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<sst xmlns="http://schemas.openxmlformats.org/spreadsheetml/2006/main" count="20940" uniqueCount="6236">
  <si>
    <t xml:space="preserve">Healthy vs white-rust-diseased mustard leaves — variety V2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</si>
  <si>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</si>
  <si>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</si>
  <si>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'variety V2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</si>
  <si>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</si>
  <si>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'variety V2 only' taken: 766 unique leaf spectra (126 healthy, 640 diseased; 16 plots: 4 healthy control, 12 inoculated; dates 11-02-2026, 24-02-2026, 03-03-2026, 13-03-2026);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</si>
  <si>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</si>
  <si>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</si>
  <si>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</si>
  <si>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</si>
  <si>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</si>
  <si>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</si>
  <si>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</si>
  <si>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</si>
  <si>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</si>
  <si>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</si>
  <si>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</si>
  <si>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</si>
  <si>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</si>
  <si>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</si>
  <si>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</si>
  <si>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</si>
  <si>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</si>
  <si>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</si>
  <si>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</si>
  <si>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</si>
  <si>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</si>
  <si>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</si>
  <si>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</si>
  <si>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</si>
  <si>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</si>
  <si>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</si>
  <si>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</si>
  <si>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</si>
  <si>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</si>
  <si>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</si>
  <si>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</si>
  <si>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</si>
  <si>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</si>
  <si>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</si>
  <si>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</si>
  <si>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</si>
  <si>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</si>
  <si>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</si>
  <si>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</si>
  <si>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</si>
  <si>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</si>
  <si>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</si>
  <si>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</si>
  <si>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</si>
  <si>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</si>
  <si>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</si>
  <si>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</si>
  <si>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</si>
  <si>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</si>
  <si>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</si>
  <si>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</si>
  <si>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</si>
  <si>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</si>
  <si>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</si>
  <si>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</si>
  <si>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</si>
  <si>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</si>
  <si>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</si>
  <si>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</si>
  <si>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</si>
  <si>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</si>
  <si>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</si>
  <si>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</si>
  <si>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</si>
  <si>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</si>
  <si>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</si>
  <si>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</si>
  <si>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</si>
  <si>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</si>
  <si>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</si>
  <si>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date in unseen plots</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</si>
  <si>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</si>
  <si>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</si>
  <si>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</si>
  <si>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</si>
  <si>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</si>
  <si>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</si>
  <si>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</si>
  <si>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</si>
  <si>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</si>
  <si>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</si>
  <si>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</si>
  <si>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</si>
  <si>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</si>
  <si>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</si>
  <si>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5.1).</t>
  </si>
  <si>
    <t xml:space="preserve">Key numbers</t>
  </si>
  <si>
    <t xml:space="preserve">Item</t>
  </si>
  <si>
    <t xml:space="preserve">Result</t>
  </si>
  <si>
    <t xml:space="preserve">Leaf spectra analysed (healthy / diseased)</t>
  </si>
  <si>
    <t xml:space="preserve">766 (126 / 640); 16 plots (4 / 12); 4 dates: 11-02-2026, 24-02-2026, 03-03-2026, 13-03-2026; growth stages: Flowering, Pod formation, Vegetative; varieties: V2</t>
  </si>
  <si>
    <t xml:space="preserve">Tier 1 — bands significant (Welch + FDR)</t>
  </si>
  <si>
    <t xml:space="preserve">1087 of 2101</t>
  </si>
  <si>
    <t xml:space="preserve">Tier 2 — CART bands (rpart, prior 0.5/0.5)</t>
  </si>
  <si>
    <t xml:space="preserve">19: 1895, 2421, 701, 1944, 1463, 1584, 1889, 648, 1861, 507, 506, 2158, 691, 2374, 1396, 1508, 1788, 1378, 1981 nm</t>
  </si>
  <si>
    <t xml:space="preserve">Tier 2 — RF bands (top-17 MDI peaks)</t>
  </si>
  <si>
    <t xml:space="preserve">1895, 1931, 1951, 1987, 1997, 1969, 1379, 701, 689, 1919, 2007, 711, 491, 615, 657, 513, 645 nm</t>
  </si>
  <si>
    <t xml:space="preserve">Tier 3 — J–M healthy vs diseased (CART / RF bands)</t>
  </si>
  <si>
    <t xml:space="preserve">1.813 / 1.821 (threshold 1.90)</t>
  </si>
  <si>
    <t xml:space="preserve">Tier 4 — QDA equal priors, 10-fold CV (V1): BA CART / RF bands</t>
  </si>
  <si>
    <t xml:space="preserve">81.6 % / 78.1 %</t>
  </si>
  <si>
    <t xml:space="preserve">Honest estimate (V3 nested plot-grouped CV): QDA on CART bands</t>
  </si>
  <si>
    <t xml:space="preserve">BA 70.9 ± 1.5 %</t>
  </si>
  <si>
    <t xml:space="preserve">Part C — combined pool: features / Tier-1 significant</t>
  </si>
  <si>
    <t xml:space="preserve">4150 / 2046</t>
  </si>
  <si>
    <t xml:space="preserve">Part C — CART features</t>
  </si>
  <si>
    <t xml:space="preserve">11: CR3 water 970 width, D1_2224, D1_1838, D1_619, D1_1082, R705, D1_1102, D1_1788, D1_968, CR6 water 1940 symmetry, R685</t>
  </si>
  <si>
    <t xml:space="preserve">Part C — QDA on RF-17 features (V3 / V4)</t>
  </si>
  <si>
    <t xml:space="preserve">75.9 % / 71.8 %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</si>
  <si>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</si>
  <si>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</si>
  <si>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</si>
  <si>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</si>
  <si>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</si>
  <si>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</si>
  <si>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</si>
  <si>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date + plots)</t>
  </si>
  <si>
    <t xml:space="preserve">AUC V3</t>
  </si>
  <si>
    <t xml:space="preserve">κ V3</t>
  </si>
  <si>
    <t xml:space="preserve">K5 · K4 incl. guard bands (artefact): RF</t>
  </si>
  <si>
    <t xml:space="preserve">Part C · combined-pool four-tier: RF classifier (Balanced RF)</t>
  </si>
  <si>
    <t xml:space="preserve">K5 · K1–K4 combined: RF</t>
  </si>
  <si>
    <t xml:space="preserve">K5 · K4 derivatives + edge: RF</t>
  </si>
  <si>
    <t xml:space="preserve">K5 · K4 incl. guard bands (artefact): CART</t>
  </si>
  <si>
    <t xml:space="preserve">Part C · combined-pool four-tier: QDA on RF-17 (RF-selected)</t>
  </si>
  <si>
    <t xml:space="preserve">Part C · combined-pool four-tier: CART classifier (rpart)</t>
  </si>
  <si>
    <t xml:space="preserve">K5 · K2 continuum removal: RF</t>
  </si>
  <si>
    <t xml:space="preserve">K5 · K1–K4 combined: CART</t>
  </si>
  <si>
    <t xml:space="preserve">K5 · K-selected 15: RF</t>
  </si>
  <si>
    <t xml:space="preserve">K5 · K2 continuum removal: CART</t>
  </si>
  <si>
    <t xml:space="preserve">Part C · combined-pool four-tier: QDA on CART-11 (CART-selected)</t>
  </si>
  <si>
    <t xml:space="preserve">Single feature · K3b optimised NDSI, all pairs — brackets the 1800 nm join (search nested)</t>
  </si>
  <si>
    <t xml:space="preserve">Single feature · K2 best single parameter: CR3 water 970 width (threshold)</t>
  </si>
  <si>
    <t xml:space="preserve">K5 · K-selected 15: CART</t>
  </si>
  <si>
    <t xml:space="preserve">K5 · K-selected 15: QDA</t>
  </si>
  <si>
    <t xml:space="preserve">Part A · reflectance four-tier: QDA on RF-17 (RF-selected)</t>
  </si>
  <si>
    <t xml:space="preserve">Part A · reflectance four-tier: QDA on CART-19 (CART-selected)</t>
  </si>
  <si>
    <t xml:space="preserve">K5 · K4 derivatives + edge: CART</t>
  </si>
  <si>
    <t xml:space="preserve">K5 · K1 reflectance: RF</t>
  </si>
  <si>
    <t xml:space="preserve">Single feature · K3 best single index: NWI2 (threshold)</t>
  </si>
  <si>
    <t xml:space="preserve">K5 · full raw spectrum: RF</t>
  </si>
  <si>
    <t xml:space="preserve">Single feature · K3b optimised NDSI, join-free pairs (search nested)</t>
  </si>
  <si>
    <t xml:space="preserve">Part A · reflectance four-tier: RF classifier (Balanced RF)</t>
  </si>
  <si>
    <t xml:space="preserve">K5 · K1 reflectance: CART</t>
  </si>
  <si>
    <t xml:space="preserve">Part A · reflectance four-tier: CART classifier (rpart)</t>
  </si>
  <si>
    <t xml:space="preserve">K5 · full raw spectrum: CART</t>
  </si>
  <si>
    <t xml:space="preserve">K5 · K3 vegetation indices: CART</t>
  </si>
  <si>
    <t xml:space="preserve">K5 · K3 vegetation indices: RF</t>
  </si>
  <si>
    <t xml:space="preserve">Single feature · K4 best edge parameter: Ro (red well reflectance) (threshold)</t>
  </si>
  <si>
    <t xml:space="preserve">Single feature · REIP best method: REIP – linear extrapolation (threshold)</t>
  </si>
  <si>
    <t xml:space="preserve">V1 = leaf-level 10-fold CV with features chosen on all leaves (the paper's protocol; optimistic). V3 = nested plot-grouped CV (4-fold × 5 = 20 folds), V4 = 30 % of plots held out × 10, V5 = leave-one-date-out on new plots (40 units: 10 V4 splits × 4 dates); in V3–V5 every selection step is repeated inside the training set. Single features: threshold chosen on training plots.</t>
  </si>
  <si>
    <t xml:space="preserve">Conclusions</t>
  </si>
  <si>
    <t xml:space="preserve">1. Subset: variety V2 only — 766 leaves (126 healthy, 640 diseased; imbalance 1 : 5.1), 4 healthy and 12 diseased plots, dates 11-02-2026, 24-02-2026, 03-03-2026, 13-03-2026.</t>
  </si>
  <si>
    <t xml:space="preserve">2. Tier 1: healthy and white-rust leaves differ significantly at 1087 of 2101 bands (Welch + BH-FDR); 907 bands remain significant with a random plot effect and 644 in ≥ 95 % of 1000 balanced subsets. The most sensitive single band (smoothed reflectance) reaches AUC 0.69 at 1895 nm.</t>
  </si>
  <si>
    <t xml:space="preserve">3. Tier 2: CART (rpart, prior 0.5/0.5) selected 19 bands (root 1895 nm): 1895, 2421, 701, 1944, 1463, 1584, 1889, 648, 1861, 507, 506, 2158, 691, 2374, 1396, 1508, 1788, 1378, 1981 nm. The Balanced RF importance peaks (RF-17) were 1895, 1931, 1951, 1987, 1997, 1969, 1379, 701, 689, 1919, 2007, 711, 491, 615, 657, 513, 645 nm.</t>
  </si>
  <si>
    <t xml:space="preserve">4. Tier 3: J–M = 1.81 on the CART bands and 1.82 on the RF bands: neither set reaches the 1.90 separability threshold (Das et al. used 1.94).</t>
  </si>
  <si>
    <t xml:space="preserve">5. Tier 4: QDA with equal priors on the CART bands gives BA 81.6 % in the paper's protocol (V1; healthy recall 87.3 %, diseased recall 75.9 %) and 70.9 % ± 1.5 % (V3 nested, plot-grouped) / 69.7 % (V4 hold-out plots) on new plots.</t>
  </si>
  <si>
    <t xml:space="preserve">6. CART vs RF: as classifiers RF and CART perform alike (+1.6 points; V3, RF better in 9 of 20 folds, p = 0.295); as band selectors for QDA the RF bands give +0.6 points vs the CART bands (p = 0.575). RF selection is more stable than CART selection (Jaccard ±10 nm 0.56 vs 0.27).</t>
  </si>
  <si>
    <t xml:space="preserve">7. Disease-sensitive features (Part K): the strongest group for RF is K4 derivatives + edge parameters (BA 78.3 %, V3) vs 64.9 % for reflectance; best single features: first derivative at 884 nm (AUC 0.75), CR3 water 970 width (AUC 0.77), NWI2 (AUC 0.67), Ro (red well reflectance) (AUC 0.64). REIP (linear extrapolation) shifts by -2.8 nm in diseased leaves (AUC 0.61).</t>
  </si>
  <si>
    <t xml:space="preserve">8. Part C (four tiers on the combined K1 + K2–K4 pool, 4150 features, 2046 significant): CART chose 11 features, RF 17 (J–M 1.44 / 1.87); QDA on the RF features reaches 75.9 % (V3) / 71.8 % (V4), +4.5 points vs QDA on RF reflectance bands; best pipeline on the pool: RF classifier (80.1 %, V3).</t>
  </si>
  <si>
    <t xml:space="preserve">9. Transfer (V5, leave-one-date-out on new plots): QDA on CART reflectance bands 52.1 %, QDA on combined-pool RF features 57.8 % — a clear drop from the V3 estimate (75.9 %); the date/stage effect limits transfer. Best pipeline under transfer: combined pool: QDA on CART features (60.2 %).</t>
  </si>
  <si>
    <t xml:space="preserve">10. Compared with all dates, stages and varieties pooled (V3: reflectance QDA-CART 72.0 %, combined-pool QDA-RF 83.7 %; J–M 1.27), this subset gives 70.9 % and 75.9 % (J–M 1.81): discrimination is lower than in the pooled analysis (fewer leaves and plots).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</si>
  <si>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</si>
  <si>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</si>
  <si>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5.1) and equal priors / balanced sampling were applied throughout.</t>
  </si>
  <si>
    <t xml:space="preserve">Base conclusions on the plot-grouped estimates (V3 4-fold × 5 = 20 folds, V4 10 hold-outs), not on the leaf-level V1 estimate.</t>
  </si>
  <si>
    <t xml:space="preserve">Interpret features near the ASD detector joins (≈ 1000 and 1800 nm) with care; guard zones were excluded from the rankings.</t>
  </si>
  <si>
    <t xml:space="preserve">For application to a new date, the most robust pipeline here was combined pool: QDA on CART features (V5 BA 60.2 %); accuracy on an unseen date is much lower than within the date, so calibrate with leaves of the target date or growth stage.</t>
  </si>
  <si>
    <t xml:space="preserve">Only 4 healthy plots are in this subset: validation folds hold few healthy plots each, so the SDs of V3/V4 are large and the results should be confirmed with more healthy plots.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</si>
  <si>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</si>
  <si>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</si>
  <si>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</si>
  <si>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</si>
  <si>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</si>
  <si>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(126 healthy : 640 diseased = 1 : 5.1)</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</si>
  <si>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</si>
  <si>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</si>
  <si>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</si>
  <si>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</si>
  <si>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</si>
  <si>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</si>
  <si>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</si>
  <si>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</si>
  <si>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</si>
  <si>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</si>
  <si>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</si>
  <si>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</si>
  <si>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</si>
  <si>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</si>
  <si>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</si>
  <si>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</si>
  <si>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</si>
  <si>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</si>
  <si>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116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</si>
  <si>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</si>
  <si>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</si>
  <si>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</si>
  <si>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</si>
  <si>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</si>
  <si>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30 of them belong to this subset (30 block-2, 0 unnamed)</t>
  </si>
  <si>
    <t xml:space="preserve">a duplicate in both training and test inflates V1</t>
  </si>
  <si>
    <t xml:space="preserve">Subset</t>
  </si>
  <si>
    <t xml:space="preserve">variety V2 only: 766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</si>
  <si>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</si>
  <si>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</si>
  <si>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</si>
  <si>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</si>
  <si>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</si>
  <si>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</si>
  <si>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</si>
  <si>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</si>
  <si>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</si>
  <si>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</si>
  <si>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4-fold CV</t>
  </si>
  <si>
    <t xml:space="preserve">StratifiedGroupKFold, seed 42</t>
  </si>
  <si>
    <t xml:space="preserve">bands fixed; classifier refitted</t>
  </si>
  <si>
    <t xml:space="preserve">removes plot leakage, keeps selection bias</t>
  </si>
  <si>
    <t xml:space="preserve">V3 · nested plot-grouped CV, 4-fold × 5 = 20 folds</t>
  </si>
  <si>
    <t xml:space="preserve">StratifiedGroupKFold, seeds 101–105; k = min(10, plots of the smaller class = 4) so every test fold holds both classes</t>
  </si>
  <si>
    <t xml:space="preserve">Tier 1 + selection + classifier refitted</t>
  </si>
  <si>
    <t xml:space="preserve">honest estimate for new plots</t>
  </si>
  <si>
    <t xml:space="preserve">V4 · hold-out of 30 % of plots × 10</t>
  </si>
  <si>
    <t xml:space="preserve">1 healthy + 4 diseased plots per split, default_rng(2026)</t>
  </si>
  <si>
    <t xml:space="preserve">everything refitted on the remaining plots</t>
  </si>
  <si>
    <t xml:space="preserve">independent test plots</t>
  </si>
  <si>
    <t xml:space="preserve">V5 · new date and new plots (additional)</t>
  </si>
  <si>
    <t xml:space="preserve">train: other dates × V4 training plots; test: held-out date × V4 test plots</t>
  </si>
  <si>
    <t xml:space="preserve">everything refitted</t>
  </si>
  <si>
    <t xml:space="preserve">transfer to an unseen date and unseen plots</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</si>
  <si>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</si>
  <si>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</si>
  <si>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</si>
  <si>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</si>
  <si>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</si>
  <si>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</si>
  <si>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</si>
  <si>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</si>
  <si>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</si>
  <si>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</si>
  <si>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</si>
  <si>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</si>
  <si>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</si>
  <si>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</si>
  <si>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</si>
  <si>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</si>
  <si>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4-fold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</si>
  <si>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</si>
  <si>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</si>
  <si>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</si>
  <si>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</si>
  <si>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</si>
  <si>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</si>
  <si>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</si>
  <si>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</si>
  <si>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</si>
  <si>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'variety V2 only' was then kept: 766 of 2264 unique leaf spectra (126 healthy, 640 diseased; dates 11-02-2026, 24-02-2026, 03-03-2026, 13-03-2026). Every following step uses this subset only.</t>
  </si>
  <si>
    <t xml:space="preserve">Table 0.1  Leaf spectra by class (variety V2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</si>
  <si>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</si>
  <si>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</si>
  <si>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</si>
  <si>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</si>
  <si>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</si>
  <si>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</si>
  <si>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</si>
  <si>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</si>
  <si>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</si>
  <si>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</si>
  <si>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11-02-2026</t>
  </si>
  <si>
    <t xml:space="preserve">24-02-2026</t>
  </si>
  <si>
    <t xml:space="preserve">03-03-2026</t>
  </si>
  <si>
    <t xml:space="preserve">13-03-2026</t>
  </si>
  <si>
    <t xml:space="preserve">Table 0.3  Leaf spectra by date, growth stage and class</t>
  </si>
  <si>
    <t xml:space="preserve">Growth stage</t>
  </si>
  <si>
    <t xml:space="preserve">Vegetative</t>
  </si>
  <si>
    <t xml:space="preserve">Flowering</t>
  </si>
  <si>
    <t xml:space="preserve">Pod formation</t>
  </si>
  <si>
    <t xml:space="preserve">Table 0.4  Leaf spectra by growth stage</t>
  </si>
  <si>
    <t xml:space="preserve">Table 0.5  Leaf spectra by variety</t>
  </si>
  <si>
    <t xml:space="preserve">Variety</t>
  </si>
  <si>
    <t xml:space="preserve">V2</t>
  </si>
  <si>
    <t xml:space="preserve">Table 0.6  Data-quality checks</t>
  </si>
  <si>
    <t xml:space="preserve">Check</t>
  </si>
  <si>
    <t xml:space="preserve">Status</t>
  </si>
  <si>
    <t xml:space="preserve">Subset selected after duplicate removal on all four files</t>
  </si>
  <si>
    <t xml:space="preserve">variety V2 only: 766 of 2264 leaf spectra</t>
  </si>
  <si>
    <t xml:space="preserve">PASS</t>
  </si>
  <si>
    <t xml:space="preserve">Missing values in spectra</t>
  </si>
  <si>
    <t xml:space="preserve">Reflectance range (350–2500 nm)</t>
  </si>
  <si>
    <t xml:space="preserve">0.031 – 0.727</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</si>
  <si>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</si>
  <si>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</si>
  <si>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</si>
  <si>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</si>
  <si>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</si>
  <si>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</si>
  <si>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</si>
  <si>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</si>
  <si>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</si>
  <si>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16 of 16 plots</t>
  </si>
  <si>
    <t xml:space="preserve">Each plot has one variety on every date</t>
  </si>
  <si>
    <t xml:space="preserve">Healthy plots within 1–12, diseased plots within 13–48</t>
  </si>
  <si>
    <t xml:space="preserve">healthy plots [1, 2, 5, 11]; 12 diseased plots</t>
  </si>
  <si>
    <t xml:space="preserve">Repeated ASD file names within a date (counter restarted on 13-03-2026)</t>
  </si>
  <si>
    <t xml:space="preserve">15 names repeated; spectra differ (max |Δ| ≥ 0.038) → distinct leaves, kept</t>
  </si>
  <si>
    <t xml:space="preserve">Validation folds: V3 k, V4 hold-out, V5 transfer units</t>
  </si>
  <si>
    <t xml:space="preserve">V3 k = 4 plot-grouped folds × 5 (StratifiedGroupKFold); V4 holds out 1 healthy + 4 diseased plots; V5 by Date: 40 units</t>
  </si>
  <si>
    <t xml:space="preserve">Table 0.7  No unnamed duplicate spectrum belongs to this subset (the 4 removed copies are plot 27, 11-02-2026).</t>
  </si>
  <si>
    <t xml:space="preserve">Table 0.8  13-03-2026 second data block — each removed spectrum and its identical block-1 copy (copies whose block-1 spectrum belongs to this subset)</t>
  </si>
  <si>
    <t xml:space="preserve">Block-2 column</t>
  </si>
  <si>
    <t xml:space="preserve">File</t>
  </si>
  <si>
    <t xml:space="preserve">Plot</t>
  </si>
  <si>
    <t xml:space="preserve">Identical to block-1 column</t>
  </si>
  <si>
    <t xml:space="preserve">Block-1 file</t>
  </si>
  <si>
    <t xml:space="preserve">ZW</t>
  </si>
  <si>
    <t xml:space="preserve">Mustard00001.asd.sco</t>
  </si>
  <si>
    <t xml:space="preserve">WT</t>
  </si>
  <si>
    <t xml:space="preserve">ZX</t>
  </si>
  <si>
    <t xml:space="preserve">Mustard00002.asd.sco</t>
  </si>
  <si>
    <t xml:space="preserve">WU</t>
  </si>
  <si>
    <t xml:space="preserve">ZY</t>
  </si>
  <si>
    <t xml:space="preserve">Mustard00003.asd.sco</t>
  </si>
  <si>
    <t xml:space="preserve">WV</t>
  </si>
  <si>
    <t xml:space="preserve">ZZ</t>
  </si>
  <si>
    <t xml:space="preserve">Mustard00004.asd.sco</t>
  </si>
  <si>
    <t xml:space="preserve">WW</t>
  </si>
  <si>
    <t xml:space="preserve">AAA</t>
  </si>
  <si>
    <t xml:space="preserve">Mustard00005.asd.sco</t>
  </si>
  <si>
    <t xml:space="preserve">WX</t>
  </si>
  <si>
    <t xml:space="preserve">AAB</t>
  </si>
  <si>
    <t xml:space="preserve">Mustard00006.asd.sco</t>
  </si>
  <si>
    <t xml:space="preserve">WY</t>
  </si>
  <si>
    <t xml:space="preserve">AAC</t>
  </si>
  <si>
    <t xml:space="preserve">Mustard00007.asd.sco</t>
  </si>
  <si>
    <t xml:space="preserve">WZ</t>
  </si>
  <si>
    <t xml:space="preserve">AAD</t>
  </si>
  <si>
    <t xml:space="preserve">Mustard00008.asd.sco</t>
  </si>
  <si>
    <t xml:space="preserve">XA</t>
  </si>
  <si>
    <t xml:space="preserve">AAE</t>
  </si>
  <si>
    <t xml:space="preserve">Mustard00009.asd.sco</t>
  </si>
  <si>
    <t xml:space="preserve">XB</t>
  </si>
  <si>
    <t xml:space="preserve">AAF</t>
  </si>
  <si>
    <t xml:space="preserve">Mustard00010.asd.sco</t>
  </si>
  <si>
    <t xml:space="preserve">XC</t>
  </si>
  <si>
    <t xml:space="preserve">AAG</t>
  </si>
  <si>
    <t xml:space="preserve">Mustard00011.asd.sco</t>
  </si>
  <si>
    <t xml:space="preserve">XD</t>
  </si>
  <si>
    <t xml:space="preserve">AAH</t>
  </si>
  <si>
    <t xml:space="preserve">Mustard00012.asd.sco</t>
  </si>
  <si>
    <t xml:space="preserve">XE</t>
  </si>
  <si>
    <t xml:space="preserve">AAI</t>
  </si>
  <si>
    <t xml:space="preserve">Mustard00013.asd.sco</t>
  </si>
  <si>
    <t xml:space="preserve">XF</t>
  </si>
  <si>
    <t xml:space="preserve">AAJ</t>
  </si>
  <si>
    <t xml:space="preserve">Mustard00014.asd.sco</t>
  </si>
  <si>
    <t xml:space="preserve">XG</t>
  </si>
  <si>
    <t xml:space="preserve">AAK</t>
  </si>
  <si>
    <t xml:space="preserve">Mustard00015.asd.sco</t>
  </si>
  <si>
    <t xml:space="preserve">XH</t>
  </si>
  <si>
    <t xml:space="preserve">ACI</t>
  </si>
  <si>
    <t xml:space="preserve">Mustard00061.asd.sco</t>
  </si>
  <si>
    <t xml:space="preserve">ZF</t>
  </si>
  <si>
    <t xml:space="preserve">ACJ</t>
  </si>
  <si>
    <t xml:space="preserve">Mustard00062.asd.sco</t>
  </si>
  <si>
    <t xml:space="preserve">ZG</t>
  </si>
  <si>
    <t xml:space="preserve">ACK</t>
  </si>
  <si>
    <t xml:space="preserve">Mustard00063.asd.sco</t>
  </si>
  <si>
    <t xml:space="preserve">ZH</t>
  </si>
  <si>
    <t xml:space="preserve">ACL</t>
  </si>
  <si>
    <t xml:space="preserve">Mustard00064.asd.sco</t>
  </si>
  <si>
    <t xml:space="preserve">ZI</t>
  </si>
  <si>
    <t xml:space="preserve">ACM</t>
  </si>
  <si>
    <t xml:space="preserve">Mustard00065.asd.sco</t>
  </si>
  <si>
    <t xml:space="preserve">ZJ</t>
  </si>
  <si>
    <t xml:space="preserve">ACN</t>
  </si>
  <si>
    <t xml:space="preserve">Mustard00066.asd.sco</t>
  </si>
  <si>
    <t xml:space="preserve">ZK</t>
  </si>
  <si>
    <t xml:space="preserve">ACO</t>
  </si>
  <si>
    <t xml:space="preserve">Mustard00067.asd.sco</t>
  </si>
  <si>
    <t xml:space="preserve">ZL</t>
  </si>
  <si>
    <t xml:space="preserve">ACP</t>
  </si>
  <si>
    <t xml:space="preserve">Mustard00068.asd.sco</t>
  </si>
  <si>
    <t xml:space="preserve">ZM</t>
  </si>
  <si>
    <t xml:space="preserve">ACQ</t>
  </si>
  <si>
    <t xml:space="preserve">Mustard00069.asd.sco</t>
  </si>
  <si>
    <t xml:space="preserve">ZN</t>
  </si>
  <si>
    <t xml:space="preserve">ACR</t>
  </si>
  <si>
    <t xml:space="preserve">Mustard00070.asd.sco</t>
  </si>
  <si>
    <t xml:space="preserve">ZO</t>
  </si>
  <si>
    <t xml:space="preserve">ACS</t>
  </si>
  <si>
    <t xml:space="preserve">Mustard00071.asd.sco</t>
  </si>
  <si>
    <t xml:space="preserve">ZP</t>
  </si>
  <si>
    <t xml:space="preserve">ACT</t>
  </si>
  <si>
    <t xml:space="preserve">Mustard00072.asd.sco</t>
  </si>
  <si>
    <t xml:space="preserve">ZQ</t>
  </si>
  <si>
    <t xml:space="preserve">ACU</t>
  </si>
  <si>
    <t xml:space="preserve">Mustard00073.asd.sco</t>
  </si>
  <si>
    <t xml:space="preserve">ZR</t>
  </si>
  <si>
    <t xml:space="preserve">ACV</t>
  </si>
  <si>
    <t xml:space="preserve">Mustard00074.asd.sco</t>
  </si>
  <si>
    <t xml:space="preserve">ZS</t>
  </si>
  <si>
    <t xml:space="preserve">ACW</t>
  </si>
  <si>
    <t xml:space="preserve">Mustard00075.asd.sco</t>
  </si>
  <si>
    <t xml:space="preserve">ZT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</si>
  <si>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</si>
  <si>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</si>
  <si>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</si>
  <si>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</si>
  <si>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</si>
  <si>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</si>
  <si>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</si>
  <si>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</si>
  <si>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</si>
  <si>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</si>
  <si>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</si>
  <si>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</si>
  <si>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×116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</si>
  <si>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</si>
  <si>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</si>
  <si>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</si>
  <si>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</si>
  <si>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</si>
  <si>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</si>
  <si>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</si>
  <si>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</si>
  <si>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</si>
  <si>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</si>
  <si>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</si>
  <si>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</si>
  <si>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</si>
  <si>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</si>
  <si>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</si>
  <si>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</si>
  <si>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</si>
  <si>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</si>
  <si>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</si>
  <si>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</si>
  <si>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</si>
  <si>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</si>
  <si>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</si>
  <si>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</si>
  <si>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</si>
  <si>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</si>
  <si>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</si>
  <si>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</si>
  <si>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</si>
  <si>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</si>
  <si>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</si>
  <si>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Mustard00177.asd.sco</t>
  </si>
  <si>
    <t xml:space="preserve">Mustard00546.asd.sco</t>
  </si>
  <si>
    <t xml:space="preserve">Mustard00440.asd.sco</t>
  </si>
  <si>
    <t xml:space="preserve">Mustard00083.asd.sco</t>
  </si>
  <si>
    <t xml:space="preserve">Mustard00600.asd.sco</t>
  </si>
  <si>
    <t xml:space="preserve">Mustard00443.asd.sco</t>
  </si>
  <si>
    <t xml:space="preserve">Mustard00558.asd.sco</t>
  </si>
  <si>
    <t xml:space="preserve">Mustard00198.asd.sco</t>
  </si>
  <si>
    <t xml:space="preserve">Mustard00510.asd.sco</t>
  </si>
  <si>
    <t xml:space="preserve">Mustard00111.asd.sco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</si>
  <si>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</si>
  <si>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</si>
  <si>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</si>
  <si>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</si>
  <si>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</si>
  <si>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1087 of 2101 bands (Welch + BH-FDR); 907 bands remain significant with a random plot effect and 644 in ≥ 95 % of 1000 balanced subsets. The most sensitive single band (smoothed reflectance) reaches AUC 0.69 at 1895 nm.</t>
  </si>
  <si>
    <t xml:space="preserve">Uncorrected, 1183 bands have p &lt; 0.05; ANOVA + FDR gives 1130 (same ranking as Welch).</t>
  </si>
  <si>
    <t xml:space="preserve">At each of the 2101 bands the mean reflectance of healthy (n = 126) and diseased (n = 640) leaves was compared with Welch's t-test (unequal variances; Levene's test shows unequal variances at many bands) and the p-values were adjusted with the Benjamini–Hochberg false-discovery rate. Bands with q &lt; 0.05 go to Tier 2. Because 640 diseased leaves give high power even for tiny differences, the test was repeated on 1000 balanced random subsets (126 vs 126),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</si>
  <si>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</si>
  <si>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</si>
  <si>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</si>
  <si>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</si>
  <si>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</si>
  <si>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</si>
  <si>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</si>
  <si>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</si>
  <si>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</si>
  <si>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</si>
  <si>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(126 vs 126): significant in ≥ 95 % of 1000 subsets</t>
  </si>
  <si>
    <t xml:space="preserve">Levene test p &lt; 0.05 (unequal variances → Welch)</t>
  </si>
  <si>
    <t xml:space="preserve">Table 2.2  Contiguous ranges (Welch + FDR)</t>
  </si>
  <si>
    <t xml:space="preserve">400–488</t>
  </si>
  <si>
    <t xml:space="preserve">not significant</t>
  </si>
  <si>
    <t xml:space="preserve">489–514</t>
  </si>
  <si>
    <t xml:space="preserve">significant</t>
  </si>
  <si>
    <t xml:space="preserve">515–572</t>
  </si>
  <si>
    <t xml:space="preserve">573–712</t>
  </si>
  <si>
    <t xml:space="preserve">713–1377</t>
  </si>
  <si>
    <t xml:space="preserve">1378–1585</t>
  </si>
  <si>
    <t xml:space="preserve">1586–1787</t>
  </si>
  <si>
    <t xml:space="preserve">1788–2500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</si>
  <si>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</si>
  <si>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</si>
  <si>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</si>
  <si>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</si>
  <si>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</si>
  <si>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</si>
  <si>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</si>
  <si>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</si>
  <si>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</si>
  <si>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</si>
  <si>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</si>
  <si>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</si>
  <si>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</si>
  <si>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</si>
  <si>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</si>
  <si>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</si>
  <si>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</si>
  <si>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</si>
  <si>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</si>
  <si>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</si>
  <si>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</si>
  <si>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</si>
  <si>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</si>
  <si>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</si>
  <si>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</si>
  <si>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</si>
  <si>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</si>
  <si>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</si>
  <si>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</si>
  <si>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</si>
  <si>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</si>
  <si>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</si>
  <si>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126 + 126</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</si>
  <si>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</si>
  <si>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</si>
  <si>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</si>
  <si>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</si>
  <si>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</si>
  <si>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</si>
  <si>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</si>
  <si>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</si>
  <si>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</si>
  <si>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</si>
  <si>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</si>
  <si>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</si>
  <si>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</si>
  <si>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</si>
  <si>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</si>
  <si>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</si>
  <si>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</si>
  <si>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1 of 70 training sets: V5 #39 → uncorrected p (446)</t>
  </si>
  <si>
    <t xml:space="preserve">Mixed model implementation</t>
  </si>
  <si>
    <t xml:space="preserve">R nlme::lme vs Python statsmodels MixedLM (Powell), every 50th band</t>
  </si>
  <si>
    <t xml:space="preserve">Spearman ρ of p-values 1.000 (statsmodels uses a Wald z-test, nlme a t-test with 14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</si>
  <si>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</si>
  <si>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</si>
  <si>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</si>
  <si>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</si>
  <si>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</si>
  <si>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2.2e-16</t>
  </si>
  <si>
    <t xml:space="preserve">ANOVA equivalence</t>
  </si>
  <si>
    <t xml:space="preserve">one-way ANOVA F (SciPy, every 50th band) vs Student t²</t>
  </si>
  <si>
    <t xml:space="preserve">max relative |F − t²| = 1.2e-13</t>
  </si>
  <si>
    <t xml:space="preserve">Class imbalance</t>
  </si>
  <si>
    <t xml:space="preserve">1000 balanced subsets (126 vs 126 leaves)</t>
  </si>
  <si>
    <t xml:space="preserve">median 985 significant bands per subset vs 1087 on all leaves</t>
  </si>
  <si>
    <t xml:space="preserve">Pseudo-replication</t>
  </si>
  <si>
    <t xml:space="preserve">linear mixed model v ~ Disease + (1|plot), REML, R nlme::lme (t-test, 14 df), BH-FDR</t>
  </si>
  <si>
    <t xml:space="preserve">907 of 2101 bands significant (Welch: 1087); plot ICC median 0.012</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</si>
  <si>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</si>
  <si>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</si>
  <si>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</si>
  <si>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</si>
  <si>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</si>
  <si>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</si>
  <si>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</si>
  <si>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</si>
  <si>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</si>
  <si>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</si>
  <si>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</si>
  <si>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</si>
  <si>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</si>
  <si>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</si>
  <si>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</si>
  <si>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</si>
  <si>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</si>
  <si>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</si>
  <si>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</si>
  <si>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</si>
  <si>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</si>
  <si>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</si>
  <si>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</si>
  <si>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</si>
  <si>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</si>
  <si>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19 bands (root 1895 nm): 1895, 2421, 701, 1944, 1463, 1584, 1889, 648, 1861, 507, 506, 2158, 691, 2374, 1396, 1508, 1788, 1378, 1981 nm. The Balanced RF importance peaks (RF-17) were 1895, 1931, 1951, 1987, 1997, 1969, 1379, 701, 689, 1919, 2007, 711, 491, 615, 657, 513, 645 nm.</t>
  </si>
  <si>
    <t xml:space="preserve">Re-selection of each CART band in plot-level bootstraps and in the nested training sets is shown in Table 3.1 and Figure 6b; bands re-selected in &lt; 50 % of the training sets should not be interpreted individually.</t>
  </si>
  <si>
    <t xml:space="preserve">Input: the 1087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20 nested training sets of V3 (a band counts as re-selected if a band within ± 10 nm is chosen).</t>
  </si>
  <si>
    <t xml:space="preserve">Table 3.1  The 19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</si>
  <si>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</si>
  <si>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</si>
  <si>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</si>
  <si>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</si>
  <si>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</si>
  <si>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</si>
  <si>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</si>
  <si>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green peak: chlorosis / pigment ratio change</t>
  </si>
  <si>
    <t xml:space="preserve">yes</t>
  </si>
  <si>
    <t xml:space="preserve">chlorophyll-a absorption well</t>
  </si>
  <si>
    <t xml:space="preserve">red edge: chlorophyll loss and leaf structure</t>
  </si>
  <si>
    <t xml:space="preserve">leaf water absorption (≈1400 nm)</t>
  </si>
  <si>
    <t xml:space="preserve">SWIR-1: water, dry matter</t>
  </si>
  <si>
    <t xml:space="preserve">leaf water absorption (O–H, ≈1940 nm)</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</si>
  <si>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</si>
  <si>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</si>
  <si>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</si>
  <si>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</si>
  <si>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</si>
  <si>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</si>
  <si>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</si>
  <si>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</si>
  <si>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</si>
  <si>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WV1895</t>
  </si>
  <si>
    <t xml:space="preserve">root</t>
  </si>
  <si>
    <t xml:space="preserve">H</t>
  </si>
  <si>
    <t xml:space="preserve">WV2421</t>
  </si>
  <si>
    <t xml:space="preserve">WV1895&lt; 0.07769</t>
  </si>
  <si>
    <t xml:space="preserve">leaf</t>
  </si>
  <si>
    <t xml:space="preserve">WV2421&lt; 0.06114</t>
  </si>
  <si>
    <t xml:space="preserve">WV1944</t>
  </si>
  <si>
    <t xml:space="preserve">WV2421&gt;=0.06114</t>
  </si>
  <si>
    <t xml:space="preserve">WV1584</t>
  </si>
  <si>
    <t xml:space="preserve">WV1944&gt;=0.0496</t>
  </si>
  <si>
    <t xml:space="preserve">WV648</t>
  </si>
  <si>
    <t xml:space="preserve">WV1584&gt;=0.2952</t>
  </si>
  <si>
    <t xml:space="preserve">WV507</t>
  </si>
  <si>
    <t xml:space="preserve">WV648&lt; 0.1381</t>
  </si>
  <si>
    <t xml:space="preserve">WV507&gt;=0.1735</t>
  </si>
  <si>
    <t xml:space="preserve">WV691</t>
  </si>
  <si>
    <t xml:space="preserve">WV507&lt; 0.1735</t>
  </si>
  <si>
    <t xml:space="preserve">WV691&lt; 0.1193</t>
  </si>
  <si>
    <t xml:space="preserve">WV691&gt;=0.1193</t>
  </si>
  <si>
    <t xml:space="preserve">D</t>
  </si>
  <si>
    <t xml:space="preserve">WV648&gt;=0.1381</t>
  </si>
  <si>
    <t xml:space="preserve">WV1861</t>
  </si>
  <si>
    <t xml:space="preserve">WV1584&lt; 0.2952</t>
  </si>
  <si>
    <t xml:space="preserve">WV506</t>
  </si>
  <si>
    <t xml:space="preserve">WV1861&lt; 0.1741</t>
  </si>
  <si>
    <t xml:space="preserve">WV2374</t>
  </si>
  <si>
    <t xml:space="preserve">WV506&gt;=0.1071</t>
  </si>
  <si>
    <t xml:space="preserve">WV1508</t>
  </si>
  <si>
    <t xml:space="preserve">WV2374&lt; 0.1089</t>
  </si>
  <si>
    <t xml:space="preserve">WV1508&gt;=0.1154</t>
  </si>
  <si>
    <t xml:space="preserve">WV1508&lt; 0.1154</t>
  </si>
  <si>
    <t xml:space="preserve">WV2374&gt;=0.1089</t>
  </si>
  <si>
    <t xml:space="preserve">WV506&lt; 0.1071</t>
  </si>
  <si>
    <t xml:space="preserve">WV2158</t>
  </si>
  <si>
    <t xml:space="preserve">WV1861&gt;=0.1741</t>
  </si>
  <si>
    <t xml:space="preserve">WV1396</t>
  </si>
  <si>
    <t xml:space="preserve">WV2158&gt;=0.1372</t>
  </si>
  <si>
    <t xml:space="preserve">WV1788</t>
  </si>
  <si>
    <t xml:space="preserve">WV1396&lt; 0.1985</t>
  </si>
  <si>
    <t xml:space="preserve">WV1788&gt;=0.2725</t>
  </si>
  <si>
    <t xml:space="preserve">WV1378</t>
  </si>
  <si>
    <t xml:space="preserve">WV1788&lt; 0.2725</t>
  </si>
  <si>
    <t xml:space="preserve">WV1981</t>
  </si>
  <si>
    <t xml:space="preserve">WV1378&lt; 0.3171</t>
  </si>
  <si>
    <t xml:space="preserve">WV1981&lt; 0.07155</t>
  </si>
  <si>
    <t xml:space="preserve">WV1981&gt;=0.07155</t>
  </si>
  <si>
    <t xml:space="preserve">WV1378&gt;=0.3171</t>
  </si>
  <si>
    <t xml:space="preserve">WV1396&gt;=0.1985</t>
  </si>
  <si>
    <t xml:space="preserve">WV2158&lt; 0.1372</t>
  </si>
  <si>
    <t xml:space="preserve">WV1944&lt; 0.0496</t>
  </si>
  <si>
    <t xml:space="preserve">WV701</t>
  </si>
  <si>
    <t xml:space="preserve">WV1895&gt;=0.07769</t>
  </si>
  <si>
    <t xml:space="preserve">WV1463</t>
  </si>
  <si>
    <t xml:space="preserve">WV701&lt; 0.2361</t>
  </si>
  <si>
    <t xml:space="preserve">WV1889</t>
  </si>
  <si>
    <t xml:space="preserve">WV1463&gt;=0.1382</t>
  </si>
  <si>
    <t xml:space="preserve">WV1889&lt; 0.09712</t>
  </si>
  <si>
    <t xml:space="preserve">WV1889&gt;=0.09712</t>
  </si>
  <si>
    <t xml:space="preserve">WV1463&lt; 0.1382</t>
  </si>
  <si>
    <t xml:space="preserve">WV701&gt;=0.2361</t>
  </si>
  <si>
    <t xml:space="preserve">Table 3.3  Complexity-parameter table (plot-grouped 4-fold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</si>
  <si>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</si>
  <si>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</si>
  <si>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</si>
  <si>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</si>
  <si>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</si>
  <si>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</si>
  <si>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</si>
  <si>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</si>
  <si>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CART-19</t>
  </si>
  <si>
    <t xml:space="preserve">1895, 2421, 701, 1944, 1463, 1584, 1889, 648, 1861, 507, 506, 2158, 691, 2374, 1396, 1508, 1788, 1378, 1981</t>
  </si>
  <si>
    <t xml:space="preserve">CART-1 (1-SE)</t>
  </si>
  <si>
    <t xml:space="preserve">1895</t>
  </si>
  <si>
    <t xml:space="preserve">Table 3.5  Cross-check of the CART result with scikit-learn</t>
  </si>
  <si>
    <t xml:space="preserve">rpart (R)</t>
  </si>
  <si>
    <t xml:space="preserve">scikit-learn (balanced class weights)</t>
  </si>
  <si>
    <t xml:space="preserve">Agreement</t>
  </si>
  <si>
    <t xml:space="preserve">Root split</t>
  </si>
  <si>
    <t xml:space="preserve">WV1895 &lt; 0.077691</t>
  </si>
  <si>
    <t xml:space="preserve">identical variable</t>
  </si>
  <si>
    <t xml:space="preserve">Split of the left child</t>
  </si>
  <si>
    <t xml:space="preserve">WV2422</t>
  </si>
  <si>
    <t xml:space="preserve">different</t>
  </si>
  <si>
    <t xml:space="preserve">Bands used by the trees</t>
  </si>
  <si>
    <t xml:space="preserve">19 bands (cp = 0.01)</t>
  </si>
  <si>
    <t xml:space="preserve">28 bands (depth ≤ 8)</t>
  </si>
  <si>
    <t xml:space="preserve">15 of 19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</si>
  <si>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</si>
  <si>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</si>
  <si>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</si>
  <si>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</si>
  <si>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'WV1895&lt; 0.07769' vs sklearn 'WV1895 &lt; 0.07769'</t>
  </si>
  <si>
    <t xml:space="preserve">Stability of the selected bands</t>
  </si>
  <si>
    <t xml:space="preserve">200 plot-level bootstrap trees; 20 nested-CV training sets</t>
  </si>
  <si>
    <t xml:space="preserve">701 nm 80 %; 1889 nm 75 %; 1895 nm 75 %</t>
  </si>
  <si>
    <t xml:space="preserve">J–M = 2(1 − e^(−α)) on the 0–2 scale of the thresholds 1.90 / 1.94 used by Das et al.; √J–M (Eq. 1 printed in the paper, 0–√2) is also given.</t>
  </si>
  <si>
    <t xml:space="preserve">Tier 3: J–M = 1.81 on the CART bands and 1.82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</si>
  <si>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</si>
  <si>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(CART-19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</si>
  <si>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</si>
  <si>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</si>
  <si>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</si>
  <si>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</si>
  <si>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</si>
  <si>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</si>
  <si>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</si>
  <si>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</si>
  <si>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</si>
  <si>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</si>
  <si>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</si>
  <si>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</si>
  <si>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</si>
  <si>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</si>
  <si>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</si>
  <si>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</si>
  <si>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</si>
  <si>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</si>
  <si>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</si>
  <si>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</si>
  <si>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</si>
  <si>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1.7e-13</t>
  </si>
  <si>
    <t xml:space="preserve">Invertibility of the class covariances</t>
  </si>
  <si>
    <t xml:space="preserve">condition number of the class correlation matrices of every selected set</t>
  </si>
  <si>
    <t xml:space="preserve">max 3.9e+07 (well below the ~1e12 limit of double precision)</t>
  </si>
  <si>
    <t xml:space="preserve">J–M is scale-invariant</t>
  </si>
  <si>
    <t xml:space="preserve">J–M on raw vs standardised features of every selected set</t>
  </si>
  <si>
    <t xml:space="preserve">max |ΔJ–M| = 7.1e-12</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</si>
  <si>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</si>
  <si>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</si>
  <si>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</si>
  <si>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81.6 % in the paper's protocol (V1; healthy recall 87.3 %, diseased recall 75.9 %) and 70.9 % ± 1.5 % (V3 nested, plot-grouped) / 69.7 % (V4 hold-out plots) on new plots.</t>
  </si>
  <si>
    <t xml:space="preserve">QDA (scikit-learn; MASS::qda in R as a check) on the 19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</si>
  <si>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CART-19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</si>
  <si>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</si>
  <si>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</si>
  <si>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</si>
  <si>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</si>
  <si>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</si>
  <si>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</si>
  <si>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</si>
  <si>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</si>
  <si>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</si>
  <si>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</si>
  <si>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</si>
  <si>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</si>
  <si>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</si>
  <si>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</si>
  <si>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</si>
  <si>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</si>
  <si>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</si>
  <si>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</si>
  <si>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</si>
  <si>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</si>
  <si>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</si>
  <si>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</si>
  <si>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</si>
  <si>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</si>
  <si>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</si>
  <si>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</si>
  <si>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</si>
  <si>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</si>
  <si>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</si>
  <si>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</si>
  <si>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</si>
  <si>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</si>
  <si>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</si>
  <si>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</si>
  <si>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</si>
  <si>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</si>
  <si>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</si>
  <si>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100.00 % identical predictions; differing leaves have |P(diseased) − 0.5| ≤ 0.0000</t>
  </si>
  <si>
    <t xml:space="preserve">QDA in R</t>
  </si>
  <si>
    <t xml:space="preserve">MASS::qda on the same V1 folds (equal and sample priors)</t>
  </si>
  <si>
    <t xml:space="preserve">CART-19 equal: 100.00 % identical; CART-19 sample: 99.87 % identical; CART-1 (1-SE) equal: not compared (MASS::qda refused every fold); CART-1 (1-SE) sample: not compared (MASS::qda refused every fold); RF-17 equal: 99.61 % identical; RF-17 sample: 99.61 % identical — differing predictions have |P(diseased) − 0.5| ≤ 0.0124 (ties at the boundary); MASS::qda refused (rank deficiency in a class) for CART-1 (1-SE) equal: 766 leaves, CART-1 (1-SE) sample: 766 leaves — compared on the remaining leaves</t>
  </si>
  <si>
    <t xml:space="preserve">From the protocol of Das et al. (bands chosen on all leaves, leaf-level CV) to honest estimates for new plots and new dates.</t>
  </si>
  <si>
    <t xml:space="preserve">QDA on CART bands, equal priors: V1 81.6 %, V3 70.9 %, V4 69.7 %, V5 (leave-one-date-out on new plots) 52.1 %. Leaf-level CV is optimistic here (V1 − V3 &gt; 3 points): plot effects and selection bias matter.</t>
  </si>
  <si>
    <t xml:space="preserve">Das et al. selected bands on all data and validated QDA by 10-fold CV on the same data (V1). Here the pipeline is also validated with folds grouped by plot (V2), with the whole pipeline nested inside plot-grouped folds (V3, 4-fold × 5 = 20 folds), on independent hold-out plots (V4, 10 splits), with random under-sampling instead of equal priors (V3-RUS) and on an unseen date in unseen plots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</si>
  <si>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</si>
  <si>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</si>
  <si>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</si>
  <si>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</si>
  <si>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</si>
  <si>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</si>
  <si>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</si>
  <si>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</si>
  <si>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</si>
  <si>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</si>
  <si>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4-fold, bands fixed</t>
  </si>
  <si>
    <t xml:space="preserve">V3 · nested plot-grouped 4-fold × 5 = 20 folds</t>
  </si>
  <si>
    <t xml:space="preserve">V4 · 30 % plot hold-out × 10</t>
  </si>
  <si>
    <t xml:space="preserve">V5 · leave-one-date-out on new plots (40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</si>
  <si>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</si>
  <si>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</si>
  <si>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</si>
  <si>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</si>
  <si>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(leave-one-date-out on new plots, 40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</si>
  <si>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</si>
  <si>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</si>
  <si>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</si>
  <si>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</si>
  <si>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</si>
  <si>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</si>
  <si>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</si>
  <si>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506, 507, 648, 691, 701, 1378, 1396, 1463, 1508, 1584, 1788, 1861, 1889, 1895, 1944, 1981, 2158, 2374, 2421</t>
  </si>
  <si>
    <t xml:space="preserve">350–2500 nm (nothing removed)</t>
  </si>
  <si>
    <t xml:space="preserve">506, 507, 648, 691, 701, 1378, 1396, 1463, 1508, 1584, 1791, 1861, 1889, 1895, 1944, 1981, 2158, 2374, 2421</t>
  </si>
  <si>
    <t xml:space="preserve">450–2450 nm (both detector edges trimmed)</t>
  </si>
  <si>
    <t xml:space="preserve">Input: the 1087 FDR-significant bands of Tier 1 (same as CART).</t>
  </si>
  <si>
    <t xml:space="preserve">A Balanced Random Forest (1000 trees, √1087 candidate bands per split, each tree grown on a balanced bootstrap of 126 + 126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</si>
  <si>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</si>
  <si>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</si>
  <si>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</si>
  <si>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</si>
  <si>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</si>
  <si>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</si>
  <si>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</si>
  <si>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1087)</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</si>
  <si>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</si>
  <si>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</si>
  <si>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</si>
  <si>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</si>
  <si>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</si>
  <si>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0.818</t>
  </si>
  <si>
    <t xml:space="preserve">14 of 17 peaks within ±10 nm</t>
  </si>
  <si>
    <t xml:space="preserve">R randomForest (stratified sampsize 126 + 126), mean decrease in Gini</t>
  </si>
  <si>
    <t xml:space="preserve">ρ = 0.816</t>
  </si>
  <si>
    <t xml:space="preserve">15 of 17 peaks within ±10 nm; R out-of-bag BA 0.679</t>
  </si>
  <si>
    <t xml:space="preserve">Permutation importance (drop in AUC, 4 plot-grouped folds) vs Gini, top-50 bands</t>
  </si>
  <si>
    <t xml:space="preserve">ρ = -0.18</t>
  </si>
  <si>
    <t xml:space="preserve">shuffling one band hardly changes the forest because its neighbours carry the same information</t>
  </si>
  <si>
    <t xml:space="preserve">Ordinary RF with class weights only (no balanced bootstrap), out-of-bag</t>
  </si>
  <si>
    <t xml:space="preserve">BA 0.663</t>
  </si>
  <si>
    <t xml:space="preserve">healthy recall 0.42: class weights alone leave the forest biased</t>
  </si>
  <si>
    <t xml:space="preserve">Protocol of Das et al. (V1): bands chosen once on all leaves, QDA with equal priors in leaf-level 10-fold CV.</t>
  </si>
  <si>
    <t xml:space="preserve">Table A2.1  Band sets compared</t>
  </si>
  <si>
    <t xml:space="preserve">1895, 1931, 1951, 1987, 1997, 1969, 1379, 701, 689, 1919, 2007, 711, 491, 615, 657, 513, 645</t>
  </si>
  <si>
    <t xml:space="preserve">RF-10</t>
  </si>
  <si>
    <t xml:space="preserve">1895, 1931, 1951, 1987, 1997, 1969, 1379, 701, 689, 1919</t>
  </si>
  <si>
    <t xml:space="preserve">RF-19 (size-matched)</t>
  </si>
  <si>
    <t xml:space="preserve">1895, 1931, 1951, 1987, 1997, 1969, 1379, 701, 689, 1919, 2007, 711, 491, 615, 657, 513, 645, 574, 667</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</si>
  <si>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</si>
  <si>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</si>
  <si>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</si>
  <si>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</si>
  <si>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</si>
  <si>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</si>
  <si>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</si>
  <si>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</si>
  <si>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</si>
  <si>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CART-19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</si>
  <si>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</si>
  <si>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</si>
  <si>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</si>
  <si>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</si>
  <si>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</si>
  <si>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WV1931</t>
  </si>
  <si>
    <t xml:space="preserve">WV1951</t>
  </si>
  <si>
    <t xml:space="preserve">WV1987</t>
  </si>
  <si>
    <t xml:space="preserve">WV1997</t>
  </si>
  <si>
    <t xml:space="preserve">WV1969</t>
  </si>
  <si>
    <t xml:space="preserve">WV1379</t>
  </si>
  <si>
    <t xml:space="preserve">WV689</t>
  </si>
  <si>
    <t xml:space="preserve">WV1919</t>
  </si>
  <si>
    <t xml:space="preserve">WV2007</t>
  </si>
  <si>
    <t xml:space="preserve">WV711</t>
  </si>
  <si>
    <t xml:space="preserve">WV491</t>
  </si>
  <si>
    <t xml:space="preserve">WV615</t>
  </si>
  <si>
    <t xml:space="preserve">WV657</t>
  </si>
  <si>
    <t xml:space="preserve">WV513</t>
  </si>
  <si>
    <t xml:space="preserve">WV645</t>
  </si>
  <si>
    <t xml:space="preserve">Same folds everywhere: V1 leaf-level 10-fold; V3 nested plot-grouped 4-fold × 5 = 20 folds; V4 30 % plot hold-out × 10; V5 leave-one-date-out on new plots.</t>
  </si>
  <si>
    <t xml:space="preserve">CART vs RF: as classifiers RF and CART perform alike (+1.6 points; V3, RF better in 9 of 20 folds, p = 0.295); as band selectors for QDA the RF bands give +0.6 points vs the CART bands (p = 0.575). RF selection is more stable than CART selection (Jaccard ±10 nm 0.56 vs 0.27).</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</si>
  <si>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20 V3 folds and the 10 V4 splits.</t>
  </si>
  <si>
    <t xml:space="preserve">Table A3.1  Validation results (mean over repeats; SD over repeats)</t>
  </si>
  <si>
    <t xml:space="preserve">Pipeline</t>
  </si>
  <si>
    <t xml:space="preserve">CART classifier</t>
  </si>
  <si>
    <t xml:space="preserve">V1</t>
  </si>
  <si>
    <t xml:space="preserve">V3</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</si>
  <si>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</si>
  <si>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</si>
  <si>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</si>
  <si>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</si>
  <si>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</si>
  <si>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</si>
  <si>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</si>
  <si>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</si>
  <si>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</si>
  <si>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</si>
  <si>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</si>
  <si>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</si>
  <si>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</si>
  <si>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</si>
  <si>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</si>
  <si>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</si>
  <si>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</si>
  <si>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</si>
  <si>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</si>
  <si>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</si>
  <si>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</si>
  <si>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</si>
  <si>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</si>
  <si>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</si>
  <si>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</si>
  <si>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20 nested training sets of V3 (a band counts if a band within ± 10 nm is selected).</t>
  </si>
  <si>
    <t xml:space="preserve">Mean pairwise Jaccard (±10 nm): RF 0.56, CART 0.27 over 20 nested training sets.</t>
  </si>
  <si>
    <t xml:space="preserve">Table A4.1  The CART-19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</si>
  <si>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</si>
  <si>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</si>
  <si>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</si>
  <si>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</si>
  <si>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</si>
  <si>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</si>
  <si>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</si>
  <si>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</si>
  <si>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</si>
  <si>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</si>
  <si>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</si>
  <si>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</si>
  <si>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</si>
  <si>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</si>
  <si>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</si>
  <si>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</si>
  <si>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</si>
  <si>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14–21</t>
  </si>
  <si>
    <t xml:space="preserve">RF</t>
  </si>
  <si>
    <t xml:space="preserve">17–17</t>
  </si>
  <si>
    <t xml:space="preserve">Stability index (exact) = bands selected in all 20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</si>
  <si>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</si>
  <si>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</si>
  <si>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</si>
  <si>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WV1888</t>
  </si>
  <si>
    <t xml:space="preserve">WV705</t>
  </si>
  <si>
    <t xml:space="preserve">WV1387</t>
  </si>
  <si>
    <t xml:space="preserve">WV1863</t>
  </si>
  <si>
    <t xml:space="preserve">WV1898</t>
  </si>
  <si>
    <t xml:space="preserve">WV683</t>
  </si>
  <si>
    <t xml:space="preserve">WV2397</t>
  </si>
  <si>
    <t xml:space="preserve">WV488</t>
  </si>
  <si>
    <t xml:space="preserve">WV1862</t>
  </si>
  <si>
    <t xml:space="preserve">WV1389</t>
  </si>
  <si>
    <t xml:space="preserve">WV2499</t>
  </si>
  <si>
    <t xml:space="preserve">WV1881</t>
  </si>
  <si>
    <t xml:space="preserve">WV2367</t>
  </si>
  <si>
    <t xml:space="preserve">WV650</t>
  </si>
  <si>
    <t xml:space="preserve">WV2261</t>
  </si>
  <si>
    <t xml:space="preserve">WV609</t>
  </si>
  <si>
    <t xml:space="preserve">WV649</t>
  </si>
  <si>
    <t xml:space="preserve">WV699</t>
  </si>
  <si>
    <t xml:space="preserve">WV1447</t>
  </si>
  <si>
    <t xml:space="preserve">WV697</t>
  </si>
  <si>
    <t xml:space="preserve">WV640</t>
  </si>
  <si>
    <t xml:space="preserve">WV1426</t>
  </si>
  <si>
    <t xml:space="preserve">WV1954</t>
  </si>
  <si>
    <t xml:space="preserve">WV2500</t>
  </si>
  <si>
    <t xml:space="preserve">WV702</t>
  </si>
  <si>
    <t xml:space="preserve">WV703</t>
  </si>
  <si>
    <t xml:space="preserve">Table A4.5  Bands most often selected by RF (exact band)</t>
  </si>
  <si>
    <t xml:space="preserve">WV1906</t>
  </si>
  <si>
    <t xml:space="preserve">WV1985</t>
  </si>
  <si>
    <t xml:space="preserve">WV1945</t>
  </si>
  <si>
    <t xml:space="preserve">WV1967</t>
  </si>
  <si>
    <t xml:space="preserve">WV1955</t>
  </si>
  <si>
    <t xml:space="preserve">WV1893</t>
  </si>
  <si>
    <t xml:space="preserve">WV1384</t>
  </si>
  <si>
    <t xml:space="preserve">WV698</t>
  </si>
  <si>
    <t xml:space="preserve">WV2495</t>
  </si>
  <si>
    <t xml:space="preserve">WV1993</t>
  </si>
  <si>
    <t xml:space="preserve">WV1894</t>
  </si>
  <si>
    <t xml:space="preserve">WV660</t>
  </si>
  <si>
    <t xml:space="preserve">WV1986</t>
  </si>
  <si>
    <t xml:space="preserve">WV1980</t>
  </si>
  <si>
    <t xml:space="preserve">WV670</t>
  </si>
  <si>
    <t xml:space="preserve">WV651</t>
  </si>
  <si>
    <t xml:space="preserve">WV621</t>
  </si>
  <si>
    <t xml:space="preserve">WV607</t>
  </si>
  <si>
    <t xml:space="preserve">WV1999</t>
  </si>
  <si>
    <t xml:space="preserve">WV1935</t>
  </si>
  <si>
    <t xml:space="preserve">WV665</t>
  </si>
  <si>
    <t xml:space="preserve">WV1983</t>
  </si>
  <si>
    <t xml:space="preserve">WV710</t>
  </si>
  <si>
    <t xml:space="preserve">WV1960</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</si>
  <si>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</si>
  <si>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</si>
  <si>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</si>
  <si>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</si>
  <si>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</si>
  <si>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</si>
  <si>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</si>
  <si>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</si>
  <si>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</si>
  <si>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</si>
  <si>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</si>
  <si>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</si>
  <si>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</si>
  <si>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</si>
  <si>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</si>
  <si>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</si>
  <si>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</si>
  <si>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</si>
  <si>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</si>
  <si>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</si>
  <si>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</si>
  <si>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</si>
  <si>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</si>
  <si>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</si>
  <si>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</si>
  <si>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</si>
  <si>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</si>
  <si>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</si>
  <si>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</si>
  <si>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</si>
  <si>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</si>
  <si>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</si>
  <si>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</si>
  <si>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</si>
  <si>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</si>
  <si>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1087 vs 1093</t>
  </si>
  <si>
    <t xml:space="preserve">K0</t>
  </si>
  <si>
    <t xml:space="preserve">Smoothing preserves the signal</t>
  </si>
  <si>
    <t xml:space="preserve">class-mean spectra raw vs smoothed; Tier-1 counts</t>
  </si>
  <si>
    <t xml:space="preserve">r ≥ 0.999988; 1087 (raw) vs 1093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</si>
  <si>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</si>
  <si>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</si>
  <si>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</si>
  <si>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</si>
  <si>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1093 of 2101 smoothed bands significant; 0 bands with AUC ≥ 0.70; best band 1895 nm (AUC 0.69).</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</si>
  <si>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</si>
  <si>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</si>
  <si>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</si>
  <si>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</si>
  <si>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</si>
  <si>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</si>
  <si>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</si>
  <si>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0.688 at 1895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</si>
  <si>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</si>
  <si>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</si>
  <si>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</si>
  <si>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</si>
  <si>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</si>
  <si>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</si>
  <si>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</si>
  <si>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</si>
  <si>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</si>
  <si>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D &lt; H</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</si>
  <si>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</si>
  <si>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</si>
  <si>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</si>
  <si>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CR3 water 970 width (AUC 0.77, BA plot-grouped CV 72.5 %).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</si>
  <si>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</si>
  <si>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</si>
  <si>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</si>
  <si>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</si>
  <si>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</si>
  <si>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</si>
  <si>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</si>
  <si>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</si>
  <si>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</si>
  <si>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</si>
  <si>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</si>
  <si>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</si>
  <si>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</si>
  <si>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</si>
  <si>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</si>
  <si>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</si>
  <si>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</si>
  <si>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</si>
  <si>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</si>
  <si>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</si>
  <si>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</si>
  <si>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</si>
  <si>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</si>
  <si>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</si>
  <si>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CR6 water 1940 position</t>
  </si>
  <si>
    <t xml:space="preserve">diseased if &gt; thr</t>
  </si>
  <si>
    <t xml:space="preserve">CR6 water 1940 symmetry</t>
  </si>
  <si>
    <t xml:space="preserve">CR2 red area</t>
  </si>
  <si>
    <t xml:space="preserve">CR2 red depth</t>
  </si>
  <si>
    <t xml:space="preserve">CR6 water 1940 depth</t>
  </si>
  <si>
    <t xml:space="preserve">CR3 water 970 area</t>
  </si>
  <si>
    <t xml:space="preserve">CR5 water 1450 depth</t>
  </si>
  <si>
    <t xml:space="preserve">CR2 red width</t>
  </si>
  <si>
    <t xml:space="preserve">CR1 blue depth</t>
  </si>
  <si>
    <t xml:space="preserve">CR1 blue area</t>
  </si>
  <si>
    <t xml:space="preserve">CR6 water 1940 area</t>
  </si>
  <si>
    <t xml:space="preserve">CR3 water 970 depth</t>
  </si>
  <si>
    <t xml:space="preserve">CR3 water 970 position</t>
  </si>
  <si>
    <t xml:space="preserve">CR5 water 1450 area</t>
  </si>
  <si>
    <t xml:space="preserve">CR3 water 970 symmetry</t>
  </si>
  <si>
    <t xml:space="preserve">CR2 red symmetry</t>
  </si>
  <si>
    <t xml:space="preserve">CR1 blue symmetry</t>
  </si>
  <si>
    <t xml:space="preserve">CR5 water 1450 symmetry</t>
  </si>
  <si>
    <t xml:space="preserve">CR4 water 1200 depth</t>
  </si>
  <si>
    <t xml:space="preserve">CR4 water 1200 area</t>
  </si>
  <si>
    <t xml:space="preserve">CR1 blue position</t>
  </si>
  <si>
    <t xml:space="preserve">CR4 water 1200 position</t>
  </si>
  <si>
    <t xml:space="preserve">CR1 blue width</t>
  </si>
  <si>
    <t xml:space="preserve">CR2 red position</t>
  </si>
  <si>
    <t xml:space="preserve">CR6 water 1940 width</t>
  </si>
  <si>
    <t xml:space="preserve">CR5 water 1450 position</t>
  </si>
  <si>
    <t xml:space="preserve">CR4 water 1200 symmetry</t>
  </si>
  <si>
    <t xml:space="preserve">CR5 water 1450 width</t>
  </si>
  <si>
    <t xml:space="preserve">CR4 water 1200 width</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</si>
  <si>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</si>
  <si>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</si>
  <si>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</si>
  <si>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</si>
  <si>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</si>
  <si>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0.67, BA plot-grouped CV 64.3 %).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</si>
  <si>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</si>
  <si>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</si>
  <si>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</si>
  <si>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</si>
  <si>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</si>
  <si>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</si>
  <si>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</si>
  <si>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</si>
  <si>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</si>
  <si>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</si>
  <si>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</si>
  <si>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</si>
  <si>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</si>
  <si>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</si>
  <si>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</si>
  <si>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</si>
  <si>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</si>
  <si>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</si>
  <si>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</si>
  <si>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</si>
  <si>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</si>
  <si>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</si>
  <si>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</si>
  <si>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</si>
  <si>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</si>
  <si>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</si>
  <si>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</si>
  <si>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</si>
  <si>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</si>
  <si>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</si>
  <si>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</si>
  <si>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</si>
  <si>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</si>
  <si>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</si>
  <si>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</si>
  <si>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</si>
  <si>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</si>
  <si>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</si>
  <si>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</si>
  <si>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</si>
  <si>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</si>
  <si>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</si>
  <si>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</si>
  <si>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</si>
  <si>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</si>
  <si>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</si>
  <si>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</si>
  <si>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</si>
  <si>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</si>
  <si>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</si>
  <si>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</si>
  <si>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</si>
  <si>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</si>
  <si>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</si>
  <si>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</si>
  <si>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</si>
  <si>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</si>
  <si>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</si>
  <si>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</si>
  <si>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</si>
  <si>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</si>
  <si>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</si>
  <si>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</si>
  <si>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</si>
  <si>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</si>
  <si>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</si>
  <si>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</si>
  <si>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</si>
  <si>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</si>
  <si>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</si>
  <si>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</si>
  <si>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</si>
  <si>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</si>
  <si>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</si>
  <si>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</si>
  <si>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</si>
  <si>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</si>
  <si>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</si>
  <si>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</si>
  <si>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</si>
  <si>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</si>
  <si>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</si>
  <si>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</si>
  <si>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</si>
  <si>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</si>
  <si>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</si>
  <si>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</si>
  <si>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</si>
  <si>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</si>
  <si>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</si>
  <si>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</si>
  <si>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</si>
  <si>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</si>
  <si>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</si>
  <si>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</si>
  <si>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</si>
  <si>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</si>
  <si>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</si>
  <si>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</si>
  <si>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</si>
  <si>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</si>
  <si>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</si>
  <si>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</si>
  <si>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</si>
  <si>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</si>
  <si>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</si>
  <si>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</si>
  <si>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</si>
  <si>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</si>
  <si>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</si>
  <si>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</si>
  <si>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</si>
  <si>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</si>
  <si>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</si>
  <si>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</si>
  <si>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</si>
  <si>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</si>
  <si>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</si>
  <si>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</si>
  <si>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</si>
  <si>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</si>
  <si>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</si>
  <si>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</si>
  <si>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</si>
  <si>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</si>
  <si>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</si>
  <si>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</si>
  <si>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</si>
  <si>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</si>
  <si>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</si>
  <si>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</si>
  <si>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</si>
  <si>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</si>
  <si>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</si>
  <si>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</si>
  <si>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</si>
  <si>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</si>
  <si>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</si>
  <si>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</si>
  <si>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</si>
  <si>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</si>
  <si>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</si>
  <si>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</si>
  <si>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</si>
  <si>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</si>
  <si>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</si>
  <si>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</si>
  <si>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</si>
  <si>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</si>
  <si>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</si>
  <si>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</si>
  <si>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</si>
  <si>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</si>
  <si>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</si>
  <si>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</si>
  <si>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</si>
  <si>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</si>
  <si>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</si>
  <si>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</si>
  <si>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</si>
  <si>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</si>
  <si>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</si>
  <si>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0.6500 = NDVI761 0.6500 (monotone transform)</t>
  </si>
  <si>
    <t xml:space="preserve">NDSI(i, j) = (Ri − Rj)/(Ri + Rj); DI(i, j) = Ri − Rj; all band pairs on a 5 nm grid (guard zones excluded), best pair refined at 1 nm.</t>
  </si>
  <si>
    <t xml:space="preserve">Best join-free two-band index: NDSI(872,873) (AUC 0.75); honest nested BA 64.1 % (CV) / 60.0 % (hold-out).</t>
  </si>
  <si>
    <t xml:space="preserve">Every pair of bands on a 5 nm grid (407 bands, 82,621 pairs) was scored by AUC. Choosing the best of so many pairs on all leaves is optimistic, so the search was repeated inside 14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</si>
  <si>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</si>
  <si>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</si>
  <si>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</si>
  <si>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NDSI(1790, 1840)</t>
  </si>
  <si>
    <t xml:space="preserve">NDSI(1785, 1840)</t>
  </si>
  <si>
    <t xml:space="preserve">NDSI(1780, 1840)</t>
  </si>
  <si>
    <t xml:space="preserve">NDSI(1790, 1845)</t>
  </si>
  <si>
    <t xml:space="preserve">NDSI(1785, 1845)</t>
  </si>
  <si>
    <t xml:space="preserve">NDSI(1780, 1845)</t>
  </si>
  <si>
    <t xml:space="preserve">NDSI(1775, 1840)</t>
  </si>
  <si>
    <t xml:space="preserve">NDSI(1790, 1850)</t>
  </si>
  <si>
    <t xml:space="preserve">NDSI(1785, 1850)</t>
  </si>
  <si>
    <t xml:space="preserve">NDSI(870, 875)</t>
  </si>
  <si>
    <t xml:space="preserve">DI(1790, 1840)</t>
  </si>
  <si>
    <t xml:space="preserve">DI(1785, 1840)</t>
  </si>
  <si>
    <t xml:space="preserve">DI(845, 850)</t>
  </si>
  <si>
    <t xml:space="preserve">DI(870, 875)</t>
  </si>
  <si>
    <t xml:space="preserve">DI(835, 840)</t>
  </si>
  <si>
    <t xml:space="preserve">DI(885, 890)</t>
  </si>
  <si>
    <t xml:space="preserve">DI(880, 890)</t>
  </si>
  <si>
    <t xml:space="preserve">DI(870, 890)</t>
  </si>
  <si>
    <t xml:space="preserve">DI(845, 890)</t>
  </si>
  <si>
    <t xml:space="preserve">DI(835, 915)</t>
  </si>
  <si>
    <t xml:space="preserve">Table K3b.2  The refined best indices (1 nm)</t>
  </si>
  <si>
    <t xml:space="preserve">NDSI(1794,1837)</t>
  </si>
  <si>
    <t xml:space="preserve">DI(1794,1836)</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</si>
  <si>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</si>
  <si>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</si>
  <si>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</si>
  <si>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</si>
  <si>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</si>
  <si>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</si>
  <si>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14 training sets</t>
  </si>
  <si>
    <t xml:space="preserve">NDSI</t>
  </si>
  <si>
    <t xml:space="preserve">(1790, 1840) × 14</t>
  </si>
  <si>
    <t xml:space="preserve">DI</t>
  </si>
  <si>
    <t xml:space="preserve">(1790, 1840) × 8; (845, 850) × 4; (1930, 1940) × 2</t>
  </si>
  <si>
    <t xml:space="preserve">Table K3b.4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</si>
  <si>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</si>
  <si>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</si>
  <si>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</si>
  <si>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</si>
  <si>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</si>
  <si>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</si>
  <si>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</si>
  <si>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NDSI(1794, 1837)</t>
  </si>
  <si>
    <t xml:space="preserve">same on all dates</t>
  </si>
  <si>
    <t xml:space="preserve">DI(1794, 1836)</t>
  </si>
  <si>
    <t xml:space="preserve">Without the guard zones the best NDSI pair would be (1815, 1820) nm with AUC 0.882 — a band inside a detector-join guard zone (start-up artefact).</t>
  </si>
  <si>
    <t xml:space="preserve">Additional step K3b-JF · search repeated without pairs that straddle a detector join</t>
  </si>
  <si>
    <t xml:space="preserve">The best all-pair index NDSI(1794,1837) brackets a detector join, so part of its separation can come from the splice step and the date-dependent start-up rise after 1801 nm (sheet 14). Pairs with one band on each side of the 1000/1001 or 1800/1801 nm join and both within 100 nm of it were therefore excluded (571 of 82,621 pairs) and the search, refinement and nested validation were repeated. The join-free result is the one recommended for interpretation.</t>
  </si>
  <si>
    <t xml:space="preserve">Table K3b.5  Ten best join-free pairs of each form (5 nm grid, all leaves)</t>
  </si>
  <si>
    <t xml:space="preserve">NDSI(845, 850)</t>
  </si>
  <si>
    <t xml:space="preserve">NDSI(835, 840)</t>
  </si>
  <si>
    <t xml:space="preserve">NDSI(1540, 1875)</t>
  </si>
  <si>
    <t xml:space="preserve">NDSI(1535, 1875)</t>
  </si>
  <si>
    <t xml:space="preserve">NDSI(880, 890)</t>
  </si>
  <si>
    <t xml:space="preserve">NDSI(1545, 1875)</t>
  </si>
  <si>
    <t xml:space="preserve">NDSI(885, 890)</t>
  </si>
  <si>
    <t xml:space="preserve">NDSI(870, 890)</t>
  </si>
  <si>
    <t xml:space="preserve">NDSI(1530, 1875)</t>
  </si>
  <si>
    <t xml:space="preserve">DI(835, 910)</t>
  </si>
  <si>
    <t xml:space="preserve">DI(835, 890)</t>
  </si>
  <si>
    <t xml:space="preserve">Table K3b.6  The refined best join-free indices (1 nm)</t>
  </si>
  <si>
    <t xml:space="preserve">NDSI(872,873)</t>
  </si>
  <si>
    <t xml:space="preserve">DI(849,850)</t>
  </si>
  <si>
    <t xml:space="preserve">Table K3b.7  Honest (nested) validation of the join-free search</t>
  </si>
  <si>
    <t xml:space="preserve">(1525, 1875) × 3; (845, 850) × 3; (1545, 1880) × 2; (1550, 1875) × 1; (1530, 1875) × 1; (1535, 1875) × 1; (885, 890) × 1; (1520, 1880) × 1; (835, 840) × 1</t>
  </si>
  <si>
    <t xml:space="preserve">(845, 850) × 8; (1930, 1940) × 3; (835, 840) × 1; (870, 875) × 1; (745, 1035) × 1</t>
  </si>
  <si>
    <t xml:space="preserve">Table K3b.8  Join-free best pairs on each date</t>
  </si>
  <si>
    <t xml:space="preserve">NDSI(872, 873)</t>
  </si>
  <si>
    <t xml:space="preserve">DI(849, 850)</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</si>
  <si>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</si>
  <si>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</si>
  <si>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</si>
  <si>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</si>
  <si>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</si>
  <si>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</si>
  <si>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73.6 % (CV) / 75.0 % (hold-out) vs 79.1 % on all leaves</t>
  </si>
  <si>
    <t xml:space="preserve">Best pair straddles a detector join?</t>
  </si>
  <si>
    <t xml:space="preserve">pairs with one band on each side of the 1000/1001 or 1800/1801 nm join (within 100 nm) excluded and the search repeated</t>
  </si>
  <si>
    <t xml:space="preserve">all-pair best NDSI(1794,1837) brackets a detector join → treated as artefact-prone; join-free best NDSI(872,873) (AUC 0.754; honest BA 64.1 % CV)</t>
  </si>
  <si>
    <t xml:space="preserve">Savitzky–Golay first derivative (window 15) and second derivative (window 21) of the splice-corrected spectra; 20 edge parameters (Gong et al. 2002; Guyot &amp; Baret 1988).</t>
  </si>
  <si>
    <t xml:space="preserve">Best first-derivative band outside the guard zones: 884 nm (AUC 0.75); best edge parameter Ro (red well reflectance) (AUC 0.64).</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</si>
  <si>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</si>
  <si>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</si>
  <si>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</si>
  <si>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</si>
  <si>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</si>
  <si>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</si>
  <si>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</si>
  <si>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</si>
  <si>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</si>
  <si>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</si>
  <si>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0.872 at 1819 nm</t>
  </si>
  <si>
    <t xml:space="preserve">Second derivative (SG 21, 2)</t>
  </si>
  <si>
    <t xml:space="preserve">985–1015, 1790–1840</t>
  </si>
  <si>
    <t xml:space="preserve">0.881 at 1809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</si>
  <si>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</si>
  <si>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</si>
  <si>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</si>
  <si>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</si>
  <si>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</si>
  <si>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Ro (red well reflectance)</t>
  </si>
  <si>
    <t xml:space="preserve">SDr (red-edge area)</t>
  </si>
  <si>
    <t xml:space="preserve">Dy (yellow-edge amplitude)</t>
  </si>
  <si>
    <t xml:space="preserve">λr = REP (red-edge position, nm)</t>
  </si>
  <si>
    <t xml:space="preserve">SDy (yellow-edge area)</t>
  </si>
  <si>
    <t xml:space="preserve">λy (yellow-edge position, nm)</t>
  </si>
  <si>
    <t xml:space="preserve">Rg/Ro</t>
  </si>
  <si>
    <t xml:space="preserve">(Rg − Ro)/(Rg + Ro)</t>
  </si>
  <si>
    <t xml:space="preserve">Dr = REV (red-edge amplitude)</t>
  </si>
  <si>
    <t xml:space="preserve">REP, linear 4-point (nm)</t>
  </si>
  <si>
    <t xml:space="preserve">λo (red well position, nm)</t>
  </si>
  <si>
    <t xml:space="preserve">Db (blue-edge amplitude)</t>
  </si>
  <si>
    <t xml:space="preserve">λb (blue-edge position, nm)</t>
  </si>
  <si>
    <t xml:space="preserve">SDb (blue-edge area)</t>
  </si>
  <si>
    <t xml:space="preserve">(SDr − SDy)/(SDr + SDy)</t>
  </si>
  <si>
    <t xml:space="preserve">SDr/SDy</t>
  </si>
  <si>
    <t xml:space="preserve">λg (green peak position, nm)</t>
  </si>
  <si>
    <t xml:space="preserve">SDr/SDb</t>
  </si>
  <si>
    <t xml:space="preserve">(SDr − SDb)/(SDr + SDb)</t>
  </si>
  <si>
    <t xml:space="preserve">Rg (green peak reflectance)</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</si>
  <si>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</si>
  <si>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</si>
  <si>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</si>
  <si>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</si>
  <si>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</si>
  <si>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</si>
  <si>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</si>
  <si>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</si>
  <si>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0.853 – 0.998</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</si>
  <si>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</si>
  <si>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</si>
  <si>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</si>
  <si>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</si>
  <si>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</si>
  <si>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</si>
  <si>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</si>
  <si>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extrapolation: healthy 705.8 nm, diseased 702.9 nm (shift -2.8 nm, AUC 0.61).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</si>
  <si>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</si>
  <si>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</si>
  <si>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extrapolation</t>
  </si>
  <si>
    <t xml:space="preserve">intersection of D1 lines 680–694 and 724–760 nm (Cho &amp; Skidmore 2006)</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</si>
  <si>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</si>
  <si>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</si>
  <si>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</si>
  <si>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</si>
  <si>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4-point interpolation</t>
  </si>
  <si>
    <t xml:space="preserve">700 + 40[(R670+R780)/2 − R700]/(R740 − R700) (Guyot &amp; Baret 1988)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</si>
  <si>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</si>
  <si>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</si>
  <si>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</si>
  <si>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</si>
  <si>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</si>
  <si>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</si>
  <si>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</si>
  <si>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</si>
  <si>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</si>
  <si>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</si>
  <si>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K6.1  Band of maximum |r| per region</t>
  </si>
  <si>
    <t xml:space="preserve">Spectrum</t>
  </si>
  <si>
    <t xml:space="preserve">Band of max |r|</t>
  </si>
  <si>
    <t xml:space="preserve">r</t>
  </si>
  <si>
    <t xml:space="preserve">Same sign on all 4 dates</t>
  </si>
  <si>
    <t xml:space="preserve">Reflectance</t>
  </si>
  <si>
    <t xml:space="preserve">First derivative</t>
  </si>
  <si>
    <t xml:space="preserve">K6</t>
  </si>
  <si>
    <t xml:space="preserve">Correlation vs t-test</t>
  </si>
  <si>
    <t xml:space="preserve">|r_pb| vs |Welch t| across bands (Spearman)</t>
  </si>
  <si>
    <t xml:space="preserve">ρ = 0.9967 (r_pb is a monotone function of Student's t)</t>
  </si>
  <si>
    <t xml:space="preserve">Plot-grouped CV 4-fold × 5 = 20 folds ('CV' = V3) and 10 hold-outs of 30 % of plots (V4), identical folds.</t>
  </si>
  <si>
    <t xml:space="preserve">Disease-sensitive features (Part K): the strongest group for RF is K4 derivatives + edge parameters (BA 78.3 %, V3) vs 64.9 % for reflectance; best single features: first derivative at 884 nm (AUC 0.75), CR3 water 970 width (AUC 0.77), NWI2 (AUC 0.67), Ro (red well reflectance) (AUC 0.64). REIP (linear extrapolation) shifts by -2.8 nm in diseased leaves (AUC 0.61).</t>
  </si>
  <si>
    <t xml:space="preserve">RF vs CART on the combined pool (V3): 79.2 % vs 75.0 %; guard-zone artefact test (K4 with guard bands) RF 81.1 % vs 78.3 %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</si>
  <si>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</si>
  <si>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</si>
  <si>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</si>
  <si>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</si>
  <si>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</si>
  <si>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</si>
  <si>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</si>
  <si>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</si>
  <si>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</si>
  <si>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</si>
  <si>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</si>
  <si>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</si>
  <si>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</si>
  <si>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</si>
  <si>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</si>
  <si>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</si>
  <si>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</si>
  <si>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</si>
  <si>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</si>
  <si>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</si>
  <si>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</si>
  <si>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(20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</si>
  <si>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</si>
  <si>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</si>
  <si>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</si>
  <si>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</si>
  <si>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</si>
  <si>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</si>
  <si>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</si>
  <si>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</si>
  <si>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</si>
  <si>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</si>
  <si>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</si>
  <si>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</si>
  <si>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</si>
  <si>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</si>
  <si>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</si>
  <si>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D1_883</t>
  </si>
  <si>
    <t xml:space="preserve">D1_2221</t>
  </si>
  <si>
    <t xml:space="preserve">D1_871</t>
  </si>
  <si>
    <t xml:space="preserve">D1_862</t>
  </si>
  <si>
    <t xml:space="preserve">D1_873</t>
  </si>
  <si>
    <t xml:space="preserve">D1_1915</t>
  </si>
  <si>
    <t xml:space="preserve">D1_860</t>
  </si>
  <si>
    <t xml:space="preserve">D1_905</t>
  </si>
  <si>
    <t xml:space="preserve">D1_907</t>
  </si>
  <si>
    <t xml:space="preserve">D1_1938</t>
  </si>
  <si>
    <t xml:space="preserve">D1_2217</t>
  </si>
  <si>
    <t xml:space="preserve">D1_1914</t>
  </si>
  <si>
    <t xml:space="preserve">D1_1919</t>
  </si>
  <si>
    <t xml:space="preserve">D1_2220</t>
  </si>
  <si>
    <t xml:space="preserve">D1_861</t>
  </si>
  <si>
    <t xml:space="preserve">D1_1739</t>
  </si>
  <si>
    <t xml:space="preserve">D1_908</t>
  </si>
  <si>
    <t xml:space="preserve">D1_906</t>
  </si>
  <si>
    <t xml:space="preserve">D1_1918</t>
  </si>
  <si>
    <t xml:space="preserve">Table K5.6  Features most often chosen for the compact set (30 training sets)</t>
  </si>
  <si>
    <t xml:space="preserve">Chosen in training sets</t>
  </si>
  <si>
    <t xml:space="preserve">Of</t>
  </si>
  <si>
    <t xml:space="preserve">Share</t>
  </si>
  <si>
    <t xml:space="preserve">In the all-leaf set of 15</t>
  </si>
  <si>
    <t xml:space="preserve">D1_1935</t>
  </si>
  <si>
    <t xml:space="preserve">D1_1912</t>
  </si>
  <si>
    <t xml:space="preserve">D1_978</t>
  </si>
  <si>
    <t xml:space="preserve">D1_921</t>
  </si>
  <si>
    <t xml:space="preserve">D1_884</t>
  </si>
  <si>
    <t xml:space="preserve">D1_2331</t>
  </si>
  <si>
    <t xml:space="preserve">D1_977</t>
  </si>
  <si>
    <t xml:space="preserve">D1_771</t>
  </si>
  <si>
    <t xml:space="preserve">R1895</t>
  </si>
  <si>
    <t xml:space="preserve">D1_768</t>
  </si>
  <si>
    <t xml:space="preserve">D1_799</t>
  </si>
  <si>
    <t xml:space="preserve">D1_816</t>
  </si>
  <si>
    <t xml:space="preserve">D1_920</t>
  </si>
  <si>
    <t xml:space="preserve">D1_848</t>
  </si>
  <si>
    <t xml:space="preserve">Table K5.7  CART trees fitted to all leaves</t>
  </si>
  <si>
    <t xml:space="preserve">Variables in the tree</t>
  </si>
  <si>
    <t xml:space="preserve">Variables used (order of first use)</t>
  </si>
  <si>
    <t xml:space="preserve">R1895 (raw), R1335 (raw), R701 (raw), R1714 (raw), R1647 (raw), R408 (raw), R1862 (raw), R407 (raw), R1364 (raw), R1594 (raw), R1946 (raw), R732 (raw), R744 (raw), R1979 (raw), R1586 (raw), R1699 (raw), R509 (raw), R1903 (raw), R1394 (raw), R1853 (raw), R582 (raw), R1326 (raw), R1391 (raw)</t>
  </si>
  <si>
    <t xml:space="preserve">R1959, R1341, R555, R1721, R2334, R733, R705, R1359, R2344, R2499, R1501, R2485, R1702, R2426, R1737, R1855, R1369</t>
  </si>
  <si>
    <t xml:space="preserve">CR3 water 970 width, CR6 water 1940 symmetry, CR5 water 1450 area, CR1 blue area, CR4 water 1200 depth, CR4 water 1200 symmetry, CR1 blue depth, CR4 water 1200 width</t>
  </si>
  <si>
    <t xml:space="preserve">NWI2, ARI, RARSb, PPR, TVI, SR900, RVS1, NPQI, RDVI, SR850, RARSa, TCARI, NCPI, PSRI, VIGreen</t>
  </si>
  <si>
    <t xml:space="preserve">D1_905, D1_1918, D1_980, D1_1778, D1_1058, D1_1066, D1_979, D1_1451, D1_540, D1_971, (SDr − SDy)/(SDr + SDy), D1_2235, D1_1068, D1_1711, SDr/SDy</t>
  </si>
  <si>
    <t xml:space="preserve">CR3 water 970 width, D1_2224, D1_1741, D1_619, D1_1082, D1_1726, R705, D1_1164, D1_1788, D1_839, D1_437, CR6 water 1940 symmetry, R989, D1_975, D1_402</t>
  </si>
  <si>
    <t xml:space="preserve">D1_1818, D1_1077, D1_1822, D1_2234, D1_1932, D1_975, D1_847, D1_1795</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</si>
  <si>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</si>
  <si>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</si>
  <si>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</si>
  <si>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</si>
  <si>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</si>
  <si>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</si>
  <si>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</si>
  <si>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</si>
  <si>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</si>
  <si>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</si>
  <si>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2046 of 4150 features significant (q &lt; 0.05).</t>
  </si>
  <si>
    <t xml:space="preserve">Table C1.1  Significant features by type</t>
  </si>
  <si>
    <t xml:space="preserve">Table C1.2  Five most sensitive features of each type (by AUC)</t>
  </si>
  <si>
    <t xml:space="preserve">R1894</t>
  </si>
  <si>
    <t xml:space="preserve">R1896</t>
  </si>
  <si>
    <t xml:space="preserve">R1893</t>
  </si>
  <si>
    <t xml:space="preserve">R1892</t>
  </si>
  <si>
    <t xml:space="preserve">D1_872</t>
  </si>
  <si>
    <t xml:space="preserve">All 4150 features with their statistics: sheet 35_C_AllFeatures.</t>
  </si>
  <si>
    <t xml:space="preserve">Table C2.1  Selected feature sets</t>
  </si>
  <si>
    <t xml:space="preserve">Feature set</t>
  </si>
  <si>
    <t xml:space="preserve">Features (order of selection)</t>
  </si>
  <si>
    <t xml:space="preserve">CART-11</t>
  </si>
  <si>
    <t xml:space="preserve">CR3 water 970 width, D1_2224, D1_1838, D1_619, D1_1082, R705, D1_1102, D1_1788, D1_968, CR6 water 1940 symmetry, R685</t>
  </si>
  <si>
    <t xml:space="preserve">CART-4 (1-SE)</t>
  </si>
  <si>
    <t xml:space="preserve">CR3 water 970 width, D1_2224, D1_1838, D1_619</t>
  </si>
  <si>
    <t xml:space="preserve">CR3 water 970 width, D1_2220, D1_872, D1_1935, D1_861, D1_884, D1_1917, D1_2210, CR6 water 1940 symmetry, D1_847, D1_1838, D1_1743, D1_907, D1_987, D1_1062, SDr/SDy, D1_1791</t>
  </si>
  <si>
    <t xml:space="preserve">CR3 water 970 width, D1_2220, D1_872, D1_1935, D1_861, D1_884, D1_1917, D1_2210, CR6 water 1940 symmetry, D1_847</t>
  </si>
  <si>
    <t xml:space="preserve">RF-11 (size-matched)</t>
  </si>
  <si>
    <t xml:space="preserve">CR3 water 970 width, D1_2220, D1_872, D1_1935, D1_861, D1_884, D1_1917, D1_2210, CR6 water 1940 symmetry, D1_847, D1_1838</t>
  </si>
  <si>
    <t xml:space="preserve">Table C2.2  The selected features</t>
  </si>
  <si>
    <t xml:space="preserve">In CART-11</t>
  </si>
  <si>
    <t xml:space="preserve">In RF-17</t>
  </si>
  <si>
    <t xml:space="preserve">RF importance rank</t>
  </si>
  <si>
    <t xml:space="preserve">D1_2224</t>
  </si>
  <si>
    <t xml:space="preserve">D1_1838</t>
  </si>
  <si>
    <t xml:space="preserve">D1_619</t>
  </si>
  <si>
    <t xml:space="preserve">D1_1082</t>
  </si>
  <si>
    <t xml:space="preserve">R705</t>
  </si>
  <si>
    <t xml:space="preserve">D1_1102</t>
  </si>
  <si>
    <t xml:space="preserve">D1_1788</t>
  </si>
  <si>
    <t xml:space="preserve">D1_968</t>
  </si>
  <si>
    <t xml:space="preserve">R685</t>
  </si>
  <si>
    <t xml:space="preserve">D1_1917</t>
  </si>
  <si>
    <t xml:space="preserve">D1_2210</t>
  </si>
  <si>
    <t xml:space="preserve">D1_847</t>
  </si>
  <si>
    <t xml:space="preserve">D1_1743</t>
  </si>
  <si>
    <t xml:space="preserve">D1_987</t>
  </si>
  <si>
    <t xml:space="preserve">D1_1062</t>
  </si>
  <si>
    <t xml:space="preserve">D1_1791</t>
  </si>
  <si>
    <t xml:space="preserve">Table C2.3  Tree nodes (rpart frame)</t>
  </si>
  <si>
    <t xml:space="preserve">CR3 water 970 width&gt;=63.5</t>
  </si>
  <si>
    <t xml:space="preserve">D1_2224&lt; 3.261e-05</t>
  </si>
  <si>
    <t xml:space="preserve">D1_619&lt; -0.000437</t>
  </si>
  <si>
    <t xml:space="preserve">D1_1102&gt;=-0.0002395</t>
  </si>
  <si>
    <t xml:space="preserve">D1_1102&lt; -0.0002395</t>
  </si>
  <si>
    <t xml:space="preserve">CR6 water 1940 symmetry&lt; 0.2263</t>
  </si>
  <si>
    <t xml:space="preserve">CR6 water 1940 symmetry&gt;=0.2263</t>
  </si>
  <si>
    <t xml:space="preserve">R685&gt;=0.1191</t>
  </si>
  <si>
    <t xml:space="preserve">R685&lt; 0.1191</t>
  </si>
  <si>
    <t xml:space="preserve">D1_619&gt;=-0.000437</t>
  </si>
  <si>
    <t xml:space="preserve">D1_2224&gt;=3.261e-05</t>
  </si>
  <si>
    <t xml:space="preserve">D1_1082&gt;=-9.971e-05</t>
  </si>
  <si>
    <t xml:space="preserve">D1_1788&lt; -0.0002575</t>
  </si>
  <si>
    <t xml:space="preserve">D1_1788&gt;=-0.0002575</t>
  </si>
  <si>
    <t xml:space="preserve">D1_1082&lt; -9.971e-05</t>
  </si>
  <si>
    <t xml:space="preserve">CR3 water 970 width&lt; 63.5</t>
  </si>
  <si>
    <t xml:space="preserve">D1_1838&lt; -0.001302</t>
  </si>
  <si>
    <t xml:space="preserve">CR3 water 970 width&gt;=60.5</t>
  </si>
  <si>
    <t xml:space="preserve">D1_968&gt;=-0.0001401</t>
  </si>
  <si>
    <t xml:space="preserve">D1_968&lt; -0.0001401</t>
  </si>
  <si>
    <t xml:space="preserve">CR3 water 970 width&lt; 60.5</t>
  </si>
  <si>
    <t xml:space="preserve">D1_1838&gt;=-0.001302</t>
  </si>
  <si>
    <t xml:space="preserve">R705&lt; 0.2132</t>
  </si>
  <si>
    <t xml:space="preserve">R705&gt;=0.2132</t>
  </si>
  <si>
    <t xml:space="preserve">CR6 water 1940 symmetry&lt; 0.2114</t>
  </si>
  <si>
    <t xml:space="preserve">CR6 water 1940 symmetry&gt;=0.2114</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</si>
  <si>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</si>
  <si>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</si>
  <si>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</si>
  <si>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</si>
  <si>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</si>
  <si>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</si>
  <si>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</si>
  <si>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</si>
  <si>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</si>
  <si>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</si>
  <si>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</si>
  <si>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CART-11 (K1 + K2 + K3 + K4)</t>
  </si>
  <si>
    <t xml:space="preserve">Error matrix — QDA (equal priors) on RF-17 (K1 + K2 + K3 + K4)</t>
  </si>
  <si>
    <t xml:space="preserve">J–M implementation (Part C (combined pool))</t>
  </si>
  <si>
    <t xml:space="preserve">|Δα| = 0.0e+00</t>
  </si>
  <si>
    <t xml:space="preserve">max 2.9e+03 (well below the ~1e12 limit of double precision)</t>
  </si>
  <si>
    <t xml:space="preserve">max |ΔJ–M| = 2.5e-14</t>
  </si>
  <si>
    <t xml:space="preserve">QDA implementation (Part C (combined pool))</t>
  </si>
  <si>
    <t xml:space="preserve">99.87 % identical predictions; differing leaves have |P(diseased) − 0.5| ≤ 0.0006</t>
  </si>
  <si>
    <t xml:space="preserve">Identical folds to Part A; Tier 1 + CART/RF selection + classifier refitted inside every training set (V3, V4, V5).</t>
  </si>
  <si>
    <t xml:space="preserve">Part C (four tiers on the combined K1 + K2–K4 pool, 4150 features, 2046 significant): CART chose 11 features, RF 17 (J–M 1.44 / 1.87); QDA on the RF features reaches 75.9 % (V3) / 71.8 % (V4), +4.5 points vs QDA on RF reflectance bands; best pipeline on the pool: RF classifier (80.1 %,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</si>
  <si>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</si>
  <si>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</si>
  <si>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</si>
  <si>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</si>
  <si>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0.52, CART 0.28.</t>
  </si>
  <si>
    <t xml:space="preserve">Table C6.1  Stability index</t>
  </si>
  <si>
    <t xml:space="preserve">8–13</t>
  </si>
  <si>
    <t xml:space="preserve">Table C6.2  Feature types selected in the 20 nested training sets</t>
  </si>
  <si>
    <t xml:space="preserve">Selector</t>
  </si>
  <si>
    <t xml:space="preserve">Selected (20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</si>
  <si>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</si>
  <si>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</si>
  <si>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</si>
  <si>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</si>
  <si>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(20 training sets)</t>
  </si>
  <si>
    <t xml:space="preserve">D1_1838, D1_1788</t>
  </si>
  <si>
    <t xml:space="preserve">D1_1838, D1_987, D1_1791</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</si>
  <si>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</si>
  <si>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</si>
  <si>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D1_1923</t>
  </si>
  <si>
    <t xml:space="preserve">D1_1930</t>
  </si>
  <si>
    <t xml:space="preserve">D1_1745</t>
  </si>
  <si>
    <t xml:space="preserve">D1_687</t>
  </si>
  <si>
    <t xml:space="preserve">D1_1789</t>
  </si>
  <si>
    <t xml:space="preserve">D1_2226</t>
  </si>
  <si>
    <t xml:space="preserve">D1_1086</t>
  </si>
  <si>
    <t xml:space="preserve">D1_1539</t>
  </si>
  <si>
    <t xml:space="preserve">D1_2222</t>
  </si>
  <si>
    <t xml:space="preserve">D1_2329</t>
  </si>
  <si>
    <t xml:space="preserve">D1_1551</t>
  </si>
  <si>
    <t xml:space="preserve">D1_1840</t>
  </si>
  <si>
    <t xml:space="preserve">D1_1790</t>
  </si>
  <si>
    <t xml:space="preserve">D1_679</t>
  </si>
  <si>
    <t xml:space="preserve">Features most often selected by RF</t>
  </si>
  <si>
    <t xml:space="preserve">D1_2223</t>
  </si>
  <si>
    <t xml:space="preserve">D1_2212</t>
  </si>
  <si>
    <t xml:space="preserve">D1_874</t>
  </si>
  <si>
    <t xml:space="preserve">D1_1839</t>
  </si>
  <si>
    <t xml:space="preserve">D1_1936</t>
  </si>
  <si>
    <t xml:space="preserve">D1_839</t>
  </si>
  <si>
    <t xml:space="preserve">D1_898</t>
  </si>
  <si>
    <t xml:space="preserve">D1_850</t>
  </si>
  <si>
    <t xml:space="preserve">D1_901</t>
  </si>
  <si>
    <t xml:space="preserve">D1_1937</t>
  </si>
  <si>
    <t xml:space="preserve">D1_888</t>
  </si>
  <si>
    <t xml:space="preserve">D1_1908</t>
  </si>
  <si>
    <t xml:space="preserve">D1_863</t>
  </si>
  <si>
    <t xml:space="preserve">D1_1792</t>
  </si>
  <si>
    <t xml:space="preserve">D1_849</t>
  </si>
  <si>
    <t xml:space="preserve">D1_885</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</si>
  <si>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</si>
  <si>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</si>
  <si>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</si>
  <si>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</si>
  <si>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</si>
  <si>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</si>
  <si>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(20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</si>
  <si>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</si>
  <si>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</si>
  <si>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</si>
  <si>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</si>
  <si>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</si>
  <si>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</si>
  <si>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</si>
  <si>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</si>
  <si>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</si>
  <si>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Train on the other dates (training plots of a V4 split), test on the held-out date (test plots of the split); 10 splits × 4 dates.</t>
  </si>
  <si>
    <t xml:space="preserve">Transfer (V5, leave-one-date-out on new plots): QDA on CART reflectance bands 52.1 %, QDA on combined-pool RF features 57.8 % — a clear drop from the V3 estimate (75.9 %); the date/stage effect limits transfer. Best pipeline under transfer: combined pool: QDA on CART features (60.2 %).</t>
  </si>
  <si>
    <t xml:space="preserve">By held-out level (QDA on combined-pool RF features): 11-02-2026 60.6 %; 24-02-2026 59.6 %; 03-03-2026 59.4 %; 13-03-2026 50.0 %.</t>
  </si>
  <si>
    <t xml:space="preserve">Why: this subset pools 4 dates (11-02-2026, 24-02-2026, 03-03-2026, 13-03-2026). A model useful in practice must work on a new date. V5 holds out a whole date and, at the same time, the plots of the V4 hold-out, so no leaf, plot or date of the test set is seen in training. BA is computed only for units whose test leaves contain both classes.</t>
  </si>
  <si>
    <t xml:space="preserve">Table V5.1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</si>
  <si>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</si>
  <si>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</si>
  <si>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</si>
  <si>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</si>
  <si>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</si>
  <si>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</si>
  <si>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</si>
  <si>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</si>
  <si>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</si>
  <si>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</si>
  <si>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</si>
  <si>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R1895</t>
  </si>
  <si>
    <t xml:space="preserve">All leaves</t>
  </si>
  <si>
    <t xml:space="preserve">all</t>
  </si>
  <si>
    <t xml:space="preserve">K4 first derivative D1_884</t>
  </si>
  <si>
    <t xml:space="preserve">K2 CR3 water 970 width</t>
  </si>
  <si>
    <t xml:space="preserve">K3 NWI2</t>
  </si>
  <si>
    <t xml:space="preserve">K4 edge Ro (red well reflectance)</t>
  </si>
  <si>
    <t xml:space="preserve">REIP (Lagrangian)</t>
  </si>
  <si>
    <t xml:space="preserve">Table S.2  Classifier balanced accuracy within strata (V3 out-of-fold predictions)</t>
  </si>
  <si>
    <t xml:space="preserve">BA (V3, mean of 5 repeats)</t>
  </si>
  <si>
    <t xml:space="preserve">Out-of-fold predictions of V3 (4-fold × 5 = 20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</si>
  <si>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</si>
  <si>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</si>
  <si>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</si>
  <si>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</si>
  <si>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</si>
  <si>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</si>
  <si>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</si>
  <si>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0.818; 14 of 17 peaks within ±10 nm</t>
  </si>
  <si>
    <t xml:space="preserve">ρ = 0.816; 15 of 17 peaks within ±10 nm; R out-of-bag BA 0.679</t>
  </si>
  <si>
    <t xml:space="preserve">ρ = -0.18; shuffling one band hardly changes the forest because its neighbours carry the same information</t>
  </si>
  <si>
    <t xml:space="preserve">BA 0.663; healthy recall 0.42: class weights alone leave the forest biased</t>
  </si>
  <si>
    <t xml:space="preserve">Part C · Tier 1</t>
  </si>
  <si>
    <t xml:space="preserve">0 of 70 training sets</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</si>
  <si>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</si>
  <si>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</si>
  <si>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</si>
  <si>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</si>
  <si>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</si>
  <si>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</si>
  <si>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date in both training and test (V5)</t>
  </si>
  <si>
    <t xml:space="preserve">assertion on every V5 unit</t>
  </si>
  <si>
    <t xml:space="preserve">passed (40 units)</t>
  </si>
  <si>
    <t xml:space="preserve">Every V3 and V4 test fold contains both classes</t>
  </si>
  <si>
    <t xml:space="preserve">assertion on every fold</t>
  </si>
  <si>
    <t xml:space="preserve">passed (20 V3 folds, k = 4;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</si>
  <si>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</si>
  <si>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</si>
  <si>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</si>
  <si>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</si>
  <si>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</si>
  <si>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</si>
  <si>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64.3 % vs 63.7 %; CART 61.9 % vs 62.3 %</t>
  </si>
  <si>
    <t xml:space="preserve">Error matrices</t>
  </si>
  <si>
    <t xml:space="preserve">Matrix sums equal the class totals</t>
  </si>
  <si>
    <t xml:space="preserve">Excel formulas (column totals) in every error matrix</t>
  </si>
  <si>
    <t xml:space="preserve">V1 totals 126 healthy / 640 diseased</t>
  </si>
  <si>
    <t xml:space="preserve">K5 artefact test</t>
  </si>
  <si>
    <t xml:space="preserve">Guard-zone bands inflate accuracy?</t>
  </si>
  <si>
    <t xml:space="preserve">K4 with vs without the guard-zone derivative bands (RF, CV)</t>
  </si>
  <si>
    <t xml:space="preserve">81.1 % with vs 78.3 % without</t>
  </si>
  <si>
    <t xml:space="preserve">Part C</t>
  </si>
  <si>
    <t xml:space="preserve">Selected features next to the guard zones</t>
  </si>
  <si>
    <t xml:space="preserve">share of fold selections within 5 nm of a guard zone</t>
  </si>
  <si>
    <t xml:space="preserve">CART: 6.4 %; RF: 7.4 %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</si>
  <si>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</si>
  <si>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</si>
  <si>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</si>
  <si>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</si>
  <si>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</si>
  <si>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</si>
  <si>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</si>
  <si>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</si>
  <si>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</si>
  <si>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</si>
  <si>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</si>
  <si>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</si>
  <si>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</si>
  <si>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</si>
  <si>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</si>
  <si>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</si>
  <si>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</si>
  <si>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</si>
  <si>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</si>
  <si>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</si>
  <si>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</si>
  <si>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</si>
  <si>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</si>
  <si>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</si>
  <si>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</si>
  <si>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</si>
  <si>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</si>
  <si>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</si>
  <si>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</si>
  <si>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</si>
  <si>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</si>
  <si>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</si>
  <si>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</si>
  <si>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</si>
  <si>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</si>
  <si>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</si>
  <si>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</si>
  <si>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</si>
  <si>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</si>
  <si>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</si>
  <si>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</si>
  <si>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</si>
  <si>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</si>
  <si>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</si>
  <si>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</si>
  <si>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</si>
  <si>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</si>
  <si>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</si>
  <si>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</si>
  <si>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</si>
  <si>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</si>
  <si>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</si>
  <si>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</si>
  <si>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</si>
  <si>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</si>
  <si>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</si>
  <si>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</si>
  <si>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</si>
  <si>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</si>
  <si>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</si>
  <si>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</si>
  <si>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</si>
  <si>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</si>
  <si>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</si>
  <si>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</si>
  <si>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</si>
  <si>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</si>
  <si>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</si>
  <si>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</si>
  <si>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</si>
  <si>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</si>
  <si>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</si>
  <si>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</si>
  <si>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</si>
  <si>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</si>
  <si>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</si>
  <si>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</si>
  <si>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</si>
  <si>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</si>
  <si>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</si>
  <si>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</si>
  <si>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</si>
  <si>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</si>
  <si>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</si>
  <si>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</si>
  <si>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</si>
  <si>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</si>
  <si>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</si>
  <si>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</si>
  <si>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</si>
  <si>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</si>
  <si>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</si>
  <si>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</si>
  <si>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</si>
  <si>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</si>
  <si>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</si>
  <si>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</si>
  <si>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</si>
  <si>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</si>
  <si>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</si>
  <si>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</si>
  <si>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</si>
  <si>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</si>
  <si>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</si>
  <si>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</si>
  <si>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</si>
  <si>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</si>
  <si>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</si>
  <si>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</si>
  <si>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</si>
  <si>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</si>
  <si>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</si>
  <si>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</si>
  <si>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</si>
  <si>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</si>
  <si>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</si>
  <si>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</si>
  <si>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</si>
  <si>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</si>
  <si>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</si>
  <si>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</si>
  <si>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</si>
  <si>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</si>
  <si>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</si>
  <si>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</si>
  <si>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</si>
  <si>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</si>
  <si>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</si>
  <si>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</si>
  <si>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</si>
  <si>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</si>
  <si>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</si>
  <si>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</si>
  <si>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</si>
  <si>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</si>
  <si>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</si>
  <si>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</si>
  <si>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</si>
  <si>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</si>
  <si>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</si>
  <si>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</si>
  <si>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</si>
  <si>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</si>
  <si>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</si>
  <si>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</si>
  <si>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</si>
  <si>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</si>
  <si>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</si>
  <si>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</si>
  <si>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</si>
  <si>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</si>
  <si>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</si>
  <si>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</si>
  <si>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</si>
  <si>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</si>
  <si>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</si>
  <si>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</si>
  <si>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</si>
  <si>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</si>
  <si>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</si>
  <si>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</si>
  <si>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</si>
  <si>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</si>
  <si>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</si>
  <si>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</si>
  <si>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</si>
  <si>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</si>
  <si>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</si>
  <si>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</si>
  <si>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</si>
  <si>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</si>
  <si>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</si>
  <si>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</si>
  <si>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</si>
  <si>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</si>
  <si>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</si>
  <si>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</si>
  <si>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</si>
  <si>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</si>
  <si>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</si>
  <si>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</si>
  <si>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</si>
  <si>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</si>
  <si>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</si>
  <si>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</si>
  <si>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</si>
  <si>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</si>
  <si>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</si>
  <si>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</si>
  <si>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</si>
  <si>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</si>
  <si>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</si>
  <si>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</si>
  <si>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</si>
  <si>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</si>
  <si>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</si>
  <si>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</si>
  <si>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</si>
  <si>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</si>
  <si>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</si>
  <si>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</si>
  <si>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</si>
  <si>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</si>
  <si>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</si>
  <si>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</si>
  <si>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</si>
  <si>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</si>
  <si>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</si>
  <si>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</si>
  <si>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</si>
  <si>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</si>
  <si>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</si>
  <si>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</si>
  <si>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</si>
  <si>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</si>
  <si>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</si>
  <si>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</si>
  <si>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</si>
  <si>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</si>
  <si>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</si>
  <si>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</si>
  <si>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</si>
  <si>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</si>
  <si>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</si>
  <si>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</si>
  <si>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</si>
  <si>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</si>
  <si>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</si>
  <si>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</si>
  <si>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</si>
  <si>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</si>
  <si>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</si>
  <si>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</si>
  <si>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</si>
  <si>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</si>
  <si>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</si>
  <si>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</si>
  <si>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</si>
  <si>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</si>
  <si>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</si>
  <si>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</si>
  <si>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</si>
  <si>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</si>
  <si>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</si>
  <si>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</si>
  <si>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</si>
  <si>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</si>
  <si>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</si>
  <si>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</si>
  <si>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</si>
  <si>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</si>
  <si>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</si>
  <si>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</si>
  <si>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</si>
  <si>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</si>
  <si>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</si>
  <si>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</si>
  <si>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</si>
  <si>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</si>
  <si>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</si>
  <si>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</si>
  <si>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</si>
  <si>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</si>
  <si>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</si>
  <si>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</si>
  <si>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</si>
  <si>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</si>
  <si>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</si>
  <si>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</si>
  <si>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</si>
  <si>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</si>
  <si>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</si>
  <si>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</si>
  <si>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</si>
  <si>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</si>
  <si>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</si>
  <si>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</si>
  <si>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</si>
  <si>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</si>
  <si>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</si>
  <si>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</si>
  <si>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</si>
  <si>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</si>
  <si>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</si>
  <si>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</si>
  <si>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</si>
  <si>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</si>
  <si>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</si>
  <si>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</si>
  <si>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</si>
  <si>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</si>
  <si>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</si>
  <si>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</si>
  <si>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</si>
  <si>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</si>
  <si>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</si>
  <si>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</si>
  <si>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</si>
  <si>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</si>
  <si>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</si>
  <si>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</si>
  <si>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</si>
  <si>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</si>
  <si>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</si>
  <si>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</si>
  <si>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</si>
  <si>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</si>
  <si>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</si>
  <si>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</si>
  <si>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</si>
  <si>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</si>
  <si>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</si>
  <si>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</si>
  <si>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</si>
  <si>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</si>
  <si>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</si>
  <si>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</si>
  <si>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</si>
  <si>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</si>
  <si>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</si>
  <si>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</si>
  <si>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</si>
  <si>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</si>
  <si>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</si>
  <si>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</si>
  <si>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</si>
  <si>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</si>
  <si>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</si>
  <si>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</si>
  <si>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</si>
  <si>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</si>
  <si>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</si>
  <si>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</si>
  <si>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</si>
  <si>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</si>
  <si>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</si>
  <si>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</si>
  <si>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</si>
  <si>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</si>
  <si>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</si>
  <si>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</si>
  <si>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</si>
  <si>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</si>
  <si>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</si>
  <si>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</si>
  <si>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</si>
  <si>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</si>
  <si>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</si>
  <si>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</si>
  <si>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</si>
  <si>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</si>
  <si>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</si>
  <si>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</si>
  <si>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</si>
  <si>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</si>
  <si>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</si>
  <si>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</si>
  <si>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</si>
  <si>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</si>
  <si>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</si>
  <si>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</si>
  <si>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</si>
  <si>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</si>
  <si>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</si>
  <si>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</si>
  <si>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</si>
  <si>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</si>
  <si>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</si>
  <si>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</si>
  <si>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</si>
  <si>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</si>
  <si>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</si>
  <si>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</si>
  <si>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</si>
  <si>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</si>
  <si>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</si>
  <si>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</si>
  <si>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</si>
  <si>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</si>
  <si>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</si>
  <si>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</si>
  <si>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</si>
  <si>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</si>
  <si>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</si>
  <si>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</si>
  <si>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</si>
  <si>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</si>
  <si>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</si>
  <si>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</si>
  <si>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</si>
  <si>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</si>
  <si>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</si>
  <si>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</si>
  <si>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</si>
  <si>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</si>
  <si>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</si>
  <si>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</si>
  <si>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</si>
  <si>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</si>
  <si>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</si>
  <si>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</si>
  <si>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</si>
  <si>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</si>
  <si>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</si>
  <si>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</si>
  <si>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</si>
  <si>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</si>
  <si>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</si>
  <si>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</si>
  <si>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</si>
  <si>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</si>
  <si>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</si>
  <si>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</si>
  <si>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</si>
  <si>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</si>
  <si>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</si>
  <si>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</si>
  <si>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</si>
  <si>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</si>
  <si>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</si>
  <si>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</si>
  <si>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</si>
  <si>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</si>
  <si>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</si>
  <si>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</si>
  <si>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</si>
  <si>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</si>
  <si>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</si>
  <si>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</si>
  <si>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</si>
  <si>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</si>
  <si>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</si>
  <si>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</si>
  <si>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</si>
  <si>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</si>
  <si>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</si>
  <si>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</si>
  <si>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</si>
  <si>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</si>
  <si>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</si>
  <si>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</si>
  <si>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</si>
  <si>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</si>
  <si>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</si>
  <si>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</si>
  <si>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</si>
  <si>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</si>
  <si>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</si>
  <si>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</si>
  <si>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</si>
  <si>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</si>
  <si>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</si>
  <si>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</si>
  <si>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</si>
  <si>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</si>
  <si>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</si>
  <si>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</si>
  <si>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</si>
  <si>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</si>
  <si>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</si>
  <si>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</si>
  <si>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</si>
  <si>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</si>
  <si>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</si>
  <si>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</si>
  <si>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</si>
  <si>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</si>
  <si>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</si>
  <si>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</si>
  <si>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</si>
  <si>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</si>
  <si>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</si>
  <si>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</si>
  <si>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</si>
  <si>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</si>
  <si>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</si>
  <si>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</si>
  <si>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</si>
  <si>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</si>
  <si>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</si>
  <si>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</si>
  <si>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</si>
  <si>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</si>
  <si>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</si>
  <si>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</si>
  <si>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</si>
  <si>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</si>
  <si>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</si>
  <si>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</si>
  <si>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</si>
  <si>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</si>
  <si>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</si>
  <si>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</si>
  <si>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</si>
  <si>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</si>
  <si>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</si>
  <si>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</si>
  <si>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</si>
  <si>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</si>
  <si>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</si>
  <si>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</si>
  <si>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</si>
  <si>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</si>
  <si>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</si>
  <si>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</si>
  <si>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</si>
  <si>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</si>
  <si>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</si>
  <si>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</si>
  <si>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</si>
  <si>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</si>
  <si>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</si>
  <si>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</si>
  <si>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</si>
  <si>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</si>
  <si>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</si>
  <si>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</si>
  <si>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</si>
  <si>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</si>
  <si>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</si>
  <si>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</si>
  <si>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</si>
  <si>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</si>
  <si>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</si>
  <si>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</si>
  <si>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</si>
  <si>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</si>
  <si>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</si>
  <si>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</si>
  <si>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</si>
  <si>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</si>
  <si>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</si>
  <si>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</si>
  <si>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</si>
  <si>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</si>
  <si>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</si>
  <si>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</si>
  <si>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</si>
  <si>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</si>
  <si>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</si>
  <si>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</si>
  <si>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</si>
  <si>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</si>
  <si>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</si>
  <si>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</si>
  <si>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</si>
  <si>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</si>
  <si>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</si>
  <si>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</si>
  <si>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</si>
  <si>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</si>
  <si>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</si>
  <si>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</si>
  <si>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</si>
  <si>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</si>
  <si>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</si>
  <si>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</si>
  <si>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</si>
  <si>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</si>
  <si>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</si>
  <si>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</si>
  <si>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</si>
  <si>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</si>
  <si>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</si>
  <si>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</si>
  <si>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</si>
  <si>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</si>
  <si>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</si>
  <si>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</si>
  <si>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</si>
  <si>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</si>
  <si>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</si>
  <si>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</si>
  <si>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</si>
  <si>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</si>
  <si>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</si>
  <si>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</si>
  <si>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</si>
  <si>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</si>
  <si>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</si>
  <si>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</si>
  <si>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</si>
  <si>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</si>
  <si>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</si>
  <si>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</si>
  <si>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</si>
  <si>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</si>
  <si>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</si>
  <si>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</si>
  <si>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</si>
  <si>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</si>
  <si>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</si>
  <si>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</si>
  <si>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</si>
  <si>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</si>
  <si>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</si>
  <si>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</si>
  <si>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</si>
  <si>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</si>
  <si>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</si>
  <si>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</si>
  <si>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</si>
  <si>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</si>
  <si>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</si>
  <si>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</si>
  <si>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</si>
  <si>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</si>
  <si>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</si>
  <si>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</si>
  <si>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</si>
  <si>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</si>
  <si>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</si>
  <si>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</si>
  <si>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</si>
  <si>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</si>
  <si>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</si>
  <si>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</si>
  <si>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</si>
  <si>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</si>
  <si>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</si>
  <si>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</si>
  <si>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</si>
  <si>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</si>
  <si>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</si>
  <si>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</si>
  <si>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</si>
  <si>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</si>
  <si>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</si>
  <si>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</si>
  <si>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</si>
  <si>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</si>
  <si>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</si>
  <si>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</si>
  <si>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</si>
  <si>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</si>
  <si>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</si>
  <si>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</si>
  <si>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</si>
  <si>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</si>
  <si>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</si>
  <si>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</si>
  <si>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</si>
  <si>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</si>
  <si>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</si>
  <si>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</si>
  <si>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</si>
  <si>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</si>
  <si>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</si>
  <si>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</si>
  <si>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</si>
  <si>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</si>
  <si>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</si>
  <si>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</si>
  <si>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</si>
  <si>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</si>
  <si>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</si>
  <si>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</si>
  <si>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</si>
  <si>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</si>
  <si>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</si>
  <si>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</si>
  <si>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</si>
  <si>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</si>
  <si>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</si>
  <si>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</si>
  <si>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</si>
  <si>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</si>
  <si>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</si>
  <si>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</si>
  <si>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</si>
  <si>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</si>
  <si>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</si>
  <si>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</si>
  <si>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</si>
  <si>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</si>
  <si>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</si>
  <si>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</si>
  <si>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</si>
  <si>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</si>
  <si>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</si>
  <si>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</si>
  <si>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</si>
  <si>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</si>
  <si>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</si>
  <si>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</si>
  <si>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</si>
  <si>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</si>
  <si>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</si>
  <si>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</si>
  <si>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</si>
  <si>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</si>
  <si>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</si>
  <si>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</si>
  <si>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</si>
  <si>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</si>
  <si>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</si>
  <si>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</si>
  <si>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</si>
  <si>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</si>
  <si>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</si>
  <si>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</si>
  <si>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</si>
  <si>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</si>
  <si>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</si>
  <si>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</si>
  <si>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</si>
  <si>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</si>
  <si>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</si>
  <si>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</si>
  <si>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</si>
  <si>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</si>
  <si>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</si>
  <si>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</si>
  <si>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</si>
  <si>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</si>
  <si>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</si>
  <si>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</si>
  <si>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</si>
  <si>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</si>
  <si>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</si>
  <si>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</si>
  <si>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</si>
  <si>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</si>
  <si>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</si>
  <si>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</si>
  <si>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</si>
  <si>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</si>
  <si>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</si>
  <si>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</si>
  <si>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</si>
  <si>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</si>
  <si>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</si>
  <si>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</si>
  <si>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</si>
  <si>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</si>
  <si>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</si>
  <si>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</si>
  <si>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</si>
  <si>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</si>
  <si>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</si>
  <si>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</si>
  <si>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</si>
  <si>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</si>
  <si>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</si>
  <si>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</si>
  <si>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</si>
  <si>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</si>
  <si>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</si>
  <si>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</si>
  <si>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</si>
  <si>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</si>
  <si>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</si>
  <si>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</si>
  <si>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</si>
  <si>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</si>
  <si>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</si>
  <si>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</si>
  <si>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</si>
  <si>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</si>
  <si>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</si>
  <si>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</si>
  <si>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</si>
  <si>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</si>
  <si>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</si>
  <si>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</si>
  <si>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</si>
  <si>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</si>
  <si>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</si>
  <si>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</si>
  <si>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</si>
  <si>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</si>
  <si>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</si>
  <si>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</si>
  <si>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</si>
  <si>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</si>
  <si>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</si>
  <si>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</si>
  <si>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</si>
  <si>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</si>
  <si>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</si>
  <si>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</si>
  <si>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</si>
  <si>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</si>
  <si>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</si>
  <si>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</si>
  <si>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</si>
  <si>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</si>
  <si>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</si>
  <si>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</si>
  <si>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</si>
  <si>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</si>
  <si>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</si>
  <si>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</si>
  <si>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</si>
  <si>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</si>
  <si>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</si>
  <si>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</si>
  <si>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</si>
  <si>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</si>
  <si>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</si>
  <si>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</si>
  <si>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</si>
  <si>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</si>
  <si>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</si>
  <si>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</si>
  <si>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</si>
  <si>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</si>
  <si>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</si>
  <si>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</si>
  <si>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</si>
  <si>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</si>
  <si>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</si>
  <si>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</si>
  <si>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</si>
  <si>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</si>
  <si>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</si>
  <si>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</si>
  <si>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</si>
  <si>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</si>
  <si>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</si>
  <si>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</si>
  <si>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</si>
  <si>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</si>
  <si>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</si>
  <si>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</si>
  <si>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</si>
  <si>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</si>
  <si>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</si>
  <si>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</si>
  <si>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</si>
  <si>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</si>
  <si>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</si>
  <si>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</si>
  <si>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</si>
  <si>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</si>
  <si>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</si>
  <si>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</si>
  <si>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</si>
  <si>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</si>
  <si>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</si>
  <si>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</si>
  <si>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</si>
  <si>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</si>
  <si>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</si>
  <si>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</si>
  <si>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</si>
  <si>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</si>
  <si>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</si>
  <si>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</si>
  <si>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</si>
  <si>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</si>
  <si>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</si>
  <si>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</si>
  <si>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</si>
  <si>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</si>
  <si>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</si>
  <si>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</si>
  <si>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</si>
  <si>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</si>
  <si>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</si>
  <si>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</si>
  <si>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</si>
  <si>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</si>
  <si>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</si>
  <si>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</si>
  <si>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</si>
  <si>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</si>
  <si>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</si>
  <si>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</si>
  <si>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</si>
  <si>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</si>
  <si>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</si>
  <si>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</si>
  <si>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</si>
  <si>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</si>
  <si>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</si>
  <si>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</si>
  <si>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</si>
  <si>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</si>
  <si>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</si>
  <si>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</si>
  <si>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</si>
  <si>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</si>
  <si>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</si>
  <si>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</si>
  <si>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</si>
  <si>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</si>
  <si>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</si>
  <si>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</si>
  <si>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</si>
  <si>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</si>
  <si>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</si>
  <si>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</si>
  <si>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</si>
  <si>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</si>
  <si>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</si>
  <si>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</si>
  <si>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</si>
  <si>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</si>
  <si>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</si>
  <si>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</si>
  <si>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</si>
  <si>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</si>
  <si>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</si>
  <si>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</si>
  <si>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</si>
  <si>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</si>
  <si>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</si>
  <si>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</si>
  <si>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</si>
  <si>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</si>
  <si>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</si>
  <si>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</si>
  <si>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</si>
  <si>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</si>
  <si>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</si>
  <si>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</si>
  <si>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</si>
  <si>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</si>
  <si>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</si>
  <si>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</si>
  <si>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</si>
  <si>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</si>
  <si>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</si>
  <si>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</si>
  <si>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</si>
  <si>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</si>
  <si>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</si>
  <si>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</si>
  <si>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</si>
  <si>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</si>
  <si>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</si>
  <si>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</si>
  <si>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</si>
  <si>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</si>
  <si>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</si>
  <si>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</si>
  <si>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</si>
  <si>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</si>
  <si>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</si>
  <si>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</si>
  <si>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</si>
  <si>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</si>
  <si>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</si>
  <si>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</si>
  <si>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</si>
  <si>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</si>
  <si>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</si>
  <si>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</si>
  <si>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</si>
  <si>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</si>
  <si>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</si>
  <si>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</si>
  <si>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</si>
  <si>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</si>
  <si>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</si>
  <si>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</si>
  <si>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</si>
  <si>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</si>
  <si>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</si>
  <si>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</si>
  <si>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</si>
  <si>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</si>
  <si>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</si>
  <si>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</si>
  <si>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</si>
  <si>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</si>
  <si>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</si>
  <si>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</si>
  <si>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</si>
  <si>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</si>
  <si>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</si>
  <si>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</si>
  <si>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</si>
  <si>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</si>
  <si>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</si>
  <si>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</si>
  <si>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</si>
  <si>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</si>
  <si>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</si>
  <si>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</si>
  <si>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</si>
  <si>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</si>
  <si>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</si>
  <si>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</si>
  <si>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</si>
  <si>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</si>
  <si>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</si>
  <si>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</si>
  <si>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</si>
  <si>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</si>
  <si>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</si>
  <si>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</si>
  <si>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</si>
  <si>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</si>
  <si>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</si>
  <si>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</si>
  <si>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</si>
  <si>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</si>
  <si>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</si>
  <si>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</si>
  <si>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</si>
  <si>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</si>
  <si>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</si>
  <si>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</si>
  <si>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</si>
  <si>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</si>
  <si>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</si>
  <si>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</si>
  <si>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</si>
  <si>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</si>
  <si>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</si>
  <si>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</si>
  <si>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</si>
  <si>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</si>
  <si>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</si>
  <si>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</si>
  <si>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</si>
  <si>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</si>
  <si>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</si>
  <si>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</si>
  <si>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</si>
  <si>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</si>
  <si>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</si>
  <si>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</si>
  <si>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</si>
  <si>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</si>
  <si>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</si>
  <si>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</si>
  <si>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</si>
  <si>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</si>
  <si>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</si>
  <si>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</si>
  <si>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</si>
  <si>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</si>
  <si>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</si>
  <si>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</si>
  <si>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</si>
  <si>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</si>
  <si>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</si>
  <si>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</si>
  <si>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</si>
  <si>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</si>
  <si>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</si>
  <si>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</si>
  <si>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</si>
  <si>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</si>
  <si>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</si>
  <si>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</si>
  <si>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</si>
  <si>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</si>
  <si>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</si>
  <si>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</si>
  <si>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</si>
  <si>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</si>
  <si>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</si>
  <si>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</si>
  <si>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</si>
  <si>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</si>
  <si>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</si>
  <si>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</si>
  <si>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</si>
  <si>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</si>
  <si>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</si>
  <si>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</si>
  <si>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</si>
  <si>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</si>
  <si>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</si>
  <si>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</si>
  <si>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</si>
  <si>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</si>
  <si>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</si>
  <si>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</si>
  <si>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</si>
  <si>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</si>
  <si>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</si>
  <si>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</si>
  <si>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</si>
  <si>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</si>
  <si>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</si>
  <si>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</si>
  <si>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</si>
  <si>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</si>
  <si>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</si>
  <si>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</si>
  <si>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</si>
  <si>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</si>
  <si>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</si>
  <si>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</si>
  <si>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</si>
  <si>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</si>
  <si>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</si>
  <si>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</si>
  <si>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</si>
  <si>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</si>
  <si>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</si>
  <si>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</si>
  <si>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</si>
  <si>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</si>
  <si>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</si>
  <si>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</si>
  <si>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</si>
  <si>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</si>
  <si>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</si>
  <si>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</si>
  <si>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</si>
  <si>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</si>
  <si>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</si>
  <si>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</si>
  <si>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</si>
  <si>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</si>
  <si>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</si>
  <si>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</si>
  <si>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</si>
  <si>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</si>
  <si>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</si>
  <si>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</si>
  <si>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</si>
  <si>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</si>
  <si>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</si>
  <si>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</si>
  <si>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</si>
  <si>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</si>
  <si>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</si>
  <si>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</si>
  <si>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</si>
  <si>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</si>
  <si>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</si>
  <si>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</si>
  <si>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</si>
  <si>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</si>
  <si>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</si>
  <si>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</si>
  <si>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</si>
  <si>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</si>
  <si>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</si>
  <si>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</si>
  <si>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</si>
  <si>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</si>
  <si>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</si>
  <si>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</si>
  <si>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</si>
  <si>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</si>
  <si>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</si>
  <si>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</si>
  <si>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</si>
  <si>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</si>
  <si>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</si>
  <si>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</si>
  <si>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</si>
  <si>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</si>
  <si>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</si>
  <si>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</si>
  <si>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</si>
  <si>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</si>
  <si>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</si>
  <si>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</si>
  <si>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</si>
  <si>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</si>
  <si>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</si>
  <si>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</si>
  <si>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</si>
  <si>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</si>
  <si>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</si>
  <si>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</si>
  <si>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</si>
  <si>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</si>
  <si>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</si>
  <si>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</si>
  <si>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</si>
  <si>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</si>
  <si>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</si>
  <si>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</si>
  <si>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</si>
  <si>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</si>
  <si>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</si>
  <si>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</si>
  <si>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</si>
  <si>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</si>
  <si>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</si>
  <si>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</si>
  <si>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</si>
  <si>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</si>
  <si>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</si>
  <si>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</si>
  <si>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</si>
  <si>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</si>
  <si>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</si>
  <si>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</si>
  <si>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</si>
  <si>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</si>
  <si>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</si>
  <si>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</si>
  <si>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</si>
  <si>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</si>
  <si>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</si>
  <si>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</si>
  <si>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</si>
  <si>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</si>
  <si>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</si>
  <si>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</si>
  <si>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</si>
  <si>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</si>
  <si>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</si>
  <si>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</si>
  <si>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</si>
  <si>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</si>
  <si>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</si>
  <si>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</si>
  <si>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</si>
  <si>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</si>
  <si>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</si>
  <si>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</si>
  <si>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</si>
  <si>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</si>
  <si>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</si>
  <si>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</si>
  <si>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</si>
  <si>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</si>
  <si>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</si>
  <si>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</si>
  <si>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</si>
  <si>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</si>
  <si>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</si>
  <si>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</si>
  <si>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</si>
  <si>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</si>
  <si>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</si>
  <si>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</si>
  <si>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</si>
  <si>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</si>
  <si>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</si>
  <si>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</si>
  <si>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</si>
  <si>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</si>
  <si>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</si>
  <si>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</si>
  <si>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</si>
  <si>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</si>
  <si>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</si>
  <si>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</si>
  <si>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</si>
  <si>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</si>
  <si>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</si>
  <si>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</si>
  <si>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</si>
  <si>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</si>
  <si>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</si>
  <si>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</si>
  <si>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</si>
  <si>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</si>
  <si>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</si>
  <si>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</si>
  <si>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</si>
  <si>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</si>
  <si>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</si>
  <si>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</si>
  <si>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</si>
  <si>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</si>
  <si>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</si>
  <si>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</si>
  <si>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</si>
  <si>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</si>
  <si>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</si>
  <si>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</si>
  <si>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</si>
  <si>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</si>
  <si>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</si>
  <si>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</si>
  <si>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</si>
  <si>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</si>
  <si>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</si>
  <si>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</si>
  <si>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</si>
  <si>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</si>
  <si>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</si>
  <si>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</si>
  <si>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</si>
  <si>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</si>
  <si>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</si>
  <si>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</si>
  <si>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</si>
  <si>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</si>
  <si>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</si>
  <si>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</si>
  <si>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</si>
  <si>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</si>
  <si>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</si>
  <si>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</si>
  <si>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</si>
  <si>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</si>
  <si>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</si>
  <si>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</si>
  <si>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</si>
  <si>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</si>
  <si>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</si>
  <si>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</si>
  <si>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</si>
  <si>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</si>
  <si>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</si>
  <si>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</si>
  <si>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</si>
  <si>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</si>
  <si>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</si>
  <si>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</si>
  <si>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</si>
  <si>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</si>
  <si>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</si>
  <si>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</si>
  <si>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</si>
  <si>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</si>
  <si>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</si>
  <si>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</si>
  <si>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</si>
  <si>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</si>
  <si>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</si>
  <si>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</si>
  <si>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</si>
  <si>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</si>
  <si>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</si>
  <si>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</si>
  <si>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</si>
  <si>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</si>
  <si>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</si>
  <si>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</si>
  <si>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</si>
  <si>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</si>
  <si>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</si>
  <si>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</si>
  <si>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</si>
  <si>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</si>
  <si>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</si>
  <si>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</si>
  <si>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</si>
  <si>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</si>
  <si>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</si>
  <si>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</si>
  <si>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</si>
  <si>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</si>
  <si>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</si>
  <si>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</si>
  <si>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</si>
  <si>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</si>
  <si>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</si>
  <si>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</si>
  <si>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</si>
  <si>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</si>
  <si>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</si>
  <si>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</si>
  <si>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</si>
  <si>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</si>
  <si>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</si>
  <si>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</si>
  <si>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</si>
  <si>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</si>
  <si>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</si>
  <si>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</si>
  <si>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</si>
  <si>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</si>
  <si>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</si>
  <si>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</si>
  <si>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</si>
  <si>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</si>
  <si>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</si>
  <si>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</si>
  <si>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</si>
  <si>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</si>
  <si>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</si>
  <si>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</si>
  <si>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</si>
  <si>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</si>
  <si>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</si>
  <si>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</si>
  <si>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</si>
  <si>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</si>
  <si>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</si>
  <si>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</si>
  <si>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</si>
  <si>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</si>
  <si>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</si>
  <si>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</si>
  <si>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</si>
  <si>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</si>
  <si>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</si>
  <si>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</si>
  <si>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</si>
  <si>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</si>
  <si>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</si>
  <si>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</si>
  <si>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</si>
  <si>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</si>
  <si>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</si>
  <si>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</si>
  <si>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</si>
  <si>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</si>
  <si>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</si>
  <si>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</si>
  <si>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</si>
  <si>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</si>
  <si>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</si>
  <si>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</si>
  <si>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</si>
  <si>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</si>
  <si>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</si>
  <si>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</si>
  <si>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</si>
  <si>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</si>
  <si>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</si>
  <si>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</si>
  <si>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</si>
  <si>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</si>
  <si>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</si>
  <si>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</si>
  <si>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</si>
  <si>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</si>
  <si>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</si>
  <si>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</si>
  <si>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</si>
  <si>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</si>
  <si>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</si>
  <si>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</si>
  <si>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</si>
  <si>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</si>
  <si>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</si>
  <si>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</si>
  <si>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</si>
  <si>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</si>
  <si>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</si>
  <si>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</si>
  <si>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</si>
  <si>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</si>
  <si>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</si>
  <si>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</si>
  <si>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</si>
  <si>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</si>
  <si>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</si>
  <si>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</si>
  <si>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</si>
  <si>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</si>
  <si>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</si>
  <si>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</si>
  <si>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</si>
  <si>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</si>
  <si>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</si>
  <si>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</si>
  <si>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</si>
  <si>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</si>
  <si>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</si>
  <si>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</si>
  <si>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</si>
  <si>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</si>
  <si>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</si>
  <si>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</si>
  <si>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</si>
  <si>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</si>
  <si>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</si>
  <si>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</si>
  <si>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</si>
  <si>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</si>
  <si>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</si>
  <si>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</si>
  <si>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</si>
  <si>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</si>
  <si>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</si>
  <si>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</si>
  <si>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</si>
  <si>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</si>
  <si>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</si>
  <si>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</si>
  <si>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</si>
  <si>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</si>
  <si>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</si>
  <si>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</si>
  <si>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</si>
  <si>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</si>
  <si>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</si>
  <si>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</si>
  <si>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</si>
  <si>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</si>
  <si>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</si>
  <si>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</si>
  <si>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</si>
  <si>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</si>
  <si>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</si>
  <si>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</si>
  <si>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</si>
  <si>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</si>
  <si>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</si>
  <si>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</si>
  <si>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</si>
  <si>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</si>
  <si>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</si>
  <si>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</si>
  <si>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</si>
  <si>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</si>
  <si>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</si>
  <si>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</si>
  <si>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</si>
  <si>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</si>
  <si>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</si>
  <si>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</si>
  <si>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</si>
  <si>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</si>
  <si>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</si>
  <si>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</si>
  <si>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</si>
  <si>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</si>
  <si>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</si>
  <si>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</si>
  <si>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</si>
  <si>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</si>
  <si>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</si>
  <si>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</si>
  <si>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</si>
  <si>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</si>
  <si>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</si>
  <si>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</si>
  <si>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</si>
  <si>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</si>
  <si>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</si>
  <si>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</si>
  <si>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</si>
  <si>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</si>
  <si>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</si>
  <si>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</si>
  <si>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</si>
  <si>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</si>
  <si>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</si>
  <si>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</si>
  <si>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</si>
  <si>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</si>
  <si>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</si>
  <si>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</si>
  <si>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</si>
  <si>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</si>
  <si>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</si>
  <si>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</si>
  <si>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</si>
  <si>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</si>
  <si>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</si>
  <si>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</si>
  <si>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</si>
  <si>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</si>
  <si>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</si>
  <si>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</si>
  <si>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</si>
  <si>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</si>
  <si>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</si>
  <si>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</si>
  <si>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</si>
  <si>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</si>
  <si>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</si>
  <si>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</si>
  <si>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</si>
  <si>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</si>
  <si>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</si>
  <si>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</si>
  <si>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</si>
  <si>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</si>
  <si>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</si>
  <si>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</si>
  <si>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</si>
  <si>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</si>
  <si>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</si>
  <si>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</si>
  <si>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</si>
  <si>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</si>
  <si>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</si>
  <si>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</si>
  <si>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</si>
  <si>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</si>
  <si>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</si>
  <si>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</si>
  <si>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</si>
  <si>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</si>
  <si>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</si>
  <si>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</si>
  <si>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</si>
  <si>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</si>
  <si>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</si>
  <si>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</si>
  <si>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</si>
  <si>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</si>
  <si>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</si>
  <si>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</si>
  <si>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</si>
  <si>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</si>
  <si>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</si>
  <si>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</si>
  <si>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</si>
  <si>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</si>
  <si>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</si>
  <si>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</si>
  <si>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</si>
  <si>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</si>
  <si>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</si>
  <si>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</si>
  <si>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</si>
  <si>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</si>
  <si>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</si>
  <si>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</si>
  <si>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</si>
  <si>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</si>
  <si>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</si>
  <si>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</si>
  <si>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</si>
  <si>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</si>
  <si>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</si>
  <si>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</si>
  <si>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</si>
  <si>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</si>
  <si>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</si>
  <si>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</si>
  <si>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</si>
  <si>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</si>
  <si>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</si>
  <si>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</si>
  <si>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</si>
  <si>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</si>
  <si>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</si>
  <si>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</si>
  <si>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</si>
  <si>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</si>
  <si>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</si>
  <si>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</si>
  <si>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</si>
  <si>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</si>
  <si>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</si>
  <si>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</si>
  <si>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</si>
  <si>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</si>
  <si>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</si>
  <si>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</si>
  <si>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</si>
  <si>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</si>
  <si>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</si>
  <si>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</si>
  <si>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</si>
  <si>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</si>
  <si>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</si>
  <si>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</si>
  <si>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</si>
  <si>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</si>
  <si>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</si>
  <si>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</si>
  <si>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</si>
  <si>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</si>
  <si>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</si>
  <si>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</si>
  <si>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</si>
  <si>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</si>
  <si>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</si>
  <si>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</si>
  <si>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</si>
  <si>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</si>
  <si>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</si>
  <si>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</si>
  <si>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</si>
  <si>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</si>
  <si>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</si>
  <si>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</si>
  <si>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</si>
  <si>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</si>
  <si>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</si>
  <si>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</si>
  <si>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</si>
  <si>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</si>
  <si>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</si>
  <si>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</si>
  <si>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</si>
  <si>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</si>
  <si>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</si>
  <si>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</si>
  <si>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</si>
  <si>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</si>
  <si>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</si>
  <si>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</si>
  <si>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</si>
  <si>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</si>
  <si>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</si>
  <si>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</si>
  <si>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</si>
  <si>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</si>
  <si>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</si>
  <si>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</si>
  <si>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</si>
  <si>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</si>
  <si>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</si>
  <si>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</si>
  <si>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</si>
  <si>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</si>
  <si>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</si>
  <si>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</si>
  <si>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</si>
  <si>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</si>
  <si>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</si>
  <si>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</si>
  <si>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</si>
  <si>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</si>
  <si>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</si>
  <si>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</si>
  <si>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</si>
  <si>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</si>
  <si>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</si>
  <si>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</si>
  <si>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</si>
  <si>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</si>
  <si>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</si>
  <si>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</si>
  <si>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</si>
  <si>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</si>
  <si>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</si>
  <si>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</si>
  <si>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</si>
  <si>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</si>
  <si>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</si>
  <si>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</si>
  <si>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</si>
  <si>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</si>
  <si>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</si>
  <si>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</si>
  <si>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</si>
  <si>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</si>
  <si>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</si>
  <si>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</si>
  <si>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</si>
  <si>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</si>
  <si>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</si>
  <si>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</si>
  <si>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</si>
  <si>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</si>
  <si>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</si>
  <si>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</si>
  <si>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</si>
  <si>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</si>
  <si>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</si>
  <si>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</si>
  <si>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</si>
  <si>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</si>
  <si>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</si>
  <si>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</si>
  <si>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</si>
  <si>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</si>
  <si>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</si>
  <si>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</si>
  <si>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</si>
  <si>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</si>
  <si>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</si>
  <si>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</si>
  <si>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</si>
  <si>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</si>
  <si>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</si>
  <si>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</si>
  <si>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</si>
  <si>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</si>
  <si>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</si>
  <si>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</si>
  <si>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</si>
  <si>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</si>
  <si>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</si>
  <si>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</si>
  <si>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</si>
  <si>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</si>
  <si>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</si>
  <si>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</si>
  <si>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</si>
  <si>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</si>
  <si>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</si>
  <si>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</si>
  <si>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</si>
  <si>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</si>
  <si>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</si>
  <si>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</si>
  <si>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</si>
  <si>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</si>
  <si>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</si>
  <si>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</si>
  <si>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</si>
  <si>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</si>
  <si>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</si>
  <si>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</si>
  <si>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</si>
  <si>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</si>
  <si>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</si>
  <si>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</si>
  <si>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</si>
  <si>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</si>
  <si>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</si>
  <si>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</si>
  <si>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</si>
  <si>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</si>
  <si>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</si>
  <si>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</si>
  <si>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</si>
  <si>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</si>
  <si>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</si>
  <si>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</si>
  <si>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</si>
  <si>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</si>
  <si>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</si>
  <si>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</si>
  <si>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</si>
  <si>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</si>
  <si>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</si>
  <si>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</si>
  <si>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</si>
  <si>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</si>
  <si>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</si>
  <si>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</si>
  <si>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</si>
  <si>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</si>
  <si>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</si>
  <si>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</si>
  <si>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</si>
  <si>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</si>
  <si>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</si>
  <si>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</si>
  <si>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</si>
  <si>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</si>
  <si>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</si>
  <si>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</si>
  <si>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</si>
  <si>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</si>
  <si>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</si>
  <si>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</si>
  <si>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</si>
  <si>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</si>
  <si>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</si>
  <si>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</si>
  <si>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</si>
  <si>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</si>
  <si>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</si>
  <si>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</si>
  <si>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</si>
  <si>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</si>
  <si>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</si>
  <si>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</si>
  <si>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</si>
  <si>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</si>
  <si>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</si>
  <si>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</si>
  <si>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</si>
  <si>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</si>
  <si>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</si>
  <si>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</si>
  <si>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</si>
  <si>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</si>
  <si>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</si>
  <si>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</si>
  <si>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</si>
  <si>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</si>
  <si>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</si>
  <si>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</si>
  <si>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</si>
  <si>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</si>
  <si>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</si>
  <si>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</si>
  <si>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</si>
  <si>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</si>
  <si>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</si>
  <si>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</si>
  <si>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</si>
  <si>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</si>
  <si>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</si>
  <si>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</si>
  <si>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</si>
  <si>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</si>
  <si>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</si>
  <si>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</si>
  <si>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</si>
  <si>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</si>
  <si>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</si>
  <si>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</si>
  <si>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</si>
  <si>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</si>
  <si>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</si>
  <si>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</si>
  <si>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</si>
  <si>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</si>
  <si>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</si>
  <si>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</si>
  <si>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</si>
  <si>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</si>
  <si>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</si>
  <si>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</si>
  <si>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</si>
  <si>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</si>
  <si>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</si>
  <si>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</si>
  <si>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</si>
  <si>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</si>
  <si>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</si>
  <si>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</si>
  <si>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</si>
  <si>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</si>
  <si>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</si>
  <si>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</si>
  <si>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</si>
  <si>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</si>
  <si>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</si>
  <si>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</si>
  <si>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</si>
  <si>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</si>
  <si>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</si>
  <si>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</si>
  <si>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</si>
  <si>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</si>
  <si>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</si>
  <si>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</si>
  <si>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</si>
  <si>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</si>
  <si>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</si>
  <si>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</si>
  <si>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</si>
  <si>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</si>
  <si>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</si>
  <si>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</si>
  <si>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</si>
  <si>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</si>
  <si>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</si>
  <si>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</si>
  <si>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</si>
  <si>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</si>
  <si>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</si>
  <si>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</si>
  <si>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</si>
  <si>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</si>
  <si>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</si>
  <si>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</si>
  <si>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</si>
  <si>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</si>
  <si>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</si>
  <si>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</si>
  <si>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</si>
  <si>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</si>
  <si>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</si>
  <si>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</si>
  <si>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</si>
  <si>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</si>
  <si>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</si>
  <si>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</si>
  <si>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</si>
  <si>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</si>
  <si>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</si>
  <si>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</si>
  <si>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</si>
  <si>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</si>
  <si>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</si>
  <si>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</si>
  <si>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</si>
  <si>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</si>
  <si>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</si>
  <si>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</si>
  <si>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</si>
  <si>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</si>
  <si>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</si>
  <si>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</si>
  <si>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</si>
  <si>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</si>
  <si>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</si>
  <si>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</si>
  <si>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</si>
  <si>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</si>
  <si>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</si>
  <si>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</si>
  <si>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</si>
  <si>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</si>
  <si>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</si>
  <si>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</si>
  <si>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</si>
  <si>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</si>
  <si>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</si>
  <si>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</si>
  <si>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</si>
  <si>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</si>
  <si>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</si>
  <si>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</si>
  <si>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</si>
  <si>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</si>
  <si>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</si>
  <si>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</si>
  <si>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</si>
  <si>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</si>
  <si>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</si>
  <si>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</si>
  <si>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</si>
  <si>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</si>
  <si>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</si>
  <si>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</si>
  <si>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</si>
  <si>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</si>
  <si>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</si>
  <si>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</si>
  <si>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</si>
  <si>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</si>
  <si>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</si>
  <si>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</si>
  <si>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</si>
  <si>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</si>
  <si>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</si>
  <si>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</si>
  <si>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</si>
  <si>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</si>
  <si>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</si>
  <si>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</si>
  <si>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</si>
  <si>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</si>
  <si>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</si>
  <si>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</si>
  <si>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</si>
  <si>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</si>
  <si>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</si>
  <si>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</si>
  <si>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</si>
  <si>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</si>
  <si>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</si>
  <si>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</si>
  <si>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</si>
  <si>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</si>
  <si>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</si>
  <si>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</si>
  <si>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</si>
  <si>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</si>
  <si>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</si>
  <si>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</si>
  <si>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</si>
  <si>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</si>
  <si>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</si>
  <si>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</si>
  <si>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</si>
  <si>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</si>
  <si>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</si>
  <si>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</si>
  <si>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</si>
  <si>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</si>
  <si>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</si>
  <si>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</si>
  <si>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</si>
  <si>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</si>
  <si>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</si>
  <si>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</si>
  <si>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</si>
  <si>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</si>
  <si>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</si>
  <si>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</si>
  <si>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</si>
  <si>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</si>
  <si>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</si>
  <si>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</si>
  <si>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</si>
  <si>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</si>
  <si>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</si>
  <si>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</si>
  <si>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</si>
  <si>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</si>
  <si>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</si>
  <si>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</si>
  <si>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</si>
  <si>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</si>
  <si>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</si>
  <si>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</si>
  <si>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</si>
  <si>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</si>
  <si>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</si>
  <si>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</si>
  <si>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</si>
  <si>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</si>
  <si>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</si>
  <si>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</si>
  <si>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</si>
  <si>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</si>
  <si>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</si>
  <si>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</si>
  <si>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</si>
  <si>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</si>
  <si>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</si>
  <si>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</si>
  <si>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</si>
  <si>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</si>
  <si>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</si>
  <si>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</si>
  <si>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</si>
  <si>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</si>
  <si>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</si>
  <si>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</si>
  <si>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</si>
  <si>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</si>
  <si>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</si>
  <si>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</si>
  <si>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</si>
  <si>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</si>
  <si>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</si>
  <si>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</si>
  <si>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</si>
  <si>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</si>
  <si>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</si>
  <si>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</si>
  <si>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</si>
  <si>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</si>
  <si>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</si>
  <si>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</si>
  <si>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</si>
  <si>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</si>
  <si>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</si>
  <si>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</si>
  <si>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</si>
  <si>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</si>
  <si>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</si>
  <si>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</si>
  <si>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</si>
  <si>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</si>
  <si>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</si>
  <si>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</si>
  <si>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</si>
  <si>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</si>
  <si>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</si>
  <si>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</si>
  <si>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</si>
  <si>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</si>
  <si>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</si>
  <si>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</si>
  <si>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</si>
  <si>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</si>
  <si>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</si>
  <si>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</si>
  <si>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</si>
  <si>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</si>
  <si>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</si>
  <si>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</si>
  <si>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</si>
  <si>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</si>
  <si>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</si>
  <si>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</si>
  <si>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</si>
  <si>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</si>
  <si>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</si>
  <si>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</si>
  <si>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</si>
  <si>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</si>
  <si>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</si>
  <si>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</si>
  <si>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</si>
  <si>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</si>
  <si>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</si>
  <si>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</si>
  <si>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</si>
  <si>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</si>
  <si>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</si>
  <si>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</si>
  <si>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</si>
  <si>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</si>
  <si>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</si>
  <si>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</si>
  <si>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</si>
  <si>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</si>
  <si>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</si>
  <si>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</si>
  <si>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</si>
  <si>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</si>
  <si>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</si>
  <si>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</si>
  <si>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</si>
  <si>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</si>
  <si>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</si>
  <si>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</si>
  <si>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</si>
  <si>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</si>
  <si>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</si>
  <si>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</si>
  <si>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</si>
  <si>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</si>
  <si>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</si>
  <si>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</si>
  <si>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</si>
  <si>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</si>
  <si>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</si>
  <si>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</si>
  <si>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</si>
  <si>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</si>
  <si>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</si>
  <si>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</si>
  <si>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</si>
  <si>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</si>
  <si>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</si>
  <si>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</si>
  <si>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</si>
  <si>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</si>
  <si>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</si>
  <si>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</si>
  <si>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</si>
  <si>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</si>
  <si>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</si>
  <si>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</si>
  <si>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</si>
  <si>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</si>
  <si>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</si>
  <si>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</si>
  <si>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</si>
  <si>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</si>
  <si>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</si>
  <si>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</si>
  <si>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</si>
  <si>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</si>
  <si>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</si>
  <si>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</si>
  <si>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</si>
  <si>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</si>
  <si>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</si>
  <si>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</si>
  <si>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</si>
  <si>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</si>
  <si>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</si>
  <si>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</si>
  <si>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</si>
  <si>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</si>
  <si>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</si>
  <si>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</si>
  <si>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</si>
  <si>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</si>
  <si>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</si>
  <si>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</si>
  <si>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</si>
  <si>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</si>
  <si>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</si>
  <si>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</si>
  <si>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</si>
  <si>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</si>
  <si>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</si>
  <si>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</si>
  <si>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</si>
  <si>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</si>
  <si>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</si>
  <si>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</si>
  <si>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</si>
  <si>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</si>
  <si>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</si>
  <si>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</si>
  <si>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</si>
  <si>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</si>
  <si>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</si>
  <si>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</si>
  <si>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</si>
  <si>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</si>
  <si>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</si>
  <si>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</si>
  <si>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</si>
  <si>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</si>
  <si>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</si>
  <si>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</si>
  <si>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</si>
  <si>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</si>
  <si>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</si>
  <si>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</si>
  <si>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</si>
  <si>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</si>
  <si>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</si>
  <si>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</si>
  <si>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</si>
  <si>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</si>
  <si>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</si>
  <si>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</si>
  <si>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</si>
  <si>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</si>
  <si>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</si>
  <si>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</si>
  <si>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</si>
  <si>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</si>
  <si>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</si>
  <si>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</si>
  <si>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</si>
  <si>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</si>
  <si>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</si>
  <si>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</si>
  <si>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</si>
  <si>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</si>
  <si>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</si>
  <si>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</si>
  <si>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</si>
  <si>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</si>
  <si>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</si>
  <si>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</si>
  <si>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</si>
  <si>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</si>
  <si>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</si>
  <si>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</si>
  <si>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</si>
  <si>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</si>
  <si>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</si>
  <si>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</si>
  <si>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</si>
  <si>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</si>
  <si>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</si>
  <si>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</si>
  <si>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</si>
  <si>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</si>
  <si>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</si>
  <si>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</si>
  <si>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</si>
  <si>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</si>
  <si>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</si>
  <si>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</si>
  <si>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</si>
  <si>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</si>
  <si>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</si>
  <si>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</si>
  <si>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</si>
  <si>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</si>
  <si>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</si>
  <si>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</si>
  <si>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</si>
  <si>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D1_680</t>
  </si>
  <si>
    <t xml:space="preserve">D1_681</t>
  </si>
  <si>
    <t xml:space="preserve">D1_682</t>
  </si>
  <si>
    <t xml:space="preserve">D1_683</t>
  </si>
  <si>
    <t xml:space="preserve">D1_684</t>
  </si>
  <si>
    <t xml:space="preserve">D1_685</t>
  </si>
  <si>
    <t xml:space="preserve">D1_686</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</si>
  <si>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</si>
  <si>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</si>
  <si>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</si>
  <si>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</si>
  <si>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</si>
  <si>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</si>
  <si>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</si>
  <si>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</si>
  <si>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</si>
  <si>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</si>
  <si>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</si>
  <si>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</si>
  <si>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</si>
  <si>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</si>
  <si>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</si>
  <si>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</si>
  <si>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</si>
  <si>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</si>
  <si>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</si>
  <si>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</si>
  <si>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</si>
  <si>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</si>
  <si>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</si>
  <si>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</si>
  <si>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</si>
  <si>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</si>
  <si>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</si>
  <si>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</si>
  <si>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</si>
  <si>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</si>
  <si>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</si>
  <si>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</si>
  <si>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</si>
  <si>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</si>
  <si>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</si>
  <si>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</si>
  <si>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</si>
  <si>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</si>
  <si>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</si>
  <si>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</si>
  <si>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</si>
  <si>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</si>
  <si>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</si>
  <si>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</si>
  <si>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</si>
  <si>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</si>
  <si>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</si>
  <si>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</si>
  <si>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</si>
  <si>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</si>
  <si>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</si>
  <si>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</si>
  <si>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</si>
  <si>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</si>
  <si>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</si>
  <si>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</si>
  <si>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</si>
  <si>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</si>
  <si>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</si>
  <si>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</si>
  <si>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</si>
  <si>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</si>
  <si>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</si>
  <si>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</si>
  <si>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</si>
  <si>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</si>
  <si>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</si>
  <si>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</si>
  <si>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</si>
  <si>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</si>
  <si>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</si>
  <si>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</si>
  <si>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</si>
  <si>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</si>
  <si>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</si>
  <si>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</si>
  <si>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</si>
  <si>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</si>
  <si>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</si>
  <si>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</si>
  <si>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D1_769</t>
  </si>
  <si>
    <t xml:space="preserve">D1_770</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</si>
  <si>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</si>
  <si>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</si>
  <si>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</si>
  <si>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</si>
  <si>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</si>
  <si>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</si>
  <si>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</si>
  <si>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</si>
  <si>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</si>
  <si>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</si>
  <si>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</si>
  <si>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</si>
  <si>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</si>
  <si>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</si>
  <si>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</si>
  <si>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</si>
  <si>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</si>
  <si>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</si>
  <si>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</si>
  <si>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</si>
  <si>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</si>
  <si>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</si>
  <si>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</si>
  <si>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</si>
  <si>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</si>
  <si>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</si>
  <si>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</si>
  <si>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</si>
  <si>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</si>
  <si>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</si>
  <si>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</si>
  <si>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</si>
  <si>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</si>
  <si>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</si>
  <si>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</si>
  <si>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</si>
  <si>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</si>
  <si>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</si>
  <si>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</si>
  <si>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</si>
  <si>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</si>
  <si>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</si>
  <si>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</si>
  <si>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</si>
  <si>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</si>
  <si>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</si>
  <si>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</si>
  <si>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</si>
  <si>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</si>
  <si>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</si>
  <si>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</si>
  <si>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</si>
  <si>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</si>
  <si>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</si>
  <si>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</si>
  <si>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</si>
  <si>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</si>
  <si>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</si>
  <si>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</si>
  <si>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</si>
  <si>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</si>
  <si>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</si>
  <si>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</si>
  <si>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</si>
  <si>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</si>
  <si>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D1_840</t>
  </si>
  <si>
    <t xml:space="preserve">D1_841</t>
  </si>
  <si>
    <t xml:space="preserve">D1_842</t>
  </si>
  <si>
    <t xml:space="preserve">D1_843</t>
  </si>
  <si>
    <t xml:space="preserve">D1_844</t>
  </si>
  <si>
    <t xml:space="preserve">D1_845</t>
  </si>
  <si>
    <t xml:space="preserve">D1_846</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</si>
  <si>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</si>
  <si>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</si>
  <si>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</si>
  <si>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</si>
  <si>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</si>
  <si>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</si>
  <si>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</si>
  <si>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</si>
  <si>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</si>
  <si>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D1_864</t>
  </si>
  <si>
    <t xml:space="preserve">D1_865</t>
  </si>
  <si>
    <t xml:space="preserve">D1_866</t>
  </si>
  <si>
    <t xml:space="preserve">D1_867</t>
  </si>
  <si>
    <t xml:space="preserve">D1_868</t>
  </si>
  <si>
    <t xml:space="preserve">D1_869</t>
  </si>
  <si>
    <t xml:space="preserve">D1_870</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</si>
  <si>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</si>
  <si>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</si>
  <si>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</si>
  <si>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</si>
  <si>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</si>
  <si>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</si>
  <si>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</si>
  <si>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</si>
  <si>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D1_886</t>
  </si>
  <si>
    <t xml:space="preserve">D1_887</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</si>
  <si>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</si>
  <si>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</si>
  <si>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</si>
  <si>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</si>
  <si>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</si>
  <si>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</si>
  <si>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</si>
  <si>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</si>
  <si>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</si>
  <si>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D1_899</t>
  </si>
  <si>
    <t xml:space="preserve">D1_900</t>
  </si>
  <si>
    <t xml:space="preserve">D1_902</t>
  </si>
  <si>
    <t xml:space="preserve">D1_903</t>
  </si>
  <si>
    <t xml:space="preserve">D1_904</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</si>
  <si>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</si>
  <si>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</si>
  <si>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</si>
  <si>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</si>
  <si>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</si>
  <si>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</si>
  <si>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</si>
  <si>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</si>
  <si>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</si>
  <si>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</si>
  <si>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</si>
  <si>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</si>
  <si>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</si>
  <si>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</si>
  <si>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</si>
  <si>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</si>
  <si>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</si>
  <si>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</si>
  <si>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</si>
  <si>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</si>
  <si>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</si>
  <si>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</si>
  <si>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</si>
  <si>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</si>
  <si>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</si>
  <si>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</si>
  <si>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</si>
  <si>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</si>
  <si>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</si>
  <si>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</si>
  <si>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</si>
  <si>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</si>
  <si>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</si>
  <si>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</si>
  <si>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</si>
  <si>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</si>
  <si>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</si>
  <si>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</si>
  <si>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</si>
  <si>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</si>
  <si>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</si>
  <si>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</si>
  <si>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</si>
  <si>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</si>
  <si>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</si>
  <si>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</si>
  <si>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</si>
  <si>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</si>
  <si>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</si>
  <si>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</si>
  <si>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</si>
  <si>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</si>
  <si>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</si>
  <si>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</si>
  <si>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</si>
  <si>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</si>
  <si>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</si>
  <si>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</si>
  <si>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</si>
  <si>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</si>
  <si>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</si>
  <si>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</si>
  <si>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</si>
  <si>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</si>
  <si>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</si>
  <si>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</si>
  <si>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</si>
  <si>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</si>
  <si>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</si>
  <si>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</si>
  <si>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</si>
  <si>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</si>
  <si>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</si>
  <si>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</si>
  <si>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</si>
  <si>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</si>
  <si>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</si>
  <si>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</si>
  <si>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</si>
  <si>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</si>
  <si>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</si>
  <si>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</si>
  <si>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</si>
  <si>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</si>
  <si>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</si>
  <si>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</si>
  <si>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</si>
  <si>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</si>
  <si>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</si>
  <si>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</si>
  <si>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</si>
  <si>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</si>
  <si>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</si>
  <si>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</si>
  <si>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</si>
  <si>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</si>
  <si>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</si>
  <si>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</si>
  <si>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</si>
  <si>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</si>
  <si>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</si>
  <si>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</si>
  <si>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</si>
  <si>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</si>
  <si>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</si>
  <si>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</si>
  <si>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</si>
  <si>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</si>
  <si>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</si>
  <si>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</si>
  <si>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</si>
  <si>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</si>
  <si>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</si>
  <si>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</si>
  <si>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</si>
  <si>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</si>
  <si>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</si>
  <si>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</si>
  <si>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</si>
  <si>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</si>
  <si>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</si>
  <si>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</si>
  <si>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</si>
  <si>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</si>
  <si>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</si>
  <si>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</si>
  <si>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</si>
  <si>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</si>
  <si>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</si>
  <si>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</si>
  <si>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</si>
  <si>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</si>
  <si>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</si>
  <si>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</si>
  <si>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</si>
  <si>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</si>
  <si>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</si>
  <si>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</si>
  <si>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</si>
  <si>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</si>
  <si>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</si>
  <si>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D1_1083</t>
  </si>
  <si>
    <t xml:space="preserve">D1_1084</t>
  </si>
  <si>
    <t xml:space="preserve">D1_1085</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</si>
  <si>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</si>
  <si>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</si>
  <si>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</si>
  <si>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</si>
  <si>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</si>
  <si>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</si>
  <si>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</si>
  <si>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</si>
  <si>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</si>
  <si>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</si>
  <si>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</si>
  <si>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</si>
  <si>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</si>
  <si>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</si>
  <si>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</si>
  <si>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</si>
  <si>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</si>
  <si>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</si>
  <si>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</si>
  <si>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</si>
  <si>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</si>
  <si>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</si>
  <si>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</si>
  <si>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</si>
  <si>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</si>
  <si>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</si>
  <si>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</si>
  <si>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</si>
  <si>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</si>
  <si>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</si>
  <si>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</si>
  <si>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</si>
  <si>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</si>
  <si>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</si>
  <si>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</si>
  <si>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</si>
  <si>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</si>
  <si>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</si>
  <si>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</si>
  <si>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</si>
  <si>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</si>
  <si>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</si>
  <si>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</si>
  <si>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</si>
  <si>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</si>
  <si>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</si>
  <si>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</si>
  <si>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</si>
  <si>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</si>
  <si>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</si>
  <si>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</si>
  <si>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</si>
  <si>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</si>
  <si>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</si>
  <si>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</si>
  <si>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</si>
  <si>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</si>
  <si>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</si>
  <si>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</si>
  <si>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</si>
  <si>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</si>
  <si>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</si>
  <si>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</si>
  <si>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</si>
  <si>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</si>
  <si>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</si>
  <si>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</si>
  <si>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</si>
  <si>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</si>
  <si>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</si>
  <si>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</si>
  <si>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</si>
  <si>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</si>
  <si>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</si>
  <si>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</si>
  <si>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</si>
  <si>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</si>
  <si>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</si>
  <si>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</si>
  <si>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</si>
  <si>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</si>
  <si>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</si>
  <si>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</si>
  <si>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</si>
  <si>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</si>
  <si>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</si>
  <si>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</si>
  <si>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</si>
  <si>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</si>
  <si>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</si>
  <si>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</si>
  <si>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</si>
  <si>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</si>
  <si>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</si>
  <si>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</si>
  <si>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</si>
  <si>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</si>
  <si>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</si>
  <si>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</si>
  <si>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</si>
  <si>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</si>
  <si>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</si>
  <si>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</si>
  <si>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</si>
  <si>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</si>
  <si>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</si>
  <si>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</si>
  <si>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</si>
  <si>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</si>
  <si>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</si>
  <si>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</si>
  <si>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</si>
  <si>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</si>
  <si>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</si>
  <si>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</si>
  <si>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</si>
  <si>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</si>
  <si>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</si>
  <si>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</si>
  <si>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</si>
  <si>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</si>
  <si>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</si>
  <si>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</si>
  <si>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</si>
  <si>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</si>
  <si>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</si>
  <si>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</si>
  <si>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</si>
  <si>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</si>
  <si>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</si>
  <si>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</si>
  <si>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</si>
  <si>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</si>
  <si>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</si>
  <si>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</si>
  <si>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</si>
  <si>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</si>
  <si>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</si>
  <si>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</si>
  <si>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</si>
  <si>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</si>
  <si>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</si>
  <si>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</si>
  <si>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</si>
  <si>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</si>
  <si>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</si>
  <si>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</si>
  <si>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</si>
  <si>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</si>
  <si>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</si>
  <si>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</si>
  <si>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</si>
  <si>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</si>
  <si>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</si>
  <si>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</si>
  <si>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</si>
  <si>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</si>
  <si>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</si>
  <si>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</si>
  <si>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</si>
  <si>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</si>
  <si>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</si>
  <si>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</si>
  <si>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</si>
  <si>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</si>
  <si>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</si>
  <si>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</si>
  <si>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</si>
  <si>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</si>
  <si>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</si>
  <si>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</si>
  <si>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</si>
  <si>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</si>
  <si>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</si>
  <si>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</si>
  <si>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</si>
  <si>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</si>
  <si>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</si>
  <si>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</si>
  <si>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</si>
  <si>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</si>
  <si>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</si>
  <si>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</si>
  <si>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</si>
  <si>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</si>
  <si>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</si>
  <si>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</si>
  <si>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</si>
  <si>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</si>
  <si>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</si>
  <si>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</si>
  <si>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</si>
  <si>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</si>
  <si>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</si>
  <si>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</si>
  <si>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</si>
  <si>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</si>
  <si>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</si>
  <si>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</si>
  <si>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</si>
  <si>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</si>
  <si>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</si>
  <si>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</si>
  <si>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</si>
  <si>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</si>
  <si>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</si>
  <si>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</si>
  <si>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</si>
  <si>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</si>
  <si>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</si>
  <si>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</si>
  <si>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</si>
  <si>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</si>
  <si>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</si>
  <si>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</si>
  <si>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</si>
  <si>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</si>
  <si>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</si>
  <si>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</si>
  <si>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</si>
  <si>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</si>
  <si>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</si>
  <si>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</si>
  <si>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</si>
  <si>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</si>
  <si>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</si>
  <si>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</si>
  <si>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</si>
  <si>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</si>
  <si>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</si>
  <si>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</si>
  <si>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</si>
  <si>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</si>
  <si>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</si>
  <si>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</si>
  <si>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</si>
  <si>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</si>
  <si>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</si>
  <si>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</si>
  <si>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</si>
  <si>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</si>
  <si>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</si>
  <si>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</si>
  <si>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</si>
  <si>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</si>
  <si>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</si>
  <si>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</si>
  <si>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</si>
  <si>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</si>
  <si>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</si>
  <si>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</si>
  <si>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</si>
  <si>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</si>
  <si>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</si>
  <si>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</si>
  <si>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</si>
  <si>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</si>
  <si>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</si>
  <si>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</si>
  <si>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</si>
  <si>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</si>
  <si>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</si>
  <si>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</si>
  <si>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</si>
  <si>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</si>
  <si>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</si>
  <si>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</si>
  <si>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</si>
  <si>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</si>
  <si>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</si>
  <si>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</si>
  <si>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</si>
  <si>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</si>
  <si>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</si>
  <si>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</si>
  <si>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</si>
  <si>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</si>
  <si>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</si>
  <si>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</si>
  <si>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</si>
  <si>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</si>
  <si>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</si>
  <si>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</si>
  <si>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</si>
  <si>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</si>
  <si>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</si>
  <si>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</si>
  <si>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</si>
  <si>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</si>
  <si>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</si>
  <si>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</si>
  <si>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</si>
  <si>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</si>
  <si>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</si>
  <si>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</si>
  <si>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</si>
  <si>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</si>
  <si>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</si>
  <si>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</si>
  <si>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</si>
  <si>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</si>
  <si>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</si>
  <si>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</si>
  <si>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</si>
  <si>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</si>
  <si>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</si>
  <si>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</si>
  <si>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</si>
  <si>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</si>
  <si>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</si>
  <si>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</si>
  <si>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</si>
  <si>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</si>
  <si>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</si>
  <si>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</si>
  <si>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</si>
  <si>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</si>
  <si>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</si>
  <si>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</si>
  <si>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</si>
  <si>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</si>
  <si>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</si>
  <si>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</si>
  <si>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</si>
  <si>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</si>
  <si>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</si>
  <si>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</si>
  <si>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</si>
  <si>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</si>
  <si>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</si>
  <si>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</si>
  <si>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</si>
  <si>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</si>
  <si>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</si>
  <si>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</si>
  <si>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</si>
  <si>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</si>
  <si>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</si>
  <si>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</si>
  <si>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</si>
  <si>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</si>
  <si>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</si>
  <si>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</si>
  <si>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</si>
  <si>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</si>
  <si>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</si>
  <si>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</si>
  <si>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</si>
  <si>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</si>
  <si>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</si>
  <si>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</si>
  <si>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</si>
  <si>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</si>
  <si>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</si>
  <si>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</si>
  <si>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</si>
  <si>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</si>
  <si>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</si>
  <si>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</si>
  <si>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</si>
  <si>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</si>
  <si>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</si>
  <si>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</si>
  <si>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</si>
  <si>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</si>
  <si>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</si>
  <si>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</si>
  <si>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</si>
  <si>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</si>
  <si>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</si>
  <si>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</si>
  <si>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</si>
  <si>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</si>
  <si>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</si>
  <si>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</si>
  <si>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</si>
  <si>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</si>
  <si>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</si>
  <si>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</si>
  <si>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</si>
  <si>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</si>
  <si>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</si>
  <si>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</si>
  <si>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</si>
  <si>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</si>
  <si>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</si>
  <si>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</si>
  <si>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</si>
  <si>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</si>
  <si>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</si>
  <si>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</si>
  <si>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</si>
  <si>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</si>
  <si>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</si>
  <si>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</si>
  <si>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</si>
  <si>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</si>
  <si>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</si>
  <si>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</si>
  <si>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</si>
  <si>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</si>
  <si>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</si>
  <si>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</si>
  <si>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</si>
  <si>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</si>
  <si>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</si>
  <si>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</si>
  <si>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</si>
  <si>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</si>
  <si>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</si>
  <si>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</si>
  <si>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</si>
  <si>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</si>
  <si>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</si>
  <si>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</si>
  <si>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</si>
  <si>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</si>
  <si>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</si>
  <si>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</si>
  <si>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</si>
  <si>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</si>
  <si>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</si>
  <si>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</si>
  <si>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</si>
  <si>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</si>
  <si>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</si>
  <si>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</si>
  <si>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</si>
  <si>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</si>
  <si>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</si>
  <si>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</si>
  <si>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</si>
  <si>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</si>
  <si>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</si>
  <si>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</si>
  <si>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</si>
  <si>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</si>
  <si>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</si>
  <si>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</si>
  <si>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</si>
  <si>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</si>
  <si>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</si>
  <si>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</si>
  <si>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</si>
  <si>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</si>
  <si>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</si>
  <si>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</si>
  <si>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</si>
  <si>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</si>
  <si>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</si>
  <si>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</si>
  <si>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</si>
  <si>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</si>
  <si>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</si>
  <si>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</si>
  <si>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</si>
  <si>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</si>
  <si>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</si>
  <si>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</si>
  <si>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</si>
  <si>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</si>
  <si>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</si>
  <si>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</si>
  <si>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</si>
  <si>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</si>
  <si>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</si>
  <si>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</si>
  <si>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</si>
  <si>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</si>
  <si>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</si>
  <si>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</si>
  <si>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</si>
  <si>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</si>
  <si>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</si>
  <si>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</si>
  <si>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</si>
  <si>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</si>
  <si>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</si>
  <si>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</si>
  <si>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</si>
  <si>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</si>
  <si>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</si>
  <si>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</si>
  <si>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</si>
  <si>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</si>
  <si>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</si>
  <si>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</si>
  <si>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</si>
  <si>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</si>
  <si>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</si>
  <si>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</si>
  <si>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</si>
  <si>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</si>
  <si>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</si>
  <si>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</si>
  <si>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</si>
  <si>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</si>
  <si>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</si>
  <si>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</si>
  <si>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</si>
  <si>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</si>
  <si>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</si>
  <si>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</si>
  <si>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</si>
  <si>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</si>
  <si>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</si>
  <si>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</si>
  <si>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</si>
  <si>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</si>
  <si>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</si>
  <si>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</si>
  <si>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</si>
  <si>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</si>
  <si>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</si>
  <si>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</si>
  <si>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</si>
  <si>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</si>
  <si>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</si>
  <si>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</si>
  <si>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</si>
  <si>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</si>
  <si>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</si>
  <si>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</si>
  <si>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</si>
  <si>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</si>
  <si>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</si>
  <si>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</si>
  <si>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</si>
  <si>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</si>
  <si>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</si>
  <si>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</si>
  <si>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</si>
  <si>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</si>
  <si>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</si>
  <si>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</si>
  <si>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</si>
  <si>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</si>
  <si>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</si>
  <si>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</si>
  <si>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</si>
  <si>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</si>
  <si>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</si>
  <si>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</si>
  <si>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</si>
  <si>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</si>
  <si>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</si>
  <si>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</si>
  <si>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</si>
  <si>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</si>
  <si>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</si>
  <si>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</si>
  <si>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</si>
  <si>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</si>
  <si>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</si>
  <si>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</si>
  <si>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</si>
  <si>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</si>
  <si>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</si>
  <si>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</si>
  <si>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</si>
  <si>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</si>
  <si>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</si>
  <si>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</si>
  <si>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</si>
  <si>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</si>
  <si>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</si>
  <si>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</si>
  <si>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</si>
  <si>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</si>
  <si>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</si>
  <si>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</si>
  <si>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</si>
  <si>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</si>
  <si>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</si>
  <si>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</si>
  <si>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</si>
  <si>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</si>
  <si>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</si>
  <si>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</si>
  <si>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</si>
  <si>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</si>
  <si>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</si>
  <si>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</si>
  <si>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</si>
  <si>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</si>
  <si>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</si>
  <si>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</si>
  <si>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</si>
  <si>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</si>
  <si>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</si>
  <si>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</si>
  <si>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</si>
  <si>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</si>
  <si>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</si>
  <si>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</si>
  <si>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</si>
  <si>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</si>
  <si>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</si>
  <si>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</si>
  <si>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</si>
  <si>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</si>
  <si>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</si>
  <si>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</si>
  <si>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</si>
  <si>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</si>
  <si>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</si>
  <si>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</si>
  <si>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</si>
  <si>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</si>
  <si>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</si>
  <si>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</si>
  <si>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</si>
  <si>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</si>
  <si>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</si>
  <si>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</si>
  <si>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</si>
  <si>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</si>
  <si>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</si>
  <si>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</si>
  <si>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</si>
  <si>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</si>
  <si>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</si>
  <si>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</si>
  <si>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</si>
  <si>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</si>
  <si>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</si>
  <si>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</si>
  <si>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</si>
  <si>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</si>
  <si>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</si>
  <si>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</si>
  <si>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</si>
  <si>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</si>
  <si>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</si>
  <si>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</si>
  <si>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</si>
  <si>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</si>
  <si>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</si>
  <si>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</si>
  <si>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</si>
  <si>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</si>
  <si>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</si>
  <si>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</si>
  <si>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</si>
  <si>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</si>
  <si>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</si>
  <si>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</si>
  <si>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</si>
  <si>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</si>
  <si>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D1_1740</t>
  </si>
  <si>
    <t xml:space="preserve">D1_1741</t>
  </si>
  <si>
    <t xml:space="preserve">D1_1742</t>
  </si>
  <si>
    <t xml:space="preserve">D1_1744</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</si>
  <si>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</si>
  <si>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</si>
  <si>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</si>
  <si>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</si>
  <si>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</si>
  <si>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</si>
  <si>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</si>
  <si>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</si>
  <si>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</si>
  <si>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</si>
  <si>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</si>
  <si>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</si>
  <si>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</si>
  <si>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</si>
  <si>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</si>
  <si>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</si>
  <si>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</si>
  <si>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</si>
  <si>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</si>
  <si>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</si>
  <si>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</si>
  <si>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</si>
  <si>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</si>
  <si>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</si>
  <si>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</si>
  <si>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</si>
  <si>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</si>
  <si>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</si>
  <si>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</si>
  <si>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</si>
  <si>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</si>
  <si>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</si>
  <si>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</si>
  <si>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</si>
  <si>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</si>
  <si>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</si>
  <si>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</si>
  <si>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</si>
  <si>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</si>
  <si>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</si>
  <si>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</si>
  <si>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</si>
  <si>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</si>
  <si>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</si>
  <si>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</si>
  <si>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</si>
  <si>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</si>
  <si>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</si>
  <si>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</si>
  <si>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</si>
  <si>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</si>
  <si>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</si>
  <si>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</si>
  <si>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</si>
  <si>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</si>
  <si>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</si>
  <si>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</si>
  <si>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</si>
  <si>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</si>
  <si>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</si>
  <si>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</si>
  <si>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</si>
  <si>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</si>
  <si>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</si>
  <si>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</si>
  <si>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</si>
  <si>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</si>
  <si>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</si>
  <si>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</si>
  <si>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</si>
  <si>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</si>
  <si>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</si>
  <si>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</si>
  <si>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</si>
  <si>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</si>
  <si>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</si>
  <si>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</si>
  <si>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</si>
  <si>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</si>
  <si>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</si>
  <si>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</si>
  <si>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</si>
  <si>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</si>
  <si>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</si>
  <si>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</si>
  <si>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</si>
  <si>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</si>
  <si>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</si>
  <si>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</si>
  <si>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</si>
  <si>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</si>
  <si>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</si>
  <si>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</si>
  <si>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</si>
  <si>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</si>
  <si>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</si>
  <si>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</si>
  <si>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</si>
  <si>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</si>
  <si>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</si>
  <si>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</si>
  <si>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</si>
  <si>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</si>
  <si>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</si>
  <si>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</si>
  <si>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</si>
  <si>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</si>
  <si>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</si>
  <si>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</si>
  <si>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D1_1909</t>
  </si>
  <si>
    <t xml:space="preserve">D1_1910</t>
  </si>
  <si>
    <t xml:space="preserve">D1_1911</t>
  </si>
  <si>
    <t xml:space="preserve">D1_1913</t>
  </si>
  <si>
    <t xml:space="preserve">D1_1916</t>
  </si>
  <si>
    <t xml:space="preserve">D1_1920</t>
  </si>
  <si>
    <t xml:space="preserve">D1_1921</t>
  </si>
  <si>
    <t xml:space="preserve">D1_1922</t>
  </si>
  <si>
    <t xml:space="preserve">D1_1924</t>
  </si>
  <si>
    <t xml:space="preserve">D1_1925</t>
  </si>
  <si>
    <t xml:space="preserve">D1_1926</t>
  </si>
  <si>
    <t xml:space="preserve">D1_1927</t>
  </si>
  <si>
    <t xml:space="preserve">D1_1928</t>
  </si>
  <si>
    <t xml:space="preserve">D1_1929</t>
  </si>
  <si>
    <t xml:space="preserve">D1_1931</t>
  </si>
  <si>
    <t xml:space="preserve">D1_1932</t>
  </si>
  <si>
    <t xml:space="preserve">D1_1933</t>
  </si>
  <si>
    <t xml:space="preserve">D1_1934</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</si>
  <si>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</si>
  <si>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</si>
  <si>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</si>
  <si>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</si>
  <si>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</si>
  <si>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</si>
  <si>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</si>
  <si>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</si>
  <si>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</si>
  <si>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</si>
  <si>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</si>
  <si>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</si>
  <si>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</si>
  <si>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</si>
  <si>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</si>
  <si>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</si>
  <si>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</si>
  <si>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</si>
  <si>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</si>
  <si>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</si>
  <si>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</si>
  <si>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</si>
  <si>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</si>
  <si>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</si>
  <si>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</si>
  <si>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</si>
  <si>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</si>
  <si>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</si>
  <si>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</si>
  <si>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</si>
  <si>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</si>
  <si>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</si>
  <si>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</si>
  <si>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</si>
  <si>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</si>
  <si>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</si>
  <si>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</si>
  <si>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</si>
  <si>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</si>
  <si>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</si>
  <si>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</si>
  <si>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</si>
  <si>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</si>
  <si>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</si>
  <si>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</si>
  <si>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</si>
  <si>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</si>
  <si>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</si>
  <si>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</si>
  <si>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</si>
  <si>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</si>
  <si>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</si>
  <si>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</si>
  <si>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</si>
  <si>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</si>
  <si>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</si>
  <si>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</si>
  <si>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</si>
  <si>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</si>
  <si>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</si>
  <si>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</si>
  <si>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</si>
  <si>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</si>
  <si>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</si>
  <si>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</si>
  <si>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</si>
  <si>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</si>
  <si>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</si>
  <si>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</si>
  <si>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</si>
  <si>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</si>
  <si>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</si>
  <si>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</si>
  <si>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</si>
  <si>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</si>
  <si>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</si>
  <si>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</si>
  <si>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</si>
  <si>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</si>
  <si>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</si>
  <si>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</si>
  <si>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</si>
  <si>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</si>
  <si>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</si>
  <si>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</si>
  <si>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</si>
  <si>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</si>
  <si>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</si>
  <si>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</si>
  <si>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</si>
  <si>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</si>
  <si>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</si>
  <si>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</si>
  <si>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</si>
  <si>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</si>
  <si>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</si>
  <si>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</si>
  <si>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</si>
  <si>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</si>
  <si>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</si>
  <si>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</si>
  <si>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</si>
  <si>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</si>
  <si>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</si>
  <si>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</si>
  <si>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</si>
  <si>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</si>
  <si>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</si>
  <si>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</si>
  <si>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</si>
  <si>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</si>
  <si>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</si>
  <si>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</si>
  <si>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</si>
  <si>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</si>
  <si>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</si>
  <si>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</si>
  <si>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</si>
  <si>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</si>
  <si>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</si>
  <si>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</si>
  <si>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</si>
  <si>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</si>
  <si>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</si>
  <si>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</si>
  <si>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</si>
  <si>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</si>
  <si>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</si>
  <si>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</si>
  <si>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</si>
  <si>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</si>
  <si>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</si>
  <si>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</si>
  <si>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</si>
  <si>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</si>
  <si>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</si>
  <si>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</si>
  <si>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</si>
  <si>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</si>
  <si>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</si>
  <si>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</si>
  <si>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</si>
  <si>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</si>
  <si>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</si>
  <si>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</si>
  <si>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</si>
  <si>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</si>
  <si>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</si>
  <si>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</si>
  <si>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</si>
  <si>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</si>
  <si>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</si>
  <si>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</si>
  <si>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</si>
  <si>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</si>
  <si>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</si>
  <si>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</si>
  <si>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</si>
  <si>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</si>
  <si>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</si>
  <si>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</si>
  <si>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</si>
  <si>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</si>
  <si>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</si>
  <si>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</si>
  <si>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</si>
  <si>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</si>
  <si>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</si>
  <si>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</si>
  <si>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</si>
  <si>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</si>
  <si>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</si>
  <si>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</si>
  <si>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</si>
  <si>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</si>
  <si>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</si>
  <si>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</si>
  <si>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</si>
  <si>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</si>
  <si>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</si>
  <si>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</si>
  <si>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</si>
  <si>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</si>
  <si>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</si>
  <si>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</si>
  <si>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</si>
  <si>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</si>
  <si>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</si>
  <si>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</si>
  <si>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</si>
  <si>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</si>
  <si>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</si>
  <si>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</si>
  <si>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</si>
  <si>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</si>
  <si>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</si>
  <si>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</si>
  <si>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</si>
  <si>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</si>
  <si>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</si>
  <si>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</si>
  <si>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</si>
  <si>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</si>
  <si>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</si>
  <si>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</si>
  <si>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</si>
  <si>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</si>
  <si>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</si>
  <si>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</si>
  <si>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</si>
  <si>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</si>
  <si>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</si>
  <si>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</si>
  <si>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</si>
  <si>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</si>
  <si>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</si>
  <si>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</si>
  <si>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</si>
  <si>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</si>
  <si>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</si>
  <si>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</si>
  <si>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</si>
  <si>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</si>
  <si>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</si>
  <si>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</si>
  <si>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</si>
  <si>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</si>
  <si>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</si>
  <si>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</si>
  <si>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</si>
  <si>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</si>
  <si>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</si>
  <si>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</si>
  <si>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</si>
  <si>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</si>
  <si>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</si>
  <si>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</si>
  <si>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</si>
  <si>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</si>
  <si>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</si>
  <si>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</si>
  <si>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</si>
  <si>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</si>
  <si>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</si>
  <si>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</si>
  <si>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</si>
  <si>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</si>
  <si>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</si>
  <si>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</si>
  <si>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</si>
  <si>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</si>
  <si>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</si>
  <si>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</si>
  <si>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</si>
  <si>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</si>
  <si>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</si>
  <si>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</si>
  <si>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</si>
  <si>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</si>
  <si>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</si>
  <si>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</si>
  <si>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</si>
  <si>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</si>
  <si>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</si>
  <si>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</si>
  <si>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</si>
  <si>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</si>
  <si>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</si>
  <si>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</si>
  <si>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</si>
  <si>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</si>
  <si>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D1_2211</t>
  </si>
  <si>
    <t xml:space="preserve">D1_2213</t>
  </si>
  <si>
    <t xml:space="preserve">D1_2214</t>
  </si>
  <si>
    <t xml:space="preserve">D1_2215</t>
  </si>
  <si>
    <t xml:space="preserve">D1_2216</t>
  </si>
  <si>
    <t xml:space="preserve">D1_2218</t>
  </si>
  <si>
    <t xml:space="preserve">D1_2219</t>
  </si>
  <si>
    <t xml:space="preserve">D1_2225</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</si>
  <si>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</si>
  <si>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</si>
  <si>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</si>
  <si>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</si>
  <si>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</si>
  <si>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</si>
  <si>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</si>
  <si>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</si>
  <si>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</si>
  <si>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</si>
  <si>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</si>
  <si>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</si>
  <si>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</si>
  <si>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</si>
  <si>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</si>
  <si>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</si>
  <si>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</si>
  <si>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</si>
  <si>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</si>
  <si>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</si>
  <si>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</si>
  <si>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</si>
  <si>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</si>
  <si>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</si>
  <si>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</si>
  <si>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</si>
  <si>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</si>
  <si>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</si>
  <si>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</si>
  <si>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</si>
  <si>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</si>
  <si>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</si>
  <si>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</si>
  <si>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</si>
  <si>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</si>
  <si>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</si>
  <si>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</si>
  <si>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</si>
  <si>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</si>
  <si>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</si>
  <si>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</si>
  <si>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</si>
  <si>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</si>
  <si>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</si>
  <si>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</si>
  <si>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</si>
  <si>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</si>
  <si>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</si>
  <si>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</si>
  <si>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</si>
  <si>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</si>
  <si>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</si>
  <si>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</si>
  <si>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</si>
  <si>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</si>
  <si>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</si>
  <si>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</si>
  <si>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</si>
  <si>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</si>
  <si>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</si>
  <si>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</si>
  <si>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</si>
  <si>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</si>
  <si>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</si>
  <si>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</si>
  <si>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</si>
  <si>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</si>
  <si>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</si>
  <si>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</si>
  <si>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</si>
  <si>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</si>
  <si>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</si>
  <si>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</si>
  <si>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</si>
  <si>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</si>
  <si>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</si>
  <si>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</si>
  <si>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</si>
  <si>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</si>
  <si>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</si>
  <si>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</si>
  <si>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</si>
  <si>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</si>
  <si>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</si>
  <si>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</si>
  <si>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</si>
  <si>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</si>
  <si>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</si>
  <si>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</si>
  <si>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</si>
  <si>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</si>
  <si>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</si>
  <si>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</si>
  <si>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</si>
  <si>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</si>
  <si>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</si>
  <si>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</si>
  <si>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</si>
  <si>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</si>
  <si>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</si>
  <si>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</si>
  <si>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</si>
  <si>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D1_2330</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</si>
  <si>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</si>
  <si>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</si>
  <si>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</si>
  <si>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</si>
  <si>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</si>
  <si>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</si>
  <si>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</si>
  <si>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</si>
  <si>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</si>
  <si>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</si>
  <si>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</si>
  <si>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</si>
  <si>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</si>
  <si>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</si>
  <si>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</si>
  <si>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</si>
  <si>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</si>
  <si>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</si>
  <si>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</si>
  <si>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</si>
  <si>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</si>
  <si>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</si>
  <si>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</si>
  <si>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</si>
  <si>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</si>
  <si>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</si>
  <si>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</si>
  <si>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</si>
  <si>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</si>
  <si>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</si>
  <si>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</si>
  <si>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</si>
  <si>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</si>
  <si>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</si>
  <si>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</si>
  <si>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</si>
  <si>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</si>
  <si>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</si>
  <si>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</si>
  <si>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</si>
  <si>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</si>
  <si>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</si>
  <si>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</si>
  <si>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</si>
  <si>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</si>
  <si>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</si>
  <si>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</si>
  <si>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</si>
  <si>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</si>
  <si>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</si>
  <si>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</si>
  <si>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</si>
  <si>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</si>
  <si>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</si>
  <si>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</si>
  <si>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</si>
  <si>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</si>
  <si>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</si>
  <si>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</si>
  <si>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</si>
  <si>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</si>
  <si>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</si>
  <si>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</si>
  <si>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</si>
  <si>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</si>
  <si>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</si>
  <si>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</si>
  <si>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</si>
  <si>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</si>
  <si>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</si>
  <si>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</si>
  <si>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</si>
  <si>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</si>
  <si>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</si>
  <si>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</si>
  <si>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</si>
  <si>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</si>
  <si>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</si>
  <si>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</si>
  <si>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</si>
  <si>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</si>
  <si>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</si>
  <si>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</si>
  <si>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</si>
  <si>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</si>
  <si>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</si>
  <si>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</si>
  <si>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</si>
  <si>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</si>
  <si>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</si>
  <si>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</si>
  <si>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</si>
  <si>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</si>
  <si>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</si>
  <si>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</si>
  <si>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</si>
  <si>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</si>
  <si>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</si>
  <si>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</si>
  <si>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</si>
  <si>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</si>
  <si>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</si>
  <si>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</si>
  <si>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</si>
  <si>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</si>
  <si>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</si>
  <si>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</si>
  <si>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</si>
  <si>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</si>
  <si>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</si>
  <si>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</si>
  <si>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</si>
  <si>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</si>
  <si>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</si>
  <si>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</si>
  <si>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</si>
  <si>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</si>
  <si>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</si>
  <si>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</si>
  <si>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</si>
  <si>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</si>
  <si>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</si>
  <si>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</si>
  <si>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</si>
  <si>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</si>
  <si>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</si>
  <si>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</si>
  <si>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</si>
  <si>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</si>
  <si>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</si>
  <si>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</si>
  <si>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</si>
  <si>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</si>
  <si>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</si>
  <si>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</si>
  <si>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</si>
  <si>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</si>
  <si>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</si>
  <si>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</si>
  <si>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</si>
  <si>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</si>
  <si>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</si>
  <si>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</si>
  <si>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</si>
  <si>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</si>
  <si>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</si>
  <si>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</si>
  <si>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</si>
  <si>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</si>
  <si>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</si>
  <si>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</si>
  <si>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</si>
  <si>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</si>
  <si>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</si>
  <si>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</si>
  <si>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</si>
  <si>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</si>
  <si>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</si>
  <si>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</si>
  <si>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</si>
  <si>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</si>
  <si>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</si>
  <si>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</si>
  <si>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</si>
  <si>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</si>
  <si>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</si>
  <si>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</si>
  <si>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</si>
  <si>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</si>
  <si>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</si>
  <si>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</si>
  <si>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</si>
  <si>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</si>
  <si>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</si>
  <si>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</si>
  <si>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</si>
  <si>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</si>
  <si>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</si>
  <si>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</si>
  <si>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</si>
  <si>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</si>
  <si>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</si>
  <si>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</si>
  <si>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</si>
  <si>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</si>
  <si>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</si>
  <si>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</si>
  <si>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</si>
  <si>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1</t>
  </si>
  <si>
    <t xml:space="preserve">2</t>
  </si>
  <si>
    <t xml:space="preserve">Mustard00025.asd.sco</t>
  </si>
  <si>
    <t xml:space="preserve">5</t>
  </si>
  <si>
    <t xml:space="preserve">Mustard00026.asd.sco</t>
  </si>
  <si>
    <t xml:space="preserve">Mustard00027.asd.sco</t>
  </si>
  <si>
    <t xml:space="preserve">Mustard00028.asd.sco</t>
  </si>
  <si>
    <t xml:space="preserve">Mustard00029.asd.sco</t>
  </si>
  <si>
    <t xml:space="preserve">Mustard00030.asd.sco</t>
  </si>
  <si>
    <t xml:space="preserve">Mustard00031.asd.sco</t>
  </si>
  <si>
    <t xml:space="preserve">Mustard00032.asd.sco</t>
  </si>
  <si>
    <t xml:space="preserve">Mustard00033.asd.sco</t>
  </si>
  <si>
    <t xml:space="preserve">11</t>
  </si>
  <si>
    <t xml:space="preserve">13</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</si>
  <si>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</si>
  <si>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</si>
  <si>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</si>
  <si>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</si>
  <si>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</si>
  <si>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</si>
  <si>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</si>
  <si>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Mustard00084.asd.sco</t>
  </si>
  <si>
    <t xml:space="preserve">Mustard00085.asd.sco</t>
  </si>
  <si>
    <t xml:space="preserve">Mustard00086.asd.sco</t>
  </si>
  <si>
    <t xml:space="preserve">Mustard00087.asd.sco</t>
  </si>
  <si>
    <t xml:space="preserve">Mustard00113.asd.sco</t>
  </si>
  <si>
    <t xml:space="preserve">17</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</si>
  <si>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</si>
  <si>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</si>
  <si>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</si>
  <si>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</si>
  <si>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</si>
  <si>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</si>
  <si>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</si>
  <si>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Mustard00121.asd.sco</t>
  </si>
  <si>
    <t xml:space="preserve">Mustard00122.asd.sco</t>
  </si>
  <si>
    <t xml:space="preserve">Mustard00123.asd.sco</t>
  </si>
  <si>
    <t xml:space="preserve">18</t>
  </si>
  <si>
    <t xml:space="preserve">Mustard00124.asd.sco</t>
  </si>
  <si>
    <t xml:space="preserve">Mustard00125.asd.sco</t>
  </si>
  <si>
    <t xml:space="preserve">Mustard00126.asd.sco</t>
  </si>
  <si>
    <t xml:space="preserve">Mustard00127.asd.sco</t>
  </si>
  <si>
    <t xml:space="preserve">Mustard00128.asd.sco</t>
  </si>
  <si>
    <t xml:space="preserve">19</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</si>
  <si>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</si>
  <si>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</si>
  <si>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</si>
  <si>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</si>
  <si>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</si>
  <si>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</si>
  <si>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</si>
  <si>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</si>
  <si>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</si>
  <si>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Mustard00208.asd.sco</t>
  </si>
  <si>
    <t xml:space="preserve">26</t>
  </si>
  <si>
    <t xml:space="preserve">Mustard00209.asd.sco</t>
  </si>
  <si>
    <t xml:space="preserve">Mustard00210.asd.sco</t>
  </si>
  <si>
    <t xml:space="preserve">Mustard00211.asd.sco</t>
  </si>
  <si>
    <t xml:space="preserve">Mustard00212.asd.sco</t>
  </si>
  <si>
    <t xml:space="preserve">Mustard00234.asd.sco</t>
  </si>
  <si>
    <t xml:space="preserve">30</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</si>
  <si>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</si>
  <si>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</si>
  <si>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</si>
  <si>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</si>
  <si>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</si>
  <si>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</si>
  <si>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</si>
  <si>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</si>
  <si>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</si>
  <si>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</si>
  <si>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Mustard00245.asd.sco</t>
  </si>
  <si>
    <t xml:space="preserve">Mustard00246.asd.sco</t>
  </si>
  <si>
    <t xml:space="preserve">Mustard00247.asd.sco</t>
  </si>
  <si>
    <t xml:space="preserve">Mustard00248.asd.sco</t>
  </si>
  <si>
    <t xml:space="preserve">Mustard00259.asd.sco</t>
  </si>
  <si>
    <t xml:space="preserve">32</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</si>
  <si>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</si>
  <si>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</si>
  <si>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</si>
  <si>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</si>
  <si>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</si>
  <si>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</si>
  <si>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</si>
  <si>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Mustard00267.asd.sco</t>
  </si>
  <si>
    <t xml:space="preserve">Mustard00268.asd.sco</t>
  </si>
  <si>
    <t xml:space="preserve">Mustard00289.asd.sco</t>
  </si>
  <si>
    <t xml:space="preserve">35</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</si>
  <si>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</si>
  <si>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</si>
  <si>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</si>
  <si>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</si>
  <si>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</si>
  <si>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</si>
  <si>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Mustard00296.asd.sco</t>
  </si>
  <si>
    <t xml:space="preserve">Mustard00297.asd.sco</t>
  </si>
  <si>
    <t xml:space="preserve">Mustard00298.asd.sco</t>
  </si>
  <si>
    <t xml:space="preserve">Mustard00334.asd.sco</t>
  </si>
  <si>
    <t xml:space="preserve">39</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</si>
  <si>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</si>
  <si>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</si>
  <si>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</si>
  <si>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</si>
  <si>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</si>
  <si>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</si>
  <si>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</si>
  <si>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</si>
  <si>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</si>
  <si>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Mustard00369.asd.sco</t>
  </si>
  <si>
    <t xml:space="preserve">42</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</si>
  <si>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</si>
  <si>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</si>
  <si>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</si>
  <si>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</si>
  <si>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</si>
  <si>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</si>
  <si>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</si>
  <si>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</si>
  <si>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</si>
  <si>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</si>
  <si>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Mustard00380.asd.sco</t>
  </si>
  <si>
    <t xml:space="preserve">Mustard00381.asd.sco</t>
  </si>
  <si>
    <t xml:space="preserve">Mustard00382.asd.sco</t>
  </si>
  <si>
    <t xml:space="preserve">Mustard00383.asd.sco</t>
  </si>
  <si>
    <t xml:space="preserve">Mustard00394.asd.sco</t>
  </si>
  <si>
    <t xml:space="preserve">44</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</si>
  <si>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</si>
  <si>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</si>
  <si>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</si>
  <si>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</si>
  <si>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</si>
  <si>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</si>
  <si>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</si>
  <si>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Mustard00402.asd.sco</t>
  </si>
  <si>
    <t xml:space="preserve">Mustard00403.asd.sco</t>
  </si>
  <si>
    <t xml:space="preserve">Mustard00404.asd.sco</t>
  </si>
  <si>
    <t xml:space="preserve">45</t>
  </si>
  <si>
    <t xml:space="preserve">Mustard00405.asd.sco</t>
  </si>
  <si>
    <t xml:space="preserve">Mustard00406.asd.sco</t>
  </si>
  <si>
    <t xml:space="preserve">Mustard00407.asd.sco</t>
  </si>
  <si>
    <t xml:space="preserve">Mustard00408.asd.sco</t>
  </si>
  <si>
    <t xml:space="preserve">Mustard00034.asd.sco</t>
  </si>
  <si>
    <t xml:space="preserve">Mustard00035.asd.sco</t>
  </si>
  <si>
    <t xml:space="preserve">Mustard00036.asd.sco</t>
  </si>
  <si>
    <t xml:space="preserve">Mustard00037.asd.sco</t>
  </si>
  <si>
    <t xml:space="preserve">Mustard00038.asd.sco</t>
  </si>
  <si>
    <t xml:space="preserve">Mustard00039.asd.sco</t>
  </si>
  <si>
    <t xml:space="preserve">Mustard00091.asd.sco</t>
  </si>
  <si>
    <t xml:space="preserve">Mustard00092.asd.sco</t>
  </si>
  <si>
    <t xml:space="preserve">Mustard00093.asd.sco</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</si>
  <si>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</si>
  <si>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</si>
  <si>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</si>
  <si>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</si>
  <si>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</si>
  <si>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</si>
  <si>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</si>
  <si>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Mustard00101.asd.sco</t>
  </si>
  <si>
    <t xml:space="preserve">Mustard00102.asd.sco</t>
  </si>
  <si>
    <t xml:space="preserve">Mustard00103.asd.sco</t>
  </si>
  <si>
    <t xml:space="preserve">Mustard00104.asd.sco</t>
  </si>
  <si>
    <t xml:space="preserve">Mustard00105.asd.sco</t>
  </si>
  <si>
    <t xml:space="preserve">Mustard00141.asd.sco</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</si>
  <si>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</si>
  <si>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</si>
  <si>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</si>
  <si>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</si>
  <si>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</si>
  <si>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</si>
  <si>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</si>
  <si>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</si>
  <si>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</si>
  <si>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</si>
  <si>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</si>
  <si>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Mustard00153.asd.sco</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</si>
  <si>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</si>
  <si>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</si>
  <si>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</si>
  <si>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</si>
  <si>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</si>
  <si>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</si>
  <si>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</si>
  <si>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</si>
  <si>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</si>
  <si>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Mustard00163.asd.sco</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</si>
  <si>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</si>
  <si>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</si>
  <si>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</si>
  <si>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</si>
  <si>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</si>
  <si>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</si>
  <si>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</si>
  <si>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</si>
  <si>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</si>
  <si>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</si>
  <si>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</si>
  <si>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</si>
  <si>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Mustard00256.asd.sco</t>
  </si>
  <si>
    <t xml:space="preserve">Mustard00257.asd.sco</t>
  </si>
  <si>
    <t xml:space="preserve">Mustard00258.asd.sco</t>
  </si>
  <si>
    <t xml:space="preserve">Mustard00269.asd.sco</t>
  </si>
  <si>
    <t xml:space="preserve">Mustard00270.asd.sco</t>
  </si>
  <si>
    <t xml:space="preserve">Mustard00306.asd.sco</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</si>
  <si>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</si>
  <si>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</si>
  <si>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</si>
  <si>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</si>
  <si>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</si>
  <si>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</si>
  <si>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</si>
  <si>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</si>
  <si>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</si>
  <si>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</si>
  <si>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</si>
  <si>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</si>
  <si>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</si>
  <si>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Mustard00320.asd.sco</t>
  </si>
  <si>
    <t xml:space="preserve">Mustard00331.asd.sco</t>
  </si>
  <si>
    <t xml:space="preserve">Mustard00332.asd.sco</t>
  </si>
  <si>
    <t xml:space="preserve">Mustard00333.asd.sco</t>
  </si>
  <si>
    <t xml:space="preserve">Mustard00366.asd.sco</t>
  </si>
  <si>
    <t xml:space="preserve">Mustard00367.asd.sco</t>
  </si>
  <si>
    <t xml:space="preserve">Mustard00368.asd.sco</t>
  </si>
  <si>
    <t xml:space="preserve">Mustard00416.asd.sco</t>
  </si>
  <si>
    <t xml:space="preserve">Mustard00417.asd.sco</t>
  </si>
  <si>
    <t xml:space="preserve">Mustard00418.asd.sco</t>
  </si>
  <si>
    <t xml:space="preserve">Mustard00419.asd.sco</t>
  </si>
  <si>
    <t xml:space="preserve">Mustard00420.asd.sco</t>
  </si>
  <si>
    <t xml:space="preserve">Mustard00421.asd.sco</t>
  </si>
  <si>
    <t xml:space="preserve">Mustard00422.asd.sco</t>
  </si>
  <si>
    <t xml:space="preserve">Mustard00423.asd.sco</t>
  </si>
  <si>
    <t xml:space="preserve">Mustard00424.asd.sco</t>
  </si>
  <si>
    <t xml:space="preserve">Mustard00425.asd.sco</t>
  </si>
  <si>
    <t xml:space="preserve">Mustard00426.asd.sco</t>
  </si>
  <si>
    <t xml:space="preserve">Mustard00427.asd.sco</t>
  </si>
  <si>
    <t xml:space="preserve">Mustard00428.asd.sco</t>
  </si>
  <si>
    <t xml:space="preserve">Mustard00429.asd.sco</t>
  </si>
  <si>
    <t xml:space="preserve">Mustard00430.asd.sco</t>
  </si>
  <si>
    <t xml:space="preserve">Mustard00461.asd.sco</t>
  </si>
  <si>
    <t xml:space="preserve">Mustard00462.asd.sco</t>
  </si>
  <si>
    <t xml:space="preserve">Mustard00463.asd.sco</t>
  </si>
  <si>
    <t xml:space="preserve">Mustard00464.asd.sco</t>
  </si>
  <si>
    <t xml:space="preserve">Mustard00465.asd.sco</t>
  </si>
  <si>
    <t xml:space="preserve">Mustard00466.asd.sco</t>
  </si>
  <si>
    <t xml:space="preserve">Mustard00467.asd.sco</t>
  </si>
  <si>
    <t xml:space="preserve">Mustard00468.asd.sco</t>
  </si>
  <si>
    <t xml:space="preserve">Mustard00469.asd.sco</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</si>
  <si>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</si>
  <si>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</si>
  <si>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</si>
  <si>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</si>
  <si>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</si>
  <si>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</si>
  <si>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</si>
  <si>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</si>
  <si>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</si>
  <si>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</si>
  <si>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</si>
  <si>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</si>
  <si>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</si>
  <si>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</si>
  <si>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</si>
  <si>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</si>
  <si>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</si>
  <si>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Mustard00497.asd.sco</t>
  </si>
  <si>
    <t xml:space="preserve">Mustard00498.asd.sco</t>
  </si>
  <si>
    <t xml:space="preserve">Mustard00499.asd.sco</t>
  </si>
  <si>
    <t xml:space="preserve">Mustard00500.asd.sco</t>
  </si>
  <si>
    <t xml:space="preserve">Mustard00501.asd.sco</t>
  </si>
  <si>
    <t xml:space="preserve">Mustard00502.asd.sco</t>
  </si>
  <si>
    <t xml:space="preserve">Mustard00503.asd.sco</t>
  </si>
  <si>
    <t xml:space="preserve">Mustard00504.asd.sco</t>
  </si>
  <si>
    <t xml:space="preserve">Mustard00505.asd.sco</t>
  </si>
  <si>
    <t xml:space="preserve">Mustard00506.asd.sco</t>
  </si>
  <si>
    <t xml:space="preserve">Mustard00507.asd.sco</t>
  </si>
  <si>
    <t xml:space="preserve">Mustard00508.asd.sco</t>
  </si>
  <si>
    <t xml:space="preserve">Mustard00509.asd.sco</t>
  </si>
  <si>
    <t xml:space="preserve">Mustard00016.asd.sco</t>
  </si>
  <si>
    <t xml:space="preserve">Mustard00017.asd.sco</t>
  </si>
  <si>
    <t xml:space="preserve">Mustard00018.asd.sco</t>
  </si>
  <si>
    <t xml:space="preserve">Mustard00040.asd.sco</t>
  </si>
  <si>
    <t xml:space="preserve">Mustard00041.asd.sco</t>
  </si>
  <si>
    <t xml:space="preserve">Mustard00042.asd.sco</t>
  </si>
  <si>
    <t xml:space="preserve">Mustard00043.asd.sco</t>
  </si>
  <si>
    <t xml:space="preserve">Mustard00044.asd.sco</t>
  </si>
  <si>
    <t xml:space="preserve">Mustard00045.asd.sco</t>
  </si>
  <si>
    <t xml:space="preserve">Mustard00109.asd.sco</t>
  </si>
  <si>
    <t xml:space="preserve">Mustard00110.asd.sco</t>
  </si>
  <si>
    <t xml:space="preserve">Mustard00112.asd.sco</t>
  </si>
  <si>
    <t xml:space="preserve">Mustard00176.asd.sco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</si>
  <si>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</si>
  <si>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</si>
  <si>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</si>
  <si>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</si>
  <si>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</si>
  <si>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</si>
  <si>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</si>
  <si>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</si>
  <si>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</si>
  <si>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</si>
  <si>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</si>
  <si>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</si>
  <si>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</si>
  <si>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</si>
  <si>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</si>
  <si>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</si>
  <si>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Mustard00194.asd.sco</t>
  </si>
  <si>
    <t xml:space="preserve">Mustard00195.asd.sco</t>
  </si>
  <si>
    <t xml:space="preserve">Mustard00196.asd.sco</t>
  </si>
  <si>
    <t xml:space="preserve">Mustard00197.asd.sco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</si>
  <si>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</si>
  <si>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</si>
  <si>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</si>
  <si>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</si>
  <si>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</si>
  <si>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</si>
  <si>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</si>
  <si>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</si>
  <si>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</si>
  <si>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Mustard00213.asd.sco</t>
  </si>
  <si>
    <t xml:space="preserve">Mustard00304.asd.sco</t>
  </si>
  <si>
    <t xml:space="preserve">Mustard00305.asd.sco</t>
  </si>
  <si>
    <t xml:space="preserve">Mustard00364.asd.sco</t>
  </si>
  <si>
    <t xml:space="preserve">Mustard00365.asd.sco</t>
  </si>
  <si>
    <t xml:space="preserve">Mustard00439.asd.sco</t>
  </si>
  <si>
    <t xml:space="preserve">Mustard00441.asd.sco</t>
  </si>
  <si>
    <t xml:space="preserve">Mustard00442.asd.sco</t>
  </si>
  <si>
    <t xml:space="preserve">Mustard00444.asd.sco</t>
  </si>
  <si>
    <t xml:space="preserve">Mustard00445.asd.sco</t>
  </si>
  <si>
    <t xml:space="preserve">Mustard00446.asd.sco</t>
  </si>
  <si>
    <t xml:space="preserve">Mustard00447.asd.sco</t>
  </si>
  <si>
    <t xml:space="preserve">Mustard00448.asd.sco</t>
  </si>
  <si>
    <t xml:space="preserve">Mustard00449.asd.sco</t>
  </si>
  <si>
    <t xml:space="preserve">Mustard00450.asd.sco</t>
  </si>
  <si>
    <t xml:space="preserve">Mustard00451.asd.sco</t>
  </si>
  <si>
    <t xml:space="preserve">Mustard00452.asd.sco</t>
  </si>
  <si>
    <t xml:space="preserve">Mustard00453.asd.sco</t>
  </si>
  <si>
    <t xml:space="preserve">Mustard00511.asd.sco</t>
  </si>
  <si>
    <t xml:space="preserve">Mustard00512.asd.sco</t>
  </si>
  <si>
    <t xml:space="preserve">Mustard00513.asd.sco</t>
  </si>
  <si>
    <t xml:space="preserve">Mustard00544.asd.sco</t>
  </si>
  <si>
    <t xml:space="preserve">Mustard00545.asd.sco</t>
  </si>
  <si>
    <t xml:space="preserve">Mustard00547.asd.sco</t>
  </si>
  <si>
    <t xml:space="preserve">Mustard00548.asd.sco</t>
  </si>
  <si>
    <t xml:space="preserve">Mustard00549.asd.sco</t>
  </si>
  <si>
    <t xml:space="preserve">Mustard00550.asd.sco</t>
  </si>
  <si>
    <t xml:space="preserve">Mustard00551.asd.sco</t>
  </si>
  <si>
    <t xml:space="preserve">Mustard00552.asd.sco</t>
  </si>
  <si>
    <t xml:space="preserve">Mustard00553.asd.sco</t>
  </si>
  <si>
    <t xml:space="preserve">Mustard00554.asd.sco</t>
  </si>
  <si>
    <t xml:space="preserve">Mustard00555.asd.sco</t>
  </si>
  <si>
    <t xml:space="preserve">Mustard00556.asd.sco</t>
  </si>
  <si>
    <t xml:space="preserve">Mustard00557.asd.sco</t>
  </si>
  <si>
    <t xml:space="preserve">Mustard00574.asd.sco</t>
  </si>
  <si>
    <t xml:space="preserve">Mustard00575.asd.sco</t>
  </si>
  <si>
    <t xml:space="preserve">Mustard00576.asd.sco</t>
  </si>
  <si>
    <t xml:space="preserve">Mustard00577.asd.sco</t>
  </si>
  <si>
    <t xml:space="preserve">Mustard00578.asd.sco</t>
  </si>
  <si>
    <t xml:space="preserve">Mustard00579.asd.sco</t>
  </si>
  <si>
    <t xml:space="preserve">Mustard00580.asd.sco</t>
  </si>
  <si>
    <t xml:space="preserve">Mustard00581.asd.sco</t>
  </si>
  <si>
    <t xml:space="preserve">Mustard00582.asd.sco</t>
  </si>
  <si>
    <t xml:space="preserve">Mustard00583.asd.sco</t>
  </si>
  <si>
    <t xml:space="preserve">Mustard00584.asd.sco</t>
  </si>
  <si>
    <t xml:space="preserve">Mustard00585.asd.sco</t>
  </si>
  <si>
    <t xml:space="preserve">Mustard00586.asd.sco</t>
  </si>
  <si>
    <t xml:space="preserve">Mustard00587.asd.sco</t>
  </si>
  <si>
    <t xml:space="preserve">Mustard00588.asd.sco</t>
  </si>
  <si>
    <t xml:space="preserve">Mustard00589.asd.sco</t>
  </si>
  <si>
    <t xml:space="preserve">Mustard00590.asd.sco</t>
  </si>
  <si>
    <t xml:space="preserve">Mustard00591.asd.sco</t>
  </si>
  <si>
    <t xml:space="preserve">Mustard00592.asd.sco</t>
  </si>
  <si>
    <t xml:space="preserve">Mustard00593.asd.sco</t>
  </si>
  <si>
    <t xml:space="preserve">Mustard00594.asd.sco</t>
  </si>
  <si>
    <t xml:space="preserve">Mustard00595.asd.sco</t>
  </si>
  <si>
    <t xml:space="preserve">Mustard00596.asd.sco</t>
  </si>
  <si>
    <t xml:space="preserve">Mustard00597.asd.sco</t>
  </si>
  <si>
    <t xml:space="preserve">Mustard00598.asd.sco</t>
  </si>
  <si>
    <t xml:space="preserve">Mustard00599.asd.sco</t>
  </si>
  <si>
    <t xml:space="preserve">Mustard00601.asd.sco</t>
  </si>
  <si>
    <t xml:space="preserve">Mustard00602.asd.sco</t>
  </si>
  <si>
    <t xml:space="preserve">Mustard00603.asd.sco</t>
  </si>
  <si>
    <t xml:space="preserve">Mustard00299.asd.sco</t>
  </si>
  <si>
    <t xml:space="preserve">Mustard00300.asd.sco</t>
  </si>
  <si>
    <t xml:space="preserve">Mustard00301.asd.sco</t>
  </si>
  <si>
    <t xml:space="preserve">Mustard00302.asd.sco</t>
  </si>
  <si>
    <t xml:space="preserve">Mustard00303.asd.sco</t>
  </si>
  <si>
    <t xml:space="preserve">Mustard00349.asd.sco</t>
  </si>
  <si>
    <t xml:space="preserve">Mustard00350.asd.sco</t>
  </si>
  <si>
    <t xml:space="preserve">Mustard00351.asd.sco</t>
  </si>
  <si>
    <t xml:space="preserve">Mustard00352.asd.sco</t>
  </si>
  <si>
    <t xml:space="preserve">Mustard00353.asd.sco</t>
  </si>
  <si>
    <t xml:space="preserve">Mustard00354.asd.sco</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</si>
  <si>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</si>
  <si>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</si>
  <si>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</si>
  <si>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</si>
  <si>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</si>
  <si>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</si>
  <si>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</si>
  <si>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</si>
  <si>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</si>
  <si>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Mustard00384.asd.sco</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</si>
  <si>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</si>
  <si>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</si>
  <si>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</si>
  <si>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</si>
  <si>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</si>
  <si>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</si>
  <si>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</si>
  <si>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</si>
  <si>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</si>
  <si>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Mustard00409.asd.sco</t>
  </si>
  <si>
    <t xml:space="preserve">Mustard00410.asd.sco</t>
  </si>
  <si>
    <t xml:space="preserve">Mustard00411.asd.sco</t>
  </si>
  <si>
    <t xml:space="preserve">Mustard00412.asd.sco</t>
  </si>
  <si>
    <t xml:space="preserve">Mustard00413.asd.sco</t>
  </si>
  <si>
    <t xml:space="preserve">Mustard00414.asd.sco</t>
  </si>
  <si>
    <t xml:space="preserve">Mustard00415.asd.sco</t>
  </si>
  <si>
    <t xml:space="preserve">Mustard00454.asd.sco</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</si>
  <si>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</si>
  <si>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</si>
  <si>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</si>
  <si>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</si>
  <si>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</si>
  <si>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</si>
  <si>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Mustard00514.asd.sco</t>
  </si>
  <si>
    <t xml:space="preserve">Mustard00515.asd.sco</t>
  </si>
  <si>
    <t xml:space="preserve">Mustard00516.asd.sco</t>
  </si>
  <si>
    <t xml:space="preserve">Mustard00517.asd.sco</t>
  </si>
  <si>
    <t xml:space="preserve">Mustard00518.asd.sco</t>
  </si>
  <si>
    <t xml:space="preserve">Mustard00519.asd.sco</t>
  </si>
  <si>
    <t xml:space="preserve">Mustard00520.asd.sco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</si>
  <si>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</si>
  <si>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</si>
  <si>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</si>
  <si>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</si>
  <si>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</si>
  <si>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</si>
  <si>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</si>
  <si>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Mustard00528.asd.sco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</si>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</sst>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0.234485953366236</c:v>
                </c:pt>
                <c:pt idx="1">
                  <c:v>0.233803783262533</c:v>
                </c:pt>
                <c:pt idx="2">
                  <c:v>0.233597976998204</c:v>
                </c:pt>
                <c:pt idx="3">
                  <c:v>0.233560899006469</c:v>
                </c:pt>
                <c:pt idx="4">
                  <c:v>0.233603551747307</c:v>
                </c:pt>
                <c:pt idx="5">
                  <c:v>0.233330314358076</c:v>
                </c:pt>
                <c:pt idx="6">
                  <c:v>0.231475821858834</c:v>
                </c:pt>
                <c:pt idx="7">
                  <c:v>0.230283563808789</c:v>
                </c:pt>
                <c:pt idx="8">
                  <c:v>0.229537518783694</c:v>
                </c:pt>
                <c:pt idx="9">
                  <c:v>0.22828115040939</c:v>
                </c:pt>
                <c:pt idx="10">
                  <c:v>0.227518196616854</c:v>
                </c:pt>
                <c:pt idx="11">
                  <c:v>0.22747935555757</c:v>
                </c:pt>
                <c:pt idx="12">
                  <c:v>0.227691986494594</c:v>
                </c:pt>
                <c:pt idx="13">
                  <c:v>0.226994496430197</c:v>
                </c:pt>
                <c:pt idx="14">
                  <c:v>0.225675177775205</c:v>
                </c:pt>
                <c:pt idx="15">
                  <c:v>0.224035671306035</c:v>
                </c:pt>
                <c:pt idx="16">
                  <c:v>0.222544430385506</c:v>
                </c:pt>
                <c:pt idx="17">
                  <c:v>0.222233235067318</c:v>
                </c:pt>
                <c:pt idx="18">
                  <c:v>0.221613393653007</c:v>
                </c:pt>
                <c:pt idx="19">
                  <c:v>0.220432585726182</c:v>
                </c:pt>
                <c:pt idx="20">
                  <c:v>0.219404492822905</c:v>
                </c:pt>
                <c:pt idx="21">
                  <c:v>0.218235371190877</c:v>
                </c:pt>
                <c:pt idx="22">
                  <c:v>0.216993051625433</c:v>
                </c:pt>
                <c:pt idx="23">
                  <c:v>0.215729140750473</c:v>
                </c:pt>
                <c:pt idx="24">
                  <c:v>0.214289436028117</c:v>
                </c:pt>
                <c:pt idx="25">
                  <c:v>0.213213550488627</c:v>
                </c:pt>
                <c:pt idx="26">
                  <c:v>0.212301677536397</c:v>
                </c:pt>
                <c:pt idx="27">
                  <c:v>0.211042954749058</c:v>
                </c:pt>
                <c:pt idx="28">
                  <c:v>0.209477512727654</c:v>
                </c:pt>
                <c:pt idx="29">
                  <c:v>0.207745943928049</c:v>
                </c:pt>
                <c:pt idx="30">
                  <c:v>0.206067979335785</c:v>
                </c:pt>
                <c:pt idx="31">
                  <c:v>0.20479242574601</c:v>
                </c:pt>
                <c:pt idx="32">
                  <c:v>0.203811045617811</c:v>
                </c:pt>
                <c:pt idx="33">
                  <c:v>0.202578196686412</c:v>
                </c:pt>
                <c:pt idx="34">
                  <c:v>0.200792956446844</c:v>
                </c:pt>
                <c:pt idx="35">
                  <c:v>0.199910558287114</c:v>
                </c:pt>
                <c:pt idx="36">
                  <c:v>0.19870698901396</c:v>
                </c:pt>
                <c:pt idx="37">
                  <c:v>0.196968979483086</c:v>
                </c:pt>
                <c:pt idx="38">
                  <c:v>0.195575982036572</c:v>
                </c:pt>
                <c:pt idx="39">
                  <c:v>0.194435524384654</c:v>
                </c:pt>
                <c:pt idx="40">
                  <c:v>0.193357943483288</c:v>
                </c:pt>
                <c:pt idx="41">
                  <c:v>0.192208753928306</c:v>
                </c:pt>
                <c:pt idx="42">
                  <c:v>0.191114078734129</c:v>
                </c:pt>
                <c:pt idx="43">
                  <c:v>0.189986279145593</c:v>
                </c:pt>
                <c:pt idx="44">
                  <c:v>0.188932178394189</c:v>
                </c:pt>
                <c:pt idx="45">
                  <c:v>0.188142952050955</c:v>
                </c:pt>
                <c:pt idx="46">
                  <c:v>0.187141587869042</c:v>
                </c:pt>
                <c:pt idx="47">
                  <c:v>0.186150847742009</c:v>
                </c:pt>
                <c:pt idx="48">
                  <c:v>0.185319471572127</c:v>
                </c:pt>
                <c:pt idx="49">
                  <c:v>0.184389608601729</c:v>
                </c:pt>
                <c:pt idx="50">
                  <c:v>0.183622666590271</c:v>
                </c:pt>
                <c:pt idx="51">
                  <c:v>0.18286430877116</c:v>
                </c:pt>
                <c:pt idx="52">
                  <c:v>0.181842515688567</c:v>
                </c:pt>
                <c:pt idx="53">
                  <c:v>0.180895802106649</c:v>
                </c:pt>
                <c:pt idx="54">
                  <c:v>0.179902236199095</c:v>
                </c:pt>
                <c:pt idx="55">
                  <c:v>0.178827591831722</c:v>
                </c:pt>
                <c:pt idx="56">
                  <c:v>0.177841475440396</c:v>
                </c:pt>
                <c:pt idx="57">
                  <c:v>0.176876731157776</c:v>
                </c:pt>
                <c:pt idx="58">
                  <c:v>0.175854469693842</c:v>
                </c:pt>
                <c:pt idx="59">
                  <c:v>0.174727574109085</c:v>
                </c:pt>
                <c:pt idx="60">
                  <c:v>0.173631234005803</c:v>
                </c:pt>
                <c:pt idx="61">
                  <c:v>0.172571082732507</c:v>
                </c:pt>
                <c:pt idx="62">
                  <c:v>0.171533216500566</c:v>
                </c:pt>
                <c:pt idx="63">
                  <c:v>0.170493068676146</c:v>
                </c:pt>
                <c:pt idx="64">
                  <c:v>0.16942405789381</c:v>
                </c:pt>
                <c:pt idx="65">
                  <c:v>0.168399117354836</c:v>
                </c:pt>
                <c:pt idx="66">
                  <c:v>0.167452032544783</c:v>
                </c:pt>
                <c:pt idx="67">
                  <c:v>0.166386752374589</c:v>
                </c:pt>
                <c:pt idx="68">
                  <c:v>0.165328744976293</c:v>
                </c:pt>
                <c:pt idx="69">
                  <c:v>0.164317812356684</c:v>
                </c:pt>
                <c:pt idx="70">
                  <c:v>0.163328583869669</c:v>
                </c:pt>
                <c:pt idx="71">
                  <c:v>0.162449288876757</c:v>
                </c:pt>
                <c:pt idx="72">
                  <c:v>0.161572087496992</c:v>
                </c:pt>
                <c:pt idx="73">
                  <c:v>0.160653267351408</c:v>
                </c:pt>
                <c:pt idx="74">
                  <c:v>0.159912121023924</c:v>
                </c:pt>
                <c:pt idx="75">
                  <c:v>0.159047370746968</c:v>
                </c:pt>
                <c:pt idx="76">
                  <c:v>0.158134946096984</c:v>
                </c:pt>
                <c:pt idx="77">
                  <c:v>0.15740084523956</c:v>
                </c:pt>
                <c:pt idx="78">
                  <c:v>0.156486079569847</c:v>
                </c:pt>
                <c:pt idx="79">
                  <c:v>0.155649930889171</c:v>
                </c:pt>
                <c:pt idx="80">
                  <c:v>0.155006705827656</c:v>
                </c:pt>
                <c:pt idx="81">
                  <c:v>0.154297438169283</c:v>
                </c:pt>
                <c:pt idx="82">
                  <c:v>0.153471575074253</c:v>
                </c:pt>
                <c:pt idx="83">
                  <c:v>0.152662912649768</c:v>
                </c:pt>
                <c:pt idx="84">
                  <c:v>0.152042274969438</c:v>
                </c:pt>
                <c:pt idx="85">
                  <c:v>0.151496442360064</c:v>
                </c:pt>
                <c:pt idx="86">
                  <c:v>0.150926752104646</c:v>
                </c:pt>
                <c:pt idx="87">
                  <c:v>0.150342120655945</c:v>
                </c:pt>
                <c:pt idx="88">
                  <c:v>0.14988533159097</c:v>
                </c:pt>
                <c:pt idx="89">
                  <c:v>0.14952667051601</c:v>
                </c:pt>
                <c:pt idx="90">
                  <c:v>0.149170846101784</c:v>
                </c:pt>
                <c:pt idx="91">
                  <c:v>0.148761839088467</c:v>
                </c:pt>
                <c:pt idx="92">
                  <c:v>0.148487563348479</c:v>
                </c:pt>
                <c:pt idx="93">
                  <c:v>0.148370767278331</c:v>
                </c:pt>
                <c:pt idx="94">
                  <c:v>0.14836935249586</c:v>
                </c:pt>
                <c:pt idx="95">
                  <c:v>0.148392120642322</c:v>
                </c:pt>
                <c:pt idx="96">
                  <c:v>0.148470617121174</c:v>
                </c:pt>
                <c:pt idx="97">
                  <c:v>0.148627024262198</c:v>
                </c:pt>
                <c:pt idx="98">
                  <c:v>0.148876044721831</c:v>
                </c:pt>
                <c:pt idx="99">
                  <c:v>0.149186810567266</c:v>
                </c:pt>
                <c:pt idx="100">
                  <c:v>0.149713918093651</c:v>
                </c:pt>
                <c:pt idx="101">
                  <c:v>0.150424057174297</c:v>
                </c:pt>
                <c:pt idx="102">
                  <c:v>0.151168350012056</c:v>
                </c:pt>
                <c:pt idx="103">
                  <c:v>0.15202415976969</c:v>
                </c:pt>
                <c:pt idx="104">
                  <c:v>0.15304759144783</c:v>
                </c:pt>
                <c:pt idx="105">
                  <c:v>0.154267108452226</c:v>
                </c:pt>
                <c:pt idx="106">
                  <c:v>0.155662403693275</c:v>
                </c:pt>
                <c:pt idx="107">
                  <c:v>0.157178129527777</c:v>
                </c:pt>
                <c:pt idx="108">
                  <c:v>0.158883717147604</c:v>
                </c:pt>
                <c:pt idx="109">
                  <c:v>0.160887668530146</c:v>
                </c:pt>
                <c:pt idx="110">
                  <c:v>0.163100037309859</c:v>
                </c:pt>
                <c:pt idx="111">
                  <c:v>0.165528920198244</c:v>
                </c:pt>
                <c:pt idx="112">
                  <c:v>0.168183363027989</c:v>
                </c:pt>
                <c:pt idx="113">
                  <c:v>0.171066997188424</c:v>
                </c:pt>
                <c:pt idx="114">
                  <c:v>0.174196553135675</c:v>
                </c:pt>
                <c:pt idx="115">
                  <c:v>0.177573830480613</c:v>
                </c:pt>
                <c:pt idx="116">
                  <c:v>0.18119557225515</c:v>
                </c:pt>
                <c:pt idx="117">
                  <c:v>0.185062746088656</c:v>
                </c:pt>
                <c:pt idx="118">
                  <c:v>0.189130001243145</c:v>
                </c:pt>
                <c:pt idx="119">
                  <c:v>0.193354889632218</c:v>
                </c:pt>
                <c:pt idx="120">
                  <c:v>0.197706324181386</c:v>
                </c:pt>
                <c:pt idx="121">
                  <c:v>0.202123147036348</c:v>
                </c:pt>
                <c:pt idx="122">
                  <c:v>0.206590636441159</c:v>
                </c:pt>
                <c:pt idx="123">
                  <c:v>0.211074113786694</c:v>
                </c:pt>
                <c:pt idx="124">
                  <c:v>0.215424015999786</c:v>
                </c:pt>
                <c:pt idx="125">
                  <c:v>0.219622737654145</c:v>
                </c:pt>
                <c:pt idx="126">
                  <c:v>0.223653128577603</c:v>
                </c:pt>
                <c:pt idx="127">
                  <c:v>0.227498599697673</c:v>
                </c:pt>
                <c:pt idx="128">
                  <c:v>0.231074189619413</c:v>
                </c:pt>
                <c:pt idx="129">
                  <c:v>0.234321290656688</c:v>
                </c:pt>
                <c:pt idx="130">
                  <c:v>0.237230760355791</c:v>
                </c:pt>
                <c:pt idx="131">
                  <c:v>0.239887938376457</c:v>
                </c:pt>
                <c:pt idx="132">
                  <c:v>0.242229092215735</c:v>
                </c:pt>
                <c:pt idx="133">
                  <c:v>0.244256439781378</c:v>
                </c:pt>
                <c:pt idx="134">
                  <c:v>0.246011992532109</c:v>
                </c:pt>
                <c:pt idx="135">
                  <c:v>0.247476422360965</c:v>
                </c:pt>
                <c:pt idx="136">
                  <c:v>0.248694560002713</c:v>
                </c:pt>
                <c:pt idx="137">
                  <c:v>0.249694196714295</c:v>
                </c:pt>
                <c:pt idx="138">
                  <c:v>0.25044183882456</c:v>
                </c:pt>
                <c:pt idx="139">
                  <c:v>0.251011644563978</c:v>
                </c:pt>
                <c:pt idx="140">
                  <c:v>0.251458236504169</c:v>
                </c:pt>
                <c:pt idx="141">
                  <c:v>0.251823277700515</c:v>
                </c:pt>
                <c:pt idx="142">
                  <c:v>0.252105115898072</c:v>
                </c:pt>
                <c:pt idx="143">
                  <c:v>0.252357937159046</c:v>
                </c:pt>
                <c:pt idx="144">
                  <c:v>0.252608912095191</c:v>
                </c:pt>
                <c:pt idx="145">
                  <c:v>0.252833819815091</c:v>
                </c:pt>
                <c:pt idx="146">
                  <c:v>0.253061703628018</c:v>
                </c:pt>
                <c:pt idx="147">
                  <c:v>0.253263978612801</c:v>
                </c:pt>
                <c:pt idx="148">
                  <c:v>0.253395763536294</c:v>
                </c:pt>
                <c:pt idx="149">
                  <c:v>0.253462020603437</c:v>
                </c:pt>
                <c:pt idx="150">
                  <c:v>0.253406405448914</c:v>
                </c:pt>
                <c:pt idx="151">
                  <c:v>0.253197167009588</c:v>
                </c:pt>
                <c:pt idx="152">
                  <c:v>0.252840316130055</c:v>
                </c:pt>
                <c:pt idx="153">
                  <c:v>0.252208332338977</c:v>
                </c:pt>
                <c:pt idx="154">
                  <c:v>0.251299226094806</c:v>
                </c:pt>
                <c:pt idx="155">
                  <c:v>0.250145528642904</c:v>
                </c:pt>
                <c:pt idx="156">
                  <c:v>0.248746520824849</c:v>
                </c:pt>
                <c:pt idx="157">
                  <c:v>0.247099256822987</c:v>
                </c:pt>
                <c:pt idx="158">
                  <c:v>0.245228412487204</c:v>
                </c:pt>
                <c:pt idx="159">
                  <c:v>0.243185735529377</c:v>
                </c:pt>
                <c:pt idx="160">
                  <c:v>0.241036717380796</c:v>
                </c:pt>
                <c:pt idx="161">
                  <c:v>0.238737935111636</c:v>
                </c:pt>
                <c:pt idx="162">
                  <c:v>0.236264843198042</c:v>
                </c:pt>
                <c:pt idx="163">
                  <c:v>0.233740831533122</c:v>
                </c:pt>
                <c:pt idx="164">
                  <c:v>0.231068427127505</c:v>
                </c:pt>
                <c:pt idx="165">
                  <c:v>0.228239678201221</c:v>
                </c:pt>
                <c:pt idx="166">
                  <c:v>0.225308456709461</c:v>
                </c:pt>
                <c:pt idx="167">
                  <c:v>0.222256396616262</c:v>
                </c:pt>
                <c:pt idx="168">
                  <c:v>0.219111963988297</c:v>
                </c:pt>
                <c:pt idx="169">
                  <c:v>0.215907341076268</c:v>
                </c:pt>
                <c:pt idx="170">
                  <c:v>0.212657240411592</c:v>
                </c:pt>
                <c:pt idx="171">
                  <c:v>0.209371585458044</c:v>
                </c:pt>
                <c:pt idx="172">
                  <c:v>0.20609429466819</c:v>
                </c:pt>
                <c:pt idx="173">
                  <c:v>0.20289172752509</c:v>
                </c:pt>
                <c:pt idx="174">
                  <c:v>0.199788110242004</c:v>
                </c:pt>
                <c:pt idx="175">
                  <c:v>0.196804204985263</c:v>
                </c:pt>
                <c:pt idx="176">
                  <c:v>0.193972051971489</c:v>
                </c:pt>
                <c:pt idx="177">
                  <c:v>0.191355737133159</c:v>
                </c:pt>
                <c:pt idx="178">
                  <c:v>0.188940492591688</c:v>
                </c:pt>
                <c:pt idx="179">
                  <c:v>0.186667695168465</c:v>
                </c:pt>
                <c:pt idx="180">
                  <c:v>0.18447570130229</c:v>
                </c:pt>
                <c:pt idx="181">
                  <c:v>0.182441851449391</c:v>
                </c:pt>
                <c:pt idx="182">
                  <c:v>0.180510311017907</c:v>
                </c:pt>
                <c:pt idx="183">
                  <c:v>0.178657958727507</c:v>
                </c:pt>
                <c:pt idx="184">
                  <c:v>0.176928077780065</c:v>
                </c:pt>
                <c:pt idx="185">
                  <c:v>0.175300396860592</c:v>
                </c:pt>
                <c:pt idx="186">
                  <c:v>0.173771266544622</c:v>
                </c:pt>
                <c:pt idx="187">
                  <c:v>0.172341640742998</c:v>
                </c:pt>
                <c:pt idx="188">
                  <c:v>0.171026159964857</c:v>
                </c:pt>
                <c:pt idx="189">
                  <c:v>0.169828283408332</c:v>
                </c:pt>
                <c:pt idx="190">
                  <c:v>0.168741444805785</c:v>
                </c:pt>
                <c:pt idx="191">
                  <c:v>0.16774813032576</c:v>
                </c:pt>
                <c:pt idx="192">
                  <c:v>0.166827236376112</c:v>
                </c:pt>
                <c:pt idx="193">
                  <c:v>0.165980725356984</c:v>
                </c:pt>
                <c:pt idx="194">
                  <c:v>0.165210198078837</c:v>
                </c:pt>
                <c:pt idx="195">
                  <c:v>0.164486118607105</c:v>
                </c:pt>
                <c:pt idx="196">
                  <c:v>0.163797341287136</c:v>
                </c:pt>
                <c:pt idx="197">
                  <c:v>0.163122403657153</c:v>
                </c:pt>
                <c:pt idx="198">
                  <c:v>0.162434347210422</c:v>
                </c:pt>
                <c:pt idx="199">
                  <c:v>0.161707077352774</c:v>
                </c:pt>
                <c:pt idx="200">
                  <c:v>0.160937123237148</c:v>
                </c:pt>
                <c:pt idx="201">
                  <c:v>0.16011543347249</c:v>
                </c:pt>
                <c:pt idx="202">
                  <c:v>0.159207061169639</c:v>
                </c:pt>
                <c:pt idx="203">
                  <c:v>0.158200361307651</c:v>
                </c:pt>
                <c:pt idx="204">
                  <c:v>0.157103488487857</c:v>
                </c:pt>
                <c:pt idx="205">
                  <c:v>0.155932145459311</c:v>
                </c:pt>
                <c:pt idx="206">
                  <c:v>0.15464142136394</c:v>
                </c:pt>
                <c:pt idx="207">
                  <c:v>0.153268136498001</c:v>
                </c:pt>
                <c:pt idx="208">
                  <c:v>0.151840238994549</c:v>
                </c:pt>
                <c:pt idx="209">
                  <c:v>0.150351146916075</c:v>
                </c:pt>
                <c:pt idx="210">
                  <c:v>0.148849295600066</c:v>
                </c:pt>
                <c:pt idx="211">
                  <c:v>0.147336818514362</c:v>
                </c:pt>
                <c:pt idx="212">
                  <c:v>0.145809659468276</c:v>
                </c:pt>
                <c:pt idx="213">
                  <c:v>0.144332496005864</c:v>
                </c:pt>
                <c:pt idx="214">
                  <c:v>0.142898811943947</c:v>
                </c:pt>
                <c:pt idx="215">
                  <c:v>0.141513074615172</c:v>
                </c:pt>
                <c:pt idx="216">
                  <c:v>0.140200797527555</c:v>
                </c:pt>
                <c:pt idx="217">
                  <c:v>0.138996584784417</c:v>
                </c:pt>
                <c:pt idx="218">
                  <c:v>0.137888974022298</c:v>
                </c:pt>
                <c:pt idx="219">
                  <c:v>0.136861332411331</c:v>
                </c:pt>
                <c:pt idx="220">
                  <c:v>0.135942074396308</c:v>
                </c:pt>
                <c:pt idx="221">
                  <c:v>0.135131135937713</c:v>
                </c:pt>
                <c:pt idx="222">
                  <c:v>0.134416090886271</c:v>
                </c:pt>
                <c:pt idx="223">
                  <c:v>0.133774836030271</c:v>
                </c:pt>
                <c:pt idx="224">
                  <c:v>0.133223622150364</c:v>
                </c:pt>
                <c:pt idx="225">
                  <c:v>0.132767689547369</c:v>
                </c:pt>
                <c:pt idx="226">
                  <c:v>0.132395952939987</c:v>
                </c:pt>
                <c:pt idx="227">
                  <c:v>0.132057462656309</c:v>
                </c:pt>
                <c:pt idx="228">
                  <c:v>0.131780947011615</c:v>
                </c:pt>
                <c:pt idx="229">
                  <c:v>0.131555807081953</c:v>
                </c:pt>
                <c:pt idx="230">
                  <c:v>0.131342747795676</c:v>
                </c:pt>
                <c:pt idx="231">
                  <c:v>0.131081059989002</c:v>
                </c:pt>
                <c:pt idx="232">
                  <c:v>0.130792784371546</c:v>
                </c:pt>
                <c:pt idx="233">
                  <c:v>0.13047018168228</c:v>
                </c:pt>
                <c:pt idx="234">
                  <c:v>0.130021542015057</c:v>
                </c:pt>
                <c:pt idx="235">
                  <c:v>0.129441826175603</c:v>
                </c:pt>
                <c:pt idx="236">
                  <c:v>0.128728936648085</c:v>
                </c:pt>
                <c:pt idx="237">
                  <c:v>0.12789227801656</c:v>
                </c:pt>
                <c:pt idx="238">
                  <c:v>0.126960167631743</c:v>
                </c:pt>
                <c:pt idx="239">
                  <c:v>0.125941172715217</c:v>
                </c:pt>
                <c:pt idx="240">
                  <c:v>0.124842310708667</c:v>
                </c:pt>
                <c:pt idx="241">
                  <c:v>0.123670610525305</c:v>
                </c:pt>
                <c:pt idx="242">
                  <c:v>0.122459984369694</c:v>
                </c:pt>
                <c:pt idx="243">
                  <c:v>0.121237931980027</c:v>
                </c:pt>
                <c:pt idx="244">
                  <c:v>0.120015224234925</c:v>
                </c:pt>
                <c:pt idx="245">
                  <c:v>0.11874808110888</c:v>
                </c:pt>
                <c:pt idx="246">
                  <c:v>0.117504544437878</c:v>
                </c:pt>
                <c:pt idx="247">
                  <c:v>0.116321869431034</c:v>
                </c:pt>
                <c:pt idx="248">
                  <c:v>0.115202497986574</c:v>
                </c:pt>
                <c:pt idx="249">
                  <c:v>0.11416589894465</c:v>
                </c:pt>
                <c:pt idx="250">
                  <c:v>0.113222201783506</c:v>
                </c:pt>
                <c:pt idx="251">
                  <c:v>0.112365860137202</c:v>
                </c:pt>
                <c:pt idx="252">
                  <c:v>0.111559757874126</c:v>
                </c:pt>
                <c:pt idx="253">
                  <c:v>0.110787407746391</c:v>
                </c:pt>
                <c:pt idx="254">
                  <c:v>0.110017791331287</c:v>
                </c:pt>
                <c:pt idx="255">
                  <c:v>0.109210379362579</c:v>
                </c:pt>
                <c:pt idx="256">
                  <c:v>0.108316840988303</c:v>
                </c:pt>
                <c:pt idx="257">
                  <c:v>0.107347695245629</c:v>
                </c:pt>
                <c:pt idx="258">
                  <c:v>0.10632641264607</c:v>
                </c:pt>
                <c:pt idx="259">
                  <c:v>0.105278328711551</c:v>
                </c:pt>
                <c:pt idx="260">
                  <c:v>0.104211498524935</c:v>
                </c:pt>
                <c:pt idx="261">
                  <c:v>0.103156654666814</c:v>
                </c:pt>
                <c:pt idx="262">
                  <c:v>0.102152963213268</c:v>
                </c:pt>
                <c:pt idx="263">
                  <c:v>0.101220565094125</c:v>
                </c:pt>
                <c:pt idx="264">
                  <c:v>0.100371518334936</c:v>
                </c:pt>
                <c:pt idx="265">
                  <c:v>0.0996229383680556</c:v>
                </c:pt>
                <c:pt idx="266">
                  <c:v>0.099000892498427</c:v>
                </c:pt>
                <c:pt idx="267">
                  <c:v>0.0984826852818803</c:v>
                </c:pt>
                <c:pt idx="268">
                  <c:v>0.0980747030190532</c:v>
                </c:pt>
                <c:pt idx="269">
                  <c:v>0.0977829908804288</c:v>
                </c:pt>
                <c:pt idx="270">
                  <c:v>0.0975790247321129</c:v>
                </c:pt>
                <c:pt idx="271">
                  <c:v>0.0974748459836793</c:v>
                </c:pt>
                <c:pt idx="272">
                  <c:v>0.0974665718774001</c:v>
                </c:pt>
                <c:pt idx="273">
                  <c:v>0.0975351258225384</c:v>
                </c:pt>
                <c:pt idx="274">
                  <c:v>0.0976596429116196</c:v>
                </c:pt>
                <c:pt idx="275">
                  <c:v>0.0978534305911688</c:v>
                </c:pt>
                <c:pt idx="276">
                  <c:v>0.0981305753960023</c:v>
                </c:pt>
                <c:pt idx="277">
                  <c:v>0.0984876489651109</c:v>
                </c:pt>
                <c:pt idx="278">
                  <c:v>0.0989190734745491</c:v>
                </c:pt>
                <c:pt idx="279">
                  <c:v>0.0994378835376766</c:v>
                </c:pt>
                <c:pt idx="280">
                  <c:v>0.10006492759382</c:v>
                </c:pt>
                <c:pt idx="281">
                  <c:v>0.100788916387255</c:v>
                </c:pt>
                <c:pt idx="282">
                  <c:v>0.10163239558183</c:v>
                </c:pt>
                <c:pt idx="283">
                  <c:v>0.102621418616128</c:v>
                </c:pt>
                <c:pt idx="284">
                  <c:v>0.103777887506617</c:v>
                </c:pt>
                <c:pt idx="285">
                  <c:v>0.105151533075268</c:v>
                </c:pt>
                <c:pt idx="286">
                  <c:v>0.106821630741396</c:v>
                </c:pt>
                <c:pt idx="287">
                  <c:v>0.108882423194628</c:v>
                </c:pt>
                <c:pt idx="288">
                  <c:v>0.111422954866337</c:v>
                </c:pt>
                <c:pt idx="289">
                  <c:v>0.114574336461605</c:v>
                </c:pt>
                <c:pt idx="290">
                  <c:v>0.118441144329688</c:v>
                </c:pt>
                <c:pt idx="291">
                  <c:v>0.123103638844831</c:v>
                </c:pt>
                <c:pt idx="292">
                  <c:v>0.128642023437553</c:v>
                </c:pt>
                <c:pt idx="293">
                  <c:v>0.135090391609877</c:v>
                </c:pt>
                <c:pt idx="294">
                  <c:v>0.1424555306042</c:v>
                </c:pt>
                <c:pt idx="295">
                  <c:v>0.150733529575287</c:v>
                </c:pt>
                <c:pt idx="296">
                  <c:v>0.159824415804848</c:v>
                </c:pt>
                <c:pt idx="297">
                  <c:v>0.169656039999118</c:v>
                </c:pt>
                <c:pt idx="298">
                  <c:v>0.180158351385404</c:v>
                </c:pt>
                <c:pt idx="299">
                  <c:v>0.191196806019261</c:v>
                </c:pt>
                <c:pt idx="300">
                  <c:v>0.202672070099248</c:v>
                </c:pt>
                <c:pt idx="301">
                  <c:v>0.2144843613108</c:v>
                </c:pt>
                <c:pt idx="302">
                  <c:v>0.226536583451052</c:v>
                </c:pt>
                <c:pt idx="303">
                  <c:v>0.238717443176678</c:v>
                </c:pt>
                <c:pt idx="304">
                  <c:v>0.25096072327523</c:v>
                </c:pt>
                <c:pt idx="305">
                  <c:v>0.263221210430539</c:v>
                </c:pt>
                <c:pt idx="306">
                  <c:v>0.275461766927961</c:v>
                </c:pt>
                <c:pt idx="307">
                  <c:v>0.287652434692496</c:v>
                </c:pt>
                <c:pt idx="308">
                  <c:v>0.299786260440236</c:v>
                </c:pt>
                <c:pt idx="309">
                  <c:v>0.311871570963708</c:v>
                </c:pt>
                <c:pt idx="310">
                  <c:v>0.323917267932778</c:v>
                </c:pt>
                <c:pt idx="311">
                  <c:v>0.335893212802826</c:v>
                </c:pt>
                <c:pt idx="312">
                  <c:v>0.347771488484882</c:v>
                </c:pt>
                <c:pt idx="313">
                  <c:v>0.359569840251453</c:v>
                </c:pt>
                <c:pt idx="314">
                  <c:v>0.371257115451116</c:v>
                </c:pt>
                <c:pt idx="315">
                  <c:v>0.382797526461738</c:v>
                </c:pt>
                <c:pt idx="316">
                  <c:v>0.394156202910438</c:v>
                </c:pt>
                <c:pt idx="317">
                  <c:v>0.405337554358301</c:v>
                </c:pt>
                <c:pt idx="318">
                  <c:v>0.416312140604806</c:v>
                </c:pt>
                <c:pt idx="319">
                  <c:v>0.427056501545603</c:v>
                </c:pt>
                <c:pt idx="320">
                  <c:v>0.437529987522534</c:v>
                </c:pt>
                <c:pt idx="321">
                  <c:v>0.44771803631669</c:v>
                </c:pt>
                <c:pt idx="322">
                  <c:v>0.457597100072437</c:v>
                </c:pt>
                <c:pt idx="323">
                  <c:v>0.467136897974544</c:v>
                </c:pt>
                <c:pt idx="324">
                  <c:v>0.476285851664013</c:v>
                </c:pt>
                <c:pt idx="325">
                  <c:v>0.485039676702212</c:v>
                </c:pt>
                <c:pt idx="326">
                  <c:v>0.493392544369849</c:v>
                </c:pt>
                <c:pt idx="327">
                  <c:v>0.501338380196738</c:v>
                </c:pt>
                <c:pt idx="328">
                  <c:v>0.508842786389684</c:v>
                </c:pt>
                <c:pt idx="329">
                  <c:v>0.515931328374242</c:v>
                </c:pt>
                <c:pt idx="330">
                  <c:v>0.522618098391427</c:v>
                </c:pt>
                <c:pt idx="331">
                  <c:v>0.528853812151485</c:v>
                </c:pt>
                <c:pt idx="332">
                  <c:v>0.534699754109458</c:v>
                </c:pt>
                <c:pt idx="333">
                  <c:v>0.540165614514124</c:v>
                </c:pt>
                <c:pt idx="334">
                  <c:v>0.545239706834157</c:v>
                </c:pt>
                <c:pt idx="335">
                  <c:v>0.549963406154088</c:v>
                </c:pt>
                <c:pt idx="336">
                  <c:v>0.554343464119094</c:v>
                </c:pt>
                <c:pt idx="337">
                  <c:v>0.558387551988874</c:v>
                </c:pt>
                <c:pt idx="338">
                  <c:v>0.562111568356317</c:v>
                </c:pt>
                <c:pt idx="339">
                  <c:v>0.565519976000937</c:v>
                </c:pt>
                <c:pt idx="340">
                  <c:v>0.568656956865674</c:v>
                </c:pt>
                <c:pt idx="341">
                  <c:v>0.571553699790485</c:v>
                </c:pt>
                <c:pt idx="342">
                  <c:v>0.574141911807514</c:v>
                </c:pt>
                <c:pt idx="343">
                  <c:v>0.576493337750435</c:v>
                </c:pt>
                <c:pt idx="344">
                  <c:v>0.578630507701919</c:v>
                </c:pt>
                <c:pt idx="345">
                  <c:v>0.580537222680591</c:v>
                </c:pt>
                <c:pt idx="346">
                  <c:v>0.582210117389285</c:v>
                </c:pt>
                <c:pt idx="347">
                  <c:v>0.583706365218238</c:v>
                </c:pt>
                <c:pt idx="348">
                  <c:v>0.585058327705141</c:v>
                </c:pt>
                <c:pt idx="349">
                  <c:v>0.586231974145723</c:v>
                </c:pt>
                <c:pt idx="350">
                  <c:v>0.587241618406205</c:v>
                </c:pt>
                <c:pt idx="351">
                  <c:v>0.588118589113629</c:v>
                </c:pt>
                <c:pt idx="352">
                  <c:v>0.588896017935541</c:v>
                </c:pt>
                <c:pt idx="353">
                  <c:v>0.589562128460597</c:v>
                </c:pt>
                <c:pt idx="354">
                  <c:v>0.590137775691729</c:v>
                </c:pt>
                <c:pt idx="355">
                  <c:v>0.590632727931416</c:v>
                </c:pt>
                <c:pt idx="356">
                  <c:v>0.591042938450026</c:v>
                </c:pt>
                <c:pt idx="357">
                  <c:v>0.591375327299512</c:v>
                </c:pt>
                <c:pt idx="358">
                  <c:v>0.591644157256399</c:v>
                </c:pt>
                <c:pt idx="359">
                  <c:v>0.591860211557812</c:v>
                </c:pt>
                <c:pt idx="360">
                  <c:v>0.592019077331301</c:v>
                </c:pt>
                <c:pt idx="361">
                  <c:v>0.592152675938985</c:v>
                </c:pt>
                <c:pt idx="362">
                  <c:v>0.592262351796741</c:v>
                </c:pt>
                <c:pt idx="363">
                  <c:v>0.592335639964967</c:v>
                </c:pt>
                <c:pt idx="364">
                  <c:v>0.592381560613239</c:v>
                </c:pt>
                <c:pt idx="365">
                  <c:v>0.592383467961872</c:v>
                </c:pt>
                <c:pt idx="366">
                  <c:v>0.592346425567355</c:v>
                </c:pt>
                <c:pt idx="367">
                  <c:v>0.59230399060817</c:v>
                </c:pt>
                <c:pt idx="368">
                  <c:v>0.592245800627603</c:v>
                </c:pt>
                <c:pt idx="369">
                  <c:v>0.59216973138234</c:v>
                </c:pt>
                <c:pt idx="370">
                  <c:v>0.592077217168278</c:v>
                </c:pt>
                <c:pt idx="371">
                  <c:v>0.591974047914384</c:v>
                </c:pt>
                <c:pt idx="372">
                  <c:v>0.591873845883778</c:v>
                </c:pt>
                <c:pt idx="373">
                  <c:v>0.591784338629435</c:v>
                </c:pt>
                <c:pt idx="374">
                  <c:v>0.591705129733161</c:v>
                </c:pt>
                <c:pt idx="375">
                  <c:v>0.591605773520848</c:v>
                </c:pt>
                <c:pt idx="376">
                  <c:v>0.591509834641502</c:v>
                </c:pt>
                <c:pt idx="377">
                  <c:v>0.591426949415888</c:v>
                </c:pt>
                <c:pt idx="378">
                  <c:v>0.591338378096384</c:v>
                </c:pt>
                <c:pt idx="379">
                  <c:v>0.591249510172814</c:v>
                </c:pt>
                <c:pt idx="380">
                  <c:v>0.591166538142023</c:v>
                </c:pt>
                <c:pt idx="381">
                  <c:v>0.591093889777623</c:v>
                </c:pt>
                <c:pt idx="382">
                  <c:v>0.59102999123316</c:v>
                </c:pt>
                <c:pt idx="383">
                  <c:v>0.590954842075469</c:v>
                </c:pt>
                <c:pt idx="384">
                  <c:v>0.590879883321505</c:v>
                </c:pt>
                <c:pt idx="385">
                  <c:v>0.590831426637513</c:v>
                </c:pt>
                <c:pt idx="386">
                  <c:v>0.590772326976534</c:v>
                </c:pt>
                <c:pt idx="387">
                  <c:v>0.590707742978656</c:v>
                </c:pt>
                <c:pt idx="388">
                  <c:v>0.59064797820553</c:v>
                </c:pt>
                <c:pt idx="389">
                  <c:v>0.590602762405835</c:v>
                </c:pt>
                <c:pt idx="390">
                  <c:v>0.590560238985788</c:v>
                </c:pt>
                <c:pt idx="391">
                  <c:v>0.590519137798794</c:v>
                </c:pt>
                <c:pt idx="392">
                  <c:v>0.590478872022932</c:v>
                </c:pt>
                <c:pt idx="393">
                  <c:v>0.590430437572419</c:v>
                </c:pt>
                <c:pt idx="394">
                  <c:v>0.590375839008225</c:v>
                </c:pt>
                <c:pt idx="395">
                  <c:v>0.590328614626612</c:v>
                </c:pt>
                <c:pt idx="396">
                  <c:v>0.590303454134199</c:v>
                </c:pt>
                <c:pt idx="397">
                  <c:v>0.590253772007095</c:v>
                </c:pt>
                <c:pt idx="398">
                  <c:v>0.590224659868649</c:v>
                </c:pt>
                <c:pt idx="399">
                  <c:v>0.590221646286192</c:v>
                </c:pt>
                <c:pt idx="400">
                  <c:v>0.590175911074593</c:v>
                </c:pt>
                <c:pt idx="401">
                  <c:v>0.590111655138788</c:v>
                </c:pt>
                <c:pt idx="402">
                  <c:v>0.590063691139221</c:v>
                </c:pt>
                <c:pt idx="403">
                  <c:v>0.590048023632595</c:v>
                </c:pt>
                <c:pt idx="404">
                  <c:v>0.590003454732517</c:v>
                </c:pt>
                <c:pt idx="405">
                  <c:v>0.589966141278782</c:v>
                </c:pt>
                <c:pt idx="406">
                  <c:v>0.589939685804503</c:v>
                </c:pt>
                <c:pt idx="407">
                  <c:v>0.58990872332028</c:v>
                </c:pt>
                <c:pt idx="408">
                  <c:v>0.589879318598717</c:v>
                </c:pt>
                <c:pt idx="409">
                  <c:v>0.589838915637561</c:v>
                </c:pt>
                <c:pt idx="410">
                  <c:v>0.589782648616367</c:v>
                </c:pt>
                <c:pt idx="411">
                  <c:v>0.589718303746647</c:v>
                </c:pt>
                <c:pt idx="412">
                  <c:v>0.589667010401923</c:v>
                </c:pt>
                <c:pt idx="413">
                  <c:v>0.589616255391212</c:v>
                </c:pt>
                <c:pt idx="414">
                  <c:v>0.589555993912712</c:v>
                </c:pt>
                <c:pt idx="415">
                  <c:v>0.589512216666388</c:v>
                </c:pt>
                <c:pt idx="416">
                  <c:v>0.589462856215144</c:v>
                </c:pt>
                <c:pt idx="417">
                  <c:v>0.58941816006388</c:v>
                </c:pt>
                <c:pt idx="418">
                  <c:v>0.589395869818945</c:v>
                </c:pt>
                <c:pt idx="419">
                  <c:v>0.589352484496813</c:v>
                </c:pt>
                <c:pt idx="420">
                  <c:v>0.589284476779756</c:v>
                </c:pt>
                <c:pt idx="421">
                  <c:v>0.589207633620217</c:v>
                </c:pt>
                <c:pt idx="422">
                  <c:v>0.589153447321483</c:v>
                </c:pt>
                <c:pt idx="423">
                  <c:v>0.589111384891328</c:v>
                </c:pt>
                <c:pt idx="424">
                  <c:v>0.58905821163503</c:v>
                </c:pt>
                <c:pt idx="425">
                  <c:v>0.588982499308056</c:v>
                </c:pt>
                <c:pt idx="426">
                  <c:v>0.588909359441863</c:v>
                </c:pt>
                <c:pt idx="427">
                  <c:v>0.588814007620963</c:v>
                </c:pt>
                <c:pt idx="428">
                  <c:v>0.588695032019464</c:v>
                </c:pt>
                <c:pt idx="429">
                  <c:v>0.588563744510923</c:v>
                </c:pt>
                <c:pt idx="430">
                  <c:v>0.588440299980224</c:v>
                </c:pt>
                <c:pt idx="431">
                  <c:v>0.588330105183616</c:v>
                </c:pt>
                <c:pt idx="432">
                  <c:v>0.588237772858332</c:v>
                </c:pt>
                <c:pt idx="433">
                  <c:v>0.588166732163656</c:v>
                </c:pt>
                <c:pt idx="434">
                  <c:v>0.588115680785406</c:v>
                </c:pt>
                <c:pt idx="435">
                  <c:v>0.588062391631187</c:v>
                </c:pt>
                <c:pt idx="436">
                  <c:v>0.587995260717377</c:v>
                </c:pt>
                <c:pt idx="437">
                  <c:v>0.587924607925945</c:v>
                </c:pt>
                <c:pt idx="438">
                  <c:v>0.587881592531053</c:v>
                </c:pt>
                <c:pt idx="439">
                  <c:v>0.587853491779358</c:v>
                </c:pt>
                <c:pt idx="440">
                  <c:v>0.587821362983613</c:v>
                </c:pt>
                <c:pt idx="441">
                  <c:v>0.587794651587804</c:v>
                </c:pt>
                <c:pt idx="442">
                  <c:v>0.587787483419691</c:v>
                </c:pt>
                <c:pt idx="443">
                  <c:v>0.587779362523367</c:v>
                </c:pt>
                <c:pt idx="444">
                  <c:v>0.587739636737203</c:v>
                </c:pt>
                <c:pt idx="445">
                  <c:v>0.587715342640877</c:v>
                </c:pt>
                <c:pt idx="446">
                  <c:v>0.587681725384697</c:v>
                </c:pt>
                <c:pt idx="447">
                  <c:v>0.587640793550582</c:v>
                </c:pt>
                <c:pt idx="448">
                  <c:v>0.587628424167633</c:v>
                </c:pt>
                <c:pt idx="449">
                  <c:v>0.58760468472564</c:v>
                </c:pt>
                <c:pt idx="450">
                  <c:v>0.587579073177444</c:v>
                </c:pt>
                <c:pt idx="451">
                  <c:v>0.587555145696988</c:v>
                </c:pt>
                <c:pt idx="452">
                  <c:v>0.587499992005409</c:v>
                </c:pt>
                <c:pt idx="453">
                  <c:v>0.587458630166357</c:v>
                </c:pt>
                <c:pt idx="454">
                  <c:v>0.587447672372773</c:v>
                </c:pt>
                <c:pt idx="455">
                  <c:v>0.587460656251226</c:v>
                </c:pt>
                <c:pt idx="456">
                  <c:v>0.587447886902189</c:v>
                </c:pt>
                <c:pt idx="457">
                  <c:v>0.587421055114459</c:v>
                </c:pt>
                <c:pt idx="458">
                  <c:v>0.587397919997336</c:v>
                </c:pt>
                <c:pt idx="459">
                  <c:v>0.587391025253705</c:v>
                </c:pt>
                <c:pt idx="460">
                  <c:v>0.587345388910127</c:v>
                </c:pt>
                <c:pt idx="461">
                  <c:v>0.587295679819016</c:v>
                </c:pt>
                <c:pt idx="462">
                  <c:v>0.587263395861974</c:v>
                </c:pt>
                <c:pt idx="463">
                  <c:v>0.587240991847856</c:v>
                </c:pt>
                <c:pt idx="464">
                  <c:v>0.587231975699228</c:v>
                </c:pt>
                <c:pt idx="465">
                  <c:v>0.587218744177667</c:v>
                </c:pt>
                <c:pt idx="466">
                  <c:v>0.587191118370919</c:v>
                </c:pt>
                <c:pt idx="467">
                  <c:v>0.587165543720836</c:v>
                </c:pt>
                <c:pt idx="468">
                  <c:v>0.587128617933818</c:v>
                </c:pt>
                <c:pt idx="469">
                  <c:v>0.587084271132</c:v>
                </c:pt>
                <c:pt idx="470">
                  <c:v>0.587042335479979</c:v>
                </c:pt>
                <c:pt idx="471">
                  <c:v>0.587012262807952</c:v>
                </c:pt>
                <c:pt idx="472">
                  <c:v>0.586962059613258</c:v>
                </c:pt>
                <c:pt idx="473">
                  <c:v>0.586907392456418</c:v>
                </c:pt>
                <c:pt idx="474">
                  <c:v>0.586883305320664</c:v>
                </c:pt>
                <c:pt idx="475">
                  <c:v>0.58682516264537</c:v>
                </c:pt>
                <c:pt idx="476">
                  <c:v>0.586758566754205</c:v>
                </c:pt>
                <c:pt idx="477">
                  <c:v>0.586714876313058</c:v>
                </c:pt>
                <c:pt idx="478">
                  <c:v>0.586714683544068</c:v>
                </c:pt>
                <c:pt idx="479">
                  <c:v>0.586661352051629</c:v>
                </c:pt>
                <c:pt idx="480">
                  <c:v>0.58661182650498</c:v>
                </c:pt>
                <c:pt idx="481">
                  <c:v>0.586596989678958</c:v>
                </c:pt>
                <c:pt idx="482">
                  <c:v>0.586541653152496</c:v>
                </c:pt>
                <c:pt idx="483">
                  <c:v>0.586472581303309</c:v>
                </c:pt>
                <c:pt idx="484">
                  <c:v>0.586411859544497</c:v>
                </c:pt>
                <c:pt idx="485">
                  <c:v>0.586373593835604</c:v>
                </c:pt>
                <c:pt idx="486">
                  <c:v>0.586348998641211</c:v>
                </c:pt>
                <c:pt idx="487">
                  <c:v>0.586316162631625</c:v>
                </c:pt>
                <c:pt idx="488">
                  <c:v>0.586260633336173</c:v>
                </c:pt>
                <c:pt idx="489">
                  <c:v>0.586185542127443</c:v>
                </c:pt>
                <c:pt idx="490">
                  <c:v>0.586154681586084</c:v>
                </c:pt>
                <c:pt idx="491">
                  <c:v>0.586140452869355</c:v>
                </c:pt>
                <c:pt idx="492">
                  <c:v>0.586111924951039</c:v>
                </c:pt>
                <c:pt idx="493">
                  <c:v>0.586048712333044</c:v>
                </c:pt>
                <c:pt idx="494">
                  <c:v>0.586003441186178</c:v>
                </c:pt>
                <c:pt idx="495">
                  <c:v>0.585959934762546</c:v>
                </c:pt>
                <c:pt idx="496">
                  <c:v>0.585911877098538</c:v>
                </c:pt>
                <c:pt idx="497">
                  <c:v>0.585877485455029</c:v>
                </c:pt>
                <c:pt idx="498">
                  <c:v>0.585850856606923</c:v>
                </c:pt>
                <c:pt idx="499">
                  <c:v>0.585836532333541</c:v>
                </c:pt>
                <c:pt idx="500">
                  <c:v>0.585822716828377</c:v>
                </c:pt>
                <c:pt idx="501">
                  <c:v>0.585758880490348</c:v>
                </c:pt>
                <c:pt idx="502">
                  <c:v>0.58570647570822</c:v>
                </c:pt>
                <c:pt idx="503">
                  <c:v>0.585678417058218</c:v>
                </c:pt>
                <c:pt idx="504">
                  <c:v>0.585667213040685</c:v>
                </c:pt>
                <c:pt idx="505">
                  <c:v>0.585656172935925</c:v>
                </c:pt>
                <c:pt idx="506">
                  <c:v>0.585645761991304</c:v>
                </c:pt>
                <c:pt idx="507">
                  <c:v>0.585629373552307</c:v>
                </c:pt>
                <c:pt idx="508">
                  <c:v>0.585598962174522</c:v>
                </c:pt>
                <c:pt idx="509">
                  <c:v>0.585553773811885</c:v>
                </c:pt>
                <c:pt idx="510">
                  <c:v>0.585508792173295</c:v>
                </c:pt>
                <c:pt idx="511">
                  <c:v>0.585467370020019</c:v>
                </c:pt>
                <c:pt idx="512">
                  <c:v>0.585423038828941</c:v>
                </c:pt>
                <c:pt idx="513">
                  <c:v>0.585374452291973</c:v>
                </c:pt>
                <c:pt idx="514">
                  <c:v>0.58531674458867</c:v>
                </c:pt>
                <c:pt idx="515">
                  <c:v>0.585248529674515</c:v>
                </c:pt>
                <c:pt idx="516">
                  <c:v>0.58517111506727</c:v>
                </c:pt>
                <c:pt idx="517">
                  <c:v>0.585057974334747</c:v>
                </c:pt>
                <c:pt idx="518">
                  <c:v>0.584939744027834</c:v>
                </c:pt>
                <c:pt idx="519">
                  <c:v>0.584828301554635</c:v>
                </c:pt>
                <c:pt idx="520">
                  <c:v>0.584689737548904</c:v>
                </c:pt>
                <c:pt idx="521">
                  <c:v>0.584531577097045</c:v>
                </c:pt>
                <c:pt idx="522">
                  <c:v>0.584356309402557</c:v>
                </c:pt>
                <c:pt idx="523">
                  <c:v>0.584164688748027</c:v>
                </c:pt>
                <c:pt idx="524">
                  <c:v>0.583955598492471</c:v>
                </c:pt>
                <c:pt idx="525">
                  <c:v>0.583713290946824</c:v>
                </c:pt>
                <c:pt idx="526">
                  <c:v>0.583442406285377</c:v>
                </c:pt>
                <c:pt idx="527">
                  <c:v>0.583151816375672</c:v>
                </c:pt>
                <c:pt idx="528">
                  <c:v>0.582836892396685</c:v>
                </c:pt>
                <c:pt idx="529">
                  <c:v>0.582507488273439</c:v>
                </c:pt>
                <c:pt idx="530">
                  <c:v>0.582141755592255</c:v>
                </c:pt>
                <c:pt idx="531">
                  <c:v>0.581720092230373</c:v>
                </c:pt>
                <c:pt idx="532">
                  <c:v>0.581304977337519</c:v>
                </c:pt>
                <c:pt idx="533">
                  <c:v>0.5808531918696</c:v>
                </c:pt>
                <c:pt idx="534">
                  <c:v>0.580381357244083</c:v>
                </c:pt>
                <c:pt idx="535">
                  <c:v>0.579930201172829</c:v>
                </c:pt>
                <c:pt idx="536">
                  <c:v>0.57942203042053</c:v>
                </c:pt>
                <c:pt idx="537">
                  <c:v>0.578884044809947</c:v>
                </c:pt>
                <c:pt idx="538">
                  <c:v>0.578323230383888</c:v>
                </c:pt>
                <c:pt idx="539">
                  <c:v>0.577724808028766</c:v>
                </c:pt>
                <c:pt idx="540">
                  <c:v>0.577100175713736</c:v>
                </c:pt>
                <c:pt idx="541">
                  <c:v>0.576465156579775</c:v>
                </c:pt>
                <c:pt idx="542">
                  <c:v>0.575829941838507</c:v>
                </c:pt>
                <c:pt idx="543">
                  <c:v>0.575191232420149</c:v>
                </c:pt>
                <c:pt idx="544">
                  <c:v>0.57446911339722</c:v>
                </c:pt>
                <c:pt idx="545">
                  <c:v>0.573692527791811</c:v>
                </c:pt>
                <c:pt idx="546">
                  <c:v>0.572887849476602</c:v>
                </c:pt>
                <c:pt idx="547">
                  <c:v>0.572045264263002</c:v>
                </c:pt>
                <c:pt idx="548">
                  <c:v>0.571127133236991</c:v>
                </c:pt>
                <c:pt idx="549">
                  <c:v>0.570156512279359</c:v>
                </c:pt>
                <c:pt idx="550">
                  <c:v>0.569156979521116</c:v>
                </c:pt>
                <c:pt idx="551">
                  <c:v>0.568122491950081</c:v>
                </c:pt>
                <c:pt idx="552">
                  <c:v>0.567113995788589</c:v>
                </c:pt>
                <c:pt idx="553">
                  <c:v>0.566072011514316</c:v>
                </c:pt>
                <c:pt idx="554">
                  <c:v>0.564965750962969</c:v>
                </c:pt>
                <c:pt idx="555">
                  <c:v>0.563908253633787</c:v>
                </c:pt>
                <c:pt idx="556">
                  <c:v>0.56292488461449</c:v>
                </c:pt>
                <c:pt idx="557">
                  <c:v>0.562025819032911</c:v>
                </c:pt>
                <c:pt idx="558">
                  <c:v>0.56120492139506</c:v>
                </c:pt>
                <c:pt idx="559">
                  <c:v>0.560432932443089</c:v>
                </c:pt>
                <c:pt idx="560">
                  <c:v>0.559784622182922</c:v>
                </c:pt>
                <c:pt idx="561">
                  <c:v>0.559248361559141</c:v>
                </c:pt>
                <c:pt idx="562">
                  <c:v>0.558786503615834</c:v>
                </c:pt>
                <c:pt idx="563">
                  <c:v>0.558404558234745</c:v>
                </c:pt>
                <c:pt idx="564">
                  <c:v>0.558092138596943</c:v>
                </c:pt>
                <c:pt idx="565">
                  <c:v>0.557819350844338</c:v>
                </c:pt>
                <c:pt idx="566">
                  <c:v>0.557567808599699</c:v>
                </c:pt>
                <c:pt idx="567">
                  <c:v>0.557403190031884</c:v>
                </c:pt>
                <c:pt idx="568">
                  <c:v>0.557266279581993</c:v>
                </c:pt>
                <c:pt idx="569">
                  <c:v>0.55715563514876</c:v>
                </c:pt>
                <c:pt idx="570">
                  <c:v>0.557091748430615</c:v>
                </c:pt>
                <c:pt idx="571">
                  <c:v>0.557030062590327</c:v>
                </c:pt>
                <c:pt idx="572">
                  <c:v>0.556981161709816</c:v>
                </c:pt>
                <c:pt idx="573">
                  <c:v>0.556968462136057</c:v>
                </c:pt>
                <c:pt idx="574">
                  <c:v>0.557003660334481</c:v>
                </c:pt>
                <c:pt idx="575">
                  <c:v>0.55699860079894</c:v>
                </c:pt>
                <c:pt idx="576">
                  <c:v>0.557045385004982</c:v>
                </c:pt>
                <c:pt idx="577">
                  <c:v>0.557154952297135</c:v>
                </c:pt>
                <c:pt idx="578">
                  <c:v>0.557274947327281</c:v>
                </c:pt>
                <c:pt idx="579">
                  <c:v>0.557397651057395</c:v>
                </c:pt>
                <c:pt idx="580">
                  <c:v>0.557532620808435</c:v>
                </c:pt>
                <c:pt idx="581">
                  <c:v>0.557706054477465</c:v>
                </c:pt>
                <c:pt idx="582">
                  <c:v>0.557937373008047</c:v>
                </c:pt>
                <c:pt idx="583">
                  <c:v>0.558128866411391</c:v>
                </c:pt>
                <c:pt idx="584">
                  <c:v>0.558348479961592</c:v>
                </c:pt>
                <c:pt idx="585">
                  <c:v>0.558605172567897</c:v>
                </c:pt>
                <c:pt idx="586">
                  <c:v>0.558856064128497</c:v>
                </c:pt>
                <c:pt idx="587">
                  <c:v>0.559157187740008</c:v>
                </c:pt>
                <c:pt idx="588">
                  <c:v>0.559456800421079</c:v>
                </c:pt>
                <c:pt idx="589">
                  <c:v>0.55974930075426</c:v>
                </c:pt>
                <c:pt idx="590">
                  <c:v>0.560074618884495</c:v>
                </c:pt>
                <c:pt idx="591">
                  <c:v>0.560422801545688</c:v>
                </c:pt>
                <c:pt idx="592">
                  <c:v>0.560735717888862</c:v>
                </c:pt>
                <c:pt idx="593">
                  <c:v>0.561047765470687</c:v>
                </c:pt>
                <c:pt idx="594">
                  <c:v>0.561456357202833</c:v>
                </c:pt>
                <c:pt idx="595">
                  <c:v>0.561829523907767</c:v>
                </c:pt>
                <c:pt idx="596">
                  <c:v>0.562228039143577</c:v>
                </c:pt>
                <c:pt idx="597">
                  <c:v>0.562653813806791</c:v>
                </c:pt>
                <c:pt idx="598">
                  <c:v>0.563038198247788</c:v>
                </c:pt>
                <c:pt idx="599">
                  <c:v>0.563350734020036</c:v>
                </c:pt>
                <c:pt idx="600">
                  <c:v>0.563766596809266</c:v>
                </c:pt>
                <c:pt idx="601">
                  <c:v>0.562229270736377</c:v>
                </c:pt>
                <c:pt idx="602">
                  <c:v>0.56260766774889</c:v>
                </c:pt>
                <c:pt idx="603">
                  <c:v>0.56299886746066</c:v>
                </c:pt>
                <c:pt idx="604">
                  <c:v>0.563395378608552</c:v>
                </c:pt>
                <c:pt idx="605">
                  <c:v>0.563806194871191</c:v>
                </c:pt>
                <c:pt idx="606">
                  <c:v>0.564225629918159</c:v>
                </c:pt>
                <c:pt idx="607">
                  <c:v>0.56463744574123</c:v>
                </c:pt>
                <c:pt idx="608">
                  <c:v>0.565061433684258</c:v>
                </c:pt>
                <c:pt idx="609">
                  <c:v>0.565491710390363</c:v>
                </c:pt>
                <c:pt idx="610">
                  <c:v>0.565915686270547</c:v>
                </c:pt>
                <c:pt idx="611">
                  <c:v>0.566343061744221</c:v>
                </c:pt>
                <c:pt idx="612">
                  <c:v>0.566777293880781</c:v>
                </c:pt>
                <c:pt idx="613">
                  <c:v>0.567202661009062</c:v>
                </c:pt>
                <c:pt idx="614">
                  <c:v>0.567622422935471</c:v>
                </c:pt>
                <c:pt idx="615">
                  <c:v>0.568044344347621</c:v>
                </c:pt>
                <c:pt idx="616">
                  <c:v>0.568462136955488</c:v>
                </c:pt>
                <c:pt idx="617">
                  <c:v>0.568880106485079</c:v>
                </c:pt>
                <c:pt idx="618">
                  <c:v>0.569294081320838</c:v>
                </c:pt>
                <c:pt idx="619">
                  <c:v>0.569702003919889</c:v>
                </c:pt>
                <c:pt idx="620">
                  <c:v>0.57010545238616</c:v>
                </c:pt>
                <c:pt idx="621">
                  <c:v>0.570506868144823</c:v>
                </c:pt>
                <c:pt idx="622">
                  <c:v>0.570904972534331</c:v>
                </c:pt>
                <c:pt idx="623">
                  <c:v>0.571292574206988</c:v>
                </c:pt>
                <c:pt idx="624">
                  <c:v>0.571667461404725</c:v>
                </c:pt>
                <c:pt idx="625">
                  <c:v>0.572036064333386</c:v>
                </c:pt>
                <c:pt idx="626">
                  <c:v>0.572389768466117</c:v>
                </c:pt>
                <c:pt idx="627">
                  <c:v>0.572730800225621</c:v>
                </c:pt>
                <c:pt idx="628">
                  <c:v>0.573058279733809</c:v>
                </c:pt>
                <c:pt idx="629">
                  <c:v>0.573375305013051</c:v>
                </c:pt>
                <c:pt idx="630">
                  <c:v>0.573680205004556</c:v>
                </c:pt>
                <c:pt idx="631">
                  <c:v>0.5739756813125</c:v>
                </c:pt>
                <c:pt idx="632">
                  <c:v>0.57426122043814</c:v>
                </c:pt>
                <c:pt idx="633">
                  <c:v>0.5745285243269</c:v>
                </c:pt>
                <c:pt idx="634">
                  <c:v>0.574781484783642</c:v>
                </c:pt>
                <c:pt idx="635">
                  <c:v>0.575017000001574</c:v>
                </c:pt>
                <c:pt idx="636">
                  <c:v>0.575247067071143</c:v>
                </c:pt>
                <c:pt idx="637">
                  <c:v>0.575480646793805</c:v>
                </c:pt>
                <c:pt idx="638">
                  <c:v>0.575699772390108</c:v>
                </c:pt>
                <c:pt idx="639">
                  <c:v>0.575905961413232</c:v>
                </c:pt>
                <c:pt idx="640">
                  <c:v>0.576104948681498</c:v>
                </c:pt>
                <c:pt idx="641">
                  <c:v>0.5762838189091</c:v>
                </c:pt>
                <c:pt idx="642">
                  <c:v>0.576448092148418</c:v>
                </c:pt>
                <c:pt idx="643">
                  <c:v>0.576614384849866</c:v>
                </c:pt>
                <c:pt idx="644">
                  <c:v>0.576764991359105</c:v>
                </c:pt>
                <c:pt idx="645">
                  <c:v>0.5769135199842</c:v>
                </c:pt>
                <c:pt idx="646">
                  <c:v>0.577055488550474</c:v>
                </c:pt>
                <c:pt idx="647">
                  <c:v>0.577183878847531</c:v>
                </c:pt>
                <c:pt idx="648">
                  <c:v>0.577313613087412</c:v>
                </c:pt>
                <c:pt idx="649">
                  <c:v>0.577431624843961</c:v>
                </c:pt>
                <c:pt idx="650">
                  <c:v>0.577538764902524</c:v>
                </c:pt>
                <c:pt idx="651">
                  <c:v>0.577650520063582</c:v>
                </c:pt>
                <c:pt idx="652">
                  <c:v>0.577748534934861</c:v>
                </c:pt>
                <c:pt idx="653">
                  <c:v>0.577837716492396</c:v>
                </c:pt>
                <c:pt idx="654">
                  <c:v>0.577918539208079</c:v>
                </c:pt>
                <c:pt idx="655">
                  <c:v>0.578002986690355</c:v>
                </c:pt>
                <c:pt idx="656">
                  <c:v>0.57807314041115</c:v>
                </c:pt>
                <c:pt idx="657">
                  <c:v>0.578141514507551</c:v>
                </c:pt>
                <c:pt idx="658">
                  <c:v>0.578207355406549</c:v>
                </c:pt>
                <c:pt idx="659">
                  <c:v>0.578265054358376</c:v>
                </c:pt>
                <c:pt idx="660">
                  <c:v>0.578319788215652</c:v>
                </c:pt>
                <c:pt idx="661">
                  <c:v>0.578372881999092</c:v>
                </c:pt>
                <c:pt idx="662">
                  <c:v>0.578421011803642</c:v>
                </c:pt>
                <c:pt idx="663">
                  <c:v>0.578460839296144</c:v>
                </c:pt>
                <c:pt idx="664">
                  <c:v>0.578493597725081</c:v>
                </c:pt>
                <c:pt idx="665">
                  <c:v>0.578516894153186</c:v>
                </c:pt>
                <c:pt idx="666">
                  <c:v>0.578535586832062</c:v>
                </c:pt>
                <c:pt idx="667">
                  <c:v>0.578552583143825</c:v>
                </c:pt>
                <c:pt idx="668">
                  <c:v>0.578559441935448</c:v>
                </c:pt>
                <c:pt idx="669">
                  <c:v>0.578558486368921</c:v>
                </c:pt>
                <c:pt idx="670">
                  <c:v>0.578551618589295</c:v>
                </c:pt>
                <c:pt idx="671">
                  <c:v>0.578538489956704</c:v>
                </c:pt>
                <c:pt idx="672">
                  <c:v>0.578520763488043</c:v>
                </c:pt>
                <c:pt idx="673">
                  <c:v>0.578504244486491</c:v>
                </c:pt>
                <c:pt idx="674">
                  <c:v>0.578475230033436</c:v>
                </c:pt>
                <c:pt idx="675">
                  <c:v>0.578438782739261</c:v>
                </c:pt>
                <c:pt idx="676">
                  <c:v>0.578400092702063</c:v>
                </c:pt>
                <c:pt idx="677">
                  <c:v>0.578349163371419</c:v>
                </c:pt>
                <c:pt idx="678">
                  <c:v>0.578296083779562</c:v>
                </c:pt>
                <c:pt idx="679">
                  <c:v>0.578231158710661</c:v>
                </c:pt>
                <c:pt idx="680">
                  <c:v>0.578149928933098</c:v>
                </c:pt>
                <c:pt idx="681">
                  <c:v>0.578063696149796</c:v>
                </c:pt>
                <c:pt idx="682">
                  <c:v>0.57796781261762</c:v>
                </c:pt>
                <c:pt idx="683">
                  <c:v>0.577863508273685</c:v>
                </c:pt>
                <c:pt idx="684">
                  <c:v>0.577752433835514</c:v>
                </c:pt>
                <c:pt idx="685">
                  <c:v>0.577635151762811</c:v>
                </c:pt>
                <c:pt idx="686">
                  <c:v>0.577504690913927</c:v>
                </c:pt>
                <c:pt idx="687">
                  <c:v>0.577364934342248</c:v>
                </c:pt>
                <c:pt idx="688">
                  <c:v>0.577217850656737</c:v>
                </c:pt>
                <c:pt idx="689">
                  <c:v>0.57706667672074</c:v>
                </c:pt>
                <c:pt idx="690">
                  <c:v>0.576919846828022</c:v>
                </c:pt>
                <c:pt idx="691">
                  <c:v>0.576769216666146</c:v>
                </c:pt>
                <c:pt idx="692">
                  <c:v>0.576623023029358</c:v>
                </c:pt>
                <c:pt idx="693">
                  <c:v>0.576479714068156</c:v>
                </c:pt>
                <c:pt idx="694">
                  <c:v>0.57632305130126</c:v>
                </c:pt>
                <c:pt idx="695">
                  <c:v>0.576163364071695</c:v>
                </c:pt>
                <c:pt idx="696">
                  <c:v>0.575992567908196</c:v>
                </c:pt>
                <c:pt idx="697">
                  <c:v>0.575808640510317</c:v>
                </c:pt>
                <c:pt idx="698">
                  <c:v>0.575620192620489</c:v>
                </c:pt>
                <c:pt idx="699">
                  <c:v>0.575425929966427</c:v>
                </c:pt>
                <c:pt idx="700">
                  <c:v>0.575222877046419</c:v>
                </c:pt>
                <c:pt idx="701">
                  <c:v>0.575015182296435</c:v>
                </c:pt>
                <c:pt idx="702">
                  <c:v>0.57480602557697</c:v>
                </c:pt>
                <c:pt idx="703">
                  <c:v>0.574591137114025</c:v>
                </c:pt>
                <c:pt idx="704">
                  <c:v>0.574373843650969</c:v>
                </c:pt>
                <c:pt idx="705">
                  <c:v>0.574156975225797</c:v>
                </c:pt>
                <c:pt idx="706">
                  <c:v>0.573934090279398</c:v>
                </c:pt>
                <c:pt idx="707">
                  <c:v>0.573700506299261</c:v>
                </c:pt>
                <c:pt idx="708">
                  <c:v>0.573460771450921</c:v>
                </c:pt>
                <c:pt idx="709">
                  <c:v>0.573211638463868</c:v>
                </c:pt>
                <c:pt idx="710">
                  <c:v>0.572953911764281</c:v>
                </c:pt>
                <c:pt idx="711">
                  <c:v>0.57268298760293</c:v>
                </c:pt>
                <c:pt idx="712">
                  <c:v>0.572406231647446</c:v>
                </c:pt>
                <c:pt idx="713">
                  <c:v>0.572113919116202</c:v>
                </c:pt>
                <c:pt idx="714">
                  <c:v>0.57181315573435</c:v>
                </c:pt>
                <c:pt idx="715">
                  <c:v>0.57148939371109</c:v>
                </c:pt>
                <c:pt idx="716">
                  <c:v>0.571150004390686</c:v>
                </c:pt>
                <c:pt idx="717">
                  <c:v>0.570783613693147</c:v>
                </c:pt>
                <c:pt idx="718">
                  <c:v>0.570384597967541</c:v>
                </c:pt>
                <c:pt idx="719">
                  <c:v>0.569952641924222</c:v>
                </c:pt>
                <c:pt idx="720">
                  <c:v>0.569467804971195</c:v>
                </c:pt>
                <c:pt idx="721">
                  <c:v>0.568933430645201</c:v>
                </c:pt>
                <c:pt idx="722">
                  <c:v>0.568328350545868</c:v>
                </c:pt>
                <c:pt idx="723">
                  <c:v>0.567676037549973</c:v>
                </c:pt>
                <c:pt idx="724">
                  <c:v>0.566923575741904</c:v>
                </c:pt>
                <c:pt idx="725">
                  <c:v>0.566122049140552</c:v>
                </c:pt>
                <c:pt idx="726">
                  <c:v>0.565197951027325</c:v>
                </c:pt>
                <c:pt idx="727">
                  <c:v>0.564203057024214</c:v>
                </c:pt>
                <c:pt idx="728">
                  <c:v>0.56307291274979</c:v>
                </c:pt>
                <c:pt idx="729">
                  <c:v>0.561834944619073</c:v>
                </c:pt>
                <c:pt idx="730">
                  <c:v>0.56047830222145</c:v>
                </c:pt>
                <c:pt idx="731">
                  <c:v>0.559021256982334</c:v>
                </c:pt>
                <c:pt idx="732">
                  <c:v>0.557410664028592</c:v>
                </c:pt>
                <c:pt idx="733">
                  <c:v>0.555682776702775</c:v>
                </c:pt>
                <c:pt idx="734">
                  <c:v>0.55385809947574</c:v>
                </c:pt>
                <c:pt idx="735">
                  <c:v>0.551906134164523</c:v>
                </c:pt>
                <c:pt idx="736">
                  <c:v>0.549886425336202</c:v>
                </c:pt>
                <c:pt idx="737">
                  <c:v>0.54779073572348</c:v>
                </c:pt>
                <c:pt idx="738">
                  <c:v>0.545579388264626</c:v>
                </c:pt>
                <c:pt idx="739">
                  <c:v>0.543381764775231</c:v>
                </c:pt>
                <c:pt idx="740">
                  <c:v>0.541092518066603</c:v>
                </c:pt>
                <c:pt idx="741">
                  <c:v>0.538843029784778</c:v>
                </c:pt>
                <c:pt idx="742">
                  <c:v>0.536545668329511</c:v>
                </c:pt>
                <c:pt idx="743">
                  <c:v>0.53434659493348</c:v>
                </c:pt>
                <c:pt idx="744">
                  <c:v>0.532130431561243</c:v>
                </c:pt>
                <c:pt idx="745">
                  <c:v>0.530044855579497</c:v>
                </c:pt>
                <c:pt idx="746">
                  <c:v>0.528031828148024</c:v>
                </c:pt>
                <c:pt idx="747">
                  <c:v>0.526112277119879</c:v>
                </c:pt>
                <c:pt idx="748">
                  <c:v>0.524320625596576</c:v>
                </c:pt>
                <c:pt idx="749">
                  <c:v>0.522614761240899</c:v>
                </c:pt>
                <c:pt idx="750">
                  <c:v>0.521056846730293</c:v>
                </c:pt>
                <c:pt idx="751">
                  <c:v>0.519645635334272</c:v>
                </c:pt>
                <c:pt idx="752">
                  <c:v>0.518366864039784</c:v>
                </c:pt>
                <c:pt idx="753">
                  <c:v>0.517222458881045</c:v>
                </c:pt>
                <c:pt idx="754">
                  <c:v>0.516202987659545</c:v>
                </c:pt>
                <c:pt idx="755">
                  <c:v>0.515330797386548</c:v>
                </c:pt>
                <c:pt idx="756">
                  <c:v>0.514546784143599</c:v>
                </c:pt>
                <c:pt idx="757">
                  <c:v>0.51389170095088</c:v>
                </c:pt>
                <c:pt idx="758">
                  <c:v>0.513302823853871</c:v>
                </c:pt>
                <c:pt idx="759">
                  <c:v>0.512827788317014</c:v>
                </c:pt>
                <c:pt idx="760">
                  <c:v>0.512403615173839</c:v>
                </c:pt>
                <c:pt idx="761">
                  <c:v>0.51206899800944</c:v>
                </c:pt>
                <c:pt idx="762">
                  <c:v>0.51177265128446</c:v>
                </c:pt>
                <c:pt idx="763">
                  <c:v>0.511540716602689</c:v>
                </c:pt>
                <c:pt idx="764">
                  <c:v>0.511353065333669</c:v>
                </c:pt>
                <c:pt idx="765">
                  <c:v>0.511200084099694</c:v>
                </c:pt>
                <c:pt idx="766">
                  <c:v>0.511076027202228</c:v>
                </c:pt>
                <c:pt idx="767">
                  <c:v>0.510980185771745</c:v>
                </c:pt>
                <c:pt idx="768">
                  <c:v>0.510921122535827</c:v>
                </c:pt>
                <c:pt idx="769">
                  <c:v>0.510875389452965</c:v>
                </c:pt>
                <c:pt idx="770">
                  <c:v>0.510861082682534</c:v>
                </c:pt>
                <c:pt idx="771">
                  <c:v>0.510852922522832</c:v>
                </c:pt>
                <c:pt idx="772">
                  <c:v>0.51086422588144</c:v>
                </c:pt>
                <c:pt idx="773">
                  <c:v>0.510882311397129</c:v>
                </c:pt>
                <c:pt idx="774">
                  <c:v>0.510917555008616</c:v>
                </c:pt>
                <c:pt idx="775">
                  <c:v>0.510952851602009</c:v>
                </c:pt>
                <c:pt idx="776">
                  <c:v>0.51099533694131</c:v>
                </c:pt>
                <c:pt idx="777">
                  <c:v>0.511044912158497</c:v>
                </c:pt>
                <c:pt idx="778">
                  <c:v>0.51109881911959</c:v>
                </c:pt>
                <c:pt idx="779">
                  <c:v>0.511160746689827</c:v>
                </c:pt>
                <c:pt idx="780">
                  <c:v>0.511230201002151</c:v>
                </c:pt>
                <c:pt idx="781">
                  <c:v>0.511301467816035</c:v>
                </c:pt>
                <c:pt idx="782">
                  <c:v>0.51137649232433</c:v>
                </c:pt>
                <c:pt idx="783">
                  <c:v>0.511453689563842</c:v>
                </c:pt>
                <c:pt idx="784">
                  <c:v>0.511533272408304</c:v>
                </c:pt>
                <c:pt idx="785">
                  <c:v>0.511615046906093</c:v>
                </c:pt>
                <c:pt idx="786">
                  <c:v>0.511703956458304</c:v>
                </c:pt>
                <c:pt idx="787">
                  <c:v>0.511792295981967</c:v>
                </c:pt>
                <c:pt idx="788">
                  <c:v>0.511893710446736</c:v>
                </c:pt>
                <c:pt idx="789">
                  <c:v>0.511999809789279</c:v>
                </c:pt>
                <c:pt idx="790">
                  <c:v>0.512121124400033</c:v>
                </c:pt>
                <c:pt idx="791">
                  <c:v>0.512246084828225</c:v>
                </c:pt>
                <c:pt idx="792">
                  <c:v>0.512395450047084</c:v>
                </c:pt>
                <c:pt idx="793">
                  <c:v>0.51255483570553</c:v>
                </c:pt>
                <c:pt idx="794">
                  <c:v>0.51274247585781</c:v>
                </c:pt>
                <c:pt idx="795">
                  <c:v>0.512947970676044</c:v>
                </c:pt>
                <c:pt idx="796">
                  <c:v>0.513182019430494</c:v>
                </c:pt>
                <c:pt idx="797">
                  <c:v>0.513443351028458</c:v>
                </c:pt>
                <c:pt idx="798">
                  <c:v>0.513729371485256</c:v>
                </c:pt>
                <c:pt idx="799">
                  <c:v>0.514032423732773</c:v>
                </c:pt>
                <c:pt idx="800">
                  <c:v>0.514363349430145</c:v>
                </c:pt>
                <c:pt idx="801">
                  <c:v>0.514702402646579</c:v>
                </c:pt>
                <c:pt idx="802">
                  <c:v>0.515068582126072</c:v>
                </c:pt>
                <c:pt idx="803">
                  <c:v>0.515419073994198</c:v>
                </c:pt>
                <c:pt idx="804">
                  <c:v>0.515790386332406</c:v>
                </c:pt>
                <c:pt idx="805">
                  <c:v>0.516130821808936</c:v>
                </c:pt>
                <c:pt idx="806">
                  <c:v>0.516469903645061</c:v>
                </c:pt>
                <c:pt idx="807">
                  <c:v>0.516774669289589</c:v>
                </c:pt>
                <c:pt idx="808">
                  <c:v>0.517073105488505</c:v>
                </c:pt>
                <c:pt idx="809">
                  <c:v>0.517324305479489</c:v>
                </c:pt>
                <c:pt idx="810">
                  <c:v>0.517553005899702</c:v>
                </c:pt>
                <c:pt idx="811">
                  <c:v>0.517729811015583</c:v>
                </c:pt>
                <c:pt idx="812">
                  <c:v>0.51786316198016</c:v>
                </c:pt>
                <c:pt idx="813">
                  <c:v>0.517958127790027</c:v>
                </c:pt>
                <c:pt idx="814">
                  <c:v>0.518007240598164</c:v>
                </c:pt>
                <c:pt idx="815">
                  <c:v>0.518017618429093</c:v>
                </c:pt>
                <c:pt idx="816">
                  <c:v>0.518002814480237</c:v>
                </c:pt>
                <c:pt idx="817">
                  <c:v>0.517947778342262</c:v>
                </c:pt>
                <c:pt idx="818">
                  <c:v>0.517883976537084</c:v>
                </c:pt>
                <c:pt idx="819">
                  <c:v>0.517785597178671</c:v>
                </c:pt>
                <c:pt idx="820">
                  <c:v>0.51769361112799</c:v>
                </c:pt>
                <c:pt idx="821">
                  <c:v>0.517581004945059</c:v>
                </c:pt>
                <c:pt idx="822">
                  <c:v>0.517480943647642</c:v>
                </c:pt>
                <c:pt idx="823">
                  <c:v>0.517369620856785</c:v>
                </c:pt>
                <c:pt idx="824">
                  <c:v>0.517280146479607</c:v>
                </c:pt>
                <c:pt idx="825">
                  <c:v>0.517190954278386</c:v>
                </c:pt>
                <c:pt idx="826">
                  <c:v>0.517126596399716</c:v>
                </c:pt>
                <c:pt idx="827">
                  <c:v>0.517075825778265</c:v>
                </c:pt>
                <c:pt idx="828">
                  <c:v>0.517046054204305</c:v>
                </c:pt>
                <c:pt idx="829">
                  <c:v>0.51703572557086</c:v>
                </c:pt>
                <c:pt idx="830">
                  <c:v>0.517042892792868</c:v>
                </c:pt>
                <c:pt idx="831">
                  <c:v>0.517067726642366</c:v>
                </c:pt>
                <c:pt idx="832">
                  <c:v>0.517112874322467</c:v>
                </c:pt>
                <c:pt idx="833">
                  <c:v>0.517172494341457</c:v>
                </c:pt>
                <c:pt idx="834">
                  <c:v>0.51725226333217</c:v>
                </c:pt>
                <c:pt idx="835">
                  <c:v>0.51733753179747</c:v>
                </c:pt>
                <c:pt idx="836">
                  <c:v>0.517437133524153</c:v>
                </c:pt>
                <c:pt idx="837">
                  <c:v>0.517546467837833</c:v>
                </c:pt>
                <c:pt idx="838">
                  <c:v>0.517667152105816</c:v>
                </c:pt>
                <c:pt idx="839">
                  <c:v>0.517794510674855</c:v>
                </c:pt>
                <c:pt idx="840">
                  <c:v>0.517940059304237</c:v>
                </c:pt>
                <c:pt idx="841">
                  <c:v>0.51807805138921</c:v>
                </c:pt>
                <c:pt idx="842">
                  <c:v>0.518220187179626</c:v>
                </c:pt>
                <c:pt idx="843">
                  <c:v>0.518360805416864</c:v>
                </c:pt>
                <c:pt idx="844">
                  <c:v>0.518502124008678</c:v>
                </c:pt>
                <c:pt idx="845">
                  <c:v>0.518641587524187</c:v>
                </c:pt>
                <c:pt idx="846">
                  <c:v>0.518784625899224</c:v>
                </c:pt>
                <c:pt idx="847">
                  <c:v>0.518920229777457</c:v>
                </c:pt>
                <c:pt idx="848">
                  <c:v>0.519058074269976</c:v>
                </c:pt>
                <c:pt idx="849">
                  <c:v>0.519182487139626</c:v>
                </c:pt>
                <c:pt idx="850">
                  <c:v>0.519299215031049</c:v>
                </c:pt>
                <c:pt idx="851">
                  <c:v>0.519408045307038</c:v>
                </c:pt>
                <c:pt idx="852">
                  <c:v>0.519504287649715</c:v>
                </c:pt>
                <c:pt idx="853">
                  <c:v>0.519589009266051</c:v>
                </c:pt>
                <c:pt idx="854">
                  <c:v>0.519664492398974</c:v>
                </c:pt>
                <c:pt idx="855">
                  <c:v>0.519733605640275</c:v>
                </c:pt>
                <c:pt idx="856">
                  <c:v>0.519783277833273</c:v>
                </c:pt>
                <c:pt idx="857">
                  <c:v>0.519823216020115</c:v>
                </c:pt>
                <c:pt idx="858">
                  <c:v>0.519842083018924</c:v>
                </c:pt>
                <c:pt idx="859">
                  <c:v>0.519843040950715</c:v>
                </c:pt>
                <c:pt idx="860">
                  <c:v>0.519828268696391</c:v>
                </c:pt>
                <c:pt idx="861">
                  <c:v>0.519799313138402</c:v>
                </c:pt>
                <c:pt idx="862">
                  <c:v>0.51974896069557</c:v>
                </c:pt>
                <c:pt idx="863">
                  <c:v>0.519681911383356</c:v>
                </c:pt>
                <c:pt idx="864">
                  <c:v>0.51959373482636</c:v>
                </c:pt>
                <c:pt idx="865">
                  <c:v>0.519481138814063</c:v>
                </c:pt>
                <c:pt idx="866">
                  <c:v>0.51935515990333</c:v>
                </c:pt>
                <c:pt idx="867">
                  <c:v>0.519212305545807</c:v>
                </c:pt>
                <c:pt idx="868">
                  <c:v>0.519050928571868</c:v>
                </c:pt>
                <c:pt idx="869">
                  <c:v>0.518872071589742</c:v>
                </c:pt>
                <c:pt idx="870">
                  <c:v>0.518674534701166</c:v>
                </c:pt>
                <c:pt idx="871">
                  <c:v>0.518466962708367</c:v>
                </c:pt>
                <c:pt idx="872">
                  <c:v>0.518242352538639</c:v>
                </c:pt>
                <c:pt idx="873">
                  <c:v>0.518003572074194</c:v>
                </c:pt>
                <c:pt idx="874">
                  <c:v>0.517755848311243</c:v>
                </c:pt>
                <c:pt idx="875">
                  <c:v>0.517484099618972</c:v>
                </c:pt>
                <c:pt idx="876">
                  <c:v>0.517193615200028</c:v>
                </c:pt>
                <c:pt idx="877">
                  <c:v>0.516882742208148</c:v>
                </c:pt>
                <c:pt idx="878">
                  <c:v>0.516554384241028</c:v>
                </c:pt>
                <c:pt idx="879">
                  <c:v>0.516203097171254</c:v>
                </c:pt>
                <c:pt idx="880">
                  <c:v>0.515834465149849</c:v>
                </c:pt>
                <c:pt idx="881">
                  <c:v>0.515436551400593</c:v>
                </c:pt>
                <c:pt idx="882">
                  <c:v>0.515010440869937</c:v>
                </c:pt>
                <c:pt idx="883">
                  <c:v>0.514568379001012</c:v>
                </c:pt>
                <c:pt idx="884">
                  <c:v>0.514110050031117</c:v>
                </c:pt>
                <c:pt idx="885">
                  <c:v>0.513618565267987</c:v>
                </c:pt>
                <c:pt idx="886">
                  <c:v>0.513109628170256</c:v>
                </c:pt>
                <c:pt idx="887">
                  <c:v>0.512567430025055</c:v>
                </c:pt>
                <c:pt idx="888">
                  <c:v>0.511996739677021</c:v>
                </c:pt>
                <c:pt idx="889">
                  <c:v>0.511386554156031</c:v>
                </c:pt>
                <c:pt idx="890">
                  <c:v>0.510752707483277</c:v>
                </c:pt>
                <c:pt idx="891">
                  <c:v>0.510091229327141</c:v>
                </c:pt>
                <c:pt idx="892">
                  <c:v>0.50940384845885</c:v>
                </c:pt>
                <c:pt idx="893">
                  <c:v>0.508689390998038</c:v>
                </c:pt>
                <c:pt idx="894">
                  <c:v>0.507942571053429</c:v>
                </c:pt>
                <c:pt idx="895">
                  <c:v>0.507173757941004</c:v>
                </c:pt>
                <c:pt idx="896">
                  <c:v>0.506364535481211</c:v>
                </c:pt>
                <c:pt idx="897">
                  <c:v>0.505527525430634</c:v>
                </c:pt>
                <c:pt idx="898">
                  <c:v>0.504640918875497</c:v>
                </c:pt>
                <c:pt idx="899">
                  <c:v>0.503716126793907</c:v>
                </c:pt>
                <c:pt idx="900">
                  <c:v>0.502753609702701</c:v>
                </c:pt>
                <c:pt idx="901">
                  <c:v>0.501752948713681</c:v>
                </c:pt>
                <c:pt idx="902">
                  <c:v>0.500706791404694</c:v>
                </c:pt>
                <c:pt idx="903">
                  <c:v>0.499619907566479</c:v>
                </c:pt>
                <c:pt idx="904">
                  <c:v>0.498497935987654</c:v>
                </c:pt>
                <c:pt idx="905">
                  <c:v>0.497339349890512</c:v>
                </c:pt>
                <c:pt idx="906">
                  <c:v>0.496131284132836</c:v>
                </c:pt>
                <c:pt idx="907">
                  <c:v>0.494885400883735</c:v>
                </c:pt>
                <c:pt idx="908">
                  <c:v>0.493599289702991</c:v>
                </c:pt>
                <c:pt idx="909">
                  <c:v>0.492262013847866</c:v>
                </c:pt>
                <c:pt idx="910">
                  <c:v>0.490897286032874</c:v>
                </c:pt>
                <c:pt idx="911">
                  <c:v>0.489471377834441</c:v>
                </c:pt>
                <c:pt idx="912">
                  <c:v>0.488007823153148</c:v>
                </c:pt>
                <c:pt idx="913">
                  <c:v>0.486488481126134</c:v>
                </c:pt>
                <c:pt idx="914">
                  <c:v>0.48491416658674</c:v>
                </c:pt>
                <c:pt idx="915">
                  <c:v>0.483288549005039</c:v>
                </c:pt>
                <c:pt idx="916">
                  <c:v>0.481615962253677</c:v>
                </c:pt>
                <c:pt idx="917">
                  <c:v>0.479899396262472</c:v>
                </c:pt>
                <c:pt idx="918">
                  <c:v>0.478133464852969</c:v>
                </c:pt>
                <c:pt idx="919">
                  <c:v>0.476318985696823</c:v>
                </c:pt>
                <c:pt idx="920">
                  <c:v>0.474455764842412</c:v>
                </c:pt>
                <c:pt idx="921">
                  <c:v>0.472559946396994</c:v>
                </c:pt>
                <c:pt idx="922">
                  <c:v>0.470613607338497</c:v>
                </c:pt>
                <c:pt idx="923">
                  <c:v>0.468633523772633</c:v>
                </c:pt>
                <c:pt idx="924">
                  <c:v>0.466612266642707</c:v>
                </c:pt>
                <c:pt idx="925">
                  <c:v>0.464576014923671</c:v>
                </c:pt>
                <c:pt idx="926">
                  <c:v>0.462507478064961</c:v>
                </c:pt>
                <c:pt idx="927">
                  <c:v>0.460414848393864</c:v>
                </c:pt>
                <c:pt idx="928">
                  <c:v>0.458285706147315</c:v>
                </c:pt>
                <c:pt idx="929">
                  <c:v>0.45616302343588</c:v>
                </c:pt>
                <c:pt idx="930">
                  <c:v>0.454041350928564</c:v>
                </c:pt>
                <c:pt idx="931">
                  <c:v>0.451867017008009</c:v>
                </c:pt>
                <c:pt idx="932">
                  <c:v>0.449712339138228</c:v>
                </c:pt>
                <c:pt idx="933">
                  <c:v>0.447558149222344</c:v>
                </c:pt>
                <c:pt idx="934">
                  <c:v>0.445415349943297</c:v>
                </c:pt>
                <c:pt idx="935">
                  <c:v>0.443260793884595</c:v>
                </c:pt>
                <c:pt idx="936">
                  <c:v>0.441130811969439</c:v>
                </c:pt>
                <c:pt idx="937">
                  <c:v>0.439007932704593</c:v>
                </c:pt>
                <c:pt idx="938">
                  <c:v>0.436920354054088</c:v>
                </c:pt>
                <c:pt idx="939">
                  <c:v>0.434840968203923</c:v>
                </c:pt>
                <c:pt idx="940">
                  <c:v>0.432790067224276</c:v>
                </c:pt>
                <c:pt idx="941">
                  <c:v>0.430765110112372</c:v>
                </c:pt>
                <c:pt idx="942">
                  <c:v>0.428775028103874</c:v>
                </c:pt>
                <c:pt idx="943">
                  <c:v>0.426802193125089</c:v>
                </c:pt>
                <c:pt idx="944">
                  <c:v>0.424863763508343</c:v>
                </c:pt>
                <c:pt idx="945">
                  <c:v>0.422955215686844</c:v>
                </c:pt>
                <c:pt idx="946">
                  <c:v>0.421081893500828</c:v>
                </c:pt>
                <c:pt idx="947">
                  <c:v>0.419243454223587</c:v>
                </c:pt>
                <c:pt idx="948">
                  <c:v>0.417412285766904</c:v>
                </c:pt>
                <c:pt idx="949">
                  <c:v>0.415611167985296</c:v>
                </c:pt>
                <c:pt idx="950">
                  <c:v>0.413824109804063</c:v>
                </c:pt>
                <c:pt idx="951">
                  <c:v>0.412040353294403</c:v>
                </c:pt>
                <c:pt idx="952">
                  <c:v>0.41028544898071</c:v>
                </c:pt>
                <c:pt idx="953">
                  <c:v>0.408529271209051</c:v>
                </c:pt>
                <c:pt idx="954">
                  <c:v>0.406760879688793</c:v>
                </c:pt>
                <c:pt idx="955">
                  <c:v>0.404965149504798</c:v>
                </c:pt>
                <c:pt idx="956">
                  <c:v>0.403164536233932</c:v>
                </c:pt>
                <c:pt idx="957">
                  <c:v>0.40129050848976</c:v>
                </c:pt>
                <c:pt idx="958">
                  <c:v>0.399407061082976</c:v>
                </c:pt>
                <c:pt idx="959">
                  <c:v>0.397424718453771</c:v>
                </c:pt>
                <c:pt idx="960">
                  <c:v>0.395408677203315</c:v>
                </c:pt>
                <c:pt idx="961">
                  <c:v>0.393252699148087</c:v>
                </c:pt>
                <c:pt idx="962">
                  <c:v>0.391043227343332</c:v>
                </c:pt>
                <c:pt idx="963">
                  <c:v>0.388671533455924</c:v>
                </c:pt>
                <c:pt idx="964">
                  <c:v>0.386219501968414</c:v>
                </c:pt>
                <c:pt idx="965">
                  <c:v>0.383548744377636</c:v>
                </c:pt>
                <c:pt idx="966">
                  <c:v>0.380762599053837</c:v>
                </c:pt>
                <c:pt idx="967">
                  <c:v>0.377750572704134</c:v>
                </c:pt>
                <c:pt idx="968">
                  <c:v>0.374592164206126</c:v>
                </c:pt>
                <c:pt idx="969">
                  <c:v>0.371151786001902</c:v>
                </c:pt>
                <c:pt idx="970">
                  <c:v>0.367512407520461</c:v>
                </c:pt>
                <c:pt idx="971">
                  <c:v>0.363596300520594</c:v>
                </c:pt>
                <c:pt idx="972">
                  <c:v>0.359442874079659</c:v>
                </c:pt>
                <c:pt idx="973">
                  <c:v>0.354950274030368</c:v>
                </c:pt>
                <c:pt idx="974">
                  <c:v>0.350160800984928</c:v>
                </c:pt>
                <c:pt idx="975">
                  <c:v>0.345081232015103</c:v>
                </c:pt>
                <c:pt idx="976">
                  <c:v>0.339634108638007</c:v>
                </c:pt>
                <c:pt idx="977">
                  <c:v>0.333949193594948</c:v>
                </c:pt>
                <c:pt idx="978">
                  <c:v>0.327893702875054</c:v>
                </c:pt>
                <c:pt idx="979">
                  <c:v>0.321529538976768</c:v>
                </c:pt>
                <c:pt idx="980">
                  <c:v>0.314918384665535</c:v>
                </c:pt>
                <c:pt idx="981">
                  <c:v>0.307967465666551</c:v>
                </c:pt>
                <c:pt idx="982">
                  <c:v>0.300833932227559</c:v>
                </c:pt>
                <c:pt idx="983">
                  <c:v>0.293445241593179</c:v>
                </c:pt>
                <c:pt idx="984">
                  <c:v>0.285984820198445</c:v>
                </c:pt>
                <c:pt idx="985">
                  <c:v>0.278303085101975</c:v>
                </c:pt>
                <c:pt idx="986">
                  <c:v>0.270612897972266</c:v>
                </c:pt>
                <c:pt idx="987">
                  <c:v>0.262773193773769</c:v>
                </c:pt>
                <c:pt idx="988">
                  <c:v>0.25504517933679</c:v>
                </c:pt>
                <c:pt idx="989">
                  <c:v>0.247207462432839</c:v>
                </c:pt>
                <c:pt idx="990">
                  <c:v>0.239538558418789</c:v>
                </c:pt>
                <c:pt idx="991">
                  <c:v>0.231875462664498</c:v>
                </c:pt>
                <c:pt idx="992">
                  <c:v>0.22448502007931</c:v>
                </c:pt>
                <c:pt idx="993">
                  <c:v>0.217153930711368</c:v>
                </c:pt>
                <c:pt idx="994">
                  <c:v>0.210148163967662</c:v>
                </c:pt>
                <c:pt idx="995">
                  <c:v>0.203324969207484</c:v>
                </c:pt>
                <c:pt idx="996">
                  <c:v>0.196875724527571</c:v>
                </c:pt>
                <c:pt idx="997">
                  <c:v>0.190684857349547</c:v>
                </c:pt>
                <c:pt idx="998">
                  <c:v>0.18482748478178</c:v>
                </c:pt>
                <c:pt idx="999">
                  <c:v>0.179291278892566</c:v>
                </c:pt>
                <c:pt idx="1000">
                  <c:v>0.174127461595668</c:v>
                </c:pt>
                <c:pt idx="1001">
                  <c:v>0.169239432802276</c:v>
                </c:pt>
                <c:pt idx="1002">
                  <c:v>0.164735875136796</c:v>
                </c:pt>
                <c:pt idx="1003">
                  <c:v>0.16053726725162</c:v>
                </c:pt>
                <c:pt idx="1004">
                  <c:v>0.156627801616514</c:v>
                </c:pt>
                <c:pt idx="1005">
                  <c:v>0.152998427904788</c:v>
                </c:pt>
                <c:pt idx="1006">
                  <c:v>0.149659507272262</c:v>
                </c:pt>
                <c:pt idx="1007">
                  <c:v>0.146541306187236</c:v>
                </c:pt>
                <c:pt idx="1008">
                  <c:v>0.14372392004681</c:v>
                </c:pt>
                <c:pt idx="1009">
                  <c:v>0.141080301964567</c:v>
                </c:pt>
                <c:pt idx="1010">
                  <c:v>0.138675993811044</c:v>
                </c:pt>
                <c:pt idx="1011">
                  <c:v>0.13642646733021</c:v>
                </c:pt>
                <c:pt idx="1012">
                  <c:v>0.134401472728877</c:v>
                </c:pt>
                <c:pt idx="1013">
                  <c:v>0.132497340499882</c:v>
                </c:pt>
                <c:pt idx="1014">
                  <c:v>0.130768804737027</c:v>
                </c:pt>
                <c:pt idx="1015">
                  <c:v>0.12914247231351</c:v>
                </c:pt>
                <c:pt idx="1016">
                  <c:v>0.127675935034714</c:v>
                </c:pt>
                <c:pt idx="1017">
                  <c:v>0.126298470570455</c:v>
                </c:pt>
                <c:pt idx="1018">
                  <c:v>0.125045254412625</c:v>
                </c:pt>
                <c:pt idx="1019">
                  <c:v>0.123870507592247</c:v>
                </c:pt>
                <c:pt idx="1020">
                  <c:v>0.12280896607609</c:v>
                </c:pt>
                <c:pt idx="1021">
                  <c:v>0.121814108379777</c:v>
                </c:pt>
                <c:pt idx="1022">
                  <c:v>0.120911181682632</c:v>
                </c:pt>
                <c:pt idx="1023">
                  <c:v>0.120061474719218</c:v>
                </c:pt>
                <c:pt idx="1024">
                  <c:v>0.119292556175164</c:v>
                </c:pt>
                <c:pt idx="1025">
                  <c:v>0.118574739212082</c:v>
                </c:pt>
                <c:pt idx="1026">
                  <c:v>0.117913073313142</c:v>
                </c:pt>
                <c:pt idx="1027">
                  <c:v>0.117311836294239</c:v>
                </c:pt>
                <c:pt idx="1028">
                  <c:v>0.116759395374665</c:v>
                </c:pt>
                <c:pt idx="1029">
                  <c:v>0.116252644608418</c:v>
                </c:pt>
                <c:pt idx="1030">
                  <c:v>0.115793514701109</c:v>
                </c:pt>
                <c:pt idx="1031">
                  <c:v>0.115366016115461</c:v>
                </c:pt>
                <c:pt idx="1032">
                  <c:v>0.114981164889676</c:v>
                </c:pt>
                <c:pt idx="1033">
                  <c:v>0.11463757432879</c:v>
                </c:pt>
                <c:pt idx="1034">
                  <c:v>0.114321947925621</c:v>
                </c:pt>
                <c:pt idx="1035">
                  <c:v>0.114041087055017</c:v>
                </c:pt>
                <c:pt idx="1036">
                  <c:v>0.113787864113138</c:v>
                </c:pt>
                <c:pt idx="1037">
                  <c:v>0.113568486675384</c:v>
                </c:pt>
                <c:pt idx="1038">
                  <c:v>0.11337223317888</c:v>
                </c:pt>
                <c:pt idx="1039">
                  <c:v>0.113204874571354</c:v>
                </c:pt>
                <c:pt idx="1040">
                  <c:v>0.113059002314768</c:v>
                </c:pt>
                <c:pt idx="1041">
                  <c:v>0.112941495068963</c:v>
                </c:pt>
                <c:pt idx="1042">
                  <c:v>0.112841168625487</c:v>
                </c:pt>
                <c:pt idx="1043">
                  <c:v>0.112763469890943</c:v>
                </c:pt>
                <c:pt idx="1044">
                  <c:v>0.112704079893846</c:v>
                </c:pt>
                <c:pt idx="1045">
                  <c:v>0.112665915773028</c:v>
                </c:pt>
                <c:pt idx="1046">
                  <c:v>0.112643830714718</c:v>
                </c:pt>
                <c:pt idx="1047">
                  <c:v>0.112639844181046</c:v>
                </c:pt>
                <c:pt idx="1048">
                  <c:v>0.112654335264649</c:v>
                </c:pt>
                <c:pt idx="1049">
                  <c:v>0.112683406188374</c:v>
                </c:pt>
                <c:pt idx="1050">
                  <c:v>0.112736055006584</c:v>
                </c:pt>
                <c:pt idx="1051">
                  <c:v>0.112803973021015</c:v>
                </c:pt>
                <c:pt idx="1052">
                  <c:v>0.112901662964196</c:v>
                </c:pt>
                <c:pt idx="1053">
                  <c:v>0.113018779527573</c:v>
                </c:pt>
                <c:pt idx="1054">
                  <c:v>0.113169234009489</c:v>
                </c:pt>
                <c:pt idx="1055">
                  <c:v>0.113342225255947</c:v>
                </c:pt>
                <c:pt idx="1056">
                  <c:v>0.113556265239678</c:v>
                </c:pt>
                <c:pt idx="1057">
                  <c:v>0.113802287136278</c:v>
                </c:pt>
                <c:pt idx="1058">
                  <c:v>0.114086444947928</c:v>
                </c:pt>
                <c:pt idx="1059">
                  <c:v>0.114412041765357</c:v>
                </c:pt>
                <c:pt idx="1060">
                  <c:v>0.114774388512449</c:v>
                </c:pt>
                <c:pt idx="1061">
                  <c:v>0.115184789020864</c:v>
                </c:pt>
                <c:pt idx="1062">
                  <c:v>0.11563843961746</c:v>
                </c:pt>
                <c:pt idx="1063">
                  <c:v>0.116137331440335</c:v>
                </c:pt>
                <c:pt idx="1064">
                  <c:v>0.116683189890214</c:v>
                </c:pt>
                <c:pt idx="1065">
                  <c:v>0.117274888687664</c:v>
                </c:pt>
                <c:pt idx="1066">
                  <c:v>0.11791306657214</c:v>
                </c:pt>
                <c:pt idx="1067">
                  <c:v>0.118589481723214</c:v>
                </c:pt>
                <c:pt idx="1068">
                  <c:v>0.119311991014651</c:v>
                </c:pt>
                <c:pt idx="1069">
                  <c:v>0.120072046679164</c:v>
                </c:pt>
                <c:pt idx="1070">
                  <c:v>0.120875379454995</c:v>
                </c:pt>
                <c:pt idx="1071">
                  <c:v>0.121709405961964</c:v>
                </c:pt>
                <c:pt idx="1072">
                  <c:v>0.122586022116362</c:v>
                </c:pt>
                <c:pt idx="1073">
                  <c:v>0.123493654150812</c:v>
                </c:pt>
                <c:pt idx="1074">
                  <c:v>0.12443762591907</c:v>
                </c:pt>
                <c:pt idx="1075">
                  <c:v>0.125405168012967</c:v>
                </c:pt>
                <c:pt idx="1076">
                  <c:v>0.126405128824805</c:v>
                </c:pt>
                <c:pt idx="1077">
                  <c:v>0.127433057756178</c:v>
                </c:pt>
                <c:pt idx="1078">
                  <c:v>0.128492835495207</c:v>
                </c:pt>
                <c:pt idx="1079">
                  <c:v>0.129571159858079</c:v>
                </c:pt>
                <c:pt idx="1080">
                  <c:v>0.130679552753766</c:v>
                </c:pt>
                <c:pt idx="1081">
                  <c:v>0.131812533748055</c:v>
                </c:pt>
                <c:pt idx="1082">
                  <c:v>0.132968707098847</c:v>
                </c:pt>
                <c:pt idx="1083">
                  <c:v>0.134142737126067</c:v>
                </c:pt>
                <c:pt idx="1084">
                  <c:v>0.135341617618761</c:v>
                </c:pt>
                <c:pt idx="1085">
                  <c:v>0.136561589936415</c:v>
                </c:pt>
                <c:pt idx="1086">
                  <c:v>0.137804448604584</c:v>
                </c:pt>
                <c:pt idx="1087">
                  <c:v>0.139061528657164</c:v>
                </c:pt>
                <c:pt idx="1088">
                  <c:v>0.14033948760184</c:v>
                </c:pt>
                <c:pt idx="1089">
                  <c:v>0.141641511034871</c:v>
                </c:pt>
                <c:pt idx="1090">
                  <c:v>0.142965351482705</c:v>
                </c:pt>
                <c:pt idx="1091">
                  <c:v>0.144298105544987</c:v>
                </c:pt>
                <c:pt idx="1092">
                  <c:v>0.145661832616916</c:v>
                </c:pt>
                <c:pt idx="1093">
                  <c:v>0.147024807002809</c:v>
                </c:pt>
                <c:pt idx="1094">
                  <c:v>0.148411623542271</c:v>
                </c:pt>
                <c:pt idx="1095">
                  <c:v>0.149814596724889</c:v>
                </c:pt>
                <c:pt idx="1096">
                  <c:v>0.151218736573817</c:v>
                </c:pt>
                <c:pt idx="1097">
                  <c:v>0.152666981435484</c:v>
                </c:pt>
                <c:pt idx="1098">
                  <c:v>0.154117137489338</c:v>
                </c:pt>
                <c:pt idx="1099">
                  <c:v>0.155577963838975</c:v>
                </c:pt>
                <c:pt idx="1100">
                  <c:v>0.157049729296612</c:v>
                </c:pt>
                <c:pt idx="1101">
                  <c:v>0.158537546734488</c:v>
                </c:pt>
                <c:pt idx="1102">
                  <c:v>0.160037075893747</c:v>
                </c:pt>
                <c:pt idx="1103">
                  <c:v>0.161548673988335</c:v>
                </c:pt>
                <c:pt idx="1104">
                  <c:v>0.163065802719858</c:v>
                </c:pt>
                <c:pt idx="1105">
                  <c:v>0.164598940679478</c:v>
                </c:pt>
                <c:pt idx="1106">
                  <c:v>0.166143548689664</c:v>
                </c:pt>
                <c:pt idx="1107">
                  <c:v>0.167695230139153</c:v>
                </c:pt>
                <c:pt idx="1108">
                  <c:v>0.169251494996605</c:v>
                </c:pt>
                <c:pt idx="1109">
                  <c:v>0.170819747306052</c:v>
                </c:pt>
                <c:pt idx="1110">
                  <c:v>0.172396363365272</c:v>
                </c:pt>
                <c:pt idx="1111">
                  <c:v>0.1739799587263</c:v>
                </c:pt>
                <c:pt idx="1112">
                  <c:v>0.175565341576224</c:v>
                </c:pt>
                <c:pt idx="1113">
                  <c:v>0.177163799071596</c:v>
                </c:pt>
                <c:pt idx="1114">
                  <c:v>0.178767780935954</c:v>
                </c:pt>
                <c:pt idx="1115">
                  <c:v>0.180372569177832</c:v>
                </c:pt>
                <c:pt idx="1116">
                  <c:v>0.181979084062198</c:v>
                </c:pt>
                <c:pt idx="1117">
                  <c:v>0.183592272183252</c:v>
                </c:pt>
                <c:pt idx="1118">
                  <c:v>0.185211056222518</c:v>
                </c:pt>
                <c:pt idx="1119">
                  <c:v>0.186834461987019</c:v>
                </c:pt>
                <c:pt idx="1120">
                  <c:v>0.188455042148393</c:v>
                </c:pt>
                <c:pt idx="1121">
                  <c:v>0.190081702338325</c:v>
                </c:pt>
                <c:pt idx="1122">
                  <c:v>0.191714558809523</c:v>
                </c:pt>
                <c:pt idx="1123">
                  <c:v>0.193348649238783</c:v>
                </c:pt>
                <c:pt idx="1124">
                  <c:v>0.194977843217433</c:v>
                </c:pt>
                <c:pt idx="1125">
                  <c:v>0.196608272336778</c:v>
                </c:pt>
                <c:pt idx="1126">
                  <c:v>0.198243102502255</c:v>
                </c:pt>
                <c:pt idx="1127">
                  <c:v>0.199879489839077</c:v>
                </c:pt>
                <c:pt idx="1128">
                  <c:v>0.20150920725058</c:v>
                </c:pt>
                <c:pt idx="1129">
                  <c:v>0.203142022447927</c:v>
                </c:pt>
                <c:pt idx="1130">
                  <c:v>0.204778295660776</c:v>
                </c:pt>
                <c:pt idx="1131">
                  <c:v>0.20641599347194</c:v>
                </c:pt>
                <c:pt idx="1132">
                  <c:v>0.20803650917988</c:v>
                </c:pt>
                <c:pt idx="1133">
                  <c:v>0.209670809999345</c:v>
                </c:pt>
                <c:pt idx="1134">
                  <c:v>0.21128086970439</c:v>
                </c:pt>
                <c:pt idx="1135">
                  <c:v>0.212897293742687</c:v>
                </c:pt>
                <c:pt idx="1136">
                  <c:v>0.214514469934834</c:v>
                </c:pt>
                <c:pt idx="1137">
                  <c:v>0.216111737347785</c:v>
                </c:pt>
                <c:pt idx="1138">
                  <c:v>0.217735226665224</c:v>
                </c:pt>
                <c:pt idx="1139">
                  <c:v>0.219337696002589</c:v>
                </c:pt>
                <c:pt idx="1140">
                  <c:v>0.220925646405372</c:v>
                </c:pt>
                <c:pt idx="1141">
                  <c:v>0.222510254335782</c:v>
                </c:pt>
                <c:pt idx="1142">
                  <c:v>0.224092889991072</c:v>
                </c:pt>
                <c:pt idx="1143">
                  <c:v>0.225669600660839</c:v>
                </c:pt>
                <c:pt idx="1144">
                  <c:v>0.22723826020956</c:v>
                </c:pt>
                <c:pt idx="1145">
                  <c:v>0.22879724121756</c:v>
                </c:pt>
                <c:pt idx="1146">
                  <c:v>0.230353598438558</c:v>
                </c:pt>
                <c:pt idx="1147">
                  <c:v>0.231906511126057</c:v>
                </c:pt>
                <c:pt idx="1148">
                  <c:v>0.233449239106405</c:v>
                </c:pt>
                <c:pt idx="1149">
                  <c:v>0.234982986180555</c:v>
                </c:pt>
                <c:pt idx="1150">
                  <c:v>0.236515667348627</c:v>
                </c:pt>
                <c:pt idx="1151">
                  <c:v>0.238037091280733</c:v>
                </c:pt>
                <c:pt idx="1152">
                  <c:v>0.239547015773872</c:v>
                </c:pt>
                <c:pt idx="1153">
                  <c:v>0.24104439479018</c:v>
                </c:pt>
                <c:pt idx="1154">
                  <c:v>0.242537625961834</c:v>
                </c:pt>
                <c:pt idx="1155">
                  <c:v>0.244019473237651</c:v>
                </c:pt>
                <c:pt idx="1156">
                  <c:v>0.245486717020709</c:v>
                </c:pt>
                <c:pt idx="1157">
                  <c:v>0.246939987062462</c:v>
                </c:pt>
                <c:pt idx="1158">
                  <c:v>0.248383403652244</c:v>
                </c:pt>
                <c:pt idx="1159">
                  <c:v>0.249815872146024</c:v>
                </c:pt>
                <c:pt idx="1160">
                  <c:v>0.251234448027043</c:v>
                </c:pt>
                <c:pt idx="1161">
                  <c:v>0.252638069528436</c:v>
                </c:pt>
                <c:pt idx="1162">
                  <c:v>0.254032177702775</c:v>
                </c:pt>
                <c:pt idx="1163">
                  <c:v>0.255416185018562</c:v>
                </c:pt>
                <c:pt idx="1164">
                  <c:v>0.256784190970754</c:v>
                </c:pt>
                <c:pt idx="1165">
                  <c:v>0.258138324060137</c:v>
                </c:pt>
                <c:pt idx="1166">
                  <c:v>0.259481186904605</c:v>
                </c:pt>
                <c:pt idx="1167">
                  <c:v>0.260814852066456</c:v>
                </c:pt>
                <c:pt idx="1168">
                  <c:v>0.262135061243224</c:v>
                </c:pt>
                <c:pt idx="1169">
                  <c:v>0.263441117864753</c:v>
                </c:pt>
                <c:pt idx="1170">
                  <c:v>0.264737956107609</c:v>
                </c:pt>
                <c:pt idx="1171">
                  <c:v>0.266024908849171</c:v>
                </c:pt>
                <c:pt idx="1172">
                  <c:v>0.267297858401897</c:v>
                </c:pt>
                <c:pt idx="1173">
                  <c:v>0.268554930649107</c:v>
                </c:pt>
                <c:pt idx="1174">
                  <c:v>0.269800334932312</c:v>
                </c:pt>
                <c:pt idx="1175">
                  <c:v>0.271034585223312</c:v>
                </c:pt>
                <c:pt idx="1176">
                  <c:v>0.272253915667534</c:v>
                </c:pt>
                <c:pt idx="1177">
                  <c:v>0.273457833107502</c:v>
                </c:pt>
                <c:pt idx="1178">
                  <c:v>0.274646834721641</c:v>
                </c:pt>
                <c:pt idx="1179">
                  <c:v>0.27583110107789</c:v>
                </c:pt>
                <c:pt idx="1180">
                  <c:v>0.277004225386514</c:v>
                </c:pt>
                <c:pt idx="1181">
                  <c:v>0.278160834714534</c:v>
                </c:pt>
                <c:pt idx="1182">
                  <c:v>0.279307059234097</c:v>
                </c:pt>
                <c:pt idx="1183">
                  <c:v>0.280443883604474</c:v>
                </c:pt>
                <c:pt idx="1184">
                  <c:v>0.281565214669894</c:v>
                </c:pt>
                <c:pt idx="1185">
                  <c:v>0.282673291980274</c:v>
                </c:pt>
                <c:pt idx="1186">
                  <c:v>0.283771751300683</c:v>
                </c:pt>
                <c:pt idx="1187">
                  <c:v>0.284861693306575</c:v>
                </c:pt>
                <c:pt idx="1188">
                  <c:v>0.285938375407741</c:v>
                </c:pt>
                <c:pt idx="1189">
                  <c:v>0.287000631647451</c:v>
                </c:pt>
                <c:pt idx="1190">
                  <c:v>0.288059748709202</c:v>
                </c:pt>
                <c:pt idx="1191">
                  <c:v>0.289093449120484</c:v>
                </c:pt>
                <c:pt idx="1192">
                  <c:v>0.290120664806593</c:v>
                </c:pt>
                <c:pt idx="1193">
                  <c:v>0.291138253869518</c:v>
                </c:pt>
                <c:pt idx="1194">
                  <c:v>0.292141902777884</c:v>
                </c:pt>
                <c:pt idx="1195">
                  <c:v>0.293138027072899</c:v>
                </c:pt>
                <c:pt idx="1196">
                  <c:v>0.294121084586969</c:v>
                </c:pt>
                <c:pt idx="1197">
                  <c:v>0.295088804075642</c:v>
                </c:pt>
                <c:pt idx="1198">
                  <c:v>0.296044281077763</c:v>
                </c:pt>
                <c:pt idx="1199">
                  <c:v>0.296989623871114</c:v>
                </c:pt>
                <c:pt idx="1200">
                  <c:v>0.297924306066263</c:v>
                </c:pt>
                <c:pt idx="1201">
                  <c:v>0.298843799484155</c:v>
                </c:pt>
                <c:pt idx="1202">
                  <c:v>0.299753490658034</c:v>
                </c:pt>
                <c:pt idx="1203">
                  <c:v>0.300655769923377</c:v>
                </c:pt>
                <c:pt idx="1204">
                  <c:v>0.301545573841958</c:v>
                </c:pt>
                <c:pt idx="1205">
                  <c:v>0.30242114644202</c:v>
                </c:pt>
                <c:pt idx="1206">
                  <c:v>0.303285544826871</c:v>
                </c:pt>
                <c:pt idx="1207">
                  <c:v>0.304139843890591</c:v>
                </c:pt>
                <c:pt idx="1208">
                  <c:v>0.304984721044699</c:v>
                </c:pt>
                <c:pt idx="1209">
                  <c:v>0.305816576594398</c:v>
                </c:pt>
                <c:pt idx="1210">
                  <c:v>0.306637853147492</c:v>
                </c:pt>
                <c:pt idx="1211">
                  <c:v>0.307450694105928</c:v>
                </c:pt>
                <c:pt idx="1212">
                  <c:v>0.308253557672576</c:v>
                </c:pt>
                <c:pt idx="1213">
                  <c:v>0.309044227004051</c:v>
                </c:pt>
                <c:pt idx="1214">
                  <c:v>0.309822859272124</c:v>
                </c:pt>
                <c:pt idx="1215">
                  <c:v>0.310591263548722</c:v>
                </c:pt>
                <c:pt idx="1216">
                  <c:v>0.311352253314995</c:v>
                </c:pt>
                <c:pt idx="1217">
                  <c:v>0.312101801354734</c:v>
                </c:pt>
                <c:pt idx="1218">
                  <c:v>0.31283891153714</c:v>
                </c:pt>
                <c:pt idx="1219">
                  <c:v>0.313567153636425</c:v>
                </c:pt>
                <c:pt idx="1220">
                  <c:v>0.314287320134186</c:v>
                </c:pt>
                <c:pt idx="1221">
                  <c:v>0.314990911100592</c:v>
                </c:pt>
                <c:pt idx="1222">
                  <c:v>0.315693090241107</c:v>
                </c:pt>
                <c:pt idx="1223">
                  <c:v>0.316392786209545</c:v>
                </c:pt>
                <c:pt idx="1224">
                  <c:v>0.317083145299601</c:v>
                </c:pt>
                <c:pt idx="1225">
                  <c:v>0.317767977359749</c:v>
                </c:pt>
                <c:pt idx="1226">
                  <c:v>0.318437477544187</c:v>
                </c:pt>
                <c:pt idx="1227">
                  <c:v>0.319095552085884</c:v>
                </c:pt>
                <c:pt idx="1228">
                  <c:v>0.319747904818209</c:v>
                </c:pt>
                <c:pt idx="1229">
                  <c:v>0.320388673553391</c:v>
                </c:pt>
                <c:pt idx="1230">
                  <c:v>0.321019756533797</c:v>
                </c:pt>
                <c:pt idx="1231">
                  <c:v>0.321646165280115</c:v>
                </c:pt>
                <c:pt idx="1232">
                  <c:v>0.322259780788232</c:v>
                </c:pt>
                <c:pt idx="1233">
                  <c:v>0.322858955888521</c:v>
                </c:pt>
                <c:pt idx="1234">
                  <c:v>0.323449286913115</c:v>
                </c:pt>
                <c:pt idx="1235">
                  <c:v>0.324030634547983</c:v>
                </c:pt>
                <c:pt idx="1236">
                  <c:v>0.324602153447885</c:v>
                </c:pt>
                <c:pt idx="1237">
                  <c:v>0.325161743849989</c:v>
                </c:pt>
                <c:pt idx="1238">
                  <c:v>0.32571229303167</c:v>
                </c:pt>
                <c:pt idx="1239">
                  <c:v>0.326254642790272</c:v>
                </c:pt>
                <c:pt idx="1240">
                  <c:v>0.326786686858488</c:v>
                </c:pt>
                <c:pt idx="1241">
                  <c:v>0.327307314035438</c:v>
                </c:pt>
                <c:pt idx="1242">
                  <c:v>0.327818439356864</c:v>
                </c:pt>
                <c:pt idx="1243">
                  <c:v>0.328319035115696</c:v>
                </c:pt>
                <c:pt idx="1244">
                  <c:v>0.328812136891342</c:v>
                </c:pt>
                <c:pt idx="1245">
                  <c:v>0.329296171783455</c:v>
                </c:pt>
                <c:pt idx="1246">
                  <c:v>0.329769770777415</c:v>
                </c:pt>
                <c:pt idx="1247">
                  <c:v>0.330235701349993</c:v>
                </c:pt>
                <c:pt idx="1248">
                  <c:v>0.330690666678406</c:v>
                </c:pt>
                <c:pt idx="1249">
                  <c:v>0.331135423647033</c:v>
                </c:pt>
                <c:pt idx="1250">
                  <c:v>0.331567133702929</c:v>
                </c:pt>
                <c:pt idx="1251">
                  <c:v>0.331988803096234</c:v>
                </c:pt>
                <c:pt idx="1252">
                  <c:v>0.332396748993132</c:v>
                </c:pt>
                <c:pt idx="1253">
                  <c:v>0.332790533938105</c:v>
                </c:pt>
                <c:pt idx="1254">
                  <c:v>0.333172980518568</c:v>
                </c:pt>
                <c:pt idx="1255">
                  <c:v>0.33354228841407</c:v>
                </c:pt>
                <c:pt idx="1256">
                  <c:v>0.333902716636658</c:v>
                </c:pt>
                <c:pt idx="1257">
                  <c:v>0.334253663108462</c:v>
                </c:pt>
                <c:pt idx="1258">
                  <c:v>0.334589539420983</c:v>
                </c:pt>
                <c:pt idx="1259">
                  <c:v>0.334911812274229</c:v>
                </c:pt>
                <c:pt idx="1260">
                  <c:v>0.335225096061116</c:v>
                </c:pt>
                <c:pt idx="1261">
                  <c:v>0.335523802018355</c:v>
                </c:pt>
                <c:pt idx="1262">
                  <c:v>0.335814226359602</c:v>
                </c:pt>
                <c:pt idx="1263">
                  <c:v>0.336096696437351</c:v>
                </c:pt>
                <c:pt idx="1264">
                  <c:v>0.336368142494134</c:v>
                </c:pt>
                <c:pt idx="1265">
                  <c:v>0.336625766186487</c:v>
                </c:pt>
                <c:pt idx="1266">
                  <c:v>0.336876406083031</c:v>
                </c:pt>
                <c:pt idx="1267">
                  <c:v>0.337117284891151</c:v>
                </c:pt>
                <c:pt idx="1268">
                  <c:v>0.33734984719564</c:v>
                </c:pt>
                <c:pt idx="1269">
                  <c:v>0.33757135047326</c:v>
                </c:pt>
                <c:pt idx="1270">
                  <c:v>0.337787661878836</c:v>
                </c:pt>
                <c:pt idx="1271">
                  <c:v>0.337992766073772</c:v>
                </c:pt>
                <c:pt idx="1272">
                  <c:v>0.338197756026472</c:v>
                </c:pt>
                <c:pt idx="1273">
                  <c:v>0.338394916601597</c:v>
                </c:pt>
                <c:pt idx="1274">
                  <c:v>0.338594367343282</c:v>
                </c:pt>
                <c:pt idx="1275">
                  <c:v>0.338786078705674</c:v>
                </c:pt>
                <c:pt idx="1276">
                  <c:v>0.338990131304378</c:v>
                </c:pt>
                <c:pt idx="1277">
                  <c:v>0.339190741734845</c:v>
                </c:pt>
                <c:pt idx="1278">
                  <c:v>0.339413478379212</c:v>
                </c:pt>
                <c:pt idx="1279">
                  <c:v>0.339646856108355</c:v>
                </c:pt>
                <c:pt idx="1280">
                  <c:v>0.339902545961123</c:v>
                </c:pt>
                <c:pt idx="1281">
                  <c:v>0.340178928204945</c:v>
                </c:pt>
                <c:pt idx="1282">
                  <c:v>0.340471521729515</c:v>
                </c:pt>
                <c:pt idx="1283">
                  <c:v>0.340790215347494</c:v>
                </c:pt>
                <c:pt idx="1284">
                  <c:v>0.341114160205637</c:v>
                </c:pt>
                <c:pt idx="1285">
                  <c:v>0.341460199583144</c:v>
                </c:pt>
                <c:pt idx="1286">
                  <c:v>0.341803805104324</c:v>
                </c:pt>
                <c:pt idx="1287">
                  <c:v>0.342160214980443</c:v>
                </c:pt>
                <c:pt idx="1288">
                  <c:v>0.342509574478581</c:v>
                </c:pt>
                <c:pt idx="1289">
                  <c:v>0.342864143351714</c:v>
                </c:pt>
                <c:pt idx="1290">
                  <c:v>0.343205842706892</c:v>
                </c:pt>
                <c:pt idx="1291">
                  <c:v>0.343537889657513</c:v>
                </c:pt>
                <c:pt idx="1292">
                  <c:v>0.34386779190529</c:v>
                </c:pt>
                <c:pt idx="1293">
                  <c:v>0.344186090760761</c:v>
                </c:pt>
                <c:pt idx="1294">
                  <c:v>0.344509484512465</c:v>
                </c:pt>
                <c:pt idx="1295">
                  <c:v>0.344835337192293</c:v>
                </c:pt>
                <c:pt idx="1296">
                  <c:v>0.345157987896412</c:v>
                </c:pt>
                <c:pt idx="1297">
                  <c:v>0.345486566187844</c:v>
                </c:pt>
                <c:pt idx="1298">
                  <c:v>0.34579946999512</c:v>
                </c:pt>
                <c:pt idx="1299">
                  <c:v>0.346111308960688</c:v>
                </c:pt>
                <c:pt idx="1300">
                  <c:v>0.34640176097552</c:v>
                </c:pt>
                <c:pt idx="1301">
                  <c:v>0.346689221286585</c:v>
                </c:pt>
                <c:pt idx="1302">
                  <c:v>0.34693552305301</c:v>
                </c:pt>
                <c:pt idx="1303">
                  <c:v>0.347159880021262</c:v>
                </c:pt>
                <c:pt idx="1304">
                  <c:v>0.347346699308781</c:v>
                </c:pt>
                <c:pt idx="1305">
                  <c:v>0.347486314082903</c:v>
                </c:pt>
                <c:pt idx="1306">
                  <c:v>0.347610996237823</c:v>
                </c:pt>
                <c:pt idx="1307">
                  <c:v>0.347694706230883</c:v>
                </c:pt>
                <c:pt idx="1308">
                  <c:v>0.347779887891005</c:v>
                </c:pt>
                <c:pt idx="1309">
                  <c:v>0.347832666739585</c:v>
                </c:pt>
                <c:pt idx="1310">
                  <c:v>0.34790788626387</c:v>
                </c:pt>
                <c:pt idx="1311">
                  <c:v>0.347977255190176</c:v>
                </c:pt>
                <c:pt idx="1312">
                  <c:v>0.348070818280417</c:v>
                </c:pt>
                <c:pt idx="1313">
                  <c:v>0.348182783595153</c:v>
                </c:pt>
                <c:pt idx="1314">
                  <c:v>0.348304324916431</c:v>
                </c:pt>
                <c:pt idx="1315">
                  <c:v>0.34845656121061</c:v>
                </c:pt>
                <c:pt idx="1316">
                  <c:v>0.348587631469681</c:v>
                </c:pt>
                <c:pt idx="1317">
                  <c:v>0.348747927518118</c:v>
                </c:pt>
                <c:pt idx="1318">
                  <c:v>0.348843182008418</c:v>
                </c:pt>
                <c:pt idx="1319">
                  <c:v>0.348949009936953</c:v>
                </c:pt>
                <c:pt idx="1320">
                  <c:v>0.348933074091162</c:v>
                </c:pt>
                <c:pt idx="1321">
                  <c:v>0.34888520943267</c:v>
                </c:pt>
                <c:pt idx="1322">
                  <c:v>0.348668900037569</c:v>
                </c:pt>
                <c:pt idx="1323">
                  <c:v>0.348370241858656</c:v>
                </c:pt>
                <c:pt idx="1324">
                  <c:v>0.347858213834346</c:v>
                </c:pt>
                <c:pt idx="1325">
                  <c:v>0.347192879115778</c:v>
                </c:pt>
                <c:pt idx="1326">
                  <c:v>0.346328289617622</c:v>
                </c:pt>
                <c:pt idx="1327">
                  <c:v>0.345269907798086</c:v>
                </c:pt>
                <c:pt idx="1328">
                  <c:v>0.344025350870594</c:v>
                </c:pt>
                <c:pt idx="1329">
                  <c:v>0.342568338626907</c:v>
                </c:pt>
                <c:pt idx="1330">
                  <c:v>0.340993187020695</c:v>
                </c:pt>
                <c:pt idx="1331">
                  <c:v>0.339211651730159</c:v>
                </c:pt>
                <c:pt idx="1332">
                  <c:v>0.337389822162333</c:v>
                </c:pt>
                <c:pt idx="1333">
                  <c:v>0.33540697596849</c:v>
                </c:pt>
                <c:pt idx="1334">
                  <c:v>0.333469707696211</c:v>
                </c:pt>
                <c:pt idx="1335">
                  <c:v>0.331438176806957</c:v>
                </c:pt>
                <c:pt idx="1336">
                  <c:v>0.329496365454462</c:v>
                </c:pt>
                <c:pt idx="1337">
                  <c:v>0.32754896510215</c:v>
                </c:pt>
                <c:pt idx="1338">
                  <c:v>0.325719863767662</c:v>
                </c:pt>
                <c:pt idx="1339">
                  <c:v>0.323934728782328</c:v>
                </c:pt>
                <c:pt idx="1340">
                  <c:v>0.322267214338931</c:v>
                </c:pt>
                <c:pt idx="1341">
                  <c:v>0.320688825278055</c:v>
                </c:pt>
                <c:pt idx="1342">
                  <c:v>0.319210539734553</c:v>
                </c:pt>
                <c:pt idx="1343">
                  <c:v>0.317829108663968</c:v>
                </c:pt>
                <c:pt idx="1344">
                  <c:v>0.316514776339607</c:v>
                </c:pt>
                <c:pt idx="1345">
                  <c:v>0.315307067145431</c:v>
                </c:pt>
                <c:pt idx="1346">
                  <c:v>0.314136212543836</c:v>
                </c:pt>
                <c:pt idx="1347">
                  <c:v>0.313038373868617</c:v>
                </c:pt>
                <c:pt idx="1348">
                  <c:v>0.311966834560273</c:v>
                </c:pt>
                <c:pt idx="1349">
                  <c:v>0.310954541795784</c:v>
                </c:pt>
                <c:pt idx="1350">
                  <c:v>0.309950270113491</c:v>
                </c:pt>
                <c:pt idx="1351">
                  <c:v>0.308986764696855</c:v>
                </c:pt>
                <c:pt idx="1352">
                  <c:v>0.308003897113459</c:v>
                </c:pt>
                <c:pt idx="1353">
                  <c:v>0.307049245115311</c:v>
                </c:pt>
                <c:pt idx="1354">
                  <c:v>0.306054469020594</c:v>
                </c:pt>
                <c:pt idx="1355">
                  <c:v>0.305058067398412</c:v>
                </c:pt>
                <c:pt idx="1356">
                  <c:v>0.304009800155958</c:v>
                </c:pt>
                <c:pt idx="1357">
                  <c:v>0.302939238174567</c:v>
                </c:pt>
                <c:pt idx="1358">
                  <c:v>0.301826110316647</c:v>
                </c:pt>
                <c:pt idx="1359">
                  <c:v>0.300637310932553</c:v>
                </c:pt>
                <c:pt idx="1360">
                  <c:v>0.299388725842748</c:v>
                </c:pt>
                <c:pt idx="1361">
                  <c:v>0.298093016421984</c:v>
                </c:pt>
                <c:pt idx="1362">
                  <c:v>0.296723053095833</c:v>
                </c:pt>
                <c:pt idx="1363">
                  <c:v>0.295317187668785</c:v>
                </c:pt>
                <c:pt idx="1364">
                  <c:v>0.293862665101649</c:v>
                </c:pt>
                <c:pt idx="1365">
                  <c:v>0.292376099479577</c:v>
                </c:pt>
                <c:pt idx="1366">
                  <c:v>0.29089326648012</c:v>
                </c:pt>
                <c:pt idx="1367">
                  <c:v>0.289385335904265</c:v>
                </c:pt>
                <c:pt idx="1368">
                  <c:v>0.287899700895188</c:v>
                </c:pt>
                <c:pt idx="1369">
                  <c:v>0.286456394053641</c:v>
                </c:pt>
                <c:pt idx="1370">
                  <c:v>0.285044983502418</c:v>
                </c:pt>
                <c:pt idx="1371">
                  <c:v>0.283708291512633</c:v>
                </c:pt>
                <c:pt idx="1372">
                  <c:v>0.282432316551133</c:v>
                </c:pt>
                <c:pt idx="1373">
                  <c:v>0.281220666591137</c:v>
                </c:pt>
                <c:pt idx="1374">
                  <c:v>0.280095144041947</c:v>
                </c:pt>
                <c:pt idx="1375">
                  <c:v>0.279018480389837</c:v>
                </c:pt>
                <c:pt idx="1376">
                  <c:v>0.278024281774248</c:v>
                </c:pt>
                <c:pt idx="1377">
                  <c:v>0.277112652739835</c:v>
                </c:pt>
                <c:pt idx="1378">
                  <c:v>0.276258765586785</c:v>
                </c:pt>
                <c:pt idx="1379">
                  <c:v>0.275488019226089</c:v>
                </c:pt>
                <c:pt idx="1380">
                  <c:v>0.274786827464898</c:v>
                </c:pt>
                <c:pt idx="1381">
                  <c:v>0.274141254760916</c:v>
                </c:pt>
                <c:pt idx="1382">
                  <c:v>0.273563259769054</c:v>
                </c:pt>
                <c:pt idx="1383">
                  <c:v>0.273031853612453</c:v>
                </c:pt>
                <c:pt idx="1384">
                  <c:v>0.272559434766807</c:v>
                </c:pt>
                <c:pt idx="1385">
                  <c:v>0.272149353628121</c:v>
                </c:pt>
                <c:pt idx="1386">
                  <c:v>0.271783323869819</c:v>
                </c:pt>
                <c:pt idx="1387">
                  <c:v>0.271472635013717</c:v>
                </c:pt>
                <c:pt idx="1388">
                  <c:v>0.271208950333179</c:v>
                </c:pt>
                <c:pt idx="1389">
                  <c:v>0.2709839921149</c:v>
                </c:pt>
                <c:pt idx="1390">
                  <c:v>0.270800018121326</c:v>
                </c:pt>
                <c:pt idx="1391">
                  <c:v>0.270646358766253</c:v>
                </c:pt>
                <c:pt idx="1392">
                  <c:v>0.27052185069474</c:v>
                </c:pt>
                <c:pt idx="1393">
                  <c:v>0.270419938696755</c:v>
                </c:pt>
                <c:pt idx="1394">
                  <c:v>0.270337960549763</c:v>
                </c:pt>
                <c:pt idx="1395">
                  <c:v>0.270278589947829</c:v>
                </c:pt>
                <c:pt idx="1396">
                  <c:v>0.270234157050413</c:v>
                </c:pt>
                <c:pt idx="1397">
                  <c:v>0.270198409401235</c:v>
                </c:pt>
                <c:pt idx="1398">
                  <c:v>0.270173803799682</c:v>
                </c:pt>
                <c:pt idx="1399">
                  <c:v>0.270151050554382</c:v>
                </c:pt>
                <c:pt idx="1400">
                  <c:v>0.270139036552301</c:v>
                </c:pt>
                <c:pt idx="1401">
                  <c:v>0.270074011551009</c:v>
                </c:pt>
                <c:pt idx="1402">
                  <c:v>0.270110885657015</c:v>
                </c:pt>
                <c:pt idx="1403">
                  <c:v>0.270165049012691</c:v>
                </c:pt>
                <c:pt idx="1404">
                  <c:v>0.270229161140465</c:v>
                </c:pt>
                <c:pt idx="1405">
                  <c:v>0.270317350588148</c:v>
                </c:pt>
                <c:pt idx="1406">
                  <c:v>0.270400029681032</c:v>
                </c:pt>
                <c:pt idx="1407">
                  <c:v>0.270495357612769</c:v>
                </c:pt>
                <c:pt idx="1408">
                  <c:v>0.270590867433283</c:v>
                </c:pt>
                <c:pt idx="1409">
                  <c:v>0.27066908587539</c:v>
                </c:pt>
                <c:pt idx="1410">
                  <c:v>0.270753427512116</c:v>
                </c:pt>
                <c:pt idx="1411">
                  <c:v>0.270805314183235</c:v>
                </c:pt>
                <c:pt idx="1412">
                  <c:v>0.270849688776902</c:v>
                </c:pt>
                <c:pt idx="1413">
                  <c:v>0.270860550185991</c:v>
                </c:pt>
                <c:pt idx="1414">
                  <c:v>0.270858946537215</c:v>
                </c:pt>
                <c:pt idx="1415">
                  <c:v>0.270817486421456</c:v>
                </c:pt>
                <c:pt idx="1416">
                  <c:v>0.27074711426856</c:v>
                </c:pt>
                <c:pt idx="1417">
                  <c:v>0.270650125330403</c:v>
                </c:pt>
                <c:pt idx="1418">
                  <c:v>0.270517956879404</c:v>
                </c:pt>
                <c:pt idx="1419">
                  <c:v>0.270346176174898</c:v>
                </c:pt>
                <c:pt idx="1420">
                  <c:v>0.270144060845413</c:v>
                </c:pt>
                <c:pt idx="1421">
                  <c:v>0.269913911228142</c:v>
                </c:pt>
                <c:pt idx="1422">
                  <c:v>0.269642818068701</c:v>
                </c:pt>
                <c:pt idx="1423">
                  <c:v>0.269343434818207</c:v>
                </c:pt>
                <c:pt idx="1424">
                  <c:v>0.269000640700734</c:v>
                </c:pt>
                <c:pt idx="1425">
                  <c:v>0.268621485857737</c:v>
                </c:pt>
                <c:pt idx="1426">
                  <c:v>0.268201761302494</c:v>
                </c:pt>
                <c:pt idx="1427">
                  <c:v>0.267750434222676</c:v>
                </c:pt>
                <c:pt idx="1428">
                  <c:v>0.267246969990314</c:v>
                </c:pt>
                <c:pt idx="1429">
                  <c:v>0.266691828530932</c:v>
                </c:pt>
                <c:pt idx="1430">
                  <c:v>0.266097387978955</c:v>
                </c:pt>
                <c:pt idx="1431">
                  <c:v>0.265442070270342</c:v>
                </c:pt>
                <c:pt idx="1432">
                  <c:v>0.2647479016866</c:v>
                </c:pt>
                <c:pt idx="1433">
                  <c:v>0.263975381378144</c:v>
                </c:pt>
                <c:pt idx="1434">
                  <c:v>0.26314606245548</c:v>
                </c:pt>
                <c:pt idx="1435">
                  <c:v>0.262253457828174</c:v>
                </c:pt>
                <c:pt idx="1436">
                  <c:v>0.261302965500998</c:v>
                </c:pt>
                <c:pt idx="1437">
                  <c:v>0.260252591518183</c:v>
                </c:pt>
                <c:pt idx="1438">
                  <c:v>0.259130853982199</c:v>
                </c:pt>
                <c:pt idx="1439">
                  <c:v>0.257932752843887</c:v>
                </c:pt>
                <c:pt idx="1440">
                  <c:v>0.256633209922011</c:v>
                </c:pt>
                <c:pt idx="1441">
                  <c:v>0.255265367646066</c:v>
                </c:pt>
                <c:pt idx="1442">
                  <c:v>0.253773533517406</c:v>
                </c:pt>
                <c:pt idx="1443">
                  <c:v>0.25219817707936</c:v>
                </c:pt>
                <c:pt idx="1444">
                  <c:v>0.250499730308851</c:v>
                </c:pt>
                <c:pt idx="1445">
                  <c:v>0.248718294122862</c:v>
                </c:pt>
                <c:pt idx="1446">
                  <c:v>0.246771545637222</c:v>
                </c:pt>
                <c:pt idx="1447">
                  <c:v>0.244706290345343</c:v>
                </c:pt>
                <c:pt idx="1448">
                  <c:v>0.242521719563575</c:v>
                </c:pt>
                <c:pt idx="1449">
                  <c:v>0.240176553527514</c:v>
                </c:pt>
                <c:pt idx="1450">
                  <c:v>0.237736700073121</c:v>
                </c:pt>
                <c:pt idx="1451">
                  <c:v>0.235112478099172</c:v>
                </c:pt>
                <c:pt idx="1452">
                  <c:v>0.232347932481577</c:v>
                </c:pt>
                <c:pt idx="1453">
                  <c:v>0.229422479276619</c:v>
                </c:pt>
                <c:pt idx="1454">
                  <c:v>0.226365969412857</c:v>
                </c:pt>
                <c:pt idx="1455">
                  <c:v>0.223078471800638</c:v>
                </c:pt>
                <c:pt idx="1456">
                  <c:v>0.219641560718181</c:v>
                </c:pt>
                <c:pt idx="1457">
                  <c:v>0.216073050148903</c:v>
                </c:pt>
                <c:pt idx="1458">
                  <c:v>0.212306241194407</c:v>
                </c:pt>
                <c:pt idx="1459">
                  <c:v>0.208448952270879</c:v>
                </c:pt>
                <c:pt idx="1460">
                  <c:v>0.204404505827124</c:v>
                </c:pt>
                <c:pt idx="1461">
                  <c:v>0.200188622233414</c:v>
                </c:pt>
                <c:pt idx="1462">
                  <c:v>0.195855965690007</c:v>
                </c:pt>
                <c:pt idx="1463">
                  <c:v>0.191335584790934</c:v>
                </c:pt>
                <c:pt idx="1464">
                  <c:v>0.18667588181912</c:v>
                </c:pt>
                <c:pt idx="1465">
                  <c:v>0.1818558353162</c:v>
                </c:pt>
                <c:pt idx="1466">
                  <c:v>0.176932977187255</c:v>
                </c:pt>
                <c:pt idx="1467">
                  <c:v>0.171834978201087</c:v>
                </c:pt>
                <c:pt idx="1468">
                  <c:v>0.166722204358805</c:v>
                </c:pt>
                <c:pt idx="1469">
                  <c:v>0.161486293174445</c:v>
                </c:pt>
                <c:pt idx="1470">
                  <c:v>0.156174512432208</c:v>
                </c:pt>
                <c:pt idx="1471">
                  <c:v>0.150897257089142</c:v>
                </c:pt>
                <c:pt idx="1472">
                  <c:v>0.145502632276879</c:v>
                </c:pt>
                <c:pt idx="1473">
                  <c:v>0.140204584610368</c:v>
                </c:pt>
                <c:pt idx="1474">
                  <c:v>0.134933770353359</c:v>
                </c:pt>
                <c:pt idx="1475">
                  <c:v>0.129790220232237</c:v>
                </c:pt>
                <c:pt idx="1476">
                  <c:v>0.124706947555145</c:v>
                </c:pt>
                <c:pt idx="1477">
                  <c:v>0.119865198693578</c:v>
                </c:pt>
                <c:pt idx="1478">
                  <c:v>0.115160181054047</c:v>
                </c:pt>
                <c:pt idx="1479">
                  <c:v>0.110603299878892</c:v>
                </c:pt>
                <c:pt idx="1480">
                  <c:v>0.106285286682939</c:v>
                </c:pt>
                <c:pt idx="1481">
                  <c:v>0.10206830300509</c:v>
                </c:pt>
                <c:pt idx="1482">
                  <c:v>0.0980736734197727</c:v>
                </c:pt>
                <c:pt idx="1483">
                  <c:v>0.0943332840762441</c:v>
                </c:pt>
                <c:pt idx="1484">
                  <c:v>0.0908189548682126</c:v>
                </c:pt>
                <c:pt idx="1485">
                  <c:v>0.0874827185143081</c:v>
                </c:pt>
                <c:pt idx="1486">
                  <c:v>0.0844284222712593</c:v>
                </c:pt>
                <c:pt idx="1487">
                  <c:v>0.0816053879698591</c:v>
                </c:pt>
                <c:pt idx="1488">
                  <c:v>0.078979548865131</c:v>
                </c:pt>
                <c:pt idx="1489">
                  <c:v>0.0766117021677986</c:v>
                </c:pt>
                <c:pt idx="1490">
                  <c:v>0.0744097842465318</c:v>
                </c:pt>
                <c:pt idx="1491">
                  <c:v>0.0724361663950341</c:v>
                </c:pt>
                <c:pt idx="1492">
                  <c:v>0.0706917342271597</c:v>
                </c:pt>
                <c:pt idx="1493">
                  <c:v>0.0691139798552271</c:v>
                </c:pt>
                <c:pt idx="1494">
                  <c:v>0.0677305869758129</c:v>
                </c:pt>
                <c:pt idx="1495">
                  <c:v>0.066481980184714</c:v>
                </c:pt>
                <c:pt idx="1496">
                  <c:v>0.0654140693091211</c:v>
                </c:pt>
                <c:pt idx="1497">
                  <c:v>0.0644697298606237</c:v>
                </c:pt>
                <c:pt idx="1498">
                  <c:v>0.0636528163911804</c:v>
                </c:pt>
                <c:pt idx="1499">
                  <c:v>0.0629317897948481</c:v>
                </c:pt>
                <c:pt idx="1500">
                  <c:v>0.0623091752862646</c:v>
                </c:pt>
                <c:pt idx="1501">
                  <c:v>0.0617815639587149</c:v>
                </c:pt>
                <c:pt idx="1502">
                  <c:v>0.0613190055425678</c:v>
                </c:pt>
                <c:pt idx="1503">
                  <c:v>0.0609300970617268</c:v>
                </c:pt>
                <c:pt idx="1504">
                  <c:v>0.0605972539337855</c:v>
                </c:pt>
                <c:pt idx="1505">
                  <c:v>0.0603031844551128</c:v>
                </c:pt>
                <c:pt idx="1506">
                  <c:v>0.0600657524866244</c:v>
                </c:pt>
                <c:pt idx="1507">
                  <c:v>0.0598651183739541</c:v>
                </c:pt>
                <c:pt idx="1508">
                  <c:v>0.0596929168003419</c:v>
                </c:pt>
                <c:pt idx="1509">
                  <c:v>0.0595473424782829</c:v>
                </c:pt>
                <c:pt idx="1510">
                  <c:v>0.0594270462909388</c:v>
                </c:pt>
                <c:pt idx="1511">
                  <c:v>0.0593237093102837</c:v>
                </c:pt>
                <c:pt idx="1512">
                  <c:v>0.0592378926951261</c:v>
                </c:pt>
                <c:pt idx="1513">
                  <c:v>0.0591646217341934</c:v>
                </c:pt>
                <c:pt idx="1514">
                  <c:v>0.0591037055211408</c:v>
                </c:pt>
                <c:pt idx="1515">
                  <c:v>0.0590529192889494</c:v>
                </c:pt>
                <c:pt idx="1516">
                  <c:v>0.0590091363364269</c:v>
                </c:pt>
                <c:pt idx="1517">
                  <c:v>0.058974761338461</c:v>
                </c:pt>
                <c:pt idx="1518">
                  <c:v>0.0589475198870613</c:v>
                </c:pt>
                <c:pt idx="1519">
                  <c:v>0.0589266628736542</c:v>
                </c:pt>
                <c:pt idx="1520">
                  <c:v>0.0589101617594087</c:v>
                </c:pt>
                <c:pt idx="1521">
                  <c:v>0.0588998699353801</c:v>
                </c:pt>
                <c:pt idx="1522">
                  <c:v>0.0588964053562709</c:v>
                </c:pt>
                <c:pt idx="1523">
                  <c:v>0.0588984952736942</c:v>
                </c:pt>
                <c:pt idx="1524">
                  <c:v>0.0589052686201675</c:v>
                </c:pt>
                <c:pt idx="1525">
                  <c:v>0.0589151556884486</c:v>
                </c:pt>
                <c:pt idx="1526">
                  <c:v>0.0589281068966975</c:v>
                </c:pt>
                <c:pt idx="1527">
                  <c:v>0.0589439530694296</c:v>
                </c:pt>
                <c:pt idx="1528">
                  <c:v>0.0589632519358207</c:v>
                </c:pt>
                <c:pt idx="1529">
                  <c:v>0.0589846904493041</c:v>
                </c:pt>
                <c:pt idx="1530">
                  <c:v>0.0590084530117493</c:v>
                </c:pt>
                <c:pt idx="1531">
                  <c:v>0.0590355716763981</c:v>
                </c:pt>
                <c:pt idx="1532">
                  <c:v>0.0590649947583202</c:v>
                </c:pt>
                <c:pt idx="1533">
                  <c:v>0.0590948332988081</c:v>
                </c:pt>
                <c:pt idx="1534">
                  <c:v>0.0591277821906029</c:v>
                </c:pt>
                <c:pt idx="1535">
                  <c:v>0.0591630227272473</c:v>
                </c:pt>
                <c:pt idx="1536">
                  <c:v>0.0591993000476606</c:v>
                </c:pt>
                <c:pt idx="1537">
                  <c:v>0.0592392277682112</c:v>
                </c:pt>
                <c:pt idx="1538">
                  <c:v>0.0592804654604859</c:v>
                </c:pt>
                <c:pt idx="1539">
                  <c:v>0.0593233816916981</c:v>
                </c:pt>
                <c:pt idx="1540">
                  <c:v>0.0593680758916196</c:v>
                </c:pt>
                <c:pt idx="1541">
                  <c:v>0.059414624546965</c:v>
                </c:pt>
                <c:pt idx="1542">
                  <c:v>0.0594623750814843</c:v>
                </c:pt>
                <c:pt idx="1543">
                  <c:v>0.0595139167788956</c:v>
                </c:pt>
                <c:pt idx="1544">
                  <c:v>0.0595674924256783</c:v>
                </c:pt>
                <c:pt idx="1545">
                  <c:v>0.0596226327830837</c:v>
                </c:pt>
                <c:pt idx="1546">
                  <c:v>0.0596808705124117</c:v>
                </c:pt>
                <c:pt idx="1547">
                  <c:v>0.0597401609023412</c:v>
                </c:pt>
                <c:pt idx="1548">
                  <c:v>0.0598037720672668</c:v>
                </c:pt>
                <c:pt idx="1549">
                  <c:v>0.0598708007425543</c:v>
                </c:pt>
                <c:pt idx="1550">
                  <c:v>0.0599405612678282</c:v>
                </c:pt>
                <c:pt idx="1551">
                  <c:v>0.0600148824058355</c:v>
                </c:pt>
                <c:pt idx="1552">
                  <c:v>0.0600938393719613</c:v>
                </c:pt>
                <c:pt idx="1553">
                  <c:v>0.0601745605291355</c:v>
                </c:pt>
                <c:pt idx="1554">
                  <c:v>0.0602596802489152</c:v>
                </c:pt>
                <c:pt idx="1555">
                  <c:v>0.0603498673983037</c:v>
                </c:pt>
                <c:pt idx="1556">
                  <c:v>0.0604414913566813</c:v>
                </c:pt>
                <c:pt idx="1557">
                  <c:v>0.0605389063083936</c:v>
                </c:pt>
                <c:pt idx="1558">
                  <c:v>0.0606413057280911</c:v>
                </c:pt>
                <c:pt idx="1559">
                  <c:v>0.0607478814643054</c:v>
                </c:pt>
                <c:pt idx="1560">
                  <c:v>0.0608622386815056</c:v>
                </c:pt>
                <c:pt idx="1561">
                  <c:v>0.06098149527633</c:v>
                </c:pt>
                <c:pt idx="1562">
                  <c:v>0.0611028813476127</c:v>
                </c:pt>
                <c:pt idx="1563">
                  <c:v>0.0612282491629086</c:v>
                </c:pt>
                <c:pt idx="1564">
                  <c:v>0.0613567248459846</c:v>
                </c:pt>
                <c:pt idx="1565">
                  <c:v>0.0614872636894385</c:v>
                </c:pt>
                <c:pt idx="1566">
                  <c:v>0.061622832147848</c:v>
                </c:pt>
                <c:pt idx="1567">
                  <c:v>0.0617628028054559</c:v>
                </c:pt>
                <c:pt idx="1568">
                  <c:v>0.0619071086957341</c:v>
                </c:pt>
                <c:pt idx="1569">
                  <c:v>0.0620578951719734</c:v>
                </c:pt>
                <c:pt idx="1570">
                  <c:v>0.0622103636167825</c:v>
                </c:pt>
                <c:pt idx="1571">
                  <c:v>0.0623660167117441</c:v>
                </c:pt>
                <c:pt idx="1572">
                  <c:v>0.0625266506380978</c:v>
                </c:pt>
                <c:pt idx="1573">
                  <c:v>0.0626901619964176</c:v>
                </c:pt>
                <c:pt idx="1574">
                  <c:v>0.0628563844199691</c:v>
                </c:pt>
                <c:pt idx="1575">
                  <c:v>0.0630279097055632</c:v>
                </c:pt>
                <c:pt idx="1576">
                  <c:v>0.0632035177614954</c:v>
                </c:pt>
                <c:pt idx="1577">
                  <c:v>0.0633822106238869</c:v>
                </c:pt>
                <c:pt idx="1578">
                  <c:v>0.0635700534792647</c:v>
                </c:pt>
                <c:pt idx="1579">
                  <c:v>0.0637597443151569</c:v>
                </c:pt>
                <c:pt idx="1580">
                  <c:v>0.0639543574421652</c:v>
                </c:pt>
                <c:pt idx="1581">
                  <c:v>0.0641565050279337</c:v>
                </c:pt>
                <c:pt idx="1582">
                  <c:v>0.0643584253709941</c:v>
                </c:pt>
                <c:pt idx="1583">
                  <c:v>0.0645682339866956</c:v>
                </c:pt>
                <c:pt idx="1584">
                  <c:v>0.0647837665109407</c:v>
                </c:pt>
                <c:pt idx="1585">
                  <c:v>0.0650037204521516</c:v>
                </c:pt>
                <c:pt idx="1586">
                  <c:v>0.0652307725792366</c:v>
                </c:pt>
                <c:pt idx="1587">
                  <c:v>0.0654663830581638</c:v>
                </c:pt>
                <c:pt idx="1588">
                  <c:v>0.0657040579392323</c:v>
                </c:pt>
                <c:pt idx="1589">
                  <c:v>0.0659460061717601</c:v>
                </c:pt>
                <c:pt idx="1590">
                  <c:v>0.0661949804791855</c:v>
                </c:pt>
                <c:pt idx="1591">
                  <c:v>0.0664458927654085</c:v>
                </c:pt>
                <c:pt idx="1592">
                  <c:v>0.0667034822797018</c:v>
                </c:pt>
                <c:pt idx="1593">
                  <c:v>0.0669670348602628</c:v>
                </c:pt>
                <c:pt idx="1594">
                  <c:v>0.0672352102008604</c:v>
                </c:pt>
                <c:pt idx="1595">
                  <c:v>0.0675131078395579</c:v>
                </c:pt>
                <c:pt idx="1596">
                  <c:v>0.0677960498169774</c:v>
                </c:pt>
                <c:pt idx="1597">
                  <c:v>0.0680834080077826</c:v>
                </c:pt>
                <c:pt idx="1598">
                  <c:v>0.0683782835683179</c:v>
                </c:pt>
                <c:pt idx="1599">
                  <c:v>0.0686752745024269</c:v>
                </c:pt>
                <c:pt idx="1600">
                  <c:v>0.0689744043740488</c:v>
                </c:pt>
                <c:pt idx="1601">
                  <c:v>0.0692816196039083</c:v>
                </c:pt>
                <c:pt idx="1602">
                  <c:v>0.069594504429944</c:v>
                </c:pt>
                <c:pt idx="1603">
                  <c:v>0.069910736991063</c:v>
                </c:pt>
                <c:pt idx="1604">
                  <c:v>0.0702387598594503</c:v>
                </c:pt>
                <c:pt idx="1605">
                  <c:v>0.0705689076807291</c:v>
                </c:pt>
                <c:pt idx="1606">
                  <c:v>0.0709016683496653</c:v>
                </c:pt>
                <c:pt idx="1607">
                  <c:v>0.0712416637097559</c:v>
                </c:pt>
                <c:pt idx="1608">
                  <c:v>0.0715794988153946</c:v>
                </c:pt>
                <c:pt idx="1609">
                  <c:v>0.0719243215308303</c:v>
                </c:pt>
                <c:pt idx="1610">
                  <c:v>0.0722733117521755</c:v>
                </c:pt>
                <c:pt idx="1611">
                  <c:v>0.0726230591831226</c:v>
                </c:pt>
                <c:pt idx="1612">
                  <c:v>0.072982601762291</c:v>
                </c:pt>
                <c:pt idx="1613">
                  <c:v>0.07335238108441</c:v>
                </c:pt>
                <c:pt idx="1614">
                  <c:v>0.0737220858120256</c:v>
                </c:pt>
                <c:pt idx="1615">
                  <c:v>0.0740957636504419</c:v>
                </c:pt>
                <c:pt idx="1616">
                  <c:v>0.0744782585118498</c:v>
                </c:pt>
                <c:pt idx="1617">
                  <c:v>0.0748556877767283</c:v>
                </c:pt>
                <c:pt idx="1618">
                  <c:v>0.0752405098802041</c:v>
                </c:pt>
                <c:pt idx="1619">
                  <c:v>0.0756324916664097</c:v>
                </c:pt>
                <c:pt idx="1620">
                  <c:v>0.0760256132731835</c:v>
                </c:pt>
                <c:pt idx="1621">
                  <c:v>0.0764333891667544</c:v>
                </c:pt>
                <c:pt idx="1622">
                  <c:v>0.0768450272106935</c:v>
                </c:pt>
                <c:pt idx="1623">
                  <c:v>0.0772596613341381</c:v>
                </c:pt>
                <c:pt idx="1624">
                  <c:v>0.0776815259208282</c:v>
                </c:pt>
                <c:pt idx="1625">
                  <c:v>0.0781050865789727</c:v>
                </c:pt>
                <c:pt idx="1626">
                  <c:v>0.0785291294552504</c:v>
                </c:pt>
                <c:pt idx="1627">
                  <c:v>0.0789614078840093</c:v>
                </c:pt>
                <c:pt idx="1628">
                  <c:v>0.0794000214645787</c:v>
                </c:pt>
                <c:pt idx="1629">
                  <c:v>0.0798397635124506</c:v>
                </c:pt>
                <c:pt idx="1630">
                  <c:v>0.0802911875385141</c:v>
                </c:pt>
                <c:pt idx="1631">
                  <c:v>0.0807429625697079</c:v>
                </c:pt>
                <c:pt idx="1632">
                  <c:v>0.0811955031184923</c:v>
                </c:pt>
                <c:pt idx="1633">
                  <c:v>0.0816560589250118</c:v>
                </c:pt>
                <c:pt idx="1634">
                  <c:v>0.0821120215077249</c:v>
                </c:pt>
                <c:pt idx="1635">
                  <c:v>0.0825740016464676</c:v>
                </c:pt>
                <c:pt idx="1636">
                  <c:v>0.0830393584356422</c:v>
                </c:pt>
                <c:pt idx="1637">
                  <c:v>0.0835049039728585</c:v>
                </c:pt>
                <c:pt idx="1638">
                  <c:v>0.0839777026207201</c:v>
                </c:pt>
                <c:pt idx="1639">
                  <c:v>0.0844597528200774</c:v>
                </c:pt>
                <c:pt idx="1640">
                  <c:v>0.0849395930648796</c:v>
                </c:pt>
                <c:pt idx="1641">
                  <c:v>0.0854251895632062</c:v>
                </c:pt>
                <c:pt idx="1642">
                  <c:v>0.0859093302121711</c:v>
                </c:pt>
                <c:pt idx="1643">
                  <c:v>0.0863900592343675</c:v>
                </c:pt>
                <c:pt idx="1644">
                  <c:v>0.0868762110966066</c:v>
                </c:pt>
                <c:pt idx="1645">
                  <c:v>0.0873664098363074</c:v>
                </c:pt>
                <c:pt idx="1646">
                  <c:v>0.0878558644936198</c:v>
                </c:pt>
                <c:pt idx="1647">
                  <c:v>0.0883616498479294</c:v>
                </c:pt>
                <c:pt idx="1648">
                  <c:v>0.0888680229111323</c:v>
                </c:pt>
                <c:pt idx="1649">
                  <c:v>0.0893762733136851</c:v>
                </c:pt>
                <c:pt idx="1650">
                  <c:v>0.0898918889108158</c:v>
                </c:pt>
                <c:pt idx="1651">
                  <c:v>0.0904055850373374</c:v>
                </c:pt>
                <c:pt idx="1652">
                  <c:v>0.0909144224392043</c:v>
                </c:pt>
                <c:pt idx="1653">
                  <c:v>0.0914346022856614</c:v>
                </c:pt>
                <c:pt idx="1654">
                  <c:v>0.0919554680290203</c:v>
                </c:pt>
                <c:pt idx="1655">
                  <c:v>0.0924858007698305</c:v>
                </c:pt>
                <c:pt idx="1656">
                  <c:v>0.0930271484844741</c:v>
                </c:pt>
                <c:pt idx="1657">
                  <c:v>0.0935718911212115</c:v>
                </c:pt>
                <c:pt idx="1658">
                  <c:v>0.0941165165000018</c:v>
                </c:pt>
                <c:pt idx="1659">
                  <c:v>0.0946720416938502</c:v>
                </c:pt>
                <c:pt idx="1660">
                  <c:v>0.0952230227431135</c:v>
                </c:pt>
                <c:pt idx="1661">
                  <c:v>0.0957823811719815</c:v>
                </c:pt>
                <c:pt idx="1662">
                  <c:v>0.0963477946758743</c:v>
                </c:pt>
                <c:pt idx="1663">
                  <c:v>0.0969151294538899</c:v>
                </c:pt>
                <c:pt idx="1664">
                  <c:v>0.097494416116249</c:v>
                </c:pt>
                <c:pt idx="1665">
                  <c:v>0.0980870827795967</c:v>
                </c:pt>
                <c:pt idx="1666">
                  <c:v>0.0986771398770904</c:v>
                </c:pt>
                <c:pt idx="1667">
                  <c:v>0.0992760818215117</c:v>
                </c:pt>
                <c:pt idx="1668">
                  <c:v>0.0998742717599112</c:v>
                </c:pt>
                <c:pt idx="1669">
                  <c:v>0.100468403822373</c:v>
                </c:pt>
                <c:pt idx="1670">
                  <c:v>0.101073253958944</c:v>
                </c:pt>
                <c:pt idx="1671">
                  <c:v>0.101685251360611</c:v>
                </c:pt>
                <c:pt idx="1672">
                  <c:v>0.102296329650378</c:v>
                </c:pt>
                <c:pt idx="1673">
                  <c:v>0.102924166838565</c:v>
                </c:pt>
                <c:pt idx="1674">
                  <c:v>0.103553427383304</c:v>
                </c:pt>
                <c:pt idx="1675">
                  <c:v>0.104180868892443</c:v>
                </c:pt>
                <c:pt idx="1676">
                  <c:v>0.104818951693319</c:v>
                </c:pt>
                <c:pt idx="1677">
                  <c:v>0.105453985018863</c:v>
                </c:pt>
                <c:pt idx="1678">
                  <c:v>0.106086316208045</c:v>
                </c:pt>
                <c:pt idx="1679">
                  <c:v>0.106728597233693</c:v>
                </c:pt>
                <c:pt idx="1680">
                  <c:v>0.107373645440454</c:v>
                </c:pt>
                <c:pt idx="1681">
                  <c:v>0.108024748663108</c:v>
                </c:pt>
                <c:pt idx="1682">
                  <c:v>0.108687731836523</c:v>
                </c:pt>
                <c:pt idx="1683">
                  <c:v>0.109345314935559</c:v>
                </c:pt>
                <c:pt idx="1684">
                  <c:v>0.110007776095281</c:v>
                </c:pt>
                <c:pt idx="1685">
                  <c:v>0.110666949834142</c:v>
                </c:pt>
                <c:pt idx="1686">
                  <c:v>0.111319899736416</c:v>
                </c:pt>
                <c:pt idx="1687">
                  <c:v>0.111978817790274</c:v>
                </c:pt>
                <c:pt idx="1688">
                  <c:v>0.112642681847016</c:v>
                </c:pt>
                <c:pt idx="1689">
                  <c:v>0.113303351792551</c:v>
                </c:pt>
                <c:pt idx="1690">
                  <c:v>0.113980277308396</c:v>
                </c:pt>
                <c:pt idx="1691">
                  <c:v>0.114656223605077</c:v>
                </c:pt>
                <c:pt idx="1692">
                  <c:v>0.115330445742796</c:v>
                </c:pt>
                <c:pt idx="1693">
                  <c:v>0.116008773032162</c:v>
                </c:pt>
                <c:pt idx="1694">
                  <c:v>0.116682399241697</c:v>
                </c:pt>
                <c:pt idx="1695">
                  <c:v>0.117348295828653</c:v>
                </c:pt>
                <c:pt idx="1696">
                  <c:v>0.118025139092453</c:v>
                </c:pt>
                <c:pt idx="1697">
                  <c:v>0.118700629425427</c:v>
                </c:pt>
                <c:pt idx="1698">
                  <c:v>0.119384288137394</c:v>
                </c:pt>
                <c:pt idx="1699">
                  <c:v>0.120083478057668</c:v>
                </c:pt>
                <c:pt idx="1700">
                  <c:v>0.120773609609358</c:v>
                </c:pt>
                <c:pt idx="1701">
                  <c:v>0.121460896813207</c:v>
                </c:pt>
                <c:pt idx="1702">
                  <c:v>0.122156407565825</c:v>
                </c:pt>
                <c:pt idx="1703">
                  <c:v>0.122839136788296</c:v>
                </c:pt>
                <c:pt idx="1704">
                  <c:v>0.123525287128157</c:v>
                </c:pt>
                <c:pt idx="1705">
                  <c:v>0.124218434864093</c:v>
                </c:pt>
                <c:pt idx="1706">
                  <c:v>0.124906338041737</c:v>
                </c:pt>
                <c:pt idx="1707">
                  <c:v>0.125603932414263</c:v>
                </c:pt>
                <c:pt idx="1708">
                  <c:v>0.126312108621711</c:v>
                </c:pt>
                <c:pt idx="1709">
                  <c:v>0.127012848262749</c:v>
                </c:pt>
                <c:pt idx="1710">
                  <c:v>0.127718425695858</c:v>
                </c:pt>
                <c:pt idx="1711">
                  <c:v>0.128417246102814</c:v>
                </c:pt>
                <c:pt idx="1712">
                  <c:v>0.129109513428476</c:v>
                </c:pt>
                <c:pt idx="1713">
                  <c:v>0.129806488693234</c:v>
                </c:pt>
                <c:pt idx="1714">
                  <c:v>0.130499955976293</c:v>
                </c:pt>
                <c:pt idx="1715">
                  <c:v>0.131197220335404</c:v>
                </c:pt>
                <c:pt idx="1716">
                  <c:v>0.131904806527827</c:v>
                </c:pt>
                <c:pt idx="1717">
                  <c:v>0.132601170076264</c:v>
                </c:pt>
                <c:pt idx="1718">
                  <c:v>0.133293925828877</c:v>
                </c:pt>
                <c:pt idx="1719">
                  <c:v>0.133988804228249</c:v>
                </c:pt>
                <c:pt idx="1720">
                  <c:v>0.134662801074603</c:v>
                </c:pt>
                <c:pt idx="1721">
                  <c:v>0.135334554409224</c:v>
                </c:pt>
                <c:pt idx="1722">
                  <c:v>0.136003326979421</c:v>
                </c:pt>
                <c:pt idx="1723">
                  <c:v>0.136655950416175</c:v>
                </c:pt>
                <c:pt idx="1724">
                  <c:v>0.137309405361376</c:v>
                </c:pt>
                <c:pt idx="1725">
                  <c:v>0.137964871135496</c:v>
                </c:pt>
                <c:pt idx="1726">
                  <c:v>0.138602620079404</c:v>
                </c:pt>
                <c:pt idx="1727">
                  <c:v>0.139235130023389</c:v>
                </c:pt>
                <c:pt idx="1728">
                  <c:v>0.139850285377294</c:v>
                </c:pt>
                <c:pt idx="1729">
                  <c:v>0.140446840948056</c:v>
                </c:pt>
                <c:pt idx="1730">
                  <c:v>0.141039843301451</c:v>
                </c:pt>
                <c:pt idx="1731">
                  <c:v>0.141618260670276</c:v>
                </c:pt>
                <c:pt idx="1732">
                  <c:v>0.142191443355784</c:v>
                </c:pt>
                <c:pt idx="1733">
                  <c:v>0.142765812575817</c:v>
                </c:pt>
                <c:pt idx="1734">
                  <c:v>0.143319935730052</c:v>
                </c:pt>
                <c:pt idx="1735">
                  <c:v>0.143858118899285</c:v>
                </c:pt>
                <c:pt idx="1736">
                  <c:v>0.144390536501767</c:v>
                </c:pt>
                <c:pt idx="1737">
                  <c:v>0.144900914163344</c:v>
                </c:pt>
                <c:pt idx="1738">
                  <c:v>0.145401121191089</c:v>
                </c:pt>
                <c:pt idx="1739">
                  <c:v>0.145892485976219</c:v>
                </c:pt>
                <c:pt idx="1740">
                  <c:v>0.146365675129115</c:v>
                </c:pt>
                <c:pt idx="1741">
                  <c:v>0.146831434633997</c:v>
                </c:pt>
                <c:pt idx="1742">
                  <c:v>0.147287811906565</c:v>
                </c:pt>
                <c:pt idx="1743">
                  <c:v>0.147728486725735</c:v>
                </c:pt>
                <c:pt idx="1744">
                  <c:v>0.148158026415677</c:v>
                </c:pt>
                <c:pt idx="1745">
                  <c:v>0.148572147129074</c:v>
                </c:pt>
                <c:pt idx="1746">
                  <c:v>0.148968407972938</c:v>
                </c:pt>
                <c:pt idx="1747">
                  <c:v>0.149356871843338</c:v>
                </c:pt>
                <c:pt idx="1748">
                  <c:v>0.149729643076185</c:v>
                </c:pt>
                <c:pt idx="1749">
                  <c:v>0.150095680344199</c:v>
                </c:pt>
                <c:pt idx="1750">
                  <c:v>0.150453145955763</c:v>
                </c:pt>
                <c:pt idx="1751">
                  <c:v>0.150799517652818</c:v>
                </c:pt>
                <c:pt idx="1752">
                  <c:v>0.151132862009699</c:v>
                </c:pt>
                <c:pt idx="1753">
                  <c:v>0.151462861351551</c:v>
                </c:pt>
                <c:pt idx="1754">
                  <c:v>0.151778952469901</c:v>
                </c:pt>
                <c:pt idx="1755">
                  <c:v>0.152089757874372</c:v>
                </c:pt>
                <c:pt idx="1756">
                  <c:v>0.152394241224679</c:v>
                </c:pt>
                <c:pt idx="1757">
                  <c:v>0.152687309694196</c:v>
                </c:pt>
                <c:pt idx="1758">
                  <c:v>0.152977293919003</c:v>
                </c:pt>
                <c:pt idx="1759">
                  <c:v>0.153261056554223</c:v>
                </c:pt>
                <c:pt idx="1760">
                  <c:v>0.153538979885597</c:v>
                </c:pt>
                <c:pt idx="1761">
                  <c:v>0.153812127335677</c:v>
                </c:pt>
                <c:pt idx="1762">
                  <c:v>0.1540774096927</c:v>
                </c:pt>
                <c:pt idx="1763">
                  <c:v>0.154331935953999</c:v>
                </c:pt>
                <c:pt idx="1764">
                  <c:v>0.154588738485934</c:v>
                </c:pt>
                <c:pt idx="1765">
                  <c:v>0.154839108624156</c:v>
                </c:pt>
                <c:pt idx="1766">
                  <c:v>0.155089998292545</c:v>
                </c:pt>
                <c:pt idx="1767">
                  <c:v>0.155344029918077</c:v>
                </c:pt>
                <c:pt idx="1768">
                  <c:v>0.155591129133153</c:v>
                </c:pt>
                <c:pt idx="1769">
                  <c:v>0.155833297364769</c:v>
                </c:pt>
                <c:pt idx="1770">
                  <c:v>0.156074445931211</c:v>
                </c:pt>
                <c:pt idx="1771">
                  <c:v>0.156311249981324</c:v>
                </c:pt>
                <c:pt idx="1772">
                  <c:v>0.15654633040466</c:v>
                </c:pt>
                <c:pt idx="1773">
                  <c:v>0.156784023557391</c:v>
                </c:pt>
                <c:pt idx="1774">
                  <c:v>0.157018175319074</c:v>
                </c:pt>
                <c:pt idx="1775">
                  <c:v>0.157255381464012</c:v>
                </c:pt>
                <c:pt idx="1776">
                  <c:v>0.157492094747131</c:v>
                </c:pt>
                <c:pt idx="1777">
                  <c:v>0.157726496517185</c:v>
                </c:pt>
                <c:pt idx="1778">
                  <c:v>0.157960992897787</c:v>
                </c:pt>
                <c:pt idx="1779">
                  <c:v>0.158192172409996</c:v>
                </c:pt>
                <c:pt idx="1780">
                  <c:v>0.158422088575742</c:v>
                </c:pt>
                <c:pt idx="1781">
                  <c:v>0.158648134874446</c:v>
                </c:pt>
                <c:pt idx="1782">
                  <c:v>0.158869898804123</c:v>
                </c:pt>
                <c:pt idx="1783">
                  <c:v>0.159091987543636</c:v>
                </c:pt>
                <c:pt idx="1784">
                  <c:v>0.159315429509632</c:v>
                </c:pt>
                <c:pt idx="1785">
                  <c:v>0.159531413917504</c:v>
                </c:pt>
                <c:pt idx="1786">
                  <c:v>0.159746854492123</c:v>
                </c:pt>
                <c:pt idx="1787">
                  <c:v>0.159954885523471</c:v>
                </c:pt>
                <c:pt idx="1788">
                  <c:v>0.160154461446736</c:v>
                </c:pt>
                <c:pt idx="1789">
                  <c:v>0.160350900261648</c:v>
                </c:pt>
                <c:pt idx="1790">
                  <c:v>0.160543873078293</c:v>
                </c:pt>
                <c:pt idx="1791">
                  <c:v>0.160730480733845</c:v>
                </c:pt>
                <c:pt idx="1792">
                  <c:v>0.160913423413322</c:v>
                </c:pt>
                <c:pt idx="1793">
                  <c:v>0.161090950762469</c:v>
                </c:pt>
                <c:pt idx="1794">
                  <c:v>0.161260101944208</c:v>
                </c:pt>
                <c:pt idx="1795">
                  <c:v>0.161425410459439</c:v>
                </c:pt>
                <c:pt idx="1796">
                  <c:v>0.161581950350886</c:v>
                </c:pt>
                <c:pt idx="1797">
                  <c:v>0.161731682540405</c:v>
                </c:pt>
                <c:pt idx="1798">
                  <c:v>0.161877410870696</c:v>
                </c:pt>
                <c:pt idx="1799">
                  <c:v>0.162017723929788</c:v>
                </c:pt>
                <c:pt idx="1800">
                  <c:v>0.162151345244003</c:v>
                </c:pt>
                <c:pt idx="1801">
                  <c:v>0.162278501523866</c:v>
                </c:pt>
                <c:pt idx="1802">
                  <c:v>0.162400317807046</c:v>
                </c:pt>
                <c:pt idx="1803">
                  <c:v>0.162514882723963</c:v>
                </c:pt>
                <c:pt idx="1804">
                  <c:v>0.162624921827089</c:v>
                </c:pt>
                <c:pt idx="1805">
                  <c:v>0.162730643673549</c:v>
                </c:pt>
                <c:pt idx="1806">
                  <c:v>0.162829065902366</c:v>
                </c:pt>
                <c:pt idx="1807">
                  <c:v>0.162918916356469</c:v>
                </c:pt>
                <c:pt idx="1808">
                  <c:v>0.163004774127215</c:v>
                </c:pt>
                <c:pt idx="1809">
                  <c:v>0.163083710012928</c:v>
                </c:pt>
                <c:pt idx="1810">
                  <c:v>0.163158936692136</c:v>
                </c:pt>
                <c:pt idx="1811">
                  <c:v>0.163230869564272</c:v>
                </c:pt>
                <c:pt idx="1812">
                  <c:v>0.163297304262718</c:v>
                </c:pt>
                <c:pt idx="1813">
                  <c:v>0.163351898805963</c:v>
                </c:pt>
                <c:pt idx="1814">
                  <c:v>0.16339903159274</c:v>
                </c:pt>
                <c:pt idx="1815">
                  <c:v>0.163437253899045</c:v>
                </c:pt>
                <c:pt idx="1816">
                  <c:v>0.163467283405009</c:v>
                </c:pt>
                <c:pt idx="1817">
                  <c:v>0.16349253188523</c:v>
                </c:pt>
                <c:pt idx="1818">
                  <c:v>0.16350719445045</c:v>
                </c:pt>
                <c:pt idx="1819">
                  <c:v>0.163517772027897</c:v>
                </c:pt>
                <c:pt idx="1820">
                  <c:v>0.16352121259958</c:v>
                </c:pt>
                <c:pt idx="1821">
                  <c:v>0.163516867787592</c:v>
                </c:pt>
                <c:pt idx="1822">
                  <c:v>0.16350586771492</c:v>
                </c:pt>
                <c:pt idx="1823">
                  <c:v>0.163489757844853</c:v>
                </c:pt>
                <c:pt idx="1824">
                  <c:v>0.163464925710171</c:v>
                </c:pt>
                <c:pt idx="1825">
                  <c:v>0.163435033330369</c:v>
                </c:pt>
                <c:pt idx="1826">
                  <c:v>0.163399239795076</c:v>
                </c:pt>
                <c:pt idx="1827">
                  <c:v>0.163359969085644</c:v>
                </c:pt>
                <c:pt idx="1828">
                  <c:v>0.163313122318378</c:v>
                </c:pt>
                <c:pt idx="1829">
                  <c:v>0.1632641093835</c:v>
                </c:pt>
                <c:pt idx="1830">
                  <c:v>0.163211266258879</c:v>
                </c:pt>
                <c:pt idx="1831">
                  <c:v>0.163156437495398</c:v>
                </c:pt>
                <c:pt idx="1832">
                  <c:v>0.163095890293046</c:v>
                </c:pt>
                <c:pt idx="1833">
                  <c:v>0.163035573822165</c:v>
                </c:pt>
                <c:pt idx="1834">
                  <c:v>0.16297328194219</c:v>
                </c:pt>
                <c:pt idx="1835">
                  <c:v>0.162910372846656</c:v>
                </c:pt>
                <c:pt idx="1836">
                  <c:v>0.162849355193358</c:v>
                </c:pt>
                <c:pt idx="1837">
                  <c:v>0.162789324682856</c:v>
                </c:pt>
                <c:pt idx="1838">
                  <c:v>0.162731377378343</c:v>
                </c:pt>
                <c:pt idx="1839">
                  <c:v>0.162679775484971</c:v>
                </c:pt>
                <c:pt idx="1840">
                  <c:v>0.162632902640672</c:v>
                </c:pt>
                <c:pt idx="1841">
                  <c:v>0.162596357188055</c:v>
                </c:pt>
                <c:pt idx="1842">
                  <c:v>0.162567852804112</c:v>
                </c:pt>
                <c:pt idx="1843">
                  <c:v>0.162550339977893</c:v>
                </c:pt>
                <c:pt idx="1844">
                  <c:v>0.162547262710711</c:v>
                </c:pt>
                <c:pt idx="1845">
                  <c:v>0.162557732313871</c:v>
                </c:pt>
                <c:pt idx="1846">
                  <c:v>0.162575014526882</c:v>
                </c:pt>
                <c:pt idx="1847">
                  <c:v>0.162606872322541</c:v>
                </c:pt>
                <c:pt idx="1848">
                  <c:v>0.162646921144591</c:v>
                </c:pt>
                <c:pt idx="1849">
                  <c:v>0.162691804447344</c:v>
                </c:pt>
                <c:pt idx="1850">
                  <c:v>0.162757351521462</c:v>
                </c:pt>
                <c:pt idx="1851">
                  <c:v>0.162839505171019</c:v>
                </c:pt>
                <c:pt idx="1852">
                  <c:v>0.162934460514595</c:v>
                </c:pt>
                <c:pt idx="1853">
                  <c:v>0.163047014366067</c:v>
                </c:pt>
                <c:pt idx="1854">
                  <c:v>0.163171470756569</c:v>
                </c:pt>
                <c:pt idx="1855">
                  <c:v>0.163310261236297</c:v>
                </c:pt>
                <c:pt idx="1856">
                  <c:v>0.163464591971466</c:v>
                </c:pt>
                <c:pt idx="1857">
                  <c:v>0.163635199859975</c:v>
                </c:pt>
                <c:pt idx="1858">
                  <c:v>0.163820647471954</c:v>
                </c:pt>
                <c:pt idx="1859">
                  <c:v>0.164025995111655</c:v>
                </c:pt>
                <c:pt idx="1860">
                  <c:v>0.164241328362435</c:v>
                </c:pt>
                <c:pt idx="1861">
                  <c:v>0.164470181696945</c:v>
                </c:pt>
                <c:pt idx="1862">
                  <c:v>0.164718082145093</c:v>
                </c:pt>
                <c:pt idx="1863">
                  <c:v>0.164969043658366</c:v>
                </c:pt>
                <c:pt idx="1864">
                  <c:v>0.165230539760419</c:v>
                </c:pt>
                <c:pt idx="1865">
                  <c:v>0.16549830682694</c:v>
                </c:pt>
                <c:pt idx="1866">
                  <c:v>0.165760836608353</c:v>
                </c:pt>
                <c:pt idx="1867">
                  <c:v>0.166023820047341</c:v>
                </c:pt>
                <c:pt idx="1868">
                  <c:v>0.166278674370713</c:v>
                </c:pt>
                <c:pt idx="1869">
                  <c:v>0.16651960172587</c:v>
                </c:pt>
                <c:pt idx="1870">
                  <c:v>0.166747787878627</c:v>
                </c:pt>
                <c:pt idx="1871">
                  <c:v>0.166954219696068</c:v>
                </c:pt>
                <c:pt idx="1872">
                  <c:v>0.167135547314371</c:v>
                </c:pt>
                <c:pt idx="1873">
                  <c:v>0.167296574524944</c:v>
                </c:pt>
                <c:pt idx="1874">
                  <c:v>0.167430204294977</c:v>
                </c:pt>
                <c:pt idx="1875">
                  <c:v>0.167546883343704</c:v>
                </c:pt>
                <c:pt idx="1876">
                  <c:v>0.167635632294511</c:v>
                </c:pt>
                <c:pt idx="1877">
                  <c:v>0.167718058718102</c:v>
                </c:pt>
                <c:pt idx="1878">
                  <c:v>0.167773031230484</c:v>
                </c:pt>
                <c:pt idx="1879">
                  <c:v>0.167834099796083</c:v>
                </c:pt>
                <c:pt idx="1880">
                  <c:v>0.167876399816975</c:v>
                </c:pt>
                <c:pt idx="1881">
                  <c:v>0.167940776322096</c:v>
                </c:pt>
                <c:pt idx="1882">
                  <c:v>0.167998325375338</c:v>
                </c:pt>
                <c:pt idx="1883">
                  <c:v>0.16808624329075</c:v>
                </c:pt>
                <c:pt idx="1884">
                  <c:v>0.168182607858427</c:v>
                </c:pt>
                <c:pt idx="1885">
                  <c:v>0.16831916777624</c:v>
                </c:pt>
                <c:pt idx="1886">
                  <c:v>0.168474806265699</c:v>
                </c:pt>
                <c:pt idx="1887">
                  <c:v>0.168685209656519</c:v>
                </c:pt>
                <c:pt idx="1888">
                  <c:v>0.168933431662264</c:v>
                </c:pt>
                <c:pt idx="1889">
                  <c:v>0.169243020552491</c:v>
                </c:pt>
                <c:pt idx="1890">
                  <c:v>0.169608980535515</c:v>
                </c:pt>
                <c:pt idx="1891">
                  <c:v>0.170031582907079</c:v>
                </c:pt>
                <c:pt idx="1892">
                  <c:v>0.170527512059798</c:v>
                </c:pt>
                <c:pt idx="1893">
                  <c:v>0.171094732447749</c:v>
                </c:pt>
                <c:pt idx="1894">
                  <c:v>0.1717200273914</c:v>
                </c:pt>
                <c:pt idx="1895">
                  <c:v>0.172408673794024</c:v>
                </c:pt>
                <c:pt idx="1896">
                  <c:v>0.173132197842712</c:v>
                </c:pt>
                <c:pt idx="1897">
                  <c:v>0.173889361499321</c:v>
                </c:pt>
                <c:pt idx="1898">
                  <c:v>0.174654910252208</c:v>
                </c:pt>
                <c:pt idx="1899">
                  <c:v>0.175399281321064</c:v>
                </c:pt>
                <c:pt idx="1900">
                  <c:v>0.176100827398754</c:v>
                </c:pt>
                <c:pt idx="1901">
                  <c:v>0.176710037248475</c:v>
                </c:pt>
                <c:pt idx="1902">
                  <c:v>0.177181437670712</c:v>
                </c:pt>
                <c:pt idx="1903">
                  <c:v>0.177498554544789</c:v>
                </c:pt>
                <c:pt idx="1904">
                  <c:v>0.177608476744758</c:v>
                </c:pt>
                <c:pt idx="1905">
                  <c:v>0.177460516965579</c:v>
                </c:pt>
                <c:pt idx="1906">
                  <c:v>0.177051296487214</c:v>
                </c:pt>
                <c:pt idx="1907">
                  <c:v>0.176348469382714</c:v>
                </c:pt>
                <c:pt idx="1908">
                  <c:v>0.175324942443579</c:v>
                </c:pt>
                <c:pt idx="1909">
                  <c:v>0.173996276562176</c:v>
                </c:pt>
                <c:pt idx="1910">
                  <c:v>0.172443668461508</c:v>
                </c:pt>
                <c:pt idx="1911">
                  <c:v>0.170556482105028</c:v>
                </c:pt>
                <c:pt idx="1912">
                  <c:v>0.168601973366643</c:v>
                </c:pt>
                <c:pt idx="1913">
                  <c:v>0.166413956100033</c:v>
                </c:pt>
                <c:pt idx="1914">
                  <c:v>0.164242786429231</c:v>
                </c:pt>
                <c:pt idx="1915">
                  <c:v>0.161923767614459</c:v>
                </c:pt>
                <c:pt idx="1916">
                  <c:v>0.159744636052185</c:v>
                </c:pt>
                <c:pt idx="1917">
                  <c:v>0.157496994213452</c:v>
                </c:pt>
                <c:pt idx="1918">
                  <c:v>0.155476122148453</c:v>
                </c:pt>
                <c:pt idx="1919">
                  <c:v>0.153517746736133</c:v>
                </c:pt>
                <c:pt idx="1920">
                  <c:v>0.151758350136261</c:v>
                </c:pt>
                <c:pt idx="1921">
                  <c:v>0.150138626791655</c:v>
                </c:pt>
                <c:pt idx="1922">
                  <c:v>0.148678099470479</c:v>
                </c:pt>
                <c:pt idx="1923">
                  <c:v>0.147377887829429</c:v>
                </c:pt>
                <c:pt idx="1924">
                  <c:v>0.146200973481413</c:v>
                </c:pt>
                <c:pt idx="1925">
                  <c:v>0.145159227448323</c:v>
                </c:pt>
                <c:pt idx="1926">
                  <c:v>0.144236406636617</c:v>
                </c:pt>
                <c:pt idx="1927">
                  <c:v>0.143442279348771</c:v>
                </c:pt>
                <c:pt idx="1928">
                  <c:v>0.142754189670086</c:v>
                </c:pt>
                <c:pt idx="1929">
                  <c:v>0.142192587670353</c:v>
                </c:pt>
                <c:pt idx="1930">
                  <c:v>0.141730409529474</c:v>
                </c:pt>
                <c:pt idx="1931">
                  <c:v>0.141371004874744</c:v>
                </c:pt>
                <c:pt idx="1932">
                  <c:v>0.141102946407738</c:v>
                </c:pt>
                <c:pt idx="1933">
                  <c:v>0.14092324023682</c:v>
                </c:pt>
                <c:pt idx="1934">
                  <c:v>0.140843118467028</c:v>
                </c:pt>
                <c:pt idx="1935">
                  <c:v>0.140846120637088</c:v>
                </c:pt>
                <c:pt idx="1936">
                  <c:v>0.140934651865373</c:v>
                </c:pt>
                <c:pt idx="1937">
                  <c:v>0.141083174045124</c:v>
                </c:pt>
                <c:pt idx="1938">
                  <c:v>0.141283670115092</c:v>
                </c:pt>
                <c:pt idx="1939">
                  <c:v>0.141518125399238</c:v>
                </c:pt>
                <c:pt idx="1940">
                  <c:v>0.141756928570214</c:v>
                </c:pt>
                <c:pt idx="1941">
                  <c:v>0.141974450162952</c:v>
                </c:pt>
                <c:pt idx="1942">
                  <c:v>0.142137601912495</c:v>
                </c:pt>
                <c:pt idx="1943">
                  <c:v>0.142196939962487</c:v>
                </c:pt>
                <c:pt idx="1944">
                  <c:v>0.142121876545605</c:v>
                </c:pt>
                <c:pt idx="1945">
                  <c:v>0.141901027233828</c:v>
                </c:pt>
                <c:pt idx="1946">
                  <c:v>0.141480519125859</c:v>
                </c:pt>
                <c:pt idx="1947">
                  <c:v>0.140885527822233</c:v>
                </c:pt>
                <c:pt idx="1948">
                  <c:v>0.140093885569109</c:v>
                </c:pt>
                <c:pt idx="1949">
                  <c:v>0.139098676926796</c:v>
                </c:pt>
                <c:pt idx="1950">
                  <c:v>0.137933390747224</c:v>
                </c:pt>
                <c:pt idx="1951">
                  <c:v>0.136650873880301</c:v>
                </c:pt>
                <c:pt idx="1952">
                  <c:v>0.135263384305059</c:v>
                </c:pt>
                <c:pt idx="1953">
                  <c:v>0.133856729707784</c:v>
                </c:pt>
                <c:pt idx="1954">
                  <c:v>0.13243705702443</c:v>
                </c:pt>
                <c:pt idx="1955">
                  <c:v>0.13103380148846</c:v>
                </c:pt>
                <c:pt idx="1956">
                  <c:v>0.129709353197425</c:v>
                </c:pt>
                <c:pt idx="1957">
                  <c:v>0.128434844137657</c:v>
                </c:pt>
                <c:pt idx="1958">
                  <c:v>0.12726640869819</c:v>
                </c:pt>
                <c:pt idx="1959">
                  <c:v>0.126198386300414</c:v>
                </c:pt>
                <c:pt idx="1960">
                  <c:v>0.125227904449853</c:v>
                </c:pt>
                <c:pt idx="1961">
                  <c:v>0.124372805690482</c:v>
                </c:pt>
                <c:pt idx="1962">
                  <c:v>0.123608330116859</c:v>
                </c:pt>
                <c:pt idx="1963">
                  <c:v>0.12291011146255</c:v>
                </c:pt>
                <c:pt idx="1964">
                  <c:v>0.122280616342785</c:v>
                </c:pt>
                <c:pt idx="1965">
                  <c:v>0.121675360415663</c:v>
                </c:pt>
                <c:pt idx="1966">
                  <c:v>0.121098688404475</c:v>
                </c:pt>
                <c:pt idx="1967">
                  <c:v>0.120560107457023</c:v>
                </c:pt>
                <c:pt idx="1968">
                  <c:v>0.120024255994293</c:v>
                </c:pt>
                <c:pt idx="1969">
                  <c:v>0.119513975160699</c:v>
                </c:pt>
                <c:pt idx="1970">
                  <c:v>0.119012930149597</c:v>
                </c:pt>
                <c:pt idx="1971">
                  <c:v>0.118503726190991</c:v>
                </c:pt>
                <c:pt idx="1972">
                  <c:v>0.117998571149887</c:v>
                </c:pt>
                <c:pt idx="1973">
                  <c:v>0.117488991764803</c:v>
                </c:pt>
                <c:pt idx="1974">
                  <c:v>0.116969452993501</c:v>
                </c:pt>
                <c:pt idx="1975">
                  <c:v>0.116454359971815</c:v>
                </c:pt>
                <c:pt idx="1976">
                  <c:v>0.115939584131988</c:v>
                </c:pt>
                <c:pt idx="1977">
                  <c:v>0.11542898522956</c:v>
                </c:pt>
                <c:pt idx="1978">
                  <c:v>0.114921087606086</c:v>
                </c:pt>
                <c:pt idx="1979">
                  <c:v>0.114414153147548</c:v>
                </c:pt>
                <c:pt idx="1980">
                  <c:v>0.113917365049323</c:v>
                </c:pt>
                <c:pt idx="1981">
                  <c:v>0.113409514287635</c:v>
                </c:pt>
                <c:pt idx="1982">
                  <c:v>0.112896291716468</c:v>
                </c:pt>
                <c:pt idx="1983">
                  <c:v>0.112384417522994</c:v>
                </c:pt>
                <c:pt idx="1984">
                  <c:v>0.111859260215646</c:v>
                </c:pt>
                <c:pt idx="1985">
                  <c:v>0.111347758166847</c:v>
                </c:pt>
                <c:pt idx="1986">
                  <c:v>0.110846424416181</c:v>
                </c:pt>
                <c:pt idx="1987">
                  <c:v>0.110337995377088</c:v>
                </c:pt>
                <c:pt idx="1988">
                  <c:v>0.109843158887492</c:v>
                </c:pt>
                <c:pt idx="1989">
                  <c:v>0.109341938285128</c:v>
                </c:pt>
                <c:pt idx="1990">
                  <c:v>0.108830896250549</c:v>
                </c:pt>
                <c:pt idx="1991">
                  <c:v>0.108322590885181</c:v>
                </c:pt>
                <c:pt idx="1992">
                  <c:v>0.107822809989254</c:v>
                </c:pt>
                <c:pt idx="1993">
                  <c:v>0.107321933177965</c:v>
                </c:pt>
                <c:pt idx="1994">
                  <c:v>0.106848695832822</c:v>
                </c:pt>
                <c:pt idx="1995">
                  <c:v>0.10637650981782</c:v>
                </c:pt>
                <c:pt idx="1996">
                  <c:v>0.105897923665387</c:v>
                </c:pt>
                <c:pt idx="1997">
                  <c:v>0.10542574711144</c:v>
                </c:pt>
                <c:pt idx="1998">
                  <c:v>0.104930007416341</c:v>
                </c:pt>
                <c:pt idx="1999">
                  <c:v>0.104433574669418</c:v>
                </c:pt>
                <c:pt idx="2000">
                  <c:v>0.103953278490475</c:v>
                </c:pt>
                <c:pt idx="2001">
                  <c:v>0.10346634919563</c:v>
                </c:pt>
                <c:pt idx="2002">
                  <c:v>0.102981647446988</c:v>
                </c:pt>
                <c:pt idx="2003">
                  <c:v>0.102484283673148</c:v>
                </c:pt>
                <c:pt idx="2004">
                  <c:v>0.101981268338268</c:v>
                </c:pt>
                <c:pt idx="2005">
                  <c:v>0.101488222648937</c:v>
                </c:pt>
                <c:pt idx="2006">
                  <c:v>0.100977952813818</c:v>
                </c:pt>
                <c:pt idx="2007">
                  <c:v>0.100477124520001</c:v>
                </c:pt>
                <c:pt idx="2008">
                  <c:v>0.0999983802201256</c:v>
                </c:pt>
                <c:pt idx="2009">
                  <c:v>0.0995084379637053</c:v>
                </c:pt>
                <c:pt idx="2010">
                  <c:v>0.0990279392294941</c:v>
                </c:pt>
                <c:pt idx="2011">
                  <c:v>0.098557291611556</c:v>
                </c:pt>
                <c:pt idx="2012">
                  <c:v>0.0980822984129191</c:v>
                </c:pt>
                <c:pt idx="2013">
                  <c:v>0.0976070805733639</c:v>
                </c:pt>
                <c:pt idx="2014">
                  <c:v>0.0971153351877417</c:v>
                </c:pt>
                <c:pt idx="2015">
                  <c:v>0.0966359538040937</c:v>
                </c:pt>
                <c:pt idx="2016">
                  <c:v>0.0961806272407846</c:v>
                </c:pt>
                <c:pt idx="2017">
                  <c:v>0.0957164873206427</c:v>
                </c:pt>
                <c:pt idx="2018">
                  <c:v>0.0952712296848259</c:v>
                </c:pt>
                <c:pt idx="2019">
                  <c:v>0.0948378209556852</c:v>
                </c:pt>
                <c:pt idx="2020">
                  <c:v>0.0943758481788257</c:v>
                </c:pt>
                <c:pt idx="2021">
                  <c:v>0.0939212023384041</c:v>
                </c:pt>
                <c:pt idx="2022">
                  <c:v>0.0934830976443158</c:v>
                </c:pt>
                <c:pt idx="2023">
                  <c:v>0.093047844955609</c:v>
                </c:pt>
                <c:pt idx="2024">
                  <c:v>0.0926185474982337</c:v>
                </c:pt>
                <c:pt idx="2025">
                  <c:v>0.0921913501289156</c:v>
                </c:pt>
                <c:pt idx="2026">
                  <c:v>0.091775821699273</c:v>
                </c:pt>
                <c:pt idx="2027">
                  <c:v>0.0913574791971653</c:v>
                </c:pt>
                <c:pt idx="2028">
                  <c:v>0.0909438601266297</c:v>
                </c:pt>
                <c:pt idx="2029">
                  <c:v>0.0905491711187457</c:v>
                </c:pt>
                <c:pt idx="2030">
                  <c:v>0.0901358015835285</c:v>
                </c:pt>
                <c:pt idx="2031">
                  <c:v>0.0897242864741693</c:v>
                </c:pt>
                <c:pt idx="2032">
                  <c:v>0.0893398627106633</c:v>
                </c:pt>
                <c:pt idx="2033">
                  <c:v>0.0889554440029084</c:v>
                </c:pt>
                <c:pt idx="2034">
                  <c:v>0.0885903888810722</c:v>
                </c:pt>
                <c:pt idx="2035">
                  <c:v>0.088242191791771</c:v>
                </c:pt>
                <c:pt idx="2036">
                  <c:v>0.0878843040693374</c:v>
                </c:pt>
                <c:pt idx="2037">
                  <c:v>0.0875323116779327</c:v>
                </c:pt>
                <c:pt idx="2038">
                  <c:v>0.0871850652768026</c:v>
                </c:pt>
                <c:pt idx="2039">
                  <c:v>0.0868234396099098</c:v>
                </c:pt>
                <c:pt idx="2040">
                  <c:v>0.0864660659775375</c:v>
                </c:pt>
                <c:pt idx="2041">
                  <c:v>0.0861166349597394</c:v>
                </c:pt>
                <c:pt idx="2042">
                  <c:v>0.0857660371869329</c:v>
                </c:pt>
                <c:pt idx="2043">
                  <c:v>0.0854282903647612</c:v>
                </c:pt>
                <c:pt idx="2044">
                  <c:v>0.085096820420216</c:v>
                </c:pt>
                <c:pt idx="2045">
                  <c:v>0.0847753538557934</c:v>
                </c:pt>
                <c:pt idx="2046">
                  <c:v>0.084468344019519</c:v>
                </c:pt>
                <c:pt idx="2047">
                  <c:v>0.0841791897361714</c:v>
                </c:pt>
                <c:pt idx="2048">
                  <c:v>0.0838897518872742</c:v>
                </c:pt>
                <c:pt idx="2049">
                  <c:v>0.0836133705008598</c:v>
                </c:pt>
                <c:pt idx="2050">
                  <c:v>0.0833261799185522</c:v>
                </c:pt>
                <c:pt idx="2051">
                  <c:v>0.0830319908462347</c:v>
                </c:pt>
                <c:pt idx="2052">
                  <c:v>0.0827518552837391</c:v>
                </c:pt>
                <c:pt idx="2053">
                  <c:v>0.0824833938349334</c:v>
                </c:pt>
                <c:pt idx="2054">
                  <c:v>0.0822076462504883</c:v>
                </c:pt>
                <c:pt idx="2055">
                  <c:v>0.0819356351322125</c:v>
                </c:pt>
                <c:pt idx="2056">
                  <c:v>0.0816558927356724</c:v>
                </c:pt>
                <c:pt idx="2057">
                  <c:v>0.0813846773216648</c:v>
                </c:pt>
                <c:pt idx="2058">
                  <c:v>0.0811140617976586</c:v>
                </c:pt>
                <c:pt idx="2059">
                  <c:v>0.0808133064281373</c:v>
                </c:pt>
                <c:pt idx="2060">
                  <c:v>0.0805175146235833</c:v>
                </c:pt>
                <c:pt idx="2061">
                  <c:v>0.0802153124518338</c:v>
                </c:pt>
                <c:pt idx="2062">
                  <c:v>0.0798987687402775</c:v>
                </c:pt>
                <c:pt idx="2063">
                  <c:v>0.0795930753802023</c:v>
                </c:pt>
                <c:pt idx="2064">
                  <c:v>0.0792817508299199</c:v>
                </c:pt>
                <c:pt idx="2065">
                  <c:v>0.0789773521264867</c:v>
                </c:pt>
                <c:pt idx="2066">
                  <c:v>0.0786771874520041</c:v>
                </c:pt>
                <c:pt idx="2067">
                  <c:v>0.0783645821705697</c:v>
                </c:pt>
                <c:pt idx="2068">
                  <c:v>0.0780535724960149</c:v>
                </c:pt>
                <c:pt idx="2069">
                  <c:v>0.077734054908866</c:v>
                </c:pt>
                <c:pt idx="2070">
                  <c:v>0.0774141082037536</c:v>
                </c:pt>
                <c:pt idx="2071">
                  <c:v>0.0771064196550657</c:v>
                </c:pt>
                <c:pt idx="2072">
                  <c:v>0.0767992472364789</c:v>
                </c:pt>
                <c:pt idx="2073">
                  <c:v>0.0764997852522703</c:v>
                </c:pt>
                <c:pt idx="2074">
                  <c:v>0.0762195107600992</c:v>
                </c:pt>
                <c:pt idx="2075">
                  <c:v>0.0759517180009021</c:v>
                </c:pt>
                <c:pt idx="2076">
                  <c:v>0.0756682424791276</c:v>
                </c:pt>
                <c:pt idx="2077">
                  <c:v>0.0753681726812843</c:v>
                </c:pt>
                <c:pt idx="2078">
                  <c:v>0.0750677435407563</c:v>
                </c:pt>
                <c:pt idx="2079">
                  <c:v>0.0747979393613244</c:v>
                </c:pt>
                <c:pt idx="2080">
                  <c:v>0.0745642767361705</c:v>
                </c:pt>
                <c:pt idx="2081">
                  <c:v>0.074351030327971</c:v>
                </c:pt>
                <c:pt idx="2082">
                  <c:v>0.074154495631182</c:v>
                </c:pt>
                <c:pt idx="2083">
                  <c:v>0.0739095484512666</c:v>
                </c:pt>
                <c:pt idx="2084">
                  <c:v>0.0736580374576743</c:v>
                </c:pt>
                <c:pt idx="2085">
                  <c:v>0.0734479709690998</c:v>
                </c:pt>
                <c:pt idx="2086">
                  <c:v>0.0732372043624757</c:v>
                </c:pt>
                <c:pt idx="2087">
                  <c:v>0.0730397516477203</c:v>
                </c:pt>
                <c:pt idx="2088">
                  <c:v>0.0728460768208144</c:v>
                </c:pt>
                <c:pt idx="2089">
                  <c:v>0.0726489583178172</c:v>
                </c:pt>
                <c:pt idx="2090">
                  <c:v>0.0724266209890918</c:v>
                </c:pt>
                <c:pt idx="2091">
                  <c:v>0.0722080605134131</c:v>
                </c:pt>
                <c:pt idx="2092">
                  <c:v>0.0720297702780319</c:v>
                </c:pt>
                <c:pt idx="2093">
                  <c:v>0.071848412680011</c:v>
                </c:pt>
                <c:pt idx="2094">
                  <c:v>0.0716781278865205</c:v>
                </c:pt>
                <c:pt idx="2095">
                  <c:v>0.0715223997240029</c:v>
                </c:pt>
                <c:pt idx="2096">
                  <c:v>0.0713611782661506</c:v>
                </c:pt>
                <c:pt idx="2097">
                  <c:v>0.0711858938669875</c:v>
                </c:pt>
                <c:pt idx="2098">
                  <c:v>0.0710170761578613</c:v>
                </c:pt>
                <c:pt idx="2099">
                  <c:v>0.0708653169964987</c:v>
                </c:pt>
                <c:pt idx="2100">
                  <c:v>0.0707177501171827</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0.23995011895895</c:v>
                </c:pt>
                <c:pt idx="1">
                  <c:v>0.239651620993391</c:v>
                </c:pt>
                <c:pt idx="2">
                  <c:v>0.238991975982208</c:v>
                </c:pt>
                <c:pt idx="3">
                  <c:v>0.238540484302212</c:v>
                </c:pt>
                <c:pt idx="4">
                  <c:v>0.238636024377775</c:v>
                </c:pt>
                <c:pt idx="5">
                  <c:v>0.238703532796353</c:v>
                </c:pt>
                <c:pt idx="6">
                  <c:v>0.236094741791021</c:v>
                </c:pt>
                <c:pt idx="7">
                  <c:v>0.235175234789494</c:v>
                </c:pt>
                <c:pt idx="8">
                  <c:v>0.235119461489376</c:v>
                </c:pt>
                <c:pt idx="9">
                  <c:v>0.233662439545151</c:v>
                </c:pt>
                <c:pt idx="10">
                  <c:v>0.233073475083802</c:v>
                </c:pt>
                <c:pt idx="11">
                  <c:v>0.232975548913237</c:v>
                </c:pt>
                <c:pt idx="12">
                  <c:v>0.232864622282796</c:v>
                </c:pt>
                <c:pt idx="13">
                  <c:v>0.232375918887556</c:v>
                </c:pt>
                <c:pt idx="14">
                  <c:v>0.231339890509844</c:v>
                </c:pt>
                <c:pt idx="15">
                  <c:v>0.229879088886082</c:v>
                </c:pt>
                <c:pt idx="16">
                  <c:v>0.228404416423291</c:v>
                </c:pt>
                <c:pt idx="17">
                  <c:v>0.228111686359625</c:v>
                </c:pt>
                <c:pt idx="18">
                  <c:v>0.227469129150268</c:v>
                </c:pt>
                <c:pt idx="19">
                  <c:v>0.226270631328225</c:v>
                </c:pt>
                <c:pt idx="20">
                  <c:v>0.225314045359846</c:v>
                </c:pt>
                <c:pt idx="21">
                  <c:v>0.223972271173261</c:v>
                </c:pt>
                <c:pt idx="22">
                  <c:v>0.222641155286692</c:v>
                </c:pt>
                <c:pt idx="23">
                  <c:v>0.221547696727794</c:v>
                </c:pt>
                <c:pt idx="24">
                  <c:v>0.220156820956618</c:v>
                </c:pt>
                <c:pt idx="25">
                  <c:v>0.219048503565136</c:v>
                </c:pt>
                <c:pt idx="26">
                  <c:v>0.218157079827506</c:v>
                </c:pt>
                <c:pt idx="27">
                  <c:v>0.217098559718579</c:v>
                </c:pt>
                <c:pt idx="28">
                  <c:v>0.215627154812682</c:v>
                </c:pt>
                <c:pt idx="29">
                  <c:v>0.213838463753928</c:v>
                </c:pt>
                <c:pt idx="30">
                  <c:v>0.212065463536419</c:v>
                </c:pt>
                <c:pt idx="31">
                  <c:v>0.21096470450284</c:v>
                </c:pt>
                <c:pt idx="32">
                  <c:v>0.210113217111211</c:v>
                </c:pt>
                <c:pt idx="33">
                  <c:v>0.208975235675462</c:v>
                </c:pt>
                <c:pt idx="34">
                  <c:v>0.207290041958913</c:v>
                </c:pt>
                <c:pt idx="35">
                  <c:v>0.206221183005255</c:v>
                </c:pt>
                <c:pt idx="36">
                  <c:v>0.205011052568443</c:v>
                </c:pt>
                <c:pt idx="37">
                  <c:v>0.203496737533715</c:v>
                </c:pt>
                <c:pt idx="38">
                  <c:v>0.2021884808084</c:v>
                </c:pt>
                <c:pt idx="39">
                  <c:v>0.201149798254483</c:v>
                </c:pt>
                <c:pt idx="40">
                  <c:v>0.200241011963226</c:v>
                </c:pt>
                <c:pt idx="41">
                  <c:v>0.199286658142228</c:v>
                </c:pt>
                <c:pt idx="42">
                  <c:v>0.198162617965136</c:v>
                </c:pt>
                <c:pt idx="43">
                  <c:v>0.197055228776299</c:v>
                </c:pt>
                <c:pt idx="44">
                  <c:v>0.196088054555003</c:v>
                </c:pt>
                <c:pt idx="45">
                  <c:v>0.195309284934774</c:v>
                </c:pt>
                <c:pt idx="46">
                  <c:v>0.194371684582438</c:v>
                </c:pt>
                <c:pt idx="47">
                  <c:v>0.193452159792651</c:v>
                </c:pt>
                <c:pt idx="48">
                  <c:v>0.192657299689017</c:v>
                </c:pt>
                <c:pt idx="49">
                  <c:v>0.191743668855634</c:v>
                </c:pt>
                <c:pt idx="50">
                  <c:v>0.19101670574164</c:v>
                </c:pt>
                <c:pt idx="51">
                  <c:v>0.190289484814275</c:v>
                </c:pt>
                <c:pt idx="52">
                  <c:v>0.189237005263567</c:v>
                </c:pt>
                <c:pt idx="53">
                  <c:v>0.188273864600342</c:v>
                </c:pt>
                <c:pt idx="54">
                  <c:v>0.187285790336318</c:v>
                </c:pt>
                <c:pt idx="55">
                  <c:v>0.186234440724365</c:v>
                </c:pt>
                <c:pt idx="56">
                  <c:v>0.185279600741342</c:v>
                </c:pt>
                <c:pt idx="57">
                  <c:v>0.184342706599273</c:v>
                </c:pt>
                <c:pt idx="58">
                  <c:v>0.183330117107835</c:v>
                </c:pt>
                <c:pt idx="59">
                  <c:v>0.182193794334307</c:v>
                </c:pt>
                <c:pt idx="60">
                  <c:v>0.181146038556472</c:v>
                </c:pt>
                <c:pt idx="61">
                  <c:v>0.180107110727113</c:v>
                </c:pt>
                <c:pt idx="62">
                  <c:v>0.179070459795184</c:v>
                </c:pt>
                <c:pt idx="63">
                  <c:v>0.178125031129457</c:v>
                </c:pt>
                <c:pt idx="64">
                  <c:v>0.177107742021326</c:v>
                </c:pt>
                <c:pt idx="65">
                  <c:v>0.176092784130015</c:v>
                </c:pt>
                <c:pt idx="66">
                  <c:v>0.175149152800441</c:v>
                </c:pt>
                <c:pt idx="67">
                  <c:v>0.174116628314368</c:v>
                </c:pt>
                <c:pt idx="68">
                  <c:v>0.173085763456766</c:v>
                </c:pt>
                <c:pt idx="69">
                  <c:v>0.172102891595569</c:v>
                </c:pt>
                <c:pt idx="70">
                  <c:v>0.17117516946746</c:v>
                </c:pt>
                <c:pt idx="71">
                  <c:v>0.170313247980084</c:v>
                </c:pt>
                <c:pt idx="72">
                  <c:v>0.169440689438488</c:v>
                </c:pt>
                <c:pt idx="73">
                  <c:v>0.168540877860505</c:v>
                </c:pt>
                <c:pt idx="74">
                  <c:v>0.167803462792654</c:v>
                </c:pt>
                <c:pt idx="75">
                  <c:v>0.1669359941734</c:v>
                </c:pt>
                <c:pt idx="76">
                  <c:v>0.166039869596716</c:v>
                </c:pt>
                <c:pt idx="77">
                  <c:v>0.165366700966843</c:v>
                </c:pt>
                <c:pt idx="78">
                  <c:v>0.164505763689522</c:v>
                </c:pt>
                <c:pt idx="79">
                  <c:v>0.163688660028856</c:v>
                </c:pt>
                <c:pt idx="80">
                  <c:v>0.163031966844574</c:v>
                </c:pt>
                <c:pt idx="81">
                  <c:v>0.162321997631807</c:v>
                </c:pt>
                <c:pt idx="82">
                  <c:v>0.161493693222292</c:v>
                </c:pt>
                <c:pt idx="83">
                  <c:v>0.160700056038331</c:v>
                </c:pt>
                <c:pt idx="84">
                  <c:v>0.160128236492164</c:v>
                </c:pt>
                <c:pt idx="85">
                  <c:v>0.159593534714077</c:v>
                </c:pt>
                <c:pt idx="86">
                  <c:v>0.159033826028463</c:v>
                </c:pt>
                <c:pt idx="87">
                  <c:v>0.158484506839886</c:v>
                </c:pt>
                <c:pt idx="88">
                  <c:v>0.158092336903792</c:v>
                </c:pt>
                <c:pt idx="89">
                  <c:v>0.157765441725496</c:v>
                </c:pt>
                <c:pt idx="90">
                  <c:v>0.157434137456585</c:v>
                </c:pt>
                <c:pt idx="91">
                  <c:v>0.157081804936752</c:v>
                </c:pt>
                <c:pt idx="92">
                  <c:v>0.156872062094044</c:v>
                </c:pt>
                <c:pt idx="93">
                  <c:v>0.156822553533129</c:v>
                </c:pt>
                <c:pt idx="94">
                  <c:v>0.156884000997525</c:v>
                </c:pt>
                <c:pt idx="95">
                  <c:v>0.156956119637471</c:v>
                </c:pt>
                <c:pt idx="96">
                  <c:v>0.157103624870069</c:v>
                </c:pt>
                <c:pt idx="97">
                  <c:v>0.157325407362077</c:v>
                </c:pt>
                <c:pt idx="98">
                  <c:v>0.15761452273</c:v>
                </c:pt>
                <c:pt idx="99">
                  <c:v>0.157959941285662</c:v>
                </c:pt>
                <c:pt idx="100">
                  <c:v>0.158531935582869</c:v>
                </c:pt>
                <c:pt idx="101">
                  <c:v>0.15930529369507</c:v>
                </c:pt>
                <c:pt idx="102">
                  <c:v>0.160129810683429</c:v>
                </c:pt>
                <c:pt idx="103">
                  <c:v>0.16103693775367</c:v>
                </c:pt>
                <c:pt idx="104">
                  <c:v>0.162078645441216</c:v>
                </c:pt>
                <c:pt idx="105">
                  <c:v>0.163294596935157</c:v>
                </c:pt>
                <c:pt idx="106">
                  <c:v>0.164693178166635</c:v>
                </c:pt>
                <c:pt idx="107">
                  <c:v>0.166199457971379</c:v>
                </c:pt>
                <c:pt idx="108">
                  <c:v>0.167893609579187</c:v>
                </c:pt>
                <c:pt idx="109">
                  <c:v>0.169901245937217</c:v>
                </c:pt>
                <c:pt idx="110">
                  <c:v>0.172072781063616</c:v>
                </c:pt>
                <c:pt idx="111">
                  <c:v>0.1744348112843</c:v>
                </c:pt>
                <c:pt idx="112">
                  <c:v>0.176997534092516</c:v>
                </c:pt>
                <c:pt idx="113">
                  <c:v>0.179717125976458</c:v>
                </c:pt>
                <c:pt idx="114">
                  <c:v>0.182679857546464</c:v>
                </c:pt>
                <c:pt idx="115">
                  <c:v>0.185886955086608</c:v>
                </c:pt>
                <c:pt idx="116">
                  <c:v>0.189306952268817</c:v>
                </c:pt>
                <c:pt idx="117">
                  <c:v>0.192907872761134</c:v>
                </c:pt>
                <c:pt idx="118">
                  <c:v>0.196704649878666</c:v>
                </c:pt>
                <c:pt idx="119">
                  <c:v>0.200651769828983</c:v>
                </c:pt>
                <c:pt idx="120">
                  <c:v>0.204628559504636</c:v>
                </c:pt>
                <c:pt idx="121">
                  <c:v>0.208679955685511</c:v>
                </c:pt>
                <c:pt idx="122">
                  <c:v>0.21278157873312</c:v>
                </c:pt>
                <c:pt idx="123">
                  <c:v>0.216869000310544</c:v>
                </c:pt>
                <c:pt idx="124">
                  <c:v>0.220809521817137</c:v>
                </c:pt>
                <c:pt idx="125">
                  <c:v>0.224622494867072</c:v>
                </c:pt>
                <c:pt idx="126">
                  <c:v>0.228285986999981</c:v>
                </c:pt>
                <c:pt idx="127">
                  <c:v>0.231742982985452</c:v>
                </c:pt>
                <c:pt idx="128">
                  <c:v>0.234962296718732</c:v>
                </c:pt>
                <c:pt idx="129">
                  <c:v>0.237890561751556</c:v>
                </c:pt>
                <c:pt idx="130">
                  <c:v>0.24051204478601</c:v>
                </c:pt>
                <c:pt idx="131">
                  <c:v>0.242903851217125</c:v>
                </c:pt>
                <c:pt idx="132">
                  <c:v>0.245018755132333</c:v>
                </c:pt>
                <c:pt idx="133">
                  <c:v>0.24685470914701</c:v>
                </c:pt>
                <c:pt idx="134">
                  <c:v>0.248438027384691</c:v>
                </c:pt>
                <c:pt idx="135">
                  <c:v>0.249787616566755</c:v>
                </c:pt>
                <c:pt idx="136">
                  <c:v>0.250920894579031</c:v>
                </c:pt>
                <c:pt idx="137">
                  <c:v>0.251842954661697</c:v>
                </c:pt>
                <c:pt idx="138">
                  <c:v>0.252529077930376</c:v>
                </c:pt>
                <c:pt idx="139">
                  <c:v>0.253073186264373</c:v>
                </c:pt>
                <c:pt idx="140">
                  <c:v>0.253517287666909</c:v>
                </c:pt>
                <c:pt idx="141">
                  <c:v>0.253877131058835</c:v>
                </c:pt>
                <c:pt idx="142">
                  <c:v>0.254156247666106</c:v>
                </c:pt>
                <c:pt idx="143">
                  <c:v>0.254427195107564</c:v>
                </c:pt>
                <c:pt idx="144">
                  <c:v>0.254713341407478</c:v>
                </c:pt>
                <c:pt idx="145">
                  <c:v>0.254947684216313</c:v>
                </c:pt>
                <c:pt idx="146">
                  <c:v>0.255171103938483</c:v>
                </c:pt>
                <c:pt idx="147">
                  <c:v>0.255362509819679</c:v>
                </c:pt>
                <c:pt idx="148">
                  <c:v>0.255486530950293</c:v>
                </c:pt>
                <c:pt idx="149">
                  <c:v>0.25556589786429</c:v>
                </c:pt>
                <c:pt idx="150">
                  <c:v>0.255538800731301</c:v>
                </c:pt>
                <c:pt idx="151">
                  <c:v>0.255367184081115</c:v>
                </c:pt>
                <c:pt idx="152">
                  <c:v>0.255051790247671</c:v>
                </c:pt>
                <c:pt idx="153">
                  <c:v>0.254488016199321</c:v>
                </c:pt>
                <c:pt idx="154">
                  <c:v>0.253681593760848</c:v>
                </c:pt>
                <c:pt idx="155">
                  <c:v>0.252664639055729</c:v>
                </c:pt>
                <c:pt idx="156">
                  <c:v>0.251423617359251</c:v>
                </c:pt>
                <c:pt idx="157">
                  <c:v>0.249962067930028</c:v>
                </c:pt>
                <c:pt idx="158">
                  <c:v>0.248313417262398</c:v>
                </c:pt>
                <c:pt idx="159">
                  <c:v>0.246537441201508</c:v>
                </c:pt>
                <c:pt idx="160">
                  <c:v>0.244664801075123</c:v>
                </c:pt>
                <c:pt idx="161">
                  <c:v>0.242665301694069</c:v>
                </c:pt>
                <c:pt idx="162">
                  <c:v>0.240524781215936</c:v>
                </c:pt>
                <c:pt idx="163">
                  <c:v>0.238332179165445</c:v>
                </c:pt>
                <c:pt idx="164">
                  <c:v>0.236023446370382</c:v>
                </c:pt>
                <c:pt idx="165">
                  <c:v>0.233587181661278</c:v>
                </c:pt>
                <c:pt idx="166">
                  <c:v>0.231047902163118</c:v>
                </c:pt>
                <c:pt idx="167">
                  <c:v>0.228383137891069</c:v>
                </c:pt>
                <c:pt idx="168">
                  <c:v>0.225622852228116</c:v>
                </c:pt>
                <c:pt idx="169">
                  <c:v>0.222803452820517</c:v>
                </c:pt>
                <c:pt idx="170">
                  <c:v>0.219950197730213</c:v>
                </c:pt>
                <c:pt idx="171">
                  <c:v>0.217055842839181</c:v>
                </c:pt>
                <c:pt idx="172">
                  <c:v>0.21415454208618</c:v>
                </c:pt>
                <c:pt idx="173">
                  <c:v>0.21130819885293</c:v>
                </c:pt>
                <c:pt idx="174">
                  <c:v>0.208554916107096</c:v>
                </c:pt>
                <c:pt idx="175">
                  <c:v>0.205903353856411</c:v>
                </c:pt>
                <c:pt idx="176">
                  <c:v>0.20337673072936</c:v>
                </c:pt>
                <c:pt idx="177">
                  <c:v>0.201041431259364</c:v>
                </c:pt>
                <c:pt idx="178">
                  <c:v>0.198876495764125</c:v>
                </c:pt>
                <c:pt idx="179">
                  <c:v>0.196828212856781</c:v>
                </c:pt>
                <c:pt idx="180">
                  <c:v>0.194844438217115</c:v>
                </c:pt>
                <c:pt idx="181">
                  <c:v>0.19300545132719</c:v>
                </c:pt>
                <c:pt idx="182">
                  <c:v>0.19126435040962</c:v>
                </c:pt>
                <c:pt idx="183">
                  <c:v>0.189597345876973</c:v>
                </c:pt>
                <c:pt idx="184">
                  <c:v>0.188033080007881</c:v>
                </c:pt>
                <c:pt idx="185">
                  <c:v>0.186550814111251</c:v>
                </c:pt>
                <c:pt idx="186">
                  <c:v>0.185155957192183</c:v>
                </c:pt>
                <c:pt idx="187">
                  <c:v>0.183858526172116</c:v>
                </c:pt>
                <c:pt idx="188">
                  <c:v>0.182664316345472</c:v>
                </c:pt>
                <c:pt idx="189">
                  <c:v>0.181578988500405</c:v>
                </c:pt>
                <c:pt idx="190">
                  <c:v>0.180595459556207</c:v>
                </c:pt>
                <c:pt idx="191">
                  <c:v>0.179693047364708</c:v>
                </c:pt>
                <c:pt idx="192">
                  <c:v>0.178864896402229</c:v>
                </c:pt>
                <c:pt idx="193">
                  <c:v>0.178101652814075</c:v>
                </c:pt>
                <c:pt idx="194">
                  <c:v>0.177396210283041</c:v>
                </c:pt>
                <c:pt idx="195">
                  <c:v>0.176739200833254</c:v>
                </c:pt>
                <c:pt idx="196">
                  <c:v>0.176114110986237</c:v>
                </c:pt>
                <c:pt idx="197">
                  <c:v>0.175500510481652</c:v>
                </c:pt>
                <c:pt idx="198">
                  <c:v>0.174876458814833</c:v>
                </c:pt>
                <c:pt idx="199">
                  <c:v>0.1742158659501</c:v>
                </c:pt>
                <c:pt idx="200">
                  <c:v>0.173520860355347</c:v>
                </c:pt>
                <c:pt idx="201">
                  <c:v>0.172784875147045</c:v>
                </c:pt>
                <c:pt idx="202">
                  <c:v>0.171965685114265</c:v>
                </c:pt>
                <c:pt idx="203">
                  <c:v>0.171064698463306</c:v>
                </c:pt>
                <c:pt idx="204">
                  <c:v>0.170084153139032</c:v>
                </c:pt>
                <c:pt idx="205">
                  <c:v>0.169025923416484</c:v>
                </c:pt>
                <c:pt idx="206">
                  <c:v>0.167854148347396</c:v>
                </c:pt>
                <c:pt idx="207">
                  <c:v>0.166611681133509</c:v>
                </c:pt>
                <c:pt idx="208">
                  <c:v>0.165325406542979</c:v>
                </c:pt>
                <c:pt idx="209">
                  <c:v>0.16397527033696</c:v>
                </c:pt>
                <c:pt idx="210">
                  <c:v>0.162606197141577</c:v>
                </c:pt>
                <c:pt idx="211">
                  <c:v>0.1612270689453</c:v>
                </c:pt>
                <c:pt idx="212">
                  <c:v>0.159840910253115</c:v>
                </c:pt>
                <c:pt idx="213">
                  <c:v>0.158495739311911</c:v>
                </c:pt>
                <c:pt idx="214">
                  <c:v>0.157182015047874</c:v>
                </c:pt>
                <c:pt idx="215">
                  <c:v>0.155909675429575</c:v>
                </c:pt>
                <c:pt idx="216">
                  <c:v>0.154719058063347</c:v>
                </c:pt>
                <c:pt idx="217">
                  <c:v>0.153618123126216</c:v>
                </c:pt>
                <c:pt idx="218">
                  <c:v>0.152603535354137</c:v>
                </c:pt>
                <c:pt idx="219">
                  <c:v>0.151672620978206</c:v>
                </c:pt>
                <c:pt idx="220">
                  <c:v>0.15084814602742</c:v>
                </c:pt>
                <c:pt idx="221">
                  <c:v>0.150126110133715</c:v>
                </c:pt>
                <c:pt idx="222">
                  <c:v>0.149493380018976</c:v>
                </c:pt>
                <c:pt idx="223">
                  <c:v>0.148930881370325</c:v>
                </c:pt>
                <c:pt idx="224">
                  <c:v>0.148470043053385</c:v>
                </c:pt>
                <c:pt idx="225">
                  <c:v>0.14809632304823</c:v>
                </c:pt>
                <c:pt idx="226">
                  <c:v>0.14778708377853</c:v>
                </c:pt>
                <c:pt idx="227">
                  <c:v>0.14752487631049</c:v>
                </c:pt>
                <c:pt idx="228">
                  <c:v>0.147319466981571</c:v>
                </c:pt>
                <c:pt idx="229">
                  <c:v>0.147154160903301</c:v>
                </c:pt>
                <c:pt idx="230">
                  <c:v>0.146992187388241</c:v>
                </c:pt>
                <c:pt idx="231">
                  <c:v>0.146781091135927</c:v>
                </c:pt>
                <c:pt idx="232">
                  <c:v>0.146532767394092</c:v>
                </c:pt>
                <c:pt idx="233">
                  <c:v>0.146233032969758</c:v>
                </c:pt>
                <c:pt idx="234">
                  <c:v>0.145796543057077</c:v>
                </c:pt>
                <c:pt idx="235">
                  <c:v>0.145214308286086</c:v>
                </c:pt>
                <c:pt idx="236">
                  <c:v>0.144487792998552</c:v>
                </c:pt>
                <c:pt idx="237">
                  <c:v>0.143630508356728</c:v>
                </c:pt>
                <c:pt idx="238">
                  <c:v>0.142658155004028</c:v>
                </c:pt>
                <c:pt idx="239">
                  <c:v>0.141575221670792</c:v>
                </c:pt>
                <c:pt idx="240">
                  <c:v>0.140393342834432</c:v>
                </c:pt>
                <c:pt idx="241">
                  <c:v>0.139134411816485</c:v>
                </c:pt>
                <c:pt idx="242">
                  <c:v>0.137836157495622</c:v>
                </c:pt>
                <c:pt idx="243">
                  <c:v>0.136518806219101</c:v>
                </c:pt>
                <c:pt idx="244">
                  <c:v>0.135188058693893</c:v>
                </c:pt>
                <c:pt idx="245">
                  <c:v>0.133822812116705</c:v>
                </c:pt>
                <c:pt idx="246">
                  <c:v>0.132483810652047</c:v>
                </c:pt>
                <c:pt idx="247">
                  <c:v>0.131212935119402</c:v>
                </c:pt>
                <c:pt idx="248">
                  <c:v>0.130029037955683</c:v>
                </c:pt>
                <c:pt idx="249">
                  <c:v>0.128938494971953</c:v>
                </c:pt>
                <c:pt idx="250">
                  <c:v>0.12795252626529</c:v>
                </c:pt>
                <c:pt idx="251">
                  <c:v>0.127066830522381</c:v>
                </c:pt>
                <c:pt idx="252">
                  <c:v>0.126239209773485</c:v>
                </c:pt>
                <c:pt idx="253">
                  <c:v>0.1254389791633</c:v>
                </c:pt>
                <c:pt idx="254">
                  <c:v>0.124629824329168</c:v>
                </c:pt>
                <c:pt idx="255">
                  <c:v>0.123771880031563</c:v>
                </c:pt>
                <c:pt idx="256">
                  <c:v>0.122813716856763</c:v>
                </c:pt>
                <c:pt idx="257">
                  <c:v>0.121765677176882</c:v>
                </c:pt>
                <c:pt idx="258">
                  <c:v>0.120649397629313</c:v>
                </c:pt>
                <c:pt idx="259">
                  <c:v>0.119484143576119</c:v>
                </c:pt>
                <c:pt idx="260">
                  <c:v>0.118277918163221</c:v>
                </c:pt>
                <c:pt idx="261">
                  <c:v>0.1170664858073</c:v>
                </c:pt>
                <c:pt idx="262">
                  <c:v>0.115896374010481</c:v>
                </c:pt>
                <c:pt idx="263">
                  <c:v>0.114791613607667</c:v>
                </c:pt>
                <c:pt idx="264">
                  <c:v>0.113767058821395</c:v>
                </c:pt>
                <c:pt idx="265">
                  <c:v>0.112843855191022</c:v>
                </c:pt>
                <c:pt idx="266">
                  <c:v>0.112053953565192</c:v>
                </c:pt>
                <c:pt idx="267">
                  <c:v>0.111379329708871</c:v>
                </c:pt>
                <c:pt idx="268">
                  <c:v>0.110829072166234</c:v>
                </c:pt>
                <c:pt idx="269">
                  <c:v>0.110410728421994</c:v>
                </c:pt>
                <c:pt idx="270">
                  <c:v>0.110095827025361</c:v>
                </c:pt>
                <c:pt idx="271">
                  <c:v>0.109900030796416</c:v>
                </c:pt>
                <c:pt idx="272">
                  <c:v>0.109818159579299</c:v>
                </c:pt>
                <c:pt idx="273">
                  <c:v>0.109825596492738</c:v>
                </c:pt>
                <c:pt idx="274">
                  <c:v>0.109902159904596</c:v>
                </c:pt>
                <c:pt idx="275">
                  <c:v>0.110056250111666</c:v>
                </c:pt>
                <c:pt idx="276">
                  <c:v>0.110301998071373</c:v>
                </c:pt>
                <c:pt idx="277">
                  <c:v>0.110650799120776</c:v>
                </c:pt>
                <c:pt idx="278">
                  <c:v>0.111087399860844</c:v>
                </c:pt>
                <c:pt idx="279">
                  <c:v>0.111634628823958</c:v>
                </c:pt>
                <c:pt idx="280">
                  <c:v>0.112333281827159</c:v>
                </c:pt>
                <c:pt idx="281">
                  <c:v>0.113177540199831</c:v>
                </c:pt>
                <c:pt idx="282">
                  <c:v>0.114205407968257</c:v>
                </c:pt>
                <c:pt idx="283">
                  <c:v>0.115456437226385</c:v>
                </c:pt>
                <c:pt idx="284">
                  <c:v>0.116961800248828</c:v>
                </c:pt>
                <c:pt idx="285">
                  <c:v>0.118775214883499</c:v>
                </c:pt>
                <c:pt idx="286">
                  <c:v>0.120975470985286</c:v>
                </c:pt>
                <c:pt idx="287">
                  <c:v>0.123649412335362</c:v>
                </c:pt>
                <c:pt idx="288">
                  <c:v>0.126868427463342</c:v>
                </c:pt>
                <c:pt idx="289">
                  <c:v>0.130739974498283</c:v>
                </c:pt>
                <c:pt idx="290">
                  <c:v>0.135341977945063</c:v>
                </c:pt>
                <c:pt idx="291">
                  <c:v>0.140726421843283</c:v>
                </c:pt>
                <c:pt idx="292">
                  <c:v>0.146942953020334</c:v>
                </c:pt>
                <c:pt idx="293">
                  <c:v>0.153998563555069</c:v>
                </c:pt>
                <c:pt idx="294">
                  <c:v>0.161876082536764</c:v>
                </c:pt>
                <c:pt idx="295">
                  <c:v>0.170557216310408</c:v>
                </c:pt>
                <c:pt idx="296">
                  <c:v>0.179920225543901</c:v>
                </c:pt>
                <c:pt idx="297">
                  <c:v>0.189889333746396</c:v>
                </c:pt>
                <c:pt idx="298">
                  <c:v>0.200403262930922</c:v>
                </c:pt>
                <c:pt idx="299">
                  <c:v>0.211324424413033</c:v>
                </c:pt>
                <c:pt idx="300">
                  <c:v>0.222555928956717</c:v>
                </c:pt>
                <c:pt idx="301">
                  <c:v>0.234003417089116</c:v>
                </c:pt>
                <c:pt idx="302">
                  <c:v>0.245581513899379</c:v>
                </c:pt>
                <c:pt idx="303">
                  <c:v>0.257193398976233</c:v>
                </c:pt>
                <c:pt idx="304">
                  <c:v>0.268782773590647</c:v>
                </c:pt>
                <c:pt idx="305">
                  <c:v>0.28031315440312</c:v>
                </c:pt>
                <c:pt idx="306">
                  <c:v>0.291760610206984</c:v>
                </c:pt>
                <c:pt idx="307">
                  <c:v>0.303102155542001</c:v>
                </c:pt>
                <c:pt idx="308">
                  <c:v>0.314335700171068</c:v>
                </c:pt>
                <c:pt idx="309">
                  <c:v>0.325472845556215</c:v>
                </c:pt>
                <c:pt idx="310">
                  <c:v>0.336531235929579</c:v>
                </c:pt>
                <c:pt idx="311">
                  <c:v>0.34748104242608</c:v>
                </c:pt>
                <c:pt idx="312">
                  <c:v>0.358295085094869</c:v>
                </c:pt>
                <c:pt idx="313">
                  <c:v>0.369000153499655</c:v>
                </c:pt>
                <c:pt idx="314">
                  <c:v>0.379564669029787</c:v>
                </c:pt>
                <c:pt idx="315">
                  <c:v>0.389960921532475</c:v>
                </c:pt>
                <c:pt idx="316">
                  <c:v>0.400166621920653</c:v>
                </c:pt>
                <c:pt idx="317">
                  <c:v>0.4101866961224</c:v>
                </c:pt>
                <c:pt idx="318">
                  <c:v>0.419991109264083</c:v>
                </c:pt>
                <c:pt idx="319">
                  <c:v>0.429562320723198</c:v>
                </c:pt>
                <c:pt idx="320">
                  <c:v>0.43888254291378</c:v>
                </c:pt>
                <c:pt idx="321">
                  <c:v>0.447933365381323</c:v>
                </c:pt>
                <c:pt idx="322">
                  <c:v>0.456692387792282</c:v>
                </c:pt>
                <c:pt idx="323">
                  <c:v>0.465129872388206</c:v>
                </c:pt>
                <c:pt idx="324">
                  <c:v>0.473188512166962</c:v>
                </c:pt>
                <c:pt idx="325">
                  <c:v>0.480893667787314</c:v>
                </c:pt>
                <c:pt idx="326">
                  <c:v>0.488250111555681</c:v>
                </c:pt>
                <c:pt idx="327">
                  <c:v>0.495241040643305</c:v>
                </c:pt>
                <c:pt idx="328">
                  <c:v>0.501829091808759</c:v>
                </c:pt>
                <c:pt idx="329">
                  <c:v>0.508048766711727</c:v>
                </c:pt>
                <c:pt idx="330">
                  <c:v>0.513923995895311</c:v>
                </c:pt>
                <c:pt idx="331">
                  <c:v>0.519411537819542</c:v>
                </c:pt>
                <c:pt idx="332">
                  <c:v>0.524553745123558</c:v>
                </c:pt>
                <c:pt idx="333">
                  <c:v>0.529356558481231</c:v>
                </c:pt>
                <c:pt idx="334">
                  <c:v>0.533812880003825</c:v>
                </c:pt>
                <c:pt idx="335">
                  <c:v>0.537962280935608</c:v>
                </c:pt>
                <c:pt idx="336">
                  <c:v>0.541803865553811</c:v>
                </c:pt>
                <c:pt idx="337">
                  <c:v>0.545354374358431</c:v>
                </c:pt>
                <c:pt idx="338">
                  <c:v>0.54866510424763</c:v>
                </c:pt>
                <c:pt idx="339">
                  <c:v>0.551697135530412</c:v>
                </c:pt>
                <c:pt idx="340">
                  <c:v>0.554473412688822</c:v>
                </c:pt>
                <c:pt idx="341">
                  <c:v>0.557026812341064</c:v>
                </c:pt>
                <c:pt idx="342">
                  <c:v>0.559353131894022</c:v>
                </c:pt>
                <c:pt idx="343">
                  <c:v>0.561461541615427</c:v>
                </c:pt>
                <c:pt idx="344">
                  <c:v>0.563367729401216</c:v>
                </c:pt>
                <c:pt idx="345">
                  <c:v>0.565091740526259</c:v>
                </c:pt>
                <c:pt idx="346">
                  <c:v>0.566613341262564</c:v>
                </c:pt>
                <c:pt idx="347">
                  <c:v>0.567977370601147</c:v>
                </c:pt>
                <c:pt idx="348">
                  <c:v>0.569212666014209</c:v>
                </c:pt>
                <c:pt idx="349">
                  <c:v>0.570296791614965</c:v>
                </c:pt>
                <c:pt idx="350">
                  <c:v>0.571255812933668</c:v>
                </c:pt>
                <c:pt idx="351">
                  <c:v>0.572102412721142</c:v>
                </c:pt>
                <c:pt idx="352">
                  <c:v>0.572844338510186</c:v>
                </c:pt>
                <c:pt idx="353">
                  <c:v>0.573478906834498</c:v>
                </c:pt>
                <c:pt idx="354">
                  <c:v>0.574037811998278</c:v>
                </c:pt>
                <c:pt idx="355">
                  <c:v>0.57453806786798</c:v>
                </c:pt>
                <c:pt idx="356">
                  <c:v>0.574977888399735</c:v>
                </c:pt>
                <c:pt idx="357">
                  <c:v>0.575347534893081</c:v>
                </c:pt>
                <c:pt idx="358">
                  <c:v>0.575648077577353</c:v>
                </c:pt>
                <c:pt idx="359">
                  <c:v>0.575885806139559</c:v>
                </c:pt>
                <c:pt idx="360">
                  <c:v>0.57606755127199</c:v>
                </c:pt>
                <c:pt idx="361">
                  <c:v>0.576241851504892</c:v>
                </c:pt>
                <c:pt idx="362">
                  <c:v>0.576411966979504</c:v>
                </c:pt>
                <c:pt idx="363">
                  <c:v>0.576559119857848</c:v>
                </c:pt>
                <c:pt idx="364">
                  <c:v>0.576689459150657</c:v>
                </c:pt>
                <c:pt idx="365">
                  <c:v>0.576785988872871</c:v>
                </c:pt>
                <c:pt idx="366">
                  <c:v>0.576845257589594</c:v>
                </c:pt>
                <c:pt idx="367">
                  <c:v>0.57688246993348</c:v>
                </c:pt>
                <c:pt idx="368">
                  <c:v>0.57691204356961</c:v>
                </c:pt>
                <c:pt idx="369">
                  <c:v>0.576924146199599</c:v>
                </c:pt>
                <c:pt idx="370">
                  <c:v>0.576913248887286</c:v>
                </c:pt>
                <c:pt idx="371">
                  <c:v>0.576907312264666</c:v>
                </c:pt>
                <c:pt idx="372">
                  <c:v>0.576897463994101</c:v>
                </c:pt>
                <c:pt idx="373">
                  <c:v>0.576886269403622</c:v>
                </c:pt>
                <c:pt idx="374">
                  <c:v>0.576881927903742</c:v>
                </c:pt>
                <c:pt idx="375">
                  <c:v>0.576884182030335</c:v>
                </c:pt>
                <c:pt idx="376">
                  <c:v>0.576886881096289</c:v>
                </c:pt>
                <c:pt idx="377">
                  <c:v>0.576884932816029</c:v>
                </c:pt>
                <c:pt idx="378">
                  <c:v>0.576875826902688</c:v>
                </c:pt>
                <c:pt idx="379">
                  <c:v>0.576863750861958</c:v>
                </c:pt>
                <c:pt idx="380">
                  <c:v>0.57686020876281</c:v>
                </c:pt>
                <c:pt idx="381">
                  <c:v>0.576874645240605</c:v>
                </c:pt>
                <c:pt idx="382">
                  <c:v>0.576906462199986</c:v>
                </c:pt>
                <c:pt idx="383">
                  <c:v>0.57692243703641</c:v>
                </c:pt>
                <c:pt idx="384">
                  <c:v>0.57693552323617</c:v>
                </c:pt>
                <c:pt idx="385">
                  <c:v>0.576981269707903</c:v>
                </c:pt>
                <c:pt idx="386">
                  <c:v>0.577009230619296</c:v>
                </c:pt>
                <c:pt idx="387">
                  <c:v>0.577022735960782</c:v>
                </c:pt>
                <c:pt idx="388">
                  <c:v>0.577036148868501</c:v>
                </c:pt>
                <c:pt idx="389">
                  <c:v>0.577069898648188</c:v>
                </c:pt>
                <c:pt idx="390">
                  <c:v>0.577105068927631</c:v>
                </c:pt>
                <c:pt idx="391">
                  <c:v>0.57714115511626</c:v>
                </c:pt>
                <c:pt idx="392">
                  <c:v>0.577180086681619</c:v>
                </c:pt>
                <c:pt idx="393">
                  <c:v>0.577213002182543</c:v>
                </c:pt>
                <c:pt idx="394">
                  <c:v>0.577250285865739</c:v>
                </c:pt>
                <c:pt idx="395">
                  <c:v>0.577294002100825</c:v>
                </c:pt>
                <c:pt idx="396">
                  <c:v>0.577338800486177</c:v>
                </c:pt>
                <c:pt idx="397">
                  <c:v>0.577363660000265</c:v>
                </c:pt>
                <c:pt idx="398">
                  <c:v>0.577414775360376</c:v>
                </c:pt>
                <c:pt idx="399">
                  <c:v>0.577496301708743</c:v>
                </c:pt>
                <c:pt idx="400">
                  <c:v>0.577539260452613</c:v>
                </c:pt>
                <c:pt idx="401">
                  <c:v>0.577560027921572</c:v>
                </c:pt>
                <c:pt idx="402">
                  <c:v>0.577593646198511</c:v>
                </c:pt>
                <c:pt idx="403">
                  <c:v>0.577658930048347</c:v>
                </c:pt>
                <c:pt idx="404">
                  <c:v>0.577699369750917</c:v>
                </c:pt>
                <c:pt idx="405">
                  <c:v>0.577729376032949</c:v>
                </c:pt>
                <c:pt idx="406">
                  <c:v>0.577764573320746</c:v>
                </c:pt>
                <c:pt idx="407">
                  <c:v>0.577815240575001</c:v>
                </c:pt>
                <c:pt idx="408">
                  <c:v>0.577843857044354</c:v>
                </c:pt>
                <c:pt idx="409">
                  <c:v>0.577858849521726</c:v>
                </c:pt>
                <c:pt idx="410">
                  <c:v>0.57787402831018</c:v>
                </c:pt>
                <c:pt idx="411">
                  <c:v>0.577902547176927</c:v>
                </c:pt>
                <c:pt idx="412">
                  <c:v>0.577937859948725</c:v>
                </c:pt>
                <c:pt idx="413">
                  <c:v>0.577964901737869</c:v>
                </c:pt>
                <c:pt idx="414">
                  <c:v>0.577975461957976</c:v>
                </c:pt>
                <c:pt idx="415">
                  <c:v>0.577985963458195</c:v>
                </c:pt>
                <c:pt idx="416">
                  <c:v>0.578005594480783</c:v>
                </c:pt>
                <c:pt idx="417">
                  <c:v>0.578039729455486</c:v>
                </c:pt>
                <c:pt idx="418">
                  <c:v>0.5780860777013</c:v>
                </c:pt>
                <c:pt idx="419">
                  <c:v>0.578117788676173</c:v>
                </c:pt>
                <c:pt idx="420">
                  <c:v>0.57812647074461</c:v>
                </c:pt>
                <c:pt idx="421">
                  <c:v>0.578123627230525</c:v>
                </c:pt>
                <c:pt idx="422">
                  <c:v>0.57813869966194</c:v>
                </c:pt>
                <c:pt idx="423">
                  <c:v>0.578146737022325</c:v>
                </c:pt>
                <c:pt idx="424">
                  <c:v>0.578156695561484</c:v>
                </c:pt>
                <c:pt idx="425">
                  <c:v>0.578170258644968</c:v>
                </c:pt>
                <c:pt idx="426">
                  <c:v>0.578156388457865</c:v>
                </c:pt>
                <c:pt idx="427">
                  <c:v>0.578124220017344</c:v>
                </c:pt>
                <c:pt idx="428">
                  <c:v>0.578081050794572</c:v>
                </c:pt>
                <c:pt idx="429">
                  <c:v>0.578033606288955</c:v>
                </c:pt>
                <c:pt idx="430">
                  <c:v>0.577980050304905</c:v>
                </c:pt>
                <c:pt idx="431">
                  <c:v>0.577941746497527</c:v>
                </c:pt>
                <c:pt idx="432">
                  <c:v>0.577916454523802</c:v>
                </c:pt>
                <c:pt idx="433">
                  <c:v>0.577885630214587</c:v>
                </c:pt>
                <c:pt idx="434">
                  <c:v>0.577898213127628</c:v>
                </c:pt>
                <c:pt idx="435">
                  <c:v>0.577921858569607</c:v>
                </c:pt>
                <c:pt idx="436">
                  <c:v>0.577929441956803</c:v>
                </c:pt>
                <c:pt idx="437">
                  <c:v>0.577923470083624</c:v>
                </c:pt>
                <c:pt idx="438">
                  <c:v>0.577950599463657</c:v>
                </c:pt>
                <c:pt idx="439">
                  <c:v>0.577993392804638</c:v>
                </c:pt>
                <c:pt idx="440">
                  <c:v>0.578024819726124</c:v>
                </c:pt>
                <c:pt idx="441">
                  <c:v>0.578057500114664</c:v>
                </c:pt>
                <c:pt idx="442">
                  <c:v>0.57809655922465</c:v>
                </c:pt>
                <c:pt idx="443">
                  <c:v>0.578136517107487</c:v>
                </c:pt>
                <c:pt idx="444">
                  <c:v>0.578168139467016</c:v>
                </c:pt>
                <c:pt idx="445">
                  <c:v>0.578203687956557</c:v>
                </c:pt>
                <c:pt idx="446">
                  <c:v>0.578226324170828</c:v>
                </c:pt>
                <c:pt idx="447">
                  <c:v>0.57824299200438</c:v>
                </c:pt>
                <c:pt idx="448">
                  <c:v>0.578287447057664</c:v>
                </c:pt>
                <c:pt idx="449">
                  <c:v>0.578338175918907</c:v>
                </c:pt>
                <c:pt idx="450">
                  <c:v>0.578374533168972</c:v>
                </c:pt>
                <c:pt idx="451">
                  <c:v>0.578390026418492</c:v>
                </c:pt>
                <c:pt idx="452">
                  <c:v>0.578406636137515</c:v>
                </c:pt>
                <c:pt idx="453">
                  <c:v>0.578429670585319</c:v>
                </c:pt>
                <c:pt idx="454">
                  <c:v>0.578463491890579</c:v>
                </c:pt>
                <c:pt idx="455">
                  <c:v>0.578505835309625</c:v>
                </c:pt>
                <c:pt idx="456">
                  <c:v>0.578535375278443</c:v>
                </c:pt>
                <c:pt idx="457">
                  <c:v>0.578561899624765</c:v>
                </c:pt>
                <c:pt idx="458">
                  <c:v>0.578596661612391</c:v>
                </c:pt>
                <c:pt idx="459">
                  <c:v>0.578644751012325</c:v>
                </c:pt>
                <c:pt idx="460">
                  <c:v>0.578661098424345</c:v>
                </c:pt>
                <c:pt idx="461">
                  <c:v>0.578676152974367</c:v>
                </c:pt>
                <c:pt idx="462">
                  <c:v>0.578706745384261</c:v>
                </c:pt>
                <c:pt idx="463">
                  <c:v>0.578741798503324</c:v>
                </c:pt>
                <c:pt idx="464">
                  <c:v>0.578766585653648</c:v>
                </c:pt>
                <c:pt idx="465">
                  <c:v>0.578783164219931</c:v>
                </c:pt>
                <c:pt idx="466">
                  <c:v>0.578799501573667</c:v>
                </c:pt>
                <c:pt idx="467">
                  <c:v>0.578828842844814</c:v>
                </c:pt>
                <c:pt idx="468">
                  <c:v>0.578837259020656</c:v>
                </c:pt>
                <c:pt idx="469">
                  <c:v>0.578839891590178</c:v>
                </c:pt>
                <c:pt idx="470">
                  <c:v>0.578861195407808</c:v>
                </c:pt>
                <c:pt idx="471">
                  <c:v>0.578888684511185</c:v>
                </c:pt>
                <c:pt idx="472">
                  <c:v>0.578901995439082</c:v>
                </c:pt>
                <c:pt idx="473">
                  <c:v>0.57890156917274</c:v>
                </c:pt>
                <c:pt idx="474">
                  <c:v>0.578900831285864</c:v>
                </c:pt>
                <c:pt idx="475">
                  <c:v>0.578896882338449</c:v>
                </c:pt>
                <c:pt idx="476">
                  <c:v>0.578888459596783</c:v>
                </c:pt>
                <c:pt idx="477">
                  <c:v>0.578889683401212</c:v>
                </c:pt>
                <c:pt idx="478">
                  <c:v>0.578926504775882</c:v>
                </c:pt>
                <c:pt idx="479">
                  <c:v>0.578931883815676</c:v>
                </c:pt>
                <c:pt idx="480">
                  <c:v>0.578931545140222</c:v>
                </c:pt>
                <c:pt idx="481">
                  <c:v>0.5789449039381</c:v>
                </c:pt>
                <c:pt idx="482">
                  <c:v>0.578944590920582</c:v>
                </c:pt>
                <c:pt idx="483">
                  <c:v>0.578939140448347</c:v>
                </c:pt>
                <c:pt idx="484">
                  <c:v>0.578936207573861</c:v>
                </c:pt>
                <c:pt idx="485">
                  <c:v>0.578942531952635</c:v>
                </c:pt>
                <c:pt idx="486">
                  <c:v>0.578962960001081</c:v>
                </c:pt>
                <c:pt idx="487">
                  <c:v>0.578971783583984</c:v>
                </c:pt>
                <c:pt idx="488">
                  <c:v>0.578979258006439</c:v>
                </c:pt>
                <c:pt idx="489">
                  <c:v>0.579005834180862</c:v>
                </c:pt>
                <c:pt idx="490">
                  <c:v>0.579025517310947</c:v>
                </c:pt>
                <c:pt idx="491">
                  <c:v>0.579012980731204</c:v>
                </c:pt>
                <c:pt idx="492">
                  <c:v>0.578982239589095</c:v>
                </c:pt>
                <c:pt idx="493">
                  <c:v>0.578976852772758</c:v>
                </c:pt>
                <c:pt idx="494">
                  <c:v>0.57899677651003</c:v>
                </c:pt>
                <c:pt idx="495">
                  <c:v>0.5790091895964</c:v>
                </c:pt>
                <c:pt idx="496">
                  <c:v>0.579010298429057</c:v>
                </c:pt>
                <c:pt idx="497">
                  <c:v>0.579038598760963</c:v>
                </c:pt>
                <c:pt idx="498">
                  <c:v>0.579052888229489</c:v>
                </c:pt>
                <c:pt idx="499">
                  <c:v>0.579074359266087</c:v>
                </c:pt>
                <c:pt idx="500">
                  <c:v>0.579111310932785</c:v>
                </c:pt>
                <c:pt idx="501">
                  <c:v>0.579117174353451</c:v>
                </c:pt>
                <c:pt idx="502">
                  <c:v>0.579118737857789</c:v>
                </c:pt>
                <c:pt idx="503">
                  <c:v>0.579135814215988</c:v>
                </c:pt>
                <c:pt idx="504">
                  <c:v>0.579175018472597</c:v>
                </c:pt>
                <c:pt idx="505">
                  <c:v>0.579206791333854</c:v>
                </c:pt>
                <c:pt idx="506">
                  <c:v>0.579242260800675</c:v>
                </c:pt>
                <c:pt idx="507">
                  <c:v>0.579277718532831</c:v>
                </c:pt>
                <c:pt idx="508">
                  <c:v>0.579301844863221</c:v>
                </c:pt>
                <c:pt idx="509">
                  <c:v>0.579300585528836</c:v>
                </c:pt>
                <c:pt idx="510">
                  <c:v>0.579308137111366</c:v>
                </c:pt>
                <c:pt idx="511">
                  <c:v>0.579330915072933</c:v>
                </c:pt>
                <c:pt idx="512">
                  <c:v>0.579351483751088</c:v>
                </c:pt>
                <c:pt idx="513">
                  <c:v>0.579362482624129</c:v>
                </c:pt>
                <c:pt idx="514">
                  <c:v>0.579354405123741</c:v>
                </c:pt>
                <c:pt idx="515">
                  <c:v>0.579327541543171</c:v>
                </c:pt>
                <c:pt idx="516">
                  <c:v>0.579291799850762</c:v>
                </c:pt>
                <c:pt idx="517">
                  <c:v>0.579234065068886</c:v>
                </c:pt>
                <c:pt idx="518">
                  <c:v>0.579177946364507</c:v>
                </c:pt>
                <c:pt idx="519">
                  <c:v>0.579126341920346</c:v>
                </c:pt>
                <c:pt idx="520">
                  <c:v>0.579040501685813</c:v>
                </c:pt>
                <c:pt idx="521">
                  <c:v>0.578924224199727</c:v>
                </c:pt>
                <c:pt idx="522">
                  <c:v>0.578789590997621</c:v>
                </c:pt>
                <c:pt idx="523">
                  <c:v>0.578649973357096</c:v>
                </c:pt>
                <c:pt idx="524">
                  <c:v>0.578517069714144</c:v>
                </c:pt>
                <c:pt idx="525">
                  <c:v>0.578335397737101</c:v>
                </c:pt>
                <c:pt idx="526">
                  <c:v>0.578122529527173</c:v>
                </c:pt>
                <c:pt idx="527">
                  <c:v>0.57790156994015</c:v>
                </c:pt>
                <c:pt idx="528">
                  <c:v>0.577621371299028</c:v>
                </c:pt>
                <c:pt idx="529">
                  <c:v>0.577330259466544</c:v>
                </c:pt>
                <c:pt idx="530">
                  <c:v>0.577023702627048</c:v>
                </c:pt>
                <c:pt idx="531">
                  <c:v>0.576682058908045</c:v>
                </c:pt>
                <c:pt idx="532">
                  <c:v>0.576341066556051</c:v>
                </c:pt>
                <c:pt idx="533">
                  <c:v>0.575980367371813</c:v>
                </c:pt>
                <c:pt idx="534">
                  <c:v>0.575586317107081</c:v>
                </c:pt>
                <c:pt idx="535">
                  <c:v>0.575156393833458</c:v>
                </c:pt>
                <c:pt idx="536">
                  <c:v>0.574715927569196</c:v>
                </c:pt>
                <c:pt idx="537">
                  <c:v>0.574250943725929</c:v>
                </c:pt>
                <c:pt idx="538">
                  <c:v>0.573749433690682</c:v>
                </c:pt>
                <c:pt idx="539">
                  <c:v>0.573209352977574</c:v>
                </c:pt>
                <c:pt idx="540">
                  <c:v>0.572661530226469</c:v>
                </c:pt>
                <c:pt idx="541">
                  <c:v>0.572101636882871</c:v>
                </c:pt>
                <c:pt idx="542">
                  <c:v>0.571529430989176</c:v>
                </c:pt>
                <c:pt idx="543">
                  <c:v>0.570951624121517</c:v>
                </c:pt>
                <c:pt idx="544">
                  <c:v>0.570337572973222</c:v>
                </c:pt>
                <c:pt idx="545">
                  <c:v>0.569665252836421</c:v>
                </c:pt>
                <c:pt idx="546">
                  <c:v>0.568936996161938</c:v>
                </c:pt>
                <c:pt idx="547">
                  <c:v>0.568184585496783</c:v>
                </c:pt>
                <c:pt idx="548">
                  <c:v>0.567370642023161</c:v>
                </c:pt>
                <c:pt idx="549">
                  <c:v>0.566502510290593</c:v>
                </c:pt>
                <c:pt idx="550">
                  <c:v>0.56559264077805</c:v>
                </c:pt>
                <c:pt idx="551">
                  <c:v>0.564641736308113</c:v>
                </c:pt>
                <c:pt idx="552">
                  <c:v>0.563680010428652</c:v>
                </c:pt>
                <c:pt idx="553">
                  <c:v>0.562701059365645</c:v>
                </c:pt>
                <c:pt idx="554">
                  <c:v>0.561713418411091</c:v>
                </c:pt>
                <c:pt idx="555">
                  <c:v>0.560784622980282</c:v>
                </c:pt>
                <c:pt idx="556">
                  <c:v>0.559912364836782</c:v>
                </c:pt>
                <c:pt idx="557">
                  <c:v>0.559100486245006</c:v>
                </c:pt>
                <c:pt idx="558">
                  <c:v>0.558353112917393</c:v>
                </c:pt>
                <c:pt idx="559">
                  <c:v>0.557670451374725</c:v>
                </c:pt>
                <c:pt idx="560">
                  <c:v>0.557099726377055</c:v>
                </c:pt>
                <c:pt idx="561">
                  <c:v>0.556638578604907</c:v>
                </c:pt>
                <c:pt idx="562">
                  <c:v>0.556257011275739</c:v>
                </c:pt>
                <c:pt idx="563">
                  <c:v>0.555908365640789</c:v>
                </c:pt>
                <c:pt idx="564">
                  <c:v>0.55564418300055</c:v>
                </c:pt>
                <c:pt idx="565">
                  <c:v>0.555440545734018</c:v>
                </c:pt>
                <c:pt idx="566">
                  <c:v>0.555257820151746</c:v>
                </c:pt>
                <c:pt idx="567">
                  <c:v>0.555149385891855</c:v>
                </c:pt>
                <c:pt idx="568">
                  <c:v>0.555080599989742</c:v>
                </c:pt>
                <c:pt idx="569">
                  <c:v>0.555030901683494</c:v>
                </c:pt>
                <c:pt idx="570">
                  <c:v>0.554991642897949</c:v>
                </c:pt>
                <c:pt idx="571">
                  <c:v>0.554961144085974</c:v>
                </c:pt>
                <c:pt idx="572">
                  <c:v>0.554956661583856</c:v>
                </c:pt>
                <c:pt idx="573">
                  <c:v>0.554987147543579</c:v>
                </c:pt>
                <c:pt idx="574">
                  <c:v>0.555051773134619</c:v>
                </c:pt>
                <c:pt idx="575">
                  <c:v>0.555137417651713</c:v>
                </c:pt>
                <c:pt idx="576">
                  <c:v>0.555231700232252</c:v>
                </c:pt>
                <c:pt idx="577">
                  <c:v>0.555340544693172</c:v>
                </c:pt>
                <c:pt idx="578">
                  <c:v>0.555482095014304</c:v>
                </c:pt>
                <c:pt idx="579">
                  <c:v>0.555666462425143</c:v>
                </c:pt>
                <c:pt idx="580">
                  <c:v>0.555863441899419</c:v>
                </c:pt>
                <c:pt idx="581">
                  <c:v>0.556080237356946</c:v>
                </c:pt>
                <c:pt idx="582">
                  <c:v>0.556345144845545</c:v>
                </c:pt>
                <c:pt idx="583">
                  <c:v>0.556606215704232</c:v>
                </c:pt>
                <c:pt idx="584">
                  <c:v>0.556875739758834</c:v>
                </c:pt>
                <c:pt idx="585">
                  <c:v>0.557160527724773</c:v>
                </c:pt>
                <c:pt idx="586">
                  <c:v>0.557458350248635</c:v>
                </c:pt>
                <c:pt idx="587">
                  <c:v>0.557771507836878</c:v>
                </c:pt>
                <c:pt idx="588">
                  <c:v>0.558117009839043</c:v>
                </c:pt>
                <c:pt idx="589">
                  <c:v>0.558477184176445</c:v>
                </c:pt>
                <c:pt idx="590">
                  <c:v>0.558813892072067</c:v>
                </c:pt>
                <c:pt idx="591">
                  <c:v>0.559179691597819</c:v>
                </c:pt>
                <c:pt idx="592">
                  <c:v>0.559546523122117</c:v>
                </c:pt>
                <c:pt idx="593">
                  <c:v>0.559926742315292</c:v>
                </c:pt>
                <c:pt idx="594">
                  <c:v>0.560361853148788</c:v>
                </c:pt>
                <c:pt idx="595">
                  <c:v>0.560761425783858</c:v>
                </c:pt>
                <c:pt idx="596">
                  <c:v>0.561202785931528</c:v>
                </c:pt>
                <c:pt idx="597">
                  <c:v>0.561671132408083</c:v>
                </c:pt>
                <c:pt idx="598">
                  <c:v>0.562066958704963</c:v>
                </c:pt>
                <c:pt idx="599">
                  <c:v>0.562454910343513</c:v>
                </c:pt>
                <c:pt idx="600">
                  <c:v>0.562919483520091</c:v>
                </c:pt>
                <c:pt idx="601">
                  <c:v>0.561291376687586</c:v>
                </c:pt>
                <c:pt idx="602">
                  <c:v>0.56166701442562</c:v>
                </c:pt>
                <c:pt idx="603">
                  <c:v>0.56205416964367</c:v>
                </c:pt>
                <c:pt idx="604">
                  <c:v>0.562448944197968</c:v>
                </c:pt>
                <c:pt idx="605">
                  <c:v>0.562853766186163</c:v>
                </c:pt>
                <c:pt idx="606">
                  <c:v>0.563259040750563</c:v>
                </c:pt>
                <c:pt idx="607">
                  <c:v>0.563662537932396</c:v>
                </c:pt>
                <c:pt idx="608">
                  <c:v>0.564076442830265</c:v>
                </c:pt>
                <c:pt idx="609">
                  <c:v>0.56449779313989</c:v>
                </c:pt>
                <c:pt idx="610">
                  <c:v>0.564920672401786</c:v>
                </c:pt>
                <c:pt idx="611">
                  <c:v>0.565342743415386</c:v>
                </c:pt>
                <c:pt idx="612">
                  <c:v>0.565769493859261</c:v>
                </c:pt>
                <c:pt idx="613">
                  <c:v>0.566189112095162</c:v>
                </c:pt>
                <c:pt idx="614">
                  <c:v>0.566601383453235</c:v>
                </c:pt>
                <c:pt idx="615">
                  <c:v>0.567020635679364</c:v>
                </c:pt>
                <c:pt idx="616">
                  <c:v>0.567437435826287</c:v>
                </c:pt>
                <c:pt idx="617">
                  <c:v>0.567852329090238</c:v>
                </c:pt>
                <c:pt idx="618">
                  <c:v>0.568260857788846</c:v>
                </c:pt>
                <c:pt idx="619">
                  <c:v>0.568654548283666</c:v>
                </c:pt>
                <c:pt idx="620">
                  <c:v>0.569048537965864</c:v>
                </c:pt>
                <c:pt idx="621">
                  <c:v>0.569443104183301</c:v>
                </c:pt>
                <c:pt idx="622">
                  <c:v>0.569831446418539</c:v>
                </c:pt>
                <c:pt idx="623">
                  <c:v>0.570214650733396</c:v>
                </c:pt>
                <c:pt idx="624">
                  <c:v>0.570584003301337</c:v>
                </c:pt>
                <c:pt idx="625">
                  <c:v>0.570944752311334</c:v>
                </c:pt>
                <c:pt idx="626">
                  <c:v>0.571292439289391</c:v>
                </c:pt>
                <c:pt idx="627">
                  <c:v>0.57162880031392</c:v>
                </c:pt>
                <c:pt idx="628">
                  <c:v>0.571953347045928</c:v>
                </c:pt>
                <c:pt idx="629">
                  <c:v>0.572269656509161</c:v>
                </c:pt>
                <c:pt idx="630">
                  <c:v>0.572567395027727</c:v>
                </c:pt>
                <c:pt idx="631">
                  <c:v>0.572856265632436</c:v>
                </c:pt>
                <c:pt idx="632">
                  <c:v>0.57313116020523</c:v>
                </c:pt>
                <c:pt idx="633">
                  <c:v>0.573384064529091</c:v>
                </c:pt>
                <c:pt idx="634">
                  <c:v>0.57362788724713</c:v>
                </c:pt>
                <c:pt idx="635">
                  <c:v>0.573859520442784</c:v>
                </c:pt>
                <c:pt idx="636">
                  <c:v>0.574080511601642</c:v>
                </c:pt>
                <c:pt idx="637">
                  <c:v>0.57429516101256</c:v>
                </c:pt>
                <c:pt idx="638">
                  <c:v>0.574496503826231</c:v>
                </c:pt>
                <c:pt idx="639">
                  <c:v>0.57468478884548</c:v>
                </c:pt>
                <c:pt idx="640">
                  <c:v>0.574859283817932</c:v>
                </c:pt>
                <c:pt idx="641">
                  <c:v>0.575021329522133</c:v>
                </c:pt>
                <c:pt idx="642">
                  <c:v>0.57517190198414</c:v>
                </c:pt>
                <c:pt idx="643">
                  <c:v>0.575314171751961</c:v>
                </c:pt>
                <c:pt idx="644">
                  <c:v>0.575447875866667</c:v>
                </c:pt>
                <c:pt idx="645">
                  <c:v>0.575578126637265</c:v>
                </c:pt>
                <c:pt idx="646">
                  <c:v>0.575706348614767</c:v>
                </c:pt>
                <c:pt idx="647">
                  <c:v>0.57582684494555</c:v>
                </c:pt>
                <c:pt idx="648">
                  <c:v>0.575939049711451</c:v>
                </c:pt>
                <c:pt idx="649">
                  <c:v>0.576040286151692</c:v>
                </c:pt>
                <c:pt idx="650">
                  <c:v>0.576130886748433</c:v>
                </c:pt>
                <c:pt idx="651">
                  <c:v>0.576221596356481</c:v>
                </c:pt>
                <c:pt idx="652">
                  <c:v>0.576306615024805</c:v>
                </c:pt>
                <c:pt idx="653">
                  <c:v>0.576384054496884</c:v>
                </c:pt>
                <c:pt idx="654">
                  <c:v>0.576454614987597</c:v>
                </c:pt>
                <c:pt idx="655">
                  <c:v>0.576526928413659</c:v>
                </c:pt>
                <c:pt idx="656">
                  <c:v>0.576592324441299</c:v>
                </c:pt>
                <c:pt idx="657">
                  <c:v>0.57664830298163</c:v>
                </c:pt>
                <c:pt idx="658">
                  <c:v>0.576703118439764</c:v>
                </c:pt>
                <c:pt idx="659">
                  <c:v>0.576749291783199</c:v>
                </c:pt>
                <c:pt idx="660">
                  <c:v>0.576786042423919</c:v>
                </c:pt>
                <c:pt idx="661">
                  <c:v>0.576827466627583</c:v>
                </c:pt>
                <c:pt idx="662">
                  <c:v>0.576866145851091</c:v>
                </c:pt>
                <c:pt idx="663">
                  <c:v>0.576899823686108</c:v>
                </c:pt>
                <c:pt idx="664">
                  <c:v>0.576928520854563</c:v>
                </c:pt>
                <c:pt idx="665">
                  <c:v>0.576947478670627</c:v>
                </c:pt>
                <c:pt idx="666">
                  <c:v>0.576964070601389</c:v>
                </c:pt>
                <c:pt idx="667">
                  <c:v>0.576976531138644</c:v>
                </c:pt>
                <c:pt idx="668">
                  <c:v>0.576983515918255</c:v>
                </c:pt>
                <c:pt idx="669">
                  <c:v>0.57698681964539</c:v>
                </c:pt>
                <c:pt idx="670">
                  <c:v>0.576986311469227</c:v>
                </c:pt>
                <c:pt idx="671">
                  <c:v>0.576979127060622</c:v>
                </c:pt>
                <c:pt idx="672">
                  <c:v>0.576967591466382</c:v>
                </c:pt>
                <c:pt idx="673">
                  <c:v>0.576947439461947</c:v>
                </c:pt>
                <c:pt idx="674">
                  <c:v>0.576921740779653</c:v>
                </c:pt>
                <c:pt idx="675">
                  <c:v>0.576892626425251</c:v>
                </c:pt>
                <c:pt idx="676">
                  <c:v>0.576851271139458</c:v>
                </c:pt>
                <c:pt idx="677">
                  <c:v>0.576808822480962</c:v>
                </c:pt>
                <c:pt idx="678">
                  <c:v>0.576764128310606</c:v>
                </c:pt>
                <c:pt idx="679">
                  <c:v>0.576703784521669</c:v>
                </c:pt>
                <c:pt idx="680">
                  <c:v>0.57663739034906</c:v>
                </c:pt>
                <c:pt idx="681">
                  <c:v>0.576562999840826</c:v>
                </c:pt>
                <c:pt idx="682">
                  <c:v>0.57647951990366</c:v>
                </c:pt>
                <c:pt idx="683">
                  <c:v>0.576388324471191</c:v>
                </c:pt>
                <c:pt idx="684">
                  <c:v>0.576291737612337</c:v>
                </c:pt>
                <c:pt idx="685">
                  <c:v>0.576184549322352</c:v>
                </c:pt>
                <c:pt idx="686">
                  <c:v>0.576067746989429</c:v>
                </c:pt>
                <c:pt idx="687">
                  <c:v>0.575941901886836</c:v>
                </c:pt>
                <c:pt idx="688">
                  <c:v>0.575807514460757</c:v>
                </c:pt>
                <c:pt idx="689">
                  <c:v>0.575671553378925</c:v>
                </c:pt>
                <c:pt idx="690">
                  <c:v>0.575538049824536</c:v>
                </c:pt>
                <c:pt idx="691">
                  <c:v>0.575401813583449</c:v>
                </c:pt>
                <c:pt idx="692">
                  <c:v>0.575270731188357</c:v>
                </c:pt>
                <c:pt idx="693">
                  <c:v>0.575146902399138</c:v>
                </c:pt>
                <c:pt idx="694">
                  <c:v>0.5750084255822</c:v>
                </c:pt>
                <c:pt idx="695">
                  <c:v>0.574867352470756</c:v>
                </c:pt>
                <c:pt idx="696">
                  <c:v>0.574714501667768</c:v>
                </c:pt>
                <c:pt idx="697">
                  <c:v>0.574548016022891</c:v>
                </c:pt>
                <c:pt idx="698">
                  <c:v>0.574378148652613</c:v>
                </c:pt>
                <c:pt idx="699">
                  <c:v>0.574201328586787</c:v>
                </c:pt>
                <c:pt idx="700">
                  <c:v>0.574022778961808</c:v>
                </c:pt>
                <c:pt idx="701">
                  <c:v>0.573838062724099</c:v>
                </c:pt>
                <c:pt idx="702">
                  <c:v>0.573645847849548</c:v>
                </c:pt>
                <c:pt idx="703">
                  <c:v>0.573447005078197</c:v>
                </c:pt>
                <c:pt idx="704">
                  <c:v>0.573245718935505</c:v>
                </c:pt>
                <c:pt idx="705">
                  <c:v>0.573041311465204</c:v>
                </c:pt>
                <c:pt idx="706">
                  <c:v>0.572833699733019</c:v>
                </c:pt>
                <c:pt idx="707">
                  <c:v>0.57262008311227</c:v>
                </c:pt>
                <c:pt idx="708">
                  <c:v>0.572398961661384</c:v>
                </c:pt>
                <c:pt idx="709">
                  <c:v>0.572170664835721</c:v>
                </c:pt>
                <c:pt idx="710">
                  <c:v>0.571936940168962</c:v>
                </c:pt>
                <c:pt idx="711">
                  <c:v>0.57169158323668</c:v>
                </c:pt>
                <c:pt idx="712">
                  <c:v>0.571442680899054</c:v>
                </c:pt>
                <c:pt idx="713">
                  <c:v>0.571176018193364</c:v>
                </c:pt>
                <c:pt idx="714">
                  <c:v>0.570903107291088</c:v>
                </c:pt>
                <c:pt idx="715">
                  <c:v>0.570606616931036</c:v>
                </c:pt>
                <c:pt idx="716">
                  <c:v>0.570286677172408</c:v>
                </c:pt>
                <c:pt idx="717">
                  <c:v>0.569940916355699</c:v>
                </c:pt>
                <c:pt idx="718">
                  <c:v>0.56956727434881</c:v>
                </c:pt>
                <c:pt idx="719">
                  <c:v>0.56915833116509</c:v>
                </c:pt>
                <c:pt idx="720">
                  <c:v>0.568700827052817</c:v>
                </c:pt>
                <c:pt idx="721">
                  <c:v>0.56820180490613</c:v>
                </c:pt>
                <c:pt idx="722">
                  <c:v>0.567632876522839</c:v>
                </c:pt>
                <c:pt idx="723">
                  <c:v>0.567019564565271</c:v>
                </c:pt>
                <c:pt idx="724">
                  <c:v>0.566309267003089</c:v>
                </c:pt>
                <c:pt idx="725">
                  <c:v>0.565550368512049</c:v>
                </c:pt>
                <c:pt idx="726">
                  <c:v>0.56467570499517</c:v>
                </c:pt>
                <c:pt idx="727">
                  <c:v>0.563733282592148</c:v>
                </c:pt>
                <c:pt idx="728">
                  <c:v>0.562661037500948</c:v>
                </c:pt>
                <c:pt idx="729">
                  <c:v>0.561485420679674</c:v>
                </c:pt>
                <c:pt idx="730">
                  <c:v>0.560199902299792</c:v>
                </c:pt>
                <c:pt idx="731">
                  <c:v>0.558816737495363</c:v>
                </c:pt>
                <c:pt idx="732">
                  <c:v>0.557286565983668</c:v>
                </c:pt>
                <c:pt idx="733">
                  <c:v>0.555645686155185</c:v>
                </c:pt>
                <c:pt idx="734">
                  <c:v>0.553909510094673</c:v>
                </c:pt>
                <c:pt idx="735">
                  <c:v>0.552048326423392</c:v>
                </c:pt>
                <c:pt idx="736">
                  <c:v>0.550125192198902</c:v>
                </c:pt>
                <c:pt idx="737">
                  <c:v>0.548128725308925</c:v>
                </c:pt>
                <c:pt idx="738">
                  <c:v>0.546023337868974</c:v>
                </c:pt>
                <c:pt idx="739">
                  <c:v>0.543927228543907</c:v>
                </c:pt>
                <c:pt idx="740">
                  <c:v>0.541742501733825</c:v>
                </c:pt>
                <c:pt idx="741">
                  <c:v>0.539593006763607</c:v>
                </c:pt>
                <c:pt idx="742">
                  <c:v>0.537393807759509</c:v>
                </c:pt>
                <c:pt idx="743">
                  <c:v>0.535289226239547</c:v>
                </c:pt>
                <c:pt idx="744">
                  <c:v>0.533169325254858</c:v>
                </c:pt>
                <c:pt idx="745">
                  <c:v>0.531170641863719</c:v>
                </c:pt>
                <c:pt idx="746">
                  <c:v>0.529239044524729</c:v>
                </c:pt>
                <c:pt idx="747">
                  <c:v>0.527394737210125</c:v>
                </c:pt>
                <c:pt idx="748">
                  <c:v>0.525673404708505</c:v>
                </c:pt>
                <c:pt idx="749">
                  <c:v>0.524035597732291</c:v>
                </c:pt>
                <c:pt idx="750">
                  <c:v>0.522539271879941</c:v>
                </c:pt>
                <c:pt idx="751">
                  <c:v>0.521181319979951</c:v>
                </c:pt>
                <c:pt idx="752">
                  <c:v>0.519948861282319</c:v>
                </c:pt>
                <c:pt idx="753">
                  <c:v>0.518842347152531</c:v>
                </c:pt>
                <c:pt idx="754">
                  <c:v>0.517856508912519</c:v>
                </c:pt>
                <c:pt idx="755">
                  <c:v>0.517009524395689</c:v>
                </c:pt>
                <c:pt idx="756">
                  <c:v>0.516250447742641</c:v>
                </c:pt>
                <c:pt idx="757">
                  <c:v>0.515615380275995</c:v>
                </c:pt>
                <c:pt idx="758">
                  <c:v>0.515045001590625</c:v>
                </c:pt>
                <c:pt idx="759">
                  <c:v>0.514585569314659</c:v>
                </c:pt>
                <c:pt idx="760">
                  <c:v>0.51417632275261</c:v>
                </c:pt>
                <c:pt idx="761">
                  <c:v>0.513853287650272</c:v>
                </c:pt>
                <c:pt idx="762">
                  <c:v>0.513568321615458</c:v>
                </c:pt>
                <c:pt idx="763">
                  <c:v>0.513347552437335</c:v>
                </c:pt>
                <c:pt idx="764">
                  <c:v>0.513169665914029</c:v>
                </c:pt>
                <c:pt idx="765">
                  <c:v>0.51302444729954</c:v>
                </c:pt>
                <c:pt idx="766">
                  <c:v>0.512909071426839</c:v>
                </c:pt>
                <c:pt idx="767">
                  <c:v>0.512816916266456</c:v>
                </c:pt>
                <c:pt idx="768">
                  <c:v>0.512758733285591</c:v>
                </c:pt>
                <c:pt idx="769">
                  <c:v>0.512711280258372</c:v>
                </c:pt>
                <c:pt idx="770">
                  <c:v>0.512689703330398</c:v>
                </c:pt>
                <c:pt idx="771">
                  <c:v>0.512677629152313</c:v>
                </c:pt>
                <c:pt idx="772">
                  <c:v>0.512684326339513</c:v>
                </c:pt>
                <c:pt idx="773">
                  <c:v>0.512697433819994</c:v>
                </c:pt>
                <c:pt idx="774">
                  <c:v>0.512726825382561</c:v>
                </c:pt>
                <c:pt idx="775">
                  <c:v>0.512759887985885</c:v>
                </c:pt>
                <c:pt idx="776">
                  <c:v>0.512799614947289</c:v>
                </c:pt>
                <c:pt idx="777">
                  <c:v>0.512848933925852</c:v>
                </c:pt>
                <c:pt idx="778">
                  <c:v>0.512907354114577</c:v>
                </c:pt>
                <c:pt idx="779">
                  <c:v>0.512972194701433</c:v>
                </c:pt>
                <c:pt idx="780">
                  <c:v>0.513046501064673</c:v>
                </c:pt>
                <c:pt idx="781">
                  <c:v>0.513125221151859</c:v>
                </c:pt>
                <c:pt idx="782">
                  <c:v>0.513206292875111</c:v>
                </c:pt>
                <c:pt idx="783">
                  <c:v>0.51329206507653</c:v>
                </c:pt>
                <c:pt idx="784">
                  <c:v>0.513381994795054</c:v>
                </c:pt>
                <c:pt idx="785">
                  <c:v>0.513475139066577</c:v>
                </c:pt>
                <c:pt idx="786">
                  <c:v>0.513573920819908</c:v>
                </c:pt>
                <c:pt idx="787">
                  <c:v>0.513675654912367</c:v>
                </c:pt>
                <c:pt idx="788">
                  <c:v>0.513786338921636</c:v>
                </c:pt>
                <c:pt idx="789">
                  <c:v>0.513898241193965</c:v>
                </c:pt>
                <c:pt idx="790">
                  <c:v>0.514026687620208</c:v>
                </c:pt>
                <c:pt idx="791">
                  <c:v>0.51415959787555</c:v>
                </c:pt>
                <c:pt idx="792">
                  <c:v>0.514314656239003</c:v>
                </c:pt>
                <c:pt idx="793">
                  <c:v>0.514480076497421</c:v>
                </c:pt>
                <c:pt idx="794">
                  <c:v>0.514669218380004</c:v>
                </c:pt>
                <c:pt idx="795">
                  <c:v>0.514874688023701</c:v>
                </c:pt>
                <c:pt idx="796">
                  <c:v>0.515104783279821</c:v>
                </c:pt>
                <c:pt idx="797">
                  <c:v>0.515358519274741</c:v>
                </c:pt>
                <c:pt idx="798">
                  <c:v>0.515633217617869</c:v>
                </c:pt>
                <c:pt idx="799">
                  <c:v>0.515923970658332</c:v>
                </c:pt>
                <c:pt idx="800">
                  <c:v>0.516237999498844</c:v>
                </c:pt>
                <c:pt idx="801">
                  <c:v>0.51656428175047</c:v>
                </c:pt>
                <c:pt idx="802">
                  <c:v>0.516916425479576</c:v>
                </c:pt>
                <c:pt idx="803">
                  <c:v>0.517256854567677</c:v>
                </c:pt>
                <c:pt idx="804">
                  <c:v>0.517621245980263</c:v>
                </c:pt>
                <c:pt idx="805">
                  <c:v>0.51795351235196</c:v>
                </c:pt>
                <c:pt idx="806">
                  <c:v>0.518287516571581</c:v>
                </c:pt>
                <c:pt idx="807">
                  <c:v>0.518583483388648</c:v>
                </c:pt>
                <c:pt idx="808">
                  <c:v>0.518869176972657</c:v>
                </c:pt>
                <c:pt idx="809">
                  <c:v>0.519111851556227</c:v>
                </c:pt>
                <c:pt idx="810">
                  <c:v>0.5193292518612</c:v>
                </c:pt>
                <c:pt idx="811">
                  <c:v>0.519500855915248</c:v>
                </c:pt>
                <c:pt idx="812">
                  <c:v>0.519633524212986</c:v>
                </c:pt>
                <c:pt idx="813">
                  <c:v>0.519730233866721</c:v>
                </c:pt>
                <c:pt idx="814">
                  <c:v>0.519785975990817</c:v>
                </c:pt>
                <c:pt idx="815">
                  <c:v>0.519804581301287</c:v>
                </c:pt>
                <c:pt idx="816">
                  <c:v>0.51979534230195</c:v>
                </c:pt>
                <c:pt idx="817">
                  <c:v>0.519748031022027</c:v>
                </c:pt>
                <c:pt idx="818">
                  <c:v>0.519688077410683</c:v>
                </c:pt>
                <c:pt idx="819">
                  <c:v>0.519589234050363</c:v>
                </c:pt>
                <c:pt idx="820">
                  <c:v>0.519500589556992</c:v>
                </c:pt>
                <c:pt idx="821">
                  <c:v>0.519392684288323</c:v>
                </c:pt>
                <c:pt idx="822">
                  <c:v>0.51929521295242</c:v>
                </c:pt>
                <c:pt idx="823">
                  <c:v>0.519187644589692</c:v>
                </c:pt>
                <c:pt idx="824">
                  <c:v>0.519099456677213</c:v>
                </c:pt>
                <c:pt idx="825">
                  <c:v>0.519008375937119</c:v>
                </c:pt>
                <c:pt idx="826">
                  <c:v>0.51894295476377</c:v>
                </c:pt>
                <c:pt idx="827">
                  <c:v>0.518891389016062</c:v>
                </c:pt>
                <c:pt idx="828">
                  <c:v>0.518859782489017</c:v>
                </c:pt>
                <c:pt idx="829">
                  <c:v>0.518848082842305</c:v>
                </c:pt>
                <c:pt idx="830">
                  <c:v>0.518851482495666</c:v>
                </c:pt>
                <c:pt idx="831">
                  <c:v>0.518872271571308</c:v>
                </c:pt>
                <c:pt idx="832">
                  <c:v>0.518909005029127</c:v>
                </c:pt>
                <c:pt idx="833">
                  <c:v>0.5189614827279</c:v>
                </c:pt>
                <c:pt idx="834">
                  <c:v>0.51903060246259</c:v>
                </c:pt>
                <c:pt idx="835">
                  <c:v>0.51911137602292</c:v>
                </c:pt>
                <c:pt idx="836">
                  <c:v>0.519210478989407</c:v>
                </c:pt>
                <c:pt idx="837">
                  <c:v>0.519314339431003</c:v>
                </c:pt>
                <c:pt idx="838">
                  <c:v>0.519430300453678</c:v>
                </c:pt>
                <c:pt idx="839">
                  <c:v>0.519552251650021</c:v>
                </c:pt>
                <c:pt idx="840">
                  <c:v>0.519685703562573</c:v>
                </c:pt>
                <c:pt idx="841">
                  <c:v>0.519820095645264</c:v>
                </c:pt>
                <c:pt idx="842">
                  <c:v>0.519963936787099</c:v>
                </c:pt>
                <c:pt idx="843">
                  <c:v>0.520105734467506</c:v>
                </c:pt>
                <c:pt idx="844">
                  <c:v>0.520253119571134</c:v>
                </c:pt>
                <c:pt idx="845">
                  <c:v>0.52039502854459</c:v>
                </c:pt>
                <c:pt idx="846">
                  <c:v>0.520539921661839</c:v>
                </c:pt>
                <c:pt idx="847">
                  <c:v>0.520676548033953</c:v>
                </c:pt>
                <c:pt idx="848">
                  <c:v>0.520813453616574</c:v>
                </c:pt>
                <c:pt idx="849">
                  <c:v>0.520937173673883</c:v>
                </c:pt>
                <c:pt idx="850">
                  <c:v>0.521051946701482</c:v>
                </c:pt>
                <c:pt idx="851">
                  <c:v>0.521160319168121</c:v>
                </c:pt>
                <c:pt idx="852">
                  <c:v>0.521256222669035</c:v>
                </c:pt>
                <c:pt idx="853">
                  <c:v>0.521341145038605</c:v>
                </c:pt>
                <c:pt idx="854">
                  <c:v>0.521415797201917</c:v>
                </c:pt>
                <c:pt idx="855">
                  <c:v>0.521484838286415</c:v>
                </c:pt>
                <c:pt idx="856">
                  <c:v>0.521532823611051</c:v>
                </c:pt>
                <c:pt idx="857">
                  <c:v>0.52156836357899</c:v>
                </c:pt>
                <c:pt idx="858">
                  <c:v>0.521585812838748</c:v>
                </c:pt>
                <c:pt idx="859">
                  <c:v>0.521587076364085</c:v>
                </c:pt>
                <c:pt idx="860">
                  <c:v>0.521570681873709</c:v>
                </c:pt>
                <c:pt idx="861">
                  <c:v>0.521540475497022</c:v>
                </c:pt>
                <c:pt idx="862">
                  <c:v>0.521488562086597</c:v>
                </c:pt>
                <c:pt idx="863">
                  <c:v>0.521417817799375</c:v>
                </c:pt>
                <c:pt idx="864">
                  <c:v>0.521327395457774</c:v>
                </c:pt>
                <c:pt idx="865">
                  <c:v>0.521214263280854</c:v>
                </c:pt>
                <c:pt idx="866">
                  <c:v>0.521086781192571</c:v>
                </c:pt>
                <c:pt idx="867">
                  <c:v>0.52094131722115</c:v>
                </c:pt>
                <c:pt idx="868">
                  <c:v>0.52077856133692</c:v>
                </c:pt>
                <c:pt idx="869">
                  <c:v>0.520598771516234</c:v>
                </c:pt>
                <c:pt idx="870">
                  <c:v>0.520400453731418</c:v>
                </c:pt>
                <c:pt idx="871">
                  <c:v>0.52019252916798</c:v>
                </c:pt>
                <c:pt idx="872">
                  <c:v>0.519968155724928</c:v>
                </c:pt>
                <c:pt idx="873">
                  <c:v>0.519730522483587</c:v>
                </c:pt>
                <c:pt idx="874">
                  <c:v>0.519482282409445</c:v>
                </c:pt>
                <c:pt idx="875">
                  <c:v>0.519215966807678</c:v>
                </c:pt>
                <c:pt idx="876">
                  <c:v>0.518934608716518</c:v>
                </c:pt>
                <c:pt idx="877">
                  <c:v>0.518632962694392</c:v>
                </c:pt>
                <c:pt idx="878">
                  <c:v>0.518317500408739</c:v>
                </c:pt>
                <c:pt idx="879">
                  <c:v>0.517978690518066</c:v>
                </c:pt>
                <c:pt idx="880">
                  <c:v>0.517621294874698</c:v>
                </c:pt>
                <c:pt idx="881">
                  <c:v>0.51723839584738</c:v>
                </c:pt>
                <c:pt idx="882">
                  <c:v>0.516832549963146</c:v>
                </c:pt>
                <c:pt idx="883">
                  <c:v>0.516406979132444</c:v>
                </c:pt>
                <c:pt idx="884">
                  <c:v>0.515962355723605</c:v>
                </c:pt>
                <c:pt idx="885">
                  <c:v>0.515489609213546</c:v>
                </c:pt>
                <c:pt idx="886">
                  <c:v>0.514999354863539</c:v>
                </c:pt>
                <c:pt idx="887">
                  <c:v>0.514478015247732</c:v>
                </c:pt>
                <c:pt idx="888">
                  <c:v>0.513933091657236</c:v>
                </c:pt>
                <c:pt idx="889">
                  <c:v>0.513349999720231</c:v>
                </c:pt>
                <c:pt idx="890">
                  <c:v>0.512742965947837</c:v>
                </c:pt>
                <c:pt idx="891">
                  <c:v>0.512106913607568</c:v>
                </c:pt>
                <c:pt idx="892">
                  <c:v>0.511449866602197</c:v>
                </c:pt>
                <c:pt idx="893">
                  <c:v>0.510768037475646</c:v>
                </c:pt>
                <c:pt idx="894">
                  <c:v>0.510056244255975</c:v>
                </c:pt>
                <c:pt idx="895">
                  <c:v>0.509324555052444</c:v>
                </c:pt>
                <c:pt idx="896">
                  <c:v>0.508555744541809</c:v>
                </c:pt>
                <c:pt idx="897">
                  <c:v>0.507761079398915</c:v>
                </c:pt>
                <c:pt idx="898">
                  <c:v>0.506920906482264</c:v>
                </c:pt>
                <c:pt idx="899">
                  <c:v>0.506048099277541</c:v>
                </c:pt>
                <c:pt idx="900">
                  <c:v>0.505136244231835</c:v>
                </c:pt>
                <c:pt idx="901">
                  <c:v>0.504187077842653</c:v>
                </c:pt>
                <c:pt idx="902">
                  <c:v>0.503195813298225</c:v>
                </c:pt>
                <c:pt idx="903">
                  <c:v>0.502164952782914</c:v>
                </c:pt>
                <c:pt idx="904">
                  <c:v>0.501100982166827</c:v>
                </c:pt>
                <c:pt idx="905">
                  <c:v>0.500003794464283</c:v>
                </c:pt>
                <c:pt idx="906">
                  <c:v>0.498858645674773</c:v>
                </c:pt>
                <c:pt idx="907">
                  <c:v>0.497678285464644</c:v>
                </c:pt>
                <c:pt idx="908">
                  <c:v>0.496456718188711</c:v>
                </c:pt>
                <c:pt idx="909">
                  <c:v>0.495185333653353</c:v>
                </c:pt>
                <c:pt idx="910">
                  <c:v>0.493887225235812</c:v>
                </c:pt>
                <c:pt idx="911">
                  <c:v>0.492527682776563</c:v>
                </c:pt>
                <c:pt idx="912">
                  <c:v>0.49112833510153</c:v>
                </c:pt>
                <c:pt idx="913">
                  <c:v>0.489678108971566</c:v>
                </c:pt>
                <c:pt idx="914">
                  <c:v>0.488175959163345</c:v>
                </c:pt>
                <c:pt idx="915">
                  <c:v>0.486621626280248</c:v>
                </c:pt>
                <c:pt idx="916">
                  <c:v>0.485021711536683</c:v>
                </c:pt>
                <c:pt idx="917">
                  <c:v>0.483378235856071</c:v>
                </c:pt>
                <c:pt idx="918">
                  <c:v>0.481683634780347</c:v>
                </c:pt>
                <c:pt idx="919">
                  <c:v>0.479945085081272</c:v>
                </c:pt>
                <c:pt idx="920">
                  <c:v>0.478160271071829</c:v>
                </c:pt>
                <c:pt idx="921">
                  <c:v>0.476344812195748</c:v>
                </c:pt>
                <c:pt idx="922">
                  <c:v>0.474482515268028</c:v>
                </c:pt>
                <c:pt idx="923">
                  <c:v>0.472586341295391</c:v>
                </c:pt>
                <c:pt idx="924">
                  <c:v>0.470651425397955</c:v>
                </c:pt>
                <c:pt idx="925">
                  <c:v>0.468700149212964</c:v>
                </c:pt>
                <c:pt idx="926">
                  <c:v>0.466715411352925</c:v>
                </c:pt>
                <c:pt idx="927">
                  <c:v>0.464708652230911</c:v>
                </c:pt>
                <c:pt idx="928">
                  <c:v>0.462668341165409</c:v>
                </c:pt>
                <c:pt idx="929">
                  <c:v>0.460631075012498</c:v>
                </c:pt>
                <c:pt idx="930">
                  <c:v>0.458593332581222</c:v>
                </c:pt>
                <c:pt idx="931">
                  <c:v>0.456504402169958</c:v>
                </c:pt>
                <c:pt idx="932">
                  <c:v>0.454433928476647</c:v>
                </c:pt>
                <c:pt idx="933">
                  <c:v>0.452360350871459</c:v>
                </c:pt>
                <c:pt idx="934">
                  <c:v>0.450302325352095</c:v>
                </c:pt>
                <c:pt idx="935">
                  <c:v>0.448235844750889</c:v>
                </c:pt>
                <c:pt idx="936">
                  <c:v>0.446190390666016</c:v>
                </c:pt>
                <c:pt idx="937">
                  <c:v>0.444152621319518</c:v>
                </c:pt>
                <c:pt idx="938">
                  <c:v>0.442146930843592</c:v>
                </c:pt>
                <c:pt idx="939">
                  <c:v>0.440146448393352</c:v>
                </c:pt>
                <c:pt idx="940">
                  <c:v>0.438175132102333</c:v>
                </c:pt>
                <c:pt idx="941">
                  <c:v>0.436228795303032</c:v>
                </c:pt>
                <c:pt idx="942">
                  <c:v>0.434315589047037</c:v>
                </c:pt>
                <c:pt idx="943">
                  <c:v>0.43241958306171</c:v>
                </c:pt>
                <c:pt idx="944">
                  <c:v>0.43055526369717</c:v>
                </c:pt>
                <c:pt idx="945">
                  <c:v>0.428719713096507</c:v>
                </c:pt>
                <c:pt idx="946">
                  <c:v>0.426915685064159</c:v>
                </c:pt>
                <c:pt idx="947">
                  <c:v>0.425141928647645</c:v>
                </c:pt>
                <c:pt idx="948">
                  <c:v>0.423376659001224</c:v>
                </c:pt>
                <c:pt idx="949">
                  <c:v>0.421639603679068</c:v>
                </c:pt>
                <c:pt idx="950">
                  <c:v>0.41991549776867</c:v>
                </c:pt>
                <c:pt idx="951">
                  <c:v>0.41819455025252</c:v>
                </c:pt>
                <c:pt idx="952">
                  <c:v>0.41650175745599</c:v>
                </c:pt>
                <c:pt idx="953">
                  <c:v>0.414807597361505</c:v>
                </c:pt>
                <c:pt idx="954">
                  <c:v>0.41310083840508</c:v>
                </c:pt>
                <c:pt idx="955">
                  <c:v>0.411371550057083</c:v>
                </c:pt>
                <c:pt idx="956">
                  <c:v>0.409640087885782</c:v>
                </c:pt>
                <c:pt idx="957">
                  <c:v>0.407839186047204</c:v>
                </c:pt>
                <c:pt idx="958">
                  <c:v>0.406030808016658</c:v>
                </c:pt>
                <c:pt idx="959">
                  <c:v>0.404129870096222</c:v>
                </c:pt>
                <c:pt idx="960">
                  <c:v>0.40219861145597</c:v>
                </c:pt>
                <c:pt idx="961">
                  <c:v>0.400134738022462</c:v>
                </c:pt>
                <c:pt idx="962">
                  <c:v>0.398023509769701</c:v>
                </c:pt>
                <c:pt idx="963">
                  <c:v>0.395755477971397</c:v>
                </c:pt>
                <c:pt idx="964">
                  <c:v>0.393411271157675</c:v>
                </c:pt>
                <c:pt idx="965">
                  <c:v>0.390858184476383</c:v>
                </c:pt>
                <c:pt idx="966">
                  <c:v>0.388195068272762</c:v>
                </c:pt>
                <c:pt idx="967">
                  <c:v>0.385316302580759</c:v>
                </c:pt>
                <c:pt idx="968">
                  <c:v>0.38230003064964</c:v>
                </c:pt>
                <c:pt idx="969">
                  <c:v>0.379011108563282</c:v>
                </c:pt>
                <c:pt idx="970">
                  <c:v>0.37553164253477</c:v>
                </c:pt>
                <c:pt idx="971">
                  <c:v>0.371784433093853</c:v>
                </c:pt>
                <c:pt idx="972">
                  <c:v>0.367807944095694</c:v>
                </c:pt>
                <c:pt idx="973">
                  <c:v>0.363504045922309</c:v>
                </c:pt>
                <c:pt idx="974">
                  <c:v>0.358913235994987</c:v>
                </c:pt>
                <c:pt idx="975">
                  <c:v>0.354042553366162</c:v>
                </c:pt>
                <c:pt idx="976">
                  <c:v>0.348817536025308</c:v>
                </c:pt>
                <c:pt idx="977">
                  <c:v>0.343359156837687</c:v>
                </c:pt>
                <c:pt idx="978">
                  <c:v>0.337541331304237</c:v>
                </c:pt>
                <c:pt idx="979">
                  <c:v>0.331425233115442</c:v>
                </c:pt>
                <c:pt idx="980">
                  <c:v>0.325070105446503</c:v>
                </c:pt>
                <c:pt idx="981">
                  <c:v>0.318386854208075</c:v>
                </c:pt>
                <c:pt idx="982">
                  <c:v>0.311527571757324</c:v>
                </c:pt>
                <c:pt idx="983">
                  <c:v>0.304424472828396</c:v>
                </c:pt>
                <c:pt idx="984">
                  <c:v>0.29724955635611</c:v>
                </c:pt>
                <c:pt idx="985">
                  <c:v>0.289863440208137</c:v>
                </c:pt>
                <c:pt idx="986">
                  <c:v>0.282462848979048</c:v>
                </c:pt>
                <c:pt idx="987">
                  <c:v>0.274917727569118</c:v>
                </c:pt>
                <c:pt idx="988">
                  <c:v>0.267473996151239</c:v>
                </c:pt>
                <c:pt idx="989">
                  <c:v>0.259920949628577</c:v>
                </c:pt>
                <c:pt idx="990">
                  <c:v>0.252523450530134</c:v>
                </c:pt>
                <c:pt idx="991">
                  <c:v>0.245125184557401</c:v>
                </c:pt>
                <c:pt idx="992">
                  <c:v>0.23798566441983</c:v>
                </c:pt>
                <c:pt idx="993">
                  <c:v>0.230898111383431</c:v>
                </c:pt>
                <c:pt idx="994">
                  <c:v>0.224118449399248</c:v>
                </c:pt>
                <c:pt idx="995">
                  <c:v>0.217509623547085</c:v>
                </c:pt>
                <c:pt idx="996">
                  <c:v>0.211256444104947</c:v>
                </c:pt>
                <c:pt idx="997">
                  <c:v>0.205244525521994</c:v>
                </c:pt>
                <c:pt idx="998">
                  <c:v>0.199551656714175</c:v>
                </c:pt>
                <c:pt idx="999">
                  <c:v>0.194164006505162</c:v>
                </c:pt>
                <c:pt idx="1000">
                  <c:v>0.189132973423693</c:v>
                </c:pt>
                <c:pt idx="1001">
                  <c:v>0.184364109649323</c:v>
                </c:pt>
                <c:pt idx="1002">
                  <c:v>0.179964516335167</c:v>
                </c:pt>
                <c:pt idx="1003">
                  <c:v>0.175857868033927</c:v>
                </c:pt>
                <c:pt idx="1004">
                  <c:v>0.172028621798381</c:v>
                </c:pt>
                <c:pt idx="1005">
                  <c:v>0.168468786019366</c:v>
                </c:pt>
                <c:pt idx="1006">
                  <c:v>0.165187374281231</c:v>
                </c:pt>
                <c:pt idx="1007">
                  <c:v>0.16211903586518</c:v>
                </c:pt>
                <c:pt idx="1008">
                  <c:v>0.159338568255771</c:v>
                </c:pt>
                <c:pt idx="1009">
                  <c:v>0.156728530512191</c:v>
                </c:pt>
                <c:pt idx="1010">
                  <c:v>0.154349625622854</c:v>
                </c:pt>
                <c:pt idx="1011">
                  <c:v>0.152120582433417</c:v>
                </c:pt>
                <c:pt idx="1012">
                  <c:v>0.150108331174124</c:v>
                </c:pt>
                <c:pt idx="1013">
                  <c:v>0.148214174469467</c:v>
                </c:pt>
                <c:pt idx="1014">
                  <c:v>0.146488537150435</c:v>
                </c:pt>
                <c:pt idx="1015">
                  <c:v>0.144864316214807</c:v>
                </c:pt>
                <c:pt idx="1016">
                  <c:v>0.143395535531454</c:v>
                </c:pt>
                <c:pt idx="1017">
                  <c:v>0.142014980793465</c:v>
                </c:pt>
                <c:pt idx="1018">
                  <c:v>0.14075586986728</c:v>
                </c:pt>
                <c:pt idx="1019">
                  <c:v>0.139574412896764</c:v>
                </c:pt>
                <c:pt idx="1020">
                  <c:v>0.138503057521302</c:v>
                </c:pt>
                <c:pt idx="1021">
                  <c:v>0.137499589635991</c:v>
                </c:pt>
                <c:pt idx="1022">
                  <c:v>0.136585436807945</c:v>
                </c:pt>
                <c:pt idx="1023">
                  <c:v>0.135727440554183</c:v>
                </c:pt>
                <c:pt idx="1024">
                  <c:v>0.134951936965808</c:v>
                </c:pt>
                <c:pt idx="1025">
                  <c:v>0.13422786470037</c:v>
                </c:pt>
                <c:pt idx="1026">
                  <c:v>0.133561100740917</c:v>
                </c:pt>
                <c:pt idx="1027">
                  <c:v>0.13295564459404</c:v>
                </c:pt>
                <c:pt idx="1028">
                  <c:v>0.132399184303358</c:v>
                </c:pt>
                <c:pt idx="1029">
                  <c:v>0.131888229155447</c:v>
                </c:pt>
                <c:pt idx="1030">
                  <c:v>0.131425082322676</c:v>
                </c:pt>
                <c:pt idx="1031">
                  <c:v>0.130995412927587</c:v>
                </c:pt>
                <c:pt idx="1032">
                  <c:v>0.130607493303251</c:v>
                </c:pt>
                <c:pt idx="1033">
                  <c:v>0.130260588217061</c:v>
                </c:pt>
                <c:pt idx="1034">
                  <c:v>0.12994345924817</c:v>
                </c:pt>
                <c:pt idx="1035">
                  <c:v>0.129661752399989</c:v>
                </c:pt>
                <c:pt idx="1036">
                  <c:v>0.129408468923066</c:v>
                </c:pt>
                <c:pt idx="1037">
                  <c:v>0.129190789640416</c:v>
                </c:pt>
                <c:pt idx="1038">
                  <c:v>0.128995481028687</c:v>
                </c:pt>
                <c:pt idx="1039">
                  <c:v>0.128829600405879</c:v>
                </c:pt>
                <c:pt idx="1040">
                  <c:v>0.128684697311837</c:v>
                </c:pt>
                <c:pt idx="1041">
                  <c:v>0.12856758312555</c:v>
                </c:pt>
                <c:pt idx="1042">
                  <c:v>0.128468443884049</c:v>
                </c:pt>
                <c:pt idx="1043">
                  <c:v>0.128392567066476</c:v>
                </c:pt>
                <c:pt idx="1044">
                  <c:v>0.12833390024025</c:v>
                </c:pt>
                <c:pt idx="1045">
                  <c:v>0.128296085167676</c:v>
                </c:pt>
                <c:pt idx="1046">
                  <c:v>0.128274930000771</c:v>
                </c:pt>
                <c:pt idx="1047">
                  <c:v>0.12827104475582</c:v>
                </c:pt>
                <c:pt idx="1048">
                  <c:v>0.128286473813932</c:v>
                </c:pt>
                <c:pt idx="1049">
                  <c:v>0.128318584209774</c:v>
                </c:pt>
                <c:pt idx="1050">
                  <c:v>0.12837225078838</c:v>
                </c:pt>
                <c:pt idx="1051">
                  <c:v>0.128440395160578</c:v>
                </c:pt>
                <c:pt idx="1052">
                  <c:v>0.128537910082378</c:v>
                </c:pt>
                <c:pt idx="1053">
                  <c:v>0.128653353499249</c:v>
                </c:pt>
                <c:pt idx="1054">
                  <c:v>0.128802794613875</c:v>
                </c:pt>
                <c:pt idx="1055">
                  <c:v>0.128974839730654</c:v>
                </c:pt>
                <c:pt idx="1056">
                  <c:v>0.129187883879058</c:v>
                </c:pt>
                <c:pt idx="1057">
                  <c:v>0.129433394467924</c:v>
                </c:pt>
                <c:pt idx="1058">
                  <c:v>0.129716524970718</c:v>
                </c:pt>
                <c:pt idx="1059">
                  <c:v>0.130039999599103</c:v>
                </c:pt>
                <c:pt idx="1060">
                  <c:v>0.130399340984877</c:v>
                </c:pt>
                <c:pt idx="1061">
                  <c:v>0.13080740448786</c:v>
                </c:pt>
                <c:pt idx="1062">
                  <c:v>0.131256980658509</c:v>
                </c:pt>
                <c:pt idx="1063">
                  <c:v>0.131751305970829</c:v>
                </c:pt>
                <c:pt idx="1064">
                  <c:v>0.132292697008234</c:v>
                </c:pt>
                <c:pt idx="1065">
                  <c:v>0.13287835867377</c:v>
                </c:pt>
                <c:pt idx="1066">
                  <c:v>0.133509048761334</c:v>
                </c:pt>
                <c:pt idx="1067">
                  <c:v>0.134177614701912</c:v>
                </c:pt>
                <c:pt idx="1068">
                  <c:v>0.134891273663379</c:v>
                </c:pt>
                <c:pt idx="1069">
                  <c:v>0.135642545926385</c:v>
                </c:pt>
                <c:pt idx="1070">
                  <c:v>0.136436337721534</c:v>
                </c:pt>
                <c:pt idx="1071">
                  <c:v>0.137260661064647</c:v>
                </c:pt>
                <c:pt idx="1072">
                  <c:v>0.138127904268913</c:v>
                </c:pt>
                <c:pt idx="1073">
                  <c:v>0.139025347400457</c:v>
                </c:pt>
                <c:pt idx="1074">
                  <c:v>0.139958282094449</c:v>
                </c:pt>
                <c:pt idx="1075">
                  <c:v>0.140914815897122</c:v>
                </c:pt>
                <c:pt idx="1076">
                  <c:v>0.141904232860543</c:v>
                </c:pt>
                <c:pt idx="1077">
                  <c:v>0.142919726599939</c:v>
                </c:pt>
                <c:pt idx="1078">
                  <c:v>0.143966818205081</c:v>
                </c:pt>
                <c:pt idx="1079">
                  <c:v>0.14503066331381</c:v>
                </c:pt>
                <c:pt idx="1080">
                  <c:v>0.146123058465309</c:v>
                </c:pt>
                <c:pt idx="1081">
                  <c:v>0.147238609706983</c:v>
                </c:pt>
                <c:pt idx="1082">
                  <c:v>0.148375919368118</c:v>
                </c:pt>
                <c:pt idx="1083">
                  <c:v>0.149529911705758</c:v>
                </c:pt>
                <c:pt idx="1084">
                  <c:v>0.150706362526398</c:v>
                </c:pt>
                <c:pt idx="1085">
                  <c:v>0.151904301228933</c:v>
                </c:pt>
                <c:pt idx="1086">
                  <c:v>0.153125060116872</c:v>
                </c:pt>
                <c:pt idx="1087">
                  <c:v>0.154358593153302</c:v>
                </c:pt>
                <c:pt idx="1088">
                  <c:v>0.155613458063453</c:v>
                </c:pt>
                <c:pt idx="1089">
                  <c:v>0.156889719155151</c:v>
                </c:pt>
                <c:pt idx="1090">
                  <c:v>0.158185261918698</c:v>
                </c:pt>
                <c:pt idx="1091">
                  <c:v>0.159488845884334</c:v>
                </c:pt>
                <c:pt idx="1092">
                  <c:v>0.160823079233524</c:v>
                </c:pt>
                <c:pt idx="1093">
                  <c:v>0.162154625344556</c:v>
                </c:pt>
                <c:pt idx="1094">
                  <c:v>0.163509821635671</c:v>
                </c:pt>
                <c:pt idx="1095">
                  <c:v>0.16488108355552</c:v>
                </c:pt>
                <c:pt idx="1096">
                  <c:v>0.16624946910888</c:v>
                </c:pt>
                <c:pt idx="1097">
                  <c:v>0.167659677611664</c:v>
                </c:pt>
                <c:pt idx="1098">
                  <c:v>0.169072102825157</c:v>
                </c:pt>
                <c:pt idx="1099">
                  <c:v>0.170493965782225</c:v>
                </c:pt>
                <c:pt idx="1100">
                  <c:v>0.171924753091298</c:v>
                </c:pt>
                <c:pt idx="1101">
                  <c:v>0.173371820955072</c:v>
                </c:pt>
                <c:pt idx="1102">
                  <c:v>0.174826855305582</c:v>
                </c:pt>
                <c:pt idx="1103">
                  <c:v>0.176289588341024</c:v>
                </c:pt>
                <c:pt idx="1104">
                  <c:v>0.177759243745823</c:v>
                </c:pt>
                <c:pt idx="1105">
                  <c:v>0.179244393645786</c:v>
                </c:pt>
                <c:pt idx="1106">
                  <c:v>0.180738615500741</c:v>
                </c:pt>
                <c:pt idx="1107">
                  <c:v>0.18223916052375</c:v>
                </c:pt>
                <c:pt idx="1108">
                  <c:v>0.183742571936455</c:v>
                </c:pt>
                <c:pt idx="1109">
                  <c:v>0.185255750152282</c:v>
                </c:pt>
                <c:pt idx="1110">
                  <c:v>0.186775685613975</c:v>
                </c:pt>
                <c:pt idx="1111">
                  <c:v>0.188300662965048</c:v>
                </c:pt>
                <c:pt idx="1112">
                  <c:v>0.18982731255237</c:v>
                </c:pt>
                <c:pt idx="1113">
                  <c:v>0.191365100734402</c:v>
                </c:pt>
                <c:pt idx="1114">
                  <c:v>0.192907946824562</c:v>
                </c:pt>
                <c:pt idx="1115">
                  <c:v>0.194451931724325</c:v>
                </c:pt>
                <c:pt idx="1116">
                  <c:v>0.195996071095578</c:v>
                </c:pt>
                <c:pt idx="1117">
                  <c:v>0.197546017949935</c:v>
                </c:pt>
                <c:pt idx="1118">
                  <c:v>0.199099426099565</c:v>
                </c:pt>
                <c:pt idx="1119">
                  <c:v>0.200655183813069</c:v>
                </c:pt>
                <c:pt idx="1120">
                  <c:v>0.20220836661756</c:v>
                </c:pt>
                <c:pt idx="1121">
                  <c:v>0.20376528033521</c:v>
                </c:pt>
                <c:pt idx="1122">
                  <c:v>0.20532903050771</c:v>
                </c:pt>
                <c:pt idx="1123">
                  <c:v>0.206894178921357</c:v>
                </c:pt>
                <c:pt idx="1124">
                  <c:v>0.208454843144864</c:v>
                </c:pt>
                <c:pt idx="1125">
                  <c:v>0.210018491360825</c:v>
                </c:pt>
                <c:pt idx="1126">
                  <c:v>0.211583454208449</c:v>
                </c:pt>
                <c:pt idx="1127">
                  <c:v>0.21314842144493</c:v>
                </c:pt>
                <c:pt idx="1128">
                  <c:v>0.214707083755639</c:v>
                </c:pt>
                <c:pt idx="1129">
                  <c:v>0.216266228468157</c:v>
                </c:pt>
                <c:pt idx="1130">
                  <c:v>0.217829173896462</c:v>
                </c:pt>
                <c:pt idx="1131">
                  <c:v>0.219394261855632</c:v>
                </c:pt>
                <c:pt idx="1132">
                  <c:v>0.220942239533179</c:v>
                </c:pt>
                <c:pt idx="1133">
                  <c:v>0.222502903081477</c:v>
                </c:pt>
                <c:pt idx="1134">
                  <c:v>0.224040771578439</c:v>
                </c:pt>
                <c:pt idx="1135">
                  <c:v>0.225582653773017</c:v>
                </c:pt>
                <c:pt idx="1136">
                  <c:v>0.227124323649332</c:v>
                </c:pt>
                <c:pt idx="1137">
                  <c:v>0.228646695218049</c:v>
                </c:pt>
                <c:pt idx="1138">
                  <c:v>0.230192072922364</c:v>
                </c:pt>
                <c:pt idx="1139">
                  <c:v>0.231717788032256</c:v>
                </c:pt>
                <c:pt idx="1140">
                  <c:v>0.233230209816247</c:v>
                </c:pt>
                <c:pt idx="1141">
                  <c:v>0.234737296123058</c:v>
                </c:pt>
                <c:pt idx="1142">
                  <c:v>0.23624054773245</c:v>
                </c:pt>
                <c:pt idx="1143">
                  <c:v>0.237739403150044</c:v>
                </c:pt>
                <c:pt idx="1144">
                  <c:v>0.239229787793011</c:v>
                </c:pt>
                <c:pt idx="1145">
                  <c:v>0.240711384825409</c:v>
                </c:pt>
                <c:pt idx="1146">
                  <c:v>0.242191708507016</c:v>
                </c:pt>
                <c:pt idx="1147">
                  <c:v>0.243667109822854</c:v>
                </c:pt>
                <c:pt idx="1148">
                  <c:v>0.245131894596852</c:v>
                </c:pt>
                <c:pt idx="1149">
                  <c:v>0.246588269714266</c:v>
                </c:pt>
                <c:pt idx="1150">
                  <c:v>0.248043683636934</c:v>
                </c:pt>
                <c:pt idx="1151">
                  <c:v>0.249486849224195</c:v>
                </c:pt>
                <c:pt idx="1152">
                  <c:v>0.250918258307502</c:v>
                </c:pt>
                <c:pt idx="1153">
                  <c:v>0.252337302849628</c:v>
                </c:pt>
                <c:pt idx="1154">
                  <c:v>0.253750409558415</c:v>
                </c:pt>
                <c:pt idx="1155">
                  <c:v>0.25515437440481</c:v>
                </c:pt>
                <c:pt idx="1156">
                  <c:v>0.256546127190813</c:v>
                </c:pt>
                <c:pt idx="1157">
                  <c:v>0.25792190330103</c:v>
                </c:pt>
                <c:pt idx="1158">
                  <c:v>0.259287089598365</c:v>
                </c:pt>
                <c:pt idx="1159">
                  <c:v>0.260642316238955</c:v>
                </c:pt>
                <c:pt idx="1160">
                  <c:v>0.261981295514852</c:v>
                </c:pt>
                <c:pt idx="1161">
                  <c:v>0.263309951638803</c:v>
                </c:pt>
                <c:pt idx="1162">
                  <c:v>0.264631891786121</c:v>
                </c:pt>
                <c:pt idx="1163">
                  <c:v>0.26594474571757</c:v>
                </c:pt>
                <c:pt idx="1164">
                  <c:v>0.267244682996534</c:v>
                </c:pt>
                <c:pt idx="1165">
                  <c:v>0.268530497746542</c:v>
                </c:pt>
                <c:pt idx="1166">
                  <c:v>0.269806255213916</c:v>
                </c:pt>
                <c:pt idx="1167">
                  <c:v>0.271072633075528</c:v>
                </c:pt>
                <c:pt idx="1168">
                  <c:v>0.272325460496359</c:v>
                </c:pt>
                <c:pt idx="1169">
                  <c:v>0.273565386957489</c:v>
                </c:pt>
                <c:pt idx="1170">
                  <c:v>0.274796246597543</c:v>
                </c:pt>
                <c:pt idx="1171">
                  <c:v>0.276018566451967</c:v>
                </c:pt>
                <c:pt idx="1172">
                  <c:v>0.27722725677304</c:v>
                </c:pt>
                <c:pt idx="1173">
                  <c:v>0.278422960895114</c:v>
                </c:pt>
                <c:pt idx="1174">
                  <c:v>0.279608449549414</c:v>
                </c:pt>
                <c:pt idx="1175">
                  <c:v>0.280784955224954</c:v>
                </c:pt>
                <c:pt idx="1176">
                  <c:v>0.281950052874163</c:v>
                </c:pt>
                <c:pt idx="1177">
                  <c:v>0.283099995180965</c:v>
                </c:pt>
                <c:pt idx="1178">
                  <c:v>0.284237720398232</c:v>
                </c:pt>
                <c:pt idx="1179">
                  <c:v>0.2853693644749</c:v>
                </c:pt>
                <c:pt idx="1180">
                  <c:v>0.286489854659885</c:v>
                </c:pt>
                <c:pt idx="1181">
                  <c:v>0.287594265770167</c:v>
                </c:pt>
                <c:pt idx="1182">
                  <c:v>0.288686653249897</c:v>
                </c:pt>
                <c:pt idx="1183">
                  <c:v>0.289771733758971</c:v>
                </c:pt>
                <c:pt idx="1184">
                  <c:v>0.290843669464812</c:v>
                </c:pt>
                <c:pt idx="1185">
                  <c:v>0.291901706904173</c:v>
                </c:pt>
                <c:pt idx="1186">
                  <c:v>0.292950645275414</c:v>
                </c:pt>
                <c:pt idx="1187">
                  <c:v>0.293991551897489</c:v>
                </c:pt>
                <c:pt idx="1188">
                  <c:v>0.295018992456608</c:v>
                </c:pt>
                <c:pt idx="1189">
                  <c:v>0.296032453211956</c:v>
                </c:pt>
                <c:pt idx="1190">
                  <c:v>0.297042453894392</c:v>
                </c:pt>
                <c:pt idx="1191">
                  <c:v>0.298029580665752</c:v>
                </c:pt>
                <c:pt idx="1192">
                  <c:v>0.299009238509461</c:v>
                </c:pt>
                <c:pt idx="1193">
                  <c:v>0.299980875849724</c:v>
                </c:pt>
                <c:pt idx="1194">
                  <c:v>0.300939826737158</c:v>
                </c:pt>
                <c:pt idx="1195">
                  <c:v>0.301893135183491</c:v>
                </c:pt>
                <c:pt idx="1196">
                  <c:v>0.302832305291668</c:v>
                </c:pt>
                <c:pt idx="1197">
                  <c:v>0.30375632934738</c:v>
                </c:pt>
                <c:pt idx="1198">
                  <c:v>0.304669739631936</c:v>
                </c:pt>
                <c:pt idx="1199">
                  <c:v>0.305573116173036</c:v>
                </c:pt>
                <c:pt idx="1200">
                  <c:v>0.30646713601891</c:v>
                </c:pt>
                <c:pt idx="1201">
                  <c:v>0.307348491228186</c:v>
                </c:pt>
                <c:pt idx="1202">
                  <c:v>0.308217971632257</c:v>
                </c:pt>
                <c:pt idx="1203">
                  <c:v>0.309078603843227</c:v>
                </c:pt>
                <c:pt idx="1204">
                  <c:v>0.309930041036569</c:v>
                </c:pt>
                <c:pt idx="1205">
                  <c:v>0.310768182156608</c:v>
                </c:pt>
                <c:pt idx="1206">
                  <c:v>0.31159554971382</c:v>
                </c:pt>
                <c:pt idx="1207">
                  <c:v>0.31241511751432</c:v>
                </c:pt>
                <c:pt idx="1208">
                  <c:v>0.313224343396723</c:v>
                </c:pt>
                <c:pt idx="1209">
                  <c:v>0.314019317249768</c:v>
                </c:pt>
                <c:pt idx="1210">
                  <c:v>0.314806311344728</c:v>
                </c:pt>
                <c:pt idx="1211">
                  <c:v>0.315586477168836</c:v>
                </c:pt>
                <c:pt idx="1212">
                  <c:v>0.316356859263033</c:v>
                </c:pt>
                <c:pt idx="1213">
                  <c:v>0.317116567934863</c:v>
                </c:pt>
                <c:pt idx="1214">
                  <c:v>0.317863411153667</c:v>
                </c:pt>
                <c:pt idx="1215">
                  <c:v>0.318599550705403</c:v>
                </c:pt>
                <c:pt idx="1216">
                  <c:v>0.319329953752458</c:v>
                </c:pt>
                <c:pt idx="1217">
                  <c:v>0.320048835221678</c:v>
                </c:pt>
                <c:pt idx="1218">
                  <c:v>0.320757332723588</c:v>
                </c:pt>
                <c:pt idx="1219">
                  <c:v>0.32145851876121</c:v>
                </c:pt>
                <c:pt idx="1220">
                  <c:v>0.322153020696715</c:v>
                </c:pt>
                <c:pt idx="1221">
                  <c:v>0.322834590473212</c:v>
                </c:pt>
                <c:pt idx="1222">
                  <c:v>0.323510147747584</c:v>
                </c:pt>
                <c:pt idx="1223">
                  <c:v>0.324182099429891</c:v>
                </c:pt>
                <c:pt idx="1224">
                  <c:v>0.324845335376449</c:v>
                </c:pt>
                <c:pt idx="1225">
                  <c:v>0.325498547754251</c:v>
                </c:pt>
                <c:pt idx="1226">
                  <c:v>0.326142291352153</c:v>
                </c:pt>
                <c:pt idx="1227">
                  <c:v>0.326779434527271</c:v>
                </c:pt>
                <c:pt idx="1228">
                  <c:v>0.32740848318208</c:v>
                </c:pt>
                <c:pt idx="1229">
                  <c:v>0.32802697243169</c:v>
                </c:pt>
                <c:pt idx="1230">
                  <c:v>0.328635628707707</c:v>
                </c:pt>
                <c:pt idx="1231">
                  <c:v>0.329238195414655</c:v>
                </c:pt>
                <c:pt idx="1232">
                  <c:v>0.329830097174272</c:v>
                </c:pt>
                <c:pt idx="1233">
                  <c:v>0.330409653601237</c:v>
                </c:pt>
                <c:pt idx="1234">
                  <c:v>0.330979379080236</c:v>
                </c:pt>
                <c:pt idx="1235">
                  <c:v>0.331540401047096</c:v>
                </c:pt>
                <c:pt idx="1236">
                  <c:v>0.332091785944067</c:v>
                </c:pt>
                <c:pt idx="1237">
                  <c:v>0.332631721277721</c:v>
                </c:pt>
                <c:pt idx="1238">
                  <c:v>0.333161334716715</c:v>
                </c:pt>
                <c:pt idx="1239">
                  <c:v>0.333681512158364</c:v>
                </c:pt>
                <c:pt idx="1240">
                  <c:v>0.334193398104981</c:v>
                </c:pt>
                <c:pt idx="1241">
                  <c:v>0.334693832602352</c:v>
                </c:pt>
                <c:pt idx="1242">
                  <c:v>0.335185225028545</c:v>
                </c:pt>
                <c:pt idx="1243">
                  <c:v>0.335669443756342</c:v>
                </c:pt>
                <c:pt idx="1244">
                  <c:v>0.336142487102188</c:v>
                </c:pt>
                <c:pt idx="1245">
                  <c:v>0.336603644676507</c:v>
                </c:pt>
                <c:pt idx="1246">
                  <c:v>0.337055700970814</c:v>
                </c:pt>
                <c:pt idx="1247">
                  <c:v>0.337496999767609</c:v>
                </c:pt>
                <c:pt idx="1248">
                  <c:v>0.33793214969337</c:v>
                </c:pt>
                <c:pt idx="1249">
                  <c:v>0.338361706305295</c:v>
                </c:pt>
                <c:pt idx="1250">
                  <c:v>0.338775167427957</c:v>
                </c:pt>
                <c:pt idx="1251">
                  <c:v>0.339179910439998</c:v>
                </c:pt>
                <c:pt idx="1252">
                  <c:v>0.339570090849884</c:v>
                </c:pt>
                <c:pt idx="1253">
                  <c:v>0.339943985897116</c:v>
                </c:pt>
                <c:pt idx="1254">
                  <c:v>0.340306786959991</c:v>
                </c:pt>
                <c:pt idx="1255">
                  <c:v>0.340656945761293</c:v>
                </c:pt>
                <c:pt idx="1256">
                  <c:v>0.340998068195768</c:v>
                </c:pt>
                <c:pt idx="1257">
                  <c:v>0.341327546420507</c:v>
                </c:pt>
                <c:pt idx="1258">
                  <c:v>0.341644355212338</c:v>
                </c:pt>
                <c:pt idx="1259">
                  <c:v>0.341949188383296</c:v>
                </c:pt>
                <c:pt idx="1260">
                  <c:v>0.342245426028967</c:v>
                </c:pt>
                <c:pt idx="1261">
                  <c:v>0.342526948568411</c:v>
                </c:pt>
                <c:pt idx="1262">
                  <c:v>0.342802950413898</c:v>
                </c:pt>
                <c:pt idx="1263">
                  <c:v>0.343072872143239</c:v>
                </c:pt>
                <c:pt idx="1264">
                  <c:v>0.34333254438825</c:v>
                </c:pt>
                <c:pt idx="1265">
                  <c:v>0.3435820966959</c:v>
                </c:pt>
                <c:pt idx="1266">
                  <c:v>0.343822474079207</c:v>
                </c:pt>
                <c:pt idx="1267">
                  <c:v>0.344051117938943</c:v>
                </c:pt>
                <c:pt idx="1268">
                  <c:v>0.344274446181953</c:v>
                </c:pt>
                <c:pt idx="1269">
                  <c:v>0.344488505204208</c:v>
                </c:pt>
                <c:pt idx="1270">
                  <c:v>0.34469605605118</c:v>
                </c:pt>
                <c:pt idx="1271">
                  <c:v>0.34489267130848</c:v>
                </c:pt>
                <c:pt idx="1272">
                  <c:v>0.345090739242733</c:v>
                </c:pt>
                <c:pt idx="1273">
                  <c:v>0.345278187235817</c:v>
                </c:pt>
                <c:pt idx="1274">
                  <c:v>0.345473449118435</c:v>
                </c:pt>
                <c:pt idx="1275">
                  <c:v>0.345666862512007</c:v>
                </c:pt>
                <c:pt idx="1276">
                  <c:v>0.345871398970485</c:v>
                </c:pt>
                <c:pt idx="1277">
                  <c:v>0.346075768512674</c:v>
                </c:pt>
                <c:pt idx="1278">
                  <c:v>0.346299961139448</c:v>
                </c:pt>
                <c:pt idx="1279">
                  <c:v>0.346531858923845</c:v>
                </c:pt>
                <c:pt idx="1280">
                  <c:v>0.34678986184299</c:v>
                </c:pt>
                <c:pt idx="1281">
                  <c:v>0.347069204831496</c:v>
                </c:pt>
                <c:pt idx="1282">
                  <c:v>0.347366697504185</c:v>
                </c:pt>
                <c:pt idx="1283">
                  <c:v>0.347691085608676</c:v>
                </c:pt>
                <c:pt idx="1284">
                  <c:v>0.348025758331642</c:v>
                </c:pt>
                <c:pt idx="1285">
                  <c:v>0.34838807140477</c:v>
                </c:pt>
                <c:pt idx="1286">
                  <c:v>0.348745482717641</c:v>
                </c:pt>
                <c:pt idx="1287">
                  <c:v>0.349118567467667</c:v>
                </c:pt>
                <c:pt idx="1288">
                  <c:v>0.349485036847182</c:v>
                </c:pt>
                <c:pt idx="1289">
                  <c:v>0.349852463114075</c:v>
                </c:pt>
                <c:pt idx="1290">
                  <c:v>0.350212570233271</c:v>
                </c:pt>
                <c:pt idx="1291">
                  <c:v>0.35056849042885</c:v>
                </c:pt>
                <c:pt idx="1292">
                  <c:v>0.350922581017949</c:v>
                </c:pt>
                <c:pt idx="1293">
                  <c:v>0.351267848815769</c:v>
                </c:pt>
                <c:pt idx="1294">
                  <c:v>0.351617488171905</c:v>
                </c:pt>
                <c:pt idx="1295">
                  <c:v>0.351968472008593</c:v>
                </c:pt>
                <c:pt idx="1296">
                  <c:v>0.352320568403229</c:v>
                </c:pt>
                <c:pt idx="1297">
                  <c:v>0.35268092409242</c:v>
                </c:pt>
                <c:pt idx="1298">
                  <c:v>0.353027281956747</c:v>
                </c:pt>
                <c:pt idx="1299">
                  <c:v>0.35337951425463</c:v>
                </c:pt>
                <c:pt idx="1300">
                  <c:v>0.353704374074005</c:v>
                </c:pt>
                <c:pt idx="1301">
                  <c:v>0.354023230099119</c:v>
                </c:pt>
                <c:pt idx="1302">
                  <c:v>0.354302111966535</c:v>
                </c:pt>
                <c:pt idx="1303">
                  <c:v>0.354558335361071</c:v>
                </c:pt>
                <c:pt idx="1304">
                  <c:v>0.354775127372704</c:v>
                </c:pt>
                <c:pt idx="1305">
                  <c:v>0.354946318920702</c:v>
                </c:pt>
                <c:pt idx="1306">
                  <c:v>0.355096841230989</c:v>
                </c:pt>
                <c:pt idx="1307">
                  <c:v>0.355200501112267</c:v>
                </c:pt>
                <c:pt idx="1308">
                  <c:v>0.355306693399325</c:v>
                </c:pt>
                <c:pt idx="1309">
                  <c:v>0.355380049790256</c:v>
                </c:pt>
                <c:pt idx="1310">
                  <c:v>0.355471943947487</c:v>
                </c:pt>
                <c:pt idx="1311">
                  <c:v>0.355556296813302</c:v>
                </c:pt>
                <c:pt idx="1312">
                  <c:v>0.355661826417781</c:v>
                </c:pt>
                <c:pt idx="1313">
                  <c:v>0.355781857063994</c:v>
                </c:pt>
                <c:pt idx="1314">
                  <c:v>0.355908940453082</c:v>
                </c:pt>
                <c:pt idx="1315">
                  <c:v>0.356065881857649</c:v>
                </c:pt>
                <c:pt idx="1316">
                  <c:v>0.356195973861031</c:v>
                </c:pt>
                <c:pt idx="1317">
                  <c:v>0.35635035710875</c:v>
                </c:pt>
                <c:pt idx="1318">
                  <c:v>0.356435859855265</c:v>
                </c:pt>
                <c:pt idx="1319">
                  <c:v>0.356526400381699</c:v>
                </c:pt>
                <c:pt idx="1320">
                  <c:v>0.35649357161019</c:v>
                </c:pt>
                <c:pt idx="1321">
                  <c:v>0.356423591962084</c:v>
                </c:pt>
                <c:pt idx="1322">
                  <c:v>0.356185990991071</c:v>
                </c:pt>
                <c:pt idx="1323">
                  <c:v>0.355861605424434</c:v>
                </c:pt>
                <c:pt idx="1324">
                  <c:v>0.355331448209472</c:v>
                </c:pt>
                <c:pt idx="1325">
                  <c:v>0.35464905272238</c:v>
                </c:pt>
                <c:pt idx="1326">
                  <c:v>0.353772094380111</c:v>
                </c:pt>
                <c:pt idx="1327">
                  <c:v>0.352705661882646</c:v>
                </c:pt>
                <c:pt idx="1328">
                  <c:v>0.351459021656774</c:v>
                </c:pt>
                <c:pt idx="1329">
                  <c:v>0.350002032145858</c:v>
                </c:pt>
                <c:pt idx="1330">
                  <c:v>0.3484385705553</c:v>
                </c:pt>
                <c:pt idx="1331">
                  <c:v>0.346675731288269</c:v>
                </c:pt>
                <c:pt idx="1332">
                  <c:v>0.344882719637826</c:v>
                </c:pt>
                <c:pt idx="1333">
                  <c:v>0.342937279562466</c:v>
                </c:pt>
                <c:pt idx="1334">
                  <c:v>0.341047497862019</c:v>
                </c:pt>
                <c:pt idx="1335">
                  <c:v>0.339075661893003</c:v>
                </c:pt>
                <c:pt idx="1336">
                  <c:v>0.337197068030946</c:v>
                </c:pt>
                <c:pt idx="1337">
                  <c:v>0.335321966861375</c:v>
                </c:pt>
                <c:pt idx="1338">
                  <c:v>0.333566567697562</c:v>
                </c:pt>
                <c:pt idx="1339">
                  <c:v>0.331860811216757</c:v>
                </c:pt>
                <c:pt idx="1340">
                  <c:v>0.330274238670245</c:v>
                </c:pt>
                <c:pt idx="1341">
                  <c:v>0.328783926041797</c:v>
                </c:pt>
                <c:pt idx="1342">
                  <c:v>0.327386319334619</c:v>
                </c:pt>
                <c:pt idx="1343">
                  <c:v>0.326084504695609</c:v>
                </c:pt>
                <c:pt idx="1344">
                  <c:v>0.324848732212558</c:v>
                </c:pt>
                <c:pt idx="1345">
                  <c:v>0.323715074849315</c:v>
                </c:pt>
                <c:pt idx="1346">
                  <c:v>0.322620441857725</c:v>
                </c:pt>
                <c:pt idx="1347">
                  <c:v>0.321604052302428</c:v>
                </c:pt>
                <c:pt idx="1348">
                  <c:v>0.320605787262321</c:v>
                </c:pt>
                <c:pt idx="1349">
                  <c:v>0.319664436532185</c:v>
                </c:pt>
                <c:pt idx="1350">
                  <c:v>0.31872751195915</c:v>
                </c:pt>
                <c:pt idx="1351">
                  <c:v>0.317825431493111</c:v>
                </c:pt>
                <c:pt idx="1352">
                  <c:v>0.316902939020656</c:v>
                </c:pt>
                <c:pt idx="1353">
                  <c:v>0.316005728999153</c:v>
                </c:pt>
                <c:pt idx="1354">
                  <c:v>0.315067599457689</c:v>
                </c:pt>
                <c:pt idx="1355">
                  <c:v>0.314126143185422</c:v>
                </c:pt>
                <c:pt idx="1356">
                  <c:v>0.313129917858169</c:v>
                </c:pt>
                <c:pt idx="1357">
                  <c:v>0.312111688451842</c:v>
                </c:pt>
                <c:pt idx="1358">
                  <c:v>0.311041090963408</c:v>
                </c:pt>
                <c:pt idx="1359">
                  <c:v>0.309893593355082</c:v>
                </c:pt>
                <c:pt idx="1360">
                  <c:v>0.308681280608289</c:v>
                </c:pt>
                <c:pt idx="1361">
                  <c:v>0.307418144354597</c:v>
                </c:pt>
                <c:pt idx="1362">
                  <c:v>0.306088295276277</c:v>
                </c:pt>
                <c:pt idx="1363">
                  <c:v>0.304725893284194</c:v>
                </c:pt>
                <c:pt idx="1364">
                  <c:v>0.303314575669356</c:v>
                </c:pt>
                <c:pt idx="1365">
                  <c:v>0.301870644488372</c:v>
                </c:pt>
                <c:pt idx="1366">
                  <c:v>0.300425237906165</c:v>
                </c:pt>
                <c:pt idx="1367">
                  <c:v>0.298949944460765</c:v>
                </c:pt>
                <c:pt idx="1368">
                  <c:v>0.297500122641213</c:v>
                </c:pt>
                <c:pt idx="1369">
                  <c:v>0.296094781393185</c:v>
                </c:pt>
                <c:pt idx="1370">
                  <c:v>0.294721537292935</c:v>
                </c:pt>
                <c:pt idx="1371">
                  <c:v>0.293425596575253</c:v>
                </c:pt>
                <c:pt idx="1372">
                  <c:v>0.292190406634472</c:v>
                </c:pt>
                <c:pt idx="1373">
                  <c:v>0.291018259502016</c:v>
                </c:pt>
                <c:pt idx="1374">
                  <c:v>0.289932729210705</c:v>
                </c:pt>
                <c:pt idx="1375">
                  <c:v>0.288893279107288</c:v>
                </c:pt>
                <c:pt idx="1376">
                  <c:v>0.287932506320067</c:v>
                </c:pt>
                <c:pt idx="1377">
                  <c:v>0.287051463103853</c:v>
                </c:pt>
                <c:pt idx="1378">
                  <c:v>0.286225016764365</c:v>
                </c:pt>
                <c:pt idx="1379">
                  <c:v>0.285480718198232</c:v>
                </c:pt>
                <c:pt idx="1380">
                  <c:v>0.284802647680044</c:v>
                </c:pt>
                <c:pt idx="1381">
                  <c:v>0.284180830442347</c:v>
                </c:pt>
                <c:pt idx="1382">
                  <c:v>0.283626463054679</c:v>
                </c:pt>
                <c:pt idx="1383">
                  <c:v>0.283116443734616</c:v>
                </c:pt>
                <c:pt idx="1384">
                  <c:v>0.282666903478093</c:v>
                </c:pt>
                <c:pt idx="1385">
                  <c:v>0.282279267488048</c:v>
                </c:pt>
                <c:pt idx="1386">
                  <c:v>0.281934903888032</c:v>
                </c:pt>
                <c:pt idx="1387">
                  <c:v>0.281643162900582</c:v>
                </c:pt>
                <c:pt idx="1388">
                  <c:v>0.281395396194421</c:v>
                </c:pt>
                <c:pt idx="1389">
                  <c:v>0.281184588721953</c:v>
                </c:pt>
                <c:pt idx="1390">
                  <c:v>0.281011860328727</c:v>
                </c:pt>
                <c:pt idx="1391">
                  <c:v>0.280867132078856</c:v>
                </c:pt>
                <c:pt idx="1392">
                  <c:v>0.280752009502612</c:v>
                </c:pt>
                <c:pt idx="1393">
                  <c:v>0.280660996888764</c:v>
                </c:pt>
                <c:pt idx="1394">
                  <c:v>0.280588643625379</c:v>
                </c:pt>
                <c:pt idx="1395">
                  <c:v>0.280535637657158</c:v>
                </c:pt>
                <c:pt idx="1396">
                  <c:v>0.280495034600608</c:v>
                </c:pt>
                <c:pt idx="1397">
                  <c:v>0.280462910188362</c:v>
                </c:pt>
                <c:pt idx="1398">
                  <c:v>0.280441786861047</c:v>
                </c:pt>
                <c:pt idx="1399">
                  <c:v>0.280421867151745</c:v>
                </c:pt>
                <c:pt idx="1400">
                  <c:v>0.280414860183373</c:v>
                </c:pt>
                <c:pt idx="1401">
                  <c:v>0.280421750526875</c:v>
                </c:pt>
                <c:pt idx="1402">
                  <c:v>0.280424723844044</c:v>
                </c:pt>
                <c:pt idx="1403">
                  <c:v>0.280425934167579</c:v>
                </c:pt>
                <c:pt idx="1404">
                  <c:v>0.2804600300733</c:v>
                </c:pt>
                <c:pt idx="1405">
                  <c:v>0.280504021374509</c:v>
                </c:pt>
                <c:pt idx="1406">
                  <c:v>0.280579795246013</c:v>
                </c:pt>
                <c:pt idx="1407">
                  <c:v>0.280684046936221</c:v>
                </c:pt>
                <c:pt idx="1408">
                  <c:v>0.280808120244183</c:v>
                </c:pt>
                <c:pt idx="1409">
                  <c:v>0.280950234015472</c:v>
                </c:pt>
                <c:pt idx="1410">
                  <c:v>0.281124889990315</c:v>
                </c:pt>
                <c:pt idx="1411">
                  <c:v>0.281293024402112</c:v>
                </c:pt>
                <c:pt idx="1412">
                  <c:v>0.281493398617022</c:v>
                </c:pt>
                <c:pt idx="1413">
                  <c:v>0.281660157185979</c:v>
                </c:pt>
                <c:pt idx="1414">
                  <c:v>0.281846304656938</c:v>
                </c:pt>
                <c:pt idx="1415">
                  <c:v>0.281982257496566</c:v>
                </c:pt>
                <c:pt idx="1416">
                  <c:v>0.282100588153116</c:v>
                </c:pt>
                <c:pt idx="1417">
                  <c:v>0.282188510801643</c:v>
                </c:pt>
                <c:pt idx="1418">
                  <c:v>0.28223096600268</c:v>
                </c:pt>
                <c:pt idx="1419">
                  <c:v>0.282230558455922</c:v>
                </c:pt>
                <c:pt idx="1420">
                  <c:v>0.282176423515193</c:v>
                </c:pt>
                <c:pt idx="1421">
                  <c:v>0.282077964162454</c:v>
                </c:pt>
                <c:pt idx="1422">
                  <c:v>0.281928249914199</c:v>
                </c:pt>
                <c:pt idx="1423">
                  <c:v>0.281732997298241</c:v>
                </c:pt>
                <c:pt idx="1424">
                  <c:v>0.281487807678059</c:v>
                </c:pt>
                <c:pt idx="1425">
                  <c:v>0.281194108817726</c:v>
                </c:pt>
                <c:pt idx="1426">
                  <c:v>0.280854554614052</c:v>
                </c:pt>
                <c:pt idx="1427">
                  <c:v>0.280477180611342</c:v>
                </c:pt>
                <c:pt idx="1428">
                  <c:v>0.280040722480044</c:v>
                </c:pt>
                <c:pt idx="1429">
                  <c:v>0.27955379281193</c:v>
                </c:pt>
                <c:pt idx="1430">
                  <c:v>0.279024906153791</c:v>
                </c:pt>
                <c:pt idx="1431">
                  <c:v>0.27843487507198</c:v>
                </c:pt>
                <c:pt idx="1432">
                  <c:v>0.277800854924135</c:v>
                </c:pt>
                <c:pt idx="1433">
                  <c:v>0.277094270614907</c:v>
                </c:pt>
                <c:pt idx="1434">
                  <c:v>0.276333689852618</c:v>
                </c:pt>
                <c:pt idx="1435">
                  <c:v>0.275506951939315</c:v>
                </c:pt>
                <c:pt idx="1436">
                  <c:v>0.274625189625658</c:v>
                </c:pt>
                <c:pt idx="1437">
                  <c:v>0.273651302419603</c:v>
                </c:pt>
                <c:pt idx="1438">
                  <c:v>0.272604517149739</c:v>
                </c:pt>
                <c:pt idx="1439">
                  <c:v>0.271482199965976</c:v>
                </c:pt>
                <c:pt idx="1440">
                  <c:v>0.270264193206094</c:v>
                </c:pt>
                <c:pt idx="1441">
                  <c:v>0.268981670029461</c:v>
                </c:pt>
                <c:pt idx="1442">
                  <c:v>0.267577722691931</c:v>
                </c:pt>
                <c:pt idx="1443">
                  <c:v>0.26609663979616</c:v>
                </c:pt>
                <c:pt idx="1444">
                  <c:v>0.264491606643423</c:v>
                </c:pt>
                <c:pt idx="1445">
                  <c:v>0.262803096952848</c:v>
                </c:pt>
                <c:pt idx="1446">
                  <c:v>0.26095548751764</c:v>
                </c:pt>
                <c:pt idx="1447">
                  <c:v>0.258994091604836</c:v>
                </c:pt>
                <c:pt idx="1448">
                  <c:v>0.256914406642318</c:v>
                </c:pt>
                <c:pt idx="1449">
                  <c:v>0.254682284733281</c:v>
                </c:pt>
                <c:pt idx="1450">
                  <c:v>0.252358569856733</c:v>
                </c:pt>
                <c:pt idx="1451">
                  <c:v>0.249852638714947</c:v>
                </c:pt>
                <c:pt idx="1452">
                  <c:v>0.247209011041559</c:v>
                </c:pt>
                <c:pt idx="1453">
                  <c:v>0.244408782897517</c:v>
                </c:pt>
                <c:pt idx="1454">
                  <c:v>0.241481475182809</c:v>
                </c:pt>
                <c:pt idx="1455">
                  <c:v>0.238327496428974</c:v>
                </c:pt>
                <c:pt idx="1456">
                  <c:v>0.235027708252892</c:v>
                </c:pt>
                <c:pt idx="1457">
                  <c:v>0.231600297754631</c:v>
                </c:pt>
                <c:pt idx="1458">
                  <c:v>0.227976934355684</c:v>
                </c:pt>
                <c:pt idx="1459">
                  <c:v>0.224265206023119</c:v>
                </c:pt>
                <c:pt idx="1460">
                  <c:v>0.220371377514675</c:v>
                </c:pt>
                <c:pt idx="1461">
                  <c:v>0.216306567261927</c:v>
                </c:pt>
                <c:pt idx="1462">
                  <c:v>0.2121234662598</c:v>
                </c:pt>
                <c:pt idx="1463">
                  <c:v>0.207759792415891</c:v>
                </c:pt>
                <c:pt idx="1464">
                  <c:v>0.203245814063121</c:v>
                </c:pt>
                <c:pt idx="1465">
                  <c:v>0.198569589795079</c:v>
                </c:pt>
                <c:pt idx="1466">
                  <c:v>0.193783576181158</c:v>
                </c:pt>
                <c:pt idx="1467">
                  <c:v>0.188812849996612</c:v>
                </c:pt>
                <c:pt idx="1468">
                  <c:v>0.183818961167708</c:v>
                </c:pt>
                <c:pt idx="1469">
                  <c:v>0.178690536506474</c:v>
                </c:pt>
                <c:pt idx="1470">
                  <c:v>0.173476033064071</c:v>
                </c:pt>
                <c:pt idx="1471">
                  <c:v>0.168288422224578</c:v>
                </c:pt>
                <c:pt idx="1472">
                  <c:v>0.162971443531569</c:v>
                </c:pt>
                <c:pt idx="1473">
                  <c:v>0.157737457880285</c:v>
                </c:pt>
                <c:pt idx="1474">
                  <c:v>0.152521059650462</c:v>
                </c:pt>
                <c:pt idx="1475">
                  <c:v>0.147419513424393</c:v>
                </c:pt>
                <c:pt idx="1476">
                  <c:v>0.142365083342884</c:v>
                </c:pt>
                <c:pt idx="1477">
                  <c:v>0.137534253089689</c:v>
                </c:pt>
                <c:pt idx="1478">
                  <c:v>0.132819244405255</c:v>
                </c:pt>
                <c:pt idx="1479">
                  <c:v>0.128235735732596</c:v>
                </c:pt>
                <c:pt idx="1480">
                  <c:v>0.123869780218229</c:v>
                </c:pt>
                <c:pt idx="1481">
                  <c:v>0.119581939978525</c:v>
                </c:pt>
                <c:pt idx="1482">
                  <c:v>0.115495747257955</c:v>
                </c:pt>
                <c:pt idx="1483">
                  <c:v>0.111643756029662</c:v>
                </c:pt>
                <c:pt idx="1484">
                  <c:v>0.107998864608817</c:v>
                </c:pt>
                <c:pt idx="1485">
                  <c:v>0.104507201490924</c:v>
                </c:pt>
                <c:pt idx="1486">
                  <c:v>0.101285202958388</c:v>
                </c:pt>
                <c:pt idx="1487">
                  <c:v>0.0982770640519448</c:v>
                </c:pt>
                <c:pt idx="1488">
                  <c:v>0.0954511813644785</c:v>
                </c:pt>
                <c:pt idx="1489">
                  <c:v>0.0928762021998409</c:v>
                </c:pt>
                <c:pt idx="1490">
                  <c:v>0.0904548327671364</c:v>
                </c:pt>
                <c:pt idx="1491">
                  <c:v>0.0882558975950815</c:v>
                </c:pt>
                <c:pt idx="1492">
                  <c:v>0.0862833226623479</c:v>
                </c:pt>
                <c:pt idx="1493">
                  <c:v>0.0844753327197395</c:v>
                </c:pt>
                <c:pt idx="1494">
                  <c:v>0.0828648758761119</c:v>
                </c:pt>
                <c:pt idx="1495">
                  <c:v>0.0813911805162206</c:v>
                </c:pt>
                <c:pt idx="1496">
                  <c:v>0.0800982730288524</c:v>
                </c:pt>
                <c:pt idx="1497">
                  <c:v>0.0789314536552411</c:v>
                </c:pt>
                <c:pt idx="1498">
                  <c:v>0.0778981585404836</c:v>
                </c:pt>
                <c:pt idx="1499">
                  <c:v>0.0769603735825513</c:v>
                </c:pt>
                <c:pt idx="1500">
                  <c:v>0.076132129697362</c:v>
                </c:pt>
                <c:pt idx="1501">
                  <c:v>0.0754104114952497</c:v>
                </c:pt>
                <c:pt idx="1502">
                  <c:v>0.0747608818812296</c:v>
                </c:pt>
                <c:pt idx="1503">
                  <c:v>0.0741992070921697</c:v>
                </c:pt>
                <c:pt idx="1504">
                  <c:v>0.073703742568614</c:v>
                </c:pt>
                <c:pt idx="1505">
                  <c:v>0.0732554067100864</c:v>
                </c:pt>
                <c:pt idx="1506">
                  <c:v>0.0728727806883398</c:v>
                </c:pt>
                <c:pt idx="1507">
                  <c:v>0.0725384763791226</c:v>
                </c:pt>
                <c:pt idx="1508">
                  <c:v>0.0722383628133684</c:v>
                </c:pt>
                <c:pt idx="1509">
                  <c:v>0.071976385085145</c:v>
                </c:pt>
                <c:pt idx="1510">
                  <c:v>0.0717504024039954</c:v>
                </c:pt>
                <c:pt idx="1511">
                  <c:v>0.0715469878399745</c:v>
                </c:pt>
                <c:pt idx="1512">
                  <c:v>0.0713726083049551</c:v>
                </c:pt>
                <c:pt idx="1513">
                  <c:v>0.0712176505767275</c:v>
                </c:pt>
                <c:pt idx="1514">
                  <c:v>0.0710799108142965</c:v>
                </c:pt>
                <c:pt idx="1515">
                  <c:v>0.070959810318891</c:v>
                </c:pt>
                <c:pt idx="1516">
                  <c:v>0.070852503599599</c:v>
                </c:pt>
                <c:pt idx="1517">
                  <c:v>0.0707600022491533</c:v>
                </c:pt>
                <c:pt idx="1518">
                  <c:v>0.0706811912474223</c:v>
                </c:pt>
                <c:pt idx="1519">
                  <c:v>0.0706167772528716</c:v>
                </c:pt>
                <c:pt idx="1520">
                  <c:v>0.0705627174989786</c:v>
                </c:pt>
                <c:pt idx="1521">
                  <c:v>0.0705207616090775</c:v>
                </c:pt>
                <c:pt idx="1522">
                  <c:v>0.0704900056647602</c:v>
                </c:pt>
                <c:pt idx="1523">
                  <c:v>0.0704697798122652</c:v>
                </c:pt>
                <c:pt idx="1524">
                  <c:v>0.0704603903286625</c:v>
                </c:pt>
                <c:pt idx="1525">
                  <c:v>0.0704588138731197</c:v>
                </c:pt>
                <c:pt idx="1526">
                  <c:v>0.070465685997624</c:v>
                </c:pt>
                <c:pt idx="1527">
                  <c:v>0.0704793164972216</c:v>
                </c:pt>
                <c:pt idx="1528">
                  <c:v>0.0705010589386802</c:v>
                </c:pt>
                <c:pt idx="1529">
                  <c:v>0.0705284228664823</c:v>
                </c:pt>
                <c:pt idx="1530">
                  <c:v>0.0705622782174032</c:v>
                </c:pt>
                <c:pt idx="1531">
                  <c:v>0.0706023007864133</c:v>
                </c:pt>
                <c:pt idx="1532">
                  <c:v>0.0706478862965014</c:v>
                </c:pt>
                <c:pt idx="1533">
                  <c:v>0.0706985970085952</c:v>
                </c:pt>
                <c:pt idx="1534">
                  <c:v>0.07075563268736</c:v>
                </c:pt>
                <c:pt idx="1535">
                  <c:v>0.0708168530021794</c:v>
                </c:pt>
                <c:pt idx="1536">
                  <c:v>0.0708826104935724</c:v>
                </c:pt>
                <c:pt idx="1537">
                  <c:v>0.0709532726090401</c:v>
                </c:pt>
                <c:pt idx="1538">
                  <c:v>0.0710277246253099</c:v>
                </c:pt>
                <c:pt idx="1539">
                  <c:v>0.0711060017114505</c:v>
                </c:pt>
                <c:pt idx="1540">
                  <c:v>0.0711893641448114</c:v>
                </c:pt>
                <c:pt idx="1541">
                  <c:v>0.0712777152599301</c:v>
                </c:pt>
                <c:pt idx="1542">
                  <c:v>0.071368500875542</c:v>
                </c:pt>
                <c:pt idx="1543">
                  <c:v>0.0714651754766237</c:v>
                </c:pt>
                <c:pt idx="1544">
                  <c:v>0.0715650304104201</c:v>
                </c:pt>
                <c:pt idx="1545">
                  <c:v>0.0716676617274061</c:v>
                </c:pt>
                <c:pt idx="1546">
                  <c:v>0.0717751055606641</c:v>
                </c:pt>
                <c:pt idx="1547">
                  <c:v>0.0718842624046374</c:v>
                </c:pt>
                <c:pt idx="1548">
                  <c:v>0.0719983241753653</c:v>
                </c:pt>
                <c:pt idx="1549">
                  <c:v>0.0721171604818665</c:v>
                </c:pt>
                <c:pt idx="1550">
                  <c:v>0.0722394312615506</c:v>
                </c:pt>
                <c:pt idx="1551">
                  <c:v>0.0723671046842355</c:v>
                </c:pt>
                <c:pt idx="1552">
                  <c:v>0.0725008990848437</c:v>
                </c:pt>
                <c:pt idx="1553">
                  <c:v>0.0726376363425516</c:v>
                </c:pt>
                <c:pt idx="1554">
                  <c:v>0.0727776350453496</c:v>
                </c:pt>
                <c:pt idx="1555">
                  <c:v>0.0729234452941455</c:v>
                </c:pt>
                <c:pt idx="1556">
                  <c:v>0.0730703836074099</c:v>
                </c:pt>
                <c:pt idx="1557">
                  <c:v>0.0732233501214068</c:v>
                </c:pt>
                <c:pt idx="1558">
                  <c:v>0.0733824150986038</c:v>
                </c:pt>
                <c:pt idx="1559">
                  <c:v>0.0735442570759915</c:v>
                </c:pt>
                <c:pt idx="1560">
                  <c:v>0.073714800918242</c:v>
                </c:pt>
                <c:pt idx="1561">
                  <c:v>0.0738900797790848</c:v>
                </c:pt>
                <c:pt idx="1562">
                  <c:v>0.074069890048122</c:v>
                </c:pt>
                <c:pt idx="1563">
                  <c:v>0.0742551189672668</c:v>
                </c:pt>
                <c:pt idx="1564">
                  <c:v>0.0744451041042339</c:v>
                </c:pt>
                <c:pt idx="1565">
                  <c:v>0.0746384733647574</c:v>
                </c:pt>
                <c:pt idx="1566">
                  <c:v>0.074839624715969</c:v>
                </c:pt>
                <c:pt idx="1567">
                  <c:v>0.0750465938763227</c:v>
                </c:pt>
                <c:pt idx="1568">
                  <c:v>0.0752571774879471</c:v>
                </c:pt>
                <c:pt idx="1569">
                  <c:v>0.0754781655559782</c:v>
                </c:pt>
                <c:pt idx="1570">
                  <c:v>0.0757039303891361</c:v>
                </c:pt>
                <c:pt idx="1571">
                  <c:v>0.0759334452857729</c:v>
                </c:pt>
                <c:pt idx="1572">
                  <c:v>0.0761708316043951</c:v>
                </c:pt>
                <c:pt idx="1573">
                  <c:v>0.0764098162995651</c:v>
                </c:pt>
                <c:pt idx="1574">
                  <c:v>0.0766518429096323</c:v>
                </c:pt>
                <c:pt idx="1575">
                  <c:v>0.0768990750308149</c:v>
                </c:pt>
                <c:pt idx="1576">
                  <c:v>0.0771510133869015</c:v>
                </c:pt>
                <c:pt idx="1577">
                  <c:v>0.0774043951358181</c:v>
                </c:pt>
                <c:pt idx="1578">
                  <c:v>0.0776670576771721</c:v>
                </c:pt>
                <c:pt idx="1579">
                  <c:v>0.077931884129066</c:v>
                </c:pt>
                <c:pt idx="1580">
                  <c:v>0.0781988129892852</c:v>
                </c:pt>
                <c:pt idx="1581">
                  <c:v>0.0784723556076642</c:v>
                </c:pt>
                <c:pt idx="1582">
                  <c:v>0.0787443841283675</c:v>
                </c:pt>
                <c:pt idx="1583">
                  <c:v>0.0790224527532701</c:v>
                </c:pt>
                <c:pt idx="1584">
                  <c:v>0.0793062999262475</c:v>
                </c:pt>
                <c:pt idx="1585">
                  <c:v>0.0795922753051855</c:v>
                </c:pt>
                <c:pt idx="1586">
                  <c:v>0.0798871498962399</c:v>
                </c:pt>
                <c:pt idx="1587">
                  <c:v>0.0801923264632933</c:v>
                </c:pt>
                <c:pt idx="1588">
                  <c:v>0.0804979206470307</c:v>
                </c:pt>
                <c:pt idx="1589">
                  <c:v>0.0808074926724657</c:v>
                </c:pt>
                <c:pt idx="1590">
                  <c:v>0.0811247005942278</c:v>
                </c:pt>
                <c:pt idx="1591">
                  <c:v>0.0814399911847431</c:v>
                </c:pt>
                <c:pt idx="1592">
                  <c:v>0.0817618510278408</c:v>
                </c:pt>
                <c:pt idx="1593">
                  <c:v>0.0820908189285547</c:v>
                </c:pt>
                <c:pt idx="1594">
                  <c:v>0.0824220931914169</c:v>
                </c:pt>
                <c:pt idx="1595">
                  <c:v>0.0827659700298682</c:v>
                </c:pt>
                <c:pt idx="1596">
                  <c:v>0.0831138041743543</c:v>
                </c:pt>
                <c:pt idx="1597">
                  <c:v>0.0834648263349664</c:v>
                </c:pt>
                <c:pt idx="1598">
                  <c:v>0.0838233368180227</c:v>
                </c:pt>
                <c:pt idx="1599">
                  <c:v>0.0841825096460525</c:v>
                </c:pt>
                <c:pt idx="1600">
                  <c:v>0.084542554768268</c:v>
                </c:pt>
                <c:pt idx="1601">
                  <c:v>0.0849094929697458</c:v>
                </c:pt>
                <c:pt idx="1602">
                  <c:v>0.0852812700264622</c:v>
                </c:pt>
                <c:pt idx="1603">
                  <c:v>0.0856533910555299</c:v>
                </c:pt>
                <c:pt idx="1604">
                  <c:v>0.0860382145736367</c:v>
                </c:pt>
                <c:pt idx="1605">
                  <c:v>0.0864238328824285</c:v>
                </c:pt>
                <c:pt idx="1606">
                  <c:v>0.0868103863380384</c:v>
                </c:pt>
                <c:pt idx="1607">
                  <c:v>0.0872046019707341</c:v>
                </c:pt>
                <c:pt idx="1608">
                  <c:v>0.0875935735355597</c:v>
                </c:pt>
                <c:pt idx="1609">
                  <c:v>0.0879879572778009</c:v>
                </c:pt>
                <c:pt idx="1610">
                  <c:v>0.0883861876151059</c:v>
                </c:pt>
                <c:pt idx="1611">
                  <c:v>0.0887842615367845</c:v>
                </c:pt>
                <c:pt idx="1612">
                  <c:v>0.0891906252130866</c:v>
                </c:pt>
                <c:pt idx="1613">
                  <c:v>0.0896064072905574</c:v>
                </c:pt>
                <c:pt idx="1614">
                  <c:v>0.0900208671926521</c:v>
                </c:pt>
                <c:pt idx="1615">
                  <c:v>0.0904373349854723</c:v>
                </c:pt>
                <c:pt idx="1616">
                  <c:v>0.0908624162548222</c:v>
                </c:pt>
                <c:pt idx="1617">
                  <c:v>0.091282292152755</c:v>
                </c:pt>
                <c:pt idx="1618">
                  <c:v>0.091708684375044</c:v>
                </c:pt>
                <c:pt idx="1619">
                  <c:v>0.092141919763526</c:v>
                </c:pt>
                <c:pt idx="1620">
                  <c:v>0.0925748466805089</c:v>
                </c:pt>
                <c:pt idx="1621">
                  <c:v>0.0930207497731317</c:v>
                </c:pt>
                <c:pt idx="1622">
                  <c:v>0.0934699267381802</c:v>
                </c:pt>
                <c:pt idx="1623">
                  <c:v>0.0939206754381303</c:v>
                </c:pt>
                <c:pt idx="1624">
                  <c:v>0.0943776638945565</c:v>
                </c:pt>
                <c:pt idx="1625">
                  <c:v>0.0948344290547539</c:v>
                </c:pt>
                <c:pt idx="1626">
                  <c:v>0.0952900781820063</c:v>
                </c:pt>
                <c:pt idx="1627">
                  <c:v>0.0957529283710756</c:v>
                </c:pt>
                <c:pt idx="1628">
                  <c:v>0.0962205839110538</c:v>
                </c:pt>
                <c:pt idx="1629">
                  <c:v>0.0966873976809438</c:v>
                </c:pt>
                <c:pt idx="1630">
                  <c:v>0.0971665979595855</c:v>
                </c:pt>
                <c:pt idx="1631">
                  <c:v>0.0976454969204497</c:v>
                </c:pt>
                <c:pt idx="1632">
                  <c:v>0.0981227915268391</c:v>
                </c:pt>
                <c:pt idx="1633">
                  <c:v>0.098606931627728</c:v>
                </c:pt>
                <c:pt idx="1634">
                  <c:v>0.0990843883424532</c:v>
                </c:pt>
                <c:pt idx="1635">
                  <c:v>0.0995658124738839</c:v>
                </c:pt>
                <c:pt idx="1636">
                  <c:v>0.10005064093275</c:v>
                </c:pt>
                <c:pt idx="1637">
                  <c:v>0.100535372883314</c:v>
                </c:pt>
                <c:pt idx="1638">
                  <c:v>0.101025867671706</c:v>
                </c:pt>
                <c:pt idx="1639">
                  <c:v>0.10152528360486</c:v>
                </c:pt>
                <c:pt idx="1640">
                  <c:v>0.102019783033757</c:v>
                </c:pt>
                <c:pt idx="1641">
                  <c:v>0.102517635712866</c:v>
                </c:pt>
                <c:pt idx="1642">
                  <c:v>0.10301349022775</c:v>
                </c:pt>
                <c:pt idx="1643">
                  <c:v>0.103503747429932</c:v>
                </c:pt>
                <c:pt idx="1644">
                  <c:v>0.10399907574174</c:v>
                </c:pt>
                <c:pt idx="1645">
                  <c:v>0.104499401157955</c:v>
                </c:pt>
                <c:pt idx="1646">
                  <c:v>0.104996751982253</c:v>
                </c:pt>
                <c:pt idx="1647">
                  <c:v>0.105508768575965</c:v>
                </c:pt>
                <c:pt idx="1648">
                  <c:v>0.106021112779854</c:v>
                </c:pt>
                <c:pt idx="1649">
                  <c:v>0.106534053420182</c:v>
                </c:pt>
                <c:pt idx="1650">
                  <c:v>0.107051300886087</c:v>
                </c:pt>
                <c:pt idx="1651">
                  <c:v>0.107568829943193</c:v>
                </c:pt>
                <c:pt idx="1652">
                  <c:v>0.108082275436027</c:v>
                </c:pt>
                <c:pt idx="1653">
                  <c:v>0.108606436674018</c:v>
                </c:pt>
                <c:pt idx="1654">
                  <c:v>0.109131641808199</c:v>
                </c:pt>
                <c:pt idx="1655">
                  <c:v>0.109666132734856</c:v>
                </c:pt>
                <c:pt idx="1656">
                  <c:v>0.110211800894467</c:v>
                </c:pt>
                <c:pt idx="1657">
                  <c:v>0.110758989013266</c:v>
                </c:pt>
                <c:pt idx="1658">
                  <c:v>0.111307276366279</c:v>
                </c:pt>
                <c:pt idx="1659">
                  <c:v>0.111866195558105</c:v>
                </c:pt>
                <c:pt idx="1660">
                  <c:v>0.112419589213096</c:v>
                </c:pt>
                <c:pt idx="1661">
                  <c:v>0.112982047931291</c:v>
                </c:pt>
                <c:pt idx="1662">
                  <c:v>0.113551159133203</c:v>
                </c:pt>
                <c:pt idx="1663">
                  <c:v>0.114123173733242</c:v>
                </c:pt>
                <c:pt idx="1664">
                  <c:v>0.11470561696915</c:v>
                </c:pt>
                <c:pt idx="1665">
                  <c:v>0.115301286114845</c:v>
                </c:pt>
                <c:pt idx="1666">
                  <c:v>0.115894057485275</c:v>
                </c:pt>
                <c:pt idx="1667">
                  <c:v>0.116494606225751</c:v>
                </c:pt>
                <c:pt idx="1668">
                  <c:v>0.117094656685367</c:v>
                </c:pt>
                <c:pt idx="1669">
                  <c:v>0.11769203513395</c:v>
                </c:pt>
                <c:pt idx="1670">
                  <c:v>0.118298135884106</c:v>
                </c:pt>
                <c:pt idx="1671">
                  <c:v>0.11890994849382</c:v>
                </c:pt>
                <c:pt idx="1672">
                  <c:v>0.119520533492323</c:v>
                </c:pt>
                <c:pt idx="1673">
                  <c:v>0.120147192943841</c:v>
                </c:pt>
                <c:pt idx="1674">
                  <c:v>0.120775039377622</c:v>
                </c:pt>
                <c:pt idx="1675">
                  <c:v>0.121402356645558</c:v>
                </c:pt>
                <c:pt idx="1676">
                  <c:v>0.122038668964524</c:v>
                </c:pt>
                <c:pt idx="1677">
                  <c:v>0.122669585375115</c:v>
                </c:pt>
                <c:pt idx="1678">
                  <c:v>0.123295784753282</c:v>
                </c:pt>
                <c:pt idx="1679">
                  <c:v>0.123931930004619</c:v>
                </c:pt>
                <c:pt idx="1680">
                  <c:v>0.12456802460365</c:v>
                </c:pt>
                <c:pt idx="1681">
                  <c:v>0.125211897003464</c:v>
                </c:pt>
                <c:pt idx="1682">
                  <c:v>0.125869444233831</c:v>
                </c:pt>
                <c:pt idx="1683">
                  <c:v>0.126518709922675</c:v>
                </c:pt>
                <c:pt idx="1684">
                  <c:v>0.127170979930088</c:v>
                </c:pt>
                <c:pt idx="1685">
                  <c:v>0.127820882387459</c:v>
                </c:pt>
                <c:pt idx="1686">
                  <c:v>0.128463277546689</c:v>
                </c:pt>
                <c:pt idx="1687">
                  <c:v>0.129112089809496</c:v>
                </c:pt>
                <c:pt idx="1688">
                  <c:v>0.129766696342267</c:v>
                </c:pt>
                <c:pt idx="1689">
                  <c:v>0.13041740822373</c:v>
                </c:pt>
                <c:pt idx="1690">
                  <c:v>0.131082297151443</c:v>
                </c:pt>
                <c:pt idx="1691">
                  <c:v>0.131745513284113</c:v>
                </c:pt>
                <c:pt idx="1692">
                  <c:v>0.132408382324502</c:v>
                </c:pt>
                <c:pt idx="1693">
                  <c:v>0.133075390034355</c:v>
                </c:pt>
                <c:pt idx="1694">
                  <c:v>0.133738514501602</c:v>
                </c:pt>
                <c:pt idx="1695">
                  <c:v>0.134396652434953</c:v>
                </c:pt>
                <c:pt idx="1696">
                  <c:v>0.135062105359975</c:v>
                </c:pt>
                <c:pt idx="1697">
                  <c:v>0.135723819816485</c:v>
                </c:pt>
                <c:pt idx="1698">
                  <c:v>0.136395260097925</c:v>
                </c:pt>
                <c:pt idx="1699">
                  <c:v>0.137079110590275</c:v>
                </c:pt>
                <c:pt idx="1700">
                  <c:v>0.13775752390502</c:v>
                </c:pt>
                <c:pt idx="1701">
                  <c:v>0.138436468213331</c:v>
                </c:pt>
                <c:pt idx="1702">
                  <c:v>0.139123739965726</c:v>
                </c:pt>
                <c:pt idx="1703">
                  <c:v>0.139796716207638</c:v>
                </c:pt>
                <c:pt idx="1704">
                  <c:v>0.14047489175573</c:v>
                </c:pt>
                <c:pt idx="1705">
                  <c:v>0.141156731173396</c:v>
                </c:pt>
                <c:pt idx="1706">
                  <c:v>0.141833120619413</c:v>
                </c:pt>
                <c:pt idx="1707">
                  <c:v>0.14252182567725</c:v>
                </c:pt>
                <c:pt idx="1708">
                  <c:v>0.143222518265247</c:v>
                </c:pt>
                <c:pt idx="1709">
                  <c:v>0.143914796668105</c:v>
                </c:pt>
                <c:pt idx="1710">
                  <c:v>0.144613513047807</c:v>
                </c:pt>
                <c:pt idx="1711">
                  <c:v>0.145304935774766</c:v>
                </c:pt>
                <c:pt idx="1712">
                  <c:v>0.145987708028406</c:v>
                </c:pt>
                <c:pt idx="1713">
                  <c:v>0.146678016753867</c:v>
                </c:pt>
                <c:pt idx="1714">
                  <c:v>0.147367915115319</c:v>
                </c:pt>
                <c:pt idx="1715">
                  <c:v>0.14805897756014</c:v>
                </c:pt>
                <c:pt idx="1716">
                  <c:v>0.148761366226245</c:v>
                </c:pt>
                <c:pt idx="1717">
                  <c:v>0.149450988450553</c:v>
                </c:pt>
                <c:pt idx="1718">
                  <c:v>0.150134641618934</c:v>
                </c:pt>
                <c:pt idx="1719">
                  <c:v>0.150819476903416</c:v>
                </c:pt>
                <c:pt idx="1720">
                  <c:v>0.151487374131102</c:v>
                </c:pt>
                <c:pt idx="1721">
                  <c:v>0.152152856206521</c:v>
                </c:pt>
                <c:pt idx="1722">
                  <c:v>0.152814103639685</c:v>
                </c:pt>
                <c:pt idx="1723">
                  <c:v>0.153462113603018</c:v>
                </c:pt>
                <c:pt idx="1724">
                  <c:v>0.154110872652382</c:v>
                </c:pt>
                <c:pt idx="1725">
                  <c:v>0.154761934105773</c:v>
                </c:pt>
                <c:pt idx="1726">
                  <c:v>0.155393541301601</c:v>
                </c:pt>
                <c:pt idx="1727">
                  <c:v>0.156020833028015</c:v>
                </c:pt>
                <c:pt idx="1728">
                  <c:v>0.15662996347528</c:v>
                </c:pt>
                <c:pt idx="1729">
                  <c:v>0.157218729215674</c:v>
                </c:pt>
                <c:pt idx="1730">
                  <c:v>0.157803421234712</c:v>
                </c:pt>
                <c:pt idx="1731">
                  <c:v>0.158374758763239</c:v>
                </c:pt>
                <c:pt idx="1732">
                  <c:v>0.158938348991796</c:v>
                </c:pt>
                <c:pt idx="1733">
                  <c:v>0.15950023024343</c:v>
                </c:pt>
                <c:pt idx="1734">
                  <c:v>0.160042060690466</c:v>
                </c:pt>
                <c:pt idx="1735">
                  <c:v>0.160567710665055</c:v>
                </c:pt>
                <c:pt idx="1736">
                  <c:v>0.161086313531268</c:v>
                </c:pt>
                <c:pt idx="1737">
                  <c:v>0.161580847727601</c:v>
                </c:pt>
                <c:pt idx="1738">
                  <c:v>0.162063191679772</c:v>
                </c:pt>
                <c:pt idx="1739">
                  <c:v>0.162536994053517</c:v>
                </c:pt>
                <c:pt idx="1740">
                  <c:v>0.162994577281643</c:v>
                </c:pt>
                <c:pt idx="1741">
                  <c:v>0.163444244943094</c:v>
                </c:pt>
                <c:pt idx="1742">
                  <c:v>0.163886257319246</c:v>
                </c:pt>
                <c:pt idx="1743">
                  <c:v>0.164311054453719</c:v>
                </c:pt>
                <c:pt idx="1744">
                  <c:v>0.164722460403573</c:v>
                </c:pt>
                <c:pt idx="1745">
                  <c:v>0.165121036395431</c:v>
                </c:pt>
                <c:pt idx="1746">
                  <c:v>0.165502313524485</c:v>
                </c:pt>
                <c:pt idx="1747">
                  <c:v>0.165877638175152</c:v>
                </c:pt>
                <c:pt idx="1748">
                  <c:v>0.166240081982687</c:v>
                </c:pt>
                <c:pt idx="1749">
                  <c:v>0.166594664927106</c:v>
                </c:pt>
                <c:pt idx="1750">
                  <c:v>0.166942146082874</c:v>
                </c:pt>
                <c:pt idx="1751">
                  <c:v>0.167276914184913</c:v>
                </c:pt>
                <c:pt idx="1752">
                  <c:v>0.167598804750014</c:v>
                </c:pt>
                <c:pt idx="1753">
                  <c:v>0.16791496706428</c:v>
                </c:pt>
                <c:pt idx="1754">
                  <c:v>0.168215196370147</c:v>
                </c:pt>
                <c:pt idx="1755">
                  <c:v>0.168509572616313</c:v>
                </c:pt>
                <c:pt idx="1756">
                  <c:v>0.168796583986841</c:v>
                </c:pt>
                <c:pt idx="1757">
                  <c:v>0.169071056728717</c:v>
                </c:pt>
                <c:pt idx="1758">
                  <c:v>0.169344361627009</c:v>
                </c:pt>
                <c:pt idx="1759">
                  <c:v>0.169613261613995</c:v>
                </c:pt>
                <c:pt idx="1760">
                  <c:v>0.1698740885593</c:v>
                </c:pt>
                <c:pt idx="1761">
                  <c:v>0.1701304397895</c:v>
                </c:pt>
                <c:pt idx="1762">
                  <c:v>0.170377497386653</c:v>
                </c:pt>
                <c:pt idx="1763">
                  <c:v>0.170612111163791</c:v>
                </c:pt>
                <c:pt idx="1764">
                  <c:v>0.170848923677113</c:v>
                </c:pt>
                <c:pt idx="1765">
                  <c:v>0.171077694173437</c:v>
                </c:pt>
                <c:pt idx="1766">
                  <c:v>0.171308649156708</c:v>
                </c:pt>
                <c:pt idx="1767">
                  <c:v>0.171541264245752</c:v>
                </c:pt>
                <c:pt idx="1768">
                  <c:v>0.171770113741513</c:v>
                </c:pt>
                <c:pt idx="1769">
                  <c:v>0.171996357908938</c:v>
                </c:pt>
                <c:pt idx="1770">
                  <c:v>0.172222044342198</c:v>
                </c:pt>
                <c:pt idx="1771">
                  <c:v>0.172444182937034</c:v>
                </c:pt>
                <c:pt idx="1772">
                  <c:v>0.172667779086623</c:v>
                </c:pt>
                <c:pt idx="1773">
                  <c:v>0.172893749119248</c:v>
                </c:pt>
                <c:pt idx="1774">
                  <c:v>0.173118198406883</c:v>
                </c:pt>
                <c:pt idx="1775">
                  <c:v>0.173347811435815</c:v>
                </c:pt>
                <c:pt idx="1776">
                  <c:v>0.173575056530535</c:v>
                </c:pt>
                <c:pt idx="1777">
                  <c:v>0.173799921211321</c:v>
                </c:pt>
                <c:pt idx="1778">
                  <c:v>0.174023860995658</c:v>
                </c:pt>
                <c:pt idx="1779">
                  <c:v>0.174246207182296</c:v>
                </c:pt>
                <c:pt idx="1780">
                  <c:v>0.174466371047311</c:v>
                </c:pt>
                <c:pt idx="1781">
                  <c:v>0.174686496949289</c:v>
                </c:pt>
                <c:pt idx="1782">
                  <c:v>0.17490715951426</c:v>
                </c:pt>
                <c:pt idx="1783">
                  <c:v>0.175123457296286</c:v>
                </c:pt>
                <c:pt idx="1784">
                  <c:v>0.175338974699844</c:v>
                </c:pt>
                <c:pt idx="1785">
                  <c:v>0.175550455297343</c:v>
                </c:pt>
                <c:pt idx="1786">
                  <c:v>0.175758926442359</c:v>
                </c:pt>
                <c:pt idx="1787">
                  <c:v>0.175964251381811</c:v>
                </c:pt>
                <c:pt idx="1788">
                  <c:v>0.176168125192635</c:v>
                </c:pt>
                <c:pt idx="1789">
                  <c:v>0.176366440264974</c:v>
                </c:pt>
                <c:pt idx="1790">
                  <c:v>0.176560934260488</c:v>
                </c:pt>
                <c:pt idx="1791">
                  <c:v>0.176749739982188</c:v>
                </c:pt>
                <c:pt idx="1792">
                  <c:v>0.176935551862698</c:v>
                </c:pt>
                <c:pt idx="1793">
                  <c:v>0.177114820014685</c:v>
                </c:pt>
                <c:pt idx="1794">
                  <c:v>0.177288493176457</c:v>
                </c:pt>
                <c:pt idx="1795">
                  <c:v>0.177458211849444</c:v>
                </c:pt>
                <c:pt idx="1796">
                  <c:v>0.177619357476942</c:v>
                </c:pt>
                <c:pt idx="1797">
                  <c:v>0.177777386491653</c:v>
                </c:pt>
                <c:pt idx="1798">
                  <c:v>0.177931139699649</c:v>
                </c:pt>
                <c:pt idx="1799">
                  <c:v>0.178079509304371</c:v>
                </c:pt>
                <c:pt idx="1800">
                  <c:v>0.178223163424991</c:v>
                </c:pt>
                <c:pt idx="1801">
                  <c:v>0.178362065122929</c:v>
                </c:pt>
                <c:pt idx="1802">
                  <c:v>0.178496407612693</c:v>
                </c:pt>
                <c:pt idx="1803">
                  <c:v>0.178624725923874</c:v>
                </c:pt>
                <c:pt idx="1804">
                  <c:v>0.178750048961956</c:v>
                </c:pt>
                <c:pt idx="1805">
                  <c:v>0.178871946956497</c:v>
                </c:pt>
                <c:pt idx="1806">
                  <c:v>0.1789882900659</c:v>
                </c:pt>
                <c:pt idx="1807">
                  <c:v>0.179099285462871</c:v>
                </c:pt>
                <c:pt idx="1808">
                  <c:v>0.179204692586791</c:v>
                </c:pt>
                <c:pt idx="1809">
                  <c:v>0.179306086862925</c:v>
                </c:pt>
                <c:pt idx="1810">
                  <c:v>0.179399502533488</c:v>
                </c:pt>
                <c:pt idx="1811">
                  <c:v>0.179484476707876</c:v>
                </c:pt>
                <c:pt idx="1812">
                  <c:v>0.179566623270512</c:v>
                </c:pt>
                <c:pt idx="1813">
                  <c:v>0.179642405651975</c:v>
                </c:pt>
                <c:pt idx="1814">
                  <c:v>0.179709341365378</c:v>
                </c:pt>
                <c:pt idx="1815">
                  <c:v>0.179771133244503</c:v>
                </c:pt>
                <c:pt idx="1816">
                  <c:v>0.179824980860576</c:v>
                </c:pt>
                <c:pt idx="1817">
                  <c:v>0.179869166912977</c:v>
                </c:pt>
                <c:pt idx="1818">
                  <c:v>0.179906042723451</c:v>
                </c:pt>
                <c:pt idx="1819">
                  <c:v>0.179936749278568</c:v>
                </c:pt>
                <c:pt idx="1820">
                  <c:v>0.179959876800422</c:v>
                </c:pt>
                <c:pt idx="1821">
                  <c:v>0.179977038316429</c:v>
                </c:pt>
                <c:pt idx="1822">
                  <c:v>0.17998758450849</c:v>
                </c:pt>
                <c:pt idx="1823">
                  <c:v>0.179991918848828</c:v>
                </c:pt>
                <c:pt idx="1824">
                  <c:v>0.179989105730783</c:v>
                </c:pt>
                <c:pt idx="1825">
                  <c:v>0.179980606946629</c:v>
                </c:pt>
                <c:pt idx="1826">
                  <c:v>0.17996440512361</c:v>
                </c:pt>
                <c:pt idx="1827">
                  <c:v>0.179944772436284</c:v>
                </c:pt>
                <c:pt idx="1828">
                  <c:v>0.179920257383492</c:v>
                </c:pt>
                <c:pt idx="1829">
                  <c:v>0.179889557952993</c:v>
                </c:pt>
                <c:pt idx="1830">
                  <c:v>0.179851787502412</c:v>
                </c:pt>
                <c:pt idx="1831">
                  <c:v>0.179811590653844</c:v>
                </c:pt>
                <c:pt idx="1832">
                  <c:v>0.179762540222146</c:v>
                </c:pt>
                <c:pt idx="1833">
                  <c:v>0.179716139589436</c:v>
                </c:pt>
                <c:pt idx="1834">
                  <c:v>0.179666903149337</c:v>
                </c:pt>
                <c:pt idx="1835">
                  <c:v>0.179620259697549</c:v>
                </c:pt>
                <c:pt idx="1836">
                  <c:v>0.179575202963315</c:v>
                </c:pt>
                <c:pt idx="1837">
                  <c:v>0.179532201297116</c:v>
                </c:pt>
                <c:pt idx="1838">
                  <c:v>0.179494491952937</c:v>
                </c:pt>
                <c:pt idx="1839">
                  <c:v>0.179462115617935</c:v>
                </c:pt>
                <c:pt idx="1840">
                  <c:v>0.179436758591328</c:v>
                </c:pt>
                <c:pt idx="1841">
                  <c:v>0.179421571188141</c:v>
                </c:pt>
                <c:pt idx="1842">
                  <c:v>0.179415304458234</c:v>
                </c:pt>
                <c:pt idx="1843">
                  <c:v>0.179419949231669</c:v>
                </c:pt>
                <c:pt idx="1844">
                  <c:v>0.179436938138679</c:v>
                </c:pt>
                <c:pt idx="1845">
                  <c:v>0.179464761749841</c:v>
                </c:pt>
                <c:pt idx="1846">
                  <c:v>0.179506624769419</c:v>
                </c:pt>
                <c:pt idx="1847">
                  <c:v>0.179562167066615</c:v>
                </c:pt>
                <c:pt idx="1848">
                  <c:v>0.17963203182444</c:v>
                </c:pt>
                <c:pt idx="1849">
                  <c:v>0.179714268818498</c:v>
                </c:pt>
                <c:pt idx="1850">
                  <c:v>0.179816833254881</c:v>
                </c:pt>
                <c:pt idx="1851">
                  <c:v>0.17993779698154</c:v>
                </c:pt>
                <c:pt idx="1852">
                  <c:v>0.180074977991171</c:v>
                </c:pt>
                <c:pt idx="1853">
                  <c:v>0.18023543494055</c:v>
                </c:pt>
                <c:pt idx="1854">
                  <c:v>0.180407246947289</c:v>
                </c:pt>
                <c:pt idx="1855">
                  <c:v>0.180593219224829</c:v>
                </c:pt>
                <c:pt idx="1856">
                  <c:v>0.180799983208999</c:v>
                </c:pt>
                <c:pt idx="1857">
                  <c:v>0.181024945038371</c:v>
                </c:pt>
                <c:pt idx="1858">
                  <c:v>0.181267894222401</c:v>
                </c:pt>
                <c:pt idx="1859">
                  <c:v>0.181535699637607</c:v>
                </c:pt>
                <c:pt idx="1860">
                  <c:v>0.181817351956852</c:v>
                </c:pt>
                <c:pt idx="1861">
                  <c:v>0.182113277039025</c:v>
                </c:pt>
                <c:pt idx="1862">
                  <c:v>0.182428429916035</c:v>
                </c:pt>
                <c:pt idx="1863">
                  <c:v>0.182748601178173</c:v>
                </c:pt>
                <c:pt idx="1864">
                  <c:v>0.183083050174173</c:v>
                </c:pt>
                <c:pt idx="1865">
                  <c:v>0.183423656830564</c:v>
                </c:pt>
                <c:pt idx="1866">
                  <c:v>0.183765611273702</c:v>
                </c:pt>
                <c:pt idx="1867">
                  <c:v>0.184112428675871</c:v>
                </c:pt>
                <c:pt idx="1868">
                  <c:v>0.18444934632862</c:v>
                </c:pt>
                <c:pt idx="1869">
                  <c:v>0.184773125848733</c:v>
                </c:pt>
                <c:pt idx="1870">
                  <c:v>0.185081706126221</c:v>
                </c:pt>
                <c:pt idx="1871">
                  <c:v>0.185367825941648</c:v>
                </c:pt>
                <c:pt idx="1872">
                  <c:v>0.185627372679301</c:v>
                </c:pt>
                <c:pt idx="1873">
                  <c:v>0.185861950065009</c:v>
                </c:pt>
                <c:pt idx="1874">
                  <c:v>0.186063921242021</c:v>
                </c:pt>
                <c:pt idx="1875">
                  <c:v>0.186252289428376</c:v>
                </c:pt>
                <c:pt idx="1876">
                  <c:v>0.186407509970013</c:v>
                </c:pt>
                <c:pt idx="1877">
                  <c:v>0.186562778742518</c:v>
                </c:pt>
                <c:pt idx="1878">
                  <c:v>0.186695468914695</c:v>
                </c:pt>
                <c:pt idx="1879">
                  <c:v>0.186835133784916</c:v>
                </c:pt>
                <c:pt idx="1880">
                  <c:v>0.186956444790121</c:v>
                </c:pt>
                <c:pt idx="1881">
                  <c:v>0.187102291441988</c:v>
                </c:pt>
                <c:pt idx="1882">
                  <c:v>0.18724031803431</c:v>
                </c:pt>
                <c:pt idx="1883">
                  <c:v>0.187419660191517</c:v>
                </c:pt>
                <c:pt idx="1884">
                  <c:v>0.187615976738744</c:v>
                </c:pt>
                <c:pt idx="1885">
                  <c:v>0.187855325371493</c:v>
                </c:pt>
                <c:pt idx="1886">
                  <c:v>0.188122044957709</c:v>
                </c:pt>
                <c:pt idx="1887">
                  <c:v>0.188445526058786</c:v>
                </c:pt>
                <c:pt idx="1888">
                  <c:v>0.188802725612186</c:v>
                </c:pt>
                <c:pt idx="1889">
                  <c:v>0.189237411366776</c:v>
                </c:pt>
                <c:pt idx="1890">
                  <c:v>0.189740820054431</c:v>
                </c:pt>
                <c:pt idx="1891">
                  <c:v>0.190310218988452</c:v>
                </c:pt>
                <c:pt idx="1892">
                  <c:v>0.190958792599849</c:v>
                </c:pt>
                <c:pt idx="1893">
                  <c:v>0.191684354725294</c:v>
                </c:pt>
                <c:pt idx="1894">
                  <c:v>0.192470407264773</c:v>
                </c:pt>
                <c:pt idx="1895">
                  <c:v>0.193322332762182</c:v>
                </c:pt>
                <c:pt idx="1896">
                  <c:v>0.194207641354296</c:v>
                </c:pt>
                <c:pt idx="1897">
                  <c:v>0.195127806719393</c:v>
                </c:pt>
                <c:pt idx="1898">
                  <c:v>0.196052088285796</c:v>
                </c:pt>
                <c:pt idx="1899">
                  <c:v>0.196938482869882</c:v>
                </c:pt>
                <c:pt idx="1900">
                  <c:v>0.197777207312174</c:v>
                </c:pt>
                <c:pt idx="1901">
                  <c:v>0.19851378336316</c:v>
                </c:pt>
                <c:pt idx="1902">
                  <c:v>0.199087303539272</c:v>
                </c:pt>
                <c:pt idx="1903">
                  <c:v>0.199489615124185</c:v>
                </c:pt>
                <c:pt idx="1904">
                  <c:v>0.199653056228999</c:v>
                </c:pt>
                <c:pt idx="1905">
                  <c:v>0.199519273301121</c:v>
                </c:pt>
                <c:pt idx="1906">
                  <c:v>0.199096349731553</c:v>
                </c:pt>
                <c:pt idx="1907">
                  <c:v>0.198341080290265</c:v>
                </c:pt>
                <c:pt idx="1908">
                  <c:v>0.197235058480874</c:v>
                </c:pt>
                <c:pt idx="1909">
                  <c:v>0.195796038233675</c:v>
                </c:pt>
                <c:pt idx="1910">
                  <c:v>0.194115512666758</c:v>
                </c:pt>
                <c:pt idx="1911">
                  <c:v>0.192061552987434</c:v>
                </c:pt>
                <c:pt idx="1912">
                  <c:v>0.189956629567314</c:v>
                </c:pt>
                <c:pt idx="1913">
                  <c:v>0.187601226824336</c:v>
                </c:pt>
                <c:pt idx="1914">
                  <c:v>0.185287869395688</c:v>
                </c:pt>
                <c:pt idx="1915">
                  <c:v>0.18283243610058</c:v>
                </c:pt>
                <c:pt idx="1916">
                  <c:v>0.180530896503478</c:v>
                </c:pt>
                <c:pt idx="1917">
                  <c:v>0.178166739013977</c:v>
                </c:pt>
                <c:pt idx="1918">
                  <c:v>0.176054511463735</c:v>
                </c:pt>
                <c:pt idx="1919">
                  <c:v>0.174018179974519</c:v>
                </c:pt>
                <c:pt idx="1920">
                  <c:v>0.17219971655868</c:v>
                </c:pt>
                <c:pt idx="1921">
                  <c:v>0.170546402630862</c:v>
                </c:pt>
                <c:pt idx="1922">
                  <c:v>0.169053658540361</c:v>
                </c:pt>
                <c:pt idx="1923">
                  <c:v>0.167730917583685</c:v>
                </c:pt>
                <c:pt idx="1924">
                  <c:v>0.166543773456942</c:v>
                </c:pt>
                <c:pt idx="1925">
                  <c:v>0.165499957720749</c:v>
                </c:pt>
                <c:pt idx="1926">
                  <c:v>0.164591880317312</c:v>
                </c:pt>
                <c:pt idx="1927">
                  <c:v>0.163832618377637</c:v>
                </c:pt>
                <c:pt idx="1928">
                  <c:v>0.163180398615077</c:v>
                </c:pt>
                <c:pt idx="1929">
                  <c:v>0.162665930506773</c:v>
                </c:pt>
                <c:pt idx="1930">
                  <c:v>0.162262100854423</c:v>
                </c:pt>
                <c:pt idx="1931">
                  <c:v>0.161959593719803</c:v>
                </c:pt>
                <c:pt idx="1932">
                  <c:v>0.161767893994693</c:v>
                </c:pt>
                <c:pt idx="1933">
                  <c:v>0.161680255900137</c:v>
                </c:pt>
                <c:pt idx="1934">
                  <c:v>0.161699992965441</c:v>
                </c:pt>
                <c:pt idx="1935">
                  <c:v>0.161822639021557</c:v>
                </c:pt>
                <c:pt idx="1936">
                  <c:v>0.162035324401222</c:v>
                </c:pt>
                <c:pt idx="1937">
                  <c:v>0.162312103784643</c:v>
                </c:pt>
                <c:pt idx="1938">
                  <c:v>0.162652357597835</c:v>
                </c:pt>
                <c:pt idx="1939">
                  <c:v>0.163020988577046</c:v>
                </c:pt>
                <c:pt idx="1940">
                  <c:v>0.163394714030437</c:v>
                </c:pt>
                <c:pt idx="1941">
                  <c:v>0.163739121472463</c:v>
                </c:pt>
                <c:pt idx="1942">
                  <c:v>0.164007121312898</c:v>
                </c:pt>
                <c:pt idx="1943">
                  <c:v>0.164157913124654</c:v>
                </c:pt>
                <c:pt idx="1944">
                  <c:v>0.164152865321375</c:v>
                </c:pt>
                <c:pt idx="1945">
                  <c:v>0.163973724748939</c:v>
                </c:pt>
                <c:pt idx="1946">
                  <c:v>0.163563168526162</c:v>
                </c:pt>
                <c:pt idx="1947">
                  <c:v>0.162945507874247</c:v>
                </c:pt>
                <c:pt idx="1948">
                  <c:v>0.16209738268517</c:v>
                </c:pt>
                <c:pt idx="1949">
                  <c:v>0.161026485473849</c:v>
                </c:pt>
                <c:pt idx="1950">
                  <c:v>0.159768067614641</c:v>
                </c:pt>
                <c:pt idx="1951">
                  <c:v>0.158380014565773</c:v>
                </c:pt>
                <c:pt idx="1952">
                  <c:v>0.156878035760019</c:v>
                </c:pt>
                <c:pt idx="1953">
                  <c:v>0.155356700893026</c:v>
                </c:pt>
                <c:pt idx="1954">
                  <c:v>0.153828269138467</c:v>
                </c:pt>
                <c:pt idx="1955">
                  <c:v>0.152325240033679</c:v>
                </c:pt>
                <c:pt idx="1956">
                  <c:v>0.150920726009645</c:v>
                </c:pt>
                <c:pt idx="1957">
                  <c:v>0.149574781476986</c:v>
                </c:pt>
                <c:pt idx="1958">
                  <c:v>0.148352316289675</c:v>
                </c:pt>
                <c:pt idx="1959">
                  <c:v>0.147250427352265</c:v>
                </c:pt>
                <c:pt idx="1960">
                  <c:v>0.14625322110951</c:v>
                </c:pt>
                <c:pt idx="1961">
                  <c:v>0.145375603402499</c:v>
                </c:pt>
                <c:pt idx="1962">
                  <c:v>0.144596731639467</c:v>
                </c:pt>
                <c:pt idx="1963">
                  <c:v>0.143888486991636</c:v>
                </c:pt>
                <c:pt idx="1964">
                  <c:v>0.143251766101457</c:v>
                </c:pt>
                <c:pt idx="1965">
                  <c:v>0.142653717566282</c:v>
                </c:pt>
                <c:pt idx="1966">
                  <c:v>0.142089561978355</c:v>
                </c:pt>
                <c:pt idx="1967">
                  <c:v>0.141557926824316</c:v>
                </c:pt>
                <c:pt idx="1968">
                  <c:v>0.141030984430108</c:v>
                </c:pt>
                <c:pt idx="1969">
                  <c:v>0.140521628700662</c:v>
                </c:pt>
                <c:pt idx="1970">
                  <c:v>0.140011965704616</c:v>
                </c:pt>
                <c:pt idx="1971">
                  <c:v>0.139500298793428</c:v>
                </c:pt>
                <c:pt idx="1972">
                  <c:v>0.138995076389983</c:v>
                </c:pt>
                <c:pt idx="1973">
                  <c:v>0.13848102245247</c:v>
                </c:pt>
                <c:pt idx="1974">
                  <c:v>0.137959852447966</c:v>
                </c:pt>
                <c:pt idx="1975">
                  <c:v>0.137440256093396</c:v>
                </c:pt>
                <c:pt idx="1976">
                  <c:v>0.136913860664936</c:v>
                </c:pt>
                <c:pt idx="1977">
                  <c:v>0.136392992810579</c:v>
                </c:pt>
                <c:pt idx="1978">
                  <c:v>0.135877582459943</c:v>
                </c:pt>
                <c:pt idx="1979">
                  <c:v>0.135354948579334</c:v>
                </c:pt>
                <c:pt idx="1980">
                  <c:v>0.134838357032277</c:v>
                </c:pt>
                <c:pt idx="1981">
                  <c:v>0.134307768545114</c:v>
                </c:pt>
                <c:pt idx="1982">
                  <c:v>0.133759838575497</c:v>
                </c:pt>
                <c:pt idx="1983">
                  <c:v>0.133225401391974</c:v>
                </c:pt>
                <c:pt idx="1984">
                  <c:v>0.132689304434462</c:v>
                </c:pt>
                <c:pt idx="1985">
                  <c:v>0.132154936302686</c:v>
                </c:pt>
                <c:pt idx="1986">
                  <c:v>0.131631789373932</c:v>
                </c:pt>
                <c:pt idx="1987">
                  <c:v>0.131096868310124</c:v>
                </c:pt>
                <c:pt idx="1988">
                  <c:v>0.13055482475902</c:v>
                </c:pt>
                <c:pt idx="1989">
                  <c:v>0.130019808909856</c:v>
                </c:pt>
                <c:pt idx="1990">
                  <c:v>0.129479339584941</c:v>
                </c:pt>
                <c:pt idx="1991">
                  <c:v>0.128953348426148</c:v>
                </c:pt>
                <c:pt idx="1992">
                  <c:v>0.128438925358933</c:v>
                </c:pt>
                <c:pt idx="1993">
                  <c:v>0.127922006131848</c:v>
                </c:pt>
                <c:pt idx="1994">
                  <c:v>0.127415269223275</c:v>
                </c:pt>
                <c:pt idx="1995">
                  <c:v>0.126900673087221</c:v>
                </c:pt>
                <c:pt idx="1996">
                  <c:v>0.126384264341323</c:v>
                </c:pt>
                <c:pt idx="1997">
                  <c:v>0.125871248531621</c:v>
                </c:pt>
                <c:pt idx="1998">
                  <c:v>0.125343100354075</c:v>
                </c:pt>
                <c:pt idx="1999">
                  <c:v>0.124822736246279</c:v>
                </c:pt>
                <c:pt idx="2000">
                  <c:v>0.124306802009232</c:v>
                </c:pt>
                <c:pt idx="2001">
                  <c:v>0.123776732542319</c:v>
                </c:pt>
                <c:pt idx="2002">
                  <c:v>0.123251342738513</c:v>
                </c:pt>
                <c:pt idx="2003">
                  <c:v>0.122713766922243</c:v>
                </c:pt>
                <c:pt idx="2004">
                  <c:v>0.122163544921204</c:v>
                </c:pt>
                <c:pt idx="2005">
                  <c:v>0.121621349063935</c:v>
                </c:pt>
                <c:pt idx="2006">
                  <c:v>0.121070421446348</c:v>
                </c:pt>
                <c:pt idx="2007">
                  <c:v>0.12052879378316</c:v>
                </c:pt>
                <c:pt idx="2008">
                  <c:v>0.119991911109537</c:v>
                </c:pt>
                <c:pt idx="2009">
                  <c:v>0.119441260310123</c:v>
                </c:pt>
                <c:pt idx="2010">
                  <c:v>0.118904599634698</c:v>
                </c:pt>
                <c:pt idx="2011">
                  <c:v>0.118368347187061</c:v>
                </c:pt>
                <c:pt idx="2012">
                  <c:v>0.117836503870785</c:v>
                </c:pt>
                <c:pt idx="2013">
                  <c:v>0.117317836929578</c:v>
                </c:pt>
                <c:pt idx="2014">
                  <c:v>0.116787696030224</c:v>
                </c:pt>
                <c:pt idx="2015">
                  <c:v>0.116266259405529</c:v>
                </c:pt>
                <c:pt idx="2016">
                  <c:v>0.115753287950065</c:v>
                </c:pt>
                <c:pt idx="2017">
                  <c:v>0.115239094913704</c:v>
                </c:pt>
                <c:pt idx="2018">
                  <c:v>0.114736833289499</c:v>
                </c:pt>
                <c:pt idx="2019">
                  <c:v>0.114230664842762</c:v>
                </c:pt>
                <c:pt idx="2020">
                  <c:v>0.113724073802587</c:v>
                </c:pt>
                <c:pt idx="2021">
                  <c:v>0.113221010193229</c:v>
                </c:pt>
                <c:pt idx="2022">
                  <c:v>0.1127107274835</c:v>
                </c:pt>
                <c:pt idx="2023">
                  <c:v>0.112219577247743</c:v>
                </c:pt>
                <c:pt idx="2024">
                  <c:v>0.111740456474945</c:v>
                </c:pt>
                <c:pt idx="2025">
                  <c:v>0.111249264032813</c:v>
                </c:pt>
                <c:pt idx="2026">
                  <c:v>0.110776079253992</c:v>
                </c:pt>
                <c:pt idx="2027">
                  <c:v>0.110306677408516</c:v>
                </c:pt>
                <c:pt idx="2028">
                  <c:v>0.109824713517446</c:v>
                </c:pt>
                <c:pt idx="2029">
                  <c:v>0.109369298943784</c:v>
                </c:pt>
                <c:pt idx="2030">
                  <c:v>0.108914372714935</c:v>
                </c:pt>
                <c:pt idx="2031">
                  <c:v>0.108451479824726</c:v>
                </c:pt>
                <c:pt idx="2032">
                  <c:v>0.108009164739633</c:v>
                </c:pt>
                <c:pt idx="2033">
                  <c:v>0.107569223124301</c:v>
                </c:pt>
                <c:pt idx="2034">
                  <c:v>0.107135300815571</c:v>
                </c:pt>
                <c:pt idx="2035">
                  <c:v>0.106710450246465</c:v>
                </c:pt>
                <c:pt idx="2036">
                  <c:v>0.106289139261935</c:v>
                </c:pt>
                <c:pt idx="2037">
                  <c:v>0.1058718326909</c:v>
                </c:pt>
                <c:pt idx="2038">
                  <c:v>0.105453277088236</c:v>
                </c:pt>
                <c:pt idx="2039">
                  <c:v>0.105046802503057</c:v>
                </c:pt>
                <c:pt idx="2040">
                  <c:v>0.104646618221887</c:v>
                </c:pt>
                <c:pt idx="2041">
                  <c:v>0.104245091188932</c:v>
                </c:pt>
                <c:pt idx="2042">
                  <c:v>0.103857515496202</c:v>
                </c:pt>
                <c:pt idx="2043">
                  <c:v>0.103480047866469</c:v>
                </c:pt>
                <c:pt idx="2044">
                  <c:v>0.103112191020045</c:v>
                </c:pt>
                <c:pt idx="2045">
                  <c:v>0.102753641625168</c:v>
                </c:pt>
                <c:pt idx="2046">
                  <c:v>0.102389575133566</c:v>
                </c:pt>
                <c:pt idx="2047">
                  <c:v>0.10202371684718</c:v>
                </c:pt>
                <c:pt idx="2048">
                  <c:v>0.101675336464541</c:v>
                </c:pt>
                <c:pt idx="2049">
                  <c:v>0.101337684877217</c:v>
                </c:pt>
                <c:pt idx="2050">
                  <c:v>0.101002641383093</c:v>
                </c:pt>
                <c:pt idx="2051">
                  <c:v>0.10067903198651</c:v>
                </c:pt>
                <c:pt idx="2052">
                  <c:v>0.100351171556395</c:v>
                </c:pt>
                <c:pt idx="2053">
                  <c:v>0.10002627595677</c:v>
                </c:pt>
                <c:pt idx="2054">
                  <c:v>0.0996999092050828</c:v>
                </c:pt>
                <c:pt idx="2055">
                  <c:v>0.0993799379910342</c:v>
                </c:pt>
                <c:pt idx="2056">
                  <c:v>0.0990557456039824</c:v>
                </c:pt>
                <c:pt idx="2057">
                  <c:v>0.0987217150861397</c:v>
                </c:pt>
                <c:pt idx="2058">
                  <c:v>0.0983857037557755</c:v>
                </c:pt>
                <c:pt idx="2059">
                  <c:v>0.09804510504473</c:v>
                </c:pt>
                <c:pt idx="2060">
                  <c:v>0.0977020782069303</c:v>
                </c:pt>
                <c:pt idx="2061">
                  <c:v>0.0973542828462087</c:v>
                </c:pt>
                <c:pt idx="2062">
                  <c:v>0.0969934836612083</c:v>
                </c:pt>
                <c:pt idx="2063">
                  <c:v>0.0966309360926971</c:v>
                </c:pt>
                <c:pt idx="2064">
                  <c:v>0.0962474940111861</c:v>
                </c:pt>
                <c:pt idx="2065">
                  <c:v>0.0958580580423586</c:v>
                </c:pt>
                <c:pt idx="2066">
                  <c:v>0.0954789638286457</c:v>
                </c:pt>
                <c:pt idx="2067">
                  <c:v>0.0950931745988783</c:v>
                </c:pt>
                <c:pt idx="2068">
                  <c:v>0.0947146520426031</c:v>
                </c:pt>
                <c:pt idx="2069">
                  <c:v>0.0943381251126993</c:v>
                </c:pt>
                <c:pt idx="2070">
                  <c:v>0.0939553164469544</c:v>
                </c:pt>
                <c:pt idx="2071">
                  <c:v>0.0935764355643187</c:v>
                </c:pt>
                <c:pt idx="2072">
                  <c:v>0.093203259567963</c:v>
                </c:pt>
                <c:pt idx="2073">
                  <c:v>0.0928422283497639</c:v>
                </c:pt>
                <c:pt idx="2074">
                  <c:v>0.0924879797676113</c:v>
                </c:pt>
                <c:pt idx="2075">
                  <c:v>0.0921395076904446</c:v>
                </c:pt>
                <c:pt idx="2076">
                  <c:v>0.0917984075204004</c:v>
                </c:pt>
                <c:pt idx="2077">
                  <c:v>0.0914599398092832</c:v>
                </c:pt>
                <c:pt idx="2078">
                  <c:v>0.0911305625806563</c:v>
                </c:pt>
                <c:pt idx="2079">
                  <c:v>0.0907983777811751</c:v>
                </c:pt>
                <c:pt idx="2080">
                  <c:v>0.0904846455552615</c:v>
                </c:pt>
                <c:pt idx="2081">
                  <c:v>0.090191084711114</c:v>
                </c:pt>
                <c:pt idx="2082">
                  <c:v>0.0898974876967259</c:v>
                </c:pt>
                <c:pt idx="2083">
                  <c:v>0.0896165895799641</c:v>
                </c:pt>
                <c:pt idx="2084">
                  <c:v>0.0893475669377949</c:v>
                </c:pt>
                <c:pt idx="2085">
                  <c:v>0.0890771842794493</c:v>
                </c:pt>
                <c:pt idx="2086">
                  <c:v>0.0888075337337796</c:v>
                </c:pt>
                <c:pt idx="2087">
                  <c:v>0.0885600881476421</c:v>
                </c:pt>
                <c:pt idx="2088">
                  <c:v>0.0883055837708525</c:v>
                </c:pt>
                <c:pt idx="2089">
                  <c:v>0.0880479552666657</c:v>
                </c:pt>
                <c:pt idx="2090">
                  <c:v>0.0878100607078522</c:v>
                </c:pt>
                <c:pt idx="2091">
                  <c:v>0.0875704837264493</c:v>
                </c:pt>
                <c:pt idx="2092">
                  <c:v>0.0873528448631987</c:v>
                </c:pt>
                <c:pt idx="2093">
                  <c:v>0.087146164488513</c:v>
                </c:pt>
                <c:pt idx="2094">
                  <c:v>0.0869326603133231</c:v>
                </c:pt>
                <c:pt idx="2095">
                  <c:v>0.0867274535121396</c:v>
                </c:pt>
                <c:pt idx="2096">
                  <c:v>0.0865121354756411</c:v>
                </c:pt>
                <c:pt idx="2097">
                  <c:v>0.0862867865827866</c:v>
                </c:pt>
                <c:pt idx="2098">
                  <c:v>0.086070053698495</c:v>
                </c:pt>
                <c:pt idx="2099">
                  <c:v>0.0858711551583838</c:v>
                </c:pt>
                <c:pt idx="2100">
                  <c:v>0.0856922981969547</c:v>
                </c:pt>
              </c:numCache>
            </c:numRef>
          </c:yVal>
          <c:smooth val="0"/>
        </c:ser>
        <c:axId val="85158445"/>
        <c:axId val="6044850"/>
      </c:scatterChart>
      <c:valAx>
        <c:axId val="8515844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44850"/>
        <c:crosses val="autoZero"/>
        <c:crossBetween val="midCat"/>
      </c:valAx>
      <c:valAx>
        <c:axId val="60448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5844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0.247758440528002</c:v>
                </c:pt>
                <c:pt idx="1">
                  <c:v>0.271956637258934</c:v>
                </c:pt>
                <c:pt idx="2">
                  <c:v>0.247653287681672</c:v>
                </c:pt>
                <c:pt idx="3">
                  <c:v>0.226197339212559</c:v>
                </c:pt>
                <c:pt idx="4">
                  <c:v>0.230631407175459</c:v>
                </c:pt>
                <c:pt idx="5">
                  <c:v>0.25182706705478</c:v>
                </c:pt>
                <c:pt idx="6">
                  <c:v>0.213329362963138</c:v>
                </c:pt>
                <c:pt idx="7">
                  <c:v>0.230423125058728</c:v>
                </c:pt>
                <c:pt idx="8">
                  <c:v>0.271874783543678</c:v>
                </c:pt>
                <c:pt idx="9">
                  <c:v>0.263179348566677</c:v>
                </c:pt>
                <c:pt idx="10">
                  <c:v>0.277917231916048</c:v>
                </c:pt>
                <c:pt idx="11">
                  <c:v>0.275808818395198</c:v>
                </c:pt>
                <c:pt idx="12">
                  <c:v>0.255566394956372</c:v>
                </c:pt>
                <c:pt idx="13">
                  <c:v>0.271427737612085</c:v>
                </c:pt>
                <c:pt idx="14">
                  <c:v>0.29246719060452</c:v>
                </c:pt>
                <c:pt idx="15">
                  <c:v>0.307152343930155</c:v>
                </c:pt>
                <c:pt idx="16">
                  <c:v>0.311765268869008</c:v>
                </c:pt>
                <c:pt idx="17">
                  <c:v>0.316234645741757</c:v>
                </c:pt>
                <c:pt idx="18">
                  <c:v>0.317599707965899</c:v>
                </c:pt>
                <c:pt idx="19">
                  <c:v>0.319640527735879</c:v>
                </c:pt>
                <c:pt idx="20">
                  <c:v>0.329353984625762</c:v>
                </c:pt>
                <c:pt idx="21">
                  <c:v>0.320997566770929</c:v>
                </c:pt>
                <c:pt idx="22">
                  <c:v>0.318077366759804</c:v>
                </c:pt>
                <c:pt idx="23">
                  <c:v>0.33454011729176</c:v>
                </c:pt>
                <c:pt idx="24">
                  <c:v>0.344830194622938</c:v>
                </c:pt>
                <c:pt idx="25">
                  <c:v>0.348101949848146</c:v>
                </c:pt>
                <c:pt idx="26">
                  <c:v>0.353694334733457</c:v>
                </c:pt>
                <c:pt idx="27">
                  <c:v>0.372801406638618</c:v>
                </c:pt>
                <c:pt idx="28">
                  <c:v>0.385362584624003</c:v>
                </c:pt>
                <c:pt idx="29">
                  <c:v>0.386579589797183</c:v>
                </c:pt>
                <c:pt idx="30">
                  <c:v>0.384969768392618</c:v>
                </c:pt>
                <c:pt idx="31">
                  <c:v>0.407403405841713</c:v>
                </c:pt>
                <c:pt idx="32">
                  <c:v>0.423416987909239</c:v>
                </c:pt>
                <c:pt idx="33">
                  <c:v>0.436192778027205</c:v>
                </c:pt>
                <c:pt idx="34">
                  <c:v>0.45330597696022</c:v>
                </c:pt>
                <c:pt idx="35">
                  <c:v>0.44243304576044</c:v>
                </c:pt>
                <c:pt idx="36">
                  <c:v>0.449627270881105</c:v>
                </c:pt>
                <c:pt idx="37">
                  <c:v>0.480991433013835</c:v>
                </c:pt>
                <c:pt idx="38">
                  <c:v>0.497721463959829</c:v>
                </c:pt>
                <c:pt idx="39">
                  <c:v>0.5134029269005</c:v>
                </c:pt>
                <c:pt idx="40">
                  <c:v>0.536931959098909</c:v>
                </c:pt>
                <c:pt idx="41">
                  <c:v>0.567427526645095</c:v>
                </c:pt>
                <c:pt idx="42">
                  <c:v>0.572286947348884</c:v>
                </c:pt>
                <c:pt idx="43">
                  <c:v>0.584018106432084</c:v>
                </c:pt>
                <c:pt idx="44">
                  <c:v>0.603878972028809</c:v>
                </c:pt>
                <c:pt idx="45">
                  <c:v>0.611686011810405</c:v>
                </c:pt>
                <c:pt idx="46">
                  <c:v>0.628136024953219</c:v>
                </c:pt>
                <c:pt idx="47">
                  <c:v>0.646848733493278</c:v>
                </c:pt>
                <c:pt idx="48">
                  <c:v>0.661033851670639</c:v>
                </c:pt>
                <c:pt idx="49">
                  <c:v>0.672728848005848</c:v>
                </c:pt>
                <c:pt idx="50">
                  <c:v>0.687497968913694</c:v>
                </c:pt>
                <c:pt idx="51">
                  <c:v>0.701835777225571</c:v>
                </c:pt>
                <c:pt idx="52">
                  <c:v>0.709231123088594</c:v>
                </c:pt>
                <c:pt idx="53">
                  <c:v>0.718089015572911</c:v>
                </c:pt>
                <c:pt idx="54">
                  <c:v>0.731623517957035</c:v>
                </c:pt>
                <c:pt idx="55">
                  <c:v>0.749350614521884</c:v>
                </c:pt>
                <c:pt idx="56">
                  <c:v>0.765166390801631</c:v>
                </c:pt>
                <c:pt idx="57">
                  <c:v>0.782871666177092</c:v>
                </c:pt>
                <c:pt idx="58">
                  <c:v>0.799827255428379</c:v>
                </c:pt>
                <c:pt idx="59">
                  <c:v>0.813420964531046</c:v>
                </c:pt>
                <c:pt idx="60">
                  <c:v>0.83631992421048</c:v>
                </c:pt>
                <c:pt idx="61">
                  <c:v>0.853625920883159</c:v>
                </c:pt>
                <c:pt idx="62">
                  <c:v>0.867279423341793</c:v>
                </c:pt>
                <c:pt idx="63">
                  <c:v>0.900734773908221</c:v>
                </c:pt>
                <c:pt idx="64">
                  <c:v>0.927162633081862</c:v>
                </c:pt>
                <c:pt idx="65">
                  <c:v>0.945612900741479</c:v>
                </c:pt>
                <c:pt idx="66">
                  <c:v>0.963290121317648</c:v>
                </c:pt>
                <c:pt idx="67">
                  <c:v>0.991142845777737</c:v>
                </c:pt>
                <c:pt idx="68">
                  <c:v>1.01691746046633</c:v>
                </c:pt>
                <c:pt idx="69">
                  <c:v>1.04083214873489</c:v>
                </c:pt>
                <c:pt idx="70">
                  <c:v>1.07315785734906</c:v>
                </c:pt>
                <c:pt idx="71">
                  <c:v>1.09571852221707</c:v>
                </c:pt>
                <c:pt idx="72">
                  <c:v>1.11611957970278</c:v>
                </c:pt>
                <c:pt idx="73">
                  <c:v>1.1408575775266</c:v>
                </c:pt>
                <c:pt idx="74">
                  <c:v>1.15958488517558</c:v>
                </c:pt>
                <c:pt idx="75">
                  <c:v>1.18013211893193</c:v>
                </c:pt>
                <c:pt idx="76">
                  <c:v>1.20625380231992</c:v>
                </c:pt>
                <c:pt idx="77">
                  <c:v>1.23861092771451</c:v>
                </c:pt>
                <c:pt idx="78">
                  <c:v>1.27603633999624</c:v>
                </c:pt>
                <c:pt idx="79">
                  <c:v>1.3055493158822</c:v>
                </c:pt>
                <c:pt idx="80">
                  <c:v>1.32341759170716</c:v>
                </c:pt>
                <c:pt idx="81">
                  <c:v>1.34617143471481</c:v>
                </c:pt>
                <c:pt idx="82">
                  <c:v>1.37271134737863</c:v>
                </c:pt>
                <c:pt idx="83">
                  <c:v>1.40280314459128</c:v>
                </c:pt>
                <c:pt idx="84">
                  <c:v>1.43475734307707</c:v>
                </c:pt>
                <c:pt idx="85">
                  <c:v>1.46145090186261</c:v>
                </c:pt>
                <c:pt idx="86">
                  <c:v>1.49364064602325</c:v>
                </c:pt>
                <c:pt idx="87">
                  <c:v>1.53434718138259</c:v>
                </c:pt>
                <c:pt idx="88">
                  <c:v>1.57343391274757</c:v>
                </c:pt>
                <c:pt idx="89">
                  <c:v>1.60613764706515</c:v>
                </c:pt>
                <c:pt idx="90">
                  <c:v>1.63720485157261</c:v>
                </c:pt>
                <c:pt idx="91">
                  <c:v>1.67470976313067</c:v>
                </c:pt>
                <c:pt idx="92">
                  <c:v>1.72544676540402</c:v>
                </c:pt>
                <c:pt idx="93">
                  <c:v>1.77203486140808</c:v>
                </c:pt>
                <c:pt idx="94">
                  <c:v>1.81105581463226</c:v>
                </c:pt>
                <c:pt idx="95">
                  <c:v>1.85482695391836</c:v>
                </c:pt>
                <c:pt idx="96">
                  <c:v>1.89292463233028</c:v>
                </c:pt>
                <c:pt idx="97">
                  <c:v>1.9273308806096</c:v>
                </c:pt>
                <c:pt idx="98">
                  <c:v>1.96169981928475</c:v>
                </c:pt>
                <c:pt idx="99">
                  <c:v>1.99399859347596</c:v>
                </c:pt>
                <c:pt idx="100">
                  <c:v>2.01984575309938</c:v>
                </c:pt>
                <c:pt idx="101">
                  <c:v>2.04535723677584</c:v>
                </c:pt>
                <c:pt idx="102">
                  <c:v>2.08161925322987</c:v>
                </c:pt>
                <c:pt idx="103">
                  <c:v>2.10203243309939</c:v>
                </c:pt>
                <c:pt idx="104">
                  <c:v>2.10477010063797</c:v>
                </c:pt>
                <c:pt idx="105">
                  <c:v>2.09657992150367</c:v>
                </c:pt>
                <c:pt idx="106">
                  <c:v>2.09426781779826</c:v>
                </c:pt>
                <c:pt idx="107">
                  <c:v>2.07251524541561</c:v>
                </c:pt>
                <c:pt idx="108">
                  <c:v>2.04252040693555</c:v>
                </c:pt>
                <c:pt idx="109">
                  <c:v>2.02514922195109</c:v>
                </c:pt>
                <c:pt idx="110">
                  <c:v>1.98094127309673</c:v>
                </c:pt>
                <c:pt idx="111">
                  <c:v>1.9199560387932</c:v>
                </c:pt>
                <c:pt idx="112">
                  <c:v>1.84727209004655</c:v>
                </c:pt>
                <c:pt idx="113">
                  <c:v>1.75096950767995</c:v>
                </c:pt>
                <c:pt idx="114">
                  <c:v>1.65614791562965</c:v>
                </c:pt>
                <c:pt idx="115">
                  <c:v>1.56224666927267</c:v>
                </c:pt>
                <c:pt idx="116">
                  <c:v>1.46120306076386</c:v>
                </c:pt>
                <c:pt idx="117">
                  <c:v>1.3477654232461</c:v>
                </c:pt>
                <c:pt idx="118">
                  <c:v>1.23893131427659</c:v>
                </c:pt>
                <c:pt idx="119">
                  <c:v>1.13470632299646</c:v>
                </c:pt>
                <c:pt idx="120">
                  <c:v>1.01742497420794</c:v>
                </c:pt>
                <c:pt idx="121">
                  <c:v>0.910983586495488</c:v>
                </c:pt>
                <c:pt idx="122">
                  <c:v>0.813376298298913</c:v>
                </c:pt>
                <c:pt idx="123">
                  <c:v>0.719472225342926</c:v>
                </c:pt>
                <c:pt idx="124">
                  <c:v>0.632167921775253</c:v>
                </c:pt>
                <c:pt idx="125">
                  <c:v>0.556902307915266</c:v>
                </c:pt>
                <c:pt idx="126">
                  <c:v>0.491529619822712</c:v>
                </c:pt>
                <c:pt idx="127">
                  <c:v>0.429437756851192</c:v>
                </c:pt>
                <c:pt idx="128">
                  <c:v>0.376630516311575</c:v>
                </c:pt>
                <c:pt idx="129">
                  <c:v>0.332778122869136</c:v>
                </c:pt>
                <c:pt idx="130">
                  <c:v>0.296020209389438</c:v>
                </c:pt>
                <c:pt idx="131">
                  <c:v>0.26409030479517</c:v>
                </c:pt>
                <c:pt idx="132">
                  <c:v>0.238211012007959</c:v>
                </c:pt>
                <c:pt idx="133">
                  <c:v>0.217254503762857</c:v>
                </c:pt>
                <c:pt idx="134">
                  <c:v>0.199151527547256</c:v>
                </c:pt>
                <c:pt idx="135">
                  <c:v>0.1875174160906</c:v>
                </c:pt>
                <c:pt idx="136">
                  <c:v>0.179164397501704</c:v>
                </c:pt>
                <c:pt idx="137">
                  <c:v>0.171744846932545</c:v>
                </c:pt>
                <c:pt idx="138">
                  <c:v>0.166298290038485</c:v>
                </c:pt>
                <c:pt idx="139">
                  <c:v>0.164240673635021</c:v>
                </c:pt>
                <c:pt idx="140">
                  <c:v>0.164362111926228</c:v>
                </c:pt>
                <c:pt idx="141">
                  <c:v>0.164369062248208</c:v>
                </c:pt>
                <c:pt idx="142">
                  <c:v>0.164604724577925</c:v>
                </c:pt>
                <c:pt idx="143">
                  <c:v>0.166726306687282</c:v>
                </c:pt>
                <c:pt idx="144">
                  <c:v>0.170430325142453</c:v>
                </c:pt>
                <c:pt idx="145">
                  <c:v>0.171843089798786</c:v>
                </c:pt>
                <c:pt idx="146">
                  <c:v>0.172058107579409</c:v>
                </c:pt>
                <c:pt idx="147">
                  <c:v>0.171638248357245</c:v>
                </c:pt>
                <c:pt idx="148">
                  <c:v>0.171376003337962</c:v>
                </c:pt>
                <c:pt idx="149">
                  <c:v>0.173348255033563</c:v>
                </c:pt>
                <c:pt idx="150">
                  <c:v>0.176938370101171</c:v>
                </c:pt>
                <c:pt idx="151">
                  <c:v>0.181530877698496</c:v>
                </c:pt>
                <c:pt idx="152">
                  <c:v>0.186754870440771</c:v>
                </c:pt>
                <c:pt idx="153">
                  <c:v>0.195116999694142</c:v>
                </c:pt>
                <c:pt idx="154">
                  <c:v>0.207505710073248</c:v>
                </c:pt>
                <c:pt idx="155">
                  <c:v>0.224085904452321</c:v>
                </c:pt>
                <c:pt idx="156">
                  <c:v>0.244250978438072</c:v>
                </c:pt>
                <c:pt idx="157">
                  <c:v>0.268792988806091</c:v>
                </c:pt>
                <c:pt idx="158">
                  <c:v>0.29918789769668</c:v>
                </c:pt>
                <c:pt idx="159">
                  <c:v>0.337522606396687</c:v>
                </c:pt>
                <c:pt idx="160">
                  <c:v>0.379952895552076</c:v>
                </c:pt>
                <c:pt idx="161">
                  <c:v>0.42857463606857</c:v>
                </c:pt>
                <c:pt idx="162">
                  <c:v>0.485735449815283</c:v>
                </c:pt>
                <c:pt idx="163">
                  <c:v>0.547910307833193</c:v>
                </c:pt>
                <c:pt idx="164">
                  <c:v>0.621086422712043</c:v>
                </c:pt>
                <c:pt idx="165">
                  <c:v>0.706198427990864</c:v>
                </c:pt>
                <c:pt idx="166">
                  <c:v>0.799287326258401</c:v>
                </c:pt>
                <c:pt idx="167">
                  <c:v>0.900544026679291</c:v>
                </c:pt>
                <c:pt idx="168">
                  <c:v>1.01094300771907</c:v>
                </c:pt>
                <c:pt idx="169">
                  <c:v>1.13226520524873</c:v>
                </c:pt>
                <c:pt idx="170">
                  <c:v>1.26878693460883</c:v>
                </c:pt>
                <c:pt idx="171">
                  <c:v>1.41733855885239</c:v>
                </c:pt>
                <c:pt idx="172">
                  <c:v>1.57470739763431</c:v>
                </c:pt>
                <c:pt idx="173">
                  <c:v>1.73757959292766</c:v>
                </c:pt>
                <c:pt idx="174">
                  <c:v>1.91035748686358</c:v>
                </c:pt>
                <c:pt idx="175">
                  <c:v>2.08878735988519</c:v>
                </c:pt>
                <c:pt idx="176">
                  <c:v>2.26819078842207</c:v>
                </c:pt>
                <c:pt idx="177">
                  <c:v>2.44635484958059</c:v>
                </c:pt>
                <c:pt idx="178">
                  <c:v>2.61857555689825</c:v>
                </c:pt>
                <c:pt idx="179">
                  <c:v>2.78576733761947</c:v>
                </c:pt>
                <c:pt idx="180">
                  <c:v>2.95210402297735</c:v>
                </c:pt>
                <c:pt idx="181">
                  <c:v>3.11745620513272</c:v>
                </c:pt>
                <c:pt idx="182">
                  <c:v>3.28489811520762</c:v>
                </c:pt>
                <c:pt idx="183">
                  <c:v>3.45326559000284</c:v>
                </c:pt>
                <c:pt idx="184">
                  <c:v>3.61370426634928</c:v>
                </c:pt>
                <c:pt idx="185">
                  <c:v>3.76649074401087</c:v>
                </c:pt>
                <c:pt idx="186">
                  <c:v>3.9139953310001</c:v>
                </c:pt>
                <c:pt idx="187">
                  <c:v>4.05914045050806</c:v>
                </c:pt>
                <c:pt idx="188">
                  <c:v>4.20060560326482</c:v>
                </c:pt>
                <c:pt idx="189">
                  <c:v>4.33355822402769</c:v>
                </c:pt>
                <c:pt idx="190">
                  <c:v>4.45853979711265</c:v>
                </c:pt>
                <c:pt idx="191">
                  <c:v>4.58222401248677</c:v>
                </c:pt>
                <c:pt idx="192">
                  <c:v>4.70026949500101</c:v>
                </c:pt>
                <c:pt idx="193">
                  <c:v>4.80894203279967</c:v>
                </c:pt>
                <c:pt idx="194">
                  <c:v>4.90727976964347</c:v>
                </c:pt>
                <c:pt idx="195">
                  <c:v>5.00367611885393</c:v>
                </c:pt>
                <c:pt idx="196">
                  <c:v>5.09500797998783</c:v>
                </c:pt>
                <c:pt idx="197">
                  <c:v>5.18482558558931</c:v>
                </c:pt>
                <c:pt idx="198">
                  <c:v>5.28099444162371</c:v>
                </c:pt>
                <c:pt idx="199">
                  <c:v>5.38154225424278</c:v>
                </c:pt>
                <c:pt idx="200">
                  <c:v>5.49126754405785</c:v>
                </c:pt>
                <c:pt idx="201">
                  <c:v>5.61363024441812</c:v>
                </c:pt>
                <c:pt idx="202">
                  <c:v>5.74581166767431</c:v>
                </c:pt>
                <c:pt idx="203">
                  <c:v>5.89902486534921</c:v>
                </c:pt>
                <c:pt idx="204">
                  <c:v>6.06893521729433</c:v>
                </c:pt>
                <c:pt idx="205">
                  <c:v>6.24418485051988</c:v>
                </c:pt>
                <c:pt idx="206">
                  <c:v>6.43694620181763</c:v>
                </c:pt>
                <c:pt idx="207">
                  <c:v>6.6492281378177</c:v>
                </c:pt>
                <c:pt idx="208">
                  <c:v>6.87791432441455</c:v>
                </c:pt>
                <c:pt idx="209">
                  <c:v>7.11126505761035</c:v>
                </c:pt>
                <c:pt idx="210">
                  <c:v>7.35142903968807</c:v>
                </c:pt>
                <c:pt idx="211">
                  <c:v>7.6000784679718</c:v>
                </c:pt>
                <c:pt idx="212">
                  <c:v>7.85687073491218</c:v>
                </c:pt>
                <c:pt idx="213">
                  <c:v>8.1074600962372</c:v>
                </c:pt>
                <c:pt idx="214">
                  <c:v>8.35058910009955</c:v>
                </c:pt>
                <c:pt idx="215">
                  <c:v>8.58941358674556</c:v>
                </c:pt>
                <c:pt idx="216">
                  <c:v>8.83303383176376</c:v>
                </c:pt>
                <c:pt idx="217">
                  <c:v>9.05222434454161</c:v>
                </c:pt>
                <c:pt idx="218">
                  <c:v>9.25448729283884</c:v>
                </c:pt>
                <c:pt idx="219">
                  <c:v>9.45476058094659</c:v>
                </c:pt>
                <c:pt idx="220">
                  <c:v>9.64528875762484</c:v>
                </c:pt>
                <c:pt idx="221">
                  <c:v>9.81799954308554</c:v>
                </c:pt>
                <c:pt idx="222">
                  <c:v>9.97218613044103</c:v>
                </c:pt>
                <c:pt idx="223">
                  <c:v>10.1149217945952</c:v>
                </c:pt>
                <c:pt idx="224">
                  <c:v>10.265977622482</c:v>
                </c:pt>
                <c:pt idx="225">
                  <c:v>10.3987865362623</c:v>
                </c:pt>
                <c:pt idx="226">
                  <c:v>10.4966383270772</c:v>
                </c:pt>
                <c:pt idx="227">
                  <c:v>10.6025893075491</c:v>
                </c:pt>
                <c:pt idx="228">
                  <c:v>10.7004433798641</c:v>
                </c:pt>
                <c:pt idx="229">
                  <c:v>10.7817112376543</c:v>
                </c:pt>
                <c:pt idx="230">
                  <c:v>10.8461531437325</c:v>
                </c:pt>
                <c:pt idx="231">
                  <c:v>10.9197951131324</c:v>
                </c:pt>
                <c:pt idx="232">
                  <c:v>10.9908145545264</c:v>
                </c:pt>
                <c:pt idx="233">
                  <c:v>11.0512509710811</c:v>
                </c:pt>
                <c:pt idx="234">
                  <c:v>11.1115745265533</c:v>
                </c:pt>
                <c:pt idx="235">
                  <c:v>11.1769518560045</c:v>
                </c:pt>
                <c:pt idx="236">
                  <c:v>11.2524020291451</c:v>
                </c:pt>
                <c:pt idx="237">
                  <c:v>11.3398791630697</c:v>
                </c:pt>
                <c:pt idx="238">
                  <c:v>11.426206474747</c:v>
                </c:pt>
                <c:pt idx="239">
                  <c:v>11.5013653824604</c:v>
                </c:pt>
                <c:pt idx="240">
                  <c:v>11.5676724615875</c:v>
                </c:pt>
                <c:pt idx="241">
                  <c:v>11.6447303005698</c:v>
                </c:pt>
                <c:pt idx="242">
                  <c:v>11.7281063054421</c:v>
                </c:pt>
                <c:pt idx="243">
                  <c:v>11.8035852367121</c:v>
                </c:pt>
                <c:pt idx="244">
                  <c:v>11.861391964813</c:v>
                </c:pt>
                <c:pt idx="245">
                  <c:v>11.935143725622</c:v>
                </c:pt>
                <c:pt idx="246">
                  <c:v>12.007862931022</c:v>
                </c:pt>
                <c:pt idx="247">
                  <c:v>12.0784164169125</c:v>
                </c:pt>
                <c:pt idx="248">
                  <c:v>12.1640977234973</c:v>
                </c:pt>
                <c:pt idx="249">
                  <c:v>12.2496283269146</c:v>
                </c:pt>
                <c:pt idx="250">
                  <c:v>12.3338856666961</c:v>
                </c:pt>
                <c:pt idx="251">
                  <c:v>12.417389583373</c:v>
                </c:pt>
                <c:pt idx="252">
                  <c:v>12.4994932749272</c:v>
                </c:pt>
                <c:pt idx="253">
                  <c:v>12.5684675744746</c:v>
                </c:pt>
                <c:pt idx="254">
                  <c:v>12.6210513748202</c:v>
                </c:pt>
                <c:pt idx="255">
                  <c:v>12.6603093487826</c:v>
                </c:pt>
                <c:pt idx="256">
                  <c:v>12.6955068652301</c:v>
                </c:pt>
                <c:pt idx="257">
                  <c:v>12.7229067995579</c:v>
                </c:pt>
                <c:pt idx="258">
                  <c:v>12.7367046761019</c:v>
                </c:pt>
                <c:pt idx="259">
                  <c:v>12.731465807247</c:v>
                </c:pt>
                <c:pt idx="260">
                  <c:v>12.7005379024167</c:v>
                </c:pt>
                <c:pt idx="261">
                  <c:v>12.6456954896954</c:v>
                </c:pt>
                <c:pt idx="262">
                  <c:v>12.5733474156087</c:v>
                </c:pt>
                <c:pt idx="263">
                  <c:v>12.488841990394</c:v>
                </c:pt>
                <c:pt idx="264">
                  <c:v>12.3882625841821</c:v>
                </c:pt>
                <c:pt idx="265">
                  <c:v>12.2736627076789</c:v>
                </c:pt>
                <c:pt idx="266">
                  <c:v>12.1558675199896</c:v>
                </c:pt>
                <c:pt idx="267">
                  <c:v>12.0412687132436</c:v>
                </c:pt>
                <c:pt idx="268">
                  <c:v>11.933682310566</c:v>
                </c:pt>
                <c:pt idx="269">
                  <c:v>11.8351231880369</c:v>
                </c:pt>
                <c:pt idx="270">
                  <c:v>11.7432246854908</c:v>
                </c:pt>
                <c:pt idx="271">
                  <c:v>11.6723520112905</c:v>
                </c:pt>
                <c:pt idx="272">
                  <c:v>11.6218236846714</c:v>
                </c:pt>
                <c:pt idx="273">
                  <c:v>11.5772486234203</c:v>
                </c:pt>
                <c:pt idx="274">
                  <c:v>11.5394160340604</c:v>
                </c:pt>
                <c:pt idx="275">
                  <c:v>11.505897287884</c:v>
                </c:pt>
                <c:pt idx="276">
                  <c:v>11.479309578835</c:v>
                </c:pt>
                <c:pt idx="277">
                  <c:v>11.4763015917862</c:v>
                </c:pt>
                <c:pt idx="278">
                  <c:v>11.4803754768777</c:v>
                </c:pt>
                <c:pt idx="279">
                  <c:v>11.5017017761435</c:v>
                </c:pt>
                <c:pt idx="280">
                  <c:v>11.5644940168085</c:v>
                </c:pt>
                <c:pt idx="281">
                  <c:v>11.6733017679199</c:v>
                </c:pt>
                <c:pt idx="282">
                  <c:v>11.838301759085</c:v>
                </c:pt>
                <c:pt idx="283">
                  <c:v>12.0684533524441</c:v>
                </c:pt>
                <c:pt idx="284">
                  <c:v>12.3699965564219</c:v>
                </c:pt>
                <c:pt idx="285">
                  <c:v>12.7302730879267</c:v>
                </c:pt>
                <c:pt idx="286">
                  <c:v>13.1263933664618</c:v>
                </c:pt>
                <c:pt idx="287">
                  <c:v>13.5226398652206</c:v>
                </c:pt>
                <c:pt idx="288">
                  <c:v>13.8664040157365</c:v>
                </c:pt>
                <c:pt idx="289">
                  <c:v>14.1146453146214</c:v>
                </c:pt>
                <c:pt idx="290">
                  <c:v>14.227942344542</c:v>
                </c:pt>
                <c:pt idx="291">
                  <c:v>14.1743569840916</c:v>
                </c:pt>
                <c:pt idx="292">
                  <c:v>13.9441991918407</c:v>
                </c:pt>
                <c:pt idx="293">
                  <c:v>13.5547228488766</c:v>
                </c:pt>
                <c:pt idx="294">
                  <c:v>13.0333729081363</c:v>
                </c:pt>
                <c:pt idx="295">
                  <c:v>12.4098216047247</c:v>
                </c:pt>
                <c:pt idx="296">
                  <c:v>11.7104609783338</c:v>
                </c:pt>
                <c:pt idx="297">
                  <c:v>10.966318581501</c:v>
                </c:pt>
                <c:pt idx="298">
                  <c:v>10.2069483024226</c:v>
                </c:pt>
                <c:pt idx="299">
                  <c:v>9.44595156031447</c:v>
                </c:pt>
                <c:pt idx="300">
                  <c:v>8.69286500378948</c:v>
                </c:pt>
                <c:pt idx="301">
                  <c:v>7.95431363176318</c:v>
                </c:pt>
                <c:pt idx="302">
                  <c:v>7.23848540342013</c:v>
                </c:pt>
                <c:pt idx="303">
                  <c:v>6.55326820892433</c:v>
                </c:pt>
                <c:pt idx="304">
                  <c:v>5.90014790718763</c:v>
                </c:pt>
                <c:pt idx="305">
                  <c:v>5.27864451435098</c:v>
                </c:pt>
                <c:pt idx="306">
                  <c:v>4.69135014897848</c:v>
                </c:pt>
                <c:pt idx="307">
                  <c:v>4.13767901403634</c:v>
                </c:pt>
                <c:pt idx="308">
                  <c:v>3.61696032001989</c:v>
                </c:pt>
                <c:pt idx="309">
                  <c:v>3.12920064707606</c:v>
                </c:pt>
                <c:pt idx="310">
                  <c:v>2.67814004652598</c:v>
                </c:pt>
                <c:pt idx="311">
                  <c:v>2.26167591036291</c:v>
                </c:pt>
                <c:pt idx="312">
                  <c:v>1.87923060913231</c:v>
                </c:pt>
                <c:pt idx="313">
                  <c:v>1.53458751350486</c:v>
                </c:pt>
                <c:pt idx="314">
                  <c:v>1.22602534293743</c:v>
                </c:pt>
                <c:pt idx="315">
                  <c:v>0.954480703561734</c:v>
                </c:pt>
                <c:pt idx="316">
                  <c:v>0.720611143979687</c:v>
                </c:pt>
                <c:pt idx="317">
                  <c:v>0.521265165715369</c:v>
                </c:pt>
                <c:pt idx="318">
                  <c:v>0.353658808713649</c:v>
                </c:pt>
                <c:pt idx="319">
                  <c:v>0.215085369641466</c:v>
                </c:pt>
                <c:pt idx="320">
                  <c:v>0.103667891254103</c:v>
                </c:pt>
                <c:pt idx="321">
                  <c:v>0.0147579463452694</c:v>
                </c:pt>
                <c:pt idx="322">
                  <c:v>0.0637295060038698</c:v>
                </c:pt>
                <c:pt idx="323">
                  <c:v>0.149015516704261</c:v>
                </c:pt>
                <c:pt idx="324">
                  <c:v>0.240746874964222</c:v>
                </c:pt>
                <c:pt idx="325">
                  <c:v>0.334848918412241</c:v>
                </c:pt>
                <c:pt idx="326">
                  <c:v>0.428593304943557</c:v>
                </c:pt>
                <c:pt idx="327">
                  <c:v>0.521583834104015</c:v>
                </c:pt>
                <c:pt idx="328">
                  <c:v>0.613112961648839</c:v>
                </c:pt>
                <c:pt idx="329">
                  <c:v>0.701404683628894</c:v>
                </c:pt>
                <c:pt idx="330">
                  <c:v>0.784658600058724</c:v>
                </c:pt>
                <c:pt idx="331">
                  <c:v>0.861501919929568</c:v>
                </c:pt>
                <c:pt idx="332">
                  <c:v>0.933937784437754</c:v>
                </c:pt>
                <c:pt idx="333">
                  <c:v>1.00225056642018</c:v>
                </c:pt>
                <c:pt idx="334">
                  <c:v>1.06567557896151</c:v>
                </c:pt>
                <c:pt idx="335">
                  <c:v>1.124162808357</c:v>
                </c:pt>
                <c:pt idx="336">
                  <c:v>1.17894592561493</c:v>
                </c:pt>
                <c:pt idx="337">
                  <c:v>1.22890661256943</c:v>
                </c:pt>
                <c:pt idx="338">
                  <c:v>1.26896081399473</c:v>
                </c:pt>
                <c:pt idx="339">
                  <c:v>1.30492114455518</c:v>
                </c:pt>
                <c:pt idx="340">
                  <c:v>1.34009896599597</c:v>
                </c:pt>
                <c:pt idx="341">
                  <c:v>1.37451486667463</c:v>
                </c:pt>
                <c:pt idx="342">
                  <c:v>1.39825332510008</c:v>
                </c:pt>
                <c:pt idx="343">
                  <c:v>1.42007111869703</c:v>
                </c:pt>
                <c:pt idx="344">
                  <c:v>1.44141120875398</c:v>
                </c:pt>
                <c:pt idx="345">
                  <c:v>1.45787687123266</c:v>
                </c:pt>
                <c:pt idx="346">
                  <c:v>1.47065902565827</c:v>
                </c:pt>
                <c:pt idx="347">
                  <c:v>1.48115555339345</c:v>
                </c:pt>
                <c:pt idx="348">
                  <c:v>1.49020245367842</c:v>
                </c:pt>
                <c:pt idx="349">
                  <c:v>1.49766536794288</c:v>
                </c:pt>
                <c:pt idx="350">
                  <c:v>1.50016495009616</c:v>
                </c:pt>
                <c:pt idx="351">
                  <c:v>1.50016603020865</c:v>
                </c:pt>
                <c:pt idx="352">
                  <c:v>1.50166003131022</c:v>
                </c:pt>
                <c:pt idx="353">
                  <c:v>1.50368049500778</c:v>
                </c:pt>
                <c:pt idx="354">
                  <c:v>1.50404483473234</c:v>
                </c:pt>
                <c:pt idx="355">
                  <c:v>1.50152773233666</c:v>
                </c:pt>
                <c:pt idx="356">
                  <c:v>1.49612898209443</c:v>
                </c:pt>
                <c:pt idx="357">
                  <c:v>1.49010663921462</c:v>
                </c:pt>
                <c:pt idx="358">
                  <c:v>1.48581268587761</c:v>
                </c:pt>
                <c:pt idx="359">
                  <c:v>1.48388205814756</c:v>
                </c:pt>
                <c:pt idx="360">
                  <c:v>1.48128474745221</c:v>
                </c:pt>
                <c:pt idx="361">
                  <c:v>1.47583920973883</c:v>
                </c:pt>
                <c:pt idx="362">
                  <c:v>1.46776583951048</c:v>
                </c:pt>
                <c:pt idx="363">
                  <c:v>1.45856740863123</c:v>
                </c:pt>
                <c:pt idx="364">
                  <c:v>1.44879641441296</c:v>
                </c:pt>
                <c:pt idx="365">
                  <c:v>1.43729143379912</c:v>
                </c:pt>
                <c:pt idx="366">
                  <c:v>1.4249648228234</c:v>
                </c:pt>
                <c:pt idx="367">
                  <c:v>1.41532464099633</c:v>
                </c:pt>
                <c:pt idx="368">
                  <c:v>1.40539967635118</c:v>
                </c:pt>
                <c:pt idx="369">
                  <c:v>1.3955373044024</c:v>
                </c:pt>
                <c:pt idx="370">
                  <c:v>1.38610862689775</c:v>
                </c:pt>
                <c:pt idx="371">
                  <c:v>1.37485418283343</c:v>
                </c:pt>
                <c:pt idx="372">
                  <c:v>1.36461957764906</c:v>
                </c:pt>
                <c:pt idx="373">
                  <c:v>1.35602660896121</c:v>
                </c:pt>
                <c:pt idx="374">
                  <c:v>1.34793293922381</c:v>
                </c:pt>
                <c:pt idx="375">
                  <c:v>1.33645352046184</c:v>
                </c:pt>
                <c:pt idx="376">
                  <c:v>1.32527643071469</c:v>
                </c:pt>
                <c:pt idx="377">
                  <c:v>1.31616928777312</c:v>
                </c:pt>
                <c:pt idx="378">
                  <c:v>1.30697736554523</c:v>
                </c:pt>
                <c:pt idx="379">
                  <c:v>1.29857036954442</c:v>
                </c:pt>
                <c:pt idx="380">
                  <c:v>1.29002090468275</c:v>
                </c:pt>
                <c:pt idx="381">
                  <c:v>1.28031181925576</c:v>
                </c:pt>
                <c:pt idx="382">
                  <c:v>1.2694450972306</c:v>
                </c:pt>
                <c:pt idx="383">
                  <c:v>1.25944784029919</c:v>
                </c:pt>
                <c:pt idx="384">
                  <c:v>1.24984186079886</c:v>
                </c:pt>
                <c:pt idx="385">
                  <c:v>1.23889782895768</c:v>
                </c:pt>
                <c:pt idx="386">
                  <c:v>1.22897612876688</c:v>
                </c:pt>
                <c:pt idx="387">
                  <c:v>1.22030216108363</c:v>
                </c:pt>
                <c:pt idx="388">
                  <c:v>1.21234304520723</c:v>
                </c:pt>
                <c:pt idx="389">
                  <c:v>1.20384879885412</c:v>
                </c:pt>
                <c:pt idx="390">
                  <c:v>1.19510442918646</c:v>
                </c:pt>
                <c:pt idx="391">
                  <c:v>1.18637871000391</c:v>
                </c:pt>
                <c:pt idx="392">
                  <c:v>1.17778010958214</c:v>
                </c:pt>
                <c:pt idx="393">
                  <c:v>1.16894404936669</c:v>
                </c:pt>
                <c:pt idx="394">
                  <c:v>1.1584628274916</c:v>
                </c:pt>
                <c:pt idx="395">
                  <c:v>1.14791312778699</c:v>
                </c:pt>
                <c:pt idx="396">
                  <c:v>1.14020504746596</c:v>
                </c:pt>
                <c:pt idx="397">
                  <c:v>1.1320108332799</c:v>
                </c:pt>
                <c:pt idx="398">
                  <c:v>1.12317453944765</c:v>
                </c:pt>
                <c:pt idx="399">
                  <c:v>1.11383188413476</c:v>
                </c:pt>
                <c:pt idx="400">
                  <c:v>1.10394413604233</c:v>
                </c:pt>
                <c:pt idx="401">
                  <c:v>1.09412982649907</c:v>
                </c:pt>
                <c:pt idx="402">
                  <c:v>1.08471778768604</c:v>
                </c:pt>
                <c:pt idx="403">
                  <c:v>1.07571086061431</c:v>
                </c:pt>
                <c:pt idx="404">
                  <c:v>1.06619078797691</c:v>
                </c:pt>
                <c:pt idx="405">
                  <c:v>1.05879986240533</c:v>
                </c:pt>
                <c:pt idx="406">
                  <c:v>1.05214960786882</c:v>
                </c:pt>
                <c:pt idx="407">
                  <c:v>1.04322728141564</c:v>
                </c:pt>
                <c:pt idx="408">
                  <c:v>1.03702895507107</c:v>
                </c:pt>
                <c:pt idx="409">
                  <c:v>1.031261255564</c:v>
                </c:pt>
                <c:pt idx="410">
                  <c:v>1.02363523861485</c:v>
                </c:pt>
                <c:pt idx="411">
                  <c:v>1.01304119618086</c:v>
                </c:pt>
                <c:pt idx="412">
                  <c:v>1.00351072151538</c:v>
                </c:pt>
                <c:pt idx="413">
                  <c:v>0.995088390023474</c:v>
                </c:pt>
                <c:pt idx="414">
                  <c:v>0.987269075060023</c:v>
                </c:pt>
                <c:pt idx="415">
                  <c:v>0.981534889833824</c:v>
                </c:pt>
                <c:pt idx="416">
                  <c:v>0.973784964382393</c:v>
                </c:pt>
                <c:pt idx="417">
                  <c:v>0.964972529070967</c:v>
                </c:pt>
                <c:pt idx="418">
                  <c:v>0.957979066538442</c:v>
                </c:pt>
                <c:pt idx="419">
                  <c:v>0.949851522839711</c:v>
                </c:pt>
                <c:pt idx="420">
                  <c:v>0.941274894853562</c:v>
                </c:pt>
                <c:pt idx="421">
                  <c:v>0.932981145950074</c:v>
                </c:pt>
                <c:pt idx="422">
                  <c:v>0.925455472971462</c:v>
                </c:pt>
                <c:pt idx="423">
                  <c:v>0.920489510545768</c:v>
                </c:pt>
                <c:pt idx="424">
                  <c:v>0.913913816170202</c:v>
                </c:pt>
                <c:pt idx="425">
                  <c:v>0.904074253842263</c:v>
                </c:pt>
                <c:pt idx="426">
                  <c:v>0.898279489362999</c:v>
                </c:pt>
                <c:pt idx="427">
                  <c:v>0.891681719066909</c:v>
                </c:pt>
                <c:pt idx="428">
                  <c:v>0.883252787910121</c:v>
                </c:pt>
                <c:pt idx="429">
                  <c:v>0.873886352303715</c:v>
                </c:pt>
                <c:pt idx="430">
                  <c:v>0.866497858338092</c:v>
                </c:pt>
                <c:pt idx="431">
                  <c:v>0.85903619838989</c:v>
                </c:pt>
                <c:pt idx="432">
                  <c:v>0.852123279500146</c:v>
                </c:pt>
                <c:pt idx="433">
                  <c:v>0.848182517903967</c:v>
                </c:pt>
                <c:pt idx="434">
                  <c:v>0.841636925121121</c:v>
                </c:pt>
                <c:pt idx="435">
                  <c:v>0.833413472196033</c:v>
                </c:pt>
                <c:pt idx="436">
                  <c:v>0.825148541243805</c:v>
                </c:pt>
                <c:pt idx="437">
                  <c:v>0.81784114026618</c:v>
                </c:pt>
                <c:pt idx="438">
                  <c:v>0.810124568264106</c:v>
                </c:pt>
                <c:pt idx="439">
                  <c:v>0.802522325675152</c:v>
                </c:pt>
                <c:pt idx="440">
                  <c:v>0.795840733202577</c:v>
                </c:pt>
                <c:pt idx="441">
                  <c:v>0.789816061492738</c:v>
                </c:pt>
                <c:pt idx="442">
                  <c:v>0.785181939636331</c:v>
                </c:pt>
                <c:pt idx="443">
                  <c:v>0.780174824022367</c:v>
                </c:pt>
                <c:pt idx="444">
                  <c:v>0.772475320910422</c:v>
                </c:pt>
                <c:pt idx="445">
                  <c:v>0.766099260123761</c:v>
                </c:pt>
                <c:pt idx="446">
                  <c:v>0.760242498923545</c:v>
                </c:pt>
                <c:pt idx="447">
                  <c:v>0.754279539041289</c:v>
                </c:pt>
                <c:pt idx="448">
                  <c:v>0.748219506768361</c:v>
                </c:pt>
                <c:pt idx="449">
                  <c:v>0.740199518055253</c:v>
                </c:pt>
                <c:pt idx="450">
                  <c:v>0.733679318048827</c:v>
                </c:pt>
                <c:pt idx="451">
                  <c:v>0.729724793882848</c:v>
                </c:pt>
                <c:pt idx="452">
                  <c:v>0.722000730202777</c:v>
                </c:pt>
                <c:pt idx="453">
                  <c:v>0.715060859623561</c:v>
                </c:pt>
                <c:pt idx="454">
                  <c:v>0.710449169263808</c:v>
                </c:pt>
                <c:pt idx="455">
                  <c:v>0.707771484514466</c:v>
                </c:pt>
                <c:pt idx="456">
                  <c:v>0.703409327212574</c:v>
                </c:pt>
                <c:pt idx="457">
                  <c:v>0.697786298148496</c:v>
                </c:pt>
                <c:pt idx="458">
                  <c:v>0.691805127296243</c:v>
                </c:pt>
                <c:pt idx="459">
                  <c:v>0.686372430504423</c:v>
                </c:pt>
                <c:pt idx="460">
                  <c:v>0.680080375709581</c:v>
                </c:pt>
                <c:pt idx="461">
                  <c:v>0.673316651056149</c:v>
                </c:pt>
                <c:pt idx="462">
                  <c:v>0.666701800947311</c:v>
                </c:pt>
                <c:pt idx="463">
                  <c:v>0.660891016906296</c:v>
                </c:pt>
                <c:pt idx="464">
                  <c:v>0.657567154894812</c:v>
                </c:pt>
                <c:pt idx="465">
                  <c:v>0.65453948474846</c:v>
                </c:pt>
                <c:pt idx="466">
                  <c:v>0.649946832894205</c:v>
                </c:pt>
                <c:pt idx="467">
                  <c:v>0.644456151526271</c:v>
                </c:pt>
                <c:pt idx="468">
                  <c:v>0.640030097078307</c:v>
                </c:pt>
                <c:pt idx="469">
                  <c:v>0.635407405667312</c:v>
                </c:pt>
                <c:pt idx="470">
                  <c:v>0.629047067440153</c:v>
                </c:pt>
                <c:pt idx="471">
                  <c:v>0.623331777372079</c:v>
                </c:pt>
                <c:pt idx="472">
                  <c:v>0.616910499138829</c:v>
                </c:pt>
                <c:pt idx="473">
                  <c:v>0.611446896058055</c:v>
                </c:pt>
                <c:pt idx="474">
                  <c:v>0.609321229080991</c:v>
                </c:pt>
                <c:pt idx="475">
                  <c:v>0.60380240538525</c:v>
                </c:pt>
                <c:pt idx="476">
                  <c:v>0.597917174319551</c:v>
                </c:pt>
                <c:pt idx="477">
                  <c:v>0.593601687929041</c:v>
                </c:pt>
                <c:pt idx="478">
                  <c:v>0.590295133669571</c:v>
                </c:pt>
                <c:pt idx="479">
                  <c:v>0.584406546334326</c:v>
                </c:pt>
                <c:pt idx="480">
                  <c:v>0.579536483307661</c:v>
                </c:pt>
                <c:pt idx="481">
                  <c:v>0.577044371291245</c:v>
                </c:pt>
                <c:pt idx="482">
                  <c:v>0.571574015118733</c:v>
                </c:pt>
                <c:pt idx="483">
                  <c:v>0.565166156377605</c:v>
                </c:pt>
                <c:pt idx="484">
                  <c:v>0.559533871657437</c:v>
                </c:pt>
                <c:pt idx="485">
                  <c:v>0.555542600548964</c:v>
                </c:pt>
                <c:pt idx="486">
                  <c:v>0.551575434204707</c:v>
                </c:pt>
                <c:pt idx="487">
                  <c:v>0.547397881136218</c:v>
                </c:pt>
                <c:pt idx="488">
                  <c:v>0.540886569821425</c:v>
                </c:pt>
                <c:pt idx="489">
                  <c:v>0.531022715400003</c:v>
                </c:pt>
                <c:pt idx="490">
                  <c:v>0.526397785856739</c:v>
                </c:pt>
                <c:pt idx="491">
                  <c:v>0.526497213132737</c:v>
                </c:pt>
                <c:pt idx="492">
                  <c:v>0.526822285361684</c:v>
                </c:pt>
                <c:pt idx="493">
                  <c:v>0.521180017488933</c:v>
                </c:pt>
                <c:pt idx="494">
                  <c:v>0.51489456631545</c:v>
                </c:pt>
                <c:pt idx="495">
                  <c:v>0.509480113028617</c:v>
                </c:pt>
                <c:pt idx="496">
                  <c:v>0.504754835250348</c:v>
                </c:pt>
                <c:pt idx="497">
                  <c:v>0.499070044179642</c:v>
                </c:pt>
                <c:pt idx="498">
                  <c:v>0.495307215158772</c:v>
                </c:pt>
                <c:pt idx="499">
                  <c:v>0.49195861775535</c:v>
                </c:pt>
                <c:pt idx="500">
                  <c:v>0.487171730191689</c:v>
                </c:pt>
                <c:pt idx="501">
                  <c:v>0.480294217641024</c:v>
                </c:pt>
                <c:pt idx="502">
                  <c:v>0.475122579254725</c:v>
                </c:pt>
                <c:pt idx="503">
                  <c:v>0.470994961558798</c:v>
                </c:pt>
                <c:pt idx="504">
                  <c:v>0.466405845665496</c:v>
                </c:pt>
                <c:pt idx="505">
                  <c:v>0.46235826349017</c:v>
                </c:pt>
                <c:pt idx="506">
                  <c:v>0.457979350223259</c:v>
                </c:pt>
                <c:pt idx="507">
                  <c:v>0.453178966345837</c:v>
                </c:pt>
                <c:pt idx="508">
                  <c:v>0.448348646320402</c:v>
                </c:pt>
                <c:pt idx="509">
                  <c:v>0.444278952987084</c:v>
                </c:pt>
                <c:pt idx="510">
                  <c:v>0.439336049099324</c:v>
                </c:pt>
                <c:pt idx="511">
                  <c:v>0.43341532801729</c:v>
                </c:pt>
                <c:pt idx="512">
                  <c:v>0.427635750334262</c:v>
                </c:pt>
                <c:pt idx="513">
                  <c:v>0.422259860923937</c:v>
                </c:pt>
                <c:pt idx="514">
                  <c:v>0.417947623794065</c:v>
                </c:pt>
                <c:pt idx="515">
                  <c:v>0.414427841956811</c:v>
                </c:pt>
                <c:pt idx="516">
                  <c:v>0.410452768680823</c:v>
                </c:pt>
                <c:pt idx="517">
                  <c:v>0.405611094853026</c:v>
                </c:pt>
                <c:pt idx="518">
                  <c:v>0.400276402696518</c:v>
                </c:pt>
                <c:pt idx="519">
                  <c:v>0.395042781185096</c:v>
                </c:pt>
                <c:pt idx="520">
                  <c:v>0.390494928915418</c:v>
                </c:pt>
                <c:pt idx="521">
                  <c:v>0.386984345921366</c:v>
                </c:pt>
                <c:pt idx="522">
                  <c:v>0.38360434662666</c:v>
                </c:pt>
                <c:pt idx="523">
                  <c:v>0.379236778742093</c:v>
                </c:pt>
                <c:pt idx="524">
                  <c:v>0.372924092089166</c:v>
                </c:pt>
                <c:pt idx="525">
                  <c:v>0.367907631155311</c:v>
                </c:pt>
                <c:pt idx="526">
                  <c:v>0.3632374635275</c:v>
                </c:pt>
                <c:pt idx="527">
                  <c:v>0.357822665690108</c:v>
                </c:pt>
                <c:pt idx="528">
                  <c:v>0.355220460710855</c:v>
                </c:pt>
                <c:pt idx="529">
                  <c:v>0.352346666014477</c:v>
                </c:pt>
                <c:pt idx="530">
                  <c:v>0.347778264997373</c:v>
                </c:pt>
                <c:pt idx="531">
                  <c:v>0.341491087188005</c:v>
                </c:pt>
                <c:pt idx="532">
                  <c:v>0.335655878780627</c:v>
                </c:pt>
                <c:pt idx="533">
                  <c:v>0.328489420622075</c:v>
                </c:pt>
                <c:pt idx="534">
                  <c:v>0.322625350838711</c:v>
                </c:pt>
                <c:pt idx="535">
                  <c:v>0.321638866209665</c:v>
                </c:pt>
                <c:pt idx="536">
                  <c:v>0.316551616932666</c:v>
                </c:pt>
                <c:pt idx="537">
                  <c:v>0.311156356721633</c:v>
                </c:pt>
                <c:pt idx="538">
                  <c:v>0.307066231135976</c:v>
                </c:pt>
                <c:pt idx="539">
                  <c:v>0.302972284689088</c:v>
                </c:pt>
                <c:pt idx="540">
                  <c:v>0.297251736176997</c:v>
                </c:pt>
                <c:pt idx="541">
                  <c:v>0.291775995955718</c:v>
                </c:pt>
                <c:pt idx="542">
                  <c:v>0.287452936466802</c:v>
                </c:pt>
                <c:pt idx="543">
                  <c:v>0.283320764281994</c:v>
                </c:pt>
                <c:pt idx="544">
                  <c:v>0.275186733777003</c:v>
                </c:pt>
                <c:pt idx="545">
                  <c:v>0.267432891750781</c:v>
                </c:pt>
                <c:pt idx="546">
                  <c:v>0.262109921634548</c:v>
                </c:pt>
                <c:pt idx="547">
                  <c:v>0.255792318477841</c:v>
                </c:pt>
                <c:pt idx="548">
                  <c:v>0.248199064523742</c:v>
                </c:pt>
                <c:pt idx="549">
                  <c:v>0.240844965894082</c:v>
                </c:pt>
                <c:pt idx="550">
                  <c:v>0.234690907553364</c:v>
                </c:pt>
                <c:pt idx="551">
                  <c:v>0.228825828128337</c:v>
                </c:pt>
                <c:pt idx="552">
                  <c:v>0.226114609681976</c:v>
                </c:pt>
                <c:pt idx="553">
                  <c:v>0.222145449177319</c:v>
                </c:pt>
                <c:pt idx="554">
                  <c:v>0.213589791810133</c:v>
                </c:pt>
                <c:pt idx="555">
                  <c:v>0.204123577827187</c:v>
                </c:pt>
                <c:pt idx="556">
                  <c:v>0.196226713747341</c:v>
                </c:pt>
                <c:pt idx="557">
                  <c:v>0.190250951146808</c:v>
                </c:pt>
                <c:pt idx="558">
                  <c:v>0.185214324584605</c:v>
                </c:pt>
                <c:pt idx="559">
                  <c:v>0.178877609604873</c:v>
                </c:pt>
                <c:pt idx="560">
                  <c:v>0.173345772826079</c:v>
                </c:pt>
                <c:pt idx="561">
                  <c:v>0.168034325009542</c:v>
                </c:pt>
                <c:pt idx="562">
                  <c:v>0.16243400641408</c:v>
                </c:pt>
                <c:pt idx="563">
                  <c:v>0.160144578851339</c:v>
                </c:pt>
                <c:pt idx="564">
                  <c:v>0.156803996272171</c:v>
                </c:pt>
                <c:pt idx="565">
                  <c:v>0.151888683946653</c:v>
                </c:pt>
                <c:pt idx="566">
                  <c:v>0.146855523998504</c:v>
                </c:pt>
                <c:pt idx="567">
                  <c:v>0.142976755929721</c:v>
                </c:pt>
                <c:pt idx="568">
                  <c:v>0.138177758652349</c:v>
                </c:pt>
                <c:pt idx="569">
                  <c:v>0.133833618165513</c:v>
                </c:pt>
                <c:pt idx="570">
                  <c:v>0.132114050634193</c:v>
                </c:pt>
                <c:pt idx="571">
                  <c:v>0.12986519491217</c:v>
                </c:pt>
                <c:pt idx="572">
                  <c:v>0.126751697836248</c:v>
                </c:pt>
                <c:pt idx="573">
                  <c:v>0.123767196415865</c:v>
                </c:pt>
                <c:pt idx="574">
                  <c:v>0.121693079900325</c:v>
                </c:pt>
                <c:pt idx="575">
                  <c:v>0.115454227416135</c:v>
                </c:pt>
                <c:pt idx="576">
                  <c:v>0.112193103916161</c:v>
                </c:pt>
                <c:pt idx="577">
                  <c:v>0.112215738818156</c:v>
                </c:pt>
                <c:pt idx="578">
                  <c:v>0.11073821099874</c:v>
                </c:pt>
                <c:pt idx="579">
                  <c:v>0.106402294379588</c:v>
                </c:pt>
                <c:pt idx="580">
                  <c:v>0.102126705281033</c:v>
                </c:pt>
                <c:pt idx="581">
                  <c:v>0.0992216704616828</c:v>
                </c:pt>
                <c:pt idx="582">
                  <c:v>0.0969847880469736</c:v>
                </c:pt>
                <c:pt idx="583">
                  <c:v>0.0922203424851718</c:v>
                </c:pt>
                <c:pt idx="584">
                  <c:v>0.0888408226044877</c:v>
                </c:pt>
                <c:pt idx="585">
                  <c:v>0.0869582936403659</c:v>
                </c:pt>
                <c:pt idx="586">
                  <c:v>0.0837701395005838</c:v>
                </c:pt>
                <c:pt idx="587">
                  <c:v>0.0829446719051855</c:v>
                </c:pt>
                <c:pt idx="588">
                  <c:v>0.079931509642916</c:v>
                </c:pt>
                <c:pt idx="589">
                  <c:v>0.0754773139494377</c:v>
                </c:pt>
                <c:pt idx="590">
                  <c:v>0.0745767392509254</c:v>
                </c:pt>
                <c:pt idx="591">
                  <c:v>0.0734089371734949</c:v>
                </c:pt>
                <c:pt idx="592">
                  <c:v>0.0699289525694344</c:v>
                </c:pt>
                <c:pt idx="593">
                  <c:v>0.0655521996398073</c:v>
                </c:pt>
                <c:pt idx="594">
                  <c:v>0.0638715932332387</c:v>
                </c:pt>
                <c:pt idx="595">
                  <c:v>0.0621516820021187</c:v>
                </c:pt>
                <c:pt idx="596">
                  <c:v>0.0594435744575512</c:v>
                </c:pt>
                <c:pt idx="597">
                  <c:v>0.05679378472259</c:v>
                </c:pt>
                <c:pt idx="598">
                  <c:v>0.0560272983383482</c:v>
                </c:pt>
                <c:pt idx="599">
                  <c:v>0.0513460089132902</c:v>
                </c:pt>
                <c:pt idx="600">
                  <c:v>0.0483394811357327</c:v>
                </c:pt>
                <c:pt idx="601">
                  <c:v>0.0540903005881163</c:v>
                </c:pt>
                <c:pt idx="602">
                  <c:v>0.0542005580867709</c:v>
                </c:pt>
                <c:pt idx="603">
                  <c:v>0.054386002930683</c:v>
                </c:pt>
                <c:pt idx="604">
                  <c:v>0.0544292497429207</c:v>
                </c:pt>
                <c:pt idx="605">
                  <c:v>0.0547305834919931</c:v>
                </c:pt>
                <c:pt idx="606">
                  <c:v>0.0555160355440502</c:v>
                </c:pt>
                <c:pt idx="607">
                  <c:v>0.0559464000342762</c:v>
                </c:pt>
                <c:pt idx="608">
                  <c:v>0.0564795598919188</c:v>
                </c:pt>
                <c:pt idx="609">
                  <c:v>0.0569377798630971</c:v>
                </c:pt>
                <c:pt idx="610">
                  <c:v>0.0569278090597842</c:v>
                </c:pt>
                <c:pt idx="611">
                  <c:v>0.057168569831071</c:v>
                </c:pt>
                <c:pt idx="612">
                  <c:v>0.0575398932612565</c:v>
                </c:pt>
                <c:pt idx="613">
                  <c:v>0.0578044095625351</c:v>
                </c:pt>
                <c:pt idx="614">
                  <c:v>0.0581701409010818</c:v>
                </c:pt>
                <c:pt idx="615">
                  <c:v>0.0582470373086125</c:v>
                </c:pt>
                <c:pt idx="616">
                  <c:v>0.0582288928299134</c:v>
                </c:pt>
                <c:pt idx="617">
                  <c:v>0.0583355259200357</c:v>
                </c:pt>
                <c:pt idx="618">
                  <c:v>0.0585917327529942</c:v>
                </c:pt>
                <c:pt idx="619">
                  <c:v>0.0593739257871071</c:v>
                </c:pt>
                <c:pt idx="620">
                  <c:v>0.0598619961260248</c:v>
                </c:pt>
                <c:pt idx="621">
                  <c:v>0.060200485655126</c:v>
                </c:pt>
                <c:pt idx="622">
                  <c:v>0.0607166021121643</c:v>
                </c:pt>
                <c:pt idx="623">
                  <c:v>0.0609098293576311</c:v>
                </c:pt>
                <c:pt idx="624">
                  <c:v>0.0611739410656589</c:v>
                </c:pt>
                <c:pt idx="625">
                  <c:v>0.0615798491526732</c:v>
                </c:pt>
                <c:pt idx="626">
                  <c:v>0.061876874159488</c:v>
                </c:pt>
                <c:pt idx="627">
                  <c:v>0.0620938708309838</c:v>
                </c:pt>
                <c:pt idx="628">
                  <c:v>0.0622087764080859</c:v>
                </c:pt>
                <c:pt idx="629">
                  <c:v>0.0621964921339983</c:v>
                </c:pt>
                <c:pt idx="630">
                  <c:v>0.0625776389928883</c:v>
                </c:pt>
                <c:pt idx="631">
                  <c:v>0.062927279059435</c:v>
                </c:pt>
                <c:pt idx="632">
                  <c:v>0.0635202759657807</c:v>
                </c:pt>
                <c:pt idx="633">
                  <c:v>0.0643478083241118</c:v>
                </c:pt>
                <c:pt idx="634">
                  <c:v>0.0648565282570431</c:v>
                </c:pt>
                <c:pt idx="635">
                  <c:v>0.0650489267452382</c:v>
                </c:pt>
                <c:pt idx="636">
                  <c:v>0.0655640290798835</c:v>
                </c:pt>
                <c:pt idx="637">
                  <c:v>0.0666679287452861</c:v>
                </c:pt>
                <c:pt idx="638">
                  <c:v>0.0677058206737425</c:v>
                </c:pt>
                <c:pt idx="639">
                  <c:v>0.0687553440963778</c:v>
                </c:pt>
                <c:pt idx="640">
                  <c:v>0.0702092427790299</c:v>
                </c:pt>
                <c:pt idx="641">
                  <c:v>0.0711988289662764</c:v>
                </c:pt>
                <c:pt idx="642">
                  <c:v>0.072002066039427</c:v>
                </c:pt>
                <c:pt idx="643">
                  <c:v>0.0734358003464175</c:v>
                </c:pt>
                <c:pt idx="644">
                  <c:v>0.0744423306355393</c:v>
                </c:pt>
                <c:pt idx="645">
                  <c:v>0.0755315250335528</c:v>
                </c:pt>
                <c:pt idx="646">
                  <c:v>0.076348826763775</c:v>
                </c:pt>
                <c:pt idx="647">
                  <c:v>0.0768081329529503</c:v>
                </c:pt>
                <c:pt idx="648">
                  <c:v>0.0778515454869371</c:v>
                </c:pt>
                <c:pt idx="649">
                  <c:v>0.0788565271030756</c:v>
                </c:pt>
                <c:pt idx="650">
                  <c:v>0.0798556175126662</c:v>
                </c:pt>
                <c:pt idx="651">
                  <c:v>0.0811336335513256</c:v>
                </c:pt>
                <c:pt idx="652">
                  <c:v>0.0819188294230699</c:v>
                </c:pt>
                <c:pt idx="653">
                  <c:v>0.082627282677199</c:v>
                </c:pt>
                <c:pt idx="654">
                  <c:v>0.0832465720880072</c:v>
                </c:pt>
                <c:pt idx="655">
                  <c:v>0.0839750249908974</c:v>
                </c:pt>
                <c:pt idx="656">
                  <c:v>0.0842545154493467</c:v>
                </c:pt>
                <c:pt idx="657">
                  <c:v>0.0850092286031672</c:v>
                </c:pt>
                <c:pt idx="658">
                  <c:v>0.0856789692921956</c:v>
                </c:pt>
                <c:pt idx="659">
                  <c:v>0.0863811498308646</c:v>
                </c:pt>
                <c:pt idx="660">
                  <c:v>0.0874787480943671</c:v>
                </c:pt>
                <c:pt idx="661">
                  <c:v>0.088185493416698</c:v>
                </c:pt>
                <c:pt idx="662">
                  <c:v>0.0887510526313399</c:v>
                </c:pt>
                <c:pt idx="663">
                  <c:v>0.0891011739342097</c:v>
                </c:pt>
                <c:pt idx="664">
                  <c:v>0.089328200938123</c:v>
                </c:pt>
                <c:pt idx="665">
                  <c:v>0.0895756939756594</c:v>
                </c:pt>
                <c:pt idx="666">
                  <c:v>0.0896818222963838</c:v>
                </c:pt>
                <c:pt idx="667">
                  <c:v>0.0899408772586475</c:v>
                </c:pt>
                <c:pt idx="668">
                  <c:v>0.0899133145779728</c:v>
                </c:pt>
                <c:pt idx="669">
                  <c:v>0.0896273612969187</c:v>
                </c:pt>
                <c:pt idx="670">
                  <c:v>0.0892151753227575</c:v>
                </c:pt>
                <c:pt idx="671">
                  <c:v>0.0888320592506879</c:v>
                </c:pt>
                <c:pt idx="672">
                  <c:v>0.0884390252410612</c:v>
                </c:pt>
                <c:pt idx="673">
                  <c:v>0.0886561812012961</c:v>
                </c:pt>
                <c:pt idx="674">
                  <c:v>0.0884387261044333</c:v>
                </c:pt>
                <c:pt idx="675">
                  <c:v>0.087976565899663</c:v>
                </c:pt>
                <c:pt idx="676">
                  <c:v>0.0881319965303787</c:v>
                </c:pt>
                <c:pt idx="677">
                  <c:v>0.0875976592574159</c:v>
                </c:pt>
                <c:pt idx="678">
                  <c:v>0.0870727162034732</c:v>
                </c:pt>
                <c:pt idx="679">
                  <c:v>0.0867813569500579</c:v>
                </c:pt>
                <c:pt idx="680">
                  <c:v>0.085868702258481</c:v>
                </c:pt>
                <c:pt idx="681">
                  <c:v>0.0851490869316572</c:v>
                </c:pt>
                <c:pt idx="682">
                  <c:v>0.0844093219212268</c:v>
                </c:pt>
                <c:pt idx="683">
                  <c:v>0.0836161695548062</c:v>
                </c:pt>
                <c:pt idx="684">
                  <c:v>0.0827431867789826</c:v>
                </c:pt>
                <c:pt idx="685">
                  <c:v>0.0821374772403268</c:v>
                </c:pt>
                <c:pt idx="686">
                  <c:v>0.0813002787745013</c:v>
                </c:pt>
                <c:pt idx="687">
                  <c:v>0.0804542088367419</c:v>
                </c:pt>
                <c:pt idx="688">
                  <c:v>0.0796887119445286</c:v>
                </c:pt>
                <c:pt idx="689">
                  <c:v>0.0787732792078412</c:v>
                </c:pt>
                <c:pt idx="690">
                  <c:v>0.0779780303077261</c:v>
                </c:pt>
                <c:pt idx="691">
                  <c:v>0.0771167789309367</c:v>
                </c:pt>
                <c:pt idx="692">
                  <c:v>0.0762125626603408</c:v>
                </c:pt>
                <c:pt idx="693">
                  <c:v>0.0750485829253512</c:v>
                </c:pt>
                <c:pt idx="694">
                  <c:v>0.0739634463932671</c:v>
                </c:pt>
                <c:pt idx="695">
                  <c:v>0.0728540141081042</c:v>
                </c:pt>
                <c:pt idx="696">
                  <c:v>0.0717883621047546</c:v>
                </c:pt>
                <c:pt idx="697">
                  <c:v>0.0707527479112217</c:v>
                </c:pt>
                <c:pt idx="698">
                  <c:v>0.0696543575540861</c:v>
                </c:pt>
                <c:pt idx="699">
                  <c:v>0.0686286093400502</c:v>
                </c:pt>
                <c:pt idx="700">
                  <c:v>0.0671832513970603</c:v>
                </c:pt>
                <c:pt idx="701">
                  <c:v>0.0658337338704095</c:v>
                </c:pt>
                <c:pt idx="702">
                  <c:v>0.064845359875211</c:v>
                </c:pt>
                <c:pt idx="703">
                  <c:v>0.0639090313561932</c:v>
                </c:pt>
                <c:pt idx="704">
                  <c:v>0.0629814788516179</c:v>
                </c:pt>
                <c:pt idx="705">
                  <c:v>0.0622673976461726</c:v>
                </c:pt>
                <c:pt idx="706">
                  <c:v>0.0613879426645866</c:v>
                </c:pt>
                <c:pt idx="707">
                  <c:v>0.060235529350422</c:v>
                </c:pt>
                <c:pt idx="708">
                  <c:v>0.0591641828921111</c:v>
                </c:pt>
                <c:pt idx="709">
                  <c:v>0.057961780176391</c:v>
                </c:pt>
                <c:pt idx="710">
                  <c:v>0.0565741067286462</c:v>
                </c:pt>
                <c:pt idx="711">
                  <c:v>0.0550978628722468</c:v>
                </c:pt>
                <c:pt idx="712">
                  <c:v>0.0534879813511142</c:v>
                </c:pt>
                <c:pt idx="713">
                  <c:v>0.05201503146939</c:v>
                </c:pt>
                <c:pt idx="714">
                  <c:v>0.0504175371013923</c:v>
                </c:pt>
                <c:pt idx="715">
                  <c:v>0.0488605019702864</c:v>
                </c:pt>
                <c:pt idx="716">
                  <c:v>0.0477625599339302</c:v>
                </c:pt>
                <c:pt idx="717">
                  <c:v>0.0465989182438728</c:v>
                </c:pt>
                <c:pt idx="718">
                  <c:v>0.0451661389658021</c:v>
                </c:pt>
                <c:pt idx="719">
                  <c:v>0.0438735776052599</c:v>
                </c:pt>
                <c:pt idx="720">
                  <c:v>0.0423384330949625</c:v>
                </c:pt>
                <c:pt idx="721">
                  <c:v>0.0403512101863049</c:v>
                </c:pt>
                <c:pt idx="722">
                  <c:v>0.0383275534259817</c:v>
                </c:pt>
                <c:pt idx="723">
                  <c:v>0.0361472845106475</c:v>
                </c:pt>
                <c:pt idx="724">
                  <c:v>0.0338003591532842</c:v>
                </c:pt>
                <c:pt idx="725">
                  <c:v>0.0314345676692252</c:v>
                </c:pt>
                <c:pt idx="726">
                  <c:v>0.0286949067019248</c:v>
                </c:pt>
                <c:pt idx="727">
                  <c:v>0.0257925543893123</c:v>
                </c:pt>
                <c:pt idx="728">
                  <c:v>0.0225966932888274</c:v>
                </c:pt>
                <c:pt idx="729">
                  <c:v>0.0191606159022495</c:v>
                </c:pt>
                <c:pt idx="730">
                  <c:v>0.0152469169523135</c:v>
                </c:pt>
                <c:pt idx="731">
                  <c:v>0.0111903362978614</c:v>
                </c:pt>
                <c:pt idx="732">
                  <c:v>0.0067832903182873</c:v>
                </c:pt>
                <c:pt idx="733">
                  <c:v>0.00202501463652979</c:v>
                </c:pt>
                <c:pt idx="734">
                  <c:v>0.00282172312859986</c:v>
                </c:pt>
                <c:pt idx="735">
                  <c:v>0.00788620892762638</c:v>
                </c:pt>
                <c:pt idx="736">
                  <c:v>0.0133883598444843</c:v>
                </c:pt>
                <c:pt idx="737">
                  <c:v>0.0191683501626521</c:v>
                </c:pt>
                <c:pt idx="738">
                  <c:v>0.0254845351917786</c:v>
                </c:pt>
                <c:pt idx="739">
                  <c:v>0.0316835154762858</c:v>
                </c:pt>
                <c:pt idx="740">
                  <c:v>0.038219907969728</c:v>
                </c:pt>
                <c:pt idx="741">
                  <c:v>0.0446231444327031</c:v>
                </c:pt>
                <c:pt idx="742">
                  <c:v>0.0510618838359714</c:v>
                </c:pt>
                <c:pt idx="743">
                  <c:v>0.057394988463794</c:v>
                </c:pt>
                <c:pt idx="744">
                  <c:v>0.0639806895317013</c:v>
                </c:pt>
                <c:pt idx="745">
                  <c:v>0.0700617333361825</c:v>
                </c:pt>
                <c:pt idx="746">
                  <c:v>0.0758779678268904</c:v>
                </c:pt>
                <c:pt idx="747">
                  <c:v>0.0813606523209232</c:v>
                </c:pt>
                <c:pt idx="748">
                  <c:v>0.0865718722903797</c:v>
                </c:pt>
                <c:pt idx="749">
                  <c:v>0.0916848186504154</c:v>
                </c:pt>
                <c:pt idx="750">
                  <c:v>0.0963802756604494</c:v>
                </c:pt>
                <c:pt idx="751">
                  <c:v>0.100507680385057</c:v>
                </c:pt>
                <c:pt idx="752">
                  <c:v>0.104142744710271</c:v>
                </c:pt>
                <c:pt idx="753">
                  <c:v>0.107159915623504</c:v>
                </c:pt>
                <c:pt idx="754">
                  <c:v>0.109855224196349</c:v>
                </c:pt>
                <c:pt idx="755">
                  <c:v>0.111907482042067</c:v>
                </c:pt>
                <c:pt idx="756">
                  <c:v>0.113923633827669</c:v>
                </c:pt>
                <c:pt idx="757">
                  <c:v>0.115540010436844</c:v>
                </c:pt>
                <c:pt idx="758">
                  <c:v>0.117035158746762</c:v>
                </c:pt>
                <c:pt idx="759">
                  <c:v>0.118284789998668</c:v>
                </c:pt>
                <c:pt idx="760">
                  <c:v>0.119475358587441</c:v>
                </c:pt>
                <c:pt idx="761">
                  <c:v>0.120397019355226</c:v>
                </c:pt>
                <c:pt idx="762">
                  <c:v>0.121285786881753</c:v>
                </c:pt>
                <c:pt idx="763">
                  <c:v>0.122137912475112</c:v>
                </c:pt>
                <c:pt idx="764">
                  <c:v>0.122875554494634</c:v>
                </c:pt>
                <c:pt idx="765">
                  <c:v>0.12344214373778</c:v>
                </c:pt>
                <c:pt idx="766">
                  <c:v>0.124064173267968</c:v>
                </c:pt>
                <c:pt idx="767">
                  <c:v>0.124291661201698</c:v>
                </c:pt>
                <c:pt idx="768">
                  <c:v>0.124292655743749</c:v>
                </c:pt>
                <c:pt idx="769">
                  <c:v>0.124080076950508</c:v>
                </c:pt>
                <c:pt idx="770">
                  <c:v>0.123431254843141</c:v>
                </c:pt>
                <c:pt idx="771">
                  <c:v>0.123023608528712</c:v>
                </c:pt>
                <c:pt idx="772">
                  <c:v>0.122552121691285</c:v>
                </c:pt>
                <c:pt idx="773">
                  <c:v>0.122037195830506</c:v>
                </c:pt>
                <c:pt idx="774">
                  <c:v>0.121439418817205</c:v>
                </c:pt>
                <c:pt idx="775">
                  <c:v>0.121104112372464</c:v>
                </c:pt>
                <c:pt idx="776">
                  <c:v>0.120717463414509</c:v>
                </c:pt>
                <c:pt idx="777">
                  <c:v>0.120506582809022</c:v>
                </c:pt>
                <c:pt idx="778">
                  <c:v>0.120635787040435</c:v>
                </c:pt>
                <c:pt idx="779">
                  <c:v>0.12064185396257</c:v>
                </c:pt>
                <c:pt idx="780">
                  <c:v>0.12077517791463</c:v>
                </c:pt>
                <c:pt idx="781">
                  <c:v>0.121093714657953</c:v>
                </c:pt>
                <c:pt idx="782">
                  <c:v>0.121306190781512</c:v>
                </c:pt>
                <c:pt idx="783">
                  <c:v>0.121695412582495</c:v>
                </c:pt>
                <c:pt idx="784">
                  <c:v>0.12222388249836</c:v>
                </c:pt>
                <c:pt idx="785">
                  <c:v>0.122826298544205</c:v>
                </c:pt>
                <c:pt idx="786">
                  <c:v>0.123321088294951</c:v>
                </c:pt>
                <c:pt idx="787">
                  <c:v>0.124081430764605</c:v>
                </c:pt>
                <c:pt idx="788">
                  <c:v>0.124532906588934</c:v>
                </c:pt>
                <c:pt idx="789">
                  <c:v>0.124725132163956</c:v>
                </c:pt>
                <c:pt idx="790">
                  <c:v>0.125021595964762</c:v>
                </c:pt>
                <c:pt idx="791">
                  <c:v>0.125384221134833</c:v>
                </c:pt>
                <c:pt idx="792">
                  <c:v>0.125572851447862</c:v>
                </c:pt>
                <c:pt idx="793">
                  <c:v>0.125796571486808</c:v>
                </c:pt>
                <c:pt idx="794">
                  <c:v>0.125671126055034</c:v>
                </c:pt>
                <c:pt idx="795">
                  <c:v>0.12543009720017</c:v>
                </c:pt>
                <c:pt idx="796">
                  <c:v>0.124887346472257</c:v>
                </c:pt>
                <c:pt idx="797">
                  <c:v>0.124066912801913</c:v>
                </c:pt>
                <c:pt idx="798">
                  <c:v>0.122975267988198</c:v>
                </c:pt>
                <c:pt idx="799">
                  <c:v>0.121810256362254</c:v>
                </c:pt>
                <c:pt idx="800">
                  <c:v>0.120301993684676</c:v>
                </c:pt>
                <c:pt idx="801">
                  <c:v>0.119113055150023</c:v>
                </c:pt>
                <c:pt idx="802">
                  <c:v>0.117833480867679</c:v>
                </c:pt>
                <c:pt idx="803">
                  <c:v>0.116863254000011</c:v>
                </c:pt>
                <c:pt idx="804">
                  <c:v>0.116116969755987</c:v>
                </c:pt>
                <c:pt idx="805">
                  <c:v>0.115321421170693</c:v>
                </c:pt>
                <c:pt idx="806">
                  <c:v>0.114750068164337</c:v>
                </c:pt>
                <c:pt idx="807">
                  <c:v>0.113968892314889</c:v>
                </c:pt>
                <c:pt idx="808">
                  <c:v>0.112932744483298</c:v>
                </c:pt>
                <c:pt idx="809">
                  <c:v>0.112251652112769</c:v>
                </c:pt>
                <c:pt idx="810">
                  <c:v>0.111413201784464</c:v>
                </c:pt>
                <c:pt idx="811">
                  <c:v>0.111056911447198</c:v>
                </c:pt>
                <c:pt idx="812">
                  <c:v>0.111067011036677</c:v>
                </c:pt>
                <c:pt idx="813">
                  <c:v>0.111290533075324</c:v>
                </c:pt>
                <c:pt idx="814">
                  <c:v>0.111907731304299</c:v>
                </c:pt>
                <c:pt idx="815">
                  <c:v>0.112683540537656</c:v>
                </c:pt>
                <c:pt idx="816">
                  <c:v>0.113309224735111</c:v>
                </c:pt>
                <c:pt idx="817">
                  <c:v>0.114140130777748</c:v>
                </c:pt>
                <c:pt idx="818">
                  <c:v>0.11471536936861</c:v>
                </c:pt>
                <c:pt idx="819">
                  <c:v>0.115033166616339</c:v>
                </c:pt>
                <c:pt idx="820">
                  <c:v>0.115613937594068</c:v>
                </c:pt>
                <c:pt idx="821">
                  <c:v>0.116325510487931</c:v>
                </c:pt>
                <c:pt idx="822">
                  <c:v>0.116868974319072</c:v>
                </c:pt>
                <c:pt idx="823">
                  <c:v>0.117511914353067</c:v>
                </c:pt>
                <c:pt idx="824">
                  <c:v>0.117949814224815</c:v>
                </c:pt>
                <c:pt idx="825">
                  <c:v>0.118151905681919</c:v>
                </c:pt>
                <c:pt idx="826">
                  <c:v>0.118391325785662</c:v>
                </c:pt>
                <c:pt idx="827">
                  <c:v>0.118637787869979</c:v>
                </c:pt>
                <c:pt idx="828">
                  <c:v>0.118777614432025</c:v>
                </c:pt>
                <c:pt idx="829">
                  <c:v>0.118929628681975</c:v>
                </c:pt>
                <c:pt idx="830">
                  <c:v>0.118882960479116</c:v>
                </c:pt>
                <c:pt idx="831">
                  <c:v>0.118789021967398</c:v>
                </c:pt>
                <c:pt idx="832">
                  <c:v>0.118348018579967</c:v>
                </c:pt>
                <c:pt idx="833">
                  <c:v>0.117975219240217</c:v>
                </c:pt>
                <c:pt idx="834">
                  <c:v>0.117319813654516</c:v>
                </c:pt>
                <c:pt idx="835">
                  <c:v>0.117101184559519</c:v>
                </c:pt>
                <c:pt idx="836">
                  <c:v>0.117146558460654</c:v>
                </c:pt>
                <c:pt idx="837">
                  <c:v>0.11682265509658</c:v>
                </c:pt>
                <c:pt idx="838">
                  <c:v>0.116542623116302</c:v>
                </c:pt>
                <c:pt idx="839">
                  <c:v>0.116198330502843</c:v>
                </c:pt>
                <c:pt idx="840">
                  <c:v>0.115346970035022</c:v>
                </c:pt>
                <c:pt idx="841">
                  <c:v>0.115110472594</c:v>
                </c:pt>
                <c:pt idx="842">
                  <c:v>0.115248864428796</c:v>
                </c:pt>
                <c:pt idx="843">
                  <c:v>0.115344645132564</c:v>
                </c:pt>
                <c:pt idx="844">
                  <c:v>0.115784531554721</c:v>
                </c:pt>
                <c:pt idx="845">
                  <c:v>0.115961206903064</c:v>
                </c:pt>
                <c:pt idx="846">
                  <c:v>0.116089258771976</c:v>
                </c:pt>
                <c:pt idx="847">
                  <c:v>0.116155999501885</c:v>
                </c:pt>
                <c:pt idx="848">
                  <c:v>0.116072993358969</c:v>
                </c:pt>
                <c:pt idx="849">
                  <c:v>0.116013744738624</c:v>
                </c:pt>
                <c:pt idx="850">
                  <c:v>0.11586184205936</c:v>
                </c:pt>
                <c:pt idx="851">
                  <c:v>0.115822663661295</c:v>
                </c:pt>
                <c:pt idx="852">
                  <c:v>0.115796938392121</c:v>
                </c:pt>
                <c:pt idx="853">
                  <c:v>0.115818121649177</c:v>
                </c:pt>
                <c:pt idx="854">
                  <c:v>0.115758643550254</c:v>
                </c:pt>
                <c:pt idx="855">
                  <c:v>0.115752258756468</c:v>
                </c:pt>
                <c:pt idx="856">
                  <c:v>0.115636934708552</c:v>
                </c:pt>
                <c:pt idx="857">
                  <c:v>0.115318258215418</c:v>
                </c:pt>
                <c:pt idx="858">
                  <c:v>0.115237459343287</c:v>
                </c:pt>
                <c:pt idx="859">
                  <c:v>0.115297757504416</c:v>
                </c:pt>
                <c:pt idx="860">
                  <c:v>0.11521870320613</c:v>
                </c:pt>
                <c:pt idx="861">
                  <c:v>0.115178497545684</c:v>
                </c:pt>
                <c:pt idx="862">
                  <c:v>0.11511643992901</c:v>
                </c:pt>
                <c:pt idx="863">
                  <c:v>0.114901045425792</c:v>
                </c:pt>
                <c:pt idx="864">
                  <c:v>0.114796406825144</c:v>
                </c:pt>
                <c:pt idx="865">
                  <c:v>0.114824058731318</c:v>
                </c:pt>
                <c:pt idx="866">
                  <c:v>0.114781487385981</c:v>
                </c:pt>
                <c:pt idx="867">
                  <c:v>0.114659607322274</c:v>
                </c:pt>
                <c:pt idx="868">
                  <c:v>0.114632121352475</c:v>
                </c:pt>
                <c:pt idx="869">
                  <c:v>0.11464058721611</c:v>
                </c:pt>
                <c:pt idx="870">
                  <c:v>0.114663383265703</c:v>
                </c:pt>
                <c:pt idx="871">
                  <c:v>0.114719190085539</c:v>
                </c:pt>
                <c:pt idx="872">
                  <c:v>0.114821131746772</c:v>
                </c:pt>
                <c:pt idx="873">
                  <c:v>0.114995183130848</c:v>
                </c:pt>
                <c:pt idx="874">
                  <c:v>0.115049154955211</c:v>
                </c:pt>
                <c:pt idx="875">
                  <c:v>0.115546200428072</c:v>
                </c:pt>
                <c:pt idx="876">
                  <c:v>0.1163233997232</c:v>
                </c:pt>
                <c:pt idx="877">
                  <c:v>0.117111698592595</c:v>
                </c:pt>
                <c:pt idx="878">
                  <c:v>0.118175470100879</c:v>
                </c:pt>
                <c:pt idx="879">
                  <c:v>0.119217608075774</c:v>
                </c:pt>
                <c:pt idx="880">
                  <c:v>0.120175459019192</c:v>
                </c:pt>
                <c:pt idx="881">
                  <c:v>0.121422599337861</c:v>
                </c:pt>
                <c:pt idx="882">
                  <c:v>0.123073237151242</c:v>
                </c:pt>
                <c:pt idx="883">
                  <c:v>0.124449499985879</c:v>
                </c:pt>
                <c:pt idx="884">
                  <c:v>0.125619686139266</c:v>
                </c:pt>
                <c:pt idx="885">
                  <c:v>0.127186925300184</c:v>
                </c:pt>
                <c:pt idx="886">
                  <c:v>0.128763720753411</c:v>
                </c:pt>
                <c:pt idx="887">
                  <c:v>0.130519047500473</c:v>
                </c:pt>
                <c:pt idx="888">
                  <c:v>0.132662554494066</c:v>
                </c:pt>
                <c:pt idx="889">
                  <c:v>0.134936055422604</c:v>
                </c:pt>
                <c:pt idx="890">
                  <c:v>0.137205769170261</c:v>
                </c:pt>
                <c:pt idx="891">
                  <c:v>0.13938647466703</c:v>
                </c:pt>
                <c:pt idx="892">
                  <c:v>0.141971712986857</c:v>
                </c:pt>
                <c:pt idx="893">
                  <c:v>0.144763345563162</c:v>
                </c:pt>
                <c:pt idx="894">
                  <c:v>0.147773477640079</c:v>
                </c:pt>
                <c:pt idx="895">
                  <c:v>0.150973708902584</c:v>
                </c:pt>
                <c:pt idx="896">
                  <c:v>0.154484414695253</c:v>
                </c:pt>
                <c:pt idx="897">
                  <c:v>0.158192967699373</c:v>
                </c:pt>
                <c:pt idx="898">
                  <c:v>0.162286055466971</c:v>
                </c:pt>
                <c:pt idx="899">
                  <c:v>0.166887831576557</c:v>
                </c:pt>
                <c:pt idx="900">
                  <c:v>0.171448447586188</c:v>
                </c:pt>
                <c:pt idx="901">
                  <c:v>0.176147198188816</c:v>
                </c:pt>
                <c:pt idx="902">
                  <c:v>0.181196898043629</c:v>
                </c:pt>
                <c:pt idx="903">
                  <c:v>0.1864171303835</c:v>
                </c:pt>
                <c:pt idx="904">
                  <c:v>0.191886914893745</c:v>
                </c:pt>
                <c:pt idx="905">
                  <c:v>0.197737913604326</c:v>
                </c:pt>
                <c:pt idx="906">
                  <c:v>0.203807932488581</c:v>
                </c:pt>
                <c:pt idx="907">
                  <c:v>0.210205124037534</c:v>
                </c:pt>
                <c:pt idx="908">
                  <c:v>0.21661511548058</c:v>
                </c:pt>
                <c:pt idx="909">
                  <c:v>0.223234731262123</c:v>
                </c:pt>
                <c:pt idx="910">
                  <c:v>0.23003995733515</c:v>
                </c:pt>
                <c:pt idx="911">
                  <c:v>0.236957360970708</c:v>
                </c:pt>
                <c:pt idx="912">
                  <c:v>0.243803677251965</c:v>
                </c:pt>
                <c:pt idx="913">
                  <c:v>0.251230001318924</c:v>
                </c:pt>
                <c:pt idx="914">
                  <c:v>0.259092489977693</c:v>
                </c:pt>
                <c:pt idx="915">
                  <c:v>0.267020898334785</c:v>
                </c:pt>
                <c:pt idx="916">
                  <c:v>0.275221801242027</c:v>
                </c:pt>
                <c:pt idx="917">
                  <c:v>0.283642343791697</c:v>
                </c:pt>
                <c:pt idx="918">
                  <c:v>0.292067630819912</c:v>
                </c:pt>
                <c:pt idx="919">
                  <c:v>0.301125083713697</c:v>
                </c:pt>
                <c:pt idx="920">
                  <c:v>0.310620509374</c:v>
                </c:pt>
                <c:pt idx="921">
                  <c:v>0.320522340977024</c:v>
                </c:pt>
                <c:pt idx="922">
                  <c:v>0.331039749725404</c:v>
                </c:pt>
                <c:pt idx="923">
                  <c:v>0.341750732600321</c:v>
                </c:pt>
                <c:pt idx="924">
                  <c:v>0.352974809315139</c:v>
                </c:pt>
                <c:pt idx="925">
                  <c:v>0.364244735689655</c:v>
                </c:pt>
                <c:pt idx="926">
                  <c:v>0.375594881830964</c:v>
                </c:pt>
                <c:pt idx="927">
                  <c:v>0.387408204668923</c:v>
                </c:pt>
                <c:pt idx="928">
                  <c:v>0.399806794954162</c:v>
                </c:pt>
                <c:pt idx="929">
                  <c:v>0.412023078282241</c:v>
                </c:pt>
                <c:pt idx="930">
                  <c:v>0.42428194929948</c:v>
                </c:pt>
                <c:pt idx="931">
                  <c:v>0.436973986158773</c:v>
                </c:pt>
                <c:pt idx="932">
                  <c:v>0.44972423589336</c:v>
                </c:pt>
                <c:pt idx="933">
                  <c:v>0.462255343968095</c:v>
                </c:pt>
                <c:pt idx="934">
                  <c:v>0.475487659470607</c:v>
                </c:pt>
                <c:pt idx="935">
                  <c:v>0.489370919334611</c:v>
                </c:pt>
                <c:pt idx="936">
                  <c:v>0.503007184778279</c:v>
                </c:pt>
                <c:pt idx="937">
                  <c:v>0.516940734965372</c:v>
                </c:pt>
                <c:pt idx="938">
                  <c:v>0.530607411405465</c:v>
                </c:pt>
                <c:pt idx="939">
                  <c:v>0.544090566047839</c:v>
                </c:pt>
                <c:pt idx="940">
                  <c:v>0.557791365431609</c:v>
                </c:pt>
                <c:pt idx="941">
                  <c:v>0.57151565210407</c:v>
                </c:pt>
                <c:pt idx="942">
                  <c:v>0.585104516306486</c:v>
                </c:pt>
                <c:pt idx="943">
                  <c:v>0.598821110933361</c:v>
                </c:pt>
                <c:pt idx="944">
                  <c:v>0.612272138191463</c:v>
                </c:pt>
                <c:pt idx="945">
                  <c:v>0.625690784127531</c:v>
                </c:pt>
                <c:pt idx="946">
                  <c:v>0.638613087274212</c:v>
                </c:pt>
                <c:pt idx="947">
                  <c:v>0.650944602089888</c:v>
                </c:pt>
                <c:pt idx="948">
                  <c:v>0.663500557589332</c:v>
                </c:pt>
                <c:pt idx="949">
                  <c:v>0.675756983214839</c:v>
                </c:pt>
                <c:pt idx="950">
                  <c:v>0.687957464031688</c:v>
                </c:pt>
                <c:pt idx="951">
                  <c:v>0.700220679167779</c:v>
                </c:pt>
                <c:pt idx="952">
                  <c:v>0.712403569807166</c:v>
                </c:pt>
                <c:pt idx="953">
                  <c:v>0.724702891512222</c:v>
                </c:pt>
                <c:pt idx="954">
                  <c:v>0.737064930729939</c:v>
                </c:pt>
                <c:pt idx="955">
                  <c:v>0.750405640030689</c:v>
                </c:pt>
                <c:pt idx="956">
                  <c:v>0.7643133239926</c:v>
                </c:pt>
                <c:pt idx="957">
                  <c:v>0.779236805130318</c:v>
                </c:pt>
                <c:pt idx="958">
                  <c:v>0.794705130927165</c:v>
                </c:pt>
                <c:pt idx="959">
                  <c:v>0.811654779878718</c:v>
                </c:pt>
                <c:pt idx="960">
                  <c:v>0.829438548136425</c:v>
                </c:pt>
                <c:pt idx="961">
                  <c:v>0.849196209193679</c:v>
                </c:pt>
                <c:pt idx="962">
                  <c:v>0.870491879719876</c:v>
                </c:pt>
                <c:pt idx="963">
                  <c:v>0.893556404839048</c:v>
                </c:pt>
                <c:pt idx="964">
                  <c:v>0.918085200740854</c:v>
                </c:pt>
                <c:pt idx="965">
                  <c:v>0.945387880310788</c:v>
                </c:pt>
                <c:pt idx="966">
                  <c:v>0.974453251772275</c:v>
                </c:pt>
                <c:pt idx="967">
                  <c:v>1.00683029193017</c:v>
                </c:pt>
                <c:pt idx="968">
                  <c:v>1.04207009719597</c:v>
                </c:pt>
                <c:pt idx="969">
                  <c:v>1.08090046967021</c:v>
                </c:pt>
                <c:pt idx="970">
                  <c:v>1.12309385782632</c:v>
                </c:pt>
                <c:pt idx="971">
                  <c:v>1.16923869034564</c:v>
                </c:pt>
                <c:pt idx="972">
                  <c:v>1.21916017778207</c:v>
                </c:pt>
                <c:pt idx="973">
                  <c:v>1.27445915860067</c:v>
                </c:pt>
                <c:pt idx="974">
                  <c:v>1.33486140153815</c:v>
                </c:pt>
                <c:pt idx="975">
                  <c:v>1.4008875873192</c:v>
                </c:pt>
                <c:pt idx="976">
                  <c:v>1.47412514634727</c:v>
                </c:pt>
                <c:pt idx="977">
                  <c:v>1.55241752991477</c:v>
                </c:pt>
                <c:pt idx="978">
                  <c:v>1.63862176230946</c:v>
                </c:pt>
                <c:pt idx="979">
                  <c:v>1.73315754674122</c:v>
                </c:pt>
                <c:pt idx="980">
                  <c:v>1.83603053902451</c:v>
                </c:pt>
                <c:pt idx="981">
                  <c:v>1.9488049855792</c:v>
                </c:pt>
                <c:pt idx="982">
                  <c:v>2.07179241177663</c:v>
                </c:pt>
                <c:pt idx="983">
                  <c:v>2.20662928746068</c:v>
                </c:pt>
                <c:pt idx="984">
                  <c:v>2.35097059932177</c:v>
                </c:pt>
                <c:pt idx="985">
                  <c:v>2.50902735776743</c:v>
                </c:pt>
                <c:pt idx="986">
                  <c:v>2.67649592849341</c:v>
                </c:pt>
                <c:pt idx="987">
                  <c:v>2.85852193317255</c:v>
                </c:pt>
                <c:pt idx="988">
                  <c:v>3.04881074000836</c:v>
                </c:pt>
                <c:pt idx="989">
                  <c:v>3.25440810314153</c:v>
                </c:pt>
                <c:pt idx="990">
                  <c:v>3.46769698924317</c:v>
                </c:pt>
                <c:pt idx="991">
                  <c:v>3.69500348743927</c:v>
                </c:pt>
                <c:pt idx="992">
                  <c:v>3.92805222559274</c:v>
                </c:pt>
                <c:pt idx="993">
                  <c:v>4.17581149100993</c:v>
                </c:pt>
                <c:pt idx="994">
                  <c:v>4.42589295900094</c:v>
                </c:pt>
                <c:pt idx="995">
                  <c:v>4.68744107761748</c:v>
                </c:pt>
                <c:pt idx="996">
                  <c:v>4.94683453405145</c:v>
                </c:pt>
                <c:pt idx="997">
                  <c:v>5.21155692483607</c:v>
                </c:pt>
                <c:pt idx="998">
                  <c:v>5.47393276430509</c:v>
                </c:pt>
                <c:pt idx="999">
                  <c:v>5.73600737701019</c:v>
                </c:pt>
                <c:pt idx="1000">
                  <c:v>5.99360304745403</c:v>
                </c:pt>
                <c:pt idx="1001">
                  <c:v>6.24890594141469</c:v>
                </c:pt>
                <c:pt idx="1002">
                  <c:v>6.49458731460002</c:v>
                </c:pt>
                <c:pt idx="1003">
                  <c:v>6.73423097118279</c:v>
                </c:pt>
                <c:pt idx="1004">
                  <c:v>6.96703274723759</c:v>
                </c:pt>
                <c:pt idx="1005">
                  <c:v>7.18933776220385</c:v>
                </c:pt>
                <c:pt idx="1006">
                  <c:v>7.4020056110478</c:v>
                </c:pt>
                <c:pt idx="1007">
                  <c:v>7.6056059617645</c:v>
                </c:pt>
                <c:pt idx="1008">
                  <c:v>7.79451688912119</c:v>
                </c:pt>
                <c:pt idx="1009">
                  <c:v>7.97687001113793</c:v>
                </c:pt>
                <c:pt idx="1010">
                  <c:v>8.148310466812</c:v>
                </c:pt>
                <c:pt idx="1011">
                  <c:v>8.31042211360614</c:v>
                </c:pt>
                <c:pt idx="1012">
                  <c:v>8.45935189802989</c:v>
                </c:pt>
                <c:pt idx="1013">
                  <c:v>8.60084725886769</c:v>
                </c:pt>
                <c:pt idx="1014">
                  <c:v>8.7300416419033</c:v>
                </c:pt>
                <c:pt idx="1015">
                  <c:v>8.85279384256561</c:v>
                </c:pt>
                <c:pt idx="1016">
                  <c:v>8.96422900399526</c:v>
                </c:pt>
                <c:pt idx="1017">
                  <c:v>9.06898723654431</c:v>
                </c:pt>
                <c:pt idx="1018">
                  <c:v>9.16418448798264</c:v>
                </c:pt>
                <c:pt idx="1019">
                  <c:v>9.25285608656452</c:v>
                </c:pt>
                <c:pt idx="1020">
                  <c:v>9.33172860587876</c:v>
                </c:pt>
                <c:pt idx="1021">
                  <c:v>9.4054862643324</c:v>
                </c:pt>
                <c:pt idx="1022">
                  <c:v>9.46945575359295</c:v>
                </c:pt>
                <c:pt idx="1023">
                  <c:v>9.53163359860858</c:v>
                </c:pt>
                <c:pt idx="1024">
                  <c:v>9.58884228266913</c:v>
                </c:pt>
                <c:pt idx="1025">
                  <c:v>9.64126795280975</c:v>
                </c:pt>
                <c:pt idx="1026">
                  <c:v>9.68995961024046</c:v>
                </c:pt>
                <c:pt idx="1027">
                  <c:v>9.73338991754282</c:v>
                </c:pt>
                <c:pt idx="1028">
                  <c:v>9.77198882338037</c:v>
                </c:pt>
                <c:pt idx="1029">
                  <c:v>9.80623030707992</c:v>
                </c:pt>
                <c:pt idx="1030">
                  <c:v>9.836365514186</c:v>
                </c:pt>
                <c:pt idx="1031">
                  <c:v>9.86540144770215</c:v>
                </c:pt>
                <c:pt idx="1032">
                  <c:v>9.88940161162699</c:v>
                </c:pt>
                <c:pt idx="1033">
                  <c:v>9.90892144295128</c:v>
                </c:pt>
                <c:pt idx="1034">
                  <c:v>9.9273306243206</c:v>
                </c:pt>
                <c:pt idx="1035">
                  <c:v>9.94265316681005</c:v>
                </c:pt>
                <c:pt idx="1036">
                  <c:v>9.9563577990898</c:v>
                </c:pt>
                <c:pt idx="1037">
                  <c:v>9.96844833568682</c:v>
                </c:pt>
                <c:pt idx="1038">
                  <c:v>9.977695119841</c:v>
                </c:pt>
                <c:pt idx="1039">
                  <c:v>9.9849875538055</c:v>
                </c:pt>
                <c:pt idx="1040">
                  <c:v>9.98930190280052</c:v>
                </c:pt>
                <c:pt idx="1041">
                  <c:v>9.9902735855911</c:v>
                </c:pt>
                <c:pt idx="1042">
                  <c:v>9.99029810750478</c:v>
                </c:pt>
                <c:pt idx="1043">
                  <c:v>9.98850517206676</c:v>
                </c:pt>
                <c:pt idx="1044">
                  <c:v>9.98410760683663</c:v>
                </c:pt>
                <c:pt idx="1045">
                  <c:v>9.97770992520814</c:v>
                </c:pt>
                <c:pt idx="1046">
                  <c:v>9.9697514049493</c:v>
                </c:pt>
                <c:pt idx="1047">
                  <c:v>9.95911968536489</c:v>
                </c:pt>
                <c:pt idx="1048">
                  <c:v>9.94733424602222</c:v>
                </c:pt>
                <c:pt idx="1049">
                  <c:v>9.93551351436459</c:v>
                </c:pt>
                <c:pt idx="1050">
                  <c:v>9.92010960129967</c:v>
                </c:pt>
                <c:pt idx="1051">
                  <c:v>9.9031946271259</c:v>
                </c:pt>
                <c:pt idx="1052">
                  <c:v>9.88242183492415</c:v>
                </c:pt>
                <c:pt idx="1053">
                  <c:v>9.8587437996425</c:v>
                </c:pt>
                <c:pt idx="1054">
                  <c:v>9.83184296354556</c:v>
                </c:pt>
                <c:pt idx="1055">
                  <c:v>9.80218335574324</c:v>
                </c:pt>
                <c:pt idx="1056">
                  <c:v>9.76847484025961</c:v>
                </c:pt>
                <c:pt idx="1057">
                  <c:v>9.73223922204631</c:v>
                </c:pt>
                <c:pt idx="1058">
                  <c:v>9.69134050792995</c:v>
                </c:pt>
                <c:pt idx="1059">
                  <c:v>9.64508024204697</c:v>
                </c:pt>
                <c:pt idx="1060">
                  <c:v>9.59470668116265</c:v>
                </c:pt>
                <c:pt idx="1061">
                  <c:v>9.54018847063156</c:v>
                </c:pt>
                <c:pt idx="1062">
                  <c:v>9.47968272200557</c:v>
                </c:pt>
                <c:pt idx="1063">
                  <c:v>9.41463702938354</c:v>
                </c:pt>
                <c:pt idx="1064">
                  <c:v>9.34558627418439</c:v>
                </c:pt>
                <c:pt idx="1065">
                  <c:v>9.27073140711111</c:v>
                </c:pt>
                <c:pt idx="1066">
                  <c:v>9.19002296334645</c:v>
                </c:pt>
                <c:pt idx="1067">
                  <c:v>9.10706180467022</c:v>
                </c:pt>
                <c:pt idx="1068">
                  <c:v>9.01952897489251</c:v>
                </c:pt>
                <c:pt idx="1069">
                  <c:v>8.93028600250892</c:v>
                </c:pt>
                <c:pt idx="1070">
                  <c:v>8.83790723855581</c:v>
                </c:pt>
                <c:pt idx="1071">
                  <c:v>8.74421986872373</c:v>
                </c:pt>
                <c:pt idx="1072">
                  <c:v>8.64818593201074</c:v>
                </c:pt>
                <c:pt idx="1073">
                  <c:v>8.55109865752639</c:v>
                </c:pt>
                <c:pt idx="1074">
                  <c:v>8.45193464469907</c:v>
                </c:pt>
                <c:pt idx="1075">
                  <c:v>8.35321928525036</c:v>
                </c:pt>
                <c:pt idx="1076">
                  <c:v>8.25414152293573</c:v>
                </c:pt>
                <c:pt idx="1077">
                  <c:v>8.15382158336187</c:v>
                </c:pt>
                <c:pt idx="1078">
                  <c:v>8.05298030500883</c:v>
                </c:pt>
                <c:pt idx="1079">
                  <c:v>7.95189615674539</c:v>
                </c:pt>
                <c:pt idx="1080">
                  <c:v>7.84977375108662</c:v>
                </c:pt>
                <c:pt idx="1081">
                  <c:v>7.7472017379373</c:v>
                </c:pt>
                <c:pt idx="1082">
                  <c:v>7.64435366112187</c:v>
                </c:pt>
                <c:pt idx="1083">
                  <c:v>7.54178306901733</c:v>
                </c:pt>
                <c:pt idx="1084">
                  <c:v>7.43755971097996</c:v>
                </c:pt>
                <c:pt idx="1085">
                  <c:v>7.33573272518506</c:v>
                </c:pt>
                <c:pt idx="1086">
                  <c:v>7.23521242429653</c:v>
                </c:pt>
                <c:pt idx="1087">
                  <c:v>7.13527660042778</c:v>
                </c:pt>
                <c:pt idx="1088">
                  <c:v>7.0374643475194</c:v>
                </c:pt>
                <c:pt idx="1089">
                  <c:v>6.93851932294532</c:v>
                </c:pt>
                <c:pt idx="1090">
                  <c:v>6.83859512405866</c:v>
                </c:pt>
                <c:pt idx="1091">
                  <c:v>6.74039403921202</c:v>
                </c:pt>
                <c:pt idx="1092">
                  <c:v>6.6428820968608</c:v>
                </c:pt>
                <c:pt idx="1093">
                  <c:v>6.54640096970082</c:v>
                </c:pt>
                <c:pt idx="1094">
                  <c:v>6.45134671430275</c:v>
                </c:pt>
                <c:pt idx="1095">
                  <c:v>6.3579371922248</c:v>
                </c:pt>
                <c:pt idx="1096">
                  <c:v>6.26386366662971</c:v>
                </c:pt>
                <c:pt idx="1097">
                  <c:v>6.16862131390408</c:v>
                </c:pt>
                <c:pt idx="1098">
                  <c:v>6.07612541296173</c:v>
                </c:pt>
                <c:pt idx="1099">
                  <c:v>5.98457331145937</c:v>
                </c:pt>
                <c:pt idx="1100">
                  <c:v>5.89394782613406</c:v>
                </c:pt>
                <c:pt idx="1101">
                  <c:v>5.80534773522588</c:v>
                </c:pt>
                <c:pt idx="1102">
                  <c:v>5.71613334467276</c:v>
                </c:pt>
                <c:pt idx="1103">
                  <c:v>5.62611112065953</c:v>
                </c:pt>
                <c:pt idx="1104">
                  <c:v>5.53881992509211</c:v>
                </c:pt>
                <c:pt idx="1105">
                  <c:v>5.45286054324092</c:v>
                </c:pt>
                <c:pt idx="1106">
                  <c:v>5.36694841330011</c:v>
                </c:pt>
                <c:pt idx="1107">
                  <c:v>5.28221608850969</c:v>
                </c:pt>
                <c:pt idx="1108">
                  <c:v>5.19856171185387</c:v>
                </c:pt>
                <c:pt idx="1109">
                  <c:v>5.11515119141555</c:v>
                </c:pt>
                <c:pt idx="1110">
                  <c:v>5.03265787783049</c:v>
                </c:pt>
                <c:pt idx="1111">
                  <c:v>4.9508849509266</c:v>
                </c:pt>
                <c:pt idx="1112">
                  <c:v>4.87104291577041</c:v>
                </c:pt>
                <c:pt idx="1113">
                  <c:v>4.79167275733394</c:v>
                </c:pt>
                <c:pt idx="1114">
                  <c:v>4.71380699045795</c:v>
                </c:pt>
                <c:pt idx="1115">
                  <c:v>4.63809733862424</c:v>
                </c:pt>
                <c:pt idx="1116">
                  <c:v>4.56318469829815</c:v>
                </c:pt>
                <c:pt idx="1117">
                  <c:v>4.48937966944386</c:v>
                </c:pt>
                <c:pt idx="1118">
                  <c:v>4.41592257959107</c:v>
                </c:pt>
                <c:pt idx="1119">
                  <c:v>4.3428697408837</c:v>
                </c:pt>
                <c:pt idx="1120">
                  <c:v>4.27157849539474</c:v>
                </c:pt>
                <c:pt idx="1121">
                  <c:v>4.20050238384882</c:v>
                </c:pt>
                <c:pt idx="1122">
                  <c:v>4.13108920601182</c:v>
                </c:pt>
                <c:pt idx="1123">
                  <c:v>4.06320196503797</c:v>
                </c:pt>
                <c:pt idx="1124">
                  <c:v>3.9970360936863</c:v>
                </c:pt>
                <c:pt idx="1125">
                  <c:v>3.93299894944206</c:v>
                </c:pt>
                <c:pt idx="1126">
                  <c:v>3.86874542676969</c:v>
                </c:pt>
                <c:pt idx="1127">
                  <c:v>3.80520289415404</c:v>
                </c:pt>
                <c:pt idx="1128">
                  <c:v>3.74307181946198</c:v>
                </c:pt>
                <c:pt idx="1129">
                  <c:v>3.68072187100982</c:v>
                </c:pt>
                <c:pt idx="1130">
                  <c:v>3.61989552759351</c:v>
                </c:pt>
                <c:pt idx="1131">
                  <c:v>3.56055625428385</c:v>
                </c:pt>
                <c:pt idx="1132">
                  <c:v>3.50280355683424</c:v>
                </c:pt>
                <c:pt idx="1133">
                  <c:v>3.44560331764855</c:v>
                </c:pt>
                <c:pt idx="1134">
                  <c:v>3.39039178153653</c:v>
                </c:pt>
                <c:pt idx="1135">
                  <c:v>3.33525962959694</c:v>
                </c:pt>
                <c:pt idx="1136">
                  <c:v>3.28072599645726</c:v>
                </c:pt>
                <c:pt idx="1137">
                  <c:v>3.22763843773196</c:v>
                </c:pt>
                <c:pt idx="1138">
                  <c:v>3.17394464216943</c:v>
                </c:pt>
                <c:pt idx="1139">
                  <c:v>3.12188820729753</c:v>
                </c:pt>
                <c:pt idx="1140">
                  <c:v>3.07129535499403</c:v>
                </c:pt>
                <c:pt idx="1141">
                  <c:v>3.02094601339679</c:v>
                </c:pt>
                <c:pt idx="1142">
                  <c:v>2.97074491653134</c:v>
                </c:pt>
                <c:pt idx="1143">
                  <c:v>2.9222160992067</c:v>
                </c:pt>
                <c:pt idx="1144">
                  <c:v>2.87460244478767</c:v>
                </c:pt>
                <c:pt idx="1145">
                  <c:v>2.82805936246737</c:v>
                </c:pt>
                <c:pt idx="1146">
                  <c:v>2.78285113246957</c:v>
                </c:pt>
                <c:pt idx="1147">
                  <c:v>2.73783186189587</c:v>
                </c:pt>
                <c:pt idx="1148">
                  <c:v>2.69343411817564</c:v>
                </c:pt>
                <c:pt idx="1149">
                  <c:v>2.650036109139</c:v>
                </c:pt>
                <c:pt idx="1150">
                  <c:v>2.60746129623004</c:v>
                </c:pt>
                <c:pt idx="1151">
                  <c:v>2.56516530453864</c:v>
                </c:pt>
                <c:pt idx="1152">
                  <c:v>2.52342708605207</c:v>
                </c:pt>
                <c:pt idx="1153">
                  <c:v>2.48255660030273</c:v>
                </c:pt>
                <c:pt idx="1154">
                  <c:v>2.44165287491216</c:v>
                </c:pt>
                <c:pt idx="1155">
                  <c:v>2.40236796648778</c:v>
                </c:pt>
                <c:pt idx="1156">
                  <c:v>2.36468510122955</c:v>
                </c:pt>
                <c:pt idx="1157">
                  <c:v>2.32703068751198</c:v>
                </c:pt>
                <c:pt idx="1158">
                  <c:v>2.28990759475758</c:v>
                </c:pt>
                <c:pt idx="1159">
                  <c:v>2.25360519015969</c:v>
                </c:pt>
                <c:pt idx="1160">
                  <c:v>2.21715365911529</c:v>
                </c:pt>
                <c:pt idx="1161">
                  <c:v>2.18278816029469</c:v>
                </c:pt>
                <c:pt idx="1162">
                  <c:v>2.14975951619745</c:v>
                </c:pt>
                <c:pt idx="1163">
                  <c:v>2.11769800055231</c:v>
                </c:pt>
                <c:pt idx="1164">
                  <c:v>2.0872348412673</c:v>
                </c:pt>
                <c:pt idx="1165">
                  <c:v>2.0571564211667</c:v>
                </c:pt>
                <c:pt idx="1166">
                  <c:v>2.02809338866853</c:v>
                </c:pt>
                <c:pt idx="1167">
                  <c:v>1.99915540352684</c:v>
                </c:pt>
                <c:pt idx="1168">
                  <c:v>1.97054382903053</c:v>
                </c:pt>
                <c:pt idx="1169">
                  <c:v>1.94268301019342</c:v>
                </c:pt>
                <c:pt idx="1170">
                  <c:v>1.91507049389708</c:v>
                </c:pt>
                <c:pt idx="1171">
                  <c:v>1.88834105578284</c:v>
                </c:pt>
                <c:pt idx="1172">
                  <c:v>1.8621154323803</c:v>
                </c:pt>
                <c:pt idx="1173">
                  <c:v>1.83716472978812</c:v>
                </c:pt>
                <c:pt idx="1174">
                  <c:v>1.81308065178078</c:v>
                </c:pt>
                <c:pt idx="1175">
                  <c:v>1.78985431066392</c:v>
                </c:pt>
                <c:pt idx="1176">
                  <c:v>1.76792955017911</c:v>
                </c:pt>
                <c:pt idx="1177">
                  <c:v>1.74640221124864</c:v>
                </c:pt>
                <c:pt idx="1178">
                  <c:v>1.72586162340583</c:v>
                </c:pt>
                <c:pt idx="1179">
                  <c:v>1.70524422212529</c:v>
                </c:pt>
                <c:pt idx="1180">
                  <c:v>1.68506589966737</c:v>
                </c:pt>
                <c:pt idx="1181">
                  <c:v>1.66510238896384</c:v>
                </c:pt>
                <c:pt idx="1182">
                  <c:v>1.64484843339666</c:v>
                </c:pt>
                <c:pt idx="1183">
                  <c:v>1.62541314566036</c:v>
                </c:pt>
                <c:pt idx="1184">
                  <c:v>1.60672304163496</c:v>
                </c:pt>
                <c:pt idx="1185">
                  <c:v>1.58817673958742</c:v>
                </c:pt>
                <c:pt idx="1186">
                  <c:v>1.5701255078273</c:v>
                </c:pt>
                <c:pt idx="1187">
                  <c:v>1.55229799970649</c:v>
                </c:pt>
                <c:pt idx="1188">
                  <c:v>1.53460706381238</c:v>
                </c:pt>
                <c:pt idx="1189">
                  <c:v>1.51723629277631</c:v>
                </c:pt>
                <c:pt idx="1190">
                  <c:v>1.49988233259017</c:v>
                </c:pt>
                <c:pt idx="1191">
                  <c:v>1.48344777367833</c:v>
                </c:pt>
                <c:pt idx="1192">
                  <c:v>1.4669576810821</c:v>
                </c:pt>
                <c:pt idx="1193">
                  <c:v>1.45103098366073</c:v>
                </c:pt>
                <c:pt idx="1194">
                  <c:v>1.43552972940908</c:v>
                </c:pt>
                <c:pt idx="1195">
                  <c:v>1.42061240127266</c:v>
                </c:pt>
                <c:pt idx="1196">
                  <c:v>1.40558595610396</c:v>
                </c:pt>
                <c:pt idx="1197">
                  <c:v>1.39072162494825</c:v>
                </c:pt>
                <c:pt idx="1198">
                  <c:v>1.37646815662965</c:v>
                </c:pt>
                <c:pt idx="1199">
                  <c:v>1.3623955075262</c:v>
                </c:pt>
                <c:pt idx="1200">
                  <c:v>1.34878882323304</c:v>
                </c:pt>
                <c:pt idx="1201">
                  <c:v>1.33594938146684</c:v>
                </c:pt>
                <c:pt idx="1202">
                  <c:v>1.32276057243626</c:v>
                </c:pt>
                <c:pt idx="1203">
                  <c:v>1.30936187952568</c:v>
                </c:pt>
                <c:pt idx="1204">
                  <c:v>1.29691082675212</c:v>
                </c:pt>
                <c:pt idx="1205">
                  <c:v>1.28483780055064</c:v>
                </c:pt>
                <c:pt idx="1206">
                  <c:v>1.27299598977001</c:v>
                </c:pt>
                <c:pt idx="1207">
                  <c:v>1.26184771949829</c:v>
                </c:pt>
                <c:pt idx="1208">
                  <c:v>1.2505373877798</c:v>
                </c:pt>
                <c:pt idx="1209">
                  <c:v>1.23910504494986</c:v>
                </c:pt>
                <c:pt idx="1210">
                  <c:v>1.22823636567251</c:v>
                </c:pt>
                <c:pt idx="1211">
                  <c:v>1.21771863591142</c:v>
                </c:pt>
                <c:pt idx="1212">
                  <c:v>1.20741515936863</c:v>
                </c:pt>
                <c:pt idx="1213">
                  <c:v>1.19750613178137</c:v>
                </c:pt>
                <c:pt idx="1214">
                  <c:v>1.1875362829557</c:v>
                </c:pt>
                <c:pt idx="1215">
                  <c:v>1.17762934760185</c:v>
                </c:pt>
                <c:pt idx="1216">
                  <c:v>1.16807874967233</c:v>
                </c:pt>
                <c:pt idx="1217">
                  <c:v>1.15853119123068</c:v>
                </c:pt>
                <c:pt idx="1218">
                  <c:v>1.14955545211106</c:v>
                </c:pt>
                <c:pt idx="1219">
                  <c:v>1.14096210793618</c:v>
                </c:pt>
                <c:pt idx="1220">
                  <c:v>1.13278597711352</c:v>
                </c:pt>
                <c:pt idx="1221">
                  <c:v>1.12551384197521</c:v>
                </c:pt>
                <c:pt idx="1222">
                  <c:v>1.11727805604507</c:v>
                </c:pt>
                <c:pt idx="1223">
                  <c:v>1.10890862341933</c:v>
                </c:pt>
                <c:pt idx="1224">
                  <c:v>1.10063925621029</c:v>
                </c:pt>
                <c:pt idx="1225">
                  <c:v>1.09142664656025</c:v>
                </c:pt>
                <c:pt idx="1226">
                  <c:v>1.08353957350052</c:v>
                </c:pt>
                <c:pt idx="1227">
                  <c:v>1.07663591721397</c:v>
                </c:pt>
                <c:pt idx="1228">
                  <c:v>1.06939401426767</c:v>
                </c:pt>
                <c:pt idx="1229">
                  <c:v>1.06246909447394</c:v>
                </c:pt>
                <c:pt idx="1230">
                  <c:v>1.05559570689422</c:v>
                </c:pt>
                <c:pt idx="1231">
                  <c:v>1.04854740284582</c:v>
                </c:pt>
                <c:pt idx="1232">
                  <c:v>1.04196573146893</c:v>
                </c:pt>
                <c:pt idx="1233">
                  <c:v>1.03587799198512</c:v>
                </c:pt>
                <c:pt idx="1234">
                  <c:v>1.02964445473739</c:v>
                </c:pt>
                <c:pt idx="1235">
                  <c:v>1.02352578175304</c:v>
                </c:pt>
                <c:pt idx="1236">
                  <c:v>1.01747829459028</c:v>
                </c:pt>
                <c:pt idx="1237">
                  <c:v>1.01160723385372</c:v>
                </c:pt>
                <c:pt idx="1238">
                  <c:v>1.00546977976898</c:v>
                </c:pt>
                <c:pt idx="1239">
                  <c:v>0.999074796308964</c:v>
                </c:pt>
                <c:pt idx="1240">
                  <c:v>0.993163594938454</c:v>
                </c:pt>
                <c:pt idx="1241">
                  <c:v>0.98727988047806</c:v>
                </c:pt>
                <c:pt idx="1242">
                  <c:v>0.981542041749278</c:v>
                </c:pt>
                <c:pt idx="1243">
                  <c:v>0.976556255484605</c:v>
                </c:pt>
                <c:pt idx="1244">
                  <c:v>0.970821828104119</c:v>
                </c:pt>
                <c:pt idx="1245">
                  <c:v>0.964573328497463</c:v>
                </c:pt>
                <c:pt idx="1246">
                  <c:v>0.958570403038915</c:v>
                </c:pt>
                <c:pt idx="1247">
                  <c:v>0.951989869095171</c:v>
                </c:pt>
                <c:pt idx="1248">
                  <c:v>0.946298035513717</c:v>
                </c:pt>
                <c:pt idx="1249">
                  <c:v>0.941434530394142</c:v>
                </c:pt>
                <c:pt idx="1250">
                  <c:v>0.93604763275579</c:v>
                </c:pt>
                <c:pt idx="1251">
                  <c:v>0.930904193749389</c:v>
                </c:pt>
                <c:pt idx="1252">
                  <c:v>0.92563160576195</c:v>
                </c:pt>
                <c:pt idx="1253">
                  <c:v>0.919993457831508</c:v>
                </c:pt>
                <c:pt idx="1254">
                  <c:v>0.914435252963826</c:v>
                </c:pt>
                <c:pt idx="1255">
                  <c:v>0.908979517042569</c:v>
                </c:pt>
                <c:pt idx="1256">
                  <c:v>0.903527243739196</c:v>
                </c:pt>
                <c:pt idx="1257">
                  <c:v>0.897727099991924</c:v>
                </c:pt>
                <c:pt idx="1258">
                  <c:v>0.892387052086</c:v>
                </c:pt>
                <c:pt idx="1259">
                  <c:v>0.887358302835235</c:v>
                </c:pt>
                <c:pt idx="1260">
                  <c:v>0.882424162049839</c:v>
                </c:pt>
                <c:pt idx="1261">
                  <c:v>0.877509594886216</c:v>
                </c:pt>
                <c:pt idx="1262">
                  <c:v>0.873079176690665</c:v>
                </c:pt>
                <c:pt idx="1263">
                  <c:v>0.869041118035584</c:v>
                </c:pt>
                <c:pt idx="1264">
                  <c:v>0.865029144926871</c:v>
                </c:pt>
                <c:pt idx="1265">
                  <c:v>0.861637074219396</c:v>
                </c:pt>
                <c:pt idx="1266">
                  <c:v>0.857795017666192</c:v>
                </c:pt>
                <c:pt idx="1267">
                  <c:v>0.853531006312053</c:v>
                </c:pt>
                <c:pt idx="1268">
                  <c:v>0.849742191500881</c:v>
                </c:pt>
                <c:pt idx="1269">
                  <c:v>0.846233288367571</c:v>
                </c:pt>
                <c:pt idx="1270">
                  <c:v>0.842425857280918</c:v>
                </c:pt>
                <c:pt idx="1271">
                  <c:v>0.83864429144521</c:v>
                </c:pt>
                <c:pt idx="1272">
                  <c:v>0.834970667974648</c:v>
                </c:pt>
                <c:pt idx="1273">
                  <c:v>0.8308154674395</c:v>
                </c:pt>
                <c:pt idx="1274">
                  <c:v>0.827328542526219</c:v>
                </c:pt>
                <c:pt idx="1275">
                  <c:v>0.82470625765692</c:v>
                </c:pt>
                <c:pt idx="1276">
                  <c:v>0.821573111132668</c:v>
                </c:pt>
                <c:pt idx="1277">
                  <c:v>0.818820951429726</c:v>
                </c:pt>
                <c:pt idx="1278">
                  <c:v>0.81526701067822</c:v>
                </c:pt>
                <c:pt idx="1279">
                  <c:v>0.810971372900372</c:v>
                </c:pt>
                <c:pt idx="1280">
                  <c:v>0.806833419521334</c:v>
                </c:pt>
                <c:pt idx="1281">
                  <c:v>0.802334149816684</c:v>
                </c:pt>
                <c:pt idx="1282">
                  <c:v>0.797882709306112</c:v>
                </c:pt>
                <c:pt idx="1283">
                  <c:v>0.793103301578685</c:v>
                </c:pt>
                <c:pt idx="1284">
                  <c:v>0.788971614139705</c:v>
                </c:pt>
                <c:pt idx="1285">
                  <c:v>0.785316807294753</c:v>
                </c:pt>
                <c:pt idx="1286">
                  <c:v>0.781276180318747</c:v>
                </c:pt>
                <c:pt idx="1287">
                  <c:v>0.777394494285528</c:v>
                </c:pt>
                <c:pt idx="1288">
                  <c:v>0.773677103299767</c:v>
                </c:pt>
                <c:pt idx="1289">
                  <c:v>0.769246595552579</c:v>
                </c:pt>
                <c:pt idx="1290">
                  <c:v>0.765772383161836</c:v>
                </c:pt>
                <c:pt idx="1291">
                  <c:v>0.763226117824625</c:v>
                </c:pt>
                <c:pt idx="1292">
                  <c:v>0.760640021189507</c:v>
                </c:pt>
                <c:pt idx="1293">
                  <c:v>0.75855781572211</c:v>
                </c:pt>
                <c:pt idx="1294">
                  <c:v>0.756161041957759</c:v>
                </c:pt>
                <c:pt idx="1295">
                  <c:v>0.753451126665438</c:v>
                </c:pt>
                <c:pt idx="1296">
                  <c:v>0.751294066661588</c:v>
                </c:pt>
                <c:pt idx="1297">
                  <c:v>0.749269683358246</c:v>
                </c:pt>
                <c:pt idx="1298">
                  <c:v>0.747577854185785</c:v>
                </c:pt>
                <c:pt idx="1299">
                  <c:v>0.746784592116192</c:v>
                </c:pt>
                <c:pt idx="1300">
                  <c:v>0.745263211249091</c:v>
                </c:pt>
                <c:pt idx="1301">
                  <c:v>0.743242390275445</c:v>
                </c:pt>
                <c:pt idx="1302">
                  <c:v>0.741749937791348</c:v>
                </c:pt>
                <c:pt idx="1303">
                  <c:v>0.740315944214408</c:v>
                </c:pt>
                <c:pt idx="1304">
                  <c:v>0.738848417062079</c:v>
                </c:pt>
                <c:pt idx="1305">
                  <c:v>0.737971524160875</c:v>
                </c:pt>
                <c:pt idx="1306">
                  <c:v>0.736370222151958</c:v>
                </c:pt>
                <c:pt idx="1307">
                  <c:v>0.734313702062903</c:v>
                </c:pt>
                <c:pt idx="1308">
                  <c:v>0.732199065618876</c:v>
                </c:pt>
                <c:pt idx="1309">
                  <c:v>0.730253921692947</c:v>
                </c:pt>
                <c:pt idx="1310">
                  <c:v>0.727387916763626</c:v>
                </c:pt>
                <c:pt idx="1311">
                  <c:v>0.7241542756979</c:v>
                </c:pt>
                <c:pt idx="1312">
                  <c:v>0.720193504094113</c:v>
                </c:pt>
                <c:pt idx="1313">
                  <c:v>0.71544766052345</c:v>
                </c:pt>
                <c:pt idx="1314">
                  <c:v>0.710212140196233</c:v>
                </c:pt>
                <c:pt idx="1315">
                  <c:v>0.704541961259072</c:v>
                </c:pt>
                <c:pt idx="1316">
                  <c:v>0.698200452772349</c:v>
                </c:pt>
                <c:pt idx="1317">
                  <c:v>0.690874860770039</c:v>
                </c:pt>
                <c:pt idx="1318">
                  <c:v>0.683671428519019</c:v>
                </c:pt>
                <c:pt idx="1319">
                  <c:v>0.675608205075326</c:v>
                </c:pt>
                <c:pt idx="1320">
                  <c:v>0.668436160064461</c:v>
                </c:pt>
                <c:pt idx="1321">
                  <c:v>0.66090259856855</c:v>
                </c:pt>
                <c:pt idx="1322">
                  <c:v>0.654911244484661</c:v>
                </c:pt>
                <c:pt idx="1323">
                  <c:v>0.64904384947055</c:v>
                </c:pt>
                <c:pt idx="1324">
                  <c:v>0.645742358851119</c:v>
                </c:pt>
                <c:pt idx="1325">
                  <c:v>0.643704158022379</c:v>
                </c:pt>
                <c:pt idx="1326">
                  <c:v>0.643824687774084</c:v>
                </c:pt>
                <c:pt idx="1327">
                  <c:v>0.645928703004711</c:v>
                </c:pt>
                <c:pt idx="1328">
                  <c:v>0.650228692066132</c:v>
                </c:pt>
                <c:pt idx="1329">
                  <c:v>0.656602506144203</c:v>
                </c:pt>
                <c:pt idx="1330">
                  <c:v>0.665438091509337</c:v>
                </c:pt>
                <c:pt idx="1331">
                  <c:v>0.677081885525421</c:v>
                </c:pt>
                <c:pt idx="1332">
                  <c:v>0.690500428734395</c:v>
                </c:pt>
                <c:pt idx="1333">
                  <c:v>0.706835248279187</c:v>
                </c:pt>
                <c:pt idx="1334">
                  <c:v>0.724387014125767</c:v>
                </c:pt>
                <c:pt idx="1335">
                  <c:v>0.744863268512879</c:v>
                </c:pt>
                <c:pt idx="1336">
                  <c:v>0.765432709400305</c:v>
                </c:pt>
                <c:pt idx="1337">
                  <c:v>0.787910956019795</c:v>
                </c:pt>
                <c:pt idx="1338">
                  <c:v>0.809761957959291</c:v>
                </c:pt>
                <c:pt idx="1339">
                  <c:v>0.832408567361325</c:v>
                </c:pt>
                <c:pt idx="1340">
                  <c:v>0.854228786512288</c:v>
                </c:pt>
                <c:pt idx="1341">
                  <c:v>0.876292034681587</c:v>
                </c:pt>
                <c:pt idx="1342">
                  <c:v>0.896296806659258</c:v>
                </c:pt>
                <c:pt idx="1343">
                  <c:v>0.914881440000828</c:v>
                </c:pt>
                <c:pt idx="1344">
                  <c:v>0.932655825720644</c:v>
                </c:pt>
                <c:pt idx="1345">
                  <c:v>0.948398011152701</c:v>
                </c:pt>
                <c:pt idx="1346">
                  <c:v>0.964016110058471</c:v>
                </c:pt>
                <c:pt idx="1347">
                  <c:v>0.979473703682837</c:v>
                </c:pt>
                <c:pt idx="1348">
                  <c:v>0.99319348886993</c:v>
                </c:pt>
                <c:pt idx="1349">
                  <c:v>1.0054229604697</c:v>
                </c:pt>
                <c:pt idx="1350">
                  <c:v>1.01724812565312</c:v>
                </c:pt>
                <c:pt idx="1351">
                  <c:v>1.02741455916541</c:v>
                </c:pt>
                <c:pt idx="1352">
                  <c:v>1.03778190272484</c:v>
                </c:pt>
                <c:pt idx="1353">
                  <c:v>1.04744384842327</c:v>
                </c:pt>
                <c:pt idx="1354">
                  <c:v>1.05754251959252</c:v>
                </c:pt>
                <c:pt idx="1355">
                  <c:v>1.06725568786756</c:v>
                </c:pt>
                <c:pt idx="1356">
                  <c:v>1.07767334640677</c:v>
                </c:pt>
                <c:pt idx="1357">
                  <c:v>1.088589065513</c:v>
                </c:pt>
                <c:pt idx="1358">
                  <c:v>1.09913901059506</c:v>
                </c:pt>
                <c:pt idx="1359">
                  <c:v>1.11081443737303</c:v>
                </c:pt>
                <c:pt idx="1360">
                  <c:v>1.12305324172245</c:v>
                </c:pt>
                <c:pt idx="1361">
                  <c:v>1.13599006887004</c:v>
                </c:pt>
                <c:pt idx="1362">
                  <c:v>1.15191012997445</c:v>
                </c:pt>
                <c:pt idx="1363">
                  <c:v>1.16992840352106</c:v>
                </c:pt>
                <c:pt idx="1364">
                  <c:v>1.18953994663097</c:v>
                </c:pt>
                <c:pt idx="1365">
                  <c:v>1.2103458026721</c:v>
                </c:pt>
                <c:pt idx="1366">
                  <c:v>1.23105071771375</c:v>
                </c:pt>
                <c:pt idx="1367">
                  <c:v>1.25183865818892</c:v>
                </c:pt>
                <c:pt idx="1368">
                  <c:v>1.27368575033516</c:v>
                </c:pt>
                <c:pt idx="1369">
                  <c:v>1.29627421660949</c:v>
                </c:pt>
                <c:pt idx="1370">
                  <c:v>1.31914662730503</c:v>
                </c:pt>
                <c:pt idx="1371">
                  <c:v>1.34225998156275</c:v>
                </c:pt>
                <c:pt idx="1372">
                  <c:v>1.36509759412994</c:v>
                </c:pt>
                <c:pt idx="1373">
                  <c:v>1.38709522960371</c:v>
                </c:pt>
                <c:pt idx="1374">
                  <c:v>1.4084557907857</c:v>
                </c:pt>
                <c:pt idx="1375">
                  <c:v>1.42891402747481</c:v>
                </c:pt>
                <c:pt idx="1376">
                  <c:v>1.44762861680834</c:v>
                </c:pt>
                <c:pt idx="1377">
                  <c:v>1.46504036671062</c:v>
                </c:pt>
                <c:pt idx="1378">
                  <c:v>1.48125701259449</c:v>
                </c:pt>
                <c:pt idx="1379">
                  <c:v>1.49615904009426</c:v>
                </c:pt>
                <c:pt idx="1380">
                  <c:v>1.50942351990044</c:v>
                </c:pt>
                <c:pt idx="1381">
                  <c:v>1.52226911575522</c:v>
                </c:pt>
                <c:pt idx="1382">
                  <c:v>1.53428269294711</c:v>
                </c:pt>
                <c:pt idx="1383">
                  <c:v>1.54516000727023</c:v>
                </c:pt>
                <c:pt idx="1384">
                  <c:v>1.55582250772899</c:v>
                </c:pt>
                <c:pt idx="1385">
                  <c:v>1.5655098940993</c:v>
                </c:pt>
                <c:pt idx="1386">
                  <c:v>1.57429438683788</c:v>
                </c:pt>
                <c:pt idx="1387">
                  <c:v>1.58188462854667</c:v>
                </c:pt>
                <c:pt idx="1388">
                  <c:v>1.58804771429187</c:v>
                </c:pt>
                <c:pt idx="1389">
                  <c:v>1.59319840924139</c:v>
                </c:pt>
                <c:pt idx="1390">
                  <c:v>1.59720492677709</c:v>
                </c:pt>
                <c:pt idx="1391">
                  <c:v>1.60030264397688</c:v>
                </c:pt>
                <c:pt idx="1392">
                  <c:v>1.60329718609422</c:v>
                </c:pt>
                <c:pt idx="1393">
                  <c:v>1.60653877185051</c:v>
                </c:pt>
                <c:pt idx="1394">
                  <c:v>1.6093815620983</c:v>
                </c:pt>
                <c:pt idx="1395">
                  <c:v>1.6113718130631</c:v>
                </c:pt>
                <c:pt idx="1396">
                  <c:v>1.61274528481998</c:v>
                </c:pt>
                <c:pt idx="1397">
                  <c:v>1.61413337487187</c:v>
                </c:pt>
                <c:pt idx="1398">
                  <c:v>1.61554190690131</c:v>
                </c:pt>
                <c:pt idx="1399">
                  <c:v>1.61682935392707</c:v>
                </c:pt>
                <c:pt idx="1400">
                  <c:v>1.61866728791725</c:v>
                </c:pt>
                <c:pt idx="1401">
                  <c:v>1.63544664496921</c:v>
                </c:pt>
                <c:pt idx="1402">
                  <c:v>1.62707008755055</c:v>
                </c:pt>
                <c:pt idx="1403">
                  <c:v>1.61398871727252</c:v>
                </c:pt>
                <c:pt idx="1404">
                  <c:v>1.60636446900394</c:v>
                </c:pt>
                <c:pt idx="1405">
                  <c:v>1.59516020874956</c:v>
                </c:pt>
                <c:pt idx="1406">
                  <c:v>1.5928744335158</c:v>
                </c:pt>
                <c:pt idx="1407">
                  <c:v>1.59427377873456</c:v>
                </c:pt>
                <c:pt idx="1408">
                  <c:v>1.60025885810751</c:v>
                </c:pt>
                <c:pt idx="1409">
                  <c:v>1.61484745263832</c:v>
                </c:pt>
                <c:pt idx="1410">
                  <c:v>1.63571405568681</c:v>
                </c:pt>
                <c:pt idx="1411">
                  <c:v>1.6632924578231</c:v>
                </c:pt>
                <c:pt idx="1412">
                  <c:v>1.70084323615421</c:v>
                </c:pt>
                <c:pt idx="1413">
                  <c:v>1.73907793304787</c:v>
                </c:pt>
                <c:pt idx="1414">
                  <c:v>1.78577363778099</c:v>
                </c:pt>
                <c:pt idx="1415">
                  <c:v>1.83081662144349</c:v>
                </c:pt>
                <c:pt idx="1416">
                  <c:v>1.87952127617655</c:v>
                </c:pt>
                <c:pt idx="1417">
                  <c:v>1.92825159989301</c:v>
                </c:pt>
                <c:pt idx="1418">
                  <c:v>1.97531676897508</c:v>
                </c:pt>
                <c:pt idx="1419">
                  <c:v>2.02257534614541</c:v>
                </c:pt>
                <c:pt idx="1420">
                  <c:v>2.06457785047495</c:v>
                </c:pt>
                <c:pt idx="1421">
                  <c:v>2.10306092582409</c:v>
                </c:pt>
                <c:pt idx="1422">
                  <c:v>2.1397080827799</c:v>
                </c:pt>
                <c:pt idx="1423">
                  <c:v>2.17256894951101</c:v>
                </c:pt>
                <c:pt idx="1424">
                  <c:v>2.2042182162164</c:v>
                </c:pt>
                <c:pt idx="1425">
                  <c:v>2.23319333161195</c:v>
                </c:pt>
                <c:pt idx="1426">
                  <c:v>2.26156333535202</c:v>
                </c:pt>
                <c:pt idx="1427">
                  <c:v>2.28859608860313</c:v>
                </c:pt>
                <c:pt idx="1428">
                  <c:v>2.31430571634392</c:v>
                </c:pt>
                <c:pt idx="1429">
                  <c:v>2.34130091470791</c:v>
                </c:pt>
                <c:pt idx="1430">
                  <c:v>2.36849674282193</c:v>
                </c:pt>
                <c:pt idx="1431">
                  <c:v>2.39609224618541</c:v>
                </c:pt>
                <c:pt idx="1432">
                  <c:v>2.42267645048504</c:v>
                </c:pt>
                <c:pt idx="1433">
                  <c:v>2.45219744694649</c:v>
                </c:pt>
                <c:pt idx="1434">
                  <c:v>2.48345711042439</c:v>
                </c:pt>
                <c:pt idx="1435">
                  <c:v>2.5145292330086</c:v>
                </c:pt>
                <c:pt idx="1436">
                  <c:v>2.54773933882598</c:v>
                </c:pt>
                <c:pt idx="1437">
                  <c:v>2.58514277604622</c:v>
                </c:pt>
                <c:pt idx="1438">
                  <c:v>2.62299895951309</c:v>
                </c:pt>
                <c:pt idx="1439">
                  <c:v>2.66271848205732</c:v>
                </c:pt>
                <c:pt idx="1440">
                  <c:v>2.70631916156655</c:v>
                </c:pt>
                <c:pt idx="1441">
                  <c:v>2.75260295699477</c:v>
                </c:pt>
                <c:pt idx="1442">
                  <c:v>2.802280940234</c:v>
                </c:pt>
                <c:pt idx="1443">
                  <c:v>2.85633906321137</c:v>
                </c:pt>
                <c:pt idx="1444">
                  <c:v>2.91262003356176</c:v>
                </c:pt>
                <c:pt idx="1445">
                  <c:v>2.97076898534988</c:v>
                </c:pt>
                <c:pt idx="1446">
                  <c:v>3.03487200294619</c:v>
                </c:pt>
                <c:pt idx="1447">
                  <c:v>3.10373543705531</c:v>
                </c:pt>
                <c:pt idx="1448">
                  <c:v>3.17622287373583</c:v>
                </c:pt>
                <c:pt idx="1449">
                  <c:v>3.25602057500097</c:v>
                </c:pt>
                <c:pt idx="1450">
                  <c:v>3.34046373429027</c:v>
                </c:pt>
                <c:pt idx="1451">
                  <c:v>3.43131106785954</c:v>
                </c:pt>
                <c:pt idx="1452">
                  <c:v>3.5278375331817</c:v>
                </c:pt>
                <c:pt idx="1453">
                  <c:v>3.63267377235851</c:v>
                </c:pt>
                <c:pt idx="1454">
                  <c:v>3.74497172428026</c:v>
                </c:pt>
                <c:pt idx="1455">
                  <c:v>3.86769407078409</c:v>
                </c:pt>
                <c:pt idx="1456">
                  <c:v>4.00001899164866</c:v>
                </c:pt>
                <c:pt idx="1457">
                  <c:v>4.14212888842555</c:v>
                </c:pt>
                <c:pt idx="1458">
                  <c:v>4.29582917339482</c:v>
                </c:pt>
                <c:pt idx="1459">
                  <c:v>4.46010877019283</c:v>
                </c:pt>
                <c:pt idx="1460">
                  <c:v>4.6398169453148</c:v>
                </c:pt>
                <c:pt idx="1461">
                  <c:v>4.83372392968462</c:v>
                </c:pt>
                <c:pt idx="1462">
                  <c:v>5.04191723191728</c:v>
                </c:pt>
                <c:pt idx="1463">
                  <c:v>5.27122604568545</c:v>
                </c:pt>
                <c:pt idx="1464">
                  <c:v>5.51495782230673</c:v>
                </c:pt>
                <c:pt idx="1465">
                  <c:v>5.77870383037142</c:v>
                </c:pt>
                <c:pt idx="1466">
                  <c:v>6.0620661499976</c:v>
                </c:pt>
                <c:pt idx="1467">
                  <c:v>6.36856969598257</c:v>
                </c:pt>
                <c:pt idx="1468">
                  <c:v>6.69438462262627</c:v>
                </c:pt>
                <c:pt idx="1469">
                  <c:v>7.04815739726968</c:v>
                </c:pt>
                <c:pt idx="1470">
                  <c:v>7.43020669026848</c:v>
                </c:pt>
                <c:pt idx="1471">
                  <c:v>7.83940776077634</c:v>
                </c:pt>
                <c:pt idx="1472">
                  <c:v>8.288101639051</c:v>
                </c:pt>
                <c:pt idx="1473">
                  <c:v>8.76381686271665</c:v>
                </c:pt>
                <c:pt idx="1474">
                  <c:v>9.27688167600142</c:v>
                </c:pt>
                <c:pt idx="1475">
                  <c:v>9.81988885460789</c:v>
                </c:pt>
                <c:pt idx="1476">
                  <c:v>10.4022041429387</c:v>
                </c:pt>
                <c:pt idx="1477">
                  <c:v>10.9968890104972</c:v>
                </c:pt>
                <c:pt idx="1478">
                  <c:v>11.61722810745</c:v>
                </c:pt>
                <c:pt idx="1479">
                  <c:v>12.2615764452451</c:v>
                </c:pt>
                <c:pt idx="1480">
                  <c:v>12.9095756118082</c:v>
                </c:pt>
                <c:pt idx="1481">
                  <c:v>13.5783558621577</c:v>
                </c:pt>
                <c:pt idx="1482">
                  <c:v>14.2447551703466</c:v>
                </c:pt>
                <c:pt idx="1483">
                  <c:v>14.8927177060415</c:v>
                </c:pt>
                <c:pt idx="1484">
                  <c:v>15.5106915296048</c:v>
                </c:pt>
                <c:pt idx="1485">
                  <c:v>16.1038544955178</c:v>
                </c:pt>
                <c:pt idx="1486">
                  <c:v>16.642931510071</c:v>
                </c:pt>
                <c:pt idx="1487">
                  <c:v>17.1260727915177</c:v>
                </c:pt>
                <c:pt idx="1488">
                  <c:v>17.5505361209572</c:v>
                </c:pt>
                <c:pt idx="1489">
                  <c:v>17.9002731510907</c:v>
                </c:pt>
                <c:pt idx="1490">
                  <c:v>18.1879681837937</c:v>
                </c:pt>
                <c:pt idx="1491">
                  <c:v>18.3976261382476</c:v>
                </c:pt>
                <c:pt idx="1492">
                  <c:v>18.5315071486461</c:v>
                </c:pt>
                <c:pt idx="1493">
                  <c:v>18.6054127695936</c:v>
                </c:pt>
                <c:pt idx="1494">
                  <c:v>18.620384056898</c:v>
                </c:pt>
                <c:pt idx="1495">
                  <c:v>18.5858454654145</c:v>
                </c:pt>
                <c:pt idx="1496">
                  <c:v>18.4991974651031</c:v>
                </c:pt>
                <c:pt idx="1497">
                  <c:v>18.374642109511</c:v>
                </c:pt>
                <c:pt idx="1498">
                  <c:v>18.2158151789618</c:v>
                </c:pt>
                <c:pt idx="1499">
                  <c:v>18.0243387564564</c:v>
                </c:pt>
                <c:pt idx="1500">
                  <c:v>17.8198955756674</c:v>
                </c:pt>
                <c:pt idx="1501">
                  <c:v>17.6058843665382</c:v>
                </c:pt>
                <c:pt idx="1502">
                  <c:v>17.3827913580448</c:v>
                </c:pt>
                <c:pt idx="1503">
                  <c:v>17.1648770332346</c:v>
                </c:pt>
                <c:pt idx="1504">
                  <c:v>16.9484387213655</c:v>
                </c:pt>
                <c:pt idx="1505">
                  <c:v>16.7335444894233</c:v>
                </c:pt>
                <c:pt idx="1506">
                  <c:v>16.5215331843103</c:v>
                </c:pt>
                <c:pt idx="1507">
                  <c:v>16.319282542429</c:v>
                </c:pt>
                <c:pt idx="1508">
                  <c:v>16.1183809822175</c:v>
                </c:pt>
                <c:pt idx="1509">
                  <c:v>15.9310405618201</c:v>
                </c:pt>
                <c:pt idx="1510">
                  <c:v>15.7564865816999</c:v>
                </c:pt>
                <c:pt idx="1511">
                  <c:v>15.5875370460795</c:v>
                </c:pt>
                <c:pt idx="1512">
                  <c:v>15.4374948702621</c:v>
                </c:pt>
                <c:pt idx="1513">
                  <c:v>15.2971787562177</c:v>
                </c:pt>
                <c:pt idx="1514">
                  <c:v>15.1618696861848</c:v>
                </c:pt>
                <c:pt idx="1515">
                  <c:v>15.0380994269301</c:v>
                </c:pt>
                <c:pt idx="1516">
                  <c:v>14.9221986912761</c:v>
                </c:pt>
                <c:pt idx="1517">
                  <c:v>14.8134956995111</c:v>
                </c:pt>
                <c:pt idx="1518">
                  <c:v>14.7135583682011</c:v>
                </c:pt>
                <c:pt idx="1519">
                  <c:v>14.6276991631548</c:v>
                </c:pt>
                <c:pt idx="1520">
                  <c:v>14.5523278720125</c:v>
                </c:pt>
                <c:pt idx="1521">
                  <c:v>14.4860733161296</c:v>
                </c:pt>
                <c:pt idx="1522">
                  <c:v>14.4261223094214</c:v>
                </c:pt>
                <c:pt idx="1523">
                  <c:v>14.373974061613</c:v>
                </c:pt>
                <c:pt idx="1524">
                  <c:v>14.3334195092115</c:v>
                </c:pt>
                <c:pt idx="1525">
                  <c:v>14.3011831651915</c:v>
                </c:pt>
                <c:pt idx="1526">
                  <c:v>14.2777768653407</c:v>
                </c:pt>
                <c:pt idx="1527">
                  <c:v>14.2618885197252</c:v>
                </c:pt>
                <c:pt idx="1528">
                  <c:v>14.2543283780009</c:v>
                </c:pt>
                <c:pt idx="1529">
                  <c:v>14.2531543806431</c:v>
                </c:pt>
                <c:pt idx="1530">
                  <c:v>14.2609326774436</c:v>
                </c:pt>
                <c:pt idx="1531">
                  <c:v>14.2734081797721</c:v>
                </c:pt>
                <c:pt idx="1532">
                  <c:v>14.2915731296103</c:v>
                </c:pt>
                <c:pt idx="1533">
                  <c:v>14.3200223546377</c:v>
                </c:pt>
                <c:pt idx="1534">
                  <c:v>14.352767796652</c:v>
                </c:pt>
                <c:pt idx="1535">
                  <c:v>14.3893173262478</c:v>
                </c:pt>
                <c:pt idx="1536">
                  <c:v>14.4336483602042</c:v>
                </c:pt>
                <c:pt idx="1537">
                  <c:v>14.478620861706</c:v>
                </c:pt>
                <c:pt idx="1538">
                  <c:v>14.529264615549</c:v>
                </c:pt>
                <c:pt idx="1539">
                  <c:v>14.584525307099</c:v>
                </c:pt>
                <c:pt idx="1540">
                  <c:v>14.6458844880231</c:v>
                </c:pt>
                <c:pt idx="1541">
                  <c:v>14.713380750742</c:v>
                </c:pt>
                <c:pt idx="1542">
                  <c:v>14.7835356413253</c:v>
                </c:pt>
                <c:pt idx="1543">
                  <c:v>14.8563022629467</c:v>
                </c:pt>
                <c:pt idx="1544">
                  <c:v>14.9303198161546</c:v>
                </c:pt>
                <c:pt idx="1545">
                  <c:v>15.0054438860879</c:v>
                </c:pt>
                <c:pt idx="1546">
                  <c:v>15.0835930918759</c:v>
                </c:pt>
                <c:pt idx="1547">
                  <c:v>15.163621951352</c:v>
                </c:pt>
                <c:pt idx="1548">
                  <c:v>15.2425623610617</c:v>
                </c:pt>
                <c:pt idx="1549">
                  <c:v>15.3242186251589</c:v>
                </c:pt>
                <c:pt idx="1550">
                  <c:v>15.4081421168366</c:v>
                </c:pt>
                <c:pt idx="1551">
                  <c:v>15.4911029150643</c:v>
                </c:pt>
                <c:pt idx="1552">
                  <c:v>15.5745501402224</c:v>
                </c:pt>
                <c:pt idx="1553">
                  <c:v>15.6611538375499</c:v>
                </c:pt>
                <c:pt idx="1554">
                  <c:v>15.744088463467</c:v>
                </c:pt>
                <c:pt idx="1555">
                  <c:v>15.8255199510864</c:v>
                </c:pt>
                <c:pt idx="1556">
                  <c:v>15.9066478209205</c:v>
                </c:pt>
                <c:pt idx="1557">
                  <c:v>15.986278962033</c:v>
                </c:pt>
                <c:pt idx="1558">
                  <c:v>16.0651088169859</c:v>
                </c:pt>
                <c:pt idx="1559">
                  <c:v>16.1394191551683</c:v>
                </c:pt>
                <c:pt idx="1560">
                  <c:v>16.2112844865758</c:v>
                </c:pt>
                <c:pt idx="1561">
                  <c:v>16.2801956977004</c:v>
                </c:pt>
                <c:pt idx="1562">
                  <c:v>16.353932308767</c:v>
                </c:pt>
                <c:pt idx="1563">
                  <c:v>16.4279055016679</c:v>
                </c:pt>
                <c:pt idx="1564">
                  <c:v>16.5058778415708</c:v>
                </c:pt>
                <c:pt idx="1565">
                  <c:v>16.58675244274</c:v>
                </c:pt>
                <c:pt idx="1566">
                  <c:v>16.6726331880316</c:v>
                </c:pt>
                <c:pt idx="1567">
                  <c:v>16.7582701923884</c:v>
                </c:pt>
                <c:pt idx="1568">
                  <c:v>16.8406971828189</c:v>
                </c:pt>
                <c:pt idx="1569">
                  <c:v>16.9284790726569</c:v>
                </c:pt>
                <c:pt idx="1570">
                  <c:v>17.0200330102873</c:v>
                </c:pt>
                <c:pt idx="1571">
                  <c:v>17.1100430736969</c:v>
                </c:pt>
                <c:pt idx="1572">
                  <c:v>17.2043739981297</c:v>
                </c:pt>
                <c:pt idx="1573">
                  <c:v>17.293770302693</c:v>
                </c:pt>
                <c:pt idx="1574">
                  <c:v>17.3803930211207</c:v>
                </c:pt>
                <c:pt idx="1575">
                  <c:v>17.4644736766678</c:v>
                </c:pt>
                <c:pt idx="1576">
                  <c:v>17.5474877348267</c:v>
                </c:pt>
                <c:pt idx="1577">
                  <c:v>17.625829236425</c:v>
                </c:pt>
                <c:pt idx="1578">
                  <c:v>17.6993944503991</c:v>
                </c:pt>
                <c:pt idx="1579">
                  <c:v>17.7737072191475</c:v>
                </c:pt>
                <c:pt idx="1580">
                  <c:v>17.8414188641534</c:v>
                </c:pt>
                <c:pt idx="1581">
                  <c:v>17.9038385021025</c:v>
                </c:pt>
                <c:pt idx="1582">
                  <c:v>17.9613538983813</c:v>
                </c:pt>
                <c:pt idx="1583">
                  <c:v>18.0126563795253</c:v>
                </c:pt>
                <c:pt idx="1584">
                  <c:v>18.0617574165556</c:v>
                </c:pt>
                <c:pt idx="1585">
                  <c:v>18.1034261732718</c:v>
                </c:pt>
                <c:pt idx="1586">
                  <c:v>18.1465345888638</c:v>
                </c:pt>
                <c:pt idx="1587">
                  <c:v>18.1914470023965</c:v>
                </c:pt>
                <c:pt idx="1588">
                  <c:v>18.2288167604651</c:v>
                </c:pt>
                <c:pt idx="1589">
                  <c:v>18.2623694237377</c:v>
                </c:pt>
                <c:pt idx="1590">
                  <c:v>18.2927541765305</c:v>
                </c:pt>
                <c:pt idx="1591">
                  <c:v>18.3144106431786</c:v>
                </c:pt>
                <c:pt idx="1592">
                  <c:v>18.3338687184072</c:v>
                </c:pt>
                <c:pt idx="1593">
                  <c:v>18.3527410637272</c:v>
                </c:pt>
                <c:pt idx="1594">
                  <c:v>18.3655207692439</c:v>
                </c:pt>
                <c:pt idx="1595">
                  <c:v>18.378972527495</c:v>
                </c:pt>
                <c:pt idx="1596">
                  <c:v>18.3872590005363</c:v>
                </c:pt>
                <c:pt idx="1597">
                  <c:v>18.3915248435572</c:v>
                </c:pt>
                <c:pt idx="1598">
                  <c:v>18.3929538387816</c:v>
                </c:pt>
                <c:pt idx="1599">
                  <c:v>18.390141803732</c:v>
                </c:pt>
                <c:pt idx="1600">
                  <c:v>18.3829086965679</c:v>
                </c:pt>
                <c:pt idx="1601">
                  <c:v>18.3711336702099</c:v>
                </c:pt>
                <c:pt idx="1602">
                  <c:v>18.3557756020262</c:v>
                </c:pt>
                <c:pt idx="1603">
                  <c:v>18.3334654011731</c:v>
                </c:pt>
                <c:pt idx="1604">
                  <c:v>18.3091781304867</c:v>
                </c:pt>
                <c:pt idx="1605">
                  <c:v>18.2829192306174</c:v>
                </c:pt>
                <c:pt idx="1606">
                  <c:v>18.2520300840021</c:v>
                </c:pt>
                <c:pt idx="1607">
                  <c:v>18.218633476086</c:v>
                </c:pt>
                <c:pt idx="1608">
                  <c:v>18.1800035412941</c:v>
                </c:pt>
                <c:pt idx="1609">
                  <c:v>18.1374048418905</c:v>
                </c:pt>
                <c:pt idx="1610">
                  <c:v>18.0927701276401</c:v>
                </c:pt>
                <c:pt idx="1611">
                  <c:v>18.0461194214012</c:v>
                </c:pt>
                <c:pt idx="1612">
                  <c:v>17.9947928228672</c:v>
                </c:pt>
                <c:pt idx="1613">
                  <c:v>17.9398426467407</c:v>
                </c:pt>
                <c:pt idx="1614">
                  <c:v>17.8818967052529</c:v>
                </c:pt>
                <c:pt idx="1615">
                  <c:v>17.8190630285437</c:v>
                </c:pt>
                <c:pt idx="1616">
                  <c:v>17.7550031112252</c:v>
                </c:pt>
                <c:pt idx="1617">
                  <c:v>17.6918951211268</c:v>
                </c:pt>
                <c:pt idx="1618">
                  <c:v>17.6241738630221</c:v>
                </c:pt>
                <c:pt idx="1619">
                  <c:v>17.5553933099676</c:v>
                </c:pt>
                <c:pt idx="1620">
                  <c:v>17.4852799323349</c:v>
                </c:pt>
                <c:pt idx="1621">
                  <c:v>17.40662755541</c:v>
                </c:pt>
                <c:pt idx="1622">
                  <c:v>17.3263457041608</c:v>
                </c:pt>
                <c:pt idx="1623">
                  <c:v>17.2441821709657</c:v>
                </c:pt>
                <c:pt idx="1624">
                  <c:v>17.1592686303769</c:v>
                </c:pt>
                <c:pt idx="1625">
                  <c:v>17.070441280065</c:v>
                </c:pt>
                <c:pt idx="1626">
                  <c:v>16.9797146440276</c:v>
                </c:pt>
                <c:pt idx="1627">
                  <c:v>16.8859668028852</c:v>
                </c:pt>
                <c:pt idx="1628">
                  <c:v>16.7879081920931</c:v>
                </c:pt>
                <c:pt idx="1629">
                  <c:v>16.6887438503807</c:v>
                </c:pt>
                <c:pt idx="1630">
                  <c:v>16.5873273277875</c:v>
                </c:pt>
                <c:pt idx="1631">
                  <c:v>16.4849945751543</c:v>
                </c:pt>
                <c:pt idx="1632">
                  <c:v>16.3801808214335</c:v>
                </c:pt>
                <c:pt idx="1633">
                  <c:v>16.2707080180647</c:v>
                </c:pt>
                <c:pt idx="1634">
                  <c:v>16.1620546294775</c:v>
                </c:pt>
                <c:pt idx="1635">
                  <c:v>16.0520611407611</c:v>
                </c:pt>
                <c:pt idx="1636">
                  <c:v>15.9414337812325</c:v>
                </c:pt>
                <c:pt idx="1637">
                  <c:v>15.8313028550747</c:v>
                </c:pt>
                <c:pt idx="1638">
                  <c:v>15.7193388965728</c:v>
                </c:pt>
                <c:pt idx="1639">
                  <c:v>15.6063120299154</c:v>
                </c:pt>
                <c:pt idx="1640">
                  <c:v>15.4909117153269</c:v>
                </c:pt>
                <c:pt idx="1641">
                  <c:v>15.3726496537659</c:v>
                </c:pt>
                <c:pt idx="1642">
                  <c:v>15.2552166534534</c:v>
                </c:pt>
                <c:pt idx="1643">
                  <c:v>15.1366952370003</c:v>
                </c:pt>
                <c:pt idx="1644">
                  <c:v>15.0179436872241</c:v>
                </c:pt>
                <c:pt idx="1645">
                  <c:v>14.9003667739423</c:v>
                </c:pt>
                <c:pt idx="1646">
                  <c:v>14.782305443433</c:v>
                </c:pt>
                <c:pt idx="1647">
                  <c:v>14.6590523363469</c:v>
                </c:pt>
                <c:pt idx="1648">
                  <c:v>14.5356377311076</c:v>
                </c:pt>
                <c:pt idx="1649">
                  <c:v>14.4121481736026</c:v>
                </c:pt>
                <c:pt idx="1650">
                  <c:v>14.284747406186</c:v>
                </c:pt>
                <c:pt idx="1651">
                  <c:v>14.1621249703803</c:v>
                </c:pt>
                <c:pt idx="1652">
                  <c:v>14.04352484013</c:v>
                </c:pt>
                <c:pt idx="1653">
                  <c:v>13.921973948301</c:v>
                </c:pt>
                <c:pt idx="1654">
                  <c:v>13.8025447751995</c:v>
                </c:pt>
                <c:pt idx="1655">
                  <c:v>13.6809567368553</c:v>
                </c:pt>
                <c:pt idx="1656">
                  <c:v>13.5569224842263</c:v>
                </c:pt>
                <c:pt idx="1657">
                  <c:v>13.4320707630683</c:v>
                </c:pt>
                <c:pt idx="1658">
                  <c:v>13.310233016707</c:v>
                </c:pt>
                <c:pt idx="1659">
                  <c:v>13.1874838949844</c:v>
                </c:pt>
                <c:pt idx="1660">
                  <c:v>13.0675924692703</c:v>
                </c:pt>
                <c:pt idx="1661">
                  <c:v>12.9479283532477</c:v>
                </c:pt>
                <c:pt idx="1662">
                  <c:v>12.8284537675731</c:v>
                </c:pt>
                <c:pt idx="1663">
                  <c:v>12.7108074383696</c:v>
                </c:pt>
                <c:pt idx="1664">
                  <c:v>12.5908076586961</c:v>
                </c:pt>
                <c:pt idx="1665">
                  <c:v>12.4686702881584</c:v>
                </c:pt>
                <c:pt idx="1666">
                  <c:v>12.3496442806358</c:v>
                </c:pt>
                <c:pt idx="1667">
                  <c:v>12.2307042110147</c:v>
                </c:pt>
                <c:pt idx="1668">
                  <c:v>12.1127428435757</c:v>
                </c:pt>
                <c:pt idx="1669">
                  <c:v>11.9975786283503</c:v>
                </c:pt>
                <c:pt idx="1670">
                  <c:v>11.8812588687545</c:v>
                </c:pt>
                <c:pt idx="1671">
                  <c:v>11.7636258538435</c:v>
                </c:pt>
                <c:pt idx="1672">
                  <c:v>11.6486107474542</c:v>
                </c:pt>
                <c:pt idx="1673">
                  <c:v>11.532377754696</c:v>
                </c:pt>
                <c:pt idx="1674">
                  <c:v>11.4182689803444</c:v>
                </c:pt>
                <c:pt idx="1675">
                  <c:v>11.3074907076821</c:v>
                </c:pt>
                <c:pt idx="1676">
                  <c:v>11.1939781020829</c:v>
                </c:pt>
                <c:pt idx="1677">
                  <c:v>11.0809641909778</c:v>
                </c:pt>
                <c:pt idx="1678">
                  <c:v>10.9682493670092</c:v>
                </c:pt>
                <c:pt idx="1679">
                  <c:v>10.8561266065611</c:v>
                </c:pt>
                <c:pt idx="1680">
                  <c:v>10.7427565921559</c:v>
                </c:pt>
                <c:pt idx="1681">
                  <c:v>10.6321864241308</c:v>
                </c:pt>
                <c:pt idx="1682">
                  <c:v>10.5236071836133</c:v>
                </c:pt>
                <c:pt idx="1683">
                  <c:v>10.4151585038182</c:v>
                </c:pt>
                <c:pt idx="1684">
                  <c:v>10.3060580090354</c:v>
                </c:pt>
                <c:pt idx="1685">
                  <c:v>10.2004184585478</c:v>
                </c:pt>
                <c:pt idx="1686">
                  <c:v>10.0967134194533</c:v>
                </c:pt>
                <c:pt idx="1687">
                  <c:v>9.99434043595979</c:v>
                </c:pt>
                <c:pt idx="1688">
                  <c:v>9.89355894699981</c:v>
                </c:pt>
                <c:pt idx="1689">
                  <c:v>9.79457907059159</c:v>
                </c:pt>
                <c:pt idx="1690">
                  <c:v>9.69414520220819</c:v>
                </c:pt>
                <c:pt idx="1691">
                  <c:v>9.59445080907709</c:v>
                </c:pt>
                <c:pt idx="1692">
                  <c:v>9.49729191944323</c:v>
                </c:pt>
                <c:pt idx="1693">
                  <c:v>9.40115296668719</c:v>
                </c:pt>
                <c:pt idx="1694">
                  <c:v>9.30802165370565</c:v>
                </c:pt>
                <c:pt idx="1695">
                  <c:v>9.21889323416176</c:v>
                </c:pt>
                <c:pt idx="1696">
                  <c:v>9.1274332343865</c:v>
                </c:pt>
                <c:pt idx="1697">
                  <c:v>9.03639741795294</c:v>
                </c:pt>
                <c:pt idx="1698">
                  <c:v>8.94666345491644</c:v>
                </c:pt>
                <c:pt idx="1699">
                  <c:v>8.85362110516272</c:v>
                </c:pt>
                <c:pt idx="1700">
                  <c:v>8.76644346587089</c:v>
                </c:pt>
                <c:pt idx="1701">
                  <c:v>8.68383583273194</c:v>
                </c:pt>
                <c:pt idx="1702">
                  <c:v>8.60190540751011</c:v>
                </c:pt>
                <c:pt idx="1703">
                  <c:v>8.52131404033096</c:v>
                </c:pt>
                <c:pt idx="1704">
                  <c:v>8.44346466338532</c:v>
                </c:pt>
                <c:pt idx="1705">
                  <c:v>8.36347920035338</c:v>
                </c:pt>
                <c:pt idx="1706">
                  <c:v>8.28480885955076</c:v>
                </c:pt>
                <c:pt idx="1707">
                  <c:v>8.20839613188811</c:v>
                </c:pt>
                <c:pt idx="1708">
                  <c:v>8.1332282206569</c:v>
                </c:pt>
                <c:pt idx="1709">
                  <c:v>8.05897542804075</c:v>
                </c:pt>
                <c:pt idx="1710">
                  <c:v>7.98638546936268</c:v>
                </c:pt>
                <c:pt idx="1711">
                  <c:v>7.9151629515802</c:v>
                </c:pt>
                <c:pt idx="1712">
                  <c:v>7.84385097213608</c:v>
                </c:pt>
                <c:pt idx="1713">
                  <c:v>7.77552779186183</c:v>
                </c:pt>
                <c:pt idx="1714">
                  <c:v>7.71087185430639</c:v>
                </c:pt>
                <c:pt idx="1715">
                  <c:v>7.6450712629453</c:v>
                </c:pt>
                <c:pt idx="1716">
                  <c:v>7.58058742783232</c:v>
                </c:pt>
                <c:pt idx="1717">
                  <c:v>7.51637552302088</c:v>
                </c:pt>
                <c:pt idx="1718">
                  <c:v>7.45149542227249</c:v>
                </c:pt>
                <c:pt idx="1719">
                  <c:v>7.3865419938566</c:v>
                </c:pt>
                <c:pt idx="1720">
                  <c:v>7.32760242342598</c:v>
                </c:pt>
                <c:pt idx="1721">
                  <c:v>7.26964613075283</c:v>
                </c:pt>
                <c:pt idx="1722">
                  <c:v>7.2115544200376</c:v>
                </c:pt>
                <c:pt idx="1723">
                  <c:v>7.15821431424533</c:v>
                </c:pt>
                <c:pt idx="1724">
                  <c:v>7.10555550252342</c:v>
                </c:pt>
                <c:pt idx="1725">
                  <c:v>7.05370930659245</c:v>
                </c:pt>
                <c:pt idx="1726">
                  <c:v>7.00227986121189</c:v>
                </c:pt>
                <c:pt idx="1727">
                  <c:v>6.95269168894511</c:v>
                </c:pt>
                <c:pt idx="1728">
                  <c:v>6.90467080802817</c:v>
                </c:pt>
                <c:pt idx="1729">
                  <c:v>6.85697518575855</c:v>
                </c:pt>
                <c:pt idx="1730">
                  <c:v>6.81013155052116</c:v>
                </c:pt>
                <c:pt idx="1731">
                  <c:v>6.76651851784364</c:v>
                </c:pt>
                <c:pt idx="1732">
                  <c:v>6.72176999315323</c:v>
                </c:pt>
                <c:pt idx="1733">
                  <c:v>6.67515657472354</c:v>
                </c:pt>
                <c:pt idx="1734">
                  <c:v>6.63090555566644</c:v>
                </c:pt>
                <c:pt idx="1735">
                  <c:v>6.58831788618851</c:v>
                </c:pt>
                <c:pt idx="1736">
                  <c:v>6.54572709370434</c:v>
                </c:pt>
                <c:pt idx="1737">
                  <c:v>6.50400752383979</c:v>
                </c:pt>
                <c:pt idx="1738">
                  <c:v>6.46234135461739</c:v>
                </c:pt>
                <c:pt idx="1739">
                  <c:v>6.42201600169533</c:v>
                </c:pt>
                <c:pt idx="1740">
                  <c:v>6.38456622038421</c:v>
                </c:pt>
                <c:pt idx="1741">
                  <c:v>6.34730447044724</c:v>
                </c:pt>
                <c:pt idx="1742">
                  <c:v>6.31184078399018</c:v>
                </c:pt>
                <c:pt idx="1743">
                  <c:v>6.27686583922664</c:v>
                </c:pt>
                <c:pt idx="1744">
                  <c:v>6.24124284008588</c:v>
                </c:pt>
                <c:pt idx="1745">
                  <c:v>6.20898154317907</c:v>
                </c:pt>
                <c:pt idx="1746">
                  <c:v>6.1787294502801</c:v>
                </c:pt>
                <c:pt idx="1747">
                  <c:v>6.15031805218811</c:v>
                </c:pt>
                <c:pt idx="1748">
                  <c:v>6.12533676120133</c:v>
                </c:pt>
                <c:pt idx="1749">
                  <c:v>6.09971164266329</c:v>
                </c:pt>
                <c:pt idx="1750">
                  <c:v>6.0754773813942</c:v>
                </c:pt>
                <c:pt idx="1751">
                  <c:v>6.05110288941929</c:v>
                </c:pt>
                <c:pt idx="1752">
                  <c:v>6.0277499578786</c:v>
                </c:pt>
                <c:pt idx="1753">
                  <c:v>6.00296641137791</c:v>
                </c:pt>
                <c:pt idx="1754">
                  <c:v>5.97762004881037</c:v>
                </c:pt>
                <c:pt idx="1755">
                  <c:v>5.95240980890601</c:v>
                </c:pt>
                <c:pt idx="1756">
                  <c:v>5.92635057153774</c:v>
                </c:pt>
                <c:pt idx="1757">
                  <c:v>5.8999843589411</c:v>
                </c:pt>
                <c:pt idx="1758">
                  <c:v>5.87511062971332</c:v>
                </c:pt>
                <c:pt idx="1759">
                  <c:v>5.85143136133455</c:v>
                </c:pt>
                <c:pt idx="1760">
                  <c:v>5.82708443501369</c:v>
                </c:pt>
                <c:pt idx="1761">
                  <c:v>5.80341292907908</c:v>
                </c:pt>
                <c:pt idx="1762">
                  <c:v>5.77908884647567</c:v>
                </c:pt>
                <c:pt idx="1763">
                  <c:v>5.75483175959797</c:v>
                </c:pt>
                <c:pt idx="1764">
                  <c:v>5.7295799563495</c:v>
                </c:pt>
                <c:pt idx="1765">
                  <c:v>5.70320115824378</c:v>
                </c:pt>
                <c:pt idx="1766">
                  <c:v>5.67774472820391</c:v>
                </c:pt>
                <c:pt idx="1767">
                  <c:v>5.65057627109076</c:v>
                </c:pt>
                <c:pt idx="1768">
                  <c:v>5.62596391039271</c:v>
                </c:pt>
                <c:pt idx="1769">
                  <c:v>5.60302478642801</c:v>
                </c:pt>
                <c:pt idx="1770">
                  <c:v>5.58047817880658</c:v>
                </c:pt>
                <c:pt idx="1771">
                  <c:v>5.55901534583164</c:v>
                </c:pt>
                <c:pt idx="1772">
                  <c:v>5.53892834477047</c:v>
                </c:pt>
                <c:pt idx="1773">
                  <c:v>5.51802444661499</c:v>
                </c:pt>
                <c:pt idx="1774">
                  <c:v>5.49890384654803</c:v>
                </c:pt>
                <c:pt idx="1775">
                  <c:v>5.48042111623252</c:v>
                </c:pt>
                <c:pt idx="1776">
                  <c:v>5.46062860193862</c:v>
                </c:pt>
                <c:pt idx="1777">
                  <c:v>5.44103522456936</c:v>
                </c:pt>
                <c:pt idx="1778">
                  <c:v>5.42110304719402</c:v>
                </c:pt>
                <c:pt idx="1779">
                  <c:v>5.40177986203322</c:v>
                </c:pt>
                <c:pt idx="1780">
                  <c:v>5.3817528017879</c:v>
                </c:pt>
                <c:pt idx="1781">
                  <c:v>5.36397706737169</c:v>
                </c:pt>
                <c:pt idx="1782">
                  <c:v>5.34903082536623</c:v>
                </c:pt>
                <c:pt idx="1783">
                  <c:v>5.33098851518095</c:v>
                </c:pt>
                <c:pt idx="1784">
                  <c:v>5.3113396842404</c:v>
                </c:pt>
                <c:pt idx="1785">
                  <c:v>5.29372969964438</c:v>
                </c:pt>
                <c:pt idx="1786">
                  <c:v>5.2739980502697</c:v>
                </c:pt>
                <c:pt idx="1787">
                  <c:v>5.25751298103013</c:v>
                </c:pt>
                <c:pt idx="1788">
                  <c:v>5.24528750079185</c:v>
                </c:pt>
                <c:pt idx="1789">
                  <c:v>5.2320693383706</c:v>
                </c:pt>
                <c:pt idx="1790">
                  <c:v>5.21916013018233</c:v>
                </c:pt>
                <c:pt idx="1791">
                  <c:v>5.2069246199732</c:v>
                </c:pt>
                <c:pt idx="1792">
                  <c:v>5.19477454341046</c:v>
                </c:pt>
                <c:pt idx="1793">
                  <c:v>5.18235905712336</c:v>
                </c:pt>
                <c:pt idx="1794">
                  <c:v>5.17193468976837</c:v>
                </c:pt>
                <c:pt idx="1795">
                  <c:v>5.16132335913988</c:v>
                </c:pt>
                <c:pt idx="1796">
                  <c:v>5.1514142438478</c:v>
                </c:pt>
                <c:pt idx="1797">
                  <c:v>5.14373790881726</c:v>
                </c:pt>
                <c:pt idx="1798">
                  <c:v>5.13626681059711</c:v>
                </c:pt>
                <c:pt idx="1799">
                  <c:v>5.1290252380279</c:v>
                </c:pt>
                <c:pt idx="1800">
                  <c:v>5.12335238224046</c:v>
                </c:pt>
                <c:pt idx="1801">
                  <c:v>5.11935992461432</c:v>
                </c:pt>
                <c:pt idx="1802">
                  <c:v>5.11547157092248</c:v>
                </c:pt>
                <c:pt idx="1803">
                  <c:v>5.11199981219404</c:v>
                </c:pt>
                <c:pt idx="1804">
                  <c:v>5.11026428589084</c:v>
                </c:pt>
                <c:pt idx="1805">
                  <c:v>5.10960215794349</c:v>
                </c:pt>
                <c:pt idx="1806">
                  <c:v>5.10979787637575</c:v>
                </c:pt>
                <c:pt idx="1807">
                  <c:v>5.11271180528636</c:v>
                </c:pt>
                <c:pt idx="1808">
                  <c:v>5.11415405355959</c:v>
                </c:pt>
                <c:pt idx="1809">
                  <c:v>5.11631113890468</c:v>
                </c:pt>
                <c:pt idx="1810">
                  <c:v>5.11690948259962</c:v>
                </c:pt>
                <c:pt idx="1811">
                  <c:v>5.11498817071432</c:v>
                </c:pt>
                <c:pt idx="1812">
                  <c:v>5.11474731006999</c:v>
                </c:pt>
                <c:pt idx="1813">
                  <c:v>5.11799568155691</c:v>
                </c:pt>
                <c:pt idx="1814">
                  <c:v>5.12069902857813</c:v>
                </c:pt>
                <c:pt idx="1815">
                  <c:v>5.12537909638778</c:v>
                </c:pt>
                <c:pt idx="1816">
                  <c:v>5.13051851570723</c:v>
                </c:pt>
                <c:pt idx="1817">
                  <c:v>5.13309088098005</c:v>
                </c:pt>
                <c:pt idx="1818">
                  <c:v>5.13771559519546</c:v>
                </c:pt>
                <c:pt idx="1819">
                  <c:v>5.14081153974802</c:v>
                </c:pt>
                <c:pt idx="1820">
                  <c:v>5.14328318375709</c:v>
                </c:pt>
                <c:pt idx="1821">
                  <c:v>5.14730495185507</c:v>
                </c:pt>
                <c:pt idx="1822">
                  <c:v>5.15137225865256</c:v>
                </c:pt>
                <c:pt idx="1823">
                  <c:v>5.1550507887543</c:v>
                </c:pt>
                <c:pt idx="1824">
                  <c:v>5.16033031236358</c:v>
                </c:pt>
                <c:pt idx="1825">
                  <c:v>5.16462441236156</c:v>
                </c:pt>
                <c:pt idx="1826">
                  <c:v>5.16797543049867</c:v>
                </c:pt>
                <c:pt idx="1827">
                  <c:v>5.17060158538344</c:v>
                </c:pt>
                <c:pt idx="1828">
                  <c:v>5.17416549590281</c:v>
                </c:pt>
                <c:pt idx="1829">
                  <c:v>5.17537920798485</c:v>
                </c:pt>
                <c:pt idx="1830">
                  <c:v>5.17439261536353</c:v>
                </c:pt>
                <c:pt idx="1831">
                  <c:v>5.17271121656135</c:v>
                </c:pt>
                <c:pt idx="1832">
                  <c:v>5.16986079225572</c:v>
                </c:pt>
                <c:pt idx="1833">
                  <c:v>5.16649898518863</c:v>
                </c:pt>
                <c:pt idx="1834">
                  <c:v>5.16162314551604</c:v>
                </c:pt>
                <c:pt idx="1835">
                  <c:v>5.15756259765959</c:v>
                </c:pt>
                <c:pt idx="1836">
                  <c:v>5.1513980205559</c:v>
                </c:pt>
                <c:pt idx="1837">
                  <c:v>5.14477232398816</c:v>
                </c:pt>
                <c:pt idx="1838">
                  <c:v>5.14005850177389</c:v>
                </c:pt>
                <c:pt idx="1839">
                  <c:v>5.13252409168041</c:v>
                </c:pt>
                <c:pt idx="1840">
                  <c:v>5.1246945774509</c:v>
                </c:pt>
                <c:pt idx="1841">
                  <c:v>5.11567796820466</c:v>
                </c:pt>
                <c:pt idx="1842">
                  <c:v>5.1036750588218</c:v>
                </c:pt>
                <c:pt idx="1843">
                  <c:v>5.08989115817565</c:v>
                </c:pt>
                <c:pt idx="1844">
                  <c:v>5.07298322639152</c:v>
                </c:pt>
                <c:pt idx="1845">
                  <c:v>5.05245909685666</c:v>
                </c:pt>
                <c:pt idx="1846">
                  <c:v>5.03398332345745</c:v>
                </c:pt>
                <c:pt idx="1847">
                  <c:v>5.01320531522007</c:v>
                </c:pt>
                <c:pt idx="1848">
                  <c:v>4.99276086453377</c:v>
                </c:pt>
                <c:pt idx="1849">
                  <c:v>4.97434014244719</c:v>
                </c:pt>
                <c:pt idx="1850">
                  <c:v>4.95243956811212</c:v>
                </c:pt>
                <c:pt idx="1851">
                  <c:v>4.92780214409053</c:v>
                </c:pt>
                <c:pt idx="1852">
                  <c:v>4.90358771527066</c:v>
                </c:pt>
                <c:pt idx="1853">
                  <c:v>4.8795295519137</c:v>
                </c:pt>
                <c:pt idx="1854">
                  <c:v>4.85312951650654</c:v>
                </c:pt>
                <c:pt idx="1855">
                  <c:v>4.82450794964664</c:v>
                </c:pt>
                <c:pt idx="1856">
                  <c:v>4.79633106392959</c:v>
                </c:pt>
                <c:pt idx="1857">
                  <c:v>4.76699294177203</c:v>
                </c:pt>
                <c:pt idx="1858">
                  <c:v>4.73682532316269</c:v>
                </c:pt>
                <c:pt idx="1859">
                  <c:v>4.70614582116104</c:v>
                </c:pt>
                <c:pt idx="1860">
                  <c:v>4.67586019759089</c:v>
                </c:pt>
                <c:pt idx="1861">
                  <c:v>4.64450388173707</c:v>
                </c:pt>
                <c:pt idx="1862">
                  <c:v>4.61070974458801</c:v>
                </c:pt>
                <c:pt idx="1863">
                  <c:v>4.57819850713044</c:v>
                </c:pt>
                <c:pt idx="1864">
                  <c:v>4.54657981221141</c:v>
                </c:pt>
                <c:pt idx="1865">
                  <c:v>4.51409892038347</c:v>
                </c:pt>
                <c:pt idx="1866">
                  <c:v>4.48492832719922</c:v>
                </c:pt>
                <c:pt idx="1867">
                  <c:v>4.45698851007506</c:v>
                </c:pt>
                <c:pt idx="1868">
                  <c:v>4.42938350220167</c:v>
                </c:pt>
                <c:pt idx="1869">
                  <c:v>4.40353366618438</c:v>
                </c:pt>
                <c:pt idx="1870">
                  <c:v>4.37784701908091</c:v>
                </c:pt>
                <c:pt idx="1871">
                  <c:v>4.35527841691555</c:v>
                </c:pt>
                <c:pt idx="1872">
                  <c:v>4.33414599995512</c:v>
                </c:pt>
                <c:pt idx="1873">
                  <c:v>4.31349182578101</c:v>
                </c:pt>
                <c:pt idx="1874">
                  <c:v>4.29414280543413</c:v>
                </c:pt>
                <c:pt idx="1875">
                  <c:v>4.27706521736784</c:v>
                </c:pt>
                <c:pt idx="1876">
                  <c:v>4.26001091061785</c:v>
                </c:pt>
                <c:pt idx="1877">
                  <c:v>4.24690892041586</c:v>
                </c:pt>
                <c:pt idx="1878">
                  <c:v>4.23800747005257</c:v>
                </c:pt>
                <c:pt idx="1879">
                  <c:v>4.22918940161307</c:v>
                </c:pt>
                <c:pt idx="1880">
                  <c:v>4.22289067019115</c:v>
                </c:pt>
                <c:pt idx="1881">
                  <c:v>4.21518883819985</c:v>
                </c:pt>
                <c:pt idx="1882">
                  <c:v>4.20809727477669</c:v>
                </c:pt>
                <c:pt idx="1883">
                  <c:v>4.20158302117976</c:v>
                </c:pt>
                <c:pt idx="1884">
                  <c:v>4.19683249378738</c:v>
                </c:pt>
                <c:pt idx="1885">
                  <c:v>4.18983618260847</c:v>
                </c:pt>
                <c:pt idx="1886">
                  <c:v>4.18358111248571</c:v>
                </c:pt>
                <c:pt idx="1887">
                  <c:v>4.17352592932895</c:v>
                </c:pt>
                <c:pt idx="1888">
                  <c:v>4.15958375729159</c:v>
                </c:pt>
                <c:pt idx="1889">
                  <c:v>4.1451492690924</c:v>
                </c:pt>
                <c:pt idx="1890">
                  <c:v>4.13007715902507</c:v>
                </c:pt>
                <c:pt idx="1891">
                  <c:v>4.11291294452209</c:v>
                </c:pt>
                <c:pt idx="1892">
                  <c:v>4.09057058944479</c:v>
                </c:pt>
                <c:pt idx="1893">
                  <c:v>4.06463975422351</c:v>
                </c:pt>
                <c:pt idx="1894">
                  <c:v>4.03503466500811</c:v>
                </c:pt>
                <c:pt idx="1895">
                  <c:v>4.00132903079725</c:v>
                </c:pt>
                <c:pt idx="1896">
                  <c:v>3.96581494895559</c:v>
                </c:pt>
                <c:pt idx="1897">
                  <c:v>3.92883680611592</c:v>
                </c:pt>
                <c:pt idx="1898">
                  <c:v>3.89071132249169</c:v>
                </c:pt>
                <c:pt idx="1899">
                  <c:v>3.8501135745742</c:v>
                </c:pt>
                <c:pt idx="1900">
                  <c:v>3.81173272212463</c:v>
                </c:pt>
                <c:pt idx="1901">
                  <c:v>3.7777545871572</c:v>
                </c:pt>
                <c:pt idx="1902">
                  <c:v>3.74651852867971</c:v>
                </c:pt>
                <c:pt idx="1903">
                  <c:v>3.72157278701809</c:v>
                </c:pt>
                <c:pt idx="1904">
                  <c:v>3.70261630228356</c:v>
                </c:pt>
                <c:pt idx="1905">
                  <c:v>3.69084108154178</c:v>
                </c:pt>
                <c:pt idx="1906">
                  <c:v>3.68985141190722</c:v>
                </c:pt>
                <c:pt idx="1907">
                  <c:v>3.69818617766582</c:v>
                </c:pt>
                <c:pt idx="1908">
                  <c:v>3.71996288598173</c:v>
                </c:pt>
                <c:pt idx="1909">
                  <c:v>3.75588739207054</c:v>
                </c:pt>
                <c:pt idx="1910">
                  <c:v>3.8037747109267</c:v>
                </c:pt>
                <c:pt idx="1911">
                  <c:v>3.86659937927125</c:v>
                </c:pt>
                <c:pt idx="1912">
                  <c:v>3.94192927211645</c:v>
                </c:pt>
                <c:pt idx="1913">
                  <c:v>4.03440157246649</c:v>
                </c:pt>
                <c:pt idx="1914">
                  <c:v>4.13722327491201</c:v>
                </c:pt>
                <c:pt idx="1915">
                  <c:v>4.25961423000722</c:v>
                </c:pt>
                <c:pt idx="1916">
                  <c:v>4.38165667115145</c:v>
                </c:pt>
                <c:pt idx="1917">
                  <c:v>4.51918077687562</c:v>
                </c:pt>
                <c:pt idx="1918">
                  <c:v>4.65077634533444</c:v>
                </c:pt>
                <c:pt idx="1919">
                  <c:v>4.78760735404825</c:v>
                </c:pt>
                <c:pt idx="1920">
                  <c:v>4.9170096397122</c:v>
                </c:pt>
                <c:pt idx="1921">
                  <c:v>5.04623474371733</c:v>
                </c:pt>
                <c:pt idx="1922">
                  <c:v>5.16328821714009</c:v>
                </c:pt>
                <c:pt idx="1923">
                  <c:v>5.27056307226853</c:v>
                </c:pt>
                <c:pt idx="1924">
                  <c:v>5.36986940474698</c:v>
                </c:pt>
                <c:pt idx="1925">
                  <c:v>5.45669255034096</c:v>
                </c:pt>
                <c:pt idx="1926">
                  <c:v>5.53861259315861</c:v>
                </c:pt>
                <c:pt idx="1927">
                  <c:v>5.61396509100927</c:v>
                </c:pt>
                <c:pt idx="1928">
                  <c:v>5.67687109659892</c:v>
                </c:pt>
                <c:pt idx="1929">
                  <c:v>5.72975952416828</c:v>
                </c:pt>
                <c:pt idx="1930">
                  <c:v>5.7741854615245</c:v>
                </c:pt>
                <c:pt idx="1931">
                  <c:v>5.80264717115885</c:v>
                </c:pt>
                <c:pt idx="1932">
                  <c:v>5.82814825701965</c:v>
                </c:pt>
                <c:pt idx="1933">
                  <c:v>5.84714403435751</c:v>
                </c:pt>
                <c:pt idx="1934">
                  <c:v>5.85465910641562</c:v>
                </c:pt>
                <c:pt idx="1935">
                  <c:v>5.86009930169612</c:v>
                </c:pt>
                <c:pt idx="1936">
                  <c:v>5.85408918561733</c:v>
                </c:pt>
                <c:pt idx="1937">
                  <c:v>5.84158706599152</c:v>
                </c:pt>
                <c:pt idx="1938">
                  <c:v>5.82817946947176</c:v>
                </c:pt>
                <c:pt idx="1939">
                  <c:v>5.80728989357861</c:v>
                </c:pt>
                <c:pt idx="1940">
                  <c:v>5.78527208967155</c:v>
                </c:pt>
                <c:pt idx="1941">
                  <c:v>5.76230447581607</c:v>
                </c:pt>
                <c:pt idx="1942">
                  <c:v>5.73795852339999</c:v>
                </c:pt>
                <c:pt idx="1943">
                  <c:v>5.72188911061378</c:v>
                </c:pt>
                <c:pt idx="1944">
                  <c:v>5.71510615816644</c:v>
                </c:pt>
                <c:pt idx="1945">
                  <c:v>5.71781848979401</c:v>
                </c:pt>
                <c:pt idx="1946">
                  <c:v>5.73403176829043</c:v>
                </c:pt>
                <c:pt idx="1947">
                  <c:v>5.76003557677814</c:v>
                </c:pt>
                <c:pt idx="1948">
                  <c:v>5.80056536975004</c:v>
                </c:pt>
                <c:pt idx="1949">
                  <c:v>5.86186069748134</c:v>
                </c:pt>
                <c:pt idx="1950">
                  <c:v>5.94087580662853</c:v>
                </c:pt>
                <c:pt idx="1951">
                  <c:v>6.0336712283028</c:v>
                </c:pt>
                <c:pt idx="1952">
                  <c:v>6.14066411636984</c:v>
                </c:pt>
                <c:pt idx="1953">
                  <c:v>6.25513702241812</c:v>
                </c:pt>
                <c:pt idx="1954">
                  <c:v>6.37849411265554</c:v>
                </c:pt>
                <c:pt idx="1955">
                  <c:v>6.50910668066473</c:v>
                </c:pt>
                <c:pt idx="1956">
                  <c:v>6.64284654662981</c:v>
                </c:pt>
                <c:pt idx="1957">
                  <c:v>6.7763856289574</c:v>
                </c:pt>
                <c:pt idx="1958">
                  <c:v>6.90454052799028</c:v>
                </c:pt>
                <c:pt idx="1959">
                  <c:v>7.02850970815372</c:v>
                </c:pt>
                <c:pt idx="1960">
                  <c:v>7.14014217697787</c:v>
                </c:pt>
                <c:pt idx="1961">
                  <c:v>7.23631613757517</c:v>
                </c:pt>
                <c:pt idx="1962">
                  <c:v>7.32186213312683</c:v>
                </c:pt>
                <c:pt idx="1963">
                  <c:v>7.39711100617752</c:v>
                </c:pt>
                <c:pt idx="1964">
                  <c:v>7.4621796087557</c:v>
                </c:pt>
                <c:pt idx="1965">
                  <c:v>7.53067205012205</c:v>
                </c:pt>
                <c:pt idx="1966">
                  <c:v>7.59651453074595</c:v>
                </c:pt>
                <c:pt idx="1967">
                  <c:v>7.65321171261278</c:v>
                </c:pt>
                <c:pt idx="1968">
                  <c:v>7.71199946147272</c:v>
                </c:pt>
                <c:pt idx="1969">
                  <c:v>7.76310629642538</c:v>
                </c:pt>
                <c:pt idx="1970">
                  <c:v>7.80584004845998</c:v>
                </c:pt>
                <c:pt idx="1971">
                  <c:v>7.85471506705081</c:v>
                </c:pt>
                <c:pt idx="1972">
                  <c:v>7.90597276827779</c:v>
                </c:pt>
                <c:pt idx="1973">
                  <c:v>7.95703851734398</c:v>
                </c:pt>
                <c:pt idx="1974">
                  <c:v>8.01101694528337</c:v>
                </c:pt>
                <c:pt idx="1975">
                  <c:v>8.06486170807427</c:v>
                </c:pt>
                <c:pt idx="1976">
                  <c:v>8.1184269078014</c:v>
                </c:pt>
                <c:pt idx="1977">
                  <c:v>8.1710050296876</c:v>
                </c:pt>
                <c:pt idx="1978">
                  <c:v>8.22468285844548</c:v>
                </c:pt>
                <c:pt idx="1979">
                  <c:v>8.27545599921071</c:v>
                </c:pt>
                <c:pt idx="1980">
                  <c:v>8.32260424069788</c:v>
                </c:pt>
                <c:pt idx="1981">
                  <c:v>8.36950997819469</c:v>
                </c:pt>
                <c:pt idx="1982">
                  <c:v>8.4110953849086</c:v>
                </c:pt>
                <c:pt idx="1983">
                  <c:v>8.46250383789232</c:v>
                </c:pt>
                <c:pt idx="1984">
                  <c:v>8.52570157014165</c:v>
                </c:pt>
                <c:pt idx="1985">
                  <c:v>8.57763615716287</c:v>
                </c:pt>
                <c:pt idx="1986">
                  <c:v>8.62909323524896</c:v>
                </c:pt>
                <c:pt idx="1987">
                  <c:v>8.67886616398348</c:v>
                </c:pt>
                <c:pt idx="1988">
                  <c:v>8.71088753639982</c:v>
                </c:pt>
                <c:pt idx="1989">
                  <c:v>8.75597617156688</c:v>
                </c:pt>
                <c:pt idx="1990">
                  <c:v>8.80776489033452</c:v>
                </c:pt>
                <c:pt idx="1991">
                  <c:v>8.86850659486432</c:v>
                </c:pt>
                <c:pt idx="1992">
                  <c:v>8.93198142024934</c:v>
                </c:pt>
                <c:pt idx="1993">
                  <c:v>8.99532611822611</c:v>
                </c:pt>
                <c:pt idx="1994">
                  <c:v>9.0423947218737</c:v>
                </c:pt>
                <c:pt idx="1995">
                  <c:v>9.08215461488442</c:v>
                </c:pt>
                <c:pt idx="1996">
                  <c:v>9.12696446991552</c:v>
                </c:pt>
                <c:pt idx="1997">
                  <c:v>9.1696057409545</c:v>
                </c:pt>
                <c:pt idx="1998">
                  <c:v>9.22413654378476</c:v>
                </c:pt>
                <c:pt idx="1999">
                  <c:v>9.28863353227706</c:v>
                </c:pt>
                <c:pt idx="2000">
                  <c:v>9.34195233249111</c:v>
                </c:pt>
                <c:pt idx="2001">
                  <c:v>9.38996377576276</c:v>
                </c:pt>
                <c:pt idx="2002">
                  <c:v>9.44001585826304</c:v>
                </c:pt>
                <c:pt idx="2003">
                  <c:v>9.49545330522269</c:v>
                </c:pt>
                <c:pt idx="2004">
                  <c:v>9.54896092447028</c:v>
                </c:pt>
                <c:pt idx="2005">
                  <c:v>9.60117457903138</c:v>
                </c:pt>
                <c:pt idx="2006">
                  <c:v>9.66540237652223</c:v>
                </c:pt>
                <c:pt idx="2007">
                  <c:v>9.72737192246369</c:v>
                </c:pt>
                <c:pt idx="2008">
                  <c:v>9.76899020241229</c:v>
                </c:pt>
                <c:pt idx="2009">
                  <c:v>9.80714436282623</c:v>
                </c:pt>
                <c:pt idx="2010">
                  <c:v>9.85080003779438</c:v>
                </c:pt>
                <c:pt idx="2011">
                  <c:v>9.88720034124589</c:v>
                </c:pt>
                <c:pt idx="2012">
                  <c:v>9.93135236306914</c:v>
                </c:pt>
                <c:pt idx="2013">
                  <c:v>9.99453259750364</c:v>
                </c:pt>
                <c:pt idx="2014">
                  <c:v>10.0629480817845</c:v>
                </c:pt>
                <c:pt idx="2015">
                  <c:v>10.1224084118461</c:v>
                </c:pt>
                <c:pt idx="2016">
                  <c:v>10.1679793646666</c:v>
                </c:pt>
                <c:pt idx="2017">
                  <c:v>10.2203834061694</c:v>
                </c:pt>
                <c:pt idx="2018">
                  <c:v>10.2668135988795</c:v>
                </c:pt>
                <c:pt idx="2019">
                  <c:v>10.2996535511885</c:v>
                </c:pt>
                <c:pt idx="2020">
                  <c:v>10.3581821969869</c:v>
                </c:pt>
                <c:pt idx="2021">
                  <c:v>10.4093299063317</c:v>
                </c:pt>
                <c:pt idx="2022">
                  <c:v>10.4345628611196</c:v>
                </c:pt>
                <c:pt idx="2023">
                  <c:v>10.4751817758222</c:v>
                </c:pt>
                <c:pt idx="2024">
                  <c:v>10.5252158952085</c:v>
                </c:pt>
                <c:pt idx="2025">
                  <c:v>10.5663565140146</c:v>
                </c:pt>
                <c:pt idx="2026">
                  <c:v>10.6111938792177</c:v>
                </c:pt>
                <c:pt idx="2027">
                  <c:v>10.660931865581</c:v>
                </c:pt>
                <c:pt idx="2028">
                  <c:v>10.69322742115</c:v>
                </c:pt>
                <c:pt idx="2029">
                  <c:v>10.728355243577</c:v>
                </c:pt>
                <c:pt idx="2030">
                  <c:v>10.7808477899225</c:v>
                </c:pt>
                <c:pt idx="2031">
                  <c:v>10.8236362341663</c:v>
                </c:pt>
                <c:pt idx="2032">
                  <c:v>10.8552921219114</c:v>
                </c:pt>
                <c:pt idx="2033">
                  <c:v>10.885557122777</c:v>
                </c:pt>
                <c:pt idx="2034">
                  <c:v>10.9030152268701</c:v>
                </c:pt>
                <c:pt idx="2035">
                  <c:v>10.9094851928128</c:v>
                </c:pt>
                <c:pt idx="2036">
                  <c:v>10.9328727603225</c:v>
                </c:pt>
                <c:pt idx="2037">
                  <c:v>10.9513093539492</c:v>
                </c:pt>
                <c:pt idx="2038">
                  <c:v>10.9547754459236</c:v>
                </c:pt>
                <c:pt idx="2039">
                  <c:v>10.9937234739965</c:v>
                </c:pt>
                <c:pt idx="2040">
                  <c:v>11.027643225695</c:v>
                </c:pt>
                <c:pt idx="2041">
                  <c:v>11.0464371490537</c:v>
                </c:pt>
                <c:pt idx="2042">
                  <c:v>11.0941290261333</c:v>
                </c:pt>
                <c:pt idx="2043">
                  <c:v>11.1319508326383</c:v>
                </c:pt>
                <c:pt idx="2044">
                  <c:v>11.1707182679111</c:v>
                </c:pt>
                <c:pt idx="2045">
                  <c:v>11.2130579531659</c:v>
                </c:pt>
                <c:pt idx="2046">
                  <c:v>11.2236011861382</c:v>
                </c:pt>
                <c:pt idx="2047">
                  <c:v>11.2056529772485</c:v>
                </c:pt>
                <c:pt idx="2048">
                  <c:v>11.2061696636999</c:v>
                </c:pt>
                <c:pt idx="2049">
                  <c:v>11.1992417116603</c:v>
                </c:pt>
                <c:pt idx="2050">
                  <c:v>11.2091585415609</c:v>
                </c:pt>
                <c:pt idx="2051">
                  <c:v>11.2382232378796</c:v>
                </c:pt>
                <c:pt idx="2052">
                  <c:v>11.2450061471409</c:v>
                </c:pt>
                <c:pt idx="2053">
                  <c:v>11.2387108121216</c:v>
                </c:pt>
                <c:pt idx="2054">
                  <c:v>11.2408641812494</c:v>
                </c:pt>
                <c:pt idx="2055">
                  <c:v>11.2414918562968</c:v>
                </c:pt>
                <c:pt idx="2056">
                  <c:v>11.2587339574107</c:v>
                </c:pt>
                <c:pt idx="2057">
                  <c:v>11.2581267088032</c:v>
                </c:pt>
                <c:pt idx="2058">
                  <c:v>11.251826313879</c:v>
                </c:pt>
                <c:pt idx="2059">
                  <c:v>11.2787276055957</c:v>
                </c:pt>
                <c:pt idx="2060">
                  <c:v>11.2975238876975</c:v>
                </c:pt>
                <c:pt idx="2061">
                  <c:v>11.3187269101696</c:v>
                </c:pt>
                <c:pt idx="2062">
                  <c:v>11.3497809971647</c:v>
                </c:pt>
                <c:pt idx="2063">
                  <c:v>11.3779115225797</c:v>
                </c:pt>
                <c:pt idx="2064">
                  <c:v>11.3927603785738</c:v>
                </c:pt>
                <c:pt idx="2065">
                  <c:v>11.3903616592624</c:v>
                </c:pt>
                <c:pt idx="2066">
                  <c:v>11.396205033829</c:v>
                </c:pt>
                <c:pt idx="2067">
                  <c:v>11.4100467050238</c:v>
                </c:pt>
                <c:pt idx="2068">
                  <c:v>11.435904400493</c:v>
                </c:pt>
                <c:pt idx="2069">
                  <c:v>11.4783803873958</c:v>
                </c:pt>
                <c:pt idx="2070">
                  <c:v>11.5077159071195</c:v>
                </c:pt>
                <c:pt idx="2071">
                  <c:v>11.5276102637818</c:v>
                </c:pt>
                <c:pt idx="2072">
                  <c:v>11.5452515450457</c:v>
                </c:pt>
                <c:pt idx="2073">
                  <c:v>11.560470450783</c:v>
                </c:pt>
                <c:pt idx="2074">
                  <c:v>11.5705531438797</c:v>
                </c:pt>
                <c:pt idx="2075">
                  <c:v>11.573432039504</c:v>
                </c:pt>
                <c:pt idx="2076">
                  <c:v>11.6121944759348</c:v>
                </c:pt>
                <c:pt idx="2077">
                  <c:v>11.675059039981</c:v>
                </c:pt>
                <c:pt idx="2078">
                  <c:v>11.7398609404912</c:v>
                </c:pt>
                <c:pt idx="2079">
                  <c:v>11.7433931872566</c:v>
                </c:pt>
                <c:pt idx="2080">
                  <c:v>11.7114938861318</c:v>
                </c:pt>
                <c:pt idx="2081">
                  <c:v>11.6847297152023</c:v>
                </c:pt>
                <c:pt idx="2082">
                  <c:v>11.626506430997</c:v>
                </c:pt>
                <c:pt idx="2083">
                  <c:v>11.6565323786735</c:v>
                </c:pt>
                <c:pt idx="2084">
                  <c:v>11.721492058037</c:v>
                </c:pt>
                <c:pt idx="2085">
                  <c:v>11.7174070551527</c:v>
                </c:pt>
                <c:pt idx="2086">
                  <c:v>11.7129127554107</c:v>
                </c:pt>
                <c:pt idx="2087">
                  <c:v>11.7255251893314</c:v>
                </c:pt>
                <c:pt idx="2088">
                  <c:v>11.7137324084424</c:v>
                </c:pt>
                <c:pt idx="2089">
                  <c:v>11.6840801443344</c:v>
                </c:pt>
                <c:pt idx="2090">
                  <c:v>11.7328240144326</c:v>
                </c:pt>
                <c:pt idx="2091">
                  <c:v>11.7929475256714</c:v>
                </c:pt>
                <c:pt idx="2092">
                  <c:v>11.8175404406331</c:v>
                </c:pt>
                <c:pt idx="2093">
                  <c:v>11.8615047668005</c:v>
                </c:pt>
                <c:pt idx="2094">
                  <c:v>11.8715064048027</c:v>
                </c:pt>
                <c:pt idx="2095">
                  <c:v>11.8588568789788</c:v>
                </c:pt>
                <c:pt idx="2096">
                  <c:v>11.8406821167041</c:v>
                </c:pt>
                <c:pt idx="2097">
                  <c:v>11.8349945449282</c:v>
                </c:pt>
                <c:pt idx="2098">
                  <c:v>11.8488971174358</c:v>
                </c:pt>
                <c:pt idx="2099">
                  <c:v>11.8405542043608</c:v>
                </c:pt>
                <c:pt idx="2100">
                  <c:v>11.8443703870308</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0.156186791024288</c:v>
                </c:pt>
                <c:pt idx="1">
                  <c:v>0.17656381372685</c:v>
                </c:pt>
                <c:pt idx="2">
                  <c:v>0.156186791024288</c:v>
                </c:pt>
                <c:pt idx="3">
                  <c:v>0.137952681654813</c:v>
                </c:pt>
                <c:pt idx="4">
                  <c:v>0.141247082193875</c:v>
                </c:pt>
                <c:pt idx="5">
                  <c:v>0.159338700556761</c:v>
                </c:pt>
                <c:pt idx="6">
                  <c:v>0.127188588005214</c:v>
                </c:pt>
                <c:pt idx="7">
                  <c:v>0.141247082193875</c:v>
                </c:pt>
                <c:pt idx="8">
                  <c:v>0.17656381372685</c:v>
                </c:pt>
                <c:pt idx="9">
                  <c:v>0.16941025426966</c:v>
                </c:pt>
                <c:pt idx="10">
                  <c:v>0.181317170971989</c:v>
                </c:pt>
                <c:pt idx="11">
                  <c:v>0.17946688196507</c:v>
                </c:pt>
                <c:pt idx="12">
                  <c:v>0.162822184868095</c:v>
                </c:pt>
                <c:pt idx="13">
                  <c:v>0.176374127495768</c:v>
                </c:pt>
                <c:pt idx="14">
                  <c:v>0.194315152492825</c:v>
                </c:pt>
                <c:pt idx="15">
                  <c:v>0.207356649877607</c:v>
                </c:pt>
                <c:pt idx="16">
                  <c:v>0.211014213533824</c:v>
                </c:pt>
                <c:pt idx="17">
                  <c:v>0.215222831178143</c:v>
                </c:pt>
                <c:pt idx="18">
                  <c:v>0.216065904779466</c:v>
                </c:pt>
                <c:pt idx="19">
                  <c:v>0.217584107781321</c:v>
                </c:pt>
                <c:pt idx="20">
                  <c:v>0.225725930331547</c:v>
                </c:pt>
                <c:pt idx="21">
                  <c:v>0.218417900389337</c:v>
                </c:pt>
                <c:pt idx="22">
                  <c:v>0.216282333801944</c:v>
                </c:pt>
                <c:pt idx="23">
                  <c:v>0.23012410787017</c:v>
                </c:pt>
                <c:pt idx="24">
                  <c:v>0.238833973093236</c:v>
                </c:pt>
                <c:pt idx="25">
                  <c:v>0.241577710646225</c:v>
                </c:pt>
                <c:pt idx="26">
                  <c:v>0.24634133736079</c:v>
                </c:pt>
                <c:pt idx="27">
                  <c:v>0.263627406429062</c:v>
                </c:pt>
                <c:pt idx="28">
                  <c:v>0.2740570734761</c:v>
                </c:pt>
                <c:pt idx="29">
                  <c:v>0.275006902706124</c:v>
                </c:pt>
                <c:pt idx="30">
                  <c:v>0.273931268923524</c:v>
                </c:pt>
                <c:pt idx="31">
                  <c:v>0.293687373342161</c:v>
                </c:pt>
                <c:pt idx="32">
                  <c:v>0.308086475922505</c:v>
                </c:pt>
                <c:pt idx="33">
                  <c:v>0.318971089569397</c:v>
                </c:pt>
                <c:pt idx="34">
                  <c:v>0.333785800954595</c:v>
                </c:pt>
                <c:pt idx="35">
                  <c:v>0.324398325273787</c:v>
                </c:pt>
                <c:pt idx="36">
                  <c:v>0.330777993453125</c:v>
                </c:pt>
                <c:pt idx="37">
                  <c:v>0.358868563589467</c:v>
                </c:pt>
                <c:pt idx="38">
                  <c:v>0.373677541562171</c:v>
                </c:pt>
                <c:pt idx="39">
                  <c:v>0.387981602517593</c:v>
                </c:pt>
                <c:pt idx="40">
                  <c:v>0.408464884712144</c:v>
                </c:pt>
                <c:pt idx="41">
                  <c:v>0.435893191161312</c:v>
                </c:pt>
                <c:pt idx="42">
                  <c:v>0.439912312702137</c:v>
                </c:pt>
                <c:pt idx="43">
                  <c:v>0.450801543608437</c:v>
                </c:pt>
                <c:pt idx="44">
                  <c:v>0.468614972810776</c:v>
                </c:pt>
                <c:pt idx="45">
                  <c:v>0.475412059347596</c:v>
                </c:pt>
                <c:pt idx="46">
                  <c:v>0.489833326786938</c:v>
                </c:pt>
                <c:pt idx="47">
                  <c:v>0.505408261874056</c:v>
                </c:pt>
                <c:pt idx="48">
                  <c:v>0.516866306034099</c:v>
                </c:pt>
                <c:pt idx="49">
                  <c:v>0.526683487843166</c:v>
                </c:pt>
                <c:pt idx="50">
                  <c:v>0.539131724232767</c:v>
                </c:pt>
                <c:pt idx="51">
                  <c:v>0.550843625762627</c:v>
                </c:pt>
                <c:pt idx="52">
                  <c:v>0.556479504741449</c:v>
                </c:pt>
                <c:pt idx="53">
                  <c:v>0.563570773168438</c:v>
                </c:pt>
                <c:pt idx="54">
                  <c:v>0.57384768148538</c:v>
                </c:pt>
                <c:pt idx="55">
                  <c:v>0.586410824185913</c:v>
                </c:pt>
                <c:pt idx="56">
                  <c:v>0.598683356367515</c:v>
                </c:pt>
                <c:pt idx="57">
                  <c:v>0.613039691698609</c:v>
                </c:pt>
                <c:pt idx="58">
                  <c:v>0.626312196131783</c:v>
                </c:pt>
                <c:pt idx="59">
                  <c:v>0.637388381178735</c:v>
                </c:pt>
                <c:pt idx="60">
                  <c:v>0.655970332877812</c:v>
                </c:pt>
                <c:pt idx="61">
                  <c:v>0.670354171477707</c:v>
                </c:pt>
                <c:pt idx="62">
                  <c:v>0.68125681906983</c:v>
                </c:pt>
                <c:pt idx="63">
                  <c:v>0.709415770870961</c:v>
                </c:pt>
                <c:pt idx="64">
                  <c:v>0.731517157687918</c:v>
                </c:pt>
                <c:pt idx="65">
                  <c:v>0.74713988337951</c:v>
                </c:pt>
                <c:pt idx="66">
                  <c:v>0.762095524061316</c:v>
                </c:pt>
                <c:pt idx="67">
                  <c:v>0.78565643992254</c:v>
                </c:pt>
                <c:pt idx="68">
                  <c:v>0.807096409594951</c:v>
                </c:pt>
                <c:pt idx="69">
                  <c:v>0.826971120061776</c:v>
                </c:pt>
                <c:pt idx="70">
                  <c:v>0.854193427037817</c:v>
                </c:pt>
                <c:pt idx="71">
                  <c:v>0.873318199918975</c:v>
                </c:pt>
                <c:pt idx="72">
                  <c:v>0.891297856171239</c:v>
                </c:pt>
                <c:pt idx="73">
                  <c:v>0.911502831496708</c:v>
                </c:pt>
                <c:pt idx="74">
                  <c:v>0.927769540598029</c:v>
                </c:pt>
                <c:pt idx="75">
                  <c:v>0.945487484335517</c:v>
                </c:pt>
                <c:pt idx="76">
                  <c:v>0.969118328144033</c:v>
                </c:pt>
                <c:pt idx="77">
                  <c:v>0.997171922219448</c:v>
                </c:pt>
                <c:pt idx="78">
                  <c:v>1.02915724898282</c:v>
                </c:pt>
                <c:pt idx="79">
                  <c:v>1.05574074002148</c:v>
                </c:pt>
                <c:pt idx="80">
                  <c:v>1.07139886104132</c:v>
                </c:pt>
                <c:pt idx="81">
                  <c:v>1.0915598934707</c:v>
                </c:pt>
                <c:pt idx="82">
                  <c:v>1.11511751471125</c:v>
                </c:pt>
                <c:pt idx="83">
                  <c:v>1.14145241581512</c:v>
                </c:pt>
                <c:pt idx="84">
                  <c:v>1.16961693508934</c:v>
                </c:pt>
                <c:pt idx="85">
                  <c:v>1.19262343521016</c:v>
                </c:pt>
                <c:pt idx="86">
                  <c:v>1.21887878821886</c:v>
                </c:pt>
                <c:pt idx="87">
                  <c:v>1.25403823505692</c:v>
                </c:pt>
                <c:pt idx="88">
                  <c:v>1.28883261092996</c:v>
                </c:pt>
                <c:pt idx="89">
                  <c:v>1.31592729795718</c:v>
                </c:pt>
                <c:pt idx="90">
                  <c:v>1.34008466443142</c:v>
                </c:pt>
                <c:pt idx="91">
                  <c:v>1.37512432160124</c:v>
                </c:pt>
                <c:pt idx="92">
                  <c:v>1.42421001206801</c:v>
                </c:pt>
                <c:pt idx="93">
                  <c:v>1.46747652796563</c:v>
                </c:pt>
                <c:pt idx="94">
                  <c:v>1.50524530978348</c:v>
                </c:pt>
                <c:pt idx="95">
                  <c:v>1.54650122303203</c:v>
                </c:pt>
                <c:pt idx="96">
                  <c:v>1.58249169458358</c:v>
                </c:pt>
                <c:pt idx="97">
                  <c:v>1.61520478484346</c:v>
                </c:pt>
                <c:pt idx="98">
                  <c:v>1.64787393864071</c:v>
                </c:pt>
                <c:pt idx="99">
                  <c:v>1.67846624901791</c:v>
                </c:pt>
                <c:pt idx="100">
                  <c:v>1.70345765569074</c:v>
                </c:pt>
                <c:pt idx="101">
                  <c:v>1.7268223506068</c:v>
                </c:pt>
                <c:pt idx="102">
                  <c:v>1.76092691363292</c:v>
                </c:pt>
                <c:pt idx="103">
                  <c:v>1.77917186891942</c:v>
                </c:pt>
                <c:pt idx="104">
                  <c:v>1.78103920654367</c:v>
                </c:pt>
                <c:pt idx="105">
                  <c:v>1.77415386909772</c:v>
                </c:pt>
                <c:pt idx="106">
                  <c:v>1.77227584287163</c:v>
                </c:pt>
                <c:pt idx="107">
                  <c:v>1.75225525476616</c:v>
                </c:pt>
                <c:pt idx="108">
                  <c:v>1.72441572831224</c:v>
                </c:pt>
                <c:pt idx="109">
                  <c:v>1.70790368204892</c:v>
                </c:pt>
                <c:pt idx="110">
                  <c:v>1.66583617361352</c:v>
                </c:pt>
                <c:pt idx="111">
                  <c:v>1.60825385177902</c:v>
                </c:pt>
                <c:pt idx="112">
                  <c:v>1.53936657639853</c:v>
                </c:pt>
                <c:pt idx="113">
                  <c:v>1.44724395394024</c:v>
                </c:pt>
                <c:pt idx="114">
                  <c:v>1.35779685053113</c:v>
                </c:pt>
                <c:pt idx="115">
                  <c:v>1.27883793886413</c:v>
                </c:pt>
                <c:pt idx="116">
                  <c:v>1.19262343521016</c:v>
                </c:pt>
                <c:pt idx="117">
                  <c:v>1.09278221361653</c:v>
                </c:pt>
                <c:pt idx="118">
                  <c:v>0.997171922219448</c:v>
                </c:pt>
                <c:pt idx="119">
                  <c:v>0.906401866431064</c:v>
                </c:pt>
                <c:pt idx="120">
                  <c:v>0.807096409594951</c:v>
                </c:pt>
                <c:pt idx="121">
                  <c:v>0.718247426288836</c:v>
                </c:pt>
                <c:pt idx="122">
                  <c:v>0.637388381178735</c:v>
                </c:pt>
                <c:pt idx="123">
                  <c:v>0.564658845664503</c:v>
                </c:pt>
                <c:pt idx="124">
                  <c:v>0.493296402988162</c:v>
                </c:pt>
                <c:pt idx="125">
                  <c:v>0.426485848162983</c:v>
                </c:pt>
                <c:pt idx="126">
                  <c:v>0.368310046578417</c:v>
                </c:pt>
                <c:pt idx="127">
                  <c:v>0.312757245387902</c:v>
                </c:pt>
                <c:pt idx="128">
                  <c:v>0.266658424945898</c:v>
                </c:pt>
                <c:pt idx="129">
                  <c:v>0.22862492403463</c:v>
                </c:pt>
                <c:pt idx="130">
                  <c:v>0.197608968356349</c:v>
                </c:pt>
                <c:pt idx="131">
                  <c:v>0.170064611092222</c:v>
                </c:pt>
                <c:pt idx="132">
                  <c:v>0.14801848071674</c:v>
                </c:pt>
                <c:pt idx="133">
                  <c:v>0.130104328043957</c:v>
                </c:pt>
                <c:pt idx="134">
                  <c:v>0.114269213284177</c:v>
                </c:pt>
                <c:pt idx="135">
                  <c:v>0.104140456824839</c:v>
                </c:pt>
                <c:pt idx="136">
                  <c:v>0.0972875933783512</c:v>
                </c:pt>
                <c:pt idx="137">
                  <c:v>0.092236097015456</c:v>
                </c:pt>
                <c:pt idx="138">
                  <c:v>0.0883967492026159</c:v>
                </c:pt>
                <c:pt idx="139">
                  <c:v>0.0873272890432185</c:v>
                </c:pt>
                <c:pt idx="140">
                  <c:v>0.0873272890432185</c:v>
                </c:pt>
                <c:pt idx="141">
                  <c:v>0.0873272890432185</c:v>
                </c:pt>
                <c:pt idx="142">
                  <c:v>0.0873272890432185</c:v>
                </c:pt>
                <c:pt idx="143">
                  <c:v>0.0885773750831722</c:v>
                </c:pt>
                <c:pt idx="144">
                  <c:v>0.091538374568562</c:v>
                </c:pt>
                <c:pt idx="145">
                  <c:v>0.092236097015456</c:v>
                </c:pt>
                <c:pt idx="146">
                  <c:v>0.092236097015456</c:v>
                </c:pt>
                <c:pt idx="147">
                  <c:v>0.092236097015456</c:v>
                </c:pt>
                <c:pt idx="148">
                  <c:v>0.092236097015456</c:v>
                </c:pt>
                <c:pt idx="149">
                  <c:v>0.0927151517153251</c:v>
                </c:pt>
                <c:pt idx="150">
                  <c:v>0.0955604683668632</c:v>
                </c:pt>
                <c:pt idx="151">
                  <c:v>0.0991545974051907</c:v>
                </c:pt>
                <c:pt idx="152">
                  <c:v>0.103628297161711</c:v>
                </c:pt>
                <c:pt idx="153">
                  <c:v>0.110988015163583</c:v>
                </c:pt>
                <c:pt idx="154">
                  <c:v>0.121868757076589</c:v>
                </c:pt>
                <c:pt idx="155">
                  <c:v>0.136177135559055</c:v>
                </c:pt>
                <c:pt idx="156">
                  <c:v>0.15303957399472</c:v>
                </c:pt>
                <c:pt idx="157">
                  <c:v>0.173996585971147</c:v>
                </c:pt>
                <c:pt idx="158">
                  <c:v>0.200257786253122</c:v>
                </c:pt>
                <c:pt idx="159">
                  <c:v>0.232317209635254</c:v>
                </c:pt>
                <c:pt idx="160">
                  <c:v>0.269447927454633</c:v>
                </c:pt>
                <c:pt idx="161">
                  <c:v>0.31243462807505</c:v>
                </c:pt>
                <c:pt idx="162">
                  <c:v>0.363338663963101</c:v>
                </c:pt>
                <c:pt idx="163">
                  <c:v>0.418330370616082</c:v>
                </c:pt>
                <c:pt idx="164">
                  <c:v>0.483635561004351</c:v>
                </c:pt>
                <c:pt idx="165">
                  <c:v>0.55432743410612</c:v>
                </c:pt>
                <c:pt idx="166">
                  <c:v>0.626080386507828</c:v>
                </c:pt>
                <c:pt idx="167">
                  <c:v>0.709415770870961</c:v>
                </c:pt>
                <c:pt idx="168">
                  <c:v>0.802126106386149</c:v>
                </c:pt>
                <c:pt idx="169">
                  <c:v>0.904754132305705</c:v>
                </c:pt>
                <c:pt idx="170">
                  <c:v>1.02409206185527</c:v>
                </c:pt>
                <c:pt idx="171">
                  <c:v>1.15409712407781</c:v>
                </c:pt>
                <c:pt idx="172">
                  <c:v>1.28930922498414</c:v>
                </c:pt>
                <c:pt idx="173">
                  <c:v>1.43510022220055</c:v>
                </c:pt>
                <c:pt idx="174">
                  <c:v>1.59950187805491</c:v>
                </c:pt>
                <c:pt idx="175">
                  <c:v>1.76722902901047</c:v>
                </c:pt>
                <c:pt idx="176">
                  <c:v>1.93875983444746</c:v>
                </c:pt>
                <c:pt idx="177">
                  <c:v>2.11114802708264</c:v>
                </c:pt>
                <c:pt idx="178">
                  <c:v>2.27842073753186</c:v>
                </c:pt>
                <c:pt idx="179">
                  <c:v>2.44060749764081</c:v>
                </c:pt>
                <c:pt idx="180">
                  <c:v>2.60326759399866</c:v>
                </c:pt>
                <c:pt idx="181">
                  <c:v>2.76491179647327</c:v>
                </c:pt>
                <c:pt idx="182">
                  <c:v>2.92814403402177</c:v>
                </c:pt>
                <c:pt idx="183">
                  <c:v>3.09368221879813</c:v>
                </c:pt>
                <c:pt idx="184">
                  <c:v>3.25174899147763</c:v>
                </c:pt>
                <c:pt idx="185">
                  <c:v>3.396857134649</c:v>
                </c:pt>
                <c:pt idx="186">
                  <c:v>3.53949289842587</c:v>
                </c:pt>
                <c:pt idx="187">
                  <c:v>3.67921850427019</c:v>
                </c:pt>
                <c:pt idx="188">
                  <c:v>3.81206949527411</c:v>
                </c:pt>
                <c:pt idx="189">
                  <c:v>3.93695974624648</c:v>
                </c:pt>
                <c:pt idx="190">
                  <c:v>4.05623707099742</c:v>
                </c:pt>
                <c:pt idx="191">
                  <c:v>4.17519779529308</c:v>
                </c:pt>
                <c:pt idx="192">
                  <c:v>4.28846784748426</c:v>
                </c:pt>
                <c:pt idx="193">
                  <c:v>4.39285102219881</c:v>
                </c:pt>
                <c:pt idx="194">
                  <c:v>4.48740049655151</c:v>
                </c:pt>
                <c:pt idx="195">
                  <c:v>4.57942654994565</c:v>
                </c:pt>
                <c:pt idx="196">
                  <c:v>4.66578868064173</c:v>
                </c:pt>
                <c:pt idx="197">
                  <c:v>4.72512706150134</c:v>
                </c:pt>
                <c:pt idx="198">
                  <c:v>4.81348141152561</c:v>
                </c:pt>
                <c:pt idx="199">
                  <c:v>4.90853561563373</c:v>
                </c:pt>
                <c:pt idx="200">
                  <c:v>5.0120742697499</c:v>
                </c:pt>
                <c:pt idx="201">
                  <c:v>5.12816092907171</c:v>
                </c:pt>
                <c:pt idx="202">
                  <c:v>5.24946041796919</c:v>
                </c:pt>
                <c:pt idx="203">
                  <c:v>5.38615852757853</c:v>
                </c:pt>
                <c:pt idx="204">
                  <c:v>5.54653852413252</c:v>
                </c:pt>
                <c:pt idx="205">
                  <c:v>5.71415048761218</c:v>
                </c:pt>
                <c:pt idx="206">
                  <c:v>5.89842372868441</c:v>
                </c:pt>
                <c:pt idx="207">
                  <c:v>6.1013190511403</c:v>
                </c:pt>
                <c:pt idx="208">
                  <c:v>6.321901119121</c:v>
                </c:pt>
                <c:pt idx="209">
                  <c:v>6.54623503399742</c:v>
                </c:pt>
                <c:pt idx="210">
                  <c:v>6.77641479516854</c:v>
                </c:pt>
                <c:pt idx="211">
                  <c:v>7.01484505827058</c:v>
                </c:pt>
                <c:pt idx="212">
                  <c:v>7.25872055210702</c:v>
                </c:pt>
                <c:pt idx="213">
                  <c:v>7.49936380357648</c:v>
                </c:pt>
                <c:pt idx="214">
                  <c:v>7.73059358413912</c:v>
                </c:pt>
                <c:pt idx="215">
                  <c:v>7.95806902646257</c:v>
                </c:pt>
                <c:pt idx="216">
                  <c:v>8.1882147320783</c:v>
                </c:pt>
                <c:pt idx="217">
                  <c:v>8.39537928315361</c:v>
                </c:pt>
                <c:pt idx="218">
                  <c:v>8.58623778231085</c:v>
                </c:pt>
                <c:pt idx="219">
                  <c:v>8.77281596551106</c:v>
                </c:pt>
                <c:pt idx="220">
                  <c:v>8.95002004623375</c:v>
                </c:pt>
                <c:pt idx="221">
                  <c:v>9.10623365376946</c:v>
                </c:pt>
                <c:pt idx="222">
                  <c:v>9.23522080754358</c:v>
                </c:pt>
                <c:pt idx="223">
                  <c:v>9.36303868207116</c:v>
                </c:pt>
                <c:pt idx="224">
                  <c:v>9.50703265547042</c:v>
                </c:pt>
                <c:pt idx="225">
                  <c:v>9.63386768576202</c:v>
                </c:pt>
                <c:pt idx="226">
                  <c:v>9.72444062772639</c:v>
                </c:pt>
                <c:pt idx="227">
                  <c:v>9.825470371609</c:v>
                </c:pt>
                <c:pt idx="228">
                  <c:v>9.91709342625089</c:v>
                </c:pt>
                <c:pt idx="229">
                  <c:v>9.99371585755935</c:v>
                </c:pt>
                <c:pt idx="230">
                  <c:v>10.0552060083689</c:v>
                </c:pt>
                <c:pt idx="231">
                  <c:v>10.121115527538</c:v>
                </c:pt>
                <c:pt idx="232">
                  <c:v>10.1842623458321</c:v>
                </c:pt>
                <c:pt idx="233">
                  <c:v>10.2380274410062</c:v>
                </c:pt>
                <c:pt idx="234">
                  <c:v>10.2942984524673</c:v>
                </c:pt>
                <c:pt idx="235">
                  <c:v>10.3555850658163</c:v>
                </c:pt>
                <c:pt idx="236">
                  <c:v>10.4122738450818</c:v>
                </c:pt>
                <c:pt idx="237">
                  <c:v>10.4887448217227</c:v>
                </c:pt>
                <c:pt idx="238">
                  <c:v>10.5631729101003</c:v>
                </c:pt>
                <c:pt idx="239">
                  <c:v>10.6291884383738</c:v>
                </c:pt>
                <c:pt idx="240">
                  <c:v>10.6798153132157</c:v>
                </c:pt>
                <c:pt idx="241">
                  <c:v>10.7439081750337</c:v>
                </c:pt>
                <c:pt idx="242">
                  <c:v>10.8018796001319</c:v>
                </c:pt>
                <c:pt idx="243">
                  <c:v>10.8649745502866</c:v>
                </c:pt>
                <c:pt idx="244">
                  <c:v>10.904453897298</c:v>
                </c:pt>
                <c:pt idx="245">
                  <c:v>10.9691911051605</c:v>
                </c:pt>
                <c:pt idx="246">
                  <c:v>11.0376193967274</c:v>
                </c:pt>
                <c:pt idx="247">
                  <c:v>11.1023433389572</c:v>
                </c:pt>
                <c:pt idx="248">
                  <c:v>11.1821157859314</c:v>
                </c:pt>
                <c:pt idx="249">
                  <c:v>11.2636620083572</c:v>
                </c:pt>
                <c:pt idx="250">
                  <c:v>11.3418733876394</c:v>
                </c:pt>
                <c:pt idx="251">
                  <c:v>11.4151098170781</c:v>
                </c:pt>
                <c:pt idx="252">
                  <c:v>11.4909344428904</c:v>
                </c:pt>
                <c:pt idx="253">
                  <c:v>11.5577953831244</c:v>
                </c:pt>
                <c:pt idx="254">
                  <c:v>11.6039766918609</c:v>
                </c:pt>
                <c:pt idx="255">
                  <c:v>11.6389132920407</c:v>
                </c:pt>
                <c:pt idx="256">
                  <c:v>11.6719338892338</c:v>
                </c:pt>
                <c:pt idx="257">
                  <c:v>11.6927368185084</c:v>
                </c:pt>
                <c:pt idx="258">
                  <c:v>11.6998359327038</c:v>
                </c:pt>
                <c:pt idx="259">
                  <c:v>11.6978816468832</c:v>
                </c:pt>
                <c:pt idx="260">
                  <c:v>11.6747770402723</c:v>
                </c:pt>
                <c:pt idx="261">
                  <c:v>11.6264654947099</c:v>
                </c:pt>
                <c:pt idx="262">
                  <c:v>11.5605515306287</c:v>
                </c:pt>
                <c:pt idx="263">
                  <c:v>11.4823862834449</c:v>
                </c:pt>
                <c:pt idx="264">
                  <c:v>11.3901189870738</c:v>
                </c:pt>
                <c:pt idx="265">
                  <c:v>11.2836751151886</c:v>
                </c:pt>
                <c:pt idx="266">
                  <c:v>11.1758641484059</c:v>
                </c:pt>
                <c:pt idx="267">
                  <c:v>11.0690906791718</c:v>
                </c:pt>
                <c:pt idx="268">
                  <c:v>10.9691911051605</c:v>
                </c:pt>
                <c:pt idx="269">
                  <c:v>10.8927797342338</c:v>
                </c:pt>
                <c:pt idx="270">
                  <c:v>10.8117337401882</c:v>
                </c:pt>
                <c:pt idx="271">
                  <c:v>10.7665664662228</c:v>
                </c:pt>
                <c:pt idx="272">
                  <c:v>10.7242792688966</c:v>
                </c:pt>
                <c:pt idx="273">
                  <c:v>10.6845748510168</c:v>
                </c:pt>
                <c:pt idx="274">
                  <c:v>10.6578990637196</c:v>
                </c:pt>
                <c:pt idx="275">
                  <c:v>10.6306292668202</c:v>
                </c:pt>
                <c:pt idx="276">
                  <c:v>10.6107991949984</c:v>
                </c:pt>
                <c:pt idx="277">
                  <c:v>10.6102415725093</c:v>
                </c:pt>
                <c:pt idx="278">
                  <c:v>10.6107991949984</c:v>
                </c:pt>
                <c:pt idx="279">
                  <c:v>10.6291884383738</c:v>
                </c:pt>
                <c:pt idx="280">
                  <c:v>10.6782306114433</c:v>
                </c:pt>
                <c:pt idx="281">
                  <c:v>10.7665664662228</c:v>
                </c:pt>
                <c:pt idx="282">
                  <c:v>10.8927797342338</c:v>
                </c:pt>
                <c:pt idx="283">
                  <c:v>11.0943321630863</c:v>
                </c:pt>
                <c:pt idx="284">
                  <c:v>11.3739063649447</c:v>
                </c:pt>
                <c:pt idx="285">
                  <c:v>11.6978816468832</c:v>
                </c:pt>
                <c:pt idx="286">
                  <c:v>12.0758089205923</c:v>
                </c:pt>
                <c:pt idx="287">
                  <c:v>12.4626649025451</c:v>
                </c:pt>
                <c:pt idx="288">
                  <c:v>12.7919512296924</c:v>
                </c:pt>
                <c:pt idx="289">
                  <c:v>13.0302653653442</c:v>
                </c:pt>
                <c:pt idx="290">
                  <c:v>13.1359652135143</c:v>
                </c:pt>
                <c:pt idx="291">
                  <c:v>13.0849270420778</c:v>
                </c:pt>
                <c:pt idx="292">
                  <c:v>12.8648111881211</c:v>
                </c:pt>
                <c:pt idx="293">
                  <c:v>12.4923681844557</c:v>
                </c:pt>
                <c:pt idx="294">
                  <c:v>11.9874086599036</c:v>
                </c:pt>
                <c:pt idx="295">
                  <c:v>11.4096148470527</c:v>
                </c:pt>
                <c:pt idx="296">
                  <c:v>10.7962748912397</c:v>
                </c:pt>
                <c:pt idx="297">
                  <c:v>10.1624064689729</c:v>
                </c:pt>
                <c:pt idx="298">
                  <c:v>9.45037006869017</c:v>
                </c:pt>
                <c:pt idx="299">
                  <c:v>8.76499961841262</c:v>
                </c:pt>
                <c:pt idx="300">
                  <c:v>8.05528431302794</c:v>
                </c:pt>
                <c:pt idx="301">
                  <c:v>7.35287332351096</c:v>
                </c:pt>
                <c:pt idx="302">
                  <c:v>6.66733845499752</c:v>
                </c:pt>
                <c:pt idx="303">
                  <c:v>6.00899340690202</c:v>
                </c:pt>
                <c:pt idx="304">
                  <c:v>5.38644417389495</c:v>
                </c:pt>
                <c:pt idx="305">
                  <c:v>4.81173761761283</c:v>
                </c:pt>
                <c:pt idx="306">
                  <c:v>4.2800817053125</c:v>
                </c:pt>
                <c:pt idx="307">
                  <c:v>3.75381699895473</c:v>
                </c:pt>
                <c:pt idx="308">
                  <c:v>3.25452910594236</c:v>
                </c:pt>
                <c:pt idx="309">
                  <c:v>2.77572427565145</c:v>
                </c:pt>
                <c:pt idx="310">
                  <c:v>2.33571736570378</c:v>
                </c:pt>
                <c:pt idx="311">
                  <c:v>1.93301419788728</c:v>
                </c:pt>
                <c:pt idx="312">
                  <c:v>1.57006322200987</c:v>
                </c:pt>
                <c:pt idx="313">
                  <c:v>1.25403823505692</c:v>
                </c:pt>
                <c:pt idx="314">
                  <c:v>0.986384660847924</c:v>
                </c:pt>
                <c:pt idx="315">
                  <c:v>0.754270529428608</c:v>
                </c:pt>
                <c:pt idx="316">
                  <c:v>0.565206887363991</c:v>
                </c:pt>
                <c:pt idx="317">
                  <c:v>0.394930150122954</c:v>
                </c:pt>
                <c:pt idx="318">
                  <c:v>0.24634133736079</c:v>
                </c:pt>
                <c:pt idx="319">
                  <c:v>0.128440187563074</c:v>
                </c:pt>
                <c:pt idx="320">
                  <c:v>0.0661235535036038</c:v>
                </c:pt>
                <c:pt idx="321">
                  <c:v>0.0135159212416309</c:v>
                </c:pt>
                <c:pt idx="322">
                  <c:v>0.0474988779123804</c:v>
                </c:pt>
                <c:pt idx="323">
                  <c:v>0.0743172972080317</c:v>
                </c:pt>
                <c:pt idx="324">
                  <c:v>0.150299849389773</c:v>
                </c:pt>
                <c:pt idx="325">
                  <c:v>0.230169939269082</c:v>
                </c:pt>
                <c:pt idx="326">
                  <c:v>0.31243462807505</c:v>
                </c:pt>
                <c:pt idx="327">
                  <c:v>0.394930150122954</c:v>
                </c:pt>
                <c:pt idx="328">
                  <c:v>0.476229064097262</c:v>
                </c:pt>
                <c:pt idx="329">
                  <c:v>0.550705084876173</c:v>
                </c:pt>
                <c:pt idx="330">
                  <c:v>0.614520892035828</c:v>
                </c:pt>
                <c:pt idx="331">
                  <c:v>0.676746404760371</c:v>
                </c:pt>
                <c:pt idx="332">
                  <c:v>0.736992997732396</c:v>
                </c:pt>
                <c:pt idx="333">
                  <c:v>0.79510210541013</c:v>
                </c:pt>
                <c:pt idx="334">
                  <c:v>0.848077930209211</c:v>
                </c:pt>
                <c:pt idx="335">
                  <c:v>0.897603209429588</c:v>
                </c:pt>
                <c:pt idx="336">
                  <c:v>0.944655961909527</c:v>
                </c:pt>
                <c:pt idx="337">
                  <c:v>0.98854749444859</c:v>
                </c:pt>
                <c:pt idx="338">
                  <c:v>1.02409206185527</c:v>
                </c:pt>
                <c:pt idx="339">
                  <c:v>1.05547983677716</c:v>
                </c:pt>
                <c:pt idx="340">
                  <c:v>1.08622980866238</c:v>
                </c:pt>
                <c:pt idx="341">
                  <c:v>1.11654680349559</c:v>
                </c:pt>
                <c:pt idx="342">
                  <c:v>1.13765657998882</c:v>
                </c:pt>
                <c:pt idx="343">
                  <c:v>1.15645055296698</c:v>
                </c:pt>
                <c:pt idx="344">
                  <c:v>1.17512741840708</c:v>
                </c:pt>
                <c:pt idx="345">
                  <c:v>1.1900638733836</c:v>
                </c:pt>
                <c:pt idx="346">
                  <c:v>1.20015688929842</c:v>
                </c:pt>
                <c:pt idx="347">
                  <c:v>1.20949581222054</c:v>
                </c:pt>
                <c:pt idx="348">
                  <c:v>1.21612239035908</c:v>
                </c:pt>
                <c:pt idx="349">
                  <c:v>1.22173447987164</c:v>
                </c:pt>
                <c:pt idx="350">
                  <c:v>1.22356106743026</c:v>
                </c:pt>
                <c:pt idx="351">
                  <c:v>1.22356106743026</c:v>
                </c:pt>
                <c:pt idx="352">
                  <c:v>1.22403322607987</c:v>
                </c:pt>
                <c:pt idx="353">
                  <c:v>1.22540206348055</c:v>
                </c:pt>
                <c:pt idx="354">
                  <c:v>1.22540206348055</c:v>
                </c:pt>
                <c:pt idx="355">
                  <c:v>1.22403322607987</c:v>
                </c:pt>
                <c:pt idx="356">
                  <c:v>1.22097779707266</c:v>
                </c:pt>
                <c:pt idx="357">
                  <c:v>1.21612239035908</c:v>
                </c:pt>
                <c:pt idx="358">
                  <c:v>1.21221672000001</c:v>
                </c:pt>
                <c:pt idx="359">
                  <c:v>1.21067402841178</c:v>
                </c:pt>
                <c:pt idx="360">
                  <c:v>1.20949581222054</c:v>
                </c:pt>
                <c:pt idx="361">
                  <c:v>1.20456567978026</c:v>
                </c:pt>
                <c:pt idx="362">
                  <c:v>1.19764888675185</c:v>
                </c:pt>
                <c:pt idx="363">
                  <c:v>1.19037126608867</c:v>
                </c:pt>
                <c:pt idx="364">
                  <c:v>1.18174869338201</c:v>
                </c:pt>
                <c:pt idx="365">
                  <c:v>1.17138910547227</c:v>
                </c:pt>
                <c:pt idx="366">
                  <c:v>1.16058500081273</c:v>
                </c:pt>
                <c:pt idx="367">
                  <c:v>1.15246200649164</c:v>
                </c:pt>
                <c:pt idx="368">
                  <c:v>1.14367146429884</c:v>
                </c:pt>
                <c:pt idx="369">
                  <c:v>1.13531706081616</c:v>
                </c:pt>
                <c:pt idx="370">
                  <c:v>1.12701593344354</c:v>
                </c:pt>
                <c:pt idx="371">
                  <c:v>1.11654680349559</c:v>
                </c:pt>
                <c:pt idx="372">
                  <c:v>1.10777323997155</c:v>
                </c:pt>
                <c:pt idx="373">
                  <c:v>1.0999264819173</c:v>
                </c:pt>
                <c:pt idx="374">
                  <c:v>1.09278221361653</c:v>
                </c:pt>
                <c:pt idx="375">
                  <c:v>1.08295507973796</c:v>
                </c:pt>
                <c:pt idx="376">
                  <c:v>1.07288824491649</c:v>
                </c:pt>
                <c:pt idx="377">
                  <c:v>1.06525704046226</c:v>
                </c:pt>
                <c:pt idx="378">
                  <c:v>1.05680121075279</c:v>
                </c:pt>
                <c:pt idx="379">
                  <c:v>1.04949601952537</c:v>
                </c:pt>
                <c:pt idx="380">
                  <c:v>1.04204557123139</c:v>
                </c:pt>
                <c:pt idx="381">
                  <c:v>1.03306762146849</c:v>
                </c:pt>
                <c:pt idx="382">
                  <c:v>1.02409206185527</c:v>
                </c:pt>
                <c:pt idx="383">
                  <c:v>1.01547860594653</c:v>
                </c:pt>
                <c:pt idx="384">
                  <c:v>1.00695881579581</c:v>
                </c:pt>
                <c:pt idx="385">
                  <c:v>0.997171922219448</c:v>
                </c:pt>
                <c:pt idx="386">
                  <c:v>0.98854749444859</c:v>
                </c:pt>
                <c:pt idx="387">
                  <c:v>0.981020251820728</c:v>
                </c:pt>
                <c:pt idx="388">
                  <c:v>0.974135679540516</c:v>
                </c:pt>
                <c:pt idx="389">
                  <c:v>0.967070034745028</c:v>
                </c:pt>
                <c:pt idx="390">
                  <c:v>0.95903820745526</c:v>
                </c:pt>
                <c:pt idx="391">
                  <c:v>0.951379114634245</c:v>
                </c:pt>
                <c:pt idx="392">
                  <c:v>0.9440478579229</c:v>
                </c:pt>
                <c:pt idx="393">
                  <c:v>0.936423108400139</c:v>
                </c:pt>
                <c:pt idx="394">
                  <c:v>0.92735193478287</c:v>
                </c:pt>
                <c:pt idx="395">
                  <c:v>0.917856775010155</c:v>
                </c:pt>
                <c:pt idx="396">
                  <c:v>0.91120068022224</c:v>
                </c:pt>
                <c:pt idx="397">
                  <c:v>0.904754132305705</c:v>
                </c:pt>
                <c:pt idx="398">
                  <c:v>0.89753720232455</c:v>
                </c:pt>
                <c:pt idx="399">
                  <c:v>0.889356902722952</c:v>
                </c:pt>
                <c:pt idx="400">
                  <c:v>0.88050772303755</c:v>
                </c:pt>
                <c:pt idx="401">
                  <c:v>0.872074319210684</c:v>
                </c:pt>
                <c:pt idx="402">
                  <c:v>0.863695085835419</c:v>
                </c:pt>
                <c:pt idx="403">
                  <c:v>0.856404061754075</c:v>
                </c:pt>
                <c:pt idx="404">
                  <c:v>0.848251846883352</c:v>
                </c:pt>
                <c:pt idx="405">
                  <c:v>0.84188399476935</c:v>
                </c:pt>
                <c:pt idx="406">
                  <c:v>0.836254409285244</c:v>
                </c:pt>
                <c:pt idx="407">
                  <c:v>0.828350358754375</c:v>
                </c:pt>
                <c:pt idx="408">
                  <c:v>0.82384387125332</c:v>
                </c:pt>
                <c:pt idx="409">
                  <c:v>0.818751066181842</c:v>
                </c:pt>
                <c:pt idx="410">
                  <c:v>0.812362243006156</c:v>
                </c:pt>
                <c:pt idx="411">
                  <c:v>0.803555119858984</c:v>
                </c:pt>
                <c:pt idx="412">
                  <c:v>0.79602908482201</c:v>
                </c:pt>
                <c:pt idx="413">
                  <c:v>0.788605514556576</c:v>
                </c:pt>
                <c:pt idx="414">
                  <c:v>0.782445714344155</c:v>
                </c:pt>
                <c:pt idx="415">
                  <c:v>0.777373563517351</c:v>
                </c:pt>
                <c:pt idx="416">
                  <c:v>0.770944686938225</c:v>
                </c:pt>
                <c:pt idx="417">
                  <c:v>0.76279127221138</c:v>
                </c:pt>
                <c:pt idx="418">
                  <c:v>0.75744099923617</c:v>
                </c:pt>
                <c:pt idx="419">
                  <c:v>0.750296393298193</c:v>
                </c:pt>
                <c:pt idx="420">
                  <c:v>0.743678991861469</c:v>
                </c:pt>
                <c:pt idx="421">
                  <c:v>0.736361551683648</c:v>
                </c:pt>
                <c:pt idx="422">
                  <c:v>0.730458198417109</c:v>
                </c:pt>
                <c:pt idx="423">
                  <c:v>0.725815973972788</c:v>
                </c:pt>
                <c:pt idx="424">
                  <c:v>0.720855359487235</c:v>
                </c:pt>
                <c:pt idx="425">
                  <c:v>0.711981969931317</c:v>
                </c:pt>
                <c:pt idx="426">
                  <c:v>0.707472101306172</c:v>
                </c:pt>
                <c:pt idx="427">
                  <c:v>0.702475123393451</c:v>
                </c:pt>
                <c:pt idx="428">
                  <c:v>0.694684860707504</c:v>
                </c:pt>
                <c:pt idx="429">
                  <c:v>0.686592951274538</c:v>
                </c:pt>
                <c:pt idx="430">
                  <c:v>0.680792373088546</c:v>
                </c:pt>
                <c:pt idx="431">
                  <c:v>0.674596878707469</c:v>
                </c:pt>
                <c:pt idx="432">
                  <c:v>0.669261493270043</c:v>
                </c:pt>
                <c:pt idx="433">
                  <c:v>0.666264508536194</c:v>
                </c:pt>
                <c:pt idx="434">
                  <c:v>0.660660646115636</c:v>
                </c:pt>
                <c:pt idx="435">
                  <c:v>0.653689665527696</c:v>
                </c:pt>
                <c:pt idx="436">
                  <c:v>0.646985262599843</c:v>
                </c:pt>
                <c:pt idx="437">
                  <c:v>0.64092225926989</c:v>
                </c:pt>
                <c:pt idx="438">
                  <c:v>0.635065623651939</c:v>
                </c:pt>
                <c:pt idx="439">
                  <c:v>0.628510752216825</c:v>
                </c:pt>
                <c:pt idx="440">
                  <c:v>0.623249377512409</c:v>
                </c:pt>
                <c:pt idx="441">
                  <c:v>0.618146448947094</c:v>
                </c:pt>
                <c:pt idx="442">
                  <c:v>0.614738282687853</c:v>
                </c:pt>
                <c:pt idx="443">
                  <c:v>0.610953671700698</c:v>
                </c:pt>
                <c:pt idx="444">
                  <c:v>0.604473241619116</c:v>
                </c:pt>
                <c:pt idx="445">
                  <c:v>0.598705436508779</c:v>
                </c:pt>
                <c:pt idx="446">
                  <c:v>0.594970886423874</c:v>
                </c:pt>
                <c:pt idx="447">
                  <c:v>0.589914280571942</c:v>
                </c:pt>
                <c:pt idx="448">
                  <c:v>0.585661301454975</c:v>
                </c:pt>
                <c:pt idx="449">
                  <c:v>0.580039079947322</c:v>
                </c:pt>
                <c:pt idx="450">
                  <c:v>0.575308557536326</c:v>
                </c:pt>
                <c:pt idx="451">
                  <c:v>0.572543067602206</c:v>
                </c:pt>
                <c:pt idx="452">
                  <c:v>0.566300733376877</c:v>
                </c:pt>
                <c:pt idx="453">
                  <c:v>0.561132290740641</c:v>
                </c:pt>
                <c:pt idx="454">
                  <c:v>0.55716658310223</c:v>
                </c:pt>
                <c:pt idx="455">
                  <c:v>0.555313606105406</c:v>
                </c:pt>
                <c:pt idx="456">
                  <c:v>0.552124425835004</c:v>
                </c:pt>
                <c:pt idx="457">
                  <c:v>0.547963176952403</c:v>
                </c:pt>
                <c:pt idx="458">
                  <c:v>0.542273772642467</c:v>
                </c:pt>
                <c:pt idx="459">
                  <c:v>0.538296975577851</c:v>
                </c:pt>
                <c:pt idx="460">
                  <c:v>0.532585916832071</c:v>
                </c:pt>
                <c:pt idx="461">
                  <c:v>0.526981857705878</c:v>
                </c:pt>
                <c:pt idx="462">
                  <c:v>0.521234729128266</c:v>
                </c:pt>
                <c:pt idx="463">
                  <c:v>0.516866306034099</c:v>
                </c:pt>
                <c:pt idx="464">
                  <c:v>0.51383034226445</c:v>
                </c:pt>
                <c:pt idx="465">
                  <c:v>0.511665223507695</c:v>
                </c:pt>
                <c:pt idx="466">
                  <c:v>0.507933413326576</c:v>
                </c:pt>
                <c:pt idx="467">
                  <c:v>0.503873687065091</c:v>
                </c:pt>
                <c:pt idx="468">
                  <c:v>0.500303948008397</c:v>
                </c:pt>
                <c:pt idx="469">
                  <c:v>0.496251196944164</c:v>
                </c:pt>
                <c:pt idx="470">
                  <c:v>0.490460052090622</c:v>
                </c:pt>
                <c:pt idx="471">
                  <c:v>0.485597155783725</c:v>
                </c:pt>
                <c:pt idx="472">
                  <c:v>0.479743212029462</c:v>
                </c:pt>
                <c:pt idx="473">
                  <c:v>0.475412059347596</c:v>
                </c:pt>
                <c:pt idx="474">
                  <c:v>0.473569044174783</c:v>
                </c:pt>
                <c:pt idx="475">
                  <c:v>0.468614972810776</c:v>
                </c:pt>
                <c:pt idx="476">
                  <c:v>0.463293760632017</c:v>
                </c:pt>
                <c:pt idx="477">
                  <c:v>0.459260009238027</c:v>
                </c:pt>
                <c:pt idx="478">
                  <c:v>0.456235007326767</c:v>
                </c:pt>
                <c:pt idx="479">
                  <c:v>0.450908977689227</c:v>
                </c:pt>
                <c:pt idx="480">
                  <c:v>0.446600744601076</c:v>
                </c:pt>
                <c:pt idx="481">
                  <c:v>0.444389275232167</c:v>
                </c:pt>
                <c:pt idx="482">
                  <c:v>0.439701397511722</c:v>
                </c:pt>
                <c:pt idx="483">
                  <c:v>0.433911559700211</c:v>
                </c:pt>
                <c:pt idx="484">
                  <c:v>0.42855883371638</c:v>
                </c:pt>
                <c:pt idx="485">
                  <c:v>0.425405160711132</c:v>
                </c:pt>
                <c:pt idx="486">
                  <c:v>0.4217168351353</c:v>
                </c:pt>
                <c:pt idx="487">
                  <c:v>0.418096427084727</c:v>
                </c:pt>
                <c:pt idx="488">
                  <c:v>0.412141546956753</c:v>
                </c:pt>
                <c:pt idx="489">
                  <c:v>0.40283341171788</c:v>
                </c:pt>
                <c:pt idx="490">
                  <c:v>0.399317791799206</c:v>
                </c:pt>
                <c:pt idx="491">
                  <c:v>0.399317791799206</c:v>
                </c:pt>
                <c:pt idx="492">
                  <c:v>0.399317791799206</c:v>
                </c:pt>
                <c:pt idx="493">
                  <c:v>0.394930150122954</c:v>
                </c:pt>
                <c:pt idx="494">
                  <c:v>0.389197236532784</c:v>
                </c:pt>
                <c:pt idx="495">
                  <c:v>0.384334618748284</c:v>
                </c:pt>
                <c:pt idx="496">
                  <c:v>0.379884995997932</c:v>
                </c:pt>
                <c:pt idx="497">
                  <c:v>0.374750990647091</c:v>
                </c:pt>
                <c:pt idx="498">
                  <c:v>0.371538249707242</c:v>
                </c:pt>
                <c:pt idx="499">
                  <c:v>0.368464435281607</c:v>
                </c:pt>
                <c:pt idx="500">
                  <c:v>0.364500855039211</c:v>
                </c:pt>
                <c:pt idx="501">
                  <c:v>0.35844509198992</c:v>
                </c:pt>
                <c:pt idx="502">
                  <c:v>0.353820424056152</c:v>
                </c:pt>
                <c:pt idx="503">
                  <c:v>0.349966033473296</c:v>
                </c:pt>
                <c:pt idx="504">
                  <c:v>0.345649972906125</c:v>
                </c:pt>
                <c:pt idx="505">
                  <c:v>0.342045067363273</c:v>
                </c:pt>
                <c:pt idx="506">
                  <c:v>0.3380416148774</c:v>
                </c:pt>
                <c:pt idx="507">
                  <c:v>0.333785800954595</c:v>
                </c:pt>
                <c:pt idx="508">
                  <c:v>0.329771057660684</c:v>
                </c:pt>
                <c:pt idx="509">
                  <c:v>0.325972883237056</c:v>
                </c:pt>
                <c:pt idx="510">
                  <c:v>0.32157250844159</c:v>
                </c:pt>
                <c:pt idx="511">
                  <c:v>0.316464312352228</c:v>
                </c:pt>
                <c:pt idx="512">
                  <c:v>0.311765742027339</c:v>
                </c:pt>
                <c:pt idx="513">
                  <c:v>0.307198845987057</c:v>
                </c:pt>
                <c:pt idx="514">
                  <c:v>0.303155938777074</c:v>
                </c:pt>
                <c:pt idx="515">
                  <c:v>0.29990531993691</c:v>
                </c:pt>
                <c:pt idx="516">
                  <c:v>0.296468072713437</c:v>
                </c:pt>
                <c:pt idx="517">
                  <c:v>0.292163559723327</c:v>
                </c:pt>
                <c:pt idx="518">
                  <c:v>0.287097199043939</c:v>
                </c:pt>
                <c:pt idx="519">
                  <c:v>0.282399743627659</c:v>
                </c:pt>
                <c:pt idx="520">
                  <c:v>0.278119726384602</c:v>
                </c:pt>
                <c:pt idx="521">
                  <c:v>0.27514431842057</c:v>
                </c:pt>
                <c:pt idx="522">
                  <c:v>0.272832694773889</c:v>
                </c:pt>
                <c:pt idx="523">
                  <c:v>0.268998330740098</c:v>
                </c:pt>
                <c:pt idx="524">
                  <c:v>0.263627406429062</c:v>
                </c:pt>
                <c:pt idx="525">
                  <c:v>0.258999335745663</c:v>
                </c:pt>
                <c:pt idx="526">
                  <c:v>0.254860090533488</c:v>
                </c:pt>
                <c:pt idx="527">
                  <c:v>0.249710510708555</c:v>
                </c:pt>
                <c:pt idx="528">
                  <c:v>0.247373361875401</c:v>
                </c:pt>
                <c:pt idx="529">
                  <c:v>0.245558177043586</c:v>
                </c:pt>
                <c:pt idx="530">
                  <c:v>0.241518114877413</c:v>
                </c:pt>
                <c:pt idx="531">
                  <c:v>0.23602224214315</c:v>
                </c:pt>
                <c:pt idx="532">
                  <c:v>0.230713770588581</c:v>
                </c:pt>
                <c:pt idx="533">
                  <c:v>0.225123700664983</c:v>
                </c:pt>
                <c:pt idx="534">
                  <c:v>0.219521806852095</c:v>
                </c:pt>
                <c:pt idx="535">
                  <c:v>0.218797340017967</c:v>
                </c:pt>
                <c:pt idx="536">
                  <c:v>0.215278886481418</c:v>
                </c:pt>
                <c:pt idx="537">
                  <c:v>0.210665904143685</c:v>
                </c:pt>
                <c:pt idx="538">
                  <c:v>0.207356649877607</c:v>
                </c:pt>
                <c:pt idx="539">
                  <c:v>0.203522682176527</c:v>
                </c:pt>
                <c:pt idx="540">
                  <c:v>0.198581137428286</c:v>
                </c:pt>
                <c:pt idx="541">
                  <c:v>0.194141900042447</c:v>
                </c:pt>
                <c:pt idx="542">
                  <c:v>0.190077580198898</c:v>
                </c:pt>
                <c:pt idx="543">
                  <c:v>0.186462425315513</c:v>
                </c:pt>
                <c:pt idx="544">
                  <c:v>0.179360586578408</c:v>
                </c:pt>
                <c:pt idx="545">
                  <c:v>0.172893543958502</c:v>
                </c:pt>
                <c:pt idx="546">
                  <c:v>0.168597275223284</c:v>
                </c:pt>
                <c:pt idx="547">
                  <c:v>0.162822184868095</c:v>
                </c:pt>
                <c:pt idx="548">
                  <c:v>0.156221933496063</c:v>
                </c:pt>
                <c:pt idx="549">
                  <c:v>0.150299849389773</c:v>
                </c:pt>
                <c:pt idx="550">
                  <c:v>0.145006917868149</c:v>
                </c:pt>
                <c:pt idx="551">
                  <c:v>0.140157138687895</c:v>
                </c:pt>
                <c:pt idx="552">
                  <c:v>0.137952681654813</c:v>
                </c:pt>
                <c:pt idx="553">
                  <c:v>0.13474255626659</c:v>
                </c:pt>
                <c:pt idx="554">
                  <c:v>0.127196886521816</c:v>
                </c:pt>
                <c:pt idx="555">
                  <c:v>0.118738316800425</c:v>
                </c:pt>
                <c:pt idx="556">
                  <c:v>0.111846764470183</c:v>
                </c:pt>
                <c:pt idx="557">
                  <c:v>0.106623461454773</c:v>
                </c:pt>
                <c:pt idx="558">
                  <c:v>0.102588090625751</c:v>
                </c:pt>
                <c:pt idx="559">
                  <c:v>0.0972503283162514</c:v>
                </c:pt>
                <c:pt idx="560">
                  <c:v>0.0927151517153251</c:v>
                </c:pt>
                <c:pt idx="561">
                  <c:v>0.0893901886973838</c:v>
                </c:pt>
                <c:pt idx="562">
                  <c:v>0.0858659071370478</c:v>
                </c:pt>
                <c:pt idx="563">
                  <c:v>0.0839708387447088</c:v>
                </c:pt>
                <c:pt idx="564">
                  <c:v>0.08112265359006</c:v>
                </c:pt>
                <c:pt idx="565">
                  <c:v>0.0766991810474647</c:v>
                </c:pt>
                <c:pt idx="566">
                  <c:v>0.0726480327826263</c:v>
                </c:pt>
                <c:pt idx="567">
                  <c:v>0.0723289652488298</c:v>
                </c:pt>
                <c:pt idx="568">
                  <c:v>0.0723289652488298</c:v>
                </c:pt>
                <c:pt idx="569">
                  <c:v>0.0723289652488298</c:v>
                </c:pt>
                <c:pt idx="570">
                  <c:v>0.0723289652488298</c:v>
                </c:pt>
                <c:pt idx="571">
                  <c:v>0.0723289652488298</c:v>
                </c:pt>
                <c:pt idx="572">
                  <c:v>0.0723289652488298</c:v>
                </c:pt>
                <c:pt idx="573">
                  <c:v>0.0723289652488298</c:v>
                </c:pt>
                <c:pt idx="574">
                  <c:v>0.0723289652488298</c:v>
                </c:pt>
                <c:pt idx="575">
                  <c:v>0.0723289652488298</c:v>
                </c:pt>
                <c:pt idx="576">
                  <c:v>0.0721582239029388</c:v>
                </c:pt>
                <c:pt idx="577">
                  <c:v>0.0721582239029388</c:v>
                </c:pt>
                <c:pt idx="578">
                  <c:v>0.0720655419253137</c:v>
                </c:pt>
                <c:pt idx="579">
                  <c:v>0.0684069758181553</c:v>
                </c:pt>
                <c:pt idx="580">
                  <c:v>0.064807682441892</c:v>
                </c:pt>
                <c:pt idx="581">
                  <c:v>0.0623529270635039</c:v>
                </c:pt>
                <c:pt idx="582">
                  <c:v>0.0603410094204158</c:v>
                </c:pt>
                <c:pt idx="583">
                  <c:v>0.0560261441077723</c:v>
                </c:pt>
                <c:pt idx="584">
                  <c:v>0.0558077828882286</c:v>
                </c:pt>
                <c:pt idx="585">
                  <c:v>0.0557677848920311</c:v>
                </c:pt>
                <c:pt idx="586">
                  <c:v>0.0549944770681904</c:v>
                </c:pt>
                <c:pt idx="587">
                  <c:v>0.0548878545506895</c:v>
                </c:pt>
                <c:pt idx="588">
                  <c:v>0.0539278498001071</c:v>
                </c:pt>
                <c:pt idx="589">
                  <c:v>0.0521225215708947</c:v>
                </c:pt>
                <c:pt idx="590">
                  <c:v>0.0517414322052237</c:v>
                </c:pt>
                <c:pt idx="591">
                  <c:v>0.0513609496382449</c:v>
                </c:pt>
                <c:pt idx="592">
                  <c:v>0.0496172771196829</c:v>
                </c:pt>
                <c:pt idx="593">
                  <c:v>0.0474988779123804</c:v>
                </c:pt>
                <c:pt idx="594">
                  <c:v>0.0474988779123804</c:v>
                </c:pt>
                <c:pt idx="595">
                  <c:v>0.0474988779123804</c:v>
                </c:pt>
                <c:pt idx="596">
                  <c:v>0.0474988779123804</c:v>
                </c:pt>
                <c:pt idx="597">
                  <c:v>0.0474988779123804</c:v>
                </c:pt>
                <c:pt idx="598">
                  <c:v>0.0473875679974771</c:v>
                </c:pt>
                <c:pt idx="599">
                  <c:v>0.0448903019642553</c:v>
                </c:pt>
                <c:pt idx="600">
                  <c:v>0.0427221807828023</c:v>
                </c:pt>
                <c:pt idx="601">
                  <c:v>0.047004724809452</c:v>
                </c:pt>
                <c:pt idx="602">
                  <c:v>0.047004724809452</c:v>
                </c:pt>
                <c:pt idx="603">
                  <c:v>0.047004724809452</c:v>
                </c:pt>
                <c:pt idx="604">
                  <c:v>0.047004724809452</c:v>
                </c:pt>
                <c:pt idx="605">
                  <c:v>0.047004724809452</c:v>
                </c:pt>
                <c:pt idx="606">
                  <c:v>0.0471679749173104</c:v>
                </c:pt>
                <c:pt idx="607">
                  <c:v>0.0473875679974771</c:v>
                </c:pt>
                <c:pt idx="608">
                  <c:v>0.0474988779123804</c:v>
                </c:pt>
                <c:pt idx="609">
                  <c:v>0.0474988779123804</c:v>
                </c:pt>
                <c:pt idx="610">
                  <c:v>0.0474988779123804</c:v>
                </c:pt>
                <c:pt idx="611">
                  <c:v>0.0474988779123804</c:v>
                </c:pt>
                <c:pt idx="612">
                  <c:v>0.0474988779123804</c:v>
                </c:pt>
                <c:pt idx="613">
                  <c:v>0.0474988779123804</c:v>
                </c:pt>
                <c:pt idx="614">
                  <c:v>0.0474988779123804</c:v>
                </c:pt>
                <c:pt idx="615">
                  <c:v>0.0474988779123804</c:v>
                </c:pt>
                <c:pt idx="616">
                  <c:v>0.0474988779123804</c:v>
                </c:pt>
                <c:pt idx="617">
                  <c:v>0.0474988779123804</c:v>
                </c:pt>
                <c:pt idx="618">
                  <c:v>0.0474988779123804</c:v>
                </c:pt>
                <c:pt idx="619">
                  <c:v>0.0474988779123804</c:v>
                </c:pt>
                <c:pt idx="620">
                  <c:v>0.0474988779123804</c:v>
                </c:pt>
                <c:pt idx="621">
                  <c:v>0.0474988779123804</c:v>
                </c:pt>
                <c:pt idx="622">
                  <c:v>0.0474988779123804</c:v>
                </c:pt>
                <c:pt idx="623">
                  <c:v>0.0474988779123804</c:v>
                </c:pt>
                <c:pt idx="624">
                  <c:v>0.0474988779123804</c:v>
                </c:pt>
                <c:pt idx="625">
                  <c:v>0.0474988779123804</c:v>
                </c:pt>
                <c:pt idx="626">
                  <c:v>0.0474988779123804</c:v>
                </c:pt>
                <c:pt idx="627">
                  <c:v>0.0474988779123804</c:v>
                </c:pt>
                <c:pt idx="628">
                  <c:v>0.0474988779123804</c:v>
                </c:pt>
                <c:pt idx="629">
                  <c:v>0.0474988779123804</c:v>
                </c:pt>
                <c:pt idx="630">
                  <c:v>0.0474988779123804</c:v>
                </c:pt>
                <c:pt idx="631">
                  <c:v>0.0474988779123804</c:v>
                </c:pt>
                <c:pt idx="632">
                  <c:v>0.0474988779123804</c:v>
                </c:pt>
                <c:pt idx="633">
                  <c:v>0.0474988779123804</c:v>
                </c:pt>
                <c:pt idx="634">
                  <c:v>0.0474988779123804</c:v>
                </c:pt>
                <c:pt idx="635">
                  <c:v>0.0474988779123804</c:v>
                </c:pt>
                <c:pt idx="636">
                  <c:v>0.0474988779123804</c:v>
                </c:pt>
                <c:pt idx="637">
                  <c:v>0.0476539469360755</c:v>
                </c:pt>
                <c:pt idx="638">
                  <c:v>0.0482597050160391</c:v>
                </c:pt>
                <c:pt idx="639">
                  <c:v>0.0489662654070793</c:v>
                </c:pt>
                <c:pt idx="640">
                  <c:v>0.0496172771196829</c:v>
                </c:pt>
                <c:pt idx="641">
                  <c:v>0.0500198651965352</c:v>
                </c:pt>
                <c:pt idx="642">
                  <c:v>0.0503923053627832</c:v>
                </c:pt>
                <c:pt idx="643">
                  <c:v>0.0513609496382449</c:v>
                </c:pt>
                <c:pt idx="644">
                  <c:v>0.0517414322052237</c:v>
                </c:pt>
                <c:pt idx="645">
                  <c:v>0.0521225215708947</c:v>
                </c:pt>
                <c:pt idx="646">
                  <c:v>0.0522028903156828</c:v>
                </c:pt>
                <c:pt idx="647">
                  <c:v>0.05236132470636</c:v>
                </c:pt>
                <c:pt idx="648">
                  <c:v>0.0529671608991444</c:v>
                </c:pt>
                <c:pt idx="649">
                  <c:v>0.0534508769511451</c:v>
                </c:pt>
                <c:pt idx="650">
                  <c:v>0.0539278498001071</c:v>
                </c:pt>
                <c:pt idx="651">
                  <c:v>0.0544945213969823</c:v>
                </c:pt>
                <c:pt idx="652">
                  <c:v>0.0546198622693085</c:v>
                </c:pt>
                <c:pt idx="653">
                  <c:v>0.0548878545506895</c:v>
                </c:pt>
                <c:pt idx="654">
                  <c:v>0.0548878545506895</c:v>
                </c:pt>
                <c:pt idx="655">
                  <c:v>0.0549944770681904</c:v>
                </c:pt>
                <c:pt idx="656">
                  <c:v>0.0549944770681904</c:v>
                </c:pt>
                <c:pt idx="657">
                  <c:v>0.0552821792411443</c:v>
                </c:pt>
                <c:pt idx="658">
                  <c:v>0.055508988242719</c:v>
                </c:pt>
                <c:pt idx="659">
                  <c:v>0.0557677848920311</c:v>
                </c:pt>
                <c:pt idx="660">
                  <c:v>0.0557677848920311</c:v>
                </c:pt>
                <c:pt idx="661">
                  <c:v>0.0558077828882286</c:v>
                </c:pt>
                <c:pt idx="662">
                  <c:v>0.0558077828882286</c:v>
                </c:pt>
                <c:pt idx="663">
                  <c:v>0.0558077828882286</c:v>
                </c:pt>
                <c:pt idx="664">
                  <c:v>0.0558077828882286</c:v>
                </c:pt>
                <c:pt idx="665">
                  <c:v>0.0558077828882286</c:v>
                </c:pt>
                <c:pt idx="666">
                  <c:v>0.0558077828882286</c:v>
                </c:pt>
                <c:pt idx="667">
                  <c:v>0.0558077828882286</c:v>
                </c:pt>
                <c:pt idx="668">
                  <c:v>0.0558077828882286</c:v>
                </c:pt>
                <c:pt idx="669">
                  <c:v>0.0558077828882286</c:v>
                </c:pt>
                <c:pt idx="670">
                  <c:v>0.0558077828882286</c:v>
                </c:pt>
                <c:pt idx="671">
                  <c:v>0.0558077828882286</c:v>
                </c:pt>
                <c:pt idx="672">
                  <c:v>0.0558077828882286</c:v>
                </c:pt>
                <c:pt idx="673">
                  <c:v>0.0558077828882286</c:v>
                </c:pt>
                <c:pt idx="674">
                  <c:v>0.0558077828882286</c:v>
                </c:pt>
                <c:pt idx="675">
                  <c:v>0.0558077828882286</c:v>
                </c:pt>
                <c:pt idx="676">
                  <c:v>0.0558077828882286</c:v>
                </c:pt>
                <c:pt idx="677">
                  <c:v>0.0557677848920311</c:v>
                </c:pt>
                <c:pt idx="678">
                  <c:v>0.0557677848920311</c:v>
                </c:pt>
                <c:pt idx="679">
                  <c:v>0.0557677848920311</c:v>
                </c:pt>
                <c:pt idx="680">
                  <c:v>0.055508988242719</c:v>
                </c:pt>
                <c:pt idx="681">
                  <c:v>0.0552821792411443</c:v>
                </c:pt>
                <c:pt idx="682">
                  <c:v>0.0549944770681904</c:v>
                </c:pt>
                <c:pt idx="683">
                  <c:v>0.0549944770681904</c:v>
                </c:pt>
                <c:pt idx="684">
                  <c:v>0.0548878545506895</c:v>
                </c:pt>
                <c:pt idx="685">
                  <c:v>0.0546198622693085</c:v>
                </c:pt>
                <c:pt idx="686">
                  <c:v>0.0544945213969823</c:v>
                </c:pt>
                <c:pt idx="687">
                  <c:v>0.0540348257444617</c:v>
                </c:pt>
                <c:pt idx="688">
                  <c:v>0.0539278498001071</c:v>
                </c:pt>
                <c:pt idx="689">
                  <c:v>0.0534508769511451</c:v>
                </c:pt>
                <c:pt idx="690">
                  <c:v>0.0529671608991444</c:v>
                </c:pt>
                <c:pt idx="691">
                  <c:v>0.052451237624118</c:v>
                </c:pt>
                <c:pt idx="692">
                  <c:v>0.0522028903156828</c:v>
                </c:pt>
                <c:pt idx="693">
                  <c:v>0.0519118646070786</c:v>
                </c:pt>
                <c:pt idx="694">
                  <c:v>0.0514802940100816</c:v>
                </c:pt>
                <c:pt idx="695">
                  <c:v>0.0510234455921151</c:v>
                </c:pt>
                <c:pt idx="696">
                  <c:v>0.0503923053627832</c:v>
                </c:pt>
                <c:pt idx="697">
                  <c:v>0.049790768648569</c:v>
                </c:pt>
                <c:pt idx="698">
                  <c:v>0.0495592338325329</c:v>
                </c:pt>
                <c:pt idx="699">
                  <c:v>0.0489662654070793</c:v>
                </c:pt>
                <c:pt idx="700">
                  <c:v>0.0479532564115966</c:v>
                </c:pt>
                <c:pt idx="701">
                  <c:v>0.0474988779123804</c:v>
                </c:pt>
                <c:pt idx="702">
                  <c:v>0.0474988779123804</c:v>
                </c:pt>
                <c:pt idx="703">
                  <c:v>0.0474988779123804</c:v>
                </c:pt>
                <c:pt idx="704">
                  <c:v>0.0474988779123804</c:v>
                </c:pt>
                <c:pt idx="705">
                  <c:v>0.0474988779123804</c:v>
                </c:pt>
                <c:pt idx="706">
                  <c:v>0.0474988779123804</c:v>
                </c:pt>
                <c:pt idx="707">
                  <c:v>0.0474988779123804</c:v>
                </c:pt>
                <c:pt idx="708">
                  <c:v>0.0474988779123804</c:v>
                </c:pt>
                <c:pt idx="709">
                  <c:v>0.0474988779123804</c:v>
                </c:pt>
                <c:pt idx="710">
                  <c:v>0.0474988779123804</c:v>
                </c:pt>
                <c:pt idx="711">
                  <c:v>0.047004724809452</c:v>
                </c:pt>
                <c:pt idx="712">
                  <c:v>0.0466124633670665</c:v>
                </c:pt>
                <c:pt idx="713">
                  <c:v>0.045349469729172</c:v>
                </c:pt>
                <c:pt idx="714">
                  <c:v>0.0443812357686351</c:v>
                </c:pt>
                <c:pt idx="715">
                  <c:v>0.0430337516581947</c:v>
                </c:pt>
                <c:pt idx="716">
                  <c:v>0.0423546085760891</c:v>
                </c:pt>
                <c:pt idx="717">
                  <c:v>0.0414002150143405</c:v>
                </c:pt>
                <c:pt idx="718">
                  <c:v>0.0401765830949486</c:v>
                </c:pt>
                <c:pt idx="719">
                  <c:v>0.0393020145307765</c:v>
                </c:pt>
                <c:pt idx="720">
                  <c:v>0.0379757156517715</c:v>
                </c:pt>
                <c:pt idx="721">
                  <c:v>0.0361972379919792</c:v>
                </c:pt>
                <c:pt idx="722">
                  <c:v>0.0344831255115213</c:v>
                </c:pt>
                <c:pt idx="723">
                  <c:v>0.0326189467321818</c:v>
                </c:pt>
                <c:pt idx="724">
                  <c:v>0.030480366057108</c:v>
                </c:pt>
                <c:pt idx="725">
                  <c:v>0.0285309643287267</c:v>
                </c:pt>
                <c:pt idx="726">
                  <c:v>0.0259993486261968</c:v>
                </c:pt>
                <c:pt idx="727">
                  <c:v>0.0233049419636683</c:v>
                </c:pt>
                <c:pt idx="728">
                  <c:v>0.0205246737005467</c:v>
                </c:pt>
                <c:pt idx="729">
                  <c:v>0.0175037918349833</c:v>
                </c:pt>
                <c:pt idx="730">
                  <c:v>0.0137975418891845</c:v>
                </c:pt>
                <c:pt idx="731">
                  <c:v>0.0103627143572526</c:v>
                </c:pt>
                <c:pt idx="732">
                  <c:v>0.00636967649473523</c:v>
                </c:pt>
                <c:pt idx="733">
                  <c:v>0.00202501463652979</c:v>
                </c:pt>
                <c:pt idx="734">
                  <c:v>0.00261496545656655</c:v>
                </c:pt>
                <c:pt idx="735">
                  <c:v>0.00726564037921288</c:v>
                </c:pt>
                <c:pt idx="736">
                  <c:v>0.0123535857502208</c:v>
                </c:pt>
                <c:pt idx="737">
                  <c:v>0.0175037918349833</c:v>
                </c:pt>
                <c:pt idx="738">
                  <c:v>0.02320476889688</c:v>
                </c:pt>
                <c:pt idx="739">
                  <c:v>0.0285717671608453</c:v>
                </c:pt>
                <c:pt idx="740">
                  <c:v>0.0344831255115213</c:v>
                </c:pt>
                <c:pt idx="741">
                  <c:v>0.0398426352479091</c:v>
                </c:pt>
                <c:pt idx="742">
                  <c:v>0.0448159303234714</c:v>
                </c:pt>
                <c:pt idx="743">
                  <c:v>0.0474988779123804</c:v>
                </c:pt>
                <c:pt idx="744">
                  <c:v>0.0474988779123804</c:v>
                </c:pt>
                <c:pt idx="745">
                  <c:v>0.0496172771196829</c:v>
                </c:pt>
                <c:pt idx="746">
                  <c:v>0.0521225215708947</c:v>
                </c:pt>
                <c:pt idx="747">
                  <c:v>0.0544945213969823</c:v>
                </c:pt>
                <c:pt idx="748">
                  <c:v>0.0557677848920311</c:v>
                </c:pt>
                <c:pt idx="749">
                  <c:v>0.0558077828882286</c:v>
                </c:pt>
                <c:pt idx="750">
                  <c:v>0.0599613453339713</c:v>
                </c:pt>
                <c:pt idx="751">
                  <c:v>0.0634138556229889</c:v>
                </c:pt>
                <c:pt idx="752">
                  <c:v>0.0663729750928336</c:v>
                </c:pt>
                <c:pt idx="753">
                  <c:v>0.0689389309193458</c:v>
                </c:pt>
                <c:pt idx="754">
                  <c:v>0.0714084560288767</c:v>
                </c:pt>
                <c:pt idx="755">
                  <c:v>0.0721582239029388</c:v>
                </c:pt>
                <c:pt idx="756">
                  <c:v>0.0723035098153827</c:v>
                </c:pt>
                <c:pt idx="757">
                  <c:v>0.0723289652488298</c:v>
                </c:pt>
                <c:pt idx="758">
                  <c:v>0.0723289652488298</c:v>
                </c:pt>
                <c:pt idx="759">
                  <c:v>0.0723289652488298</c:v>
                </c:pt>
                <c:pt idx="760">
                  <c:v>0.0723289652488298</c:v>
                </c:pt>
                <c:pt idx="761">
                  <c:v>0.0723289652488298</c:v>
                </c:pt>
                <c:pt idx="762">
                  <c:v>0.0723289652488298</c:v>
                </c:pt>
                <c:pt idx="763">
                  <c:v>0.0723289652488298</c:v>
                </c:pt>
                <c:pt idx="764">
                  <c:v>0.0723289652488298</c:v>
                </c:pt>
                <c:pt idx="765">
                  <c:v>0.0723289652488298</c:v>
                </c:pt>
                <c:pt idx="766">
                  <c:v>0.0723289652488298</c:v>
                </c:pt>
                <c:pt idx="767">
                  <c:v>0.0723289652488298</c:v>
                </c:pt>
                <c:pt idx="768">
                  <c:v>0.0723289652488298</c:v>
                </c:pt>
                <c:pt idx="769">
                  <c:v>0.0723289652488298</c:v>
                </c:pt>
                <c:pt idx="770">
                  <c:v>0.0723289652488298</c:v>
                </c:pt>
                <c:pt idx="771">
                  <c:v>0.0723289652488298</c:v>
                </c:pt>
                <c:pt idx="772">
                  <c:v>0.0723289652488298</c:v>
                </c:pt>
                <c:pt idx="773">
                  <c:v>0.0723289652488298</c:v>
                </c:pt>
                <c:pt idx="774">
                  <c:v>0.0723289652488298</c:v>
                </c:pt>
                <c:pt idx="775">
                  <c:v>0.0723289652488298</c:v>
                </c:pt>
                <c:pt idx="776">
                  <c:v>0.0723289652488298</c:v>
                </c:pt>
                <c:pt idx="777">
                  <c:v>0.0723289652488298</c:v>
                </c:pt>
                <c:pt idx="778">
                  <c:v>0.0723289652488298</c:v>
                </c:pt>
                <c:pt idx="779">
                  <c:v>0.0723289652488298</c:v>
                </c:pt>
                <c:pt idx="780">
                  <c:v>0.0723289652488298</c:v>
                </c:pt>
                <c:pt idx="781">
                  <c:v>0.0723289652488298</c:v>
                </c:pt>
                <c:pt idx="782">
                  <c:v>0.0723289652488298</c:v>
                </c:pt>
                <c:pt idx="783">
                  <c:v>0.0723289652488298</c:v>
                </c:pt>
                <c:pt idx="784">
                  <c:v>0.0723289652488298</c:v>
                </c:pt>
                <c:pt idx="785">
                  <c:v>0.0723289652488298</c:v>
                </c:pt>
                <c:pt idx="786">
                  <c:v>0.0723289652488298</c:v>
                </c:pt>
                <c:pt idx="787">
                  <c:v>0.0723289652488298</c:v>
                </c:pt>
                <c:pt idx="788">
                  <c:v>0.0723289652488298</c:v>
                </c:pt>
                <c:pt idx="789">
                  <c:v>0.0723289652488298</c:v>
                </c:pt>
                <c:pt idx="790">
                  <c:v>0.0723289652488298</c:v>
                </c:pt>
                <c:pt idx="791">
                  <c:v>0.0723289652488298</c:v>
                </c:pt>
                <c:pt idx="792">
                  <c:v>0.0723289652488298</c:v>
                </c:pt>
                <c:pt idx="793">
                  <c:v>0.0723289652488298</c:v>
                </c:pt>
                <c:pt idx="794">
                  <c:v>0.0723289652488298</c:v>
                </c:pt>
                <c:pt idx="795">
                  <c:v>0.0723289652488298</c:v>
                </c:pt>
                <c:pt idx="796">
                  <c:v>0.0723289652488298</c:v>
                </c:pt>
                <c:pt idx="797">
                  <c:v>0.0723289652488298</c:v>
                </c:pt>
                <c:pt idx="798">
                  <c:v>0.0723289652488298</c:v>
                </c:pt>
                <c:pt idx="799">
                  <c:v>0.0723289652488298</c:v>
                </c:pt>
                <c:pt idx="800">
                  <c:v>0.0723289652488298</c:v>
                </c:pt>
                <c:pt idx="801">
                  <c:v>0.0723289652488298</c:v>
                </c:pt>
                <c:pt idx="802">
                  <c:v>0.0723289652488298</c:v>
                </c:pt>
                <c:pt idx="803">
                  <c:v>0.0723289652488298</c:v>
                </c:pt>
                <c:pt idx="804">
                  <c:v>0.0723289652488298</c:v>
                </c:pt>
                <c:pt idx="805">
                  <c:v>0.0723289652488298</c:v>
                </c:pt>
                <c:pt idx="806">
                  <c:v>0.0723289652488298</c:v>
                </c:pt>
                <c:pt idx="807">
                  <c:v>0.0723035098153827</c:v>
                </c:pt>
                <c:pt idx="808">
                  <c:v>0.0721582239029388</c:v>
                </c:pt>
                <c:pt idx="809">
                  <c:v>0.0721582239029388</c:v>
                </c:pt>
                <c:pt idx="810">
                  <c:v>0.0721582239029388</c:v>
                </c:pt>
                <c:pt idx="811">
                  <c:v>0.0721582239029388</c:v>
                </c:pt>
                <c:pt idx="812">
                  <c:v>0.0721582239029388</c:v>
                </c:pt>
                <c:pt idx="813">
                  <c:v>0.0721582239029388</c:v>
                </c:pt>
                <c:pt idx="814">
                  <c:v>0.0721582239029388</c:v>
                </c:pt>
                <c:pt idx="815">
                  <c:v>0.0721582239029388</c:v>
                </c:pt>
                <c:pt idx="816">
                  <c:v>0.0721582239029388</c:v>
                </c:pt>
                <c:pt idx="817">
                  <c:v>0.0723035098153827</c:v>
                </c:pt>
                <c:pt idx="818">
                  <c:v>0.0723289652488298</c:v>
                </c:pt>
                <c:pt idx="819">
                  <c:v>0.0723289652488298</c:v>
                </c:pt>
                <c:pt idx="820">
                  <c:v>0.0723289652488298</c:v>
                </c:pt>
                <c:pt idx="821">
                  <c:v>0.0723289652488298</c:v>
                </c:pt>
                <c:pt idx="822">
                  <c:v>0.0723289652488298</c:v>
                </c:pt>
                <c:pt idx="823">
                  <c:v>0.0723289652488298</c:v>
                </c:pt>
                <c:pt idx="824">
                  <c:v>0.0723289652488298</c:v>
                </c:pt>
                <c:pt idx="825">
                  <c:v>0.0723289652488298</c:v>
                </c:pt>
                <c:pt idx="826">
                  <c:v>0.0723289652488298</c:v>
                </c:pt>
                <c:pt idx="827">
                  <c:v>0.0723289652488298</c:v>
                </c:pt>
                <c:pt idx="828">
                  <c:v>0.0723289652488298</c:v>
                </c:pt>
                <c:pt idx="829">
                  <c:v>0.0723289652488298</c:v>
                </c:pt>
                <c:pt idx="830">
                  <c:v>0.0723289652488298</c:v>
                </c:pt>
                <c:pt idx="831">
                  <c:v>0.0723289652488298</c:v>
                </c:pt>
                <c:pt idx="832">
                  <c:v>0.0723289652488298</c:v>
                </c:pt>
                <c:pt idx="833">
                  <c:v>0.0723289652488298</c:v>
                </c:pt>
                <c:pt idx="834">
                  <c:v>0.0723289652488298</c:v>
                </c:pt>
                <c:pt idx="835">
                  <c:v>0.0723289652488298</c:v>
                </c:pt>
                <c:pt idx="836">
                  <c:v>0.0723289652488298</c:v>
                </c:pt>
                <c:pt idx="837">
                  <c:v>0.0723289652488298</c:v>
                </c:pt>
                <c:pt idx="838">
                  <c:v>0.0723289652488298</c:v>
                </c:pt>
                <c:pt idx="839">
                  <c:v>0.0723289652488298</c:v>
                </c:pt>
                <c:pt idx="840">
                  <c:v>0.0723289652488298</c:v>
                </c:pt>
                <c:pt idx="841">
                  <c:v>0.0723289652488298</c:v>
                </c:pt>
                <c:pt idx="842">
                  <c:v>0.0723289652488298</c:v>
                </c:pt>
                <c:pt idx="843">
                  <c:v>0.0723289652488298</c:v>
                </c:pt>
                <c:pt idx="844">
                  <c:v>0.0723289652488298</c:v>
                </c:pt>
                <c:pt idx="845">
                  <c:v>0.0723289652488298</c:v>
                </c:pt>
                <c:pt idx="846">
                  <c:v>0.0723289652488298</c:v>
                </c:pt>
                <c:pt idx="847">
                  <c:v>0.0723289652488298</c:v>
                </c:pt>
                <c:pt idx="848">
                  <c:v>0.0723289652488298</c:v>
                </c:pt>
                <c:pt idx="849">
                  <c:v>0.0723289652488298</c:v>
                </c:pt>
                <c:pt idx="850">
                  <c:v>0.0723289652488298</c:v>
                </c:pt>
                <c:pt idx="851">
                  <c:v>0.0723289652488298</c:v>
                </c:pt>
                <c:pt idx="852">
                  <c:v>0.0723289652488298</c:v>
                </c:pt>
                <c:pt idx="853">
                  <c:v>0.0723289652488298</c:v>
                </c:pt>
                <c:pt idx="854">
                  <c:v>0.0723289652488298</c:v>
                </c:pt>
                <c:pt idx="855">
                  <c:v>0.0723289652488298</c:v>
                </c:pt>
                <c:pt idx="856">
                  <c:v>0.0723289652488298</c:v>
                </c:pt>
                <c:pt idx="857">
                  <c:v>0.0723289652488298</c:v>
                </c:pt>
                <c:pt idx="858">
                  <c:v>0.0723289652488298</c:v>
                </c:pt>
                <c:pt idx="859">
                  <c:v>0.0723289652488298</c:v>
                </c:pt>
                <c:pt idx="860">
                  <c:v>0.0723289652488298</c:v>
                </c:pt>
                <c:pt idx="861">
                  <c:v>0.0723289652488298</c:v>
                </c:pt>
                <c:pt idx="862">
                  <c:v>0.0723289652488298</c:v>
                </c:pt>
                <c:pt idx="863">
                  <c:v>0.0723289652488298</c:v>
                </c:pt>
                <c:pt idx="864">
                  <c:v>0.0723289652488298</c:v>
                </c:pt>
                <c:pt idx="865">
                  <c:v>0.0723289652488298</c:v>
                </c:pt>
                <c:pt idx="866">
                  <c:v>0.0723289652488298</c:v>
                </c:pt>
                <c:pt idx="867">
                  <c:v>0.0723289652488298</c:v>
                </c:pt>
                <c:pt idx="868">
                  <c:v>0.0723289652488298</c:v>
                </c:pt>
                <c:pt idx="869">
                  <c:v>0.0723289652488298</c:v>
                </c:pt>
                <c:pt idx="870">
                  <c:v>0.0723289652488298</c:v>
                </c:pt>
                <c:pt idx="871">
                  <c:v>0.0723289652488298</c:v>
                </c:pt>
                <c:pt idx="872">
                  <c:v>0.0723289652488298</c:v>
                </c:pt>
                <c:pt idx="873">
                  <c:v>0.0723289652488298</c:v>
                </c:pt>
                <c:pt idx="874">
                  <c:v>0.0723289652488298</c:v>
                </c:pt>
                <c:pt idx="875">
                  <c:v>0.0723289652488298</c:v>
                </c:pt>
                <c:pt idx="876">
                  <c:v>0.0723289652488298</c:v>
                </c:pt>
                <c:pt idx="877">
                  <c:v>0.0723289652488298</c:v>
                </c:pt>
                <c:pt idx="878">
                  <c:v>0.0723289652488298</c:v>
                </c:pt>
                <c:pt idx="879">
                  <c:v>0.0723289652488298</c:v>
                </c:pt>
                <c:pt idx="880">
                  <c:v>0.0723289652488298</c:v>
                </c:pt>
                <c:pt idx="881">
                  <c:v>0.0723289652488298</c:v>
                </c:pt>
                <c:pt idx="882">
                  <c:v>0.0723289652488298</c:v>
                </c:pt>
                <c:pt idx="883">
                  <c:v>0.0723289652488298</c:v>
                </c:pt>
                <c:pt idx="884">
                  <c:v>0.0723289652488298</c:v>
                </c:pt>
                <c:pt idx="885">
                  <c:v>0.0723289652488298</c:v>
                </c:pt>
                <c:pt idx="886">
                  <c:v>0.0723289652488298</c:v>
                </c:pt>
                <c:pt idx="887">
                  <c:v>0.0723289652488298</c:v>
                </c:pt>
                <c:pt idx="888">
                  <c:v>0.0723289652488298</c:v>
                </c:pt>
                <c:pt idx="889">
                  <c:v>0.0723289652488298</c:v>
                </c:pt>
                <c:pt idx="890">
                  <c:v>0.0723289652488298</c:v>
                </c:pt>
                <c:pt idx="891">
                  <c:v>0.0723289652488298</c:v>
                </c:pt>
                <c:pt idx="892">
                  <c:v>0.0723289652488298</c:v>
                </c:pt>
                <c:pt idx="893">
                  <c:v>0.0723289652488298</c:v>
                </c:pt>
                <c:pt idx="894">
                  <c:v>0.0733206915959326</c:v>
                </c:pt>
                <c:pt idx="895">
                  <c:v>0.0760299171736859</c:v>
                </c:pt>
                <c:pt idx="896">
                  <c:v>0.0790490615308502</c:v>
                </c:pt>
                <c:pt idx="897">
                  <c:v>0.0822654960892214</c:v>
                </c:pt>
                <c:pt idx="898">
                  <c:v>0.0858659071370478</c:v>
                </c:pt>
                <c:pt idx="899">
                  <c:v>0.0885773750831722</c:v>
                </c:pt>
                <c:pt idx="900">
                  <c:v>0.092236097015456</c:v>
                </c:pt>
                <c:pt idx="901">
                  <c:v>0.0950185328928564</c:v>
                </c:pt>
                <c:pt idx="902">
                  <c:v>0.0990704276403889</c:v>
                </c:pt>
                <c:pt idx="903">
                  <c:v>0.10354079881802</c:v>
                </c:pt>
                <c:pt idx="904">
                  <c:v>0.108008750169121</c:v>
                </c:pt>
                <c:pt idx="905">
                  <c:v>0.113106854472296</c:v>
                </c:pt>
                <c:pt idx="906">
                  <c:v>0.118674217650087</c:v>
                </c:pt>
                <c:pt idx="907">
                  <c:v>0.124316333120275</c:v>
                </c:pt>
                <c:pt idx="908">
                  <c:v>0.129717509982176</c:v>
                </c:pt>
                <c:pt idx="909">
                  <c:v>0.135578974017087</c:v>
                </c:pt>
                <c:pt idx="910">
                  <c:v>0.141117665270332</c:v>
                </c:pt>
                <c:pt idx="911">
                  <c:v>0.147019174917741</c:v>
                </c:pt>
                <c:pt idx="912">
                  <c:v>0.152847215276694</c:v>
                </c:pt>
                <c:pt idx="913">
                  <c:v>0.158997327782018</c:v>
                </c:pt>
                <c:pt idx="914">
                  <c:v>0.165836140110842</c:v>
                </c:pt>
                <c:pt idx="915">
                  <c:v>0.172738453526574</c:v>
                </c:pt>
                <c:pt idx="916">
                  <c:v>0.179360586578408</c:v>
                </c:pt>
                <c:pt idx="917">
                  <c:v>0.186525573111607</c:v>
                </c:pt>
                <c:pt idx="918">
                  <c:v>0.194174641020045</c:v>
                </c:pt>
                <c:pt idx="919">
                  <c:v>0.201935304410742</c:v>
                </c:pt>
                <c:pt idx="920">
                  <c:v>0.210390503269767</c:v>
                </c:pt>
                <c:pt idx="921">
                  <c:v>0.218204376611127</c:v>
                </c:pt>
                <c:pt idx="922">
                  <c:v>0.227149202535979</c:v>
                </c:pt>
                <c:pt idx="923">
                  <c:v>0.23602224214315</c:v>
                </c:pt>
                <c:pt idx="924">
                  <c:v>0.245921909692608</c:v>
                </c:pt>
                <c:pt idx="925">
                  <c:v>0.255601982619007</c:v>
                </c:pt>
                <c:pt idx="926">
                  <c:v>0.265888983842854</c:v>
                </c:pt>
                <c:pt idx="927">
                  <c:v>0.275300672089202</c:v>
                </c:pt>
                <c:pt idx="928">
                  <c:v>0.28689575709084</c:v>
                </c:pt>
                <c:pt idx="929">
                  <c:v>0.29776955254341</c:v>
                </c:pt>
                <c:pt idx="930">
                  <c:v>0.308681772925377</c:v>
                </c:pt>
                <c:pt idx="931">
                  <c:v>0.319481456106966</c:v>
                </c:pt>
                <c:pt idx="932">
                  <c:v>0.330777993453125</c:v>
                </c:pt>
                <c:pt idx="933">
                  <c:v>0.342045067363273</c:v>
                </c:pt>
                <c:pt idx="934">
                  <c:v>0.353912105155731</c:v>
                </c:pt>
                <c:pt idx="935">
                  <c:v>0.366425781791014</c:v>
                </c:pt>
                <c:pt idx="936">
                  <c:v>0.378412825701229</c:v>
                </c:pt>
                <c:pt idx="937">
                  <c:v>0.390967224262808</c:v>
                </c:pt>
                <c:pt idx="938">
                  <c:v>0.40269570088198</c:v>
                </c:pt>
                <c:pt idx="939">
                  <c:v>0.415067416704303</c:v>
                </c:pt>
                <c:pt idx="940">
                  <c:v>0.427095706388513</c:v>
                </c:pt>
                <c:pt idx="941">
                  <c:v>0.439701397511722</c:v>
                </c:pt>
                <c:pt idx="942">
                  <c:v>0.451325759900251</c:v>
                </c:pt>
                <c:pt idx="943">
                  <c:v>0.463915779363872</c:v>
                </c:pt>
                <c:pt idx="944">
                  <c:v>0.475671445398472</c:v>
                </c:pt>
                <c:pt idx="945">
                  <c:v>0.487672217133899</c:v>
                </c:pt>
                <c:pt idx="946">
                  <c:v>0.499172001871842</c:v>
                </c:pt>
                <c:pt idx="947">
                  <c:v>0.508357477707122</c:v>
                </c:pt>
                <c:pt idx="948">
                  <c:v>0.518611005113242</c:v>
                </c:pt>
                <c:pt idx="949">
                  <c:v>0.528983785517653</c:v>
                </c:pt>
                <c:pt idx="950">
                  <c:v>0.539300234762385</c:v>
                </c:pt>
                <c:pt idx="951">
                  <c:v>0.549813436186383</c:v>
                </c:pt>
                <c:pt idx="952">
                  <c:v>0.558769537715395</c:v>
                </c:pt>
                <c:pt idx="953">
                  <c:v>0.56815833713523</c:v>
                </c:pt>
                <c:pt idx="954">
                  <c:v>0.577800253301005</c:v>
                </c:pt>
                <c:pt idx="955">
                  <c:v>0.586944848008147</c:v>
                </c:pt>
                <c:pt idx="956">
                  <c:v>0.598133461983992</c:v>
                </c:pt>
                <c:pt idx="957">
                  <c:v>0.610320742025203</c:v>
                </c:pt>
                <c:pt idx="958">
                  <c:v>0.622421240369771</c:v>
                </c:pt>
                <c:pt idx="959">
                  <c:v>0.635976741103405</c:v>
                </c:pt>
                <c:pt idx="960">
                  <c:v>0.650651731005016</c:v>
                </c:pt>
                <c:pt idx="961">
                  <c:v>0.666963835366357</c:v>
                </c:pt>
                <c:pt idx="962">
                  <c:v>0.683834341881745</c:v>
                </c:pt>
                <c:pt idx="963">
                  <c:v>0.703710200092833</c:v>
                </c:pt>
                <c:pt idx="964">
                  <c:v>0.724058417052708</c:v>
                </c:pt>
                <c:pt idx="965">
                  <c:v>0.74713988337951</c:v>
                </c:pt>
                <c:pt idx="966">
                  <c:v>0.771283088644259</c:v>
                </c:pt>
                <c:pt idx="967">
                  <c:v>0.798347591831055</c:v>
                </c:pt>
                <c:pt idx="968">
                  <c:v>0.827766335437909</c:v>
                </c:pt>
                <c:pt idx="969">
                  <c:v>0.860564942776097</c:v>
                </c:pt>
                <c:pt idx="970">
                  <c:v>0.89753720232455</c:v>
                </c:pt>
                <c:pt idx="971">
                  <c:v>0.936423108400139</c:v>
                </c:pt>
                <c:pt idx="972">
                  <c:v>0.98023674520638</c:v>
                </c:pt>
                <c:pt idx="973">
                  <c:v>1.02794486767749</c:v>
                </c:pt>
                <c:pt idx="974">
                  <c:v>1.08210344604379</c:v>
                </c:pt>
                <c:pt idx="975">
                  <c:v>1.13991401400045</c:v>
                </c:pt>
                <c:pt idx="976">
                  <c:v>1.20323748445665</c:v>
                </c:pt>
                <c:pt idx="977">
                  <c:v>1.27007857487524</c:v>
                </c:pt>
                <c:pt idx="978">
                  <c:v>1.341091670011</c:v>
                </c:pt>
                <c:pt idx="979">
                  <c:v>1.43109277698298</c:v>
                </c:pt>
                <c:pt idx="980">
                  <c:v>1.52896424202777</c:v>
                </c:pt>
                <c:pt idx="981">
                  <c:v>1.63540467526016</c:v>
                </c:pt>
                <c:pt idx="982">
                  <c:v>1.75196434009059</c:v>
                </c:pt>
                <c:pt idx="983">
                  <c:v>1.87983842965227</c:v>
                </c:pt>
                <c:pt idx="984">
                  <c:v>2.01888340170342</c:v>
                </c:pt>
                <c:pt idx="985">
                  <c:v>2.17202777944448</c:v>
                </c:pt>
                <c:pt idx="986">
                  <c:v>2.33452776836356</c:v>
                </c:pt>
                <c:pt idx="987">
                  <c:v>2.51152768927586</c:v>
                </c:pt>
                <c:pt idx="988">
                  <c:v>2.69766053634051</c:v>
                </c:pt>
                <c:pt idx="989">
                  <c:v>2.89906178488007</c:v>
                </c:pt>
                <c:pt idx="990">
                  <c:v>3.10764027250724</c:v>
                </c:pt>
                <c:pt idx="991">
                  <c:v>3.32970563271013</c:v>
                </c:pt>
                <c:pt idx="992">
                  <c:v>3.55305989507384</c:v>
                </c:pt>
                <c:pt idx="993">
                  <c:v>3.78939623431919</c:v>
                </c:pt>
                <c:pt idx="994">
                  <c:v>4.02515338207859</c:v>
                </c:pt>
                <c:pt idx="995">
                  <c:v>4.27670518396539</c:v>
                </c:pt>
                <c:pt idx="996">
                  <c:v>4.52532154938317</c:v>
                </c:pt>
                <c:pt idx="997">
                  <c:v>4.74946887900111</c:v>
                </c:pt>
                <c:pt idx="998">
                  <c:v>4.99598388764481</c:v>
                </c:pt>
                <c:pt idx="999">
                  <c:v>5.24095059765806</c:v>
                </c:pt>
                <c:pt idx="1000">
                  <c:v>5.47531642738343</c:v>
                </c:pt>
                <c:pt idx="1001">
                  <c:v>5.71817053802885</c:v>
                </c:pt>
                <c:pt idx="1002">
                  <c:v>5.95391663684653</c:v>
                </c:pt>
                <c:pt idx="1003">
                  <c:v>6.18339239965809</c:v>
                </c:pt>
                <c:pt idx="1004">
                  <c:v>6.40728525855907</c:v>
                </c:pt>
                <c:pt idx="1005">
                  <c:v>6.62126004550892</c:v>
                </c:pt>
                <c:pt idx="1006">
                  <c:v>6.82465435022391</c:v>
                </c:pt>
                <c:pt idx="1007">
                  <c:v>7.01957641163519</c:v>
                </c:pt>
                <c:pt idx="1008">
                  <c:v>7.20125562640801</c:v>
                </c:pt>
                <c:pt idx="1009">
                  <c:v>7.37377524571571</c:v>
                </c:pt>
                <c:pt idx="1010">
                  <c:v>7.53769164344724</c:v>
                </c:pt>
                <c:pt idx="1011">
                  <c:v>7.69214657803998</c:v>
                </c:pt>
                <c:pt idx="1012">
                  <c:v>7.83328223435727</c:v>
                </c:pt>
                <c:pt idx="1013">
                  <c:v>7.96861728649025</c:v>
                </c:pt>
                <c:pt idx="1014">
                  <c:v>8.09066262773619</c:v>
                </c:pt>
                <c:pt idx="1015">
                  <c:v>8.20614613183374</c:v>
                </c:pt>
                <c:pt idx="1016">
                  <c:v>8.31204880466343</c:v>
                </c:pt>
                <c:pt idx="1017">
                  <c:v>8.41120315969449</c:v>
                </c:pt>
                <c:pt idx="1018">
                  <c:v>8.50167463564654</c:v>
                </c:pt>
                <c:pt idx="1019">
                  <c:v>8.58556846896996</c:v>
                </c:pt>
                <c:pt idx="1020">
                  <c:v>8.65863741218495</c:v>
                </c:pt>
                <c:pt idx="1021">
                  <c:v>8.72749880139429</c:v>
                </c:pt>
                <c:pt idx="1022">
                  <c:v>8.78651619045559</c:v>
                </c:pt>
                <c:pt idx="1023">
                  <c:v>8.84469129301754</c:v>
                </c:pt>
                <c:pt idx="1024">
                  <c:v>8.89887352244791</c:v>
                </c:pt>
                <c:pt idx="1025">
                  <c:v>8.94723083045411</c:v>
                </c:pt>
                <c:pt idx="1026">
                  <c:v>8.99181565367018</c:v>
                </c:pt>
                <c:pt idx="1027">
                  <c:v>9.03005719576361</c:v>
                </c:pt>
                <c:pt idx="1028">
                  <c:v>9.06551282263082</c:v>
                </c:pt>
                <c:pt idx="1029">
                  <c:v>9.0965881113937</c:v>
                </c:pt>
                <c:pt idx="1030">
                  <c:v>9.12139448499471</c:v>
                </c:pt>
                <c:pt idx="1031">
                  <c:v>9.14720144838067</c:v>
                </c:pt>
                <c:pt idx="1032">
                  <c:v>9.16794845490778</c:v>
                </c:pt>
                <c:pt idx="1033">
                  <c:v>9.18419057647084</c:v>
                </c:pt>
                <c:pt idx="1034">
                  <c:v>9.20040079374023</c:v>
                </c:pt>
                <c:pt idx="1035">
                  <c:v>9.21240387179997</c:v>
                </c:pt>
                <c:pt idx="1036">
                  <c:v>9.22388134800956</c:v>
                </c:pt>
                <c:pt idx="1037">
                  <c:v>9.23373324829978</c:v>
                </c:pt>
                <c:pt idx="1038">
                  <c:v>9.23960029180258</c:v>
                </c:pt>
                <c:pt idx="1039">
                  <c:v>9.24374491734238</c:v>
                </c:pt>
                <c:pt idx="1040">
                  <c:v>9.24586271627762</c:v>
                </c:pt>
                <c:pt idx="1041">
                  <c:v>9.24586271627762</c:v>
                </c:pt>
                <c:pt idx="1042">
                  <c:v>9.24586271627762</c:v>
                </c:pt>
                <c:pt idx="1043">
                  <c:v>9.24586271627762</c:v>
                </c:pt>
                <c:pt idx="1044">
                  <c:v>9.24374491734238</c:v>
                </c:pt>
                <c:pt idx="1045">
                  <c:v>9.23960029180258</c:v>
                </c:pt>
                <c:pt idx="1046">
                  <c:v>9.2339126572151</c:v>
                </c:pt>
                <c:pt idx="1047">
                  <c:v>9.22552535855314</c:v>
                </c:pt>
                <c:pt idx="1048">
                  <c:v>9.21597280064277</c:v>
                </c:pt>
                <c:pt idx="1049">
                  <c:v>9.20637352897909</c:v>
                </c:pt>
                <c:pt idx="1050">
                  <c:v>9.19428064452018</c:v>
                </c:pt>
                <c:pt idx="1051">
                  <c:v>9.17955908148306</c:v>
                </c:pt>
                <c:pt idx="1052">
                  <c:v>9.16314015513838</c:v>
                </c:pt>
                <c:pt idx="1053">
                  <c:v>9.14162279337766</c:v>
                </c:pt>
                <c:pt idx="1054">
                  <c:v>9.1179429447168</c:v>
                </c:pt>
                <c:pt idx="1055">
                  <c:v>9.09359912521335</c:v>
                </c:pt>
                <c:pt idx="1056">
                  <c:v>9.06409688456575</c:v>
                </c:pt>
                <c:pt idx="1057">
                  <c:v>9.02994922461411</c:v>
                </c:pt>
                <c:pt idx="1058">
                  <c:v>8.9921637459219</c:v>
                </c:pt>
                <c:pt idx="1059">
                  <c:v>8.95002004623375</c:v>
                </c:pt>
                <c:pt idx="1060">
                  <c:v>8.90346852568431</c:v>
                </c:pt>
                <c:pt idx="1061">
                  <c:v>8.85223968838634</c:v>
                </c:pt>
                <c:pt idx="1062">
                  <c:v>8.79574592655425</c:v>
                </c:pt>
                <c:pt idx="1063">
                  <c:v>8.73566365346377</c:v>
                </c:pt>
                <c:pt idx="1064">
                  <c:v>8.67054319189306</c:v>
                </c:pt>
                <c:pt idx="1065">
                  <c:v>8.60151786848051</c:v>
                </c:pt>
                <c:pt idx="1066">
                  <c:v>8.52560830759761</c:v>
                </c:pt>
                <c:pt idx="1067">
                  <c:v>8.44739358394584</c:v>
                </c:pt>
                <c:pt idx="1068">
                  <c:v>8.36548883917656</c:v>
                </c:pt>
                <c:pt idx="1069">
                  <c:v>8.28088085723186</c:v>
                </c:pt>
                <c:pt idx="1070">
                  <c:v>8.19217479577472</c:v>
                </c:pt>
                <c:pt idx="1071">
                  <c:v>8.10393889269161</c:v>
                </c:pt>
                <c:pt idx="1072">
                  <c:v>8.01328884081943</c:v>
                </c:pt>
                <c:pt idx="1073">
                  <c:v>7.92151952439767</c:v>
                </c:pt>
                <c:pt idx="1074">
                  <c:v>7.82673793505283</c:v>
                </c:pt>
                <c:pt idx="1075">
                  <c:v>7.73236121790034</c:v>
                </c:pt>
                <c:pt idx="1076">
                  <c:v>7.63928564662771</c:v>
                </c:pt>
                <c:pt idx="1077">
                  <c:v>7.54235864995119</c:v>
                </c:pt>
                <c:pt idx="1078">
                  <c:v>7.4473919759024</c:v>
                </c:pt>
                <c:pt idx="1079">
                  <c:v>7.35128071955198</c:v>
                </c:pt>
                <c:pt idx="1080">
                  <c:v>7.25325933097571</c:v>
                </c:pt>
                <c:pt idx="1081">
                  <c:v>7.15636445071808</c:v>
                </c:pt>
                <c:pt idx="1082">
                  <c:v>7.0575265084141</c:v>
                </c:pt>
                <c:pt idx="1083">
                  <c:v>6.95892936106147</c:v>
                </c:pt>
                <c:pt idx="1084">
                  <c:v>6.85864342330244</c:v>
                </c:pt>
                <c:pt idx="1085">
                  <c:v>6.76149469978531</c:v>
                </c:pt>
                <c:pt idx="1086">
                  <c:v>6.66560280307885</c:v>
                </c:pt>
                <c:pt idx="1087">
                  <c:v>6.56948665626767</c:v>
                </c:pt>
                <c:pt idx="1088">
                  <c:v>6.47546077853666</c:v>
                </c:pt>
                <c:pt idx="1089">
                  <c:v>6.38026940292969</c:v>
                </c:pt>
                <c:pt idx="1090">
                  <c:v>6.28406668767079</c:v>
                </c:pt>
                <c:pt idx="1091">
                  <c:v>6.18881999844821</c:v>
                </c:pt>
                <c:pt idx="1092">
                  <c:v>6.09639482535323</c:v>
                </c:pt>
                <c:pt idx="1093">
                  <c:v>6.00289753255622</c:v>
                </c:pt>
                <c:pt idx="1094">
                  <c:v>5.91210935297205</c:v>
                </c:pt>
                <c:pt idx="1095">
                  <c:v>5.82297161433727</c:v>
                </c:pt>
                <c:pt idx="1096">
                  <c:v>5.731722778257</c:v>
                </c:pt>
                <c:pt idx="1097">
                  <c:v>5.64137985118055</c:v>
                </c:pt>
                <c:pt idx="1098">
                  <c:v>5.55239187844183</c:v>
                </c:pt>
                <c:pt idx="1099">
                  <c:v>5.46696793777458</c:v>
                </c:pt>
                <c:pt idx="1100">
                  <c:v>5.38175429172319</c:v>
                </c:pt>
                <c:pt idx="1101">
                  <c:v>5.30180709741394</c:v>
                </c:pt>
                <c:pt idx="1102">
                  <c:v>5.22493698613387</c:v>
                </c:pt>
                <c:pt idx="1103">
                  <c:v>5.13922842947918</c:v>
                </c:pt>
                <c:pt idx="1104">
                  <c:v>5.05691977536446</c:v>
                </c:pt>
                <c:pt idx="1105">
                  <c:v>4.97677160296477</c:v>
                </c:pt>
                <c:pt idx="1106">
                  <c:v>4.89516859607722</c:v>
                </c:pt>
                <c:pt idx="1107">
                  <c:v>4.81409607790481</c:v>
                </c:pt>
                <c:pt idx="1108">
                  <c:v>4.73767007030695</c:v>
                </c:pt>
                <c:pt idx="1109">
                  <c:v>4.68106221834693</c:v>
                </c:pt>
                <c:pt idx="1110">
                  <c:v>4.60730882863396</c:v>
                </c:pt>
                <c:pt idx="1111">
                  <c:v>4.52882602717711</c:v>
                </c:pt>
                <c:pt idx="1112">
                  <c:v>4.45279123164863</c:v>
                </c:pt>
                <c:pt idx="1113">
                  <c:v>4.37665806570257</c:v>
                </c:pt>
                <c:pt idx="1114">
                  <c:v>4.30093696729317</c:v>
                </c:pt>
                <c:pt idx="1115">
                  <c:v>4.23001444333773</c:v>
                </c:pt>
                <c:pt idx="1116">
                  <c:v>4.15721259444212</c:v>
                </c:pt>
                <c:pt idx="1117">
                  <c:v>4.08550814758818</c:v>
                </c:pt>
                <c:pt idx="1118">
                  <c:v>4.01570280462414</c:v>
                </c:pt>
                <c:pt idx="1119">
                  <c:v>3.94523968427566</c:v>
                </c:pt>
                <c:pt idx="1120">
                  <c:v>3.8775482952455</c:v>
                </c:pt>
                <c:pt idx="1121">
                  <c:v>3.81206949527411</c:v>
                </c:pt>
                <c:pt idx="1122">
                  <c:v>3.74818240622449</c:v>
                </c:pt>
                <c:pt idx="1123">
                  <c:v>3.68278396565433</c:v>
                </c:pt>
                <c:pt idx="1124">
                  <c:v>3.6195859496924</c:v>
                </c:pt>
                <c:pt idx="1125">
                  <c:v>3.55702516204918</c:v>
                </c:pt>
                <c:pt idx="1126">
                  <c:v>3.49522113533395</c:v>
                </c:pt>
                <c:pt idx="1127">
                  <c:v>3.43411436054401</c:v>
                </c:pt>
                <c:pt idx="1128">
                  <c:v>3.37537055803509</c:v>
                </c:pt>
                <c:pt idx="1129">
                  <c:v>3.31685970182584</c:v>
                </c:pt>
                <c:pt idx="1130">
                  <c:v>3.25698785216056</c:v>
                </c:pt>
                <c:pt idx="1131">
                  <c:v>3.19907639761173</c:v>
                </c:pt>
                <c:pt idx="1132">
                  <c:v>3.14227297809614</c:v>
                </c:pt>
                <c:pt idx="1133">
                  <c:v>3.08649277662871</c:v>
                </c:pt>
                <c:pt idx="1134">
                  <c:v>3.03222535932743</c:v>
                </c:pt>
                <c:pt idx="1135">
                  <c:v>2.9780352782169</c:v>
                </c:pt>
                <c:pt idx="1136">
                  <c:v>2.92444167679034</c:v>
                </c:pt>
                <c:pt idx="1137">
                  <c:v>2.87276036154486</c:v>
                </c:pt>
                <c:pt idx="1138">
                  <c:v>2.82000153831742</c:v>
                </c:pt>
                <c:pt idx="1139">
                  <c:v>2.76887806724556</c:v>
                </c:pt>
                <c:pt idx="1140">
                  <c:v>2.7196809134606</c:v>
                </c:pt>
                <c:pt idx="1141">
                  <c:v>2.6707227993699</c:v>
                </c:pt>
                <c:pt idx="1142">
                  <c:v>2.62144671772509</c:v>
                </c:pt>
                <c:pt idx="1143">
                  <c:v>2.57384094959363</c:v>
                </c:pt>
                <c:pt idx="1144">
                  <c:v>2.52714838667979</c:v>
                </c:pt>
                <c:pt idx="1145">
                  <c:v>2.48198328906469</c:v>
                </c:pt>
                <c:pt idx="1146">
                  <c:v>2.43814868535246</c:v>
                </c:pt>
                <c:pt idx="1147">
                  <c:v>2.39404275787439</c:v>
                </c:pt>
                <c:pt idx="1148">
                  <c:v>2.35055644047379</c:v>
                </c:pt>
                <c:pt idx="1149">
                  <c:v>2.30897556581159</c:v>
                </c:pt>
                <c:pt idx="1150">
                  <c:v>2.26775863149263</c:v>
                </c:pt>
                <c:pt idx="1151">
                  <c:v>2.22636553925722</c:v>
                </c:pt>
                <c:pt idx="1152">
                  <c:v>2.18552834698991</c:v>
                </c:pt>
                <c:pt idx="1153">
                  <c:v>2.14645432494754</c:v>
                </c:pt>
                <c:pt idx="1154">
                  <c:v>2.10689308743248</c:v>
                </c:pt>
                <c:pt idx="1155">
                  <c:v>2.06850087096044</c:v>
                </c:pt>
                <c:pt idx="1156">
                  <c:v>2.03215361254237</c:v>
                </c:pt>
                <c:pt idx="1157">
                  <c:v>1.99583071079852</c:v>
                </c:pt>
                <c:pt idx="1158">
                  <c:v>1.95959303013858</c:v>
                </c:pt>
                <c:pt idx="1159">
                  <c:v>1.92549629042338</c:v>
                </c:pt>
                <c:pt idx="1160">
                  <c:v>1.88992389830652</c:v>
                </c:pt>
                <c:pt idx="1161">
                  <c:v>1.85687378004291</c:v>
                </c:pt>
                <c:pt idx="1162">
                  <c:v>1.82471984818881</c:v>
                </c:pt>
                <c:pt idx="1163">
                  <c:v>1.79353128657005</c:v>
                </c:pt>
                <c:pt idx="1164">
                  <c:v>1.76610972188176</c:v>
                </c:pt>
                <c:pt idx="1165">
                  <c:v>1.73819090087025</c:v>
                </c:pt>
                <c:pt idx="1166">
                  <c:v>1.71041849185358</c:v>
                </c:pt>
                <c:pt idx="1167">
                  <c:v>1.68319539337012</c:v>
                </c:pt>
                <c:pt idx="1168">
                  <c:v>1.656291960631</c:v>
                </c:pt>
                <c:pt idx="1169">
                  <c:v>1.62970785358616</c:v>
                </c:pt>
                <c:pt idx="1170">
                  <c:v>1.60379180226692</c:v>
                </c:pt>
                <c:pt idx="1171">
                  <c:v>1.57833037813932</c:v>
                </c:pt>
                <c:pt idx="1172">
                  <c:v>1.55336907726554</c:v>
                </c:pt>
                <c:pt idx="1173">
                  <c:v>1.5296790271751</c:v>
                </c:pt>
                <c:pt idx="1174">
                  <c:v>1.50685195288727</c:v>
                </c:pt>
                <c:pt idx="1175">
                  <c:v>1.48446159755674</c:v>
                </c:pt>
                <c:pt idx="1176">
                  <c:v>1.46378780619969</c:v>
                </c:pt>
                <c:pt idx="1177">
                  <c:v>1.44309244928976</c:v>
                </c:pt>
                <c:pt idx="1178">
                  <c:v>1.42421105919344</c:v>
                </c:pt>
                <c:pt idx="1179">
                  <c:v>1.40442088574758</c:v>
                </c:pt>
                <c:pt idx="1180">
                  <c:v>1.3850682184469</c:v>
                </c:pt>
                <c:pt idx="1181">
                  <c:v>1.3659287961916</c:v>
                </c:pt>
                <c:pt idx="1182">
                  <c:v>1.34690804868988</c:v>
                </c:pt>
                <c:pt idx="1183">
                  <c:v>1.32992872121344</c:v>
                </c:pt>
                <c:pt idx="1184">
                  <c:v>1.31592729795718</c:v>
                </c:pt>
                <c:pt idx="1185">
                  <c:v>1.30185120597221</c:v>
                </c:pt>
                <c:pt idx="1186">
                  <c:v>1.28592209379006</c:v>
                </c:pt>
                <c:pt idx="1187">
                  <c:v>1.27007857487524</c:v>
                </c:pt>
                <c:pt idx="1188">
                  <c:v>1.25403823505692</c:v>
                </c:pt>
                <c:pt idx="1189">
                  <c:v>1.23777931376353</c:v>
                </c:pt>
                <c:pt idx="1190">
                  <c:v>1.22356106743026</c:v>
                </c:pt>
                <c:pt idx="1191">
                  <c:v>1.21062733386735</c:v>
                </c:pt>
                <c:pt idx="1192">
                  <c:v>1.19722557060112</c:v>
                </c:pt>
                <c:pt idx="1193">
                  <c:v>1.18360079278392</c:v>
                </c:pt>
                <c:pt idx="1194">
                  <c:v>1.1700085283396</c:v>
                </c:pt>
                <c:pt idx="1195">
                  <c:v>1.15661237332371</c:v>
                </c:pt>
                <c:pt idx="1196">
                  <c:v>1.14367146429884</c:v>
                </c:pt>
                <c:pt idx="1197">
                  <c:v>1.13087755677046</c:v>
                </c:pt>
                <c:pt idx="1198">
                  <c:v>1.11775066361511</c:v>
                </c:pt>
                <c:pt idx="1199">
                  <c:v>1.10592243543412</c:v>
                </c:pt>
                <c:pt idx="1200">
                  <c:v>1.09306132125009</c:v>
                </c:pt>
                <c:pt idx="1201">
                  <c:v>1.08282134117642</c:v>
                </c:pt>
                <c:pt idx="1202">
                  <c:v>1.07111098287374</c:v>
                </c:pt>
                <c:pt idx="1203">
                  <c:v>1.05881783442585</c:v>
                </c:pt>
                <c:pt idx="1204">
                  <c:v>1.04820312469229</c:v>
                </c:pt>
                <c:pt idx="1205">
                  <c:v>1.03722818878986</c:v>
                </c:pt>
                <c:pt idx="1206">
                  <c:v>1.0272103810344</c:v>
                </c:pt>
                <c:pt idx="1207">
                  <c:v>1.01751581749875</c:v>
                </c:pt>
                <c:pt idx="1208">
                  <c:v>1.00729258142148</c:v>
                </c:pt>
                <c:pt idx="1209">
                  <c:v>0.997171922219448</c:v>
                </c:pt>
                <c:pt idx="1210">
                  <c:v>0.988236614127328</c:v>
                </c:pt>
                <c:pt idx="1211">
                  <c:v>0.979153384372042</c:v>
                </c:pt>
                <c:pt idx="1212">
                  <c:v>0.969922681899397</c:v>
                </c:pt>
                <c:pt idx="1213">
                  <c:v>0.961083784993797</c:v>
                </c:pt>
                <c:pt idx="1214">
                  <c:v>0.952181436456278</c:v>
                </c:pt>
                <c:pt idx="1215">
                  <c:v>0.9440478579229</c:v>
                </c:pt>
                <c:pt idx="1216">
                  <c:v>0.935910750197694</c:v>
                </c:pt>
                <c:pt idx="1217">
                  <c:v>0.92735193478287</c:v>
                </c:pt>
                <c:pt idx="1218">
                  <c:v>0.919147870457905</c:v>
                </c:pt>
                <c:pt idx="1219">
                  <c:v>0.911502831496708</c:v>
                </c:pt>
                <c:pt idx="1220">
                  <c:v>0.904831053349208</c:v>
                </c:pt>
                <c:pt idx="1221">
                  <c:v>0.898605831892412</c:v>
                </c:pt>
                <c:pt idx="1222">
                  <c:v>0.892109313332534</c:v>
                </c:pt>
                <c:pt idx="1223">
                  <c:v>0.885126296830432</c:v>
                </c:pt>
                <c:pt idx="1224">
                  <c:v>0.877548481490292</c:v>
                </c:pt>
                <c:pt idx="1225">
                  <c:v>0.869715680727375</c:v>
                </c:pt>
                <c:pt idx="1226">
                  <c:v>0.862860595040936</c:v>
                </c:pt>
                <c:pt idx="1227">
                  <c:v>0.856986479691456</c:v>
                </c:pt>
                <c:pt idx="1228">
                  <c:v>0.850771682817672</c:v>
                </c:pt>
                <c:pt idx="1229">
                  <c:v>0.845212470067319</c:v>
                </c:pt>
                <c:pt idx="1230">
                  <c:v>0.839360551751684</c:v>
                </c:pt>
                <c:pt idx="1231">
                  <c:v>0.832991894918521</c:v>
                </c:pt>
                <c:pt idx="1232">
                  <c:v>0.827766335437909</c:v>
                </c:pt>
                <c:pt idx="1233">
                  <c:v>0.823030486483559</c:v>
                </c:pt>
                <c:pt idx="1234">
                  <c:v>0.817471319684838</c:v>
                </c:pt>
                <c:pt idx="1235">
                  <c:v>0.812362243006156</c:v>
                </c:pt>
                <c:pt idx="1236">
                  <c:v>0.807096409594951</c:v>
                </c:pt>
                <c:pt idx="1237">
                  <c:v>0.802455873912119</c:v>
                </c:pt>
                <c:pt idx="1238">
                  <c:v>0.797607892295923</c:v>
                </c:pt>
                <c:pt idx="1239">
                  <c:v>0.792259255577311</c:v>
                </c:pt>
                <c:pt idx="1240">
                  <c:v>0.78734528652075</c:v>
                </c:pt>
                <c:pt idx="1241">
                  <c:v>0.782445714344155</c:v>
                </c:pt>
                <c:pt idx="1242">
                  <c:v>0.777373563517351</c:v>
                </c:pt>
                <c:pt idx="1243">
                  <c:v>0.773055955904429</c:v>
                </c:pt>
                <c:pt idx="1244">
                  <c:v>0.768311185956157</c:v>
                </c:pt>
                <c:pt idx="1245">
                  <c:v>0.76272120729736</c:v>
                </c:pt>
                <c:pt idx="1246">
                  <c:v>0.757704194820464</c:v>
                </c:pt>
                <c:pt idx="1247">
                  <c:v>0.752107340757972</c:v>
                </c:pt>
                <c:pt idx="1248">
                  <c:v>0.747396964050497</c:v>
                </c:pt>
                <c:pt idx="1249">
                  <c:v>0.743678991861469</c:v>
                </c:pt>
                <c:pt idx="1250">
                  <c:v>0.738777409930368</c:v>
                </c:pt>
                <c:pt idx="1251">
                  <c:v>0.734934254775241</c:v>
                </c:pt>
                <c:pt idx="1252">
                  <c:v>0.730458198417109</c:v>
                </c:pt>
                <c:pt idx="1253">
                  <c:v>0.725643418094271</c:v>
                </c:pt>
                <c:pt idx="1254">
                  <c:v>0.721054260445831</c:v>
                </c:pt>
                <c:pt idx="1255">
                  <c:v>0.716565414308521</c:v>
                </c:pt>
                <c:pt idx="1256">
                  <c:v>0.711756540355274</c:v>
                </c:pt>
                <c:pt idx="1257">
                  <c:v>0.707240342796396</c:v>
                </c:pt>
                <c:pt idx="1258">
                  <c:v>0.70286076962453</c:v>
                </c:pt>
                <c:pt idx="1259">
                  <c:v>0.6984711587995</c:v>
                </c:pt>
                <c:pt idx="1260">
                  <c:v>0.694175217220653</c:v>
                </c:pt>
                <c:pt idx="1261">
                  <c:v>0.689579398314937</c:v>
                </c:pt>
                <c:pt idx="1262">
                  <c:v>0.686103823630226</c:v>
                </c:pt>
                <c:pt idx="1263">
                  <c:v>0.682701163013729</c:v>
                </c:pt>
                <c:pt idx="1264">
                  <c:v>0.679640547310431</c:v>
                </c:pt>
                <c:pt idx="1265">
                  <c:v>0.676746404760371</c:v>
                </c:pt>
                <c:pt idx="1266">
                  <c:v>0.673671663426521</c:v>
                </c:pt>
                <c:pt idx="1267">
                  <c:v>0.670354171477707</c:v>
                </c:pt>
                <c:pt idx="1268">
                  <c:v>0.667195225496165</c:v>
                </c:pt>
                <c:pt idx="1269">
                  <c:v>0.664629416070929</c:v>
                </c:pt>
                <c:pt idx="1270">
                  <c:v>0.661135894995704</c:v>
                </c:pt>
                <c:pt idx="1271">
                  <c:v>0.657981469315045</c:v>
                </c:pt>
                <c:pt idx="1272">
                  <c:v>0.654934081687532</c:v>
                </c:pt>
                <c:pt idx="1273">
                  <c:v>0.651716545025594</c:v>
                </c:pt>
                <c:pt idx="1274">
                  <c:v>0.648853606544229</c:v>
                </c:pt>
                <c:pt idx="1275">
                  <c:v>0.646854412860583</c:v>
                </c:pt>
                <c:pt idx="1276">
                  <c:v>0.644032477013858</c:v>
                </c:pt>
                <c:pt idx="1277">
                  <c:v>0.641591305137955</c:v>
                </c:pt>
                <c:pt idx="1278">
                  <c:v>0.638658672764095</c:v>
                </c:pt>
                <c:pt idx="1279">
                  <c:v>0.635602991522779</c:v>
                </c:pt>
                <c:pt idx="1280">
                  <c:v>0.632392687799187</c:v>
                </c:pt>
                <c:pt idx="1281">
                  <c:v>0.628510752216825</c:v>
                </c:pt>
                <c:pt idx="1282">
                  <c:v>0.624983670654508</c:v>
                </c:pt>
                <c:pt idx="1283">
                  <c:v>0.621126658633613</c:v>
                </c:pt>
                <c:pt idx="1284">
                  <c:v>0.617608815087503</c:v>
                </c:pt>
                <c:pt idx="1285">
                  <c:v>0.614738282687853</c:v>
                </c:pt>
                <c:pt idx="1286">
                  <c:v>0.611749724306541</c:v>
                </c:pt>
                <c:pt idx="1287">
                  <c:v>0.608783306224104</c:v>
                </c:pt>
                <c:pt idx="1288">
                  <c:v>0.605370576409661</c:v>
                </c:pt>
                <c:pt idx="1289">
                  <c:v>0.601548750586782</c:v>
                </c:pt>
                <c:pt idx="1290">
                  <c:v>0.598683356367515</c:v>
                </c:pt>
                <c:pt idx="1291">
                  <c:v>0.597349216750454</c:v>
                </c:pt>
                <c:pt idx="1292">
                  <c:v>0.595065869853566</c:v>
                </c:pt>
                <c:pt idx="1293">
                  <c:v>0.593588531450383</c:v>
                </c:pt>
                <c:pt idx="1294">
                  <c:v>0.59149387559867</c:v>
                </c:pt>
                <c:pt idx="1295">
                  <c:v>0.589387566354735</c:v>
                </c:pt>
                <c:pt idx="1296">
                  <c:v>0.587531995069625</c:v>
                </c:pt>
                <c:pt idx="1297">
                  <c:v>0.586410824185913</c:v>
                </c:pt>
                <c:pt idx="1298">
                  <c:v>0.585320094738345</c:v>
                </c:pt>
                <c:pt idx="1299">
                  <c:v>0.584827070829277</c:v>
                </c:pt>
                <c:pt idx="1300">
                  <c:v>0.583605720704266</c:v>
                </c:pt>
                <c:pt idx="1301">
                  <c:v>0.582184340104468</c:v>
                </c:pt>
                <c:pt idx="1302">
                  <c:v>0.580991297823132</c:v>
                </c:pt>
                <c:pt idx="1303">
                  <c:v>0.580039079947322</c:v>
                </c:pt>
                <c:pt idx="1304">
                  <c:v>0.578986771179146</c:v>
                </c:pt>
                <c:pt idx="1305">
                  <c:v>0.578408465076849</c:v>
                </c:pt>
                <c:pt idx="1306">
                  <c:v>0.577403721515995</c:v>
                </c:pt>
                <c:pt idx="1307">
                  <c:v>0.575645173638906</c:v>
                </c:pt>
                <c:pt idx="1308">
                  <c:v>0.574125868997361</c:v>
                </c:pt>
                <c:pt idx="1309">
                  <c:v>0.572775241908836</c:v>
                </c:pt>
                <c:pt idx="1310">
                  <c:v>0.570502941080046</c:v>
                </c:pt>
                <c:pt idx="1311">
                  <c:v>0.56815833713523</c:v>
                </c:pt>
                <c:pt idx="1312">
                  <c:v>0.565084786436336</c:v>
                </c:pt>
                <c:pt idx="1313">
                  <c:v>0.561224354960129</c:v>
                </c:pt>
                <c:pt idx="1314">
                  <c:v>0.55716658310223</c:v>
                </c:pt>
                <c:pt idx="1315">
                  <c:v>0.552964112496429</c:v>
                </c:pt>
                <c:pt idx="1316">
                  <c:v>0.54808536888835</c:v>
                </c:pt>
                <c:pt idx="1317">
                  <c:v>0.541635076776361</c:v>
                </c:pt>
                <c:pt idx="1318">
                  <c:v>0.535886568773515</c:v>
                </c:pt>
                <c:pt idx="1319">
                  <c:v>0.528983785517653</c:v>
                </c:pt>
                <c:pt idx="1320">
                  <c:v>0.522680040326658</c:v>
                </c:pt>
                <c:pt idx="1321">
                  <c:v>0.516866306034099</c:v>
                </c:pt>
                <c:pt idx="1322">
                  <c:v>0.511749656417734</c:v>
                </c:pt>
                <c:pt idx="1323">
                  <c:v>0.507316998360632</c:v>
                </c:pt>
                <c:pt idx="1324">
                  <c:v>0.504874080307952</c:v>
                </c:pt>
                <c:pt idx="1325">
                  <c:v>0.503692758050981</c:v>
                </c:pt>
                <c:pt idx="1326">
                  <c:v>0.503692758050981</c:v>
                </c:pt>
                <c:pt idx="1327">
                  <c:v>0.504874080307952</c:v>
                </c:pt>
                <c:pt idx="1328">
                  <c:v>0.507933413326576</c:v>
                </c:pt>
                <c:pt idx="1329">
                  <c:v>0.51315340103142</c:v>
                </c:pt>
                <c:pt idx="1330">
                  <c:v>0.520259875359008</c:v>
                </c:pt>
                <c:pt idx="1331">
                  <c:v>0.529877633462521</c:v>
                </c:pt>
                <c:pt idx="1332">
                  <c:v>0.541552019781437</c:v>
                </c:pt>
                <c:pt idx="1333">
                  <c:v>0.554670911268192</c:v>
                </c:pt>
                <c:pt idx="1334">
                  <c:v>0.56815833713523</c:v>
                </c:pt>
                <c:pt idx="1335">
                  <c:v>0.583505601578101</c:v>
                </c:pt>
                <c:pt idx="1336">
                  <c:v>0.598683356367515</c:v>
                </c:pt>
                <c:pt idx="1337">
                  <c:v>0.616854753861303</c:v>
                </c:pt>
                <c:pt idx="1338">
                  <c:v>0.635012229794437</c:v>
                </c:pt>
                <c:pt idx="1339">
                  <c:v>0.652997315209468</c:v>
                </c:pt>
                <c:pt idx="1340">
                  <c:v>0.670421168005828</c:v>
                </c:pt>
                <c:pt idx="1341">
                  <c:v>0.688680352596095</c:v>
                </c:pt>
                <c:pt idx="1342">
                  <c:v>0.70613044378435</c:v>
                </c:pt>
                <c:pt idx="1343">
                  <c:v>0.721177671933302</c:v>
                </c:pt>
                <c:pt idx="1344">
                  <c:v>0.736361180576676</c:v>
                </c:pt>
                <c:pt idx="1345">
                  <c:v>0.749170033778747</c:v>
                </c:pt>
                <c:pt idx="1346">
                  <c:v>0.762492875267046</c:v>
                </c:pt>
                <c:pt idx="1347">
                  <c:v>0.775643016500646</c:v>
                </c:pt>
                <c:pt idx="1348">
                  <c:v>0.78734528652075</c:v>
                </c:pt>
                <c:pt idx="1349">
                  <c:v>0.797607892295923</c:v>
                </c:pt>
                <c:pt idx="1350">
                  <c:v>0.807096409594951</c:v>
                </c:pt>
                <c:pt idx="1351">
                  <c:v>0.815578217058701</c:v>
                </c:pt>
                <c:pt idx="1352">
                  <c:v>0.824258977986203</c:v>
                </c:pt>
                <c:pt idx="1353">
                  <c:v>0.832227765665186</c:v>
                </c:pt>
                <c:pt idx="1354">
                  <c:v>0.840967141571713</c:v>
                </c:pt>
                <c:pt idx="1355">
                  <c:v>0.84897518601562</c:v>
                </c:pt>
                <c:pt idx="1356">
                  <c:v>0.857680999682157</c:v>
                </c:pt>
                <c:pt idx="1357">
                  <c:v>0.867222368015167</c:v>
                </c:pt>
                <c:pt idx="1358">
                  <c:v>0.876393599298354</c:v>
                </c:pt>
                <c:pt idx="1359">
                  <c:v>0.88668592146177</c:v>
                </c:pt>
                <c:pt idx="1360">
                  <c:v>0.89753720232455</c:v>
                </c:pt>
                <c:pt idx="1361">
                  <c:v>0.907335797962819</c:v>
                </c:pt>
                <c:pt idx="1362">
                  <c:v>0.921151035164185</c:v>
                </c:pt>
                <c:pt idx="1363">
                  <c:v>0.936700717920258</c:v>
                </c:pt>
                <c:pt idx="1364">
                  <c:v>0.953829558169897</c:v>
                </c:pt>
                <c:pt idx="1365">
                  <c:v>0.972496028200482</c:v>
                </c:pt>
                <c:pt idx="1366">
                  <c:v>0.989971973111927</c:v>
                </c:pt>
                <c:pt idx="1367">
                  <c:v>1.00823178888182</c:v>
                </c:pt>
                <c:pt idx="1368">
                  <c:v>1.02753595333343</c:v>
                </c:pt>
                <c:pt idx="1369">
                  <c:v>1.04793285323178</c:v>
                </c:pt>
                <c:pt idx="1370">
                  <c:v>1.06786586535016</c:v>
                </c:pt>
                <c:pt idx="1371">
                  <c:v>1.08801979090296</c:v>
                </c:pt>
                <c:pt idx="1372">
                  <c:v>1.1078776697783</c:v>
                </c:pt>
                <c:pt idx="1373">
                  <c:v>1.12762701128227</c:v>
                </c:pt>
                <c:pt idx="1374">
                  <c:v>1.1459716264417</c:v>
                </c:pt>
                <c:pt idx="1375">
                  <c:v>1.16415407897869</c:v>
                </c:pt>
                <c:pt idx="1376">
                  <c:v>1.18096302909012</c:v>
                </c:pt>
                <c:pt idx="1377">
                  <c:v>1.19569275778809</c:v>
                </c:pt>
                <c:pt idx="1378">
                  <c:v>1.20949581222054</c:v>
                </c:pt>
                <c:pt idx="1379">
                  <c:v>1.22097779707266</c:v>
                </c:pt>
                <c:pt idx="1380">
                  <c:v>1.23035974551562</c:v>
                </c:pt>
                <c:pt idx="1381">
                  <c:v>1.24241857578946</c:v>
                </c:pt>
                <c:pt idx="1382">
                  <c:v>1.25403823505692</c:v>
                </c:pt>
                <c:pt idx="1383">
                  <c:v>1.26333629497835</c:v>
                </c:pt>
                <c:pt idx="1384">
                  <c:v>1.27281057449917</c:v>
                </c:pt>
                <c:pt idx="1385">
                  <c:v>1.28170400364305</c:v>
                </c:pt>
                <c:pt idx="1386">
                  <c:v>1.28929483237255</c:v>
                </c:pt>
                <c:pt idx="1387">
                  <c:v>1.29608747150288</c:v>
                </c:pt>
                <c:pt idx="1388">
                  <c:v>1.30185120597221</c:v>
                </c:pt>
                <c:pt idx="1389">
                  <c:v>1.3058781192944</c:v>
                </c:pt>
                <c:pt idx="1390">
                  <c:v>1.30860456832444</c:v>
                </c:pt>
                <c:pt idx="1391">
                  <c:v>1.31125656118851</c:v>
                </c:pt>
                <c:pt idx="1392">
                  <c:v>1.31348989453899</c:v>
                </c:pt>
                <c:pt idx="1393">
                  <c:v>1.31592729795718</c:v>
                </c:pt>
                <c:pt idx="1394">
                  <c:v>1.3175552316583</c:v>
                </c:pt>
                <c:pt idx="1395">
                  <c:v>1.3191405460139</c:v>
                </c:pt>
                <c:pt idx="1396">
                  <c:v>1.32010870324589</c:v>
                </c:pt>
                <c:pt idx="1397">
                  <c:v>1.32094644255177</c:v>
                </c:pt>
                <c:pt idx="1398">
                  <c:v>1.32128027391983</c:v>
                </c:pt>
                <c:pt idx="1399">
                  <c:v>1.32216050621167</c:v>
                </c:pt>
                <c:pt idx="1400">
                  <c:v>1.32359084328606</c:v>
                </c:pt>
                <c:pt idx="1401">
                  <c:v>1.3391451093087</c:v>
                </c:pt>
                <c:pt idx="1402">
                  <c:v>1.33117729966789</c:v>
                </c:pt>
                <c:pt idx="1403">
                  <c:v>1.32094644255177</c:v>
                </c:pt>
                <c:pt idx="1404">
                  <c:v>1.31592729795718</c:v>
                </c:pt>
                <c:pt idx="1405">
                  <c:v>1.30696141711416</c:v>
                </c:pt>
                <c:pt idx="1406">
                  <c:v>1.3058781192944</c:v>
                </c:pt>
                <c:pt idx="1407">
                  <c:v>1.30647618295393</c:v>
                </c:pt>
                <c:pt idx="1408">
                  <c:v>1.31125656118851</c:v>
                </c:pt>
                <c:pt idx="1409">
                  <c:v>1.3209926529249</c:v>
                </c:pt>
                <c:pt idx="1410">
                  <c:v>1.3391451093087</c:v>
                </c:pt>
                <c:pt idx="1411">
                  <c:v>1.36453032361494</c:v>
                </c:pt>
                <c:pt idx="1412">
                  <c:v>1.40043292356598</c:v>
                </c:pt>
                <c:pt idx="1413">
                  <c:v>1.43618356517317</c:v>
                </c:pt>
                <c:pt idx="1414">
                  <c:v>1.48079831488558</c:v>
                </c:pt>
                <c:pt idx="1415">
                  <c:v>1.52416932542658</c:v>
                </c:pt>
                <c:pt idx="1416">
                  <c:v>1.57006322200987</c:v>
                </c:pt>
                <c:pt idx="1417">
                  <c:v>1.61570118119922</c:v>
                </c:pt>
                <c:pt idx="1418">
                  <c:v>1.66063849456987</c:v>
                </c:pt>
                <c:pt idx="1419">
                  <c:v>1.70575873909974</c:v>
                </c:pt>
                <c:pt idx="1420">
                  <c:v>1.74518126862262</c:v>
                </c:pt>
                <c:pt idx="1421">
                  <c:v>1.77976541470551</c:v>
                </c:pt>
                <c:pt idx="1422">
                  <c:v>1.81510511111968</c:v>
                </c:pt>
                <c:pt idx="1423">
                  <c:v>1.84709214560044</c:v>
                </c:pt>
                <c:pt idx="1424">
                  <c:v>1.87786581829573</c:v>
                </c:pt>
                <c:pt idx="1425">
                  <c:v>1.90552422379363</c:v>
                </c:pt>
                <c:pt idx="1426">
                  <c:v>1.93301419788728</c:v>
                </c:pt>
                <c:pt idx="1427">
                  <c:v>1.95872355402931</c:v>
                </c:pt>
                <c:pt idx="1428">
                  <c:v>1.98354867131792</c:v>
                </c:pt>
                <c:pt idx="1429">
                  <c:v>2.00965755410509</c:v>
                </c:pt>
                <c:pt idx="1430">
                  <c:v>2.03552050808267</c:v>
                </c:pt>
                <c:pt idx="1431">
                  <c:v>2.06267080947799</c:v>
                </c:pt>
                <c:pt idx="1432">
                  <c:v>2.08836323834744</c:v>
                </c:pt>
                <c:pt idx="1433">
                  <c:v>2.11654312880678</c:v>
                </c:pt>
                <c:pt idx="1434">
                  <c:v>2.14690641532683</c:v>
                </c:pt>
                <c:pt idx="1435">
                  <c:v>2.17708030701814</c:v>
                </c:pt>
                <c:pt idx="1436">
                  <c:v>2.20939032032285</c:v>
                </c:pt>
                <c:pt idx="1437">
                  <c:v>2.24589179567808</c:v>
                </c:pt>
                <c:pt idx="1438">
                  <c:v>2.2823915142778</c:v>
                </c:pt>
                <c:pt idx="1439">
                  <c:v>2.32120436742821</c:v>
                </c:pt>
                <c:pt idx="1440">
                  <c:v>2.36298600979892</c:v>
                </c:pt>
                <c:pt idx="1441">
                  <c:v>2.40835742152623</c:v>
                </c:pt>
                <c:pt idx="1442">
                  <c:v>2.45666322516611</c:v>
                </c:pt>
                <c:pt idx="1443">
                  <c:v>2.50980414720721</c:v>
                </c:pt>
                <c:pt idx="1444">
                  <c:v>2.56470567389314</c:v>
                </c:pt>
                <c:pt idx="1445">
                  <c:v>2.62144671772509</c:v>
                </c:pt>
                <c:pt idx="1446">
                  <c:v>2.68418554142801</c:v>
                </c:pt>
                <c:pt idx="1447">
                  <c:v>2.75165626087945</c:v>
                </c:pt>
                <c:pt idx="1448">
                  <c:v>2.82181253532352</c:v>
                </c:pt>
                <c:pt idx="1449">
                  <c:v>2.90020550927695</c:v>
                </c:pt>
                <c:pt idx="1450">
                  <c:v>2.98276860293795</c:v>
                </c:pt>
                <c:pt idx="1451">
                  <c:v>3.07267284279914</c:v>
                </c:pt>
                <c:pt idx="1452">
                  <c:v>3.1668325748422</c:v>
                </c:pt>
                <c:pt idx="1453">
                  <c:v>3.26928911227365</c:v>
                </c:pt>
                <c:pt idx="1454">
                  <c:v>3.37678818131363</c:v>
                </c:pt>
                <c:pt idx="1455">
                  <c:v>3.49465802502306</c:v>
                </c:pt>
                <c:pt idx="1456">
                  <c:v>3.62207561139288</c:v>
                </c:pt>
                <c:pt idx="1457">
                  <c:v>3.75772193349581</c:v>
                </c:pt>
                <c:pt idx="1458">
                  <c:v>3.90025982993856</c:v>
                </c:pt>
                <c:pt idx="1459">
                  <c:v>4.05728374157099</c:v>
                </c:pt>
                <c:pt idx="1460">
                  <c:v>4.23120474529256</c:v>
                </c:pt>
                <c:pt idx="1461">
                  <c:v>4.41655392602712</c:v>
                </c:pt>
                <c:pt idx="1462">
                  <c:v>4.61546591187039</c:v>
                </c:pt>
                <c:pt idx="1463">
                  <c:v>4.80552888366238</c:v>
                </c:pt>
                <c:pt idx="1464">
                  <c:v>5.03451657449089</c:v>
                </c:pt>
                <c:pt idx="1465">
                  <c:v>5.27909942326858</c:v>
                </c:pt>
                <c:pt idx="1466">
                  <c:v>5.54035717587403</c:v>
                </c:pt>
                <c:pt idx="1467">
                  <c:v>5.83289506572218</c:v>
                </c:pt>
                <c:pt idx="1468">
                  <c:v>6.14501326358458</c:v>
                </c:pt>
                <c:pt idx="1469">
                  <c:v>6.48539918955336</c:v>
                </c:pt>
                <c:pt idx="1470">
                  <c:v>6.8520736209852</c:v>
                </c:pt>
                <c:pt idx="1471">
                  <c:v>7.24452296539894</c:v>
                </c:pt>
                <c:pt idx="1472">
                  <c:v>7.67068354597838</c:v>
                </c:pt>
                <c:pt idx="1473">
                  <c:v>8.12172632372526</c:v>
                </c:pt>
                <c:pt idx="1474">
                  <c:v>8.60670196459879</c:v>
                </c:pt>
                <c:pt idx="1475">
                  <c:v>9.10705721142716</c:v>
                </c:pt>
                <c:pt idx="1476">
                  <c:v>9.63608059129999</c:v>
                </c:pt>
                <c:pt idx="1477">
                  <c:v>10.1876805581592</c:v>
                </c:pt>
                <c:pt idx="1478">
                  <c:v>10.7213133164086</c:v>
                </c:pt>
                <c:pt idx="1479">
                  <c:v>11.2736041439901</c:v>
                </c:pt>
                <c:pt idx="1480">
                  <c:v>11.86818292665</c:v>
                </c:pt>
                <c:pt idx="1481">
                  <c:v>12.511202314855</c:v>
                </c:pt>
                <c:pt idx="1482">
                  <c:v>13.1502158225543</c:v>
                </c:pt>
                <c:pt idx="1483">
                  <c:v>13.7038305620058</c:v>
                </c:pt>
                <c:pt idx="1484">
                  <c:v>14.2527234664258</c:v>
                </c:pt>
                <c:pt idx="1485">
                  <c:v>14.7814284431119</c:v>
                </c:pt>
                <c:pt idx="1486">
                  <c:v>15.2447847437269</c:v>
                </c:pt>
                <c:pt idx="1487">
                  <c:v>15.648744779126</c:v>
                </c:pt>
                <c:pt idx="1488">
                  <c:v>15.9884896759837</c:v>
                </c:pt>
                <c:pt idx="1489">
                  <c:v>16.2212997751709</c:v>
                </c:pt>
                <c:pt idx="1490">
                  <c:v>16.3489391827225</c:v>
                </c:pt>
                <c:pt idx="1491">
                  <c:v>16.3489391827225</c:v>
                </c:pt>
                <c:pt idx="1492">
                  <c:v>16.3489391827225</c:v>
                </c:pt>
                <c:pt idx="1493">
                  <c:v>16.3489391827225</c:v>
                </c:pt>
                <c:pt idx="1494">
                  <c:v>16.3489391827225</c:v>
                </c:pt>
                <c:pt idx="1495">
                  <c:v>16.3489391827225</c:v>
                </c:pt>
                <c:pt idx="1496">
                  <c:v>16.3489391827225</c:v>
                </c:pt>
                <c:pt idx="1497">
                  <c:v>16.3489391827225</c:v>
                </c:pt>
                <c:pt idx="1498">
                  <c:v>16.3489391827225</c:v>
                </c:pt>
                <c:pt idx="1499">
                  <c:v>16.2816963006672</c:v>
                </c:pt>
                <c:pt idx="1500">
                  <c:v>16.1778782135134</c:v>
                </c:pt>
                <c:pt idx="1501">
                  <c:v>16.0238210036265</c:v>
                </c:pt>
                <c:pt idx="1502">
                  <c:v>15.8573075181683</c:v>
                </c:pt>
                <c:pt idx="1503">
                  <c:v>15.6756916687082</c:v>
                </c:pt>
                <c:pt idx="1504">
                  <c:v>15.5010739323512</c:v>
                </c:pt>
                <c:pt idx="1505">
                  <c:v>15.319603455896</c:v>
                </c:pt>
                <c:pt idx="1506">
                  <c:v>15.138626384523</c:v>
                </c:pt>
                <c:pt idx="1507">
                  <c:v>14.965339438577</c:v>
                </c:pt>
                <c:pt idx="1508">
                  <c:v>14.7915901244091</c:v>
                </c:pt>
                <c:pt idx="1509">
                  <c:v>14.629803808484</c:v>
                </c:pt>
                <c:pt idx="1510">
                  <c:v>14.4714870272346</c:v>
                </c:pt>
                <c:pt idx="1511">
                  <c:v>14.32201584501</c:v>
                </c:pt>
                <c:pt idx="1512">
                  <c:v>14.1906157792486</c:v>
                </c:pt>
                <c:pt idx="1513">
                  <c:v>14.0646578152511</c:v>
                </c:pt>
                <c:pt idx="1514">
                  <c:v>13.9432473547348</c:v>
                </c:pt>
                <c:pt idx="1515">
                  <c:v>13.829616726831</c:v>
                </c:pt>
                <c:pt idx="1516">
                  <c:v>13.7268774372349</c:v>
                </c:pt>
                <c:pt idx="1517">
                  <c:v>13.6309487335064</c:v>
                </c:pt>
                <c:pt idx="1518">
                  <c:v>13.5432430427191</c:v>
                </c:pt>
                <c:pt idx="1519">
                  <c:v>13.4666411129838</c:v>
                </c:pt>
                <c:pt idx="1520">
                  <c:v>13.3972191543547</c:v>
                </c:pt>
                <c:pt idx="1521">
                  <c:v>13.3397385227794</c:v>
                </c:pt>
                <c:pt idx="1522">
                  <c:v>13.2883876878331</c:v>
                </c:pt>
                <c:pt idx="1523">
                  <c:v>13.2446726075615</c:v>
                </c:pt>
                <c:pt idx="1524">
                  <c:v>13.2096505437599</c:v>
                </c:pt>
                <c:pt idx="1525">
                  <c:v>13.1828770954415</c:v>
                </c:pt>
                <c:pt idx="1526">
                  <c:v>13.1675384173387</c:v>
                </c:pt>
                <c:pt idx="1527">
                  <c:v>13.1586147130777</c:v>
                </c:pt>
                <c:pt idx="1528">
                  <c:v>13.156037609963</c:v>
                </c:pt>
                <c:pt idx="1529">
                  <c:v>13.156037609963</c:v>
                </c:pt>
                <c:pt idx="1530">
                  <c:v>13.1586147130777</c:v>
                </c:pt>
                <c:pt idx="1531">
                  <c:v>13.1658259754138</c:v>
                </c:pt>
                <c:pt idx="1532">
                  <c:v>13.1759729532362</c:v>
                </c:pt>
                <c:pt idx="1533">
                  <c:v>13.1989934265522</c:v>
                </c:pt>
                <c:pt idx="1534">
                  <c:v>13.2262413966553</c:v>
                </c:pt>
                <c:pt idx="1535">
                  <c:v>13.2572229720121</c:v>
                </c:pt>
                <c:pt idx="1536">
                  <c:v>13.293065895743</c:v>
                </c:pt>
                <c:pt idx="1537">
                  <c:v>13.3351717565932</c:v>
                </c:pt>
                <c:pt idx="1538">
                  <c:v>13.3800248315554</c:v>
                </c:pt>
                <c:pt idx="1539">
                  <c:v>13.4264521104774</c:v>
                </c:pt>
                <c:pt idx="1540">
                  <c:v>13.4818209277124</c:v>
                </c:pt>
                <c:pt idx="1541">
                  <c:v>13.5432430427191</c:v>
                </c:pt>
                <c:pt idx="1542">
                  <c:v>13.6060074267053</c:v>
                </c:pt>
                <c:pt idx="1543">
                  <c:v>13.6705967776972</c:v>
                </c:pt>
                <c:pt idx="1544">
                  <c:v>13.7317454047157</c:v>
                </c:pt>
                <c:pt idx="1545">
                  <c:v>13.8035917648878</c:v>
                </c:pt>
                <c:pt idx="1546">
                  <c:v>13.8717567497692</c:v>
                </c:pt>
                <c:pt idx="1547">
                  <c:v>13.9432473547348</c:v>
                </c:pt>
                <c:pt idx="1548">
                  <c:v>14.0170463216638</c:v>
                </c:pt>
                <c:pt idx="1549">
                  <c:v>14.0881524034277</c:v>
                </c:pt>
                <c:pt idx="1550">
                  <c:v>14.1648973104783</c:v>
                </c:pt>
                <c:pt idx="1551">
                  <c:v>14.2403676702271</c:v>
                </c:pt>
                <c:pt idx="1552">
                  <c:v>14.3128219281701</c:v>
                </c:pt>
                <c:pt idx="1553">
                  <c:v>14.3879458078141</c:v>
                </c:pt>
                <c:pt idx="1554">
                  <c:v>14.4630550962192</c:v>
                </c:pt>
                <c:pt idx="1555">
                  <c:v>14.5365176541674</c:v>
                </c:pt>
                <c:pt idx="1556">
                  <c:v>14.6095276337793</c:v>
                </c:pt>
                <c:pt idx="1557">
                  <c:v>14.6766901343322</c:v>
                </c:pt>
                <c:pt idx="1558">
                  <c:v>14.7470041383626</c:v>
                </c:pt>
                <c:pt idx="1559">
                  <c:v>14.8082191784548</c:v>
                </c:pt>
                <c:pt idx="1560">
                  <c:v>14.8711296672094</c:v>
                </c:pt>
                <c:pt idx="1561">
                  <c:v>14.9308974988942</c:v>
                </c:pt>
                <c:pt idx="1562">
                  <c:v>14.9952940837066</c:v>
                </c:pt>
                <c:pt idx="1563">
                  <c:v>15.0597219587012</c:v>
                </c:pt>
                <c:pt idx="1564">
                  <c:v>15.127934461315</c:v>
                </c:pt>
                <c:pt idx="1565">
                  <c:v>15.1988248415776</c:v>
                </c:pt>
                <c:pt idx="1566">
                  <c:v>15.2692852280017</c:v>
                </c:pt>
                <c:pt idx="1567">
                  <c:v>15.3389341269744</c:v>
                </c:pt>
                <c:pt idx="1568">
                  <c:v>15.4103657331034</c:v>
                </c:pt>
                <c:pt idx="1569">
                  <c:v>15.4868666125317</c:v>
                </c:pt>
                <c:pt idx="1570">
                  <c:v>15.5609298180018</c:v>
                </c:pt>
                <c:pt idx="1571">
                  <c:v>15.63887537001</c:v>
                </c:pt>
                <c:pt idx="1572">
                  <c:v>15.7080227484245</c:v>
                </c:pt>
                <c:pt idx="1573">
                  <c:v>15.7842576069299</c:v>
                </c:pt>
                <c:pt idx="1574">
                  <c:v>15.8573075181683</c:v>
                </c:pt>
                <c:pt idx="1575">
                  <c:v>15.9201988746455</c:v>
                </c:pt>
                <c:pt idx="1576">
                  <c:v>15.9884896759837</c:v>
                </c:pt>
                <c:pt idx="1577">
                  <c:v>16.0341415704391</c:v>
                </c:pt>
                <c:pt idx="1578">
                  <c:v>16.0854724123556</c:v>
                </c:pt>
                <c:pt idx="1579">
                  <c:v>16.1414772467701</c:v>
                </c:pt>
                <c:pt idx="1580">
                  <c:v>16.1817506434291</c:v>
                </c:pt>
                <c:pt idx="1581">
                  <c:v>16.2212997751709</c:v>
                </c:pt>
                <c:pt idx="1582">
                  <c:v>16.2517117026951</c:v>
                </c:pt>
                <c:pt idx="1583">
                  <c:v>16.2812949341458</c:v>
                </c:pt>
                <c:pt idx="1584">
                  <c:v>16.295633864917</c:v>
                </c:pt>
                <c:pt idx="1585">
                  <c:v>16.3144121195844</c:v>
                </c:pt>
                <c:pt idx="1586">
                  <c:v>16.3334927293625</c:v>
                </c:pt>
                <c:pt idx="1587">
                  <c:v>16.3489391827225</c:v>
                </c:pt>
                <c:pt idx="1588">
                  <c:v>16.3489391827225</c:v>
                </c:pt>
                <c:pt idx="1589">
                  <c:v>16.3489391827225</c:v>
                </c:pt>
                <c:pt idx="1590">
                  <c:v>16.3489391827225</c:v>
                </c:pt>
                <c:pt idx="1591">
                  <c:v>16.3489391827225</c:v>
                </c:pt>
                <c:pt idx="1592">
                  <c:v>16.3489391827225</c:v>
                </c:pt>
                <c:pt idx="1593">
                  <c:v>16.3489391827225</c:v>
                </c:pt>
                <c:pt idx="1594">
                  <c:v>16.3489391827225</c:v>
                </c:pt>
                <c:pt idx="1595">
                  <c:v>16.3489391827225</c:v>
                </c:pt>
                <c:pt idx="1596">
                  <c:v>16.3489391827225</c:v>
                </c:pt>
                <c:pt idx="1597">
                  <c:v>16.3489391827225</c:v>
                </c:pt>
                <c:pt idx="1598">
                  <c:v>16.3489391827225</c:v>
                </c:pt>
                <c:pt idx="1599">
                  <c:v>16.3489391827225</c:v>
                </c:pt>
                <c:pt idx="1600">
                  <c:v>16.3489391827225</c:v>
                </c:pt>
                <c:pt idx="1601">
                  <c:v>16.3489391827225</c:v>
                </c:pt>
                <c:pt idx="1602">
                  <c:v>16.3489391827225</c:v>
                </c:pt>
                <c:pt idx="1603">
                  <c:v>16.3489391827225</c:v>
                </c:pt>
                <c:pt idx="1604">
                  <c:v>16.3489391827225</c:v>
                </c:pt>
                <c:pt idx="1605">
                  <c:v>16.3489391827225</c:v>
                </c:pt>
                <c:pt idx="1606">
                  <c:v>16.3489391827225</c:v>
                </c:pt>
                <c:pt idx="1607">
                  <c:v>16.3489391827225</c:v>
                </c:pt>
                <c:pt idx="1608">
                  <c:v>16.3489391827225</c:v>
                </c:pt>
                <c:pt idx="1609">
                  <c:v>16.3334927293625</c:v>
                </c:pt>
                <c:pt idx="1610">
                  <c:v>16.3144121195844</c:v>
                </c:pt>
                <c:pt idx="1611">
                  <c:v>16.2918950930623</c:v>
                </c:pt>
                <c:pt idx="1612">
                  <c:v>16.2744267617892</c:v>
                </c:pt>
                <c:pt idx="1613">
                  <c:v>16.2406658847327</c:v>
                </c:pt>
                <c:pt idx="1614">
                  <c:v>16.2126831666223</c:v>
                </c:pt>
                <c:pt idx="1615">
                  <c:v>16.1778782135134</c:v>
                </c:pt>
                <c:pt idx="1616">
                  <c:v>16.1315470631552</c:v>
                </c:pt>
                <c:pt idx="1617">
                  <c:v>16.0854724123556</c:v>
                </c:pt>
                <c:pt idx="1618">
                  <c:v>16.0341415704391</c:v>
                </c:pt>
                <c:pt idx="1619">
                  <c:v>15.9884896759837</c:v>
                </c:pt>
                <c:pt idx="1620">
                  <c:v>15.9337058915711</c:v>
                </c:pt>
                <c:pt idx="1621">
                  <c:v>15.8695313380148</c:v>
                </c:pt>
                <c:pt idx="1622">
                  <c:v>15.8100996257388</c:v>
                </c:pt>
                <c:pt idx="1623">
                  <c:v>15.7413000541016</c:v>
                </c:pt>
                <c:pt idx="1624">
                  <c:v>15.6756916687082</c:v>
                </c:pt>
                <c:pt idx="1625">
                  <c:v>15.6053477240903</c:v>
                </c:pt>
                <c:pt idx="1626">
                  <c:v>15.5265203113526</c:v>
                </c:pt>
                <c:pt idx="1627">
                  <c:v>15.4500314756517</c:v>
                </c:pt>
                <c:pt idx="1628">
                  <c:v>15.3631092309776</c:v>
                </c:pt>
                <c:pt idx="1629">
                  <c:v>15.2801316503585</c:v>
                </c:pt>
                <c:pt idx="1630">
                  <c:v>15.1988248415776</c:v>
                </c:pt>
                <c:pt idx="1631">
                  <c:v>15.1119585293932</c:v>
                </c:pt>
                <c:pt idx="1632">
                  <c:v>15.0167961613486</c:v>
                </c:pt>
                <c:pt idx="1633">
                  <c:v>14.9260055709476</c:v>
                </c:pt>
                <c:pt idx="1634">
                  <c:v>14.8264003113378</c:v>
                </c:pt>
                <c:pt idx="1635">
                  <c:v>14.7382352601171</c:v>
                </c:pt>
                <c:pt idx="1636">
                  <c:v>14.6360410681253</c:v>
                </c:pt>
                <c:pt idx="1637">
                  <c:v>14.5382605803539</c:v>
                </c:pt>
                <c:pt idx="1638">
                  <c:v>14.4422358229536</c:v>
                </c:pt>
                <c:pt idx="1639">
                  <c:v>14.3369644209929</c:v>
                </c:pt>
                <c:pt idx="1640">
                  <c:v>14.2403676702271</c:v>
                </c:pt>
                <c:pt idx="1641">
                  <c:v>14.1330089716764</c:v>
                </c:pt>
                <c:pt idx="1642">
                  <c:v>14.0262122862097</c:v>
                </c:pt>
                <c:pt idx="1643">
                  <c:v>13.9214791542422</c:v>
                </c:pt>
                <c:pt idx="1644">
                  <c:v>13.8127889304739</c:v>
                </c:pt>
                <c:pt idx="1645">
                  <c:v>13.7082744900313</c:v>
                </c:pt>
                <c:pt idx="1646">
                  <c:v>13.6060074267053</c:v>
                </c:pt>
                <c:pt idx="1647">
                  <c:v>13.491962321406</c:v>
                </c:pt>
                <c:pt idx="1648">
                  <c:v>13.3834733940966</c:v>
                </c:pt>
                <c:pt idx="1649">
                  <c:v>13.2772428420331</c:v>
                </c:pt>
                <c:pt idx="1650">
                  <c:v>13.1718363683227</c:v>
                </c:pt>
                <c:pt idx="1651">
                  <c:v>13.0752273648819</c:v>
                </c:pt>
                <c:pt idx="1652">
                  <c:v>12.9616480360066</c:v>
                </c:pt>
                <c:pt idx="1653">
                  <c:v>12.8450605637092</c:v>
                </c:pt>
                <c:pt idx="1654">
                  <c:v>12.7305387251024</c:v>
                </c:pt>
                <c:pt idx="1655">
                  <c:v>12.6113837154292</c:v>
                </c:pt>
                <c:pt idx="1656">
                  <c:v>12.4923681844557</c:v>
                </c:pt>
                <c:pt idx="1657">
                  <c:v>12.3744625336719</c:v>
                </c:pt>
                <c:pt idx="1658">
                  <c:v>12.2549786927041</c:v>
                </c:pt>
                <c:pt idx="1659">
                  <c:v>12.1345707867963</c:v>
                </c:pt>
                <c:pt idx="1660">
                  <c:v>12.019324266128</c:v>
                </c:pt>
                <c:pt idx="1661">
                  <c:v>11.9042559017945</c:v>
                </c:pt>
                <c:pt idx="1662">
                  <c:v>11.7893289438707</c:v>
                </c:pt>
                <c:pt idx="1663">
                  <c:v>11.6828476121253</c:v>
                </c:pt>
                <c:pt idx="1664">
                  <c:v>11.5758776442034</c:v>
                </c:pt>
                <c:pt idx="1665">
                  <c:v>11.4643075707153</c:v>
                </c:pt>
                <c:pt idx="1666">
                  <c:v>11.3555978316686</c:v>
                </c:pt>
                <c:pt idx="1667">
                  <c:v>11.2467346522133</c:v>
                </c:pt>
                <c:pt idx="1668">
                  <c:v>11.1347090648548</c:v>
                </c:pt>
                <c:pt idx="1669">
                  <c:v>11.0292610150918</c:v>
                </c:pt>
                <c:pt idx="1670">
                  <c:v>10.9186682986885</c:v>
                </c:pt>
                <c:pt idx="1671">
                  <c:v>10.8285896277763</c:v>
                </c:pt>
                <c:pt idx="1672">
                  <c:v>10.746140443538</c:v>
                </c:pt>
                <c:pt idx="1673">
                  <c:v>10.6524314713545</c:v>
                </c:pt>
                <c:pt idx="1674">
                  <c:v>10.556740770695</c:v>
                </c:pt>
                <c:pt idx="1675">
                  <c:v>10.4592809193524</c:v>
                </c:pt>
                <c:pt idx="1676">
                  <c:v>10.3712391322954</c:v>
                </c:pt>
                <c:pt idx="1677">
                  <c:v>10.2663940102677</c:v>
                </c:pt>
                <c:pt idx="1678">
                  <c:v>10.1630192125532</c:v>
                </c:pt>
                <c:pt idx="1679">
                  <c:v>10.0630657677085</c:v>
                </c:pt>
                <c:pt idx="1680">
                  <c:v>9.95688898232149</c:v>
                </c:pt>
                <c:pt idx="1681">
                  <c:v>9.85258579868406</c:v>
                </c:pt>
                <c:pt idx="1682">
                  <c:v>9.75018439323314</c:v>
                </c:pt>
                <c:pt idx="1683">
                  <c:v>9.64661547805615</c:v>
                </c:pt>
                <c:pt idx="1684">
                  <c:v>9.54353858166557</c:v>
                </c:pt>
                <c:pt idx="1685">
                  <c:v>9.44501877230086</c:v>
                </c:pt>
                <c:pt idx="1686">
                  <c:v>9.34599619885603</c:v>
                </c:pt>
                <c:pt idx="1687">
                  <c:v>9.24710222848149</c:v>
                </c:pt>
                <c:pt idx="1688">
                  <c:v>9.17101596666755</c:v>
                </c:pt>
                <c:pt idx="1689">
                  <c:v>9.08705023421877</c:v>
                </c:pt>
                <c:pt idx="1690">
                  <c:v>8.99393317276853</c:v>
                </c:pt>
                <c:pt idx="1691">
                  <c:v>8.90346852568431</c:v>
                </c:pt>
                <c:pt idx="1692">
                  <c:v>8.81135376339064</c:v>
                </c:pt>
                <c:pt idx="1693">
                  <c:v>8.72414918363034</c:v>
                </c:pt>
                <c:pt idx="1694">
                  <c:v>8.63590312443164</c:v>
                </c:pt>
                <c:pt idx="1695">
                  <c:v>8.55352303461291</c:v>
                </c:pt>
                <c:pt idx="1696">
                  <c:v>8.46635110304682</c:v>
                </c:pt>
                <c:pt idx="1697">
                  <c:v>8.38142431843694</c:v>
                </c:pt>
                <c:pt idx="1698">
                  <c:v>8.29541024522557</c:v>
                </c:pt>
                <c:pt idx="1699">
                  <c:v>8.20614613183374</c:v>
                </c:pt>
                <c:pt idx="1700">
                  <c:v>8.12344531007706</c:v>
                </c:pt>
                <c:pt idx="1701">
                  <c:v>8.04715151892825</c:v>
                </c:pt>
                <c:pt idx="1702">
                  <c:v>7.96878821422778</c:v>
                </c:pt>
                <c:pt idx="1703">
                  <c:v>7.89349318685857</c:v>
                </c:pt>
                <c:pt idx="1704">
                  <c:v>7.81913915660276</c:v>
                </c:pt>
                <c:pt idx="1705">
                  <c:v>7.74175686509245</c:v>
                </c:pt>
                <c:pt idx="1706">
                  <c:v>7.66824651942873</c:v>
                </c:pt>
                <c:pt idx="1707">
                  <c:v>7.59524004045799</c:v>
                </c:pt>
                <c:pt idx="1708">
                  <c:v>7.52345186987816</c:v>
                </c:pt>
                <c:pt idx="1709">
                  <c:v>7.4525527192696</c:v>
                </c:pt>
                <c:pt idx="1710">
                  <c:v>7.382461105824</c:v>
                </c:pt>
                <c:pt idx="1711">
                  <c:v>7.31537082170806</c:v>
                </c:pt>
                <c:pt idx="1712">
                  <c:v>7.2481521287567</c:v>
                </c:pt>
                <c:pt idx="1713">
                  <c:v>7.18307602515543</c:v>
                </c:pt>
                <c:pt idx="1714">
                  <c:v>7.12164306700701</c:v>
                </c:pt>
                <c:pt idx="1715">
                  <c:v>7.0575265084141</c:v>
                </c:pt>
                <c:pt idx="1716">
                  <c:v>6.99694193391074</c:v>
                </c:pt>
                <c:pt idx="1717">
                  <c:v>6.93510106946671</c:v>
                </c:pt>
                <c:pt idx="1718">
                  <c:v>6.87179450117124</c:v>
                </c:pt>
                <c:pt idx="1719">
                  <c:v>6.81075014038823</c:v>
                </c:pt>
                <c:pt idx="1720">
                  <c:v>6.75413923227619</c:v>
                </c:pt>
                <c:pt idx="1721">
                  <c:v>6.69772847319822</c:v>
                </c:pt>
                <c:pt idx="1722">
                  <c:v>6.64271142652456</c:v>
                </c:pt>
                <c:pt idx="1723">
                  <c:v>6.59090052823445</c:v>
                </c:pt>
                <c:pt idx="1724">
                  <c:v>6.54128407208486</c:v>
                </c:pt>
                <c:pt idx="1725">
                  <c:v>6.49019514658448</c:v>
                </c:pt>
                <c:pt idx="1726">
                  <c:v>6.44178164722646</c:v>
                </c:pt>
                <c:pt idx="1727">
                  <c:v>6.3936936301021</c:v>
                </c:pt>
                <c:pt idx="1728">
                  <c:v>6.34778303034334</c:v>
                </c:pt>
                <c:pt idx="1729">
                  <c:v>6.30170499943478</c:v>
                </c:pt>
                <c:pt idx="1730">
                  <c:v>6.25634359936282</c:v>
                </c:pt>
                <c:pt idx="1731">
                  <c:v>6.21420776022478</c:v>
                </c:pt>
                <c:pt idx="1732">
                  <c:v>6.1716656474702</c:v>
                </c:pt>
                <c:pt idx="1733">
                  <c:v>6.12651696729878</c:v>
                </c:pt>
                <c:pt idx="1734">
                  <c:v>6.0851806872489</c:v>
                </c:pt>
                <c:pt idx="1735">
                  <c:v>6.04331865617186</c:v>
                </c:pt>
                <c:pt idx="1736">
                  <c:v>6.00289753255622</c:v>
                </c:pt>
                <c:pt idx="1737">
                  <c:v>5.96261841005497</c:v>
                </c:pt>
                <c:pt idx="1738">
                  <c:v>5.92238792637773</c:v>
                </c:pt>
                <c:pt idx="1739">
                  <c:v>5.88420724192225</c:v>
                </c:pt>
                <c:pt idx="1740">
                  <c:v>5.84747000298902</c:v>
                </c:pt>
                <c:pt idx="1741">
                  <c:v>5.81304678918245</c:v>
                </c:pt>
                <c:pt idx="1742">
                  <c:v>5.77828984735965</c:v>
                </c:pt>
                <c:pt idx="1743">
                  <c:v>5.74402049898511</c:v>
                </c:pt>
                <c:pt idx="1744">
                  <c:v>5.71190838785651</c:v>
                </c:pt>
                <c:pt idx="1745">
                  <c:v>5.68034587546393</c:v>
                </c:pt>
                <c:pt idx="1746">
                  <c:v>5.65079144453332</c:v>
                </c:pt>
                <c:pt idx="1747">
                  <c:v>5.62377201712624</c:v>
                </c:pt>
                <c:pt idx="1748">
                  <c:v>5.60017824962609</c:v>
                </c:pt>
                <c:pt idx="1749">
                  <c:v>5.57524523399454</c:v>
                </c:pt>
                <c:pt idx="1750">
                  <c:v>5.55239187844183</c:v>
                </c:pt>
                <c:pt idx="1751">
                  <c:v>5.53008054703069</c:v>
                </c:pt>
                <c:pt idx="1752">
                  <c:v>5.50809763076463</c:v>
                </c:pt>
                <c:pt idx="1753">
                  <c:v>5.48399747462037</c:v>
                </c:pt>
                <c:pt idx="1754">
                  <c:v>5.46069485456282</c:v>
                </c:pt>
                <c:pt idx="1755">
                  <c:v>5.43616373048394</c:v>
                </c:pt>
                <c:pt idx="1756">
                  <c:v>5.41145954720065</c:v>
                </c:pt>
                <c:pt idx="1757">
                  <c:v>5.38644417389495</c:v>
                </c:pt>
                <c:pt idx="1758">
                  <c:v>5.36358885797607</c:v>
                </c:pt>
                <c:pt idx="1759">
                  <c:v>5.34325290466052</c:v>
                </c:pt>
                <c:pt idx="1760">
                  <c:v>5.32222375216752</c:v>
                </c:pt>
                <c:pt idx="1761">
                  <c:v>5.30053081221499</c:v>
                </c:pt>
                <c:pt idx="1762">
                  <c:v>5.27909942326858</c:v>
                </c:pt>
                <c:pt idx="1763">
                  <c:v>5.25783182495984</c:v>
                </c:pt>
                <c:pt idx="1764">
                  <c:v>5.23645767677457</c:v>
                </c:pt>
                <c:pt idx="1765">
                  <c:v>5.21328401854407</c:v>
                </c:pt>
                <c:pt idx="1766">
                  <c:v>5.18846578771074</c:v>
                </c:pt>
                <c:pt idx="1767">
                  <c:v>5.16257092236634</c:v>
                </c:pt>
                <c:pt idx="1768">
                  <c:v>5.13922842947918</c:v>
                </c:pt>
                <c:pt idx="1769">
                  <c:v>5.11818717225757</c:v>
                </c:pt>
                <c:pt idx="1770">
                  <c:v>5.09627134830825</c:v>
                </c:pt>
                <c:pt idx="1771">
                  <c:v>5.07543838416294</c:v>
                </c:pt>
                <c:pt idx="1772">
                  <c:v>5.05691977536446</c:v>
                </c:pt>
                <c:pt idx="1773">
                  <c:v>5.0369578646639</c:v>
                </c:pt>
                <c:pt idx="1774">
                  <c:v>5.01908703375264</c:v>
                </c:pt>
                <c:pt idx="1775">
                  <c:v>5.00185048644973</c:v>
                </c:pt>
                <c:pt idx="1776">
                  <c:v>4.98330058954692</c:v>
                </c:pt>
                <c:pt idx="1777">
                  <c:v>4.96556449718323</c:v>
                </c:pt>
                <c:pt idx="1778">
                  <c:v>4.94624965393018</c:v>
                </c:pt>
                <c:pt idx="1779">
                  <c:v>4.92754292661866</c:v>
                </c:pt>
                <c:pt idx="1780">
                  <c:v>4.90853561563373</c:v>
                </c:pt>
                <c:pt idx="1781">
                  <c:v>4.89280936368481</c:v>
                </c:pt>
                <c:pt idx="1782">
                  <c:v>4.87847437369005</c:v>
                </c:pt>
                <c:pt idx="1783">
                  <c:v>4.86104245641186</c:v>
                </c:pt>
                <c:pt idx="1784">
                  <c:v>4.84200316168631</c:v>
                </c:pt>
                <c:pt idx="1785">
                  <c:v>4.8250018590146</c:v>
                </c:pt>
                <c:pt idx="1786">
                  <c:v>4.80769644210605</c:v>
                </c:pt>
                <c:pt idx="1787">
                  <c:v>4.79302219334361</c:v>
                </c:pt>
                <c:pt idx="1788">
                  <c:v>4.78139864595554</c:v>
                </c:pt>
                <c:pt idx="1789">
                  <c:v>4.76878158325918</c:v>
                </c:pt>
                <c:pt idx="1790">
                  <c:v>4.75647264397353</c:v>
                </c:pt>
                <c:pt idx="1791">
                  <c:v>4.74543518826734</c:v>
                </c:pt>
                <c:pt idx="1792">
                  <c:v>4.73447987031754</c:v>
                </c:pt>
                <c:pt idx="1793">
                  <c:v>4.72325586483787</c:v>
                </c:pt>
                <c:pt idx="1794">
                  <c:v>4.71579597644661</c:v>
                </c:pt>
                <c:pt idx="1795">
                  <c:v>4.7098861204945</c:v>
                </c:pt>
                <c:pt idx="1796">
                  <c:v>4.70342802394608</c:v>
                </c:pt>
                <c:pt idx="1797">
                  <c:v>4.69765210755184</c:v>
                </c:pt>
                <c:pt idx="1798">
                  <c:v>4.69293663769123</c:v>
                </c:pt>
                <c:pt idx="1799">
                  <c:v>4.68798384239252</c:v>
                </c:pt>
                <c:pt idx="1800">
                  <c:v>4.6840196884102</c:v>
                </c:pt>
                <c:pt idx="1801">
                  <c:v>4.68116264184097</c:v>
                </c:pt>
                <c:pt idx="1802">
                  <c:v>4.68106221834693</c:v>
                </c:pt>
                <c:pt idx="1803">
                  <c:v>4.679994778589</c:v>
                </c:pt>
                <c:pt idx="1804">
                  <c:v>4.67927070822802</c:v>
                </c:pt>
                <c:pt idx="1805">
                  <c:v>4.67927070822802</c:v>
                </c:pt>
                <c:pt idx="1806">
                  <c:v>4.67927070822802</c:v>
                </c:pt>
                <c:pt idx="1807">
                  <c:v>4.6801474741386</c:v>
                </c:pt>
                <c:pt idx="1808">
                  <c:v>4.68102970365994</c:v>
                </c:pt>
                <c:pt idx="1809">
                  <c:v>4.68106221834693</c:v>
                </c:pt>
                <c:pt idx="1810">
                  <c:v>4.68106221834693</c:v>
                </c:pt>
                <c:pt idx="1811">
                  <c:v>4.68106221834693</c:v>
                </c:pt>
                <c:pt idx="1812">
                  <c:v>4.68106221834693</c:v>
                </c:pt>
                <c:pt idx="1813">
                  <c:v>4.68106221834693</c:v>
                </c:pt>
                <c:pt idx="1814">
                  <c:v>4.6819344113258</c:v>
                </c:pt>
                <c:pt idx="1815">
                  <c:v>4.68490801532143</c:v>
                </c:pt>
                <c:pt idx="1816">
                  <c:v>4.68890605558206</c:v>
                </c:pt>
                <c:pt idx="1817">
                  <c:v>4.69033981516994</c:v>
                </c:pt>
                <c:pt idx="1818">
                  <c:v>4.69381133829072</c:v>
                </c:pt>
                <c:pt idx="1819">
                  <c:v>4.69575683321184</c:v>
                </c:pt>
                <c:pt idx="1820">
                  <c:v>4.69765210755184</c:v>
                </c:pt>
                <c:pt idx="1821">
                  <c:v>4.69994016284082</c:v>
                </c:pt>
                <c:pt idx="1822">
                  <c:v>4.70342802394608</c:v>
                </c:pt>
                <c:pt idx="1823">
                  <c:v>4.70536356382102</c:v>
                </c:pt>
                <c:pt idx="1824">
                  <c:v>4.70947719550351</c:v>
                </c:pt>
                <c:pt idx="1825">
                  <c:v>4.71143007968659</c:v>
                </c:pt>
                <c:pt idx="1826">
                  <c:v>4.71360573991576</c:v>
                </c:pt>
                <c:pt idx="1827">
                  <c:v>4.71505334731498</c:v>
                </c:pt>
                <c:pt idx="1828">
                  <c:v>4.71684341813799</c:v>
                </c:pt>
                <c:pt idx="1829">
                  <c:v>4.71687053253676</c:v>
                </c:pt>
                <c:pt idx="1830">
                  <c:v>4.71684341813799</c:v>
                </c:pt>
                <c:pt idx="1831">
                  <c:v>4.71598122407147</c:v>
                </c:pt>
                <c:pt idx="1832">
                  <c:v>4.71490222770882</c:v>
                </c:pt>
                <c:pt idx="1833">
                  <c:v>4.71271737117751</c:v>
                </c:pt>
                <c:pt idx="1834">
                  <c:v>4.7098861204945</c:v>
                </c:pt>
                <c:pt idx="1835">
                  <c:v>4.70729281800193</c:v>
                </c:pt>
                <c:pt idx="1836">
                  <c:v>4.70342802394608</c:v>
                </c:pt>
                <c:pt idx="1837">
                  <c:v>4.69798620858637</c:v>
                </c:pt>
                <c:pt idx="1838">
                  <c:v>4.69557940099712</c:v>
                </c:pt>
                <c:pt idx="1839">
                  <c:v>4.69033981516994</c:v>
                </c:pt>
                <c:pt idx="1840">
                  <c:v>4.68479306299982</c:v>
                </c:pt>
                <c:pt idx="1841">
                  <c:v>4.68106221834693</c:v>
                </c:pt>
                <c:pt idx="1842">
                  <c:v>4.67390004029314</c:v>
                </c:pt>
                <c:pt idx="1843">
                  <c:v>4.66122686782764</c:v>
                </c:pt>
                <c:pt idx="1844">
                  <c:v>4.64487323667001</c:v>
                </c:pt>
                <c:pt idx="1845">
                  <c:v>4.62490270119596</c:v>
                </c:pt>
                <c:pt idx="1846">
                  <c:v>4.60808348854105</c:v>
                </c:pt>
                <c:pt idx="1847">
                  <c:v>4.58840635410456</c:v>
                </c:pt>
                <c:pt idx="1848">
                  <c:v>4.56905999371731</c:v>
                </c:pt>
                <c:pt idx="1849">
                  <c:v>4.55118727735884</c:v>
                </c:pt>
                <c:pt idx="1850">
                  <c:v>4.52983401813326</c:v>
                </c:pt>
                <c:pt idx="1851">
                  <c:v>4.50683441308069</c:v>
                </c:pt>
                <c:pt idx="1852">
                  <c:v>4.48425164985665</c:v>
                </c:pt>
                <c:pt idx="1853">
                  <c:v>4.46073601559199</c:v>
                </c:pt>
                <c:pt idx="1854">
                  <c:v>4.43541900937927</c:v>
                </c:pt>
                <c:pt idx="1855">
                  <c:v>4.40787777760856</c:v>
                </c:pt>
                <c:pt idx="1856">
                  <c:v>4.38077854624571</c:v>
                </c:pt>
                <c:pt idx="1857">
                  <c:v>4.35305190824472</c:v>
                </c:pt>
                <c:pt idx="1858">
                  <c:v>4.3234201249679</c:v>
                </c:pt>
                <c:pt idx="1859">
                  <c:v>4.29381031434915</c:v>
                </c:pt>
                <c:pt idx="1860">
                  <c:v>4.26565620171735</c:v>
                </c:pt>
                <c:pt idx="1861">
                  <c:v>4.23536173109154</c:v>
                </c:pt>
                <c:pt idx="1862">
                  <c:v>4.20315550972211</c:v>
                </c:pt>
                <c:pt idx="1863">
                  <c:v>4.1716996664216</c:v>
                </c:pt>
                <c:pt idx="1864">
                  <c:v>4.14113380712584</c:v>
                </c:pt>
                <c:pt idx="1865">
                  <c:v>4.1097032047624</c:v>
                </c:pt>
                <c:pt idx="1866">
                  <c:v>4.08158036716934</c:v>
                </c:pt>
                <c:pt idx="1867">
                  <c:v>4.05520745907589</c:v>
                </c:pt>
                <c:pt idx="1868">
                  <c:v>4.02812350043345</c:v>
                </c:pt>
                <c:pt idx="1869">
                  <c:v>4.00383307177169</c:v>
                </c:pt>
                <c:pt idx="1870">
                  <c:v>3.97918292750366</c:v>
                </c:pt>
                <c:pt idx="1871">
                  <c:v>3.95713165057148</c:v>
                </c:pt>
                <c:pt idx="1872">
                  <c:v>3.93703203904882</c:v>
                </c:pt>
                <c:pt idx="1873">
                  <c:v>3.91740822000071</c:v>
                </c:pt>
                <c:pt idx="1874">
                  <c:v>3.8990871160672</c:v>
                </c:pt>
                <c:pt idx="1875">
                  <c:v>3.88252257529259</c:v>
                </c:pt>
                <c:pt idx="1876">
                  <c:v>3.86660710331556</c:v>
                </c:pt>
                <c:pt idx="1877">
                  <c:v>3.8544124280945</c:v>
                </c:pt>
                <c:pt idx="1878">
                  <c:v>3.84602101241332</c:v>
                </c:pt>
                <c:pt idx="1879">
                  <c:v>3.83771238037464</c:v>
                </c:pt>
                <c:pt idx="1880">
                  <c:v>3.8319224884742</c:v>
                </c:pt>
                <c:pt idx="1881">
                  <c:v>3.82472890052207</c:v>
                </c:pt>
                <c:pt idx="1882">
                  <c:v>3.81814498704789</c:v>
                </c:pt>
                <c:pt idx="1883">
                  <c:v>3.812137790697</c:v>
                </c:pt>
                <c:pt idx="1884">
                  <c:v>3.80890489262499</c:v>
                </c:pt>
                <c:pt idx="1885">
                  <c:v>3.80241328165617</c:v>
                </c:pt>
                <c:pt idx="1886">
                  <c:v>3.79666232590447</c:v>
                </c:pt>
                <c:pt idx="1887">
                  <c:v>3.78761361940189</c:v>
                </c:pt>
                <c:pt idx="1888">
                  <c:v>3.77417381235045</c:v>
                </c:pt>
                <c:pt idx="1889">
                  <c:v>3.7602411087038</c:v>
                </c:pt>
                <c:pt idx="1890">
                  <c:v>3.74766926162678</c:v>
                </c:pt>
                <c:pt idx="1891">
                  <c:v>3.73100337704871</c:v>
                </c:pt>
                <c:pt idx="1892">
                  <c:v>3.70915878074441</c:v>
                </c:pt>
                <c:pt idx="1893">
                  <c:v>3.68372513445196</c:v>
                </c:pt>
                <c:pt idx="1894">
                  <c:v>3.6556082059682</c:v>
                </c:pt>
                <c:pt idx="1895">
                  <c:v>3.62289185346507</c:v>
                </c:pt>
                <c:pt idx="1896">
                  <c:v>3.58885748168145</c:v>
                </c:pt>
                <c:pt idx="1897">
                  <c:v>3.55335402440779</c:v>
                </c:pt>
                <c:pt idx="1898">
                  <c:v>3.51669823586434</c:v>
                </c:pt>
                <c:pt idx="1899">
                  <c:v>3.47805237654437</c:v>
                </c:pt>
                <c:pt idx="1900">
                  <c:v>3.44015812860723</c:v>
                </c:pt>
                <c:pt idx="1901">
                  <c:v>3.40763654441337</c:v>
                </c:pt>
                <c:pt idx="1902">
                  <c:v>3.37785216800698</c:v>
                </c:pt>
                <c:pt idx="1903">
                  <c:v>3.35435327215408</c:v>
                </c:pt>
                <c:pt idx="1904">
                  <c:v>3.33635868035297</c:v>
                </c:pt>
                <c:pt idx="1905">
                  <c:v>3.32602231619592</c:v>
                </c:pt>
                <c:pt idx="1906">
                  <c:v>3.32551120802235</c:v>
                </c:pt>
                <c:pt idx="1907">
                  <c:v>3.33240870446507</c:v>
                </c:pt>
                <c:pt idx="1908">
                  <c:v>3.35322458388928</c:v>
                </c:pt>
                <c:pt idx="1909">
                  <c:v>3.38673767633189</c:v>
                </c:pt>
                <c:pt idx="1910">
                  <c:v>3.43317169383666</c:v>
                </c:pt>
                <c:pt idx="1911">
                  <c:v>3.49405103090217</c:v>
                </c:pt>
                <c:pt idx="1912">
                  <c:v>3.56546392328807</c:v>
                </c:pt>
                <c:pt idx="1913">
                  <c:v>3.65547003596663</c:v>
                </c:pt>
                <c:pt idx="1914">
                  <c:v>3.75381699895473</c:v>
                </c:pt>
                <c:pt idx="1915">
                  <c:v>3.86660710331556</c:v>
                </c:pt>
                <c:pt idx="1916">
                  <c:v>3.98247463737577</c:v>
                </c:pt>
                <c:pt idx="1917">
                  <c:v>4.11426023402222</c:v>
                </c:pt>
                <c:pt idx="1918">
                  <c:v>4.24110359659981</c:v>
                </c:pt>
                <c:pt idx="1919">
                  <c:v>4.37312982325457</c:v>
                </c:pt>
                <c:pt idx="1920">
                  <c:v>4.49658647865698</c:v>
                </c:pt>
                <c:pt idx="1921">
                  <c:v>4.61923123735079</c:v>
                </c:pt>
                <c:pt idx="1922">
                  <c:v>4.71068037271347</c:v>
                </c:pt>
                <c:pt idx="1923">
                  <c:v>4.80546951629384</c:v>
                </c:pt>
                <c:pt idx="1924">
                  <c:v>4.89747661003079</c:v>
                </c:pt>
                <c:pt idx="1925">
                  <c:v>4.97998451590167</c:v>
                </c:pt>
                <c:pt idx="1926">
                  <c:v>5.05691977536446</c:v>
                </c:pt>
                <c:pt idx="1927">
                  <c:v>5.12816092907171</c:v>
                </c:pt>
                <c:pt idx="1928">
                  <c:v>5.18822941884945</c:v>
                </c:pt>
                <c:pt idx="1929">
                  <c:v>5.23645767677457</c:v>
                </c:pt>
                <c:pt idx="1930">
                  <c:v>5.27523363828885</c:v>
                </c:pt>
                <c:pt idx="1931">
                  <c:v>5.30042257823854</c:v>
                </c:pt>
                <c:pt idx="1932">
                  <c:v>5.32262604398936</c:v>
                </c:pt>
                <c:pt idx="1933">
                  <c:v>5.33963116322663</c:v>
                </c:pt>
                <c:pt idx="1934">
                  <c:v>5.34524412177957</c:v>
                </c:pt>
                <c:pt idx="1935">
                  <c:v>5.34991794609053</c:v>
                </c:pt>
                <c:pt idx="1936">
                  <c:v>5.34524412177957</c:v>
                </c:pt>
                <c:pt idx="1937">
                  <c:v>5.33473876190983</c:v>
                </c:pt>
                <c:pt idx="1938">
                  <c:v>5.32262604398936</c:v>
                </c:pt>
                <c:pt idx="1939">
                  <c:v>5.30308973478661</c:v>
                </c:pt>
                <c:pt idx="1940">
                  <c:v>5.28435956567037</c:v>
                </c:pt>
                <c:pt idx="1941">
                  <c:v>5.26400425732667</c:v>
                </c:pt>
                <c:pt idx="1942">
                  <c:v>5.24225499116303</c:v>
                </c:pt>
                <c:pt idx="1943">
                  <c:v>5.22940975414946</c:v>
                </c:pt>
                <c:pt idx="1944">
                  <c:v>5.22454988004099</c:v>
                </c:pt>
                <c:pt idx="1945">
                  <c:v>5.2259811060732</c:v>
                </c:pt>
                <c:pt idx="1946">
                  <c:v>5.23962078010845</c:v>
                </c:pt>
                <c:pt idx="1947">
                  <c:v>5.26238598684773</c:v>
                </c:pt>
                <c:pt idx="1948">
                  <c:v>5.29899730678379</c:v>
                </c:pt>
                <c:pt idx="1949">
                  <c:v>5.35100965094599</c:v>
                </c:pt>
                <c:pt idx="1950">
                  <c:v>5.4253077837414</c:v>
                </c:pt>
                <c:pt idx="1951">
                  <c:v>5.51333443377858</c:v>
                </c:pt>
                <c:pt idx="1952">
                  <c:v>5.61481239717432</c:v>
                </c:pt>
                <c:pt idx="1953">
                  <c:v>5.72369944510098</c:v>
                </c:pt>
                <c:pt idx="1954">
                  <c:v>5.84210927049214</c:v>
                </c:pt>
                <c:pt idx="1955">
                  <c:v>5.96699794039893</c:v>
                </c:pt>
                <c:pt idx="1956">
                  <c:v>6.09639482535323</c:v>
                </c:pt>
                <c:pt idx="1957">
                  <c:v>6.22333690262758</c:v>
                </c:pt>
                <c:pt idx="1958">
                  <c:v>6.34778303034334</c:v>
                </c:pt>
                <c:pt idx="1959">
                  <c:v>6.4672594689035</c:v>
                </c:pt>
                <c:pt idx="1960">
                  <c:v>6.57359098024441</c:v>
                </c:pt>
                <c:pt idx="1961">
                  <c:v>6.66593853298866</c:v>
                </c:pt>
                <c:pt idx="1962">
                  <c:v>6.74917239628994</c:v>
                </c:pt>
                <c:pt idx="1963">
                  <c:v>6.8205401489453</c:v>
                </c:pt>
                <c:pt idx="1964">
                  <c:v>6.88169263407894</c:v>
                </c:pt>
                <c:pt idx="1965">
                  <c:v>6.94860868721034</c:v>
                </c:pt>
                <c:pt idx="1966">
                  <c:v>7.01207580467343</c:v>
                </c:pt>
                <c:pt idx="1967">
                  <c:v>7.06478494674522</c:v>
                </c:pt>
                <c:pt idx="1968">
                  <c:v>7.12196716888974</c:v>
                </c:pt>
                <c:pt idx="1969">
                  <c:v>7.17146251968582</c:v>
                </c:pt>
                <c:pt idx="1970">
                  <c:v>7.21176777807525</c:v>
                </c:pt>
                <c:pt idx="1971">
                  <c:v>7.25738353572633</c:v>
                </c:pt>
                <c:pt idx="1972">
                  <c:v>7.30700238790702</c:v>
                </c:pt>
                <c:pt idx="1973">
                  <c:v>7.35477176834398</c:v>
                </c:pt>
                <c:pt idx="1974">
                  <c:v>7.40626139587968</c:v>
                </c:pt>
                <c:pt idx="1975">
                  <c:v>7.45760301351678</c:v>
                </c:pt>
                <c:pt idx="1976">
                  <c:v>7.50949139848939</c:v>
                </c:pt>
                <c:pt idx="1977">
                  <c:v>7.55869634239346</c:v>
                </c:pt>
                <c:pt idx="1978">
                  <c:v>7.61067770617424</c:v>
                </c:pt>
                <c:pt idx="1979">
                  <c:v>7.65974772914152</c:v>
                </c:pt>
                <c:pt idx="1980">
                  <c:v>7.70346956641059</c:v>
                </c:pt>
                <c:pt idx="1981">
                  <c:v>7.74692165165598</c:v>
                </c:pt>
                <c:pt idx="1982">
                  <c:v>7.78763933683866</c:v>
                </c:pt>
                <c:pt idx="1983">
                  <c:v>7.83555946197656</c:v>
                </c:pt>
                <c:pt idx="1984">
                  <c:v>7.89700246665934</c:v>
                </c:pt>
                <c:pt idx="1985">
                  <c:v>7.94717520752428</c:v>
                </c:pt>
                <c:pt idx="1986">
                  <c:v>7.99508700484572</c:v>
                </c:pt>
                <c:pt idx="1987">
                  <c:v>8.04307638083982</c:v>
                </c:pt>
                <c:pt idx="1988">
                  <c:v>8.07240861474538</c:v>
                </c:pt>
                <c:pt idx="1989">
                  <c:v>8.11479135653652</c:v>
                </c:pt>
                <c:pt idx="1990">
                  <c:v>8.16385721696868</c:v>
                </c:pt>
                <c:pt idx="1991">
                  <c:v>8.22002254109246</c:v>
                </c:pt>
                <c:pt idx="1992">
                  <c:v>8.28165322577911</c:v>
                </c:pt>
                <c:pt idx="1993">
                  <c:v>8.34221694638627</c:v>
                </c:pt>
                <c:pt idx="1994">
                  <c:v>8.38648665002262</c:v>
                </c:pt>
                <c:pt idx="1995">
                  <c:v>8.42342948786812</c:v>
                </c:pt>
                <c:pt idx="1996">
                  <c:v>8.46635110304682</c:v>
                </c:pt>
                <c:pt idx="1997">
                  <c:v>8.50614453121299</c:v>
                </c:pt>
                <c:pt idx="1998">
                  <c:v>8.55780869339164</c:v>
                </c:pt>
                <c:pt idx="1999">
                  <c:v>8.61748549386925</c:v>
                </c:pt>
                <c:pt idx="2000">
                  <c:v>8.66788629106609</c:v>
                </c:pt>
                <c:pt idx="2001">
                  <c:v>8.71394144957988</c:v>
                </c:pt>
                <c:pt idx="2002">
                  <c:v>8.76005432609921</c:v>
                </c:pt>
                <c:pt idx="2003">
                  <c:v>8.81051698232925</c:v>
                </c:pt>
                <c:pt idx="2004">
                  <c:v>8.86000332764391</c:v>
                </c:pt>
                <c:pt idx="2005">
                  <c:v>8.90815812572815</c:v>
                </c:pt>
                <c:pt idx="2006">
                  <c:v>8.96828877507795</c:v>
                </c:pt>
                <c:pt idx="2007">
                  <c:v>9.02612215183278</c:v>
                </c:pt>
                <c:pt idx="2008">
                  <c:v>9.06409688456575</c:v>
                </c:pt>
                <c:pt idx="2009">
                  <c:v>9.0965881113937</c:v>
                </c:pt>
                <c:pt idx="2010">
                  <c:v>9.13475535049903</c:v>
                </c:pt>
                <c:pt idx="2011">
                  <c:v>9.16683428016789</c:v>
                </c:pt>
                <c:pt idx="2012">
                  <c:v>9.20331886103861</c:v>
                </c:pt>
                <c:pt idx="2013">
                  <c:v>9.24710222848149</c:v>
                </c:pt>
                <c:pt idx="2014">
                  <c:v>9.31339363157901</c:v>
                </c:pt>
                <c:pt idx="2015">
                  <c:v>9.36935626905521</c:v>
                </c:pt>
                <c:pt idx="2016">
                  <c:v>9.41375503632759</c:v>
                </c:pt>
                <c:pt idx="2017">
                  <c:v>9.46262341801553</c:v>
                </c:pt>
                <c:pt idx="2018">
                  <c:v>9.50703265547042</c:v>
                </c:pt>
                <c:pt idx="2019">
                  <c:v>9.53832888243155</c:v>
                </c:pt>
                <c:pt idx="2020">
                  <c:v>9.59446471511412</c:v>
                </c:pt>
                <c:pt idx="2021">
                  <c:v>9.64199830250402</c:v>
                </c:pt>
                <c:pt idx="2022">
                  <c:v>9.6648050248258</c:v>
                </c:pt>
                <c:pt idx="2023">
                  <c:v>9.70420572138909</c:v>
                </c:pt>
                <c:pt idx="2024">
                  <c:v>9.75056454819032</c:v>
                </c:pt>
                <c:pt idx="2025">
                  <c:v>9.79047312508682</c:v>
                </c:pt>
                <c:pt idx="2026">
                  <c:v>9.83283587116198</c:v>
                </c:pt>
                <c:pt idx="2027">
                  <c:v>9.88008505712162</c:v>
                </c:pt>
                <c:pt idx="2028">
                  <c:v>9.91113084353489</c:v>
                </c:pt>
                <c:pt idx="2029">
                  <c:v>9.94374828624435</c:v>
                </c:pt>
                <c:pt idx="2030">
                  <c:v>9.99371585755935</c:v>
                </c:pt>
                <c:pt idx="2031">
                  <c:v>10.0339645607528</c:v>
                </c:pt>
                <c:pt idx="2032">
                  <c:v>10.0630657677085</c:v>
                </c:pt>
                <c:pt idx="2033">
                  <c:v>10.0907609712424</c:v>
                </c:pt>
                <c:pt idx="2034">
                  <c:v>10.106928451854</c:v>
                </c:pt>
                <c:pt idx="2035">
                  <c:v>10.1121039474437</c:v>
                </c:pt>
                <c:pt idx="2036">
                  <c:v>10.1328909414228</c:v>
                </c:pt>
                <c:pt idx="2037">
                  <c:v>10.1500213852473</c:v>
                </c:pt>
                <c:pt idx="2038">
                  <c:v>10.1521773872934</c:v>
                </c:pt>
                <c:pt idx="2039">
                  <c:v>10.1858451742508</c:v>
                </c:pt>
                <c:pt idx="2040">
                  <c:v>10.2171005342679</c:v>
                </c:pt>
                <c:pt idx="2041">
                  <c:v>10.2345561068543</c:v>
                </c:pt>
                <c:pt idx="2042">
                  <c:v>10.2782080061322</c:v>
                </c:pt>
                <c:pt idx="2043">
                  <c:v>10.3133154632895</c:v>
                </c:pt>
                <c:pt idx="2044">
                  <c:v>10.3507193354896</c:v>
                </c:pt>
                <c:pt idx="2045">
                  <c:v>10.3833922897867</c:v>
                </c:pt>
                <c:pt idx="2046">
                  <c:v>10.3925368275665</c:v>
                </c:pt>
                <c:pt idx="2047">
                  <c:v>10.3801565729158</c:v>
                </c:pt>
                <c:pt idx="2048">
                  <c:v>10.3801565729158</c:v>
                </c:pt>
                <c:pt idx="2049">
                  <c:v>10.3751262130439</c:v>
                </c:pt>
                <c:pt idx="2050">
                  <c:v>10.3808870831733</c:v>
                </c:pt>
                <c:pt idx="2051">
                  <c:v>10.4057556648985</c:v>
                </c:pt>
                <c:pt idx="2052">
                  <c:v>10.4068799340817</c:v>
                </c:pt>
                <c:pt idx="2053">
                  <c:v>10.4057556648985</c:v>
                </c:pt>
                <c:pt idx="2054">
                  <c:v>10.4057556648985</c:v>
                </c:pt>
                <c:pt idx="2055">
                  <c:v>10.4057556648985</c:v>
                </c:pt>
                <c:pt idx="2056">
                  <c:v>10.4157075993544</c:v>
                </c:pt>
                <c:pt idx="2057">
                  <c:v>10.4157075993544</c:v>
                </c:pt>
                <c:pt idx="2058">
                  <c:v>10.4122738450818</c:v>
                </c:pt>
                <c:pt idx="2059">
                  <c:v>10.4334228079094</c:v>
                </c:pt>
                <c:pt idx="2060">
                  <c:v>10.450769023616</c:v>
                </c:pt>
                <c:pt idx="2061">
                  <c:v>10.4690573070808</c:v>
                </c:pt>
                <c:pt idx="2062">
                  <c:v>10.4971769607369</c:v>
                </c:pt>
                <c:pt idx="2063">
                  <c:v>10.5238328005859</c:v>
                </c:pt>
                <c:pt idx="2064">
                  <c:v>10.5357171776162</c:v>
                </c:pt>
                <c:pt idx="2065">
                  <c:v>10.5348032272105</c:v>
                </c:pt>
                <c:pt idx="2066">
                  <c:v>10.5376719704089</c:v>
                </c:pt>
                <c:pt idx="2067">
                  <c:v>10.5500186505168</c:v>
                </c:pt>
                <c:pt idx="2068">
                  <c:v>10.5713602448211</c:v>
                </c:pt>
                <c:pt idx="2069">
                  <c:v>10.6107991949984</c:v>
                </c:pt>
                <c:pt idx="2070">
                  <c:v>10.6308940579871</c:v>
                </c:pt>
                <c:pt idx="2071">
                  <c:v>10.6492290072939</c:v>
                </c:pt>
                <c:pt idx="2072">
                  <c:v>10.66215818647</c:v>
                </c:pt>
                <c:pt idx="2073">
                  <c:v>10.6757949611974</c:v>
                </c:pt>
                <c:pt idx="2074">
                  <c:v>10.6810963823481</c:v>
                </c:pt>
                <c:pt idx="2075">
                  <c:v>10.682369751257</c:v>
                </c:pt>
                <c:pt idx="2076">
                  <c:v>10.7179032175576</c:v>
                </c:pt>
                <c:pt idx="2077">
                  <c:v>10.7665664662228</c:v>
                </c:pt>
                <c:pt idx="2078">
                  <c:v>10.8101318413449</c:v>
                </c:pt>
                <c:pt idx="2079">
                  <c:v>10.8117337401882</c:v>
                </c:pt>
                <c:pt idx="2080">
                  <c:v>10.7962748912397</c:v>
                </c:pt>
                <c:pt idx="2081">
                  <c:v>10.7732737978917</c:v>
                </c:pt>
                <c:pt idx="2082">
                  <c:v>10.7273262525279</c:v>
                </c:pt>
                <c:pt idx="2083">
                  <c:v>10.7524076175872</c:v>
                </c:pt>
                <c:pt idx="2084">
                  <c:v>10.7987397271121</c:v>
                </c:pt>
                <c:pt idx="2085">
                  <c:v>10.7963815435283</c:v>
                </c:pt>
                <c:pt idx="2086">
                  <c:v>10.7962748912397</c:v>
                </c:pt>
                <c:pt idx="2087">
                  <c:v>10.8010391455975</c:v>
                </c:pt>
                <c:pt idx="2088">
                  <c:v>10.7962748912397</c:v>
                </c:pt>
                <c:pt idx="2089">
                  <c:v>10.7732737978917</c:v>
                </c:pt>
                <c:pt idx="2090">
                  <c:v>10.8048496428529</c:v>
                </c:pt>
                <c:pt idx="2091">
                  <c:v>10.8561277468637</c:v>
                </c:pt>
                <c:pt idx="2092">
                  <c:v>10.877131430802</c:v>
                </c:pt>
                <c:pt idx="2093">
                  <c:v>10.904453897298</c:v>
                </c:pt>
                <c:pt idx="2094">
                  <c:v>10.9108081884143</c:v>
                </c:pt>
                <c:pt idx="2095">
                  <c:v>10.9037867475989</c:v>
                </c:pt>
                <c:pt idx="2096">
                  <c:v>10.892876497965</c:v>
                </c:pt>
                <c:pt idx="2097">
                  <c:v>10.8927797342338</c:v>
                </c:pt>
                <c:pt idx="2098">
                  <c:v>10.89568692244</c:v>
                </c:pt>
                <c:pt idx="2099">
                  <c:v>10.892876497965</c:v>
                </c:pt>
                <c:pt idx="2100">
                  <c:v>10.8930121968966</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0.141342654127018</c:v>
                </c:pt>
                <c:pt idx="1">
                  <c:v>0.159164168800435</c:v>
                </c:pt>
                <c:pt idx="2">
                  <c:v>0.140472704295926</c:v>
                </c:pt>
                <c:pt idx="3">
                  <c:v>0.123597371128322</c:v>
                </c:pt>
                <c:pt idx="4">
                  <c:v>0.126049640722674</c:v>
                </c:pt>
                <c:pt idx="5">
                  <c:v>0.141508320432982</c:v>
                </c:pt>
                <c:pt idx="6">
                  <c:v>0.112785518408031</c:v>
                </c:pt>
                <c:pt idx="7">
                  <c:v>0.126049640722674</c:v>
                </c:pt>
                <c:pt idx="8">
                  <c:v>0.159164168800435</c:v>
                </c:pt>
                <c:pt idx="9">
                  <c:v>0.153082989612648</c:v>
                </c:pt>
                <c:pt idx="10">
                  <c:v>0.162867670524128</c:v>
                </c:pt>
                <c:pt idx="11">
                  <c:v>0.162297427311049</c:v>
                </c:pt>
                <c:pt idx="12">
                  <c:v>0.148593029240592</c:v>
                </c:pt>
                <c:pt idx="13">
                  <c:v>0.162668320423034</c:v>
                </c:pt>
                <c:pt idx="14">
                  <c:v>0.176347611733384</c:v>
                </c:pt>
                <c:pt idx="15">
                  <c:v>0.18741043817489</c:v>
                </c:pt>
                <c:pt idx="16">
                  <c:v>0.191648406042309</c:v>
                </c:pt>
                <c:pt idx="17">
                  <c:v>0.194635802175468</c:v>
                </c:pt>
                <c:pt idx="18">
                  <c:v>0.196323037403583</c:v>
                </c:pt>
                <c:pt idx="19">
                  <c:v>0.201688937630933</c:v>
                </c:pt>
                <c:pt idx="20">
                  <c:v>0.209621401304212</c:v>
                </c:pt>
                <c:pt idx="21">
                  <c:v>0.201688937630933</c:v>
                </c:pt>
                <c:pt idx="22">
                  <c:v>0.196811283638173</c:v>
                </c:pt>
                <c:pt idx="23">
                  <c:v>0.21232893033703</c:v>
                </c:pt>
                <c:pt idx="24">
                  <c:v>0.220486093036626</c:v>
                </c:pt>
                <c:pt idx="25">
                  <c:v>0.21997541865096</c:v>
                </c:pt>
                <c:pt idx="26">
                  <c:v>0.222422950701975</c:v>
                </c:pt>
                <c:pt idx="27">
                  <c:v>0.238513733725653</c:v>
                </c:pt>
                <c:pt idx="28">
                  <c:v>0.247729325024727</c:v>
                </c:pt>
                <c:pt idx="29">
                  <c:v>0.247897370220411</c:v>
                </c:pt>
                <c:pt idx="30">
                  <c:v>0.247099513848028</c:v>
                </c:pt>
                <c:pt idx="31">
                  <c:v>0.262583824004596</c:v>
                </c:pt>
                <c:pt idx="32">
                  <c:v>0.273727288572433</c:v>
                </c:pt>
                <c:pt idx="33">
                  <c:v>0.281927245370865</c:v>
                </c:pt>
                <c:pt idx="34">
                  <c:v>0.291800491943929</c:v>
                </c:pt>
                <c:pt idx="35">
                  <c:v>0.284114788556686</c:v>
                </c:pt>
                <c:pt idx="36">
                  <c:v>0.287578512534399</c:v>
                </c:pt>
                <c:pt idx="37">
                  <c:v>0.306609253233836</c:v>
                </c:pt>
                <c:pt idx="38">
                  <c:v>0.317681473941682</c:v>
                </c:pt>
                <c:pt idx="39">
                  <c:v>0.326740118246274</c:v>
                </c:pt>
                <c:pt idx="40">
                  <c:v>0.341277286736107</c:v>
                </c:pt>
                <c:pt idx="41">
                  <c:v>0.35930680625049</c:v>
                </c:pt>
                <c:pt idx="42">
                  <c:v>0.359960010893545</c:v>
                </c:pt>
                <c:pt idx="43">
                  <c:v>0.366194782492578</c:v>
                </c:pt>
                <c:pt idx="44">
                  <c:v>0.377578921528599</c:v>
                </c:pt>
                <c:pt idx="45">
                  <c:v>0.380459711377691</c:v>
                </c:pt>
                <c:pt idx="46">
                  <c:v>0.386307885264541</c:v>
                </c:pt>
                <c:pt idx="47">
                  <c:v>0.393232981470584</c:v>
                </c:pt>
                <c:pt idx="48">
                  <c:v>0.400074521073745</c:v>
                </c:pt>
                <c:pt idx="49">
                  <c:v>0.404418511763527</c:v>
                </c:pt>
                <c:pt idx="50">
                  <c:v>0.410190366495695</c:v>
                </c:pt>
                <c:pt idx="51">
                  <c:v>0.416598220146368</c:v>
                </c:pt>
                <c:pt idx="52">
                  <c:v>0.417598641688088</c:v>
                </c:pt>
                <c:pt idx="53">
                  <c:v>0.419622775739962</c:v>
                </c:pt>
                <c:pt idx="54">
                  <c:v>0.423053815062323</c:v>
                </c:pt>
                <c:pt idx="55">
                  <c:v>0.428485551618823</c:v>
                </c:pt>
                <c:pt idx="56">
                  <c:v>0.433467654353713</c:v>
                </c:pt>
                <c:pt idx="57">
                  <c:v>0.440551177185706</c:v>
                </c:pt>
                <c:pt idx="58">
                  <c:v>0.446378174771951</c:v>
                </c:pt>
                <c:pt idx="59">
                  <c:v>0.449516521879654</c:v>
                </c:pt>
                <c:pt idx="60">
                  <c:v>0.459051054991208</c:v>
                </c:pt>
                <c:pt idx="61">
                  <c:v>0.465276794491231</c:v>
                </c:pt>
                <c:pt idx="62">
                  <c:v>0.469094031347144</c:v>
                </c:pt>
                <c:pt idx="63">
                  <c:v>0.483049457726417</c:v>
                </c:pt>
                <c:pt idx="64">
                  <c:v>0.492473621473382</c:v>
                </c:pt>
                <c:pt idx="65">
                  <c:v>0.498165007327615</c:v>
                </c:pt>
                <c:pt idx="66">
                  <c:v>0.504294661527778</c:v>
                </c:pt>
                <c:pt idx="67">
                  <c:v>0.511971267298023</c:v>
                </c:pt>
                <c:pt idx="68">
                  <c:v>0.519768621670919</c:v>
                </c:pt>
                <c:pt idx="69">
                  <c:v>0.527186225369143</c:v>
                </c:pt>
                <c:pt idx="70">
                  <c:v>0.538015316466962</c:v>
                </c:pt>
                <c:pt idx="71">
                  <c:v>0.545568438478423</c:v>
                </c:pt>
                <c:pt idx="72">
                  <c:v>0.552266605396584</c:v>
                </c:pt>
                <c:pt idx="73">
                  <c:v>0.55561925585478</c:v>
                </c:pt>
                <c:pt idx="74">
                  <c:v>0.555886527252835</c:v>
                </c:pt>
                <c:pt idx="75">
                  <c:v>0.560653459052202</c:v>
                </c:pt>
                <c:pt idx="76">
                  <c:v>0.567174561444124</c:v>
                </c:pt>
                <c:pt idx="77">
                  <c:v>0.577510821352816</c:v>
                </c:pt>
                <c:pt idx="78">
                  <c:v>0.587194572751596</c:v>
                </c:pt>
                <c:pt idx="79">
                  <c:v>0.594735757556673</c:v>
                </c:pt>
                <c:pt idx="80">
                  <c:v>0.59781503127983</c:v>
                </c:pt>
                <c:pt idx="81">
                  <c:v>0.600839942285099</c:v>
                </c:pt>
                <c:pt idx="82">
                  <c:v>0.605017808084444</c:v>
                </c:pt>
                <c:pt idx="83">
                  <c:v>0.612125742675833</c:v>
                </c:pt>
                <c:pt idx="84">
                  <c:v>0.619533696138101</c:v>
                </c:pt>
                <c:pt idx="85">
                  <c:v>0.624637589590596</c:v>
                </c:pt>
                <c:pt idx="86">
                  <c:v>0.629153900850691</c:v>
                </c:pt>
                <c:pt idx="87">
                  <c:v>0.63523869180456</c:v>
                </c:pt>
                <c:pt idx="88">
                  <c:v>0.643002040057674</c:v>
                </c:pt>
                <c:pt idx="89">
                  <c:v>0.647300872690849</c:v>
                </c:pt>
                <c:pt idx="90">
                  <c:v>0.650377202196453</c:v>
                </c:pt>
                <c:pt idx="91">
                  <c:v>0.655858364031183</c:v>
                </c:pt>
                <c:pt idx="92">
                  <c:v>0.662627685929624</c:v>
                </c:pt>
                <c:pt idx="93">
                  <c:v>0.668017204104597</c:v>
                </c:pt>
                <c:pt idx="94">
                  <c:v>0.673467824670261</c:v>
                </c:pt>
                <c:pt idx="95">
                  <c:v>0.676320512329139</c:v>
                </c:pt>
                <c:pt idx="96">
                  <c:v>0.678649118949231</c:v>
                </c:pt>
                <c:pt idx="97">
                  <c:v>0.678918492968748</c:v>
                </c:pt>
                <c:pt idx="98">
                  <c:v>0.679627200539522</c:v>
                </c:pt>
                <c:pt idx="99">
                  <c:v>0.67955728145146</c:v>
                </c:pt>
                <c:pt idx="100">
                  <c:v>0.678667741305726</c:v>
                </c:pt>
                <c:pt idx="101">
                  <c:v>0.678667741305726</c:v>
                </c:pt>
                <c:pt idx="102">
                  <c:v>0.678667741305726</c:v>
                </c:pt>
                <c:pt idx="103">
                  <c:v>0.676320512329139</c:v>
                </c:pt>
                <c:pt idx="104">
                  <c:v>0.668544527113124</c:v>
                </c:pt>
                <c:pt idx="105">
                  <c:v>0.659272447166133</c:v>
                </c:pt>
                <c:pt idx="106">
                  <c:v>0.650641945032178</c:v>
                </c:pt>
                <c:pt idx="107">
                  <c:v>0.640440706139051</c:v>
                </c:pt>
                <c:pt idx="108">
                  <c:v>0.628057293827035</c:v>
                </c:pt>
                <c:pt idx="109">
                  <c:v>0.617353273935696</c:v>
                </c:pt>
                <c:pt idx="110">
                  <c:v>0.600136477644531</c:v>
                </c:pt>
                <c:pt idx="111">
                  <c:v>0.581857094299164</c:v>
                </c:pt>
                <c:pt idx="112">
                  <c:v>0.562711772264081</c:v>
                </c:pt>
                <c:pt idx="113">
                  <c:v>0.544381105234636</c:v>
                </c:pt>
                <c:pt idx="114">
                  <c:v>0.516313080880539</c:v>
                </c:pt>
                <c:pt idx="115">
                  <c:v>0.489172787147091</c:v>
                </c:pt>
                <c:pt idx="116">
                  <c:v>0.457569993728916</c:v>
                </c:pt>
                <c:pt idx="117">
                  <c:v>0.422809582119483</c:v>
                </c:pt>
                <c:pt idx="118">
                  <c:v>0.38992383346223</c:v>
                </c:pt>
                <c:pt idx="119">
                  <c:v>0.357372931568254</c:v>
                </c:pt>
                <c:pt idx="120">
                  <c:v>0.318632906991847</c:v>
                </c:pt>
                <c:pt idx="121">
                  <c:v>0.28371455130757</c:v>
                </c:pt>
                <c:pt idx="122">
                  <c:v>0.251080847327388</c:v>
                </c:pt>
                <c:pt idx="123">
                  <c:v>0.21988923815202</c:v>
                </c:pt>
                <c:pt idx="124">
                  <c:v>0.190054012952709</c:v>
                </c:pt>
                <c:pt idx="125">
                  <c:v>0.162867670524128</c:v>
                </c:pt>
                <c:pt idx="126">
                  <c:v>0.14001556789277</c:v>
                </c:pt>
                <c:pt idx="127">
                  <c:v>0.116969525407413</c:v>
                </c:pt>
                <c:pt idx="128">
                  <c:v>0.0969437077648447</c:v>
                </c:pt>
                <c:pt idx="129">
                  <c:v>0.0840859247769767</c:v>
                </c:pt>
                <c:pt idx="130">
                  <c:v>0.0840859247769767</c:v>
                </c:pt>
                <c:pt idx="131">
                  <c:v>0.0832180827926848</c:v>
                </c:pt>
                <c:pt idx="132">
                  <c:v>0.0734284659417736</c:v>
                </c:pt>
                <c:pt idx="133">
                  <c:v>0.0649567796830748</c:v>
                </c:pt>
                <c:pt idx="134">
                  <c:v>0.0623300843104503</c:v>
                </c:pt>
                <c:pt idx="135">
                  <c:v>0.0608855486619649</c:v>
                </c:pt>
                <c:pt idx="136">
                  <c:v>0.0595879277742696</c:v>
                </c:pt>
                <c:pt idx="137">
                  <c:v>0.0583124415148661</c:v>
                </c:pt>
                <c:pt idx="138">
                  <c:v>0.0582274531910236</c:v>
                </c:pt>
                <c:pt idx="139">
                  <c:v>0.0582274531910236</c:v>
                </c:pt>
                <c:pt idx="140">
                  <c:v>0.0582274531910236</c:v>
                </c:pt>
                <c:pt idx="141">
                  <c:v>0.0582274531910236</c:v>
                </c:pt>
                <c:pt idx="142">
                  <c:v>0.0582274531910236</c:v>
                </c:pt>
                <c:pt idx="143">
                  <c:v>0.0582274531910236</c:v>
                </c:pt>
                <c:pt idx="144">
                  <c:v>0.0582274531910236</c:v>
                </c:pt>
                <c:pt idx="145">
                  <c:v>0.0582274531910236</c:v>
                </c:pt>
                <c:pt idx="146">
                  <c:v>0.0582274531910236</c:v>
                </c:pt>
                <c:pt idx="147">
                  <c:v>0.0582274531910236</c:v>
                </c:pt>
                <c:pt idx="148">
                  <c:v>0.0582274531910236</c:v>
                </c:pt>
                <c:pt idx="149">
                  <c:v>0.0582274531910236</c:v>
                </c:pt>
                <c:pt idx="150">
                  <c:v>0.0582274531910236</c:v>
                </c:pt>
                <c:pt idx="151">
                  <c:v>0.0584457857577726</c:v>
                </c:pt>
                <c:pt idx="152">
                  <c:v>0.0592781058347461</c:v>
                </c:pt>
                <c:pt idx="153">
                  <c:v>0.0600583589779174</c:v>
                </c:pt>
                <c:pt idx="154">
                  <c:v>0.0620339166196956</c:v>
                </c:pt>
                <c:pt idx="155">
                  <c:v>0.0633594106253223</c:v>
                </c:pt>
                <c:pt idx="156">
                  <c:v>0.0680795795759069</c:v>
                </c:pt>
                <c:pt idx="157">
                  <c:v>0.0767044757312082</c:v>
                </c:pt>
                <c:pt idx="158">
                  <c:v>0.0840859247769767</c:v>
                </c:pt>
                <c:pt idx="159">
                  <c:v>0.0840859247769767</c:v>
                </c:pt>
                <c:pt idx="160">
                  <c:v>0.0840859247769767</c:v>
                </c:pt>
                <c:pt idx="161">
                  <c:v>0.0986395056957329</c:v>
                </c:pt>
                <c:pt idx="162">
                  <c:v>0.117076649804233</c:v>
                </c:pt>
                <c:pt idx="163">
                  <c:v>0.136484948310303</c:v>
                </c:pt>
                <c:pt idx="164">
                  <c:v>0.15878064301975</c:v>
                </c:pt>
                <c:pt idx="165">
                  <c:v>0.183073411502381</c:v>
                </c:pt>
                <c:pt idx="166">
                  <c:v>0.209318861601867</c:v>
                </c:pt>
                <c:pt idx="167">
                  <c:v>0.236976097388958</c:v>
                </c:pt>
                <c:pt idx="168">
                  <c:v>0.266004221647731</c:v>
                </c:pt>
                <c:pt idx="169">
                  <c:v>0.297878333855396</c:v>
                </c:pt>
                <c:pt idx="170">
                  <c:v>0.332640292558516</c:v>
                </c:pt>
                <c:pt idx="171">
                  <c:v>0.368757689853333</c:v>
                </c:pt>
                <c:pt idx="172">
                  <c:v>0.404885398733773</c:v>
                </c:pt>
                <c:pt idx="173">
                  <c:v>0.44154719865842</c:v>
                </c:pt>
                <c:pt idx="174">
                  <c:v>0.479285550458905</c:v>
                </c:pt>
                <c:pt idx="175">
                  <c:v>0.514603539636588</c:v>
                </c:pt>
                <c:pt idx="176">
                  <c:v>0.547355890121843</c:v>
                </c:pt>
                <c:pt idx="177">
                  <c:v>0.569500579918331</c:v>
                </c:pt>
                <c:pt idx="178">
                  <c:v>0.59781503127983</c:v>
                </c:pt>
                <c:pt idx="179">
                  <c:v>0.624637589590596</c:v>
                </c:pt>
                <c:pt idx="180">
                  <c:v>0.650377202196453</c:v>
                </c:pt>
                <c:pt idx="181">
                  <c:v>0.673524212930853</c:v>
                </c:pt>
                <c:pt idx="182">
                  <c:v>0.697703257108333</c:v>
                </c:pt>
                <c:pt idx="183">
                  <c:v>0.724615606826019</c:v>
                </c:pt>
                <c:pt idx="184">
                  <c:v>0.751545017763792</c:v>
                </c:pt>
                <c:pt idx="185">
                  <c:v>0.775960530558765</c:v>
                </c:pt>
                <c:pt idx="186">
                  <c:v>0.798532192463332</c:v>
                </c:pt>
                <c:pt idx="187">
                  <c:v>0.82240599275536</c:v>
                </c:pt>
                <c:pt idx="188">
                  <c:v>0.843442723048556</c:v>
                </c:pt>
                <c:pt idx="189">
                  <c:v>0.862251491156566</c:v>
                </c:pt>
                <c:pt idx="190">
                  <c:v>0.875479115240041</c:v>
                </c:pt>
                <c:pt idx="191">
                  <c:v>0.893923523618698</c:v>
                </c:pt>
                <c:pt idx="192">
                  <c:v>0.911393359302318</c:v>
                </c:pt>
                <c:pt idx="193">
                  <c:v>0.92838310330019</c:v>
                </c:pt>
                <c:pt idx="194">
                  <c:v>0.941800862265667</c:v>
                </c:pt>
                <c:pt idx="195">
                  <c:v>0.955969374666203</c:v>
                </c:pt>
                <c:pt idx="196">
                  <c:v>0.967579254065346</c:v>
                </c:pt>
                <c:pt idx="197">
                  <c:v>0.979570004982566</c:v>
                </c:pt>
                <c:pt idx="198">
                  <c:v>0.992242495236536</c:v>
                </c:pt>
                <c:pt idx="199">
                  <c:v>1.00732687026218</c:v>
                </c:pt>
                <c:pt idx="200">
                  <c:v>1.02434200421774</c:v>
                </c:pt>
                <c:pt idx="201">
                  <c:v>1.04397497353828</c:v>
                </c:pt>
                <c:pt idx="202">
                  <c:v>1.06555459677571</c:v>
                </c:pt>
                <c:pt idx="203">
                  <c:v>1.08998004450706</c:v>
                </c:pt>
                <c:pt idx="204">
                  <c:v>1.11641561855597</c:v>
                </c:pt>
                <c:pt idx="205">
                  <c:v>1.14428011685908</c:v>
                </c:pt>
                <c:pt idx="206">
                  <c:v>1.17393684369246</c:v>
                </c:pt>
                <c:pt idx="207">
                  <c:v>1.20658996401923</c:v>
                </c:pt>
                <c:pt idx="208">
                  <c:v>1.24069243688496</c:v>
                </c:pt>
                <c:pt idx="209">
                  <c:v>1.27748540578942</c:v>
                </c:pt>
                <c:pt idx="210">
                  <c:v>1.31433415443677</c:v>
                </c:pt>
                <c:pt idx="211">
                  <c:v>1.35198344298814</c:v>
                </c:pt>
                <c:pt idx="212">
                  <c:v>1.38990185969686</c:v>
                </c:pt>
                <c:pt idx="213">
                  <c:v>1.4250168689865</c:v>
                </c:pt>
                <c:pt idx="214">
                  <c:v>1.45729659807533</c:v>
                </c:pt>
                <c:pt idx="215">
                  <c:v>1.48882919544726</c:v>
                </c:pt>
                <c:pt idx="216">
                  <c:v>1.51712002320314</c:v>
                </c:pt>
                <c:pt idx="217">
                  <c:v>1.54139638917316</c:v>
                </c:pt>
                <c:pt idx="218">
                  <c:v>1.56586482158006</c:v>
                </c:pt>
                <c:pt idx="219">
                  <c:v>1.59062875857704</c:v>
                </c:pt>
                <c:pt idx="220">
                  <c:v>1.61322229990772</c:v>
                </c:pt>
                <c:pt idx="221">
                  <c:v>1.6338376502321</c:v>
                </c:pt>
                <c:pt idx="222">
                  <c:v>1.65147696999896</c:v>
                </c:pt>
                <c:pt idx="223">
                  <c:v>1.65391607980886</c:v>
                </c:pt>
                <c:pt idx="224">
                  <c:v>1.65391607980886</c:v>
                </c:pt>
                <c:pt idx="225">
                  <c:v>1.65391607980886</c:v>
                </c:pt>
                <c:pt idx="226">
                  <c:v>1.65391607980886</c:v>
                </c:pt>
                <c:pt idx="227">
                  <c:v>1.65731342573375</c:v>
                </c:pt>
                <c:pt idx="228">
                  <c:v>1.66506869925211</c:v>
                </c:pt>
                <c:pt idx="229">
                  <c:v>1.66899494930888</c:v>
                </c:pt>
                <c:pt idx="230">
                  <c:v>1.67332970104692</c:v>
                </c:pt>
                <c:pt idx="231">
                  <c:v>1.67423013863131</c:v>
                </c:pt>
                <c:pt idx="232">
                  <c:v>1.67628271092687</c:v>
                </c:pt>
                <c:pt idx="233">
                  <c:v>1.68032329005205</c:v>
                </c:pt>
                <c:pt idx="234">
                  <c:v>1.68202538830205</c:v>
                </c:pt>
                <c:pt idx="235">
                  <c:v>1.68409711747648</c:v>
                </c:pt>
                <c:pt idx="236">
                  <c:v>1.68424703708209</c:v>
                </c:pt>
                <c:pt idx="237">
                  <c:v>1.68466668695483</c:v>
                </c:pt>
                <c:pt idx="238">
                  <c:v>1.68466668695483</c:v>
                </c:pt>
                <c:pt idx="239">
                  <c:v>1.68466668695483</c:v>
                </c:pt>
                <c:pt idx="240">
                  <c:v>1.68466668695483</c:v>
                </c:pt>
                <c:pt idx="241">
                  <c:v>1.68466668695483</c:v>
                </c:pt>
                <c:pt idx="242">
                  <c:v>1.68466668695483</c:v>
                </c:pt>
                <c:pt idx="243">
                  <c:v>1.68466668695483</c:v>
                </c:pt>
                <c:pt idx="244">
                  <c:v>1.68466668695483</c:v>
                </c:pt>
                <c:pt idx="245">
                  <c:v>1.68466668695483</c:v>
                </c:pt>
                <c:pt idx="246">
                  <c:v>1.68466668695483</c:v>
                </c:pt>
                <c:pt idx="247">
                  <c:v>1.68466668695483</c:v>
                </c:pt>
                <c:pt idx="248">
                  <c:v>1.68466668695483</c:v>
                </c:pt>
                <c:pt idx="249">
                  <c:v>1.68466668695483</c:v>
                </c:pt>
                <c:pt idx="250">
                  <c:v>1.68466668695483</c:v>
                </c:pt>
                <c:pt idx="251">
                  <c:v>1.68466668695483</c:v>
                </c:pt>
                <c:pt idx="252">
                  <c:v>1.68466668695483</c:v>
                </c:pt>
                <c:pt idx="253">
                  <c:v>1.68466668695483</c:v>
                </c:pt>
                <c:pt idx="254">
                  <c:v>1.68466668695483</c:v>
                </c:pt>
                <c:pt idx="255">
                  <c:v>1.68466668695483</c:v>
                </c:pt>
                <c:pt idx="256">
                  <c:v>1.68466668695483</c:v>
                </c:pt>
                <c:pt idx="257">
                  <c:v>1.68466668695483</c:v>
                </c:pt>
                <c:pt idx="258">
                  <c:v>1.68466668695483</c:v>
                </c:pt>
                <c:pt idx="259">
                  <c:v>1.68466668695483</c:v>
                </c:pt>
                <c:pt idx="260">
                  <c:v>1.68466668695483</c:v>
                </c:pt>
                <c:pt idx="261">
                  <c:v>1.68466668695483</c:v>
                </c:pt>
                <c:pt idx="262">
                  <c:v>1.68466668695483</c:v>
                </c:pt>
                <c:pt idx="263">
                  <c:v>1.68466668695483</c:v>
                </c:pt>
                <c:pt idx="264">
                  <c:v>1.68466668695483</c:v>
                </c:pt>
                <c:pt idx="265">
                  <c:v>1.68466668695483</c:v>
                </c:pt>
                <c:pt idx="266">
                  <c:v>1.68466668695483</c:v>
                </c:pt>
                <c:pt idx="267">
                  <c:v>1.68466668695483</c:v>
                </c:pt>
                <c:pt idx="268">
                  <c:v>1.68466668695483</c:v>
                </c:pt>
                <c:pt idx="269">
                  <c:v>1.68466668695483</c:v>
                </c:pt>
                <c:pt idx="270">
                  <c:v>1.68466668695483</c:v>
                </c:pt>
                <c:pt idx="271">
                  <c:v>1.68466668695483</c:v>
                </c:pt>
                <c:pt idx="272">
                  <c:v>1.68466668695483</c:v>
                </c:pt>
                <c:pt idx="273">
                  <c:v>1.68466668695483</c:v>
                </c:pt>
                <c:pt idx="274">
                  <c:v>1.68466668695483</c:v>
                </c:pt>
                <c:pt idx="275">
                  <c:v>1.68466668695483</c:v>
                </c:pt>
                <c:pt idx="276">
                  <c:v>1.68466668695483</c:v>
                </c:pt>
                <c:pt idx="277">
                  <c:v>1.68466668695483</c:v>
                </c:pt>
                <c:pt idx="278">
                  <c:v>1.68424703708209</c:v>
                </c:pt>
                <c:pt idx="279">
                  <c:v>1.68409711747648</c:v>
                </c:pt>
                <c:pt idx="280">
                  <c:v>1.68202538830205</c:v>
                </c:pt>
                <c:pt idx="281">
                  <c:v>1.68174413690265</c:v>
                </c:pt>
                <c:pt idx="282">
                  <c:v>1.68409711747648</c:v>
                </c:pt>
                <c:pt idx="283">
                  <c:v>1.68466668695483</c:v>
                </c:pt>
                <c:pt idx="284">
                  <c:v>1.68466668695483</c:v>
                </c:pt>
                <c:pt idx="285">
                  <c:v>1.68466668695483</c:v>
                </c:pt>
                <c:pt idx="286">
                  <c:v>1.68466668695483</c:v>
                </c:pt>
                <c:pt idx="287">
                  <c:v>1.68466668695483</c:v>
                </c:pt>
                <c:pt idx="288">
                  <c:v>1.68466668695483</c:v>
                </c:pt>
                <c:pt idx="289">
                  <c:v>1.68466668695483</c:v>
                </c:pt>
                <c:pt idx="290">
                  <c:v>1.68466668695483</c:v>
                </c:pt>
                <c:pt idx="291">
                  <c:v>1.68466668695483</c:v>
                </c:pt>
                <c:pt idx="292">
                  <c:v>1.68466668695483</c:v>
                </c:pt>
                <c:pt idx="293">
                  <c:v>1.68466668695483</c:v>
                </c:pt>
                <c:pt idx="294">
                  <c:v>1.68466668695483</c:v>
                </c:pt>
                <c:pt idx="295">
                  <c:v>1.68466668695483</c:v>
                </c:pt>
                <c:pt idx="296">
                  <c:v>1.68466668695483</c:v>
                </c:pt>
                <c:pt idx="297">
                  <c:v>1.65391607980886</c:v>
                </c:pt>
                <c:pt idx="298">
                  <c:v>1.61888087378394</c:v>
                </c:pt>
                <c:pt idx="299">
                  <c:v>1.52815794668708</c:v>
                </c:pt>
                <c:pt idx="300">
                  <c:v>1.4379547687007</c:v>
                </c:pt>
                <c:pt idx="301">
                  <c:v>1.33759250173847</c:v>
                </c:pt>
                <c:pt idx="302">
                  <c:v>1.23248093213814</c:v>
                </c:pt>
                <c:pt idx="303">
                  <c:v>1.13147259645627</c:v>
                </c:pt>
                <c:pt idx="304">
                  <c:v>1.03189275118058</c:v>
                </c:pt>
                <c:pt idx="305">
                  <c:v>0.94361742449947</c:v>
                </c:pt>
                <c:pt idx="306">
                  <c:v>0.865845611331789</c:v>
                </c:pt>
                <c:pt idx="307">
                  <c:v>0.791172581731371</c:v>
                </c:pt>
                <c:pt idx="308">
                  <c:v>0.715301859398899</c:v>
                </c:pt>
                <c:pt idx="309">
                  <c:v>0.650377202196453</c:v>
                </c:pt>
                <c:pt idx="310">
                  <c:v>0.585887896331615</c:v>
                </c:pt>
                <c:pt idx="311">
                  <c:v>0.530215210995328</c:v>
                </c:pt>
                <c:pt idx="312">
                  <c:v>0.459641921541383</c:v>
                </c:pt>
                <c:pt idx="313">
                  <c:v>0.390154740028228</c:v>
                </c:pt>
                <c:pt idx="314">
                  <c:v>0.321091448249153</c:v>
                </c:pt>
                <c:pt idx="315">
                  <c:v>0.255106728821536</c:v>
                </c:pt>
                <c:pt idx="316">
                  <c:v>0.194634947276177</c:v>
                </c:pt>
                <c:pt idx="317">
                  <c:v>0.137385693966891</c:v>
                </c:pt>
                <c:pt idx="318">
                  <c:v>0.0840859247769767</c:v>
                </c:pt>
                <c:pt idx="319">
                  <c:v>0.0659552035974227</c:v>
                </c:pt>
                <c:pt idx="320">
                  <c:v>0.0495128905621233</c:v>
                </c:pt>
                <c:pt idx="321">
                  <c:v>0.0072648881479039</c:v>
                </c:pt>
                <c:pt idx="322">
                  <c:v>0.0350756256874577</c:v>
                </c:pt>
                <c:pt idx="323">
                  <c:v>0.0599418700194621</c:v>
                </c:pt>
                <c:pt idx="324">
                  <c:v>0.0840859247769767</c:v>
                </c:pt>
                <c:pt idx="325">
                  <c:v>0.114938507059946</c:v>
                </c:pt>
                <c:pt idx="326">
                  <c:v>0.165781394513811</c:v>
                </c:pt>
                <c:pt idx="327">
                  <c:v>0.219995667845242</c:v>
                </c:pt>
                <c:pt idx="328">
                  <c:v>0.276469255604095</c:v>
                </c:pt>
                <c:pt idx="329">
                  <c:v>0.333259574442799</c:v>
                </c:pt>
                <c:pt idx="330">
                  <c:v>0.390154740028228</c:v>
                </c:pt>
                <c:pt idx="331">
                  <c:v>0.443852232783449</c:v>
                </c:pt>
                <c:pt idx="332">
                  <c:v>0.497519845159016</c:v>
                </c:pt>
                <c:pt idx="333">
                  <c:v>0.544381105234636</c:v>
                </c:pt>
                <c:pt idx="334">
                  <c:v>0.578340839725855</c:v>
                </c:pt>
                <c:pt idx="335">
                  <c:v>0.619378436679832</c:v>
                </c:pt>
                <c:pt idx="336">
                  <c:v>0.655858364031183</c:v>
                </c:pt>
                <c:pt idx="337">
                  <c:v>0.688857643499892</c:v>
                </c:pt>
                <c:pt idx="338">
                  <c:v>0.722671182915653</c:v>
                </c:pt>
                <c:pt idx="339">
                  <c:v>0.75529505135848</c:v>
                </c:pt>
                <c:pt idx="340">
                  <c:v>0.787710527048571</c:v>
                </c:pt>
                <c:pt idx="341">
                  <c:v>0.817284347225059</c:v>
                </c:pt>
                <c:pt idx="342">
                  <c:v>0.840878877976177</c:v>
                </c:pt>
                <c:pt idx="343">
                  <c:v>0.862251491156566</c:v>
                </c:pt>
                <c:pt idx="344">
                  <c:v>0.876408870769357</c:v>
                </c:pt>
                <c:pt idx="345">
                  <c:v>0.895559128672033</c:v>
                </c:pt>
                <c:pt idx="346">
                  <c:v>0.91081062339524</c:v>
                </c:pt>
                <c:pt idx="347">
                  <c:v>0.925789728258383</c:v>
                </c:pt>
                <c:pt idx="348">
                  <c:v>0.939164338697958</c:v>
                </c:pt>
                <c:pt idx="349">
                  <c:v>0.949618944217758</c:v>
                </c:pt>
                <c:pt idx="350">
                  <c:v>0.957159477691993</c:v>
                </c:pt>
                <c:pt idx="351">
                  <c:v>0.961949792841291</c:v>
                </c:pt>
                <c:pt idx="352">
                  <c:v>0.967859989233383</c:v>
                </c:pt>
                <c:pt idx="353">
                  <c:v>0.973973220492395</c:v>
                </c:pt>
                <c:pt idx="354">
                  <c:v>0.978310930642426</c:v>
                </c:pt>
                <c:pt idx="355">
                  <c:v>0.979893646351979</c:v>
                </c:pt>
                <c:pt idx="356">
                  <c:v>0.979893646351979</c:v>
                </c:pt>
                <c:pt idx="357">
                  <c:v>0.979893646351979</c:v>
                </c:pt>
                <c:pt idx="358">
                  <c:v>0.979893646351979</c:v>
                </c:pt>
                <c:pt idx="359">
                  <c:v>0.979893646351979</c:v>
                </c:pt>
                <c:pt idx="360">
                  <c:v>0.979893646351979</c:v>
                </c:pt>
                <c:pt idx="361">
                  <c:v>1.00266271302008</c:v>
                </c:pt>
                <c:pt idx="362">
                  <c:v>0.978341407274249</c:v>
                </c:pt>
                <c:pt idx="363">
                  <c:v>0.975794218501207</c:v>
                </c:pt>
                <c:pt idx="364">
                  <c:v>0.971077196998371</c:v>
                </c:pt>
                <c:pt idx="365">
                  <c:v>0.966347145829476</c:v>
                </c:pt>
                <c:pt idx="366">
                  <c:v>0.96101944901831</c:v>
                </c:pt>
                <c:pt idx="367">
                  <c:v>0.957765815409898</c:v>
                </c:pt>
                <c:pt idx="368">
                  <c:v>0.954019407384505</c:v>
                </c:pt>
                <c:pt idx="369">
                  <c:v>0.949081483597445</c:v>
                </c:pt>
                <c:pt idx="370">
                  <c:v>0.94361742449947</c:v>
                </c:pt>
                <c:pt idx="371">
                  <c:v>0.93903283238963</c:v>
                </c:pt>
                <c:pt idx="372">
                  <c:v>0.933263225503016</c:v>
                </c:pt>
                <c:pt idx="373">
                  <c:v>0.929346326647204</c:v>
                </c:pt>
                <c:pt idx="374">
                  <c:v>0.925789728258383</c:v>
                </c:pt>
                <c:pt idx="375">
                  <c:v>0.91987474447185</c:v>
                </c:pt>
                <c:pt idx="376">
                  <c:v>0.913855481642143</c:v>
                </c:pt>
                <c:pt idx="377">
                  <c:v>0.909747166962027</c:v>
                </c:pt>
                <c:pt idx="378">
                  <c:v>0.905157244966352</c:v>
                </c:pt>
                <c:pt idx="379">
                  <c:v>0.901839180188629</c:v>
                </c:pt>
                <c:pt idx="380">
                  <c:v>0.897509532005725</c:v>
                </c:pt>
                <c:pt idx="381">
                  <c:v>0.892702470435732</c:v>
                </c:pt>
                <c:pt idx="382">
                  <c:v>0.886429618216371</c:v>
                </c:pt>
                <c:pt idx="383">
                  <c:v>0.880796634222878</c:v>
                </c:pt>
                <c:pt idx="384">
                  <c:v>0.876408870769357</c:v>
                </c:pt>
                <c:pt idx="385">
                  <c:v>0.871011410749765</c:v>
                </c:pt>
                <c:pt idx="386">
                  <c:v>0.867720239768137</c:v>
                </c:pt>
                <c:pt idx="387">
                  <c:v>0.865845611331789</c:v>
                </c:pt>
                <c:pt idx="388">
                  <c:v>0.864017421852143</c:v>
                </c:pt>
                <c:pt idx="389">
                  <c:v>0.861767313181536</c:v>
                </c:pt>
                <c:pt idx="390">
                  <c:v>0.859018393296391</c:v>
                </c:pt>
                <c:pt idx="391">
                  <c:v>0.8555934247942</c:v>
                </c:pt>
                <c:pt idx="392">
                  <c:v>0.850989855209338</c:v>
                </c:pt>
                <c:pt idx="393">
                  <c:v>0.845675564610427</c:v>
                </c:pt>
                <c:pt idx="394">
                  <c:v>0.840878877976177</c:v>
                </c:pt>
                <c:pt idx="395">
                  <c:v>0.836045443812333</c:v>
                </c:pt>
                <c:pt idx="396">
                  <c:v>0.832256580358554</c:v>
                </c:pt>
                <c:pt idx="397">
                  <c:v>0.8280304062224</c:v>
                </c:pt>
                <c:pt idx="398">
                  <c:v>0.8239115878789</c:v>
                </c:pt>
                <c:pt idx="399">
                  <c:v>0.819209679979232</c:v>
                </c:pt>
                <c:pt idx="400">
                  <c:v>0.8136407654736</c:v>
                </c:pt>
                <c:pt idx="401">
                  <c:v>0.808740183770075</c:v>
                </c:pt>
                <c:pt idx="402">
                  <c:v>0.803899505642837</c:v>
                </c:pt>
                <c:pt idx="403">
                  <c:v>0.798532192463332</c:v>
                </c:pt>
                <c:pt idx="404">
                  <c:v>0.793636139671974</c:v>
                </c:pt>
                <c:pt idx="405">
                  <c:v>0.790915021407176</c:v>
                </c:pt>
                <c:pt idx="406">
                  <c:v>0.787797755840258</c:v>
                </c:pt>
                <c:pt idx="407">
                  <c:v>0.783151257351815</c:v>
                </c:pt>
                <c:pt idx="408">
                  <c:v>0.780666742574406</c:v>
                </c:pt>
                <c:pt idx="409">
                  <c:v>0.777418137833898</c:v>
                </c:pt>
                <c:pt idx="410">
                  <c:v>0.773533162337527</c:v>
                </c:pt>
                <c:pt idx="411">
                  <c:v>0.767319865907489</c:v>
                </c:pt>
                <c:pt idx="412">
                  <c:v>0.761446756024711</c:v>
                </c:pt>
                <c:pt idx="413">
                  <c:v>0.756137282196571</c:v>
                </c:pt>
                <c:pt idx="414">
                  <c:v>0.751774936856448</c:v>
                </c:pt>
                <c:pt idx="415">
                  <c:v>0.749566536481169</c:v>
                </c:pt>
                <c:pt idx="416">
                  <c:v>0.745266215783334</c:v>
                </c:pt>
                <c:pt idx="417">
                  <c:v>0.740391021131823</c:v>
                </c:pt>
                <c:pt idx="418">
                  <c:v>0.736654886105971</c:v>
                </c:pt>
                <c:pt idx="419">
                  <c:v>0.732582773842766</c:v>
                </c:pt>
                <c:pt idx="420">
                  <c:v>0.72728959832121</c:v>
                </c:pt>
                <c:pt idx="421">
                  <c:v>0.722671182915653</c:v>
                </c:pt>
                <c:pt idx="422">
                  <c:v>0.71826446082393</c:v>
                </c:pt>
                <c:pt idx="423">
                  <c:v>0.715469296542197</c:v>
                </c:pt>
                <c:pt idx="424">
                  <c:v>0.712367126252235</c:v>
                </c:pt>
                <c:pt idx="425">
                  <c:v>0.706667580478992</c:v>
                </c:pt>
                <c:pt idx="426">
                  <c:v>0.703262624431822</c:v>
                </c:pt>
                <c:pt idx="427">
                  <c:v>0.699478973699194</c:v>
                </c:pt>
                <c:pt idx="428">
                  <c:v>0.694879194970706</c:v>
                </c:pt>
                <c:pt idx="429">
                  <c:v>0.688857643499892</c:v>
                </c:pt>
                <c:pt idx="430">
                  <c:v>0.684498348791341</c:v>
                </c:pt>
                <c:pt idx="431">
                  <c:v>0.68030216655378</c:v>
                </c:pt>
                <c:pt idx="432">
                  <c:v>0.678649118949231</c:v>
                </c:pt>
                <c:pt idx="433">
                  <c:v>0.676376376444127</c:v>
                </c:pt>
                <c:pt idx="434">
                  <c:v>0.673467824670261</c:v>
                </c:pt>
                <c:pt idx="435">
                  <c:v>0.668388789434395</c:v>
                </c:pt>
                <c:pt idx="436">
                  <c:v>0.663650982037663</c:v>
                </c:pt>
                <c:pt idx="437">
                  <c:v>0.659950426375187</c:v>
                </c:pt>
                <c:pt idx="438">
                  <c:v>0.655858364031183</c:v>
                </c:pt>
                <c:pt idx="439">
                  <c:v>0.655858364031183</c:v>
                </c:pt>
                <c:pt idx="440">
                  <c:v>0.652321315512864</c:v>
                </c:pt>
                <c:pt idx="441">
                  <c:v>0.649302917298669</c:v>
                </c:pt>
                <c:pt idx="442">
                  <c:v>0.647161124979057</c:v>
                </c:pt>
                <c:pt idx="443">
                  <c:v>0.644531134542466</c:v>
                </c:pt>
                <c:pt idx="444">
                  <c:v>0.639548967812914</c:v>
                </c:pt>
                <c:pt idx="445">
                  <c:v>0.635422310862034</c:v>
                </c:pt>
                <c:pt idx="446">
                  <c:v>0.631765063043635</c:v>
                </c:pt>
                <c:pt idx="447">
                  <c:v>0.628160121144935</c:v>
                </c:pt>
                <c:pt idx="448">
                  <c:v>0.624637589590596</c:v>
                </c:pt>
                <c:pt idx="449">
                  <c:v>0.61942226143937</c:v>
                </c:pt>
                <c:pt idx="450">
                  <c:v>0.615336495529877</c:v>
                </c:pt>
                <c:pt idx="451">
                  <c:v>0.613112543145017</c:v>
                </c:pt>
                <c:pt idx="452">
                  <c:v>0.606533057096072</c:v>
                </c:pt>
                <c:pt idx="453">
                  <c:v>0.601314795131243</c:v>
                </c:pt>
                <c:pt idx="454">
                  <c:v>0.598521652890455</c:v>
                </c:pt>
                <c:pt idx="455">
                  <c:v>0.597464518409336</c:v>
                </c:pt>
                <c:pt idx="456">
                  <c:v>0.594735757556673</c:v>
                </c:pt>
                <c:pt idx="457">
                  <c:v>0.590057275853238</c:v>
                </c:pt>
                <c:pt idx="458">
                  <c:v>0.585887896331615</c:v>
                </c:pt>
                <c:pt idx="459">
                  <c:v>0.581857094299164</c:v>
                </c:pt>
                <c:pt idx="460">
                  <c:v>0.577510821352816</c:v>
                </c:pt>
                <c:pt idx="461">
                  <c:v>0.57199477890166</c:v>
                </c:pt>
                <c:pt idx="462">
                  <c:v>0.56725118797498</c:v>
                </c:pt>
                <c:pt idx="463">
                  <c:v>0.563193261034911</c:v>
                </c:pt>
                <c:pt idx="464">
                  <c:v>0.561427462207846</c:v>
                </c:pt>
                <c:pt idx="465">
                  <c:v>0.559477222320084</c:v>
                </c:pt>
                <c:pt idx="466">
                  <c:v>0.555886527252835</c:v>
                </c:pt>
                <c:pt idx="467">
                  <c:v>0.55561925585478</c:v>
                </c:pt>
                <c:pt idx="468">
                  <c:v>0.55561925585478</c:v>
                </c:pt>
                <c:pt idx="469">
                  <c:v>0.552443537731503</c:v>
                </c:pt>
                <c:pt idx="470">
                  <c:v>0.547355890121843</c:v>
                </c:pt>
                <c:pt idx="471">
                  <c:v>0.542969419200057</c:v>
                </c:pt>
                <c:pt idx="472">
                  <c:v>0.537197510088424</c:v>
                </c:pt>
                <c:pt idx="473">
                  <c:v>0.53227907494329</c:v>
                </c:pt>
                <c:pt idx="474">
                  <c:v>0.531035016970277</c:v>
                </c:pt>
                <c:pt idx="475">
                  <c:v>0.526351071671011</c:v>
                </c:pt>
                <c:pt idx="476">
                  <c:v>0.520879363667576</c:v>
                </c:pt>
                <c:pt idx="477">
                  <c:v>0.517375757707291</c:v>
                </c:pt>
                <c:pt idx="478">
                  <c:v>0.515136193777834</c:v>
                </c:pt>
                <c:pt idx="479">
                  <c:v>0.510289954460279</c:v>
                </c:pt>
                <c:pt idx="480">
                  <c:v>0.506531368452108</c:v>
                </c:pt>
                <c:pt idx="481">
                  <c:v>0.504511136473661</c:v>
                </c:pt>
                <c:pt idx="482">
                  <c:v>0.499693312463236</c:v>
                </c:pt>
                <c:pt idx="483">
                  <c:v>0.493859616532118</c:v>
                </c:pt>
                <c:pt idx="484">
                  <c:v>0.488553009500788</c:v>
                </c:pt>
                <c:pt idx="485">
                  <c:v>0.484687201364569</c:v>
                </c:pt>
                <c:pt idx="486">
                  <c:v>0.480887181393262</c:v>
                </c:pt>
                <c:pt idx="487">
                  <c:v>0.477033914014751</c:v>
                </c:pt>
                <c:pt idx="488">
                  <c:v>0.470581260943695</c:v>
                </c:pt>
                <c:pt idx="489">
                  <c:v>0.460443299032792</c:v>
                </c:pt>
                <c:pt idx="490">
                  <c:v>0.457416749313771</c:v>
                </c:pt>
                <c:pt idx="491">
                  <c:v>0.457416749313771</c:v>
                </c:pt>
                <c:pt idx="492">
                  <c:v>0.457569993728916</c:v>
                </c:pt>
                <c:pt idx="493">
                  <c:v>0.452153402253129</c:v>
                </c:pt>
                <c:pt idx="494">
                  <c:v>0.446378174771951</c:v>
                </c:pt>
                <c:pt idx="495">
                  <c:v>0.441322123990888</c:v>
                </c:pt>
                <c:pt idx="496">
                  <c:v>0.43671093311475</c:v>
                </c:pt>
                <c:pt idx="497">
                  <c:v>0.431196932487401</c:v>
                </c:pt>
                <c:pt idx="498">
                  <c:v>0.427618866850966</c:v>
                </c:pt>
                <c:pt idx="499">
                  <c:v>0.424214980698415</c:v>
                </c:pt>
                <c:pt idx="500">
                  <c:v>0.419994981735067</c:v>
                </c:pt>
                <c:pt idx="501">
                  <c:v>0.4135155169285</c:v>
                </c:pt>
                <c:pt idx="502">
                  <c:v>0.408549031528533</c:v>
                </c:pt>
                <c:pt idx="503">
                  <c:v>0.404632490473014</c:v>
                </c:pt>
                <c:pt idx="504">
                  <c:v>0.40022821535867</c:v>
                </c:pt>
                <c:pt idx="505">
                  <c:v>0.396437529417344</c:v>
                </c:pt>
                <c:pt idx="506">
                  <c:v>0.392203179681608</c:v>
                </c:pt>
                <c:pt idx="507">
                  <c:v>0.388007373687718</c:v>
                </c:pt>
                <c:pt idx="508">
                  <c:v>0.383447303715046</c:v>
                </c:pt>
                <c:pt idx="509">
                  <c:v>0.379480030758835</c:v>
                </c:pt>
                <c:pt idx="510">
                  <c:v>0.374485860031367</c:v>
                </c:pt>
                <c:pt idx="511">
                  <c:v>0.368650528784412</c:v>
                </c:pt>
                <c:pt idx="512">
                  <c:v>0.362755762583701</c:v>
                </c:pt>
                <c:pt idx="513">
                  <c:v>0.35782242974781</c:v>
                </c:pt>
                <c:pt idx="514">
                  <c:v>0.353546077850259</c:v>
                </c:pt>
                <c:pt idx="515">
                  <c:v>0.34993523335511</c:v>
                </c:pt>
                <c:pt idx="516">
                  <c:v>0.34612124414688</c:v>
                </c:pt>
                <c:pt idx="517">
                  <c:v>0.341277286736107</c:v>
                </c:pt>
                <c:pt idx="518">
                  <c:v>0.335554318155705</c:v>
                </c:pt>
                <c:pt idx="519">
                  <c:v>0.330747932438452</c:v>
                </c:pt>
                <c:pt idx="520">
                  <c:v>0.326191898403553</c:v>
                </c:pt>
                <c:pt idx="521">
                  <c:v>0.322556794228884</c:v>
                </c:pt>
                <c:pt idx="522">
                  <c:v>0.319632943906552</c:v>
                </c:pt>
                <c:pt idx="523">
                  <c:v>0.31558107848416</c:v>
                </c:pt>
                <c:pt idx="524">
                  <c:v>0.308964467494093</c:v>
                </c:pt>
                <c:pt idx="525">
                  <c:v>0.30385747866165</c:v>
                </c:pt>
                <c:pt idx="526">
                  <c:v>0.298912355347598</c:v>
                </c:pt>
                <c:pt idx="527">
                  <c:v>0.293557158951785</c:v>
                </c:pt>
                <c:pt idx="528">
                  <c:v>0.291212217760005</c:v>
                </c:pt>
                <c:pt idx="529">
                  <c:v>0.288234905505687</c:v>
                </c:pt>
                <c:pt idx="530">
                  <c:v>0.284114788556686</c:v>
                </c:pt>
                <c:pt idx="531">
                  <c:v>0.277816209539113</c:v>
                </c:pt>
                <c:pt idx="532">
                  <c:v>0.272321544278798</c:v>
                </c:pt>
                <c:pt idx="533">
                  <c:v>0.264999079504915</c:v>
                </c:pt>
                <c:pt idx="534">
                  <c:v>0.258896723691492</c:v>
                </c:pt>
                <c:pt idx="535">
                  <c:v>0.258179037402987</c:v>
                </c:pt>
                <c:pt idx="536">
                  <c:v>0.253255062933609</c:v>
                </c:pt>
                <c:pt idx="537">
                  <c:v>0.247897370220411</c:v>
                </c:pt>
                <c:pt idx="538">
                  <c:v>0.244408425962812</c:v>
                </c:pt>
                <c:pt idx="539">
                  <c:v>0.240085053371049</c:v>
                </c:pt>
                <c:pt idx="540">
                  <c:v>0.234724146003547</c:v>
                </c:pt>
                <c:pt idx="541">
                  <c:v>0.228845506031689</c:v>
                </c:pt>
                <c:pt idx="542">
                  <c:v>0.224529746839562</c:v>
                </c:pt>
                <c:pt idx="543">
                  <c:v>0.220486093036626</c:v>
                </c:pt>
                <c:pt idx="544">
                  <c:v>0.212722770071227</c:v>
                </c:pt>
                <c:pt idx="545">
                  <c:v>0.205199371993251</c:v>
                </c:pt>
                <c:pt idx="546">
                  <c:v>0.200217077955131</c:v>
                </c:pt>
                <c:pt idx="547">
                  <c:v>0.194634947276177</c:v>
                </c:pt>
                <c:pt idx="548">
                  <c:v>0.187271458381294</c:v>
                </c:pt>
                <c:pt idx="549">
                  <c:v>0.179611912582085</c:v>
                </c:pt>
                <c:pt idx="550">
                  <c:v>0.173119759389429</c:v>
                </c:pt>
                <c:pt idx="551">
                  <c:v>0.16692433165801</c:v>
                </c:pt>
                <c:pt idx="552">
                  <c:v>0.164748049095907</c:v>
                </c:pt>
                <c:pt idx="553">
                  <c:v>0.161594618771839</c:v>
                </c:pt>
                <c:pt idx="554">
                  <c:v>0.153285546195972</c:v>
                </c:pt>
                <c:pt idx="555">
                  <c:v>0.143403416206417</c:v>
                </c:pt>
                <c:pt idx="556">
                  <c:v>0.136353424976912</c:v>
                </c:pt>
                <c:pt idx="557">
                  <c:v>0.129983312588112</c:v>
                </c:pt>
                <c:pt idx="558">
                  <c:v>0.125185933876157</c:v>
                </c:pt>
                <c:pt idx="559">
                  <c:v>0.118608378201287</c:v>
                </c:pt>
                <c:pt idx="560">
                  <c:v>0.11373521751559</c:v>
                </c:pt>
                <c:pt idx="561">
                  <c:v>0.108345741643608</c:v>
                </c:pt>
                <c:pt idx="562">
                  <c:v>0.102345205772215</c:v>
                </c:pt>
                <c:pt idx="563">
                  <c:v>0.100018084032181</c:v>
                </c:pt>
                <c:pt idx="564">
                  <c:v>0.0969437077648447</c:v>
                </c:pt>
                <c:pt idx="565">
                  <c:v>0.0921752095677463</c:v>
                </c:pt>
                <c:pt idx="566">
                  <c:v>0.0868299476281759</c:v>
                </c:pt>
                <c:pt idx="567">
                  <c:v>0.0840859247769767</c:v>
                </c:pt>
                <c:pt idx="568">
                  <c:v>0.0840859247769767</c:v>
                </c:pt>
                <c:pt idx="569">
                  <c:v>0.0840859247769767</c:v>
                </c:pt>
                <c:pt idx="570">
                  <c:v>0.0840859247769767</c:v>
                </c:pt>
                <c:pt idx="571">
                  <c:v>0.0840859247769767</c:v>
                </c:pt>
                <c:pt idx="572">
                  <c:v>0.0840859247769767</c:v>
                </c:pt>
                <c:pt idx="573">
                  <c:v>0.0840859247769767</c:v>
                </c:pt>
                <c:pt idx="574">
                  <c:v>0.0840859247769767</c:v>
                </c:pt>
                <c:pt idx="575">
                  <c:v>0.0840859247769767</c:v>
                </c:pt>
                <c:pt idx="576">
                  <c:v>0.0832180827926848</c:v>
                </c:pt>
                <c:pt idx="577">
                  <c:v>0.0832180827926848</c:v>
                </c:pt>
                <c:pt idx="578">
                  <c:v>0.0831046000797975</c:v>
                </c:pt>
                <c:pt idx="579">
                  <c:v>0.0785384361518619</c:v>
                </c:pt>
                <c:pt idx="580">
                  <c:v>0.0742246328013856</c:v>
                </c:pt>
                <c:pt idx="581">
                  <c:v>0.0714949053438289</c:v>
                </c:pt>
                <c:pt idx="582">
                  <c:v>0.0693692146740846</c:v>
                </c:pt>
                <c:pt idx="583">
                  <c:v>0.0649567796830748</c:v>
                </c:pt>
                <c:pt idx="584">
                  <c:v>0.0633594106253223</c:v>
                </c:pt>
                <c:pt idx="585">
                  <c:v>0.0633594106253223</c:v>
                </c:pt>
                <c:pt idx="586">
                  <c:v>0.0621586428323911</c:v>
                </c:pt>
                <c:pt idx="587">
                  <c:v>0.0621505417492022</c:v>
                </c:pt>
                <c:pt idx="588">
                  <c:v>0.0610107857119481</c:v>
                </c:pt>
                <c:pt idx="589">
                  <c:v>0.0595879277742696</c:v>
                </c:pt>
                <c:pt idx="590">
                  <c:v>0.0592781058347461</c:v>
                </c:pt>
                <c:pt idx="591">
                  <c:v>0.058682682906776</c:v>
                </c:pt>
                <c:pt idx="592">
                  <c:v>0.0582274531910236</c:v>
                </c:pt>
                <c:pt idx="593">
                  <c:v>0.0563801881253876</c:v>
                </c:pt>
                <c:pt idx="594">
                  <c:v>0.0560601513635881</c:v>
                </c:pt>
                <c:pt idx="595">
                  <c:v>0.0558235031653976</c:v>
                </c:pt>
                <c:pt idx="596">
                  <c:v>0.0553017567538026</c:v>
                </c:pt>
                <c:pt idx="597">
                  <c:v>0.0553017567538026</c:v>
                </c:pt>
                <c:pt idx="598">
                  <c:v>0.0551102004172344</c:v>
                </c:pt>
                <c:pt idx="599">
                  <c:v>0.0521420919946422</c:v>
                </c:pt>
                <c:pt idx="600">
                  <c:v>0.0495128905621233</c:v>
                </c:pt>
                <c:pt idx="601">
                  <c:v>0.0544994246075093</c:v>
                </c:pt>
                <c:pt idx="602">
                  <c:v>0.0544994246075093</c:v>
                </c:pt>
                <c:pt idx="603">
                  <c:v>0.0544994246075093</c:v>
                </c:pt>
                <c:pt idx="604">
                  <c:v>0.0544994246075093</c:v>
                </c:pt>
                <c:pt idx="605">
                  <c:v>0.0544994246075093</c:v>
                </c:pt>
                <c:pt idx="606">
                  <c:v>0.0548337757717109</c:v>
                </c:pt>
                <c:pt idx="607">
                  <c:v>0.0551102004172344</c:v>
                </c:pt>
                <c:pt idx="608">
                  <c:v>0.0551865529879178</c:v>
                </c:pt>
                <c:pt idx="609">
                  <c:v>0.0553017567538026</c:v>
                </c:pt>
                <c:pt idx="610">
                  <c:v>0.0553017567538026</c:v>
                </c:pt>
                <c:pt idx="611">
                  <c:v>0.0553017567538026</c:v>
                </c:pt>
                <c:pt idx="612">
                  <c:v>0.0553017567538026</c:v>
                </c:pt>
                <c:pt idx="613">
                  <c:v>0.0553017567538026</c:v>
                </c:pt>
                <c:pt idx="614">
                  <c:v>0.0553017567538026</c:v>
                </c:pt>
                <c:pt idx="615">
                  <c:v>0.0553017567538026</c:v>
                </c:pt>
                <c:pt idx="616">
                  <c:v>0.0553017567538026</c:v>
                </c:pt>
                <c:pt idx="617">
                  <c:v>0.0553017567538026</c:v>
                </c:pt>
                <c:pt idx="618">
                  <c:v>0.0553017567538026</c:v>
                </c:pt>
                <c:pt idx="619">
                  <c:v>0.0553017567538026</c:v>
                </c:pt>
                <c:pt idx="620">
                  <c:v>0.0553017567538026</c:v>
                </c:pt>
                <c:pt idx="621">
                  <c:v>0.0553556018869294</c:v>
                </c:pt>
                <c:pt idx="622">
                  <c:v>0.0555932580786914</c:v>
                </c:pt>
                <c:pt idx="623">
                  <c:v>0.0555932580786914</c:v>
                </c:pt>
                <c:pt idx="624">
                  <c:v>0.0556670780294797</c:v>
                </c:pt>
                <c:pt idx="625">
                  <c:v>0.0556926728109687</c:v>
                </c:pt>
                <c:pt idx="626">
                  <c:v>0.0558056196132622</c:v>
                </c:pt>
                <c:pt idx="627">
                  <c:v>0.0558235031653976</c:v>
                </c:pt>
                <c:pt idx="628">
                  <c:v>0.0558235031653976</c:v>
                </c:pt>
                <c:pt idx="629">
                  <c:v>0.0558235031653976</c:v>
                </c:pt>
                <c:pt idx="630">
                  <c:v>0.0558235031653976</c:v>
                </c:pt>
                <c:pt idx="631">
                  <c:v>0.0558235031653976</c:v>
                </c:pt>
                <c:pt idx="632">
                  <c:v>0.0558235031653976</c:v>
                </c:pt>
                <c:pt idx="633">
                  <c:v>0.0560601513635881</c:v>
                </c:pt>
                <c:pt idx="634">
                  <c:v>0.056243118598502</c:v>
                </c:pt>
                <c:pt idx="635">
                  <c:v>0.056243118598502</c:v>
                </c:pt>
                <c:pt idx="636">
                  <c:v>0.056243118598502</c:v>
                </c:pt>
                <c:pt idx="637">
                  <c:v>0.0568423140955894</c:v>
                </c:pt>
                <c:pt idx="638">
                  <c:v>0.0575858578382781</c:v>
                </c:pt>
                <c:pt idx="639">
                  <c:v>0.0582274531910236</c:v>
                </c:pt>
                <c:pt idx="640">
                  <c:v>0.0582274531910236</c:v>
                </c:pt>
                <c:pt idx="641">
                  <c:v>0.0582274531910236</c:v>
                </c:pt>
                <c:pt idx="642">
                  <c:v>0.0582274531910236</c:v>
                </c:pt>
                <c:pt idx="643">
                  <c:v>0.0584457857577726</c:v>
                </c:pt>
                <c:pt idx="644">
                  <c:v>0.058714623533252</c:v>
                </c:pt>
                <c:pt idx="645">
                  <c:v>0.0592781058347461</c:v>
                </c:pt>
                <c:pt idx="646">
                  <c:v>0.0595879277742696</c:v>
                </c:pt>
                <c:pt idx="647">
                  <c:v>0.0595879277742696</c:v>
                </c:pt>
                <c:pt idx="648">
                  <c:v>0.0599418700194621</c:v>
                </c:pt>
                <c:pt idx="649">
                  <c:v>0.0601989020679827</c:v>
                </c:pt>
                <c:pt idx="650">
                  <c:v>0.0608070742157564</c:v>
                </c:pt>
                <c:pt idx="651">
                  <c:v>0.0612384513361951</c:v>
                </c:pt>
                <c:pt idx="652">
                  <c:v>0.0616793619357652</c:v>
                </c:pt>
                <c:pt idx="653">
                  <c:v>0.0620339166196956</c:v>
                </c:pt>
                <c:pt idx="654">
                  <c:v>0.0620339166196956</c:v>
                </c:pt>
                <c:pt idx="655">
                  <c:v>0.0621505417492022</c:v>
                </c:pt>
                <c:pt idx="656">
                  <c:v>0.0621505417492022</c:v>
                </c:pt>
                <c:pt idx="657">
                  <c:v>0.0622739372585216</c:v>
                </c:pt>
                <c:pt idx="658">
                  <c:v>0.0623644143753907</c:v>
                </c:pt>
                <c:pt idx="659">
                  <c:v>0.0627158846745098</c:v>
                </c:pt>
                <c:pt idx="660">
                  <c:v>0.0633042122550253</c:v>
                </c:pt>
                <c:pt idx="661">
                  <c:v>0.0633594106253223</c:v>
                </c:pt>
                <c:pt idx="662">
                  <c:v>0.0633594106253223</c:v>
                </c:pt>
                <c:pt idx="663">
                  <c:v>0.0633594106253223</c:v>
                </c:pt>
                <c:pt idx="664">
                  <c:v>0.0633594106253223</c:v>
                </c:pt>
                <c:pt idx="665">
                  <c:v>0.0633594106253223</c:v>
                </c:pt>
                <c:pt idx="666">
                  <c:v>0.0633594106253223</c:v>
                </c:pt>
                <c:pt idx="667">
                  <c:v>0.0633594106253223</c:v>
                </c:pt>
                <c:pt idx="668">
                  <c:v>0.0633594106253223</c:v>
                </c:pt>
                <c:pt idx="669">
                  <c:v>0.0633594106253223</c:v>
                </c:pt>
                <c:pt idx="670">
                  <c:v>0.0633594106253223</c:v>
                </c:pt>
                <c:pt idx="671">
                  <c:v>0.0633594106253223</c:v>
                </c:pt>
                <c:pt idx="672">
                  <c:v>0.0633594106253223</c:v>
                </c:pt>
                <c:pt idx="673">
                  <c:v>0.0633594106253223</c:v>
                </c:pt>
                <c:pt idx="674">
                  <c:v>0.0633594106253223</c:v>
                </c:pt>
                <c:pt idx="675">
                  <c:v>0.0633594106253223</c:v>
                </c:pt>
                <c:pt idx="676">
                  <c:v>0.0633594106253223</c:v>
                </c:pt>
                <c:pt idx="677">
                  <c:v>0.0633061542749116</c:v>
                </c:pt>
                <c:pt idx="678">
                  <c:v>0.0631609558268284</c:v>
                </c:pt>
                <c:pt idx="679">
                  <c:v>0.0630664019336548</c:v>
                </c:pt>
                <c:pt idx="680">
                  <c:v>0.0624752612949215</c:v>
                </c:pt>
                <c:pt idx="681">
                  <c:v>0.0623300843104503</c:v>
                </c:pt>
                <c:pt idx="682">
                  <c:v>0.0621586428323911</c:v>
                </c:pt>
                <c:pt idx="683">
                  <c:v>0.0621505417492022</c:v>
                </c:pt>
                <c:pt idx="684">
                  <c:v>0.0620339166196956</c:v>
                </c:pt>
                <c:pt idx="685">
                  <c:v>0.0618100510190708</c:v>
                </c:pt>
                <c:pt idx="686">
                  <c:v>0.0613055698513599</c:v>
                </c:pt>
                <c:pt idx="687">
                  <c:v>0.0610107857119481</c:v>
                </c:pt>
                <c:pt idx="688">
                  <c:v>0.0608070742157564</c:v>
                </c:pt>
                <c:pt idx="689">
                  <c:v>0.0601989020679827</c:v>
                </c:pt>
                <c:pt idx="690">
                  <c:v>0.0599418700194621</c:v>
                </c:pt>
                <c:pt idx="691">
                  <c:v>0.0595879277742696</c:v>
                </c:pt>
                <c:pt idx="692">
                  <c:v>0.0595879277742696</c:v>
                </c:pt>
                <c:pt idx="693">
                  <c:v>0.0592781058347461</c:v>
                </c:pt>
                <c:pt idx="694">
                  <c:v>0.058682682906776</c:v>
                </c:pt>
                <c:pt idx="695">
                  <c:v>0.0583124415148661</c:v>
                </c:pt>
                <c:pt idx="696">
                  <c:v>0.0582274531910236</c:v>
                </c:pt>
                <c:pt idx="697">
                  <c:v>0.0582274531910236</c:v>
                </c:pt>
                <c:pt idx="698">
                  <c:v>0.0582274531910236</c:v>
                </c:pt>
                <c:pt idx="699">
                  <c:v>0.0582274531910236</c:v>
                </c:pt>
                <c:pt idx="700">
                  <c:v>0.057273301450468</c:v>
                </c:pt>
                <c:pt idx="701">
                  <c:v>0.0563801881253876</c:v>
                </c:pt>
                <c:pt idx="702">
                  <c:v>0.056243118598502</c:v>
                </c:pt>
                <c:pt idx="703">
                  <c:v>0.0559128028125058</c:v>
                </c:pt>
                <c:pt idx="704">
                  <c:v>0.0558235031653976</c:v>
                </c:pt>
                <c:pt idx="705">
                  <c:v>0.0558235031653976</c:v>
                </c:pt>
                <c:pt idx="706">
                  <c:v>0.0556670780294797</c:v>
                </c:pt>
                <c:pt idx="707">
                  <c:v>0.0553556018869294</c:v>
                </c:pt>
                <c:pt idx="708">
                  <c:v>0.0553017567538026</c:v>
                </c:pt>
                <c:pt idx="709">
                  <c:v>0.0553017567538026</c:v>
                </c:pt>
                <c:pt idx="710">
                  <c:v>0.0551865529879178</c:v>
                </c:pt>
                <c:pt idx="711">
                  <c:v>0.0544994246075093</c:v>
                </c:pt>
                <c:pt idx="712">
                  <c:v>0.0537500732267713</c:v>
                </c:pt>
                <c:pt idx="713">
                  <c:v>0.0522716675629344</c:v>
                </c:pt>
                <c:pt idx="714">
                  <c:v>0.0510712907281405</c:v>
                </c:pt>
                <c:pt idx="715">
                  <c:v>0.0495128905621233</c:v>
                </c:pt>
                <c:pt idx="716">
                  <c:v>0.0488736686784624</c:v>
                </c:pt>
                <c:pt idx="717">
                  <c:v>0.0477558408872919</c:v>
                </c:pt>
                <c:pt idx="718">
                  <c:v>0.0463824809740904</c:v>
                </c:pt>
                <c:pt idx="719">
                  <c:v>0.0452716952143796</c:v>
                </c:pt>
                <c:pt idx="720">
                  <c:v>0.0437278490612512</c:v>
                </c:pt>
                <c:pt idx="721">
                  <c:v>0.0416654584946587</c:v>
                </c:pt>
                <c:pt idx="722">
                  <c:v>0.0397729750249926</c:v>
                </c:pt>
                <c:pt idx="723">
                  <c:v>0.0374939626232395</c:v>
                </c:pt>
                <c:pt idx="724">
                  <c:v>0.0350756256874577</c:v>
                </c:pt>
                <c:pt idx="725">
                  <c:v>0.032952510282963</c:v>
                </c:pt>
                <c:pt idx="726">
                  <c:v>0.030035645637046</c:v>
                </c:pt>
                <c:pt idx="727">
                  <c:v>0.026933071862616</c:v>
                </c:pt>
                <c:pt idx="728">
                  <c:v>0.0237035273079152</c:v>
                </c:pt>
                <c:pt idx="729">
                  <c:v>0.020199969870257</c:v>
                </c:pt>
                <c:pt idx="730">
                  <c:v>0.0159432990482121</c:v>
                </c:pt>
                <c:pt idx="731">
                  <c:v>0.0117326134575981</c:v>
                </c:pt>
                <c:pt idx="732">
                  <c:v>0.0072648881479039</c:v>
                </c:pt>
                <c:pt idx="733">
                  <c:v>0.00232270622783329</c:v>
                </c:pt>
                <c:pt idx="734">
                  <c:v>0.00299318803075057</c:v>
                </c:pt>
                <c:pt idx="735">
                  <c:v>0.0081573150627916</c:v>
                </c:pt>
                <c:pt idx="736">
                  <c:v>0.0140450988471653</c:v>
                </c:pt>
                <c:pt idx="737">
                  <c:v>0.020199969870257</c:v>
                </c:pt>
                <c:pt idx="738">
                  <c:v>0.0269226072572675</c:v>
                </c:pt>
                <c:pt idx="739">
                  <c:v>0.0332518563757082</c:v>
                </c:pt>
                <c:pt idx="740">
                  <c:v>0.0397807756490979</c:v>
                </c:pt>
                <c:pt idx="741">
                  <c:v>0.0463824809740904</c:v>
                </c:pt>
                <c:pt idx="742">
                  <c:v>0.0521420919946422</c:v>
                </c:pt>
                <c:pt idx="743">
                  <c:v>0.0553017567538026</c:v>
                </c:pt>
                <c:pt idx="744">
                  <c:v>0.056243118598502</c:v>
                </c:pt>
                <c:pt idx="745">
                  <c:v>0.0582274531910236</c:v>
                </c:pt>
                <c:pt idx="746">
                  <c:v>0.0595879277742696</c:v>
                </c:pt>
                <c:pt idx="747">
                  <c:v>0.0620339166196956</c:v>
                </c:pt>
                <c:pt idx="748">
                  <c:v>0.0633594106253223</c:v>
                </c:pt>
                <c:pt idx="749">
                  <c:v>0.0649567796830748</c:v>
                </c:pt>
                <c:pt idx="750">
                  <c:v>0.0693692146740846</c:v>
                </c:pt>
                <c:pt idx="751">
                  <c:v>0.0735566492875579</c:v>
                </c:pt>
                <c:pt idx="752">
                  <c:v>0.0771808575800966</c:v>
                </c:pt>
                <c:pt idx="753">
                  <c:v>0.0803104949352405</c:v>
                </c:pt>
                <c:pt idx="754">
                  <c:v>0.0831046000797975</c:v>
                </c:pt>
                <c:pt idx="755">
                  <c:v>0.0832180827926848</c:v>
                </c:pt>
                <c:pt idx="756">
                  <c:v>0.0840859247769767</c:v>
                </c:pt>
                <c:pt idx="757">
                  <c:v>0.0840859247769767</c:v>
                </c:pt>
                <c:pt idx="758">
                  <c:v>0.0840859247769767</c:v>
                </c:pt>
                <c:pt idx="759">
                  <c:v>0.0840859247769767</c:v>
                </c:pt>
                <c:pt idx="760">
                  <c:v>0.0840859247769767</c:v>
                </c:pt>
                <c:pt idx="761">
                  <c:v>0.0840859247769767</c:v>
                </c:pt>
                <c:pt idx="762">
                  <c:v>0.0840859247769767</c:v>
                </c:pt>
                <c:pt idx="763">
                  <c:v>0.0840859247769767</c:v>
                </c:pt>
                <c:pt idx="764">
                  <c:v>0.0840859247769767</c:v>
                </c:pt>
                <c:pt idx="765">
                  <c:v>0.0840859247769767</c:v>
                </c:pt>
                <c:pt idx="766">
                  <c:v>0.0840859247769767</c:v>
                </c:pt>
                <c:pt idx="767">
                  <c:v>0.0840859247769767</c:v>
                </c:pt>
                <c:pt idx="768">
                  <c:v>0.0840859247769767</c:v>
                </c:pt>
                <c:pt idx="769">
                  <c:v>0.0840859247769767</c:v>
                </c:pt>
                <c:pt idx="770">
                  <c:v>0.0840859247769767</c:v>
                </c:pt>
                <c:pt idx="771">
                  <c:v>0.0840859247769767</c:v>
                </c:pt>
                <c:pt idx="772">
                  <c:v>0.0840859247769767</c:v>
                </c:pt>
                <c:pt idx="773">
                  <c:v>0.0840859247769767</c:v>
                </c:pt>
                <c:pt idx="774">
                  <c:v>0.0840859247769767</c:v>
                </c:pt>
                <c:pt idx="775">
                  <c:v>0.0840859247769767</c:v>
                </c:pt>
                <c:pt idx="776">
                  <c:v>0.0840859247769767</c:v>
                </c:pt>
                <c:pt idx="777">
                  <c:v>0.0840859247769767</c:v>
                </c:pt>
                <c:pt idx="778">
                  <c:v>0.0840859247769767</c:v>
                </c:pt>
                <c:pt idx="779">
                  <c:v>0.0840859247769767</c:v>
                </c:pt>
                <c:pt idx="780">
                  <c:v>0.0840859247769767</c:v>
                </c:pt>
                <c:pt idx="781">
                  <c:v>0.0840859247769767</c:v>
                </c:pt>
                <c:pt idx="782">
                  <c:v>0.0840859247769767</c:v>
                </c:pt>
                <c:pt idx="783">
                  <c:v>0.0840859247769767</c:v>
                </c:pt>
                <c:pt idx="784">
                  <c:v>0.0840859247769767</c:v>
                </c:pt>
                <c:pt idx="785">
                  <c:v>0.0840859247769767</c:v>
                </c:pt>
                <c:pt idx="786">
                  <c:v>0.0840859247769767</c:v>
                </c:pt>
                <c:pt idx="787">
                  <c:v>0.0840859247769767</c:v>
                </c:pt>
                <c:pt idx="788">
                  <c:v>0.0840859247769767</c:v>
                </c:pt>
                <c:pt idx="789">
                  <c:v>0.0840859247769767</c:v>
                </c:pt>
                <c:pt idx="790">
                  <c:v>0.0840859247769767</c:v>
                </c:pt>
                <c:pt idx="791">
                  <c:v>0.0840859247769767</c:v>
                </c:pt>
                <c:pt idx="792">
                  <c:v>0.0840859247769767</c:v>
                </c:pt>
                <c:pt idx="793">
                  <c:v>0.0840859247769767</c:v>
                </c:pt>
                <c:pt idx="794">
                  <c:v>0.0840859247769767</c:v>
                </c:pt>
                <c:pt idx="795">
                  <c:v>0.0840859247769767</c:v>
                </c:pt>
                <c:pt idx="796">
                  <c:v>0.0840859247769767</c:v>
                </c:pt>
                <c:pt idx="797">
                  <c:v>0.0840859247769767</c:v>
                </c:pt>
                <c:pt idx="798">
                  <c:v>0.0840859247769767</c:v>
                </c:pt>
                <c:pt idx="799">
                  <c:v>0.0840859247769767</c:v>
                </c:pt>
                <c:pt idx="800">
                  <c:v>0.0840859247769767</c:v>
                </c:pt>
                <c:pt idx="801">
                  <c:v>0.0840859247769767</c:v>
                </c:pt>
                <c:pt idx="802">
                  <c:v>0.0840859247769767</c:v>
                </c:pt>
                <c:pt idx="803">
                  <c:v>0.0840859247769767</c:v>
                </c:pt>
                <c:pt idx="804">
                  <c:v>0.0840859247769767</c:v>
                </c:pt>
                <c:pt idx="805">
                  <c:v>0.0840859247769767</c:v>
                </c:pt>
                <c:pt idx="806">
                  <c:v>0.0840859247769767</c:v>
                </c:pt>
                <c:pt idx="807">
                  <c:v>0.0836246242599428</c:v>
                </c:pt>
                <c:pt idx="808">
                  <c:v>0.0832180827926848</c:v>
                </c:pt>
                <c:pt idx="809">
                  <c:v>0.0832180827926848</c:v>
                </c:pt>
                <c:pt idx="810">
                  <c:v>0.0832180827926848</c:v>
                </c:pt>
                <c:pt idx="811">
                  <c:v>0.0832180827926848</c:v>
                </c:pt>
                <c:pt idx="812">
                  <c:v>0.0832180827926848</c:v>
                </c:pt>
                <c:pt idx="813">
                  <c:v>0.0832180827926848</c:v>
                </c:pt>
                <c:pt idx="814">
                  <c:v>0.0832180827926848</c:v>
                </c:pt>
                <c:pt idx="815">
                  <c:v>0.0832180827926848</c:v>
                </c:pt>
                <c:pt idx="816">
                  <c:v>0.0832180827926848</c:v>
                </c:pt>
                <c:pt idx="817">
                  <c:v>0.0837022201685556</c:v>
                </c:pt>
                <c:pt idx="818">
                  <c:v>0.0840859247769767</c:v>
                </c:pt>
                <c:pt idx="819">
                  <c:v>0.0840859247769767</c:v>
                </c:pt>
                <c:pt idx="820">
                  <c:v>0.0840859247769767</c:v>
                </c:pt>
                <c:pt idx="821">
                  <c:v>0.0840859247769767</c:v>
                </c:pt>
                <c:pt idx="822">
                  <c:v>0.0840859247769767</c:v>
                </c:pt>
                <c:pt idx="823">
                  <c:v>0.0840859247769767</c:v>
                </c:pt>
                <c:pt idx="824">
                  <c:v>0.0840859247769767</c:v>
                </c:pt>
                <c:pt idx="825">
                  <c:v>0.0840859247769767</c:v>
                </c:pt>
                <c:pt idx="826">
                  <c:v>0.0840859247769767</c:v>
                </c:pt>
                <c:pt idx="827">
                  <c:v>0.0840859247769767</c:v>
                </c:pt>
                <c:pt idx="828">
                  <c:v>0.0840859247769767</c:v>
                </c:pt>
                <c:pt idx="829">
                  <c:v>0.0840859247769767</c:v>
                </c:pt>
                <c:pt idx="830">
                  <c:v>0.0840859247769767</c:v>
                </c:pt>
                <c:pt idx="831">
                  <c:v>0.0840859247769767</c:v>
                </c:pt>
                <c:pt idx="832">
                  <c:v>0.0840859247769767</c:v>
                </c:pt>
                <c:pt idx="833">
                  <c:v>0.0840859247769767</c:v>
                </c:pt>
                <c:pt idx="834">
                  <c:v>0.0840859247769767</c:v>
                </c:pt>
                <c:pt idx="835">
                  <c:v>0.0840859247769767</c:v>
                </c:pt>
                <c:pt idx="836">
                  <c:v>0.0840859247769767</c:v>
                </c:pt>
                <c:pt idx="837">
                  <c:v>0.0840859247769767</c:v>
                </c:pt>
                <c:pt idx="838">
                  <c:v>0.0840859247769767</c:v>
                </c:pt>
                <c:pt idx="839">
                  <c:v>0.0840859247769767</c:v>
                </c:pt>
                <c:pt idx="840">
                  <c:v>0.0840859247769767</c:v>
                </c:pt>
                <c:pt idx="841">
                  <c:v>0.0840859247769767</c:v>
                </c:pt>
                <c:pt idx="842">
                  <c:v>0.0840859247769767</c:v>
                </c:pt>
                <c:pt idx="843">
                  <c:v>0.0840859247769767</c:v>
                </c:pt>
                <c:pt idx="844">
                  <c:v>0.0840859247769767</c:v>
                </c:pt>
                <c:pt idx="845">
                  <c:v>0.0840859247769767</c:v>
                </c:pt>
                <c:pt idx="846">
                  <c:v>0.0840859247769767</c:v>
                </c:pt>
                <c:pt idx="847">
                  <c:v>0.0840859247769767</c:v>
                </c:pt>
                <c:pt idx="848">
                  <c:v>0.0840859247769767</c:v>
                </c:pt>
                <c:pt idx="849">
                  <c:v>0.0840859247769767</c:v>
                </c:pt>
                <c:pt idx="850">
                  <c:v>0.0840859247769767</c:v>
                </c:pt>
                <c:pt idx="851">
                  <c:v>0.0840859247769767</c:v>
                </c:pt>
                <c:pt idx="852">
                  <c:v>0.0840859247769767</c:v>
                </c:pt>
                <c:pt idx="853">
                  <c:v>0.0840859247769767</c:v>
                </c:pt>
                <c:pt idx="854">
                  <c:v>0.0840859247769767</c:v>
                </c:pt>
                <c:pt idx="855">
                  <c:v>0.0840859247769767</c:v>
                </c:pt>
                <c:pt idx="856">
                  <c:v>0.0840859247769767</c:v>
                </c:pt>
                <c:pt idx="857">
                  <c:v>0.0840859247769767</c:v>
                </c:pt>
                <c:pt idx="858">
                  <c:v>0.0840859247769767</c:v>
                </c:pt>
                <c:pt idx="859">
                  <c:v>0.0840859247769767</c:v>
                </c:pt>
                <c:pt idx="860">
                  <c:v>0.0840859247769767</c:v>
                </c:pt>
                <c:pt idx="861">
                  <c:v>0.0840859247769767</c:v>
                </c:pt>
                <c:pt idx="862">
                  <c:v>0.0840859247769767</c:v>
                </c:pt>
                <c:pt idx="863">
                  <c:v>0.0840859247769767</c:v>
                </c:pt>
                <c:pt idx="864">
                  <c:v>0.0840859247769767</c:v>
                </c:pt>
                <c:pt idx="865">
                  <c:v>0.0840859247769767</c:v>
                </c:pt>
                <c:pt idx="866">
                  <c:v>0.0840859247769767</c:v>
                </c:pt>
                <c:pt idx="867">
                  <c:v>0.0840859247769767</c:v>
                </c:pt>
                <c:pt idx="868">
                  <c:v>0.0840859247769767</c:v>
                </c:pt>
                <c:pt idx="869">
                  <c:v>0.0840859247769767</c:v>
                </c:pt>
                <c:pt idx="870">
                  <c:v>0.0840859247769767</c:v>
                </c:pt>
                <c:pt idx="871">
                  <c:v>0.0840859247769767</c:v>
                </c:pt>
                <c:pt idx="872">
                  <c:v>0.0840859247769767</c:v>
                </c:pt>
                <c:pt idx="873">
                  <c:v>0.0840859247769767</c:v>
                </c:pt>
                <c:pt idx="874">
                  <c:v>0.0840859247769767</c:v>
                </c:pt>
                <c:pt idx="875">
                  <c:v>0.0840859247769767</c:v>
                </c:pt>
                <c:pt idx="876">
                  <c:v>0.0840859247769767</c:v>
                </c:pt>
                <c:pt idx="877">
                  <c:v>0.0840859247769767</c:v>
                </c:pt>
                <c:pt idx="878">
                  <c:v>0.0840859247769767</c:v>
                </c:pt>
                <c:pt idx="879">
                  <c:v>0.0840859247769767</c:v>
                </c:pt>
                <c:pt idx="880">
                  <c:v>0.0840859247769767</c:v>
                </c:pt>
                <c:pt idx="881">
                  <c:v>0.0840859247769767</c:v>
                </c:pt>
                <c:pt idx="882">
                  <c:v>0.0840859247769767</c:v>
                </c:pt>
                <c:pt idx="883">
                  <c:v>0.0840859247769767</c:v>
                </c:pt>
                <c:pt idx="884">
                  <c:v>0.0840859247769767</c:v>
                </c:pt>
                <c:pt idx="885">
                  <c:v>0.0840859247769767</c:v>
                </c:pt>
                <c:pt idx="886">
                  <c:v>0.0840859247769767</c:v>
                </c:pt>
                <c:pt idx="887">
                  <c:v>0.0840859247769767</c:v>
                </c:pt>
                <c:pt idx="888">
                  <c:v>0.0840859247769767</c:v>
                </c:pt>
                <c:pt idx="889">
                  <c:v>0.0840859247769767</c:v>
                </c:pt>
                <c:pt idx="890">
                  <c:v>0.0840859247769767</c:v>
                </c:pt>
                <c:pt idx="891">
                  <c:v>0.0840859247769767</c:v>
                </c:pt>
                <c:pt idx="892">
                  <c:v>0.0840859247769767</c:v>
                </c:pt>
                <c:pt idx="893">
                  <c:v>0.0861326748884086</c:v>
                </c:pt>
                <c:pt idx="894">
                  <c:v>0.0892227070535778</c:v>
                </c:pt>
                <c:pt idx="895">
                  <c:v>0.0925379586872898</c:v>
                </c:pt>
                <c:pt idx="896">
                  <c:v>0.0964733459377543</c:v>
                </c:pt>
                <c:pt idx="897">
                  <c:v>0.0998895234518283</c:v>
                </c:pt>
                <c:pt idx="898">
                  <c:v>0.104014181997901</c:v>
                </c:pt>
                <c:pt idx="899">
                  <c:v>0.108994021194437</c:v>
                </c:pt>
                <c:pt idx="900">
                  <c:v>0.11373521751559</c:v>
                </c:pt>
                <c:pt idx="901">
                  <c:v>0.118275911534584</c:v>
                </c:pt>
                <c:pt idx="902">
                  <c:v>0.123597371128322</c:v>
                </c:pt>
                <c:pt idx="903">
                  <c:v>0.128759580648869</c:v>
                </c:pt>
                <c:pt idx="904">
                  <c:v>0.134780836223401</c:v>
                </c:pt>
                <c:pt idx="905">
                  <c:v>0.140472704295926</c:v>
                </c:pt>
                <c:pt idx="906">
                  <c:v>0.146452297225609</c:v>
                </c:pt>
                <c:pt idx="907">
                  <c:v>0.153285546195972</c:v>
                </c:pt>
                <c:pt idx="908">
                  <c:v>0.159689830067734</c:v>
                </c:pt>
                <c:pt idx="909">
                  <c:v>0.165781394513811</c:v>
                </c:pt>
                <c:pt idx="910">
                  <c:v>0.173119759389429</c:v>
                </c:pt>
                <c:pt idx="911">
                  <c:v>0.180336167071575</c:v>
                </c:pt>
                <c:pt idx="912">
                  <c:v>0.187462173879674</c:v>
                </c:pt>
                <c:pt idx="913">
                  <c:v>0.194749693319222</c:v>
                </c:pt>
                <c:pt idx="914">
                  <c:v>0.202554054263163</c:v>
                </c:pt>
                <c:pt idx="915">
                  <c:v>0.210939375817499</c:v>
                </c:pt>
                <c:pt idx="916">
                  <c:v>0.21988923815202</c:v>
                </c:pt>
                <c:pt idx="917">
                  <c:v>0.227775364906684</c:v>
                </c:pt>
                <c:pt idx="918">
                  <c:v>0.236976097388958</c:v>
                </c:pt>
                <c:pt idx="919">
                  <c:v>0.246368852370805</c:v>
                </c:pt>
                <c:pt idx="920">
                  <c:v>0.255464106409639</c:v>
                </c:pt>
                <c:pt idx="921">
                  <c:v>0.265789702974816</c:v>
                </c:pt>
                <c:pt idx="922">
                  <c:v>0.276791918901565</c:v>
                </c:pt>
                <c:pt idx="923">
                  <c:v>0.287578512534399</c:v>
                </c:pt>
                <c:pt idx="924">
                  <c:v>0.298912355347598</c:v>
                </c:pt>
                <c:pt idx="925">
                  <c:v>0.310665919828838</c:v>
                </c:pt>
                <c:pt idx="926">
                  <c:v>0.322197256819752</c:v>
                </c:pt>
                <c:pt idx="927">
                  <c:v>0.333933847091624</c:v>
                </c:pt>
                <c:pt idx="928">
                  <c:v>0.346836967233749</c:v>
                </c:pt>
                <c:pt idx="929">
                  <c:v>0.35930680625049</c:v>
                </c:pt>
                <c:pt idx="930">
                  <c:v>0.371502621764191</c:v>
                </c:pt>
                <c:pt idx="931">
                  <c:v>0.384264570448583</c:v>
                </c:pt>
                <c:pt idx="932">
                  <c:v>0.396437529417344</c:v>
                </c:pt>
                <c:pt idx="933">
                  <c:v>0.408549031528533</c:v>
                </c:pt>
                <c:pt idx="934">
                  <c:v>0.421080621307764</c:v>
                </c:pt>
                <c:pt idx="935">
                  <c:v>0.434239249629243</c:v>
                </c:pt>
                <c:pt idx="936">
                  <c:v>0.447011975770819</c:v>
                </c:pt>
                <c:pt idx="937">
                  <c:v>0.45972341157121</c:v>
                </c:pt>
                <c:pt idx="938">
                  <c:v>0.473161709883089</c:v>
                </c:pt>
                <c:pt idx="939">
                  <c:v>0.486004598901327</c:v>
                </c:pt>
                <c:pt idx="940">
                  <c:v>0.498658861154285</c:v>
                </c:pt>
                <c:pt idx="941">
                  <c:v>0.510029714790455</c:v>
                </c:pt>
                <c:pt idx="942">
                  <c:v>0.520537571888799</c:v>
                </c:pt>
                <c:pt idx="943">
                  <c:v>0.531929060846945</c:v>
                </c:pt>
                <c:pt idx="944">
                  <c:v>0.543164178874562</c:v>
                </c:pt>
                <c:pt idx="945">
                  <c:v>0.553332913954707</c:v>
                </c:pt>
                <c:pt idx="946">
                  <c:v>0.55573468240746</c:v>
                </c:pt>
                <c:pt idx="947">
                  <c:v>0.563193261034911</c:v>
                </c:pt>
                <c:pt idx="948">
                  <c:v>0.57199477890166</c:v>
                </c:pt>
                <c:pt idx="949">
                  <c:v>0.580930315468014</c:v>
                </c:pt>
                <c:pt idx="950">
                  <c:v>0.588895551075866</c:v>
                </c:pt>
                <c:pt idx="951">
                  <c:v>0.597464518409336</c:v>
                </c:pt>
                <c:pt idx="952">
                  <c:v>0.605017808084444</c:v>
                </c:pt>
                <c:pt idx="953">
                  <c:v>0.613965902898125</c:v>
                </c:pt>
                <c:pt idx="954">
                  <c:v>0.62135463397106</c:v>
                </c:pt>
                <c:pt idx="955">
                  <c:v>0.629153900850691</c:v>
                </c:pt>
                <c:pt idx="956">
                  <c:v>0.637813402180357</c:v>
                </c:pt>
                <c:pt idx="957">
                  <c:v>0.646652314557306</c:v>
                </c:pt>
                <c:pt idx="958">
                  <c:v>0.653644537954177</c:v>
                </c:pt>
                <c:pt idx="959">
                  <c:v>0.662627685929624</c:v>
                </c:pt>
                <c:pt idx="960">
                  <c:v>0.666527392829179</c:v>
                </c:pt>
                <c:pt idx="961">
                  <c:v>0.676320512329139</c:v>
                </c:pt>
                <c:pt idx="962">
                  <c:v>0.685875267310615</c:v>
                </c:pt>
                <c:pt idx="963">
                  <c:v>0.698024827659131</c:v>
                </c:pt>
                <c:pt idx="964">
                  <c:v>0.711237217200334</c:v>
                </c:pt>
                <c:pt idx="965">
                  <c:v>0.724455107829217</c:v>
                </c:pt>
                <c:pt idx="966">
                  <c:v>0.739220922556645</c:v>
                </c:pt>
                <c:pt idx="967">
                  <c:v>0.754638068882799</c:v>
                </c:pt>
                <c:pt idx="968">
                  <c:v>0.771331424911529</c:v>
                </c:pt>
                <c:pt idx="969">
                  <c:v>0.788255366625829</c:v>
                </c:pt>
                <c:pt idx="970">
                  <c:v>0.80605766464422</c:v>
                </c:pt>
                <c:pt idx="971">
                  <c:v>0.825755545426463</c:v>
                </c:pt>
                <c:pt idx="972">
                  <c:v>0.845267691386299</c:v>
                </c:pt>
                <c:pt idx="973">
                  <c:v>0.863884670118735</c:v>
                </c:pt>
                <c:pt idx="974">
                  <c:v>0.880014956774594</c:v>
                </c:pt>
                <c:pt idx="975">
                  <c:v>0.904597779622657</c:v>
                </c:pt>
                <c:pt idx="976">
                  <c:v>0.93113394774752</c:v>
                </c:pt>
                <c:pt idx="977">
                  <c:v>0.957159477691993</c:v>
                </c:pt>
                <c:pt idx="978">
                  <c:v>0.980287044138108</c:v>
                </c:pt>
                <c:pt idx="979">
                  <c:v>1.01213541726666</c:v>
                </c:pt>
                <c:pt idx="980">
                  <c:v>1.04470106064763</c:v>
                </c:pt>
                <c:pt idx="981">
                  <c:v>1.08002531676451</c:v>
                </c:pt>
                <c:pt idx="982">
                  <c:v>1.11641561855597</c:v>
                </c:pt>
                <c:pt idx="983">
                  <c:v>1.15284645629508</c:v>
                </c:pt>
                <c:pt idx="984">
                  <c:v>1.19023317670326</c:v>
                </c:pt>
                <c:pt idx="985">
                  <c:v>1.23028792883601</c:v>
                </c:pt>
                <c:pt idx="986">
                  <c:v>1.27001132513333</c:v>
                </c:pt>
                <c:pt idx="987">
                  <c:v>1.31229618894899</c:v>
                </c:pt>
                <c:pt idx="988">
                  <c:v>1.35261622553287</c:v>
                </c:pt>
                <c:pt idx="989">
                  <c:v>1.39509964699197</c:v>
                </c:pt>
                <c:pt idx="990">
                  <c:v>1.43221264092806</c:v>
                </c:pt>
                <c:pt idx="991">
                  <c:v>1.46957329147812</c:v>
                </c:pt>
                <c:pt idx="992">
                  <c:v>1.50641555068624</c:v>
                </c:pt>
                <c:pt idx="993">
                  <c:v>1.53751961561269</c:v>
                </c:pt>
                <c:pt idx="994">
                  <c:v>1.57104635477158</c:v>
                </c:pt>
                <c:pt idx="995">
                  <c:v>1.60586188704802</c:v>
                </c:pt>
                <c:pt idx="996">
                  <c:v>1.63630559928965</c:v>
                </c:pt>
                <c:pt idx="997">
                  <c:v>1.65391607980886</c:v>
                </c:pt>
                <c:pt idx="998">
                  <c:v>1.65391607980886</c:v>
                </c:pt>
                <c:pt idx="999">
                  <c:v>1.65839305648222</c:v>
                </c:pt>
                <c:pt idx="1000">
                  <c:v>1.67419620898024</c:v>
                </c:pt>
                <c:pt idx="1001">
                  <c:v>1.68202538830205</c:v>
                </c:pt>
                <c:pt idx="1002">
                  <c:v>1.68466668695483</c:v>
                </c:pt>
                <c:pt idx="1003">
                  <c:v>1.68466668695483</c:v>
                </c:pt>
                <c:pt idx="1004">
                  <c:v>1.68466668695483</c:v>
                </c:pt>
                <c:pt idx="1005">
                  <c:v>1.68466668695483</c:v>
                </c:pt>
                <c:pt idx="1006">
                  <c:v>1.68466668695483</c:v>
                </c:pt>
                <c:pt idx="1007">
                  <c:v>1.68466668695483</c:v>
                </c:pt>
                <c:pt idx="1008">
                  <c:v>1.68466668695483</c:v>
                </c:pt>
                <c:pt idx="1009">
                  <c:v>1.68466668695483</c:v>
                </c:pt>
                <c:pt idx="1010">
                  <c:v>1.68466668695483</c:v>
                </c:pt>
                <c:pt idx="1011">
                  <c:v>1.68466668695483</c:v>
                </c:pt>
                <c:pt idx="1012">
                  <c:v>1.68466668695483</c:v>
                </c:pt>
                <c:pt idx="1013">
                  <c:v>1.68466668695483</c:v>
                </c:pt>
                <c:pt idx="1014">
                  <c:v>1.68466668695483</c:v>
                </c:pt>
                <c:pt idx="1015">
                  <c:v>1.68466668695483</c:v>
                </c:pt>
                <c:pt idx="1016">
                  <c:v>1.68466668695483</c:v>
                </c:pt>
                <c:pt idx="1017">
                  <c:v>1.68466668695483</c:v>
                </c:pt>
                <c:pt idx="1018">
                  <c:v>1.68466668695483</c:v>
                </c:pt>
                <c:pt idx="1019">
                  <c:v>1.68466668695483</c:v>
                </c:pt>
                <c:pt idx="1020">
                  <c:v>1.68466668695483</c:v>
                </c:pt>
                <c:pt idx="1021">
                  <c:v>1.68466668695483</c:v>
                </c:pt>
                <c:pt idx="1022">
                  <c:v>1.68466668695483</c:v>
                </c:pt>
                <c:pt idx="1023">
                  <c:v>1.68466668695483</c:v>
                </c:pt>
                <c:pt idx="1024">
                  <c:v>1.68466668695483</c:v>
                </c:pt>
                <c:pt idx="1025">
                  <c:v>1.68466668695483</c:v>
                </c:pt>
                <c:pt idx="1026">
                  <c:v>1.68466668695483</c:v>
                </c:pt>
                <c:pt idx="1027">
                  <c:v>1.68466668695483</c:v>
                </c:pt>
                <c:pt idx="1028">
                  <c:v>1.68466668695483</c:v>
                </c:pt>
                <c:pt idx="1029">
                  <c:v>1.68466668695483</c:v>
                </c:pt>
                <c:pt idx="1030">
                  <c:v>1.68466668695483</c:v>
                </c:pt>
                <c:pt idx="1031">
                  <c:v>1.68466668695483</c:v>
                </c:pt>
                <c:pt idx="1032">
                  <c:v>1.68466668695483</c:v>
                </c:pt>
                <c:pt idx="1033">
                  <c:v>1.68466668695483</c:v>
                </c:pt>
                <c:pt idx="1034">
                  <c:v>1.68466668695483</c:v>
                </c:pt>
                <c:pt idx="1035">
                  <c:v>1.68466668695483</c:v>
                </c:pt>
                <c:pt idx="1036">
                  <c:v>1.68466668695483</c:v>
                </c:pt>
                <c:pt idx="1037">
                  <c:v>1.68466668695483</c:v>
                </c:pt>
                <c:pt idx="1038">
                  <c:v>1.68466668695483</c:v>
                </c:pt>
                <c:pt idx="1039">
                  <c:v>1.68466668695483</c:v>
                </c:pt>
                <c:pt idx="1040">
                  <c:v>1.68466668695483</c:v>
                </c:pt>
                <c:pt idx="1041">
                  <c:v>1.68466668695483</c:v>
                </c:pt>
                <c:pt idx="1042">
                  <c:v>1.68466668695483</c:v>
                </c:pt>
                <c:pt idx="1043">
                  <c:v>1.68466668695483</c:v>
                </c:pt>
                <c:pt idx="1044">
                  <c:v>1.68466668695483</c:v>
                </c:pt>
                <c:pt idx="1045">
                  <c:v>1.68466668695483</c:v>
                </c:pt>
                <c:pt idx="1046">
                  <c:v>1.68466668695483</c:v>
                </c:pt>
                <c:pt idx="1047">
                  <c:v>1.68466668695483</c:v>
                </c:pt>
                <c:pt idx="1048">
                  <c:v>1.68466668695483</c:v>
                </c:pt>
                <c:pt idx="1049">
                  <c:v>1.68466668695483</c:v>
                </c:pt>
                <c:pt idx="1050">
                  <c:v>1.68466668695483</c:v>
                </c:pt>
                <c:pt idx="1051">
                  <c:v>1.68466668695483</c:v>
                </c:pt>
                <c:pt idx="1052">
                  <c:v>1.68466668695483</c:v>
                </c:pt>
                <c:pt idx="1053">
                  <c:v>1.68466668695483</c:v>
                </c:pt>
                <c:pt idx="1054">
                  <c:v>1.68466668695483</c:v>
                </c:pt>
                <c:pt idx="1055">
                  <c:v>1.68466668695483</c:v>
                </c:pt>
                <c:pt idx="1056">
                  <c:v>1.68466668695483</c:v>
                </c:pt>
                <c:pt idx="1057">
                  <c:v>1.68466668695483</c:v>
                </c:pt>
                <c:pt idx="1058">
                  <c:v>1.68466668695483</c:v>
                </c:pt>
                <c:pt idx="1059">
                  <c:v>1.68466668695483</c:v>
                </c:pt>
                <c:pt idx="1060">
                  <c:v>1.68466668695483</c:v>
                </c:pt>
                <c:pt idx="1061">
                  <c:v>1.68466668695483</c:v>
                </c:pt>
                <c:pt idx="1062">
                  <c:v>1.68466668695483</c:v>
                </c:pt>
                <c:pt idx="1063">
                  <c:v>1.68466668695483</c:v>
                </c:pt>
                <c:pt idx="1064">
                  <c:v>1.68466668695483</c:v>
                </c:pt>
                <c:pt idx="1065">
                  <c:v>1.68466668695483</c:v>
                </c:pt>
                <c:pt idx="1066">
                  <c:v>1.68466668695483</c:v>
                </c:pt>
                <c:pt idx="1067">
                  <c:v>1.68466668695483</c:v>
                </c:pt>
                <c:pt idx="1068">
                  <c:v>1.68466668695483</c:v>
                </c:pt>
                <c:pt idx="1069">
                  <c:v>1.68466668695483</c:v>
                </c:pt>
                <c:pt idx="1070">
                  <c:v>1.68466668695483</c:v>
                </c:pt>
                <c:pt idx="1071">
                  <c:v>1.68466668695483</c:v>
                </c:pt>
                <c:pt idx="1072">
                  <c:v>1.68466668695483</c:v>
                </c:pt>
                <c:pt idx="1073">
                  <c:v>1.68466668695483</c:v>
                </c:pt>
                <c:pt idx="1074">
                  <c:v>1.68466668695483</c:v>
                </c:pt>
                <c:pt idx="1075">
                  <c:v>1.68466668695483</c:v>
                </c:pt>
                <c:pt idx="1076">
                  <c:v>1.68466668695483</c:v>
                </c:pt>
                <c:pt idx="1077">
                  <c:v>1.68466668695483</c:v>
                </c:pt>
                <c:pt idx="1078">
                  <c:v>1.68466668695483</c:v>
                </c:pt>
                <c:pt idx="1079">
                  <c:v>1.68466668695483</c:v>
                </c:pt>
                <c:pt idx="1080">
                  <c:v>1.68466668695483</c:v>
                </c:pt>
                <c:pt idx="1081">
                  <c:v>1.68466668695483</c:v>
                </c:pt>
                <c:pt idx="1082">
                  <c:v>1.68466668695483</c:v>
                </c:pt>
                <c:pt idx="1083">
                  <c:v>1.68466668695483</c:v>
                </c:pt>
                <c:pt idx="1084">
                  <c:v>1.68466668695483</c:v>
                </c:pt>
                <c:pt idx="1085">
                  <c:v>1.68466668695483</c:v>
                </c:pt>
                <c:pt idx="1086">
                  <c:v>1.68466668695483</c:v>
                </c:pt>
                <c:pt idx="1087">
                  <c:v>1.68466668695483</c:v>
                </c:pt>
                <c:pt idx="1088">
                  <c:v>1.68466668695483</c:v>
                </c:pt>
                <c:pt idx="1089">
                  <c:v>1.68466668695483</c:v>
                </c:pt>
                <c:pt idx="1090">
                  <c:v>1.68466668695483</c:v>
                </c:pt>
                <c:pt idx="1091">
                  <c:v>1.68466668695483</c:v>
                </c:pt>
                <c:pt idx="1092">
                  <c:v>1.68466668695483</c:v>
                </c:pt>
                <c:pt idx="1093">
                  <c:v>1.68466668695483</c:v>
                </c:pt>
                <c:pt idx="1094">
                  <c:v>1.68466668695483</c:v>
                </c:pt>
                <c:pt idx="1095">
                  <c:v>1.68466668695483</c:v>
                </c:pt>
                <c:pt idx="1096">
                  <c:v>1.68466668695483</c:v>
                </c:pt>
                <c:pt idx="1097">
                  <c:v>1.68466668695483</c:v>
                </c:pt>
                <c:pt idx="1098">
                  <c:v>1.68466668695483</c:v>
                </c:pt>
                <c:pt idx="1099">
                  <c:v>1.68466668695483</c:v>
                </c:pt>
                <c:pt idx="1100">
                  <c:v>1.68424703708209</c:v>
                </c:pt>
                <c:pt idx="1101">
                  <c:v>1.68409711747648</c:v>
                </c:pt>
                <c:pt idx="1102">
                  <c:v>1.68074430564536</c:v>
                </c:pt>
                <c:pt idx="1103">
                  <c:v>1.67504598382339</c:v>
                </c:pt>
                <c:pt idx="1104">
                  <c:v>1.67332970104692</c:v>
                </c:pt>
                <c:pt idx="1105">
                  <c:v>1.66626049956848</c:v>
                </c:pt>
                <c:pt idx="1106">
                  <c:v>1.6586840094978</c:v>
                </c:pt>
                <c:pt idx="1107">
                  <c:v>1.65391607980886</c:v>
                </c:pt>
                <c:pt idx="1108">
                  <c:v>1.65391607980886</c:v>
                </c:pt>
                <c:pt idx="1109">
                  <c:v>1.65391607980886</c:v>
                </c:pt>
                <c:pt idx="1110">
                  <c:v>1.65391607980886</c:v>
                </c:pt>
                <c:pt idx="1111">
                  <c:v>1.65391607980886</c:v>
                </c:pt>
                <c:pt idx="1112">
                  <c:v>1.65351965377341</c:v>
                </c:pt>
                <c:pt idx="1113">
                  <c:v>1.64240017839499</c:v>
                </c:pt>
                <c:pt idx="1114">
                  <c:v>1.63215207015117</c:v>
                </c:pt>
                <c:pt idx="1115">
                  <c:v>1.61980556546852</c:v>
                </c:pt>
                <c:pt idx="1116">
                  <c:v>1.60890568977904</c:v>
                </c:pt>
                <c:pt idx="1117">
                  <c:v>1.59722208974368</c:v>
                </c:pt>
                <c:pt idx="1118">
                  <c:v>1.58472173063537</c:v>
                </c:pt>
                <c:pt idx="1119">
                  <c:v>1.57137734809467</c:v>
                </c:pt>
                <c:pt idx="1120">
                  <c:v>1.55988387345897</c:v>
                </c:pt>
                <c:pt idx="1121">
                  <c:v>1.54633494379766</c:v>
                </c:pt>
                <c:pt idx="1122">
                  <c:v>1.53507934270699</c:v>
                </c:pt>
                <c:pt idx="1123">
                  <c:v>1.52280791226393</c:v>
                </c:pt>
                <c:pt idx="1124">
                  <c:v>1.51494427839309</c:v>
                </c:pt>
                <c:pt idx="1125">
                  <c:v>1.50436051909776</c:v>
                </c:pt>
                <c:pt idx="1126">
                  <c:v>1.49095577239788</c:v>
                </c:pt>
                <c:pt idx="1127">
                  <c:v>1.47888794506684</c:v>
                </c:pt>
                <c:pt idx="1128">
                  <c:v>1.46682811607841</c:v>
                </c:pt>
                <c:pt idx="1129">
                  <c:v>1.45281932667874</c:v>
                </c:pt>
                <c:pt idx="1130">
                  <c:v>1.44006356266685</c:v>
                </c:pt>
                <c:pt idx="1131">
                  <c:v>1.42857938394106</c:v>
                </c:pt>
                <c:pt idx="1132">
                  <c:v>1.41705662181321</c:v>
                </c:pt>
                <c:pt idx="1133">
                  <c:v>1.40507083474719</c:v>
                </c:pt>
                <c:pt idx="1134">
                  <c:v>1.39195347542026</c:v>
                </c:pt>
                <c:pt idx="1135">
                  <c:v>1.37988794807285</c:v>
                </c:pt>
                <c:pt idx="1136">
                  <c:v>1.36592753855587</c:v>
                </c:pt>
                <c:pt idx="1137">
                  <c:v>1.35261622553287</c:v>
                </c:pt>
                <c:pt idx="1138">
                  <c:v>1.33891708771685</c:v>
                </c:pt>
                <c:pt idx="1139">
                  <c:v>1.32550815144558</c:v>
                </c:pt>
                <c:pt idx="1140">
                  <c:v>1.31229618894899</c:v>
                </c:pt>
                <c:pt idx="1141">
                  <c:v>1.29903409165907</c:v>
                </c:pt>
                <c:pt idx="1142">
                  <c:v>1.28508135412238</c:v>
                </c:pt>
                <c:pt idx="1143">
                  <c:v>1.27196393263846</c:v>
                </c:pt>
                <c:pt idx="1144">
                  <c:v>1.25893509914269</c:v>
                </c:pt>
                <c:pt idx="1145">
                  <c:v>1.24556689862497</c:v>
                </c:pt>
                <c:pt idx="1146">
                  <c:v>1.23298378977019</c:v>
                </c:pt>
                <c:pt idx="1147">
                  <c:v>1.22113024496757</c:v>
                </c:pt>
                <c:pt idx="1148">
                  <c:v>1.20783508647179</c:v>
                </c:pt>
                <c:pt idx="1149">
                  <c:v>1.19514012372141</c:v>
                </c:pt>
                <c:pt idx="1150">
                  <c:v>1.18260011050082</c:v>
                </c:pt>
                <c:pt idx="1151">
                  <c:v>1.17022486882629</c:v>
                </c:pt>
                <c:pt idx="1152">
                  <c:v>1.15679863299222</c:v>
                </c:pt>
                <c:pt idx="1153">
                  <c:v>1.14428011685908</c:v>
                </c:pt>
                <c:pt idx="1154">
                  <c:v>1.1311904053955</c:v>
                </c:pt>
                <c:pt idx="1155">
                  <c:v>1.11812436858997</c:v>
                </c:pt>
                <c:pt idx="1156">
                  <c:v>1.10653485916323</c:v>
                </c:pt>
                <c:pt idx="1157">
                  <c:v>1.09330037787197</c:v>
                </c:pt>
                <c:pt idx="1158">
                  <c:v>1.08096953667083</c:v>
                </c:pt>
                <c:pt idx="1159">
                  <c:v>1.06888051500476</c:v>
                </c:pt>
                <c:pt idx="1160">
                  <c:v>1.05600927707034</c:v>
                </c:pt>
                <c:pt idx="1161">
                  <c:v>1.04446544407851</c:v>
                </c:pt>
                <c:pt idx="1162">
                  <c:v>1.03306723992601</c:v>
                </c:pt>
                <c:pt idx="1163">
                  <c:v>1.02279946356342</c:v>
                </c:pt>
                <c:pt idx="1164">
                  <c:v>1.01213541726666</c:v>
                </c:pt>
                <c:pt idx="1165">
                  <c:v>1.0025758470733</c:v>
                </c:pt>
                <c:pt idx="1166">
                  <c:v>0.992242495236536</c:v>
                </c:pt>
                <c:pt idx="1167">
                  <c:v>0.981619546008742</c:v>
                </c:pt>
                <c:pt idx="1168">
                  <c:v>0.975794218501207</c:v>
                </c:pt>
                <c:pt idx="1169">
                  <c:v>0.967053086721276</c:v>
                </c:pt>
                <c:pt idx="1170">
                  <c:v>0.957920636888494</c:v>
                </c:pt>
                <c:pt idx="1171">
                  <c:v>0.949618944217758</c:v>
                </c:pt>
                <c:pt idx="1172">
                  <c:v>0.94128349188125</c:v>
                </c:pt>
                <c:pt idx="1173">
                  <c:v>0.933053608265</c:v>
                </c:pt>
                <c:pt idx="1174">
                  <c:v>0.925414945667301</c:v>
                </c:pt>
                <c:pt idx="1175">
                  <c:v>0.916754458397021</c:v>
                </c:pt>
                <c:pt idx="1176">
                  <c:v>0.909761336871191</c:v>
                </c:pt>
                <c:pt idx="1177">
                  <c:v>0.902472392850119</c:v>
                </c:pt>
                <c:pt idx="1178">
                  <c:v>0.895685055268994</c:v>
                </c:pt>
                <c:pt idx="1179">
                  <c:v>0.888687447499232</c:v>
                </c:pt>
                <c:pt idx="1180">
                  <c:v>0.880796634222878</c:v>
                </c:pt>
                <c:pt idx="1181">
                  <c:v>0.875479115240041</c:v>
                </c:pt>
                <c:pt idx="1182">
                  <c:v>0.868514180835288</c:v>
                </c:pt>
                <c:pt idx="1183">
                  <c:v>0.865845611331789</c:v>
                </c:pt>
                <c:pt idx="1184">
                  <c:v>0.862251491156566</c:v>
                </c:pt>
                <c:pt idx="1185">
                  <c:v>0.858079653148033</c:v>
                </c:pt>
                <c:pt idx="1186">
                  <c:v>0.851420366814351</c:v>
                </c:pt>
                <c:pt idx="1187">
                  <c:v>0.845267691386299</c:v>
                </c:pt>
                <c:pt idx="1188">
                  <c:v>0.839821460048549</c:v>
                </c:pt>
                <c:pt idx="1189">
                  <c:v>0.833065480635269</c:v>
                </c:pt>
                <c:pt idx="1190">
                  <c:v>0.826638015631491</c:v>
                </c:pt>
                <c:pt idx="1191">
                  <c:v>0.821047085732221</c:v>
                </c:pt>
                <c:pt idx="1192">
                  <c:v>0.8148467078658</c:v>
                </c:pt>
                <c:pt idx="1193">
                  <c:v>0.808740183770075</c:v>
                </c:pt>
                <c:pt idx="1194">
                  <c:v>0.803122783858079</c:v>
                </c:pt>
                <c:pt idx="1195">
                  <c:v>0.797706032263024</c:v>
                </c:pt>
                <c:pt idx="1196">
                  <c:v>0.791411385735217</c:v>
                </c:pt>
                <c:pt idx="1197">
                  <c:v>0.787072586533392</c:v>
                </c:pt>
                <c:pt idx="1198">
                  <c:v>0.781415981699483</c:v>
                </c:pt>
                <c:pt idx="1199">
                  <c:v>0.775960530558765</c:v>
                </c:pt>
                <c:pt idx="1200">
                  <c:v>0.771331424911529</c:v>
                </c:pt>
                <c:pt idx="1201">
                  <c:v>0.766317467026824</c:v>
                </c:pt>
                <c:pt idx="1202">
                  <c:v>0.760698898067458</c:v>
                </c:pt>
                <c:pt idx="1203">
                  <c:v>0.755388672496495</c:v>
                </c:pt>
                <c:pt idx="1204">
                  <c:v>0.751545017763792</c:v>
                </c:pt>
                <c:pt idx="1205">
                  <c:v>0.746290375063611</c:v>
                </c:pt>
                <c:pt idx="1206">
                  <c:v>0.741505315258996</c:v>
                </c:pt>
                <c:pt idx="1207">
                  <c:v>0.73707431881267</c:v>
                </c:pt>
                <c:pt idx="1208">
                  <c:v>0.732582773842766</c:v>
                </c:pt>
                <c:pt idx="1209">
                  <c:v>0.72728959832121</c:v>
                </c:pt>
                <c:pt idx="1210">
                  <c:v>0.723548871967689</c:v>
                </c:pt>
                <c:pt idx="1211">
                  <c:v>0.719600895042163</c:v>
                </c:pt>
                <c:pt idx="1212">
                  <c:v>0.715447167261006</c:v>
                </c:pt>
                <c:pt idx="1213">
                  <c:v>0.711971833142889</c:v>
                </c:pt>
                <c:pt idx="1214">
                  <c:v>0.707652297729368</c:v>
                </c:pt>
                <c:pt idx="1215">
                  <c:v>0.703405586226634</c:v>
                </c:pt>
                <c:pt idx="1216">
                  <c:v>0.699478973699194</c:v>
                </c:pt>
                <c:pt idx="1217">
                  <c:v>0.696076191609625</c:v>
                </c:pt>
                <c:pt idx="1218">
                  <c:v>0.692459273131467</c:v>
                </c:pt>
                <c:pt idx="1219">
                  <c:v>0.688857643499892</c:v>
                </c:pt>
                <c:pt idx="1220">
                  <c:v>0.68600103052319</c:v>
                </c:pt>
                <c:pt idx="1221">
                  <c:v>0.683569504337658</c:v>
                </c:pt>
                <c:pt idx="1222">
                  <c:v>0.68030216655378</c:v>
                </c:pt>
                <c:pt idx="1223">
                  <c:v>0.678667741305726</c:v>
                </c:pt>
                <c:pt idx="1224">
                  <c:v>0.676320512329139</c:v>
                </c:pt>
                <c:pt idx="1225">
                  <c:v>0.673467824670261</c:v>
                </c:pt>
                <c:pt idx="1226">
                  <c:v>0.670044772911658</c:v>
                </c:pt>
                <c:pt idx="1227">
                  <c:v>0.667966097001289</c:v>
                </c:pt>
                <c:pt idx="1228">
                  <c:v>0.66517712660468</c:v>
                </c:pt>
                <c:pt idx="1229">
                  <c:v>0.662627685929624</c:v>
                </c:pt>
                <c:pt idx="1230">
                  <c:v>0.659950426375187</c:v>
                </c:pt>
                <c:pt idx="1231">
                  <c:v>0.657602122567766</c:v>
                </c:pt>
                <c:pt idx="1232">
                  <c:v>0.655858364031183</c:v>
                </c:pt>
                <c:pt idx="1233">
                  <c:v>0.653510320418341</c:v>
                </c:pt>
                <c:pt idx="1234">
                  <c:v>0.651227836324736</c:v>
                </c:pt>
                <c:pt idx="1235">
                  <c:v>0.649501709962812</c:v>
                </c:pt>
                <c:pt idx="1236">
                  <c:v>0.647300872690849</c:v>
                </c:pt>
                <c:pt idx="1237">
                  <c:v>0.645489145855429</c:v>
                </c:pt>
                <c:pt idx="1238">
                  <c:v>0.643002040057674</c:v>
                </c:pt>
                <c:pt idx="1239">
                  <c:v>0.640440706139051</c:v>
                </c:pt>
                <c:pt idx="1240">
                  <c:v>0.638155458688388</c:v>
                </c:pt>
                <c:pt idx="1241">
                  <c:v>0.635612411235562</c:v>
                </c:pt>
                <c:pt idx="1242">
                  <c:v>0.633605859145502</c:v>
                </c:pt>
                <c:pt idx="1243">
                  <c:v>0.631725439118905</c:v>
                </c:pt>
                <c:pt idx="1244">
                  <c:v>0.629153900850691</c:v>
                </c:pt>
                <c:pt idx="1245">
                  <c:v>0.626425154264036</c:v>
                </c:pt>
                <c:pt idx="1246">
                  <c:v>0.624453146935615</c:v>
                </c:pt>
                <c:pt idx="1247">
                  <c:v>0.62135463397106</c:v>
                </c:pt>
                <c:pt idx="1248">
                  <c:v>0.61942226143937</c:v>
                </c:pt>
                <c:pt idx="1249">
                  <c:v>0.617817644165148</c:v>
                </c:pt>
                <c:pt idx="1250">
                  <c:v>0.615336495529877</c:v>
                </c:pt>
                <c:pt idx="1251">
                  <c:v>0.613129574282616</c:v>
                </c:pt>
                <c:pt idx="1252">
                  <c:v>0.623102021790476</c:v>
                </c:pt>
                <c:pt idx="1253">
                  <c:v>0.620381907793857</c:v>
                </c:pt>
                <c:pt idx="1254">
                  <c:v>0.604463483092554</c:v>
                </c:pt>
                <c:pt idx="1255">
                  <c:v>0.601314795131243</c:v>
                </c:pt>
                <c:pt idx="1256">
                  <c:v>0.599287465790905</c:v>
                </c:pt>
                <c:pt idx="1257">
                  <c:v>0.597307255565489</c:v>
                </c:pt>
                <c:pt idx="1258">
                  <c:v>0.594735757556673</c:v>
                </c:pt>
                <c:pt idx="1259">
                  <c:v>0.591933970946937</c:v>
                </c:pt>
                <c:pt idx="1260">
                  <c:v>0.589767793228474</c:v>
                </c:pt>
                <c:pt idx="1261">
                  <c:v>0.587384999463387</c:v>
                </c:pt>
                <c:pt idx="1262">
                  <c:v>0.585887896331615</c:v>
                </c:pt>
                <c:pt idx="1263">
                  <c:v>0.583646979709985</c:v>
                </c:pt>
                <c:pt idx="1264">
                  <c:v>0.581857094299164</c:v>
                </c:pt>
                <c:pt idx="1265">
                  <c:v>0.580930315468014</c:v>
                </c:pt>
                <c:pt idx="1266">
                  <c:v>0.578831584039277</c:v>
                </c:pt>
                <c:pt idx="1267">
                  <c:v>0.577394515552628</c:v>
                </c:pt>
                <c:pt idx="1268">
                  <c:v>0.575337033381956</c:v>
                </c:pt>
                <c:pt idx="1269">
                  <c:v>0.573459969532622</c:v>
                </c:pt>
                <c:pt idx="1270">
                  <c:v>0.57199477890166</c:v>
                </c:pt>
                <c:pt idx="1271">
                  <c:v>0.570197300053663</c:v>
                </c:pt>
                <c:pt idx="1272">
                  <c:v>0.56854155494366</c:v>
                </c:pt>
                <c:pt idx="1273">
                  <c:v>0.566802800746085</c:v>
                </c:pt>
                <c:pt idx="1274">
                  <c:v>0.565067021733824</c:v>
                </c:pt>
                <c:pt idx="1275">
                  <c:v>0.56404000191987</c:v>
                </c:pt>
                <c:pt idx="1276">
                  <c:v>0.563193261034911</c:v>
                </c:pt>
                <c:pt idx="1277">
                  <c:v>0.562711772264081</c:v>
                </c:pt>
                <c:pt idx="1278">
                  <c:v>0.561427462207846</c:v>
                </c:pt>
                <c:pt idx="1279">
                  <c:v>0.560373783361643</c:v>
                </c:pt>
                <c:pt idx="1280">
                  <c:v>0.558974952746901</c:v>
                </c:pt>
                <c:pt idx="1281">
                  <c:v>0.557052621098288</c:v>
                </c:pt>
                <c:pt idx="1282">
                  <c:v>0.555886527252835</c:v>
                </c:pt>
                <c:pt idx="1283">
                  <c:v>0.55561925585478</c:v>
                </c:pt>
                <c:pt idx="1284">
                  <c:v>0.55561925585478</c:v>
                </c:pt>
                <c:pt idx="1285">
                  <c:v>0.55561925585478</c:v>
                </c:pt>
                <c:pt idx="1286">
                  <c:v>0.55561925585478</c:v>
                </c:pt>
                <c:pt idx="1287">
                  <c:v>0.55561925585478</c:v>
                </c:pt>
                <c:pt idx="1288">
                  <c:v>0.55561925585478</c:v>
                </c:pt>
                <c:pt idx="1289">
                  <c:v>0.55561925585478</c:v>
                </c:pt>
                <c:pt idx="1290">
                  <c:v>0.55561925585478</c:v>
                </c:pt>
                <c:pt idx="1291">
                  <c:v>0.55561925585478</c:v>
                </c:pt>
                <c:pt idx="1292">
                  <c:v>0.55561925585478</c:v>
                </c:pt>
                <c:pt idx="1293">
                  <c:v>0.55561925585478</c:v>
                </c:pt>
                <c:pt idx="1294">
                  <c:v>0.55561925585478</c:v>
                </c:pt>
                <c:pt idx="1295">
                  <c:v>0.55561925585478</c:v>
                </c:pt>
                <c:pt idx="1296">
                  <c:v>0.55561925585478</c:v>
                </c:pt>
                <c:pt idx="1297">
                  <c:v>0.55561925585478</c:v>
                </c:pt>
                <c:pt idx="1298">
                  <c:v>0.55561925585478</c:v>
                </c:pt>
                <c:pt idx="1299">
                  <c:v>0.55561925585478</c:v>
                </c:pt>
                <c:pt idx="1300">
                  <c:v>0.55561925585478</c:v>
                </c:pt>
                <c:pt idx="1301">
                  <c:v>0.55561925585478</c:v>
                </c:pt>
                <c:pt idx="1302">
                  <c:v>0.55561925585478</c:v>
                </c:pt>
                <c:pt idx="1303">
                  <c:v>0.55561925585478</c:v>
                </c:pt>
                <c:pt idx="1304">
                  <c:v>0.55561925585478</c:v>
                </c:pt>
                <c:pt idx="1305">
                  <c:v>0.55561925585478</c:v>
                </c:pt>
                <c:pt idx="1306">
                  <c:v>0.55561925585478</c:v>
                </c:pt>
                <c:pt idx="1307">
                  <c:v>0.55561925585478</c:v>
                </c:pt>
                <c:pt idx="1308">
                  <c:v>0.55561925585478</c:v>
                </c:pt>
                <c:pt idx="1309">
                  <c:v>0.55561925585478</c:v>
                </c:pt>
                <c:pt idx="1310">
                  <c:v>0.55561925585478</c:v>
                </c:pt>
                <c:pt idx="1311">
                  <c:v>0.55561925585478</c:v>
                </c:pt>
                <c:pt idx="1312">
                  <c:v>0.554530021487203</c:v>
                </c:pt>
                <c:pt idx="1313">
                  <c:v>0.552266605396584</c:v>
                </c:pt>
                <c:pt idx="1314">
                  <c:v>0.548852537348583</c:v>
                </c:pt>
                <c:pt idx="1315">
                  <c:v>0.545568438478423</c:v>
                </c:pt>
                <c:pt idx="1316">
                  <c:v>0.541817493733941</c:v>
                </c:pt>
                <c:pt idx="1317">
                  <c:v>0.536753426544511</c:v>
                </c:pt>
                <c:pt idx="1318">
                  <c:v>0.536241104796191</c:v>
                </c:pt>
                <c:pt idx="1319">
                  <c:v>0.531035016970277</c:v>
                </c:pt>
                <c:pt idx="1320">
                  <c:v>0.525929249736724</c:v>
                </c:pt>
                <c:pt idx="1321">
                  <c:v>0.52035272317447</c:v>
                </c:pt>
                <c:pt idx="1322">
                  <c:v>0.516111081775471</c:v>
                </c:pt>
                <c:pt idx="1323">
                  <c:v>0.511425130640679</c:v>
                </c:pt>
                <c:pt idx="1324">
                  <c:v>0.508796722322243</c:v>
                </c:pt>
                <c:pt idx="1325">
                  <c:v>0.506531368452108</c:v>
                </c:pt>
                <c:pt idx="1326">
                  <c:v>0.505749556373656</c:v>
                </c:pt>
                <c:pt idx="1327">
                  <c:v>0.502260493466238</c:v>
                </c:pt>
                <c:pt idx="1328">
                  <c:v>0.504294661527778</c:v>
                </c:pt>
                <c:pt idx="1329">
                  <c:v>0.506531368452108</c:v>
                </c:pt>
                <c:pt idx="1330">
                  <c:v>0.510637761101812</c:v>
                </c:pt>
                <c:pt idx="1331">
                  <c:v>0.51616987636019</c:v>
                </c:pt>
                <c:pt idx="1332">
                  <c:v>0.522600000617438</c:v>
                </c:pt>
                <c:pt idx="1333">
                  <c:v>0.531035016970277</c:v>
                </c:pt>
                <c:pt idx="1334">
                  <c:v>0.539545920722977</c:v>
                </c:pt>
                <c:pt idx="1335">
                  <c:v>0.549510916033738</c:v>
                </c:pt>
                <c:pt idx="1336">
                  <c:v>0.55561925585478</c:v>
                </c:pt>
                <c:pt idx="1337">
                  <c:v>0.561427462207846</c:v>
                </c:pt>
                <c:pt idx="1338">
                  <c:v>0.570809718598212</c:v>
                </c:pt>
                <c:pt idx="1339">
                  <c:v>0.581028480151988</c:v>
                </c:pt>
                <c:pt idx="1340">
                  <c:v>0.590662475944397</c:v>
                </c:pt>
                <c:pt idx="1341">
                  <c:v>0.60049496275778</c:v>
                </c:pt>
                <c:pt idx="1342">
                  <c:v>0.61052717007681</c:v>
                </c:pt>
                <c:pt idx="1343">
                  <c:v>0.619378436679832</c:v>
                </c:pt>
                <c:pt idx="1344">
                  <c:v>0.626425154264036</c:v>
                </c:pt>
                <c:pt idx="1345">
                  <c:v>0.633605859145502</c:v>
                </c:pt>
                <c:pt idx="1346">
                  <c:v>0.640440706139051</c:v>
                </c:pt>
                <c:pt idx="1347">
                  <c:v>0.647343117655672</c:v>
                </c:pt>
                <c:pt idx="1348">
                  <c:v>0.653102851591732</c:v>
                </c:pt>
                <c:pt idx="1349">
                  <c:v>0.657874329990894</c:v>
                </c:pt>
                <c:pt idx="1350">
                  <c:v>0.662920444388819</c:v>
                </c:pt>
                <c:pt idx="1351">
                  <c:v>0.667886550547246</c:v>
                </c:pt>
                <c:pt idx="1352">
                  <c:v>0.672153266917293</c:v>
                </c:pt>
                <c:pt idx="1353">
                  <c:v>0.676217633084816</c:v>
                </c:pt>
                <c:pt idx="1354">
                  <c:v>0.678667741305726</c:v>
                </c:pt>
                <c:pt idx="1355">
                  <c:v>0.681638353472723</c:v>
                </c:pt>
                <c:pt idx="1356">
                  <c:v>0.68600103052319</c:v>
                </c:pt>
                <c:pt idx="1357">
                  <c:v>0.690154117357952</c:v>
                </c:pt>
                <c:pt idx="1358">
                  <c:v>0.694567442883537</c:v>
                </c:pt>
                <c:pt idx="1359">
                  <c:v>0.698495388159974</c:v>
                </c:pt>
                <c:pt idx="1360">
                  <c:v>0.703262624431822</c:v>
                </c:pt>
                <c:pt idx="1361">
                  <c:v>0.707652297729368</c:v>
                </c:pt>
                <c:pt idx="1362">
                  <c:v>0.713570422479055</c:v>
                </c:pt>
                <c:pt idx="1363">
                  <c:v>0.72028531754902</c:v>
                </c:pt>
                <c:pt idx="1364">
                  <c:v>0.72728959832121</c:v>
                </c:pt>
                <c:pt idx="1365">
                  <c:v>0.735946433249427</c:v>
                </c:pt>
                <c:pt idx="1366">
                  <c:v>0.743457093909874</c:v>
                </c:pt>
                <c:pt idx="1367">
                  <c:v>0.751545017763792</c:v>
                </c:pt>
                <c:pt idx="1368">
                  <c:v>0.758456992621492</c:v>
                </c:pt>
                <c:pt idx="1369">
                  <c:v>0.766942303479158</c:v>
                </c:pt>
                <c:pt idx="1370">
                  <c:v>0.774979409363328</c:v>
                </c:pt>
                <c:pt idx="1371">
                  <c:v>0.783070419498081</c:v>
                </c:pt>
                <c:pt idx="1372">
                  <c:v>0.790915021407176</c:v>
                </c:pt>
                <c:pt idx="1373">
                  <c:v>0.798167002596588</c:v>
                </c:pt>
                <c:pt idx="1374">
                  <c:v>0.806007174235631</c:v>
                </c:pt>
                <c:pt idx="1375">
                  <c:v>0.813530617407829</c:v>
                </c:pt>
                <c:pt idx="1376">
                  <c:v>0.819746010764612</c:v>
                </c:pt>
                <c:pt idx="1377">
                  <c:v>0.825755545426463</c:v>
                </c:pt>
                <c:pt idx="1378">
                  <c:v>0.831230014028</c:v>
                </c:pt>
                <c:pt idx="1379">
                  <c:v>0.836050556957628</c:v>
                </c:pt>
                <c:pt idx="1380">
                  <c:v>0.840878877976177</c:v>
                </c:pt>
                <c:pt idx="1381">
                  <c:v>0.844745037381942</c:v>
                </c:pt>
                <c:pt idx="1382">
                  <c:v>0.848380224025596</c:v>
                </c:pt>
                <c:pt idx="1383">
                  <c:v>0.851755665256467</c:v>
                </c:pt>
                <c:pt idx="1384">
                  <c:v>0.8555934247942</c:v>
                </c:pt>
                <c:pt idx="1385">
                  <c:v>0.859018393296391</c:v>
                </c:pt>
                <c:pt idx="1386">
                  <c:v>0.861382759820344</c:v>
                </c:pt>
                <c:pt idx="1387">
                  <c:v>0.862251491156566</c:v>
                </c:pt>
                <c:pt idx="1388">
                  <c:v>0.863884670118735</c:v>
                </c:pt>
                <c:pt idx="1389">
                  <c:v>0.86503941946859</c:v>
                </c:pt>
                <c:pt idx="1390">
                  <c:v>0.865751482726736</c:v>
                </c:pt>
                <c:pt idx="1391">
                  <c:v>0.865845611331789</c:v>
                </c:pt>
                <c:pt idx="1392">
                  <c:v>0.865845611331789</c:v>
                </c:pt>
                <c:pt idx="1393">
                  <c:v>0.866526960531227</c:v>
                </c:pt>
                <c:pt idx="1394">
                  <c:v>0.867263814016231</c:v>
                </c:pt>
                <c:pt idx="1395">
                  <c:v>0.867717642210848</c:v>
                </c:pt>
                <c:pt idx="1396">
                  <c:v>0.867720239768137</c:v>
                </c:pt>
                <c:pt idx="1397">
                  <c:v>0.867720239768137</c:v>
                </c:pt>
                <c:pt idx="1398">
                  <c:v>0.867720239768137</c:v>
                </c:pt>
                <c:pt idx="1399">
                  <c:v>0.867720239768137</c:v>
                </c:pt>
                <c:pt idx="1400">
                  <c:v>0.867720239768137</c:v>
                </c:pt>
                <c:pt idx="1401">
                  <c:v>0.876408870769357</c:v>
                </c:pt>
                <c:pt idx="1402">
                  <c:v>0.872113345071097</c:v>
                </c:pt>
                <c:pt idx="1403">
                  <c:v>0.867720239768137</c:v>
                </c:pt>
                <c:pt idx="1404">
                  <c:v>0.865845611331789</c:v>
                </c:pt>
                <c:pt idx="1405">
                  <c:v>0.862251491156566</c:v>
                </c:pt>
                <c:pt idx="1406">
                  <c:v>0.861382759820344</c:v>
                </c:pt>
                <c:pt idx="1407">
                  <c:v>0.861113902705143</c:v>
                </c:pt>
                <c:pt idx="1408">
                  <c:v>0.861767313181536</c:v>
                </c:pt>
                <c:pt idx="1409">
                  <c:v>0.865331552460366</c:v>
                </c:pt>
                <c:pt idx="1410">
                  <c:v>0.868739516325936</c:v>
                </c:pt>
                <c:pt idx="1411">
                  <c:v>0.880796634222878</c:v>
                </c:pt>
                <c:pt idx="1412">
                  <c:v>0.898607562568255</c:v>
                </c:pt>
                <c:pt idx="1413">
                  <c:v>0.916754458397021</c:v>
                </c:pt>
                <c:pt idx="1414">
                  <c:v>0.939164338697958</c:v>
                </c:pt>
                <c:pt idx="1415">
                  <c:v>0.959038752541734</c:v>
                </c:pt>
                <c:pt idx="1416">
                  <c:v>0.979893646351979</c:v>
                </c:pt>
                <c:pt idx="1417">
                  <c:v>1.0037970531722</c:v>
                </c:pt>
                <c:pt idx="1418">
                  <c:v>1.02794125776922</c:v>
                </c:pt>
                <c:pt idx="1419">
                  <c:v>1.05174292905842</c:v>
                </c:pt>
                <c:pt idx="1420">
                  <c:v>1.0728264015564</c:v>
                </c:pt>
                <c:pt idx="1421">
                  <c:v>1.09149218649248</c:v>
                </c:pt>
                <c:pt idx="1422">
                  <c:v>1.10905721637224</c:v>
                </c:pt>
                <c:pt idx="1423">
                  <c:v>1.12360730122009</c:v>
                </c:pt>
                <c:pt idx="1424">
                  <c:v>1.13765610832687</c:v>
                </c:pt>
                <c:pt idx="1425">
                  <c:v>1.14996158231109</c:v>
                </c:pt>
                <c:pt idx="1426">
                  <c:v>1.16139602008959</c:v>
                </c:pt>
                <c:pt idx="1427">
                  <c:v>1.17232974698817</c:v>
                </c:pt>
                <c:pt idx="1428">
                  <c:v>1.18239992781705</c:v>
                </c:pt>
                <c:pt idx="1429">
                  <c:v>1.19234585576865</c:v>
                </c:pt>
                <c:pt idx="1430">
                  <c:v>1.20252371425734</c:v>
                </c:pt>
                <c:pt idx="1431">
                  <c:v>1.21213785387502</c:v>
                </c:pt>
                <c:pt idx="1432">
                  <c:v>1.22153165916381</c:v>
                </c:pt>
                <c:pt idx="1433">
                  <c:v>1.23187849166024</c:v>
                </c:pt>
                <c:pt idx="1434">
                  <c:v>1.241717396427</c:v>
                </c:pt>
                <c:pt idx="1435">
                  <c:v>1.2520227982973</c:v>
                </c:pt>
                <c:pt idx="1436">
                  <c:v>1.26299529510688</c:v>
                </c:pt>
                <c:pt idx="1437">
                  <c:v>1.27492849406421</c:v>
                </c:pt>
                <c:pt idx="1438">
                  <c:v>1.28647461220926</c:v>
                </c:pt>
                <c:pt idx="1439">
                  <c:v>1.29903409165907</c:v>
                </c:pt>
                <c:pt idx="1440">
                  <c:v>1.31229618894899</c:v>
                </c:pt>
                <c:pt idx="1441">
                  <c:v>1.32550815144558</c:v>
                </c:pt>
                <c:pt idx="1442">
                  <c:v>1.33937310773286</c:v>
                </c:pt>
                <c:pt idx="1443">
                  <c:v>1.3540770463715</c:v>
                </c:pt>
                <c:pt idx="1444">
                  <c:v>1.36999107613526</c:v>
                </c:pt>
                <c:pt idx="1445">
                  <c:v>1.38595293138827</c:v>
                </c:pt>
                <c:pt idx="1446">
                  <c:v>1.40217765280352</c:v>
                </c:pt>
                <c:pt idx="1447">
                  <c:v>1.41750138963021</c:v>
                </c:pt>
                <c:pt idx="1448">
                  <c:v>1.43289278234042</c:v>
                </c:pt>
                <c:pt idx="1449">
                  <c:v>1.45135077617939</c:v>
                </c:pt>
                <c:pt idx="1450">
                  <c:v>1.46957329147812</c:v>
                </c:pt>
                <c:pt idx="1451">
                  <c:v>1.48882919544726</c:v>
                </c:pt>
                <c:pt idx="1452">
                  <c:v>1.50732751547687</c:v>
                </c:pt>
                <c:pt idx="1453">
                  <c:v>1.52204857706271</c:v>
                </c:pt>
                <c:pt idx="1454">
                  <c:v>1.54139638917316</c:v>
                </c:pt>
                <c:pt idx="1455">
                  <c:v>1.56422891715859</c:v>
                </c:pt>
                <c:pt idx="1456">
                  <c:v>1.58709218272291</c:v>
                </c:pt>
                <c:pt idx="1457">
                  <c:v>1.61176829526231</c:v>
                </c:pt>
                <c:pt idx="1458">
                  <c:v>1.63630559928965</c:v>
                </c:pt>
                <c:pt idx="1459">
                  <c:v>1.65391607980886</c:v>
                </c:pt>
                <c:pt idx="1460">
                  <c:v>1.65391607980886</c:v>
                </c:pt>
                <c:pt idx="1461">
                  <c:v>1.65642449414773</c:v>
                </c:pt>
                <c:pt idx="1462">
                  <c:v>1.67423013863131</c:v>
                </c:pt>
                <c:pt idx="1463">
                  <c:v>1.68409711747648</c:v>
                </c:pt>
                <c:pt idx="1464">
                  <c:v>1.68466668695483</c:v>
                </c:pt>
                <c:pt idx="1465">
                  <c:v>1.68466668695483</c:v>
                </c:pt>
                <c:pt idx="1466">
                  <c:v>1.68466668695483</c:v>
                </c:pt>
                <c:pt idx="1467">
                  <c:v>1.68466668695483</c:v>
                </c:pt>
                <c:pt idx="1468">
                  <c:v>1.68466668695483</c:v>
                </c:pt>
                <c:pt idx="1469">
                  <c:v>1.68466668695483</c:v>
                </c:pt>
                <c:pt idx="1470">
                  <c:v>1.68466668695483</c:v>
                </c:pt>
                <c:pt idx="1471">
                  <c:v>1.68466668695483</c:v>
                </c:pt>
                <c:pt idx="1472">
                  <c:v>1.68466668695483</c:v>
                </c:pt>
                <c:pt idx="1473">
                  <c:v>1.68466668695483</c:v>
                </c:pt>
                <c:pt idx="1474">
                  <c:v>1.68466668695483</c:v>
                </c:pt>
                <c:pt idx="1475">
                  <c:v>1.68466668695483</c:v>
                </c:pt>
                <c:pt idx="1476">
                  <c:v>1.68466668695483</c:v>
                </c:pt>
                <c:pt idx="1477">
                  <c:v>1.68466668695483</c:v>
                </c:pt>
                <c:pt idx="1478">
                  <c:v>1.68466668695483</c:v>
                </c:pt>
                <c:pt idx="1479">
                  <c:v>1.68466668695483</c:v>
                </c:pt>
                <c:pt idx="1480">
                  <c:v>1.68466668695483</c:v>
                </c:pt>
                <c:pt idx="1481">
                  <c:v>1.68466668695483</c:v>
                </c:pt>
                <c:pt idx="1482">
                  <c:v>1.68466668695483</c:v>
                </c:pt>
                <c:pt idx="1483">
                  <c:v>1.68466668695483</c:v>
                </c:pt>
                <c:pt idx="1484">
                  <c:v>1.68466668695483</c:v>
                </c:pt>
                <c:pt idx="1485">
                  <c:v>1.68466668695483</c:v>
                </c:pt>
                <c:pt idx="1486">
                  <c:v>1.68466668695483</c:v>
                </c:pt>
                <c:pt idx="1487">
                  <c:v>1.68466668695483</c:v>
                </c:pt>
                <c:pt idx="1488">
                  <c:v>1.68466668695483</c:v>
                </c:pt>
                <c:pt idx="1489">
                  <c:v>1.68466668695483</c:v>
                </c:pt>
                <c:pt idx="1490">
                  <c:v>1.68466668695483</c:v>
                </c:pt>
                <c:pt idx="1491">
                  <c:v>1.68466668695483</c:v>
                </c:pt>
                <c:pt idx="1492">
                  <c:v>1.68466668695483</c:v>
                </c:pt>
                <c:pt idx="1493">
                  <c:v>1.68466668695483</c:v>
                </c:pt>
                <c:pt idx="1494">
                  <c:v>1.68466668695483</c:v>
                </c:pt>
                <c:pt idx="1495">
                  <c:v>1.68466668695483</c:v>
                </c:pt>
                <c:pt idx="1496">
                  <c:v>1.68466668695483</c:v>
                </c:pt>
                <c:pt idx="1497">
                  <c:v>1.68466668695483</c:v>
                </c:pt>
                <c:pt idx="1498">
                  <c:v>1.68466668695483</c:v>
                </c:pt>
                <c:pt idx="1499">
                  <c:v>1.68466668695483</c:v>
                </c:pt>
                <c:pt idx="1500">
                  <c:v>1.68466668695483</c:v>
                </c:pt>
                <c:pt idx="1501">
                  <c:v>1.68466668695483</c:v>
                </c:pt>
                <c:pt idx="1502">
                  <c:v>1.68466668695483</c:v>
                </c:pt>
                <c:pt idx="1503">
                  <c:v>1.68466668695483</c:v>
                </c:pt>
                <c:pt idx="1504">
                  <c:v>1.68466668695483</c:v>
                </c:pt>
                <c:pt idx="1505">
                  <c:v>1.68466668695483</c:v>
                </c:pt>
                <c:pt idx="1506">
                  <c:v>1.68466668695483</c:v>
                </c:pt>
                <c:pt idx="1507">
                  <c:v>1.68466668695483</c:v>
                </c:pt>
                <c:pt idx="1508">
                  <c:v>1.68466668695483</c:v>
                </c:pt>
                <c:pt idx="1509">
                  <c:v>1.68466668695483</c:v>
                </c:pt>
                <c:pt idx="1510">
                  <c:v>1.68466668695483</c:v>
                </c:pt>
                <c:pt idx="1511">
                  <c:v>1.68466668695483</c:v>
                </c:pt>
                <c:pt idx="1512">
                  <c:v>1.68466668695483</c:v>
                </c:pt>
                <c:pt idx="1513">
                  <c:v>1.68466668695483</c:v>
                </c:pt>
                <c:pt idx="1514">
                  <c:v>1.68466668695483</c:v>
                </c:pt>
                <c:pt idx="1515">
                  <c:v>1.68466668695483</c:v>
                </c:pt>
                <c:pt idx="1516">
                  <c:v>1.68466668695483</c:v>
                </c:pt>
                <c:pt idx="1517">
                  <c:v>1.68466668695483</c:v>
                </c:pt>
                <c:pt idx="1518">
                  <c:v>1.68466668695483</c:v>
                </c:pt>
                <c:pt idx="1519">
                  <c:v>1.68466668695483</c:v>
                </c:pt>
                <c:pt idx="1520">
                  <c:v>1.68466668695483</c:v>
                </c:pt>
                <c:pt idx="1521">
                  <c:v>1.68466668695483</c:v>
                </c:pt>
                <c:pt idx="1522">
                  <c:v>1.68466668695483</c:v>
                </c:pt>
                <c:pt idx="1523">
                  <c:v>1.68466668695483</c:v>
                </c:pt>
                <c:pt idx="1524">
                  <c:v>1.68466668695483</c:v>
                </c:pt>
                <c:pt idx="1525">
                  <c:v>1.68466668695483</c:v>
                </c:pt>
                <c:pt idx="1526">
                  <c:v>1.68466668695483</c:v>
                </c:pt>
                <c:pt idx="1527">
                  <c:v>1.68466668695483</c:v>
                </c:pt>
                <c:pt idx="1528">
                  <c:v>1.68466668695483</c:v>
                </c:pt>
                <c:pt idx="1529">
                  <c:v>1.68466668695483</c:v>
                </c:pt>
                <c:pt idx="1530">
                  <c:v>1.68466668695483</c:v>
                </c:pt>
                <c:pt idx="1531">
                  <c:v>1.68466668695483</c:v>
                </c:pt>
                <c:pt idx="1532">
                  <c:v>1.68466668695483</c:v>
                </c:pt>
                <c:pt idx="1533">
                  <c:v>1.68466668695483</c:v>
                </c:pt>
                <c:pt idx="1534">
                  <c:v>1.68466668695483</c:v>
                </c:pt>
                <c:pt idx="1535">
                  <c:v>1.68466668695483</c:v>
                </c:pt>
                <c:pt idx="1536">
                  <c:v>1.68466668695483</c:v>
                </c:pt>
                <c:pt idx="1537">
                  <c:v>1.68466668695483</c:v>
                </c:pt>
                <c:pt idx="1538">
                  <c:v>1.68466668695483</c:v>
                </c:pt>
                <c:pt idx="1539">
                  <c:v>1.68466668695483</c:v>
                </c:pt>
                <c:pt idx="1540">
                  <c:v>1.68466668695483</c:v>
                </c:pt>
                <c:pt idx="1541">
                  <c:v>1.68466668695483</c:v>
                </c:pt>
                <c:pt idx="1542">
                  <c:v>1.68466668695483</c:v>
                </c:pt>
                <c:pt idx="1543">
                  <c:v>1.68466668695483</c:v>
                </c:pt>
                <c:pt idx="1544">
                  <c:v>1.68466668695483</c:v>
                </c:pt>
                <c:pt idx="1545">
                  <c:v>1.68466668695483</c:v>
                </c:pt>
                <c:pt idx="1546">
                  <c:v>1.68466668695483</c:v>
                </c:pt>
                <c:pt idx="1547">
                  <c:v>1.68466668695483</c:v>
                </c:pt>
                <c:pt idx="1548">
                  <c:v>1.68466668695483</c:v>
                </c:pt>
                <c:pt idx="1549">
                  <c:v>1.68466668695483</c:v>
                </c:pt>
                <c:pt idx="1550">
                  <c:v>1.68466668695483</c:v>
                </c:pt>
                <c:pt idx="1551">
                  <c:v>1.68466668695483</c:v>
                </c:pt>
                <c:pt idx="1552">
                  <c:v>1.68466668695483</c:v>
                </c:pt>
                <c:pt idx="1553">
                  <c:v>1.68466668695483</c:v>
                </c:pt>
                <c:pt idx="1554">
                  <c:v>1.68466668695483</c:v>
                </c:pt>
                <c:pt idx="1555">
                  <c:v>1.68466668695483</c:v>
                </c:pt>
                <c:pt idx="1556">
                  <c:v>1.68466668695483</c:v>
                </c:pt>
                <c:pt idx="1557">
                  <c:v>1.68466668695483</c:v>
                </c:pt>
                <c:pt idx="1558">
                  <c:v>1.68466668695483</c:v>
                </c:pt>
                <c:pt idx="1559">
                  <c:v>1.68466668695483</c:v>
                </c:pt>
                <c:pt idx="1560">
                  <c:v>1.68466668695483</c:v>
                </c:pt>
                <c:pt idx="1561">
                  <c:v>1.68466668695483</c:v>
                </c:pt>
                <c:pt idx="1562">
                  <c:v>1.68466668695483</c:v>
                </c:pt>
                <c:pt idx="1563">
                  <c:v>1.68466668695483</c:v>
                </c:pt>
                <c:pt idx="1564">
                  <c:v>1.68466668695483</c:v>
                </c:pt>
                <c:pt idx="1565">
                  <c:v>1.68466668695483</c:v>
                </c:pt>
                <c:pt idx="1566">
                  <c:v>1.68466668695483</c:v>
                </c:pt>
                <c:pt idx="1567">
                  <c:v>1.68466668695483</c:v>
                </c:pt>
                <c:pt idx="1568">
                  <c:v>1.68466668695483</c:v>
                </c:pt>
                <c:pt idx="1569">
                  <c:v>1.68466668695483</c:v>
                </c:pt>
                <c:pt idx="1570">
                  <c:v>1.68466668695483</c:v>
                </c:pt>
                <c:pt idx="1571">
                  <c:v>1.68466668695483</c:v>
                </c:pt>
                <c:pt idx="1572">
                  <c:v>1.68466668695483</c:v>
                </c:pt>
                <c:pt idx="1573">
                  <c:v>1.68466668695483</c:v>
                </c:pt>
                <c:pt idx="1574">
                  <c:v>1.68466668695483</c:v>
                </c:pt>
                <c:pt idx="1575">
                  <c:v>1.68466668695483</c:v>
                </c:pt>
                <c:pt idx="1576">
                  <c:v>1.68466668695483</c:v>
                </c:pt>
                <c:pt idx="1577">
                  <c:v>1.68466668695483</c:v>
                </c:pt>
                <c:pt idx="1578">
                  <c:v>1.68466668695483</c:v>
                </c:pt>
                <c:pt idx="1579">
                  <c:v>1.68466668695483</c:v>
                </c:pt>
                <c:pt idx="1580">
                  <c:v>1.68466668695483</c:v>
                </c:pt>
                <c:pt idx="1581">
                  <c:v>1.68466668695483</c:v>
                </c:pt>
                <c:pt idx="1582">
                  <c:v>1.68466668695483</c:v>
                </c:pt>
                <c:pt idx="1583">
                  <c:v>1.68466668695483</c:v>
                </c:pt>
                <c:pt idx="1584">
                  <c:v>1.68466668695483</c:v>
                </c:pt>
                <c:pt idx="1585">
                  <c:v>1.68466668695483</c:v>
                </c:pt>
                <c:pt idx="1586">
                  <c:v>1.68466668695483</c:v>
                </c:pt>
                <c:pt idx="1587">
                  <c:v>1.68466668695483</c:v>
                </c:pt>
                <c:pt idx="1588">
                  <c:v>1.68466668695483</c:v>
                </c:pt>
                <c:pt idx="1589">
                  <c:v>1.68466668695483</c:v>
                </c:pt>
                <c:pt idx="1590">
                  <c:v>1.68466668695483</c:v>
                </c:pt>
                <c:pt idx="1591">
                  <c:v>1.68466668695483</c:v>
                </c:pt>
                <c:pt idx="1592">
                  <c:v>1.68466668695483</c:v>
                </c:pt>
                <c:pt idx="1593">
                  <c:v>1.68466668695483</c:v>
                </c:pt>
                <c:pt idx="1594">
                  <c:v>1.68466668695483</c:v>
                </c:pt>
                <c:pt idx="1595">
                  <c:v>1.68466668695483</c:v>
                </c:pt>
                <c:pt idx="1596">
                  <c:v>1.68466668695483</c:v>
                </c:pt>
                <c:pt idx="1597">
                  <c:v>1.68466668695483</c:v>
                </c:pt>
                <c:pt idx="1598">
                  <c:v>1.68466668695483</c:v>
                </c:pt>
                <c:pt idx="1599">
                  <c:v>1.68466668695483</c:v>
                </c:pt>
                <c:pt idx="1600">
                  <c:v>1.68466668695483</c:v>
                </c:pt>
                <c:pt idx="1601">
                  <c:v>1.68466668695483</c:v>
                </c:pt>
                <c:pt idx="1602">
                  <c:v>1.68466668695483</c:v>
                </c:pt>
                <c:pt idx="1603">
                  <c:v>1.68466668695483</c:v>
                </c:pt>
                <c:pt idx="1604">
                  <c:v>1.68466668695483</c:v>
                </c:pt>
                <c:pt idx="1605">
                  <c:v>1.68466668695483</c:v>
                </c:pt>
                <c:pt idx="1606">
                  <c:v>1.68466668695483</c:v>
                </c:pt>
                <c:pt idx="1607">
                  <c:v>1.68466668695483</c:v>
                </c:pt>
                <c:pt idx="1608">
                  <c:v>1.68466668695483</c:v>
                </c:pt>
                <c:pt idx="1609">
                  <c:v>1.68466668695483</c:v>
                </c:pt>
                <c:pt idx="1610">
                  <c:v>1.68466668695483</c:v>
                </c:pt>
                <c:pt idx="1611">
                  <c:v>1.68466668695483</c:v>
                </c:pt>
                <c:pt idx="1612">
                  <c:v>1.68466668695483</c:v>
                </c:pt>
                <c:pt idx="1613">
                  <c:v>1.68466668695483</c:v>
                </c:pt>
                <c:pt idx="1614">
                  <c:v>1.68466668695483</c:v>
                </c:pt>
                <c:pt idx="1615">
                  <c:v>1.68466668695483</c:v>
                </c:pt>
                <c:pt idx="1616">
                  <c:v>1.68466668695483</c:v>
                </c:pt>
                <c:pt idx="1617">
                  <c:v>1.68466668695483</c:v>
                </c:pt>
                <c:pt idx="1618">
                  <c:v>1.68466668695483</c:v>
                </c:pt>
                <c:pt idx="1619">
                  <c:v>1.68466668695483</c:v>
                </c:pt>
                <c:pt idx="1620">
                  <c:v>1.68466668695483</c:v>
                </c:pt>
                <c:pt idx="1621">
                  <c:v>1.68466668695483</c:v>
                </c:pt>
                <c:pt idx="1622">
                  <c:v>1.68466668695483</c:v>
                </c:pt>
                <c:pt idx="1623">
                  <c:v>1.68466668695483</c:v>
                </c:pt>
                <c:pt idx="1624">
                  <c:v>1.68466668695483</c:v>
                </c:pt>
                <c:pt idx="1625">
                  <c:v>1.68466668695483</c:v>
                </c:pt>
                <c:pt idx="1626">
                  <c:v>1.68466668695483</c:v>
                </c:pt>
                <c:pt idx="1627">
                  <c:v>1.68466668695483</c:v>
                </c:pt>
                <c:pt idx="1628">
                  <c:v>1.68466668695483</c:v>
                </c:pt>
                <c:pt idx="1629">
                  <c:v>1.68466668695483</c:v>
                </c:pt>
                <c:pt idx="1630">
                  <c:v>1.68466668695483</c:v>
                </c:pt>
                <c:pt idx="1631">
                  <c:v>1.68466668695483</c:v>
                </c:pt>
                <c:pt idx="1632">
                  <c:v>1.68466668695483</c:v>
                </c:pt>
                <c:pt idx="1633">
                  <c:v>1.68466668695483</c:v>
                </c:pt>
                <c:pt idx="1634">
                  <c:v>1.68466668695483</c:v>
                </c:pt>
                <c:pt idx="1635">
                  <c:v>1.68466668695483</c:v>
                </c:pt>
                <c:pt idx="1636">
                  <c:v>1.68466668695483</c:v>
                </c:pt>
                <c:pt idx="1637">
                  <c:v>1.68466668695483</c:v>
                </c:pt>
                <c:pt idx="1638">
                  <c:v>1.68466668695483</c:v>
                </c:pt>
                <c:pt idx="1639">
                  <c:v>1.68466668695483</c:v>
                </c:pt>
                <c:pt idx="1640">
                  <c:v>1.68466668695483</c:v>
                </c:pt>
                <c:pt idx="1641">
                  <c:v>1.68466668695483</c:v>
                </c:pt>
                <c:pt idx="1642">
                  <c:v>1.68466668695483</c:v>
                </c:pt>
                <c:pt idx="1643">
                  <c:v>1.68466668695483</c:v>
                </c:pt>
                <c:pt idx="1644">
                  <c:v>1.68466668695483</c:v>
                </c:pt>
                <c:pt idx="1645">
                  <c:v>1.68466668695483</c:v>
                </c:pt>
                <c:pt idx="1646">
                  <c:v>1.68466668695483</c:v>
                </c:pt>
                <c:pt idx="1647">
                  <c:v>1.68466668695483</c:v>
                </c:pt>
                <c:pt idx="1648">
                  <c:v>1.68466668695483</c:v>
                </c:pt>
                <c:pt idx="1649">
                  <c:v>1.68466668695483</c:v>
                </c:pt>
                <c:pt idx="1650">
                  <c:v>1.68466668695483</c:v>
                </c:pt>
                <c:pt idx="1651">
                  <c:v>1.68466668695483</c:v>
                </c:pt>
                <c:pt idx="1652">
                  <c:v>1.68466668695483</c:v>
                </c:pt>
                <c:pt idx="1653">
                  <c:v>1.68466668695483</c:v>
                </c:pt>
                <c:pt idx="1654">
                  <c:v>1.68466668695483</c:v>
                </c:pt>
                <c:pt idx="1655">
                  <c:v>1.68466668695483</c:v>
                </c:pt>
                <c:pt idx="1656">
                  <c:v>1.68466668695483</c:v>
                </c:pt>
                <c:pt idx="1657">
                  <c:v>1.68466668695483</c:v>
                </c:pt>
                <c:pt idx="1658">
                  <c:v>1.68466668695483</c:v>
                </c:pt>
                <c:pt idx="1659">
                  <c:v>1.68466668695483</c:v>
                </c:pt>
                <c:pt idx="1660">
                  <c:v>1.68466668695483</c:v>
                </c:pt>
                <c:pt idx="1661">
                  <c:v>1.68466668695483</c:v>
                </c:pt>
                <c:pt idx="1662">
                  <c:v>1.68466668695483</c:v>
                </c:pt>
                <c:pt idx="1663">
                  <c:v>1.68466668695483</c:v>
                </c:pt>
                <c:pt idx="1664">
                  <c:v>1.68466668695483</c:v>
                </c:pt>
                <c:pt idx="1665">
                  <c:v>1.68466668695483</c:v>
                </c:pt>
                <c:pt idx="1666">
                  <c:v>1.68466668695483</c:v>
                </c:pt>
                <c:pt idx="1667">
                  <c:v>1.68466668695483</c:v>
                </c:pt>
                <c:pt idx="1668">
                  <c:v>1.68466668695483</c:v>
                </c:pt>
                <c:pt idx="1669">
                  <c:v>1.68466668695483</c:v>
                </c:pt>
                <c:pt idx="1670">
                  <c:v>1.68466668695483</c:v>
                </c:pt>
                <c:pt idx="1671">
                  <c:v>1.68466668695483</c:v>
                </c:pt>
                <c:pt idx="1672">
                  <c:v>1.68466668695483</c:v>
                </c:pt>
                <c:pt idx="1673">
                  <c:v>1.68466668695483</c:v>
                </c:pt>
                <c:pt idx="1674">
                  <c:v>1.68466668695483</c:v>
                </c:pt>
                <c:pt idx="1675">
                  <c:v>1.68466668695483</c:v>
                </c:pt>
                <c:pt idx="1676">
                  <c:v>1.68466668695483</c:v>
                </c:pt>
                <c:pt idx="1677">
                  <c:v>1.68466668695483</c:v>
                </c:pt>
                <c:pt idx="1678">
                  <c:v>1.68466668695483</c:v>
                </c:pt>
                <c:pt idx="1679">
                  <c:v>1.68466668695483</c:v>
                </c:pt>
                <c:pt idx="1680">
                  <c:v>1.68466668695483</c:v>
                </c:pt>
                <c:pt idx="1681">
                  <c:v>1.68466668695483</c:v>
                </c:pt>
                <c:pt idx="1682">
                  <c:v>1.68466668695483</c:v>
                </c:pt>
                <c:pt idx="1683">
                  <c:v>1.68466668695483</c:v>
                </c:pt>
                <c:pt idx="1684">
                  <c:v>1.68466668695483</c:v>
                </c:pt>
                <c:pt idx="1685">
                  <c:v>1.68466668695483</c:v>
                </c:pt>
                <c:pt idx="1686">
                  <c:v>1.68466668695483</c:v>
                </c:pt>
                <c:pt idx="1687">
                  <c:v>1.68466668695483</c:v>
                </c:pt>
                <c:pt idx="1688">
                  <c:v>1.68466668695483</c:v>
                </c:pt>
                <c:pt idx="1689">
                  <c:v>1.68466668695483</c:v>
                </c:pt>
                <c:pt idx="1690">
                  <c:v>1.68466668695483</c:v>
                </c:pt>
                <c:pt idx="1691">
                  <c:v>1.68466668695483</c:v>
                </c:pt>
                <c:pt idx="1692">
                  <c:v>1.68466668695483</c:v>
                </c:pt>
                <c:pt idx="1693">
                  <c:v>1.68466668695483</c:v>
                </c:pt>
                <c:pt idx="1694">
                  <c:v>1.68466668695483</c:v>
                </c:pt>
                <c:pt idx="1695">
                  <c:v>1.68466668695483</c:v>
                </c:pt>
                <c:pt idx="1696">
                  <c:v>1.68466668695483</c:v>
                </c:pt>
                <c:pt idx="1697">
                  <c:v>1.68466668695483</c:v>
                </c:pt>
                <c:pt idx="1698">
                  <c:v>1.68466668695483</c:v>
                </c:pt>
                <c:pt idx="1699">
                  <c:v>1.68466668695483</c:v>
                </c:pt>
                <c:pt idx="1700">
                  <c:v>1.68466668695483</c:v>
                </c:pt>
                <c:pt idx="1701">
                  <c:v>1.68466668695483</c:v>
                </c:pt>
                <c:pt idx="1702">
                  <c:v>1.68466668695483</c:v>
                </c:pt>
                <c:pt idx="1703">
                  <c:v>1.68466668695483</c:v>
                </c:pt>
                <c:pt idx="1704">
                  <c:v>1.68466668695483</c:v>
                </c:pt>
                <c:pt idx="1705">
                  <c:v>1.68466668695483</c:v>
                </c:pt>
                <c:pt idx="1706">
                  <c:v>1.68466668695483</c:v>
                </c:pt>
                <c:pt idx="1707">
                  <c:v>1.68466668695483</c:v>
                </c:pt>
                <c:pt idx="1708">
                  <c:v>1.68466668695483</c:v>
                </c:pt>
                <c:pt idx="1709">
                  <c:v>1.68466668695483</c:v>
                </c:pt>
                <c:pt idx="1710">
                  <c:v>1.68466668695483</c:v>
                </c:pt>
                <c:pt idx="1711">
                  <c:v>1.68466668695483</c:v>
                </c:pt>
                <c:pt idx="1712">
                  <c:v>1.68466668695483</c:v>
                </c:pt>
                <c:pt idx="1713">
                  <c:v>1.68466668695483</c:v>
                </c:pt>
                <c:pt idx="1714">
                  <c:v>1.68466668695483</c:v>
                </c:pt>
                <c:pt idx="1715">
                  <c:v>1.68466668695483</c:v>
                </c:pt>
                <c:pt idx="1716">
                  <c:v>1.68466668695483</c:v>
                </c:pt>
                <c:pt idx="1717">
                  <c:v>1.68466668695483</c:v>
                </c:pt>
                <c:pt idx="1718">
                  <c:v>1.68466668695483</c:v>
                </c:pt>
                <c:pt idx="1719">
                  <c:v>1.68466668695483</c:v>
                </c:pt>
                <c:pt idx="1720">
                  <c:v>1.68466668695483</c:v>
                </c:pt>
                <c:pt idx="1721">
                  <c:v>1.68466668695483</c:v>
                </c:pt>
                <c:pt idx="1722">
                  <c:v>1.68466668695483</c:v>
                </c:pt>
                <c:pt idx="1723">
                  <c:v>1.68466668695483</c:v>
                </c:pt>
                <c:pt idx="1724">
                  <c:v>1.68466668695483</c:v>
                </c:pt>
                <c:pt idx="1725">
                  <c:v>1.68466668695483</c:v>
                </c:pt>
                <c:pt idx="1726">
                  <c:v>1.68466668695483</c:v>
                </c:pt>
                <c:pt idx="1727">
                  <c:v>1.68466668695483</c:v>
                </c:pt>
                <c:pt idx="1728">
                  <c:v>1.68466668695483</c:v>
                </c:pt>
                <c:pt idx="1729">
                  <c:v>1.68466668695483</c:v>
                </c:pt>
                <c:pt idx="1730">
                  <c:v>1.68466668695483</c:v>
                </c:pt>
                <c:pt idx="1731">
                  <c:v>1.68466668695483</c:v>
                </c:pt>
                <c:pt idx="1732">
                  <c:v>1.68466668695483</c:v>
                </c:pt>
                <c:pt idx="1733">
                  <c:v>1.68466668695483</c:v>
                </c:pt>
                <c:pt idx="1734">
                  <c:v>1.68466668695483</c:v>
                </c:pt>
                <c:pt idx="1735">
                  <c:v>1.68466668695483</c:v>
                </c:pt>
                <c:pt idx="1736">
                  <c:v>1.68466668695483</c:v>
                </c:pt>
                <c:pt idx="1737">
                  <c:v>1.68466668695483</c:v>
                </c:pt>
                <c:pt idx="1738">
                  <c:v>1.68466668695483</c:v>
                </c:pt>
                <c:pt idx="1739">
                  <c:v>1.68466668695483</c:v>
                </c:pt>
                <c:pt idx="1740">
                  <c:v>1.68466668695483</c:v>
                </c:pt>
                <c:pt idx="1741">
                  <c:v>1.68466668695483</c:v>
                </c:pt>
                <c:pt idx="1742">
                  <c:v>1.68466668695483</c:v>
                </c:pt>
                <c:pt idx="1743">
                  <c:v>1.68466668695483</c:v>
                </c:pt>
                <c:pt idx="1744">
                  <c:v>1.68466668695483</c:v>
                </c:pt>
                <c:pt idx="1745">
                  <c:v>1.68466668695483</c:v>
                </c:pt>
                <c:pt idx="1746">
                  <c:v>1.68466668695483</c:v>
                </c:pt>
                <c:pt idx="1747">
                  <c:v>1.68424703708209</c:v>
                </c:pt>
                <c:pt idx="1748">
                  <c:v>1.68424703708209</c:v>
                </c:pt>
                <c:pt idx="1749">
                  <c:v>1.68409711747648</c:v>
                </c:pt>
                <c:pt idx="1750">
                  <c:v>1.68409711747648</c:v>
                </c:pt>
                <c:pt idx="1751">
                  <c:v>1.68409711747648</c:v>
                </c:pt>
                <c:pt idx="1752">
                  <c:v>1.68375582358765</c:v>
                </c:pt>
                <c:pt idx="1753">
                  <c:v>1.68202538830205</c:v>
                </c:pt>
                <c:pt idx="1754">
                  <c:v>1.68079834306993</c:v>
                </c:pt>
                <c:pt idx="1755">
                  <c:v>1.68032329005205</c:v>
                </c:pt>
                <c:pt idx="1756">
                  <c:v>1.6786356929456</c:v>
                </c:pt>
                <c:pt idx="1757">
                  <c:v>1.67600332881315</c:v>
                </c:pt>
                <c:pt idx="1758">
                  <c:v>1.67423013863131</c:v>
                </c:pt>
                <c:pt idx="1759">
                  <c:v>1.67423013863131</c:v>
                </c:pt>
                <c:pt idx="1760">
                  <c:v>1.67415905687046</c:v>
                </c:pt>
                <c:pt idx="1761">
                  <c:v>1.67290183497983</c:v>
                </c:pt>
                <c:pt idx="1762">
                  <c:v>1.67047220096926</c:v>
                </c:pt>
                <c:pt idx="1763">
                  <c:v>1.66839750351797</c:v>
                </c:pt>
                <c:pt idx="1764">
                  <c:v>1.66578363747923</c:v>
                </c:pt>
                <c:pt idx="1765">
                  <c:v>1.66439473697514</c:v>
                </c:pt>
                <c:pt idx="1766">
                  <c:v>1.66039065490764</c:v>
                </c:pt>
                <c:pt idx="1767">
                  <c:v>1.65756964934455</c:v>
                </c:pt>
                <c:pt idx="1768">
                  <c:v>1.65599424867635</c:v>
                </c:pt>
                <c:pt idx="1769">
                  <c:v>1.65391607980886</c:v>
                </c:pt>
                <c:pt idx="1770">
                  <c:v>1.65391607980886</c:v>
                </c:pt>
                <c:pt idx="1771">
                  <c:v>1.65391607980886</c:v>
                </c:pt>
                <c:pt idx="1772">
                  <c:v>1.65391607980886</c:v>
                </c:pt>
                <c:pt idx="1773">
                  <c:v>1.65391607980886</c:v>
                </c:pt>
                <c:pt idx="1774">
                  <c:v>1.65391607980886</c:v>
                </c:pt>
                <c:pt idx="1775">
                  <c:v>1.65391607980886</c:v>
                </c:pt>
                <c:pt idx="1776">
                  <c:v>1.65391607980886</c:v>
                </c:pt>
                <c:pt idx="1777">
                  <c:v>1.65391607980886</c:v>
                </c:pt>
                <c:pt idx="1778">
                  <c:v>1.65391607980886</c:v>
                </c:pt>
                <c:pt idx="1779">
                  <c:v>1.65391607980886</c:v>
                </c:pt>
                <c:pt idx="1780">
                  <c:v>1.65391607980886</c:v>
                </c:pt>
                <c:pt idx="1781">
                  <c:v>1.65391607980886</c:v>
                </c:pt>
                <c:pt idx="1782">
                  <c:v>1.65391607980886</c:v>
                </c:pt>
                <c:pt idx="1783">
                  <c:v>1.65391607980886</c:v>
                </c:pt>
                <c:pt idx="1784">
                  <c:v>1.65391607980886</c:v>
                </c:pt>
                <c:pt idx="1785">
                  <c:v>1.65391607980886</c:v>
                </c:pt>
                <c:pt idx="1786">
                  <c:v>1.65391607980886</c:v>
                </c:pt>
                <c:pt idx="1787">
                  <c:v>1.65391607980886</c:v>
                </c:pt>
                <c:pt idx="1788">
                  <c:v>1.65391607980886</c:v>
                </c:pt>
                <c:pt idx="1789">
                  <c:v>1.65391607980886</c:v>
                </c:pt>
                <c:pt idx="1790">
                  <c:v>1.65391607980886</c:v>
                </c:pt>
                <c:pt idx="1791">
                  <c:v>1.65391607980886</c:v>
                </c:pt>
                <c:pt idx="1792">
                  <c:v>1.65391607980886</c:v>
                </c:pt>
                <c:pt idx="1793">
                  <c:v>1.65391607980886</c:v>
                </c:pt>
                <c:pt idx="1794">
                  <c:v>1.65391607980886</c:v>
                </c:pt>
                <c:pt idx="1795">
                  <c:v>1.65391607980886</c:v>
                </c:pt>
                <c:pt idx="1796">
                  <c:v>1.65391607980886</c:v>
                </c:pt>
                <c:pt idx="1797">
                  <c:v>1.65391607980886</c:v>
                </c:pt>
                <c:pt idx="1798">
                  <c:v>1.65391607980886</c:v>
                </c:pt>
                <c:pt idx="1799">
                  <c:v>1.65391607980886</c:v>
                </c:pt>
                <c:pt idx="1800">
                  <c:v>1.65391607980886</c:v>
                </c:pt>
                <c:pt idx="1801">
                  <c:v>1.65391607980886</c:v>
                </c:pt>
                <c:pt idx="1802">
                  <c:v>1.65391607980886</c:v>
                </c:pt>
                <c:pt idx="1803">
                  <c:v>1.65391607980886</c:v>
                </c:pt>
                <c:pt idx="1804">
                  <c:v>1.65391607980886</c:v>
                </c:pt>
                <c:pt idx="1805">
                  <c:v>1.65391607980886</c:v>
                </c:pt>
                <c:pt idx="1806">
                  <c:v>1.65391607980886</c:v>
                </c:pt>
                <c:pt idx="1807">
                  <c:v>1.65391607980886</c:v>
                </c:pt>
                <c:pt idx="1808">
                  <c:v>1.65391607980886</c:v>
                </c:pt>
                <c:pt idx="1809">
                  <c:v>1.65391607980886</c:v>
                </c:pt>
                <c:pt idx="1810">
                  <c:v>1.65391607980886</c:v>
                </c:pt>
                <c:pt idx="1811">
                  <c:v>1.65391607980886</c:v>
                </c:pt>
                <c:pt idx="1812">
                  <c:v>1.65391607980886</c:v>
                </c:pt>
                <c:pt idx="1813">
                  <c:v>1.65391607980886</c:v>
                </c:pt>
                <c:pt idx="1814">
                  <c:v>1.65391607980886</c:v>
                </c:pt>
                <c:pt idx="1815">
                  <c:v>1.65391607980886</c:v>
                </c:pt>
                <c:pt idx="1816">
                  <c:v>1.65391607980886</c:v>
                </c:pt>
                <c:pt idx="1817">
                  <c:v>1.65391607980886</c:v>
                </c:pt>
                <c:pt idx="1818">
                  <c:v>1.65391607980886</c:v>
                </c:pt>
                <c:pt idx="1819">
                  <c:v>1.65391607980886</c:v>
                </c:pt>
                <c:pt idx="1820">
                  <c:v>1.65391607980886</c:v>
                </c:pt>
                <c:pt idx="1821">
                  <c:v>1.65391607980886</c:v>
                </c:pt>
                <c:pt idx="1822">
                  <c:v>1.65391607980886</c:v>
                </c:pt>
                <c:pt idx="1823">
                  <c:v>1.65391607980886</c:v>
                </c:pt>
                <c:pt idx="1824">
                  <c:v>1.65391607980886</c:v>
                </c:pt>
                <c:pt idx="1825">
                  <c:v>1.65391607980886</c:v>
                </c:pt>
                <c:pt idx="1826">
                  <c:v>1.65391607980886</c:v>
                </c:pt>
                <c:pt idx="1827">
                  <c:v>1.65391607980886</c:v>
                </c:pt>
                <c:pt idx="1828">
                  <c:v>1.65391607980886</c:v>
                </c:pt>
                <c:pt idx="1829">
                  <c:v>1.65391607980886</c:v>
                </c:pt>
                <c:pt idx="1830">
                  <c:v>1.65391607980886</c:v>
                </c:pt>
                <c:pt idx="1831">
                  <c:v>1.65391607980886</c:v>
                </c:pt>
                <c:pt idx="1832">
                  <c:v>1.65391607980886</c:v>
                </c:pt>
                <c:pt idx="1833">
                  <c:v>1.65391607980886</c:v>
                </c:pt>
                <c:pt idx="1834">
                  <c:v>1.65391607980886</c:v>
                </c:pt>
                <c:pt idx="1835">
                  <c:v>1.65391607980886</c:v>
                </c:pt>
                <c:pt idx="1836">
                  <c:v>1.65391607980886</c:v>
                </c:pt>
                <c:pt idx="1837">
                  <c:v>1.65391607980886</c:v>
                </c:pt>
                <c:pt idx="1838">
                  <c:v>1.65391607980886</c:v>
                </c:pt>
                <c:pt idx="1839">
                  <c:v>1.65391607980886</c:v>
                </c:pt>
                <c:pt idx="1840">
                  <c:v>1.65391607980886</c:v>
                </c:pt>
                <c:pt idx="1841">
                  <c:v>1.65391607980886</c:v>
                </c:pt>
                <c:pt idx="1842">
                  <c:v>1.65391607980886</c:v>
                </c:pt>
                <c:pt idx="1843">
                  <c:v>1.65391607980886</c:v>
                </c:pt>
                <c:pt idx="1844">
                  <c:v>1.65391607980886</c:v>
                </c:pt>
                <c:pt idx="1845">
                  <c:v>1.65391607980886</c:v>
                </c:pt>
                <c:pt idx="1846">
                  <c:v>1.65391607980886</c:v>
                </c:pt>
                <c:pt idx="1847">
                  <c:v>1.65390130689182</c:v>
                </c:pt>
                <c:pt idx="1848">
                  <c:v>1.65252407433273</c:v>
                </c:pt>
                <c:pt idx="1849">
                  <c:v>1.64941209475881</c:v>
                </c:pt>
                <c:pt idx="1850">
                  <c:v>1.6455702075085</c:v>
                </c:pt>
                <c:pt idx="1851">
                  <c:v>1.64129613462576</c:v>
                </c:pt>
                <c:pt idx="1852">
                  <c:v>1.63697254358889</c:v>
                </c:pt>
                <c:pt idx="1853">
                  <c:v>1.63376172537919</c:v>
                </c:pt>
                <c:pt idx="1854">
                  <c:v>1.62888574629033</c:v>
                </c:pt>
                <c:pt idx="1855">
                  <c:v>1.62348016998234</c:v>
                </c:pt>
                <c:pt idx="1856">
                  <c:v>1.61877329115682</c:v>
                </c:pt>
                <c:pt idx="1857">
                  <c:v>1.61322229990772</c:v>
                </c:pt>
                <c:pt idx="1858">
                  <c:v>1.60838594347952</c:v>
                </c:pt>
                <c:pt idx="1859">
                  <c:v>1.60295425537755</c:v>
                </c:pt>
                <c:pt idx="1860">
                  <c:v>1.59722208974368</c:v>
                </c:pt>
                <c:pt idx="1861">
                  <c:v>1.59190781751525</c:v>
                </c:pt>
                <c:pt idx="1862">
                  <c:v>1.58669404564179</c:v>
                </c:pt>
                <c:pt idx="1863">
                  <c:v>1.58066297730116</c:v>
                </c:pt>
                <c:pt idx="1864">
                  <c:v>1.57486528481351</c:v>
                </c:pt>
                <c:pt idx="1865">
                  <c:v>1.56936697477457</c:v>
                </c:pt>
                <c:pt idx="1866">
                  <c:v>1.56422891715859</c:v>
                </c:pt>
                <c:pt idx="1867">
                  <c:v>1.55988387345897</c:v>
                </c:pt>
                <c:pt idx="1868">
                  <c:v>1.55448948952232</c:v>
                </c:pt>
                <c:pt idx="1869">
                  <c:v>1.54926706165828</c:v>
                </c:pt>
                <c:pt idx="1870">
                  <c:v>1.54468443297906</c:v>
                </c:pt>
                <c:pt idx="1871">
                  <c:v>1.54139638917316</c:v>
                </c:pt>
                <c:pt idx="1872">
                  <c:v>1.53763040388381</c:v>
                </c:pt>
                <c:pt idx="1873">
                  <c:v>1.53439602035827</c:v>
                </c:pt>
                <c:pt idx="1874">
                  <c:v>1.53029101794893</c:v>
                </c:pt>
                <c:pt idx="1875">
                  <c:v>1.52727089644447</c:v>
                </c:pt>
                <c:pt idx="1876">
                  <c:v>1.52345555621137</c:v>
                </c:pt>
                <c:pt idx="1877">
                  <c:v>1.52191878053586</c:v>
                </c:pt>
                <c:pt idx="1878">
                  <c:v>1.52106570469221</c:v>
                </c:pt>
                <c:pt idx="1879">
                  <c:v>1.51962251809259</c:v>
                </c:pt>
                <c:pt idx="1880">
                  <c:v>1.51898901778959</c:v>
                </c:pt>
                <c:pt idx="1881">
                  <c:v>1.51767681021722</c:v>
                </c:pt>
                <c:pt idx="1882">
                  <c:v>1.51665181952181</c:v>
                </c:pt>
                <c:pt idx="1883">
                  <c:v>1.51568297839185</c:v>
                </c:pt>
                <c:pt idx="1884">
                  <c:v>1.51556161434489</c:v>
                </c:pt>
                <c:pt idx="1885">
                  <c:v>1.51556161434489</c:v>
                </c:pt>
                <c:pt idx="1886">
                  <c:v>1.51514720287714</c:v>
                </c:pt>
                <c:pt idx="1887">
                  <c:v>1.51397775604974</c:v>
                </c:pt>
                <c:pt idx="1888">
                  <c:v>1.51082388496778</c:v>
                </c:pt>
                <c:pt idx="1889">
                  <c:v>1.50809505482684</c:v>
                </c:pt>
                <c:pt idx="1890">
                  <c:v>1.50641555068624</c:v>
                </c:pt>
                <c:pt idx="1891">
                  <c:v>1.50436051909776</c:v>
                </c:pt>
                <c:pt idx="1892">
                  <c:v>1.50020558105907</c:v>
                </c:pt>
                <c:pt idx="1893">
                  <c:v>1.49496404596101</c:v>
                </c:pt>
                <c:pt idx="1894">
                  <c:v>1.48943862804648</c:v>
                </c:pt>
                <c:pt idx="1895">
                  <c:v>1.48373219304771</c:v>
                </c:pt>
                <c:pt idx="1896">
                  <c:v>1.47648248505428</c:v>
                </c:pt>
                <c:pt idx="1897">
                  <c:v>1.46957329147812</c:v>
                </c:pt>
                <c:pt idx="1898">
                  <c:v>1.46164020815619</c:v>
                </c:pt>
                <c:pt idx="1899">
                  <c:v>1.45243716278691</c:v>
                </c:pt>
                <c:pt idx="1900">
                  <c:v>1.44357311479269</c:v>
                </c:pt>
                <c:pt idx="1901">
                  <c:v>1.43585864048369</c:v>
                </c:pt>
                <c:pt idx="1902">
                  <c:v>1.42857938394106</c:v>
                </c:pt>
                <c:pt idx="1903">
                  <c:v>1.42254082149343</c:v>
                </c:pt>
                <c:pt idx="1904">
                  <c:v>1.41750138963021</c:v>
                </c:pt>
                <c:pt idx="1905">
                  <c:v>1.4128689306395</c:v>
                </c:pt>
                <c:pt idx="1906">
                  <c:v>1.40998837171623</c:v>
                </c:pt>
                <c:pt idx="1907">
                  <c:v>1.40919082828753</c:v>
                </c:pt>
                <c:pt idx="1908">
                  <c:v>1.40961447611355</c:v>
                </c:pt>
                <c:pt idx="1909">
                  <c:v>1.4128689306395</c:v>
                </c:pt>
                <c:pt idx="1910">
                  <c:v>1.41763850562634</c:v>
                </c:pt>
                <c:pt idx="1911">
                  <c:v>1.42670442282589</c:v>
                </c:pt>
                <c:pt idx="1912">
                  <c:v>1.43717802825227</c:v>
                </c:pt>
                <c:pt idx="1913">
                  <c:v>1.45171022655603</c:v>
                </c:pt>
                <c:pt idx="1914">
                  <c:v>1.46810568805209</c:v>
                </c:pt>
                <c:pt idx="1915">
                  <c:v>1.48672718081802</c:v>
                </c:pt>
                <c:pt idx="1916">
                  <c:v>1.50529350585188</c:v>
                </c:pt>
                <c:pt idx="1917">
                  <c:v>1.52187914228386</c:v>
                </c:pt>
                <c:pt idx="1918">
                  <c:v>1.53992798387447</c:v>
                </c:pt>
                <c:pt idx="1919">
                  <c:v>1.55988387345897</c:v>
                </c:pt>
                <c:pt idx="1920">
                  <c:v>1.57835343920289</c:v>
                </c:pt>
                <c:pt idx="1921">
                  <c:v>1.59722208974368</c:v>
                </c:pt>
                <c:pt idx="1922">
                  <c:v>1.61322229990772</c:v>
                </c:pt>
                <c:pt idx="1923">
                  <c:v>1.62720975290903</c:v>
                </c:pt>
                <c:pt idx="1924">
                  <c:v>1.63859595823018</c:v>
                </c:pt>
                <c:pt idx="1925">
                  <c:v>1.64938699375174</c:v>
                </c:pt>
                <c:pt idx="1926">
                  <c:v>1.65391607980886</c:v>
                </c:pt>
                <c:pt idx="1927">
                  <c:v>1.65391607980886</c:v>
                </c:pt>
                <c:pt idx="1928">
                  <c:v>1.65391607980886</c:v>
                </c:pt>
                <c:pt idx="1929">
                  <c:v>1.65391607980886</c:v>
                </c:pt>
                <c:pt idx="1930">
                  <c:v>1.65391607980886</c:v>
                </c:pt>
                <c:pt idx="1931">
                  <c:v>1.65391607980886</c:v>
                </c:pt>
                <c:pt idx="1932">
                  <c:v>1.65391607980886</c:v>
                </c:pt>
                <c:pt idx="1933">
                  <c:v>1.65391607980886</c:v>
                </c:pt>
                <c:pt idx="1934">
                  <c:v>1.65391607980886</c:v>
                </c:pt>
                <c:pt idx="1935">
                  <c:v>1.65391607980886</c:v>
                </c:pt>
                <c:pt idx="1936">
                  <c:v>1.65391607980886</c:v>
                </c:pt>
                <c:pt idx="1937">
                  <c:v>1.65391607980886</c:v>
                </c:pt>
                <c:pt idx="1938">
                  <c:v>1.65391607980886</c:v>
                </c:pt>
                <c:pt idx="1939">
                  <c:v>1.65391607980886</c:v>
                </c:pt>
                <c:pt idx="1940">
                  <c:v>1.65391607980886</c:v>
                </c:pt>
                <c:pt idx="1941">
                  <c:v>1.65391607980886</c:v>
                </c:pt>
                <c:pt idx="1942">
                  <c:v>1.65391607980886</c:v>
                </c:pt>
                <c:pt idx="1943">
                  <c:v>1.65391607980886</c:v>
                </c:pt>
                <c:pt idx="1944">
                  <c:v>1.65391607980886</c:v>
                </c:pt>
                <c:pt idx="1945">
                  <c:v>1.65351965377341</c:v>
                </c:pt>
                <c:pt idx="1946">
                  <c:v>1.65351965377341</c:v>
                </c:pt>
                <c:pt idx="1947">
                  <c:v>1.65351965377341</c:v>
                </c:pt>
                <c:pt idx="1948">
                  <c:v>1.65390130689182</c:v>
                </c:pt>
                <c:pt idx="1949">
                  <c:v>1.65391607980886</c:v>
                </c:pt>
                <c:pt idx="1950">
                  <c:v>1.65391607980886</c:v>
                </c:pt>
                <c:pt idx="1951">
                  <c:v>1.65391607980886</c:v>
                </c:pt>
                <c:pt idx="1952">
                  <c:v>1.65391607980886</c:v>
                </c:pt>
                <c:pt idx="1953">
                  <c:v>1.65391607980886</c:v>
                </c:pt>
                <c:pt idx="1954">
                  <c:v>1.65391607980886</c:v>
                </c:pt>
                <c:pt idx="1955">
                  <c:v>1.65642449414773</c:v>
                </c:pt>
                <c:pt idx="1956">
                  <c:v>1.66506869925211</c:v>
                </c:pt>
                <c:pt idx="1957">
                  <c:v>1.67290183497983</c:v>
                </c:pt>
                <c:pt idx="1958">
                  <c:v>1.67504598382339</c:v>
                </c:pt>
                <c:pt idx="1959">
                  <c:v>1.68074430564536</c:v>
                </c:pt>
                <c:pt idx="1960">
                  <c:v>1.68409711747648</c:v>
                </c:pt>
                <c:pt idx="1961">
                  <c:v>1.68409711747648</c:v>
                </c:pt>
                <c:pt idx="1962">
                  <c:v>1.68424703708209</c:v>
                </c:pt>
                <c:pt idx="1963">
                  <c:v>1.68466668695483</c:v>
                </c:pt>
                <c:pt idx="1964">
                  <c:v>1.68466668695483</c:v>
                </c:pt>
                <c:pt idx="1965">
                  <c:v>1.68466668695483</c:v>
                </c:pt>
                <c:pt idx="1966">
                  <c:v>1.68466668695483</c:v>
                </c:pt>
                <c:pt idx="1967">
                  <c:v>1.68466668695483</c:v>
                </c:pt>
                <c:pt idx="1968">
                  <c:v>1.68466668695483</c:v>
                </c:pt>
                <c:pt idx="1969">
                  <c:v>1.68466668695483</c:v>
                </c:pt>
                <c:pt idx="1970">
                  <c:v>1.68466668695483</c:v>
                </c:pt>
                <c:pt idx="1971">
                  <c:v>1.68466668695483</c:v>
                </c:pt>
                <c:pt idx="1972">
                  <c:v>1.68466668695483</c:v>
                </c:pt>
                <c:pt idx="1973">
                  <c:v>1.68466668695483</c:v>
                </c:pt>
                <c:pt idx="1974">
                  <c:v>1.68466668695483</c:v>
                </c:pt>
                <c:pt idx="1975">
                  <c:v>1.68466668695483</c:v>
                </c:pt>
                <c:pt idx="1976">
                  <c:v>1.68466668695483</c:v>
                </c:pt>
                <c:pt idx="1977">
                  <c:v>1.68466668695483</c:v>
                </c:pt>
                <c:pt idx="1978">
                  <c:v>1.68466668695483</c:v>
                </c:pt>
                <c:pt idx="1979">
                  <c:v>1.68466668695483</c:v>
                </c:pt>
                <c:pt idx="1980">
                  <c:v>1.68466668695483</c:v>
                </c:pt>
                <c:pt idx="1981">
                  <c:v>1.68466668695483</c:v>
                </c:pt>
                <c:pt idx="1982">
                  <c:v>1.68466668695483</c:v>
                </c:pt>
                <c:pt idx="1983">
                  <c:v>1.68466668695483</c:v>
                </c:pt>
                <c:pt idx="1984">
                  <c:v>1.68466668695483</c:v>
                </c:pt>
                <c:pt idx="1985">
                  <c:v>1.68466668695483</c:v>
                </c:pt>
                <c:pt idx="1986">
                  <c:v>1.68466668695483</c:v>
                </c:pt>
                <c:pt idx="1987">
                  <c:v>1.68466668695483</c:v>
                </c:pt>
                <c:pt idx="1988">
                  <c:v>1.68466668695483</c:v>
                </c:pt>
                <c:pt idx="1989">
                  <c:v>1.68466668695483</c:v>
                </c:pt>
                <c:pt idx="1990">
                  <c:v>1.68466668695483</c:v>
                </c:pt>
                <c:pt idx="1991">
                  <c:v>1.68466668695483</c:v>
                </c:pt>
                <c:pt idx="1992">
                  <c:v>1.68466668695483</c:v>
                </c:pt>
                <c:pt idx="1993">
                  <c:v>1.68466668695483</c:v>
                </c:pt>
                <c:pt idx="1994">
                  <c:v>1.68466668695483</c:v>
                </c:pt>
                <c:pt idx="1995">
                  <c:v>1.68466668695483</c:v>
                </c:pt>
                <c:pt idx="1996">
                  <c:v>1.68466668695483</c:v>
                </c:pt>
                <c:pt idx="1997">
                  <c:v>1.68466668695483</c:v>
                </c:pt>
                <c:pt idx="1998">
                  <c:v>1.68466668695483</c:v>
                </c:pt>
                <c:pt idx="1999">
                  <c:v>1.68466668695483</c:v>
                </c:pt>
                <c:pt idx="2000">
                  <c:v>1.68466668695483</c:v>
                </c:pt>
                <c:pt idx="2001">
                  <c:v>1.68466668695483</c:v>
                </c:pt>
                <c:pt idx="2002">
                  <c:v>1.68466668695483</c:v>
                </c:pt>
                <c:pt idx="2003">
                  <c:v>1.68466668695483</c:v>
                </c:pt>
                <c:pt idx="2004">
                  <c:v>1.68466668695483</c:v>
                </c:pt>
                <c:pt idx="2005">
                  <c:v>1.68466668695483</c:v>
                </c:pt>
                <c:pt idx="2006">
                  <c:v>1.68466668695483</c:v>
                </c:pt>
                <c:pt idx="2007">
                  <c:v>1.68466668695483</c:v>
                </c:pt>
                <c:pt idx="2008">
                  <c:v>1.68466668695483</c:v>
                </c:pt>
                <c:pt idx="2009">
                  <c:v>1.68466668695483</c:v>
                </c:pt>
                <c:pt idx="2010">
                  <c:v>1.68466668695483</c:v>
                </c:pt>
                <c:pt idx="2011">
                  <c:v>1.68466668695483</c:v>
                </c:pt>
                <c:pt idx="2012">
                  <c:v>1.68466668695483</c:v>
                </c:pt>
                <c:pt idx="2013">
                  <c:v>1.68466668695483</c:v>
                </c:pt>
                <c:pt idx="2014">
                  <c:v>1.68466668695483</c:v>
                </c:pt>
                <c:pt idx="2015">
                  <c:v>1.68466668695483</c:v>
                </c:pt>
                <c:pt idx="2016">
                  <c:v>1.68466668695483</c:v>
                </c:pt>
                <c:pt idx="2017">
                  <c:v>1.68466668695483</c:v>
                </c:pt>
                <c:pt idx="2018">
                  <c:v>1.68466668695483</c:v>
                </c:pt>
                <c:pt idx="2019">
                  <c:v>1.68466668695483</c:v>
                </c:pt>
                <c:pt idx="2020">
                  <c:v>1.68466668695483</c:v>
                </c:pt>
                <c:pt idx="2021">
                  <c:v>1.68466668695483</c:v>
                </c:pt>
                <c:pt idx="2022">
                  <c:v>1.68466668695483</c:v>
                </c:pt>
                <c:pt idx="2023">
                  <c:v>1.68466668695483</c:v>
                </c:pt>
                <c:pt idx="2024">
                  <c:v>1.68466668695483</c:v>
                </c:pt>
                <c:pt idx="2025">
                  <c:v>1.68466668695483</c:v>
                </c:pt>
                <c:pt idx="2026">
                  <c:v>1.68466668695483</c:v>
                </c:pt>
                <c:pt idx="2027">
                  <c:v>1.68466668695483</c:v>
                </c:pt>
                <c:pt idx="2028">
                  <c:v>1.68466668695483</c:v>
                </c:pt>
                <c:pt idx="2029">
                  <c:v>1.68466668695483</c:v>
                </c:pt>
                <c:pt idx="2030">
                  <c:v>1.68466668695483</c:v>
                </c:pt>
                <c:pt idx="2031">
                  <c:v>1.68466668695483</c:v>
                </c:pt>
                <c:pt idx="2032">
                  <c:v>1.68466668695483</c:v>
                </c:pt>
                <c:pt idx="2033">
                  <c:v>1.68466668695483</c:v>
                </c:pt>
                <c:pt idx="2034">
                  <c:v>1.68466668695483</c:v>
                </c:pt>
                <c:pt idx="2035">
                  <c:v>1.68466668695483</c:v>
                </c:pt>
                <c:pt idx="2036">
                  <c:v>1.68466668695483</c:v>
                </c:pt>
                <c:pt idx="2037">
                  <c:v>1.68466668695483</c:v>
                </c:pt>
                <c:pt idx="2038">
                  <c:v>1.68466668695483</c:v>
                </c:pt>
                <c:pt idx="2039">
                  <c:v>1.68466668695483</c:v>
                </c:pt>
                <c:pt idx="2040">
                  <c:v>1.68466668695483</c:v>
                </c:pt>
                <c:pt idx="2041">
                  <c:v>1.68466668695483</c:v>
                </c:pt>
                <c:pt idx="2042">
                  <c:v>1.68466668695483</c:v>
                </c:pt>
                <c:pt idx="2043">
                  <c:v>1.68466668695483</c:v>
                </c:pt>
                <c:pt idx="2044">
                  <c:v>1.68466668695483</c:v>
                </c:pt>
                <c:pt idx="2045">
                  <c:v>1.68466668695483</c:v>
                </c:pt>
                <c:pt idx="2046">
                  <c:v>1.68466668695483</c:v>
                </c:pt>
                <c:pt idx="2047">
                  <c:v>1.68466668695483</c:v>
                </c:pt>
                <c:pt idx="2048">
                  <c:v>1.68466668695483</c:v>
                </c:pt>
                <c:pt idx="2049">
                  <c:v>1.68466668695483</c:v>
                </c:pt>
                <c:pt idx="2050">
                  <c:v>1.68466668695483</c:v>
                </c:pt>
                <c:pt idx="2051">
                  <c:v>1.68466668695483</c:v>
                </c:pt>
                <c:pt idx="2052">
                  <c:v>1.68466668695483</c:v>
                </c:pt>
                <c:pt idx="2053">
                  <c:v>1.68466668695483</c:v>
                </c:pt>
                <c:pt idx="2054">
                  <c:v>1.68466668695483</c:v>
                </c:pt>
                <c:pt idx="2055">
                  <c:v>1.68466668695483</c:v>
                </c:pt>
                <c:pt idx="2056">
                  <c:v>1.68466668695483</c:v>
                </c:pt>
                <c:pt idx="2057">
                  <c:v>1.68466668695483</c:v>
                </c:pt>
                <c:pt idx="2058">
                  <c:v>1.68466668695483</c:v>
                </c:pt>
                <c:pt idx="2059">
                  <c:v>1.68466668695483</c:v>
                </c:pt>
                <c:pt idx="2060">
                  <c:v>1.68466668695483</c:v>
                </c:pt>
                <c:pt idx="2061">
                  <c:v>1.68466668695483</c:v>
                </c:pt>
                <c:pt idx="2062">
                  <c:v>1.68466668695483</c:v>
                </c:pt>
                <c:pt idx="2063">
                  <c:v>1.68466668695483</c:v>
                </c:pt>
                <c:pt idx="2064">
                  <c:v>1.68466668695483</c:v>
                </c:pt>
                <c:pt idx="2065">
                  <c:v>1.68466668695483</c:v>
                </c:pt>
                <c:pt idx="2066">
                  <c:v>1.68466668695483</c:v>
                </c:pt>
                <c:pt idx="2067">
                  <c:v>1.68466668695483</c:v>
                </c:pt>
                <c:pt idx="2068">
                  <c:v>1.68466668695483</c:v>
                </c:pt>
                <c:pt idx="2069">
                  <c:v>1.68466668695483</c:v>
                </c:pt>
                <c:pt idx="2070">
                  <c:v>1.68466668695483</c:v>
                </c:pt>
                <c:pt idx="2071">
                  <c:v>1.68466668695483</c:v>
                </c:pt>
                <c:pt idx="2072">
                  <c:v>1.68424703708209</c:v>
                </c:pt>
                <c:pt idx="2073">
                  <c:v>1.68424703708209</c:v>
                </c:pt>
                <c:pt idx="2074">
                  <c:v>1.68409711747648</c:v>
                </c:pt>
                <c:pt idx="2075">
                  <c:v>1.68409711747648</c:v>
                </c:pt>
                <c:pt idx="2076">
                  <c:v>1.68409711747648</c:v>
                </c:pt>
                <c:pt idx="2077">
                  <c:v>1.68409711747648</c:v>
                </c:pt>
                <c:pt idx="2078">
                  <c:v>1.68409711747648</c:v>
                </c:pt>
                <c:pt idx="2079">
                  <c:v>1.68409711747648</c:v>
                </c:pt>
                <c:pt idx="2080">
                  <c:v>1.68409711747648</c:v>
                </c:pt>
                <c:pt idx="2081">
                  <c:v>1.68202538830205</c:v>
                </c:pt>
                <c:pt idx="2082">
                  <c:v>1.67984151775008</c:v>
                </c:pt>
                <c:pt idx="2083">
                  <c:v>1.68032329005205</c:v>
                </c:pt>
                <c:pt idx="2084">
                  <c:v>1.68074430564536</c:v>
                </c:pt>
                <c:pt idx="2085">
                  <c:v>1.67926861794921</c:v>
                </c:pt>
                <c:pt idx="2086">
                  <c:v>1.67628271092687</c:v>
                </c:pt>
                <c:pt idx="2087">
                  <c:v>1.67423013863131</c:v>
                </c:pt>
                <c:pt idx="2088">
                  <c:v>1.67423013863131</c:v>
                </c:pt>
                <c:pt idx="2089">
                  <c:v>1.67423013863131</c:v>
                </c:pt>
                <c:pt idx="2090">
                  <c:v>1.67423013863131</c:v>
                </c:pt>
                <c:pt idx="2091">
                  <c:v>1.67423013863131</c:v>
                </c:pt>
                <c:pt idx="2092">
                  <c:v>1.67423013863131</c:v>
                </c:pt>
                <c:pt idx="2093">
                  <c:v>1.67423013863131</c:v>
                </c:pt>
                <c:pt idx="2094">
                  <c:v>1.673334644978</c:v>
                </c:pt>
                <c:pt idx="2095">
                  <c:v>1.67239005811811</c:v>
                </c:pt>
                <c:pt idx="2096">
                  <c:v>1.67032099325918</c:v>
                </c:pt>
                <c:pt idx="2097">
                  <c:v>1.66849616471368</c:v>
                </c:pt>
                <c:pt idx="2098">
                  <c:v>1.66578363747923</c:v>
                </c:pt>
                <c:pt idx="2099">
                  <c:v>1.66506869925211</c:v>
                </c:pt>
                <c:pt idx="2100">
                  <c:v>1.66506869925211</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58448687"/>
        <c:axId val="56205040"/>
      </c:scatterChart>
      <c:valAx>
        <c:axId val="5844868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05040"/>
        <c:crosses val="autoZero"/>
        <c:crossBetween val="midCat"/>
      </c:valAx>
      <c:valAx>
        <c:axId val="562050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4868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0.7</c:v>
                </c:pt>
                <c:pt idx="1">
                  <c:v>0.8</c:v>
                </c:pt>
                <c:pt idx="2">
                  <c:v>0.8</c:v>
                </c:pt>
                <c:pt idx="3">
                  <c:v>0.5</c:v>
                </c:pt>
                <c:pt idx="4">
                  <c:v>0.6</c:v>
                </c:pt>
                <c:pt idx="5">
                  <c:v>0.7</c:v>
                </c:pt>
                <c:pt idx="6">
                  <c:v>0.5</c:v>
                </c:pt>
                <c:pt idx="7">
                  <c:v>0.5</c:v>
                </c:pt>
                <c:pt idx="8">
                  <c:v>0.8</c:v>
                </c:pt>
                <c:pt idx="9">
                  <c:v>0.7</c:v>
                </c:pt>
                <c:pt idx="10">
                  <c:v>0.9</c:v>
                </c:pt>
                <c:pt idx="11">
                  <c:v>0.9</c:v>
                </c:pt>
                <c:pt idx="12">
                  <c:v>0.7</c:v>
                </c:pt>
                <c:pt idx="13">
                  <c:v>0.9</c:v>
                </c:pt>
                <c:pt idx="14">
                  <c:v>0.9</c:v>
                </c:pt>
                <c:pt idx="15">
                  <c:v>0.9</c:v>
                </c:pt>
                <c:pt idx="16">
                  <c:v>0.9</c:v>
                </c:pt>
                <c:pt idx="17">
                  <c:v>0.9</c:v>
                </c:pt>
                <c:pt idx="18">
                  <c:v>0.9</c:v>
                </c:pt>
                <c:pt idx="19">
                  <c:v>0.9</c:v>
                </c:pt>
                <c:pt idx="20">
                  <c:v>1</c:v>
                </c:pt>
                <c:pt idx="21">
                  <c:v>1</c:v>
                </c:pt>
                <c:pt idx="22">
                  <c:v>0.9</c:v>
                </c:pt>
                <c:pt idx="23">
                  <c:v>1</c:v>
                </c:pt>
                <c:pt idx="24">
                  <c:v>1.1</c:v>
                </c:pt>
                <c:pt idx="25">
                  <c:v>1.2</c:v>
                </c:pt>
                <c:pt idx="26">
                  <c:v>1.1</c:v>
                </c:pt>
                <c:pt idx="27">
                  <c:v>1.3</c:v>
                </c:pt>
                <c:pt idx="28">
                  <c:v>1.3</c:v>
                </c:pt>
                <c:pt idx="29">
                  <c:v>1.3</c:v>
                </c:pt>
                <c:pt idx="30">
                  <c:v>1.2</c:v>
                </c:pt>
                <c:pt idx="31">
                  <c:v>1.3</c:v>
                </c:pt>
                <c:pt idx="32">
                  <c:v>1.4</c:v>
                </c:pt>
                <c:pt idx="33">
                  <c:v>1.4</c:v>
                </c:pt>
                <c:pt idx="34">
                  <c:v>1.4</c:v>
                </c:pt>
                <c:pt idx="35">
                  <c:v>1.4</c:v>
                </c:pt>
                <c:pt idx="36">
                  <c:v>1.4</c:v>
                </c:pt>
                <c:pt idx="37">
                  <c:v>1.4</c:v>
                </c:pt>
                <c:pt idx="38">
                  <c:v>1.4</c:v>
                </c:pt>
                <c:pt idx="39">
                  <c:v>1.5</c:v>
                </c:pt>
                <c:pt idx="40">
                  <c:v>1.8</c:v>
                </c:pt>
                <c:pt idx="41">
                  <c:v>1.9</c:v>
                </c:pt>
                <c:pt idx="42">
                  <c:v>1.9</c:v>
                </c:pt>
                <c:pt idx="43">
                  <c:v>1.9</c:v>
                </c:pt>
                <c:pt idx="44">
                  <c:v>2</c:v>
                </c:pt>
                <c:pt idx="45">
                  <c:v>2.4</c:v>
                </c:pt>
                <c:pt idx="46">
                  <c:v>2.5</c:v>
                </c:pt>
                <c:pt idx="47">
                  <c:v>2.7</c:v>
                </c:pt>
                <c:pt idx="48">
                  <c:v>2.9</c:v>
                </c:pt>
                <c:pt idx="49">
                  <c:v>3.1</c:v>
                </c:pt>
                <c:pt idx="50">
                  <c:v>3.2</c:v>
                </c:pt>
                <c:pt idx="51">
                  <c:v>3.2</c:v>
                </c:pt>
                <c:pt idx="52">
                  <c:v>3.2</c:v>
                </c:pt>
                <c:pt idx="53">
                  <c:v>3.2</c:v>
                </c:pt>
                <c:pt idx="54">
                  <c:v>3.3</c:v>
                </c:pt>
                <c:pt idx="55">
                  <c:v>3.6</c:v>
                </c:pt>
                <c:pt idx="56">
                  <c:v>4.1</c:v>
                </c:pt>
                <c:pt idx="57">
                  <c:v>4.2</c:v>
                </c:pt>
                <c:pt idx="58">
                  <c:v>4.4</c:v>
                </c:pt>
                <c:pt idx="59">
                  <c:v>4.8</c:v>
                </c:pt>
                <c:pt idx="60">
                  <c:v>5</c:v>
                </c:pt>
                <c:pt idx="61">
                  <c:v>5.3</c:v>
                </c:pt>
                <c:pt idx="62">
                  <c:v>5.6</c:v>
                </c:pt>
                <c:pt idx="63">
                  <c:v>6.4</c:v>
                </c:pt>
                <c:pt idx="64">
                  <c:v>6.7</c:v>
                </c:pt>
                <c:pt idx="65">
                  <c:v>7</c:v>
                </c:pt>
                <c:pt idx="66">
                  <c:v>7.5</c:v>
                </c:pt>
                <c:pt idx="67">
                  <c:v>8.6</c:v>
                </c:pt>
                <c:pt idx="68">
                  <c:v>9.3</c:v>
                </c:pt>
                <c:pt idx="69">
                  <c:v>9.7</c:v>
                </c:pt>
                <c:pt idx="70">
                  <c:v>10.8</c:v>
                </c:pt>
                <c:pt idx="71">
                  <c:v>11.1</c:v>
                </c:pt>
                <c:pt idx="72">
                  <c:v>11.3</c:v>
                </c:pt>
                <c:pt idx="73">
                  <c:v>11.8</c:v>
                </c:pt>
                <c:pt idx="74">
                  <c:v>12.1</c:v>
                </c:pt>
                <c:pt idx="75">
                  <c:v>12.5</c:v>
                </c:pt>
                <c:pt idx="76">
                  <c:v>13.3</c:v>
                </c:pt>
                <c:pt idx="77">
                  <c:v>14.3</c:v>
                </c:pt>
                <c:pt idx="78">
                  <c:v>15.2</c:v>
                </c:pt>
                <c:pt idx="79">
                  <c:v>16.1</c:v>
                </c:pt>
                <c:pt idx="80">
                  <c:v>16.4</c:v>
                </c:pt>
                <c:pt idx="81">
                  <c:v>17.1</c:v>
                </c:pt>
                <c:pt idx="82">
                  <c:v>17.6</c:v>
                </c:pt>
                <c:pt idx="83">
                  <c:v>17.9</c:v>
                </c:pt>
                <c:pt idx="84">
                  <c:v>18.7</c:v>
                </c:pt>
                <c:pt idx="85">
                  <c:v>19.6</c:v>
                </c:pt>
                <c:pt idx="86">
                  <c:v>20.1</c:v>
                </c:pt>
                <c:pt idx="87">
                  <c:v>20.8</c:v>
                </c:pt>
                <c:pt idx="88">
                  <c:v>21.9</c:v>
                </c:pt>
                <c:pt idx="89">
                  <c:v>22.6</c:v>
                </c:pt>
                <c:pt idx="90">
                  <c:v>23.4</c:v>
                </c:pt>
                <c:pt idx="91">
                  <c:v>24.6</c:v>
                </c:pt>
                <c:pt idx="92">
                  <c:v>25.8</c:v>
                </c:pt>
                <c:pt idx="93">
                  <c:v>27.4</c:v>
                </c:pt>
                <c:pt idx="94">
                  <c:v>28.3</c:v>
                </c:pt>
                <c:pt idx="95">
                  <c:v>29.1</c:v>
                </c:pt>
                <c:pt idx="96">
                  <c:v>30</c:v>
                </c:pt>
                <c:pt idx="97">
                  <c:v>30.8</c:v>
                </c:pt>
                <c:pt idx="98">
                  <c:v>31.6</c:v>
                </c:pt>
                <c:pt idx="99">
                  <c:v>32.6</c:v>
                </c:pt>
                <c:pt idx="100">
                  <c:v>33.2</c:v>
                </c:pt>
                <c:pt idx="101">
                  <c:v>34.1</c:v>
                </c:pt>
                <c:pt idx="102">
                  <c:v>35.2</c:v>
                </c:pt>
                <c:pt idx="103">
                  <c:v>35.4</c:v>
                </c:pt>
                <c:pt idx="104">
                  <c:v>35.1</c:v>
                </c:pt>
                <c:pt idx="105">
                  <c:v>34.3</c:v>
                </c:pt>
                <c:pt idx="106">
                  <c:v>34</c:v>
                </c:pt>
                <c:pt idx="107">
                  <c:v>33.4</c:v>
                </c:pt>
                <c:pt idx="108">
                  <c:v>32.5</c:v>
                </c:pt>
                <c:pt idx="109">
                  <c:v>31.3</c:v>
                </c:pt>
                <c:pt idx="110">
                  <c:v>30.1</c:v>
                </c:pt>
                <c:pt idx="111">
                  <c:v>28.5</c:v>
                </c:pt>
                <c:pt idx="112">
                  <c:v>25.8</c:v>
                </c:pt>
                <c:pt idx="113">
                  <c:v>23.7</c:v>
                </c:pt>
                <c:pt idx="114">
                  <c:v>21</c:v>
                </c:pt>
                <c:pt idx="115">
                  <c:v>18.7</c:v>
                </c:pt>
                <c:pt idx="116">
                  <c:v>15.9</c:v>
                </c:pt>
                <c:pt idx="117">
                  <c:v>13.5</c:v>
                </c:pt>
                <c:pt idx="118">
                  <c:v>12</c:v>
                </c:pt>
                <c:pt idx="119">
                  <c:v>10.1</c:v>
                </c:pt>
                <c:pt idx="120">
                  <c:v>8.1</c:v>
                </c:pt>
                <c:pt idx="121">
                  <c:v>6.1</c:v>
                </c:pt>
                <c:pt idx="122">
                  <c:v>5</c:v>
                </c:pt>
                <c:pt idx="123">
                  <c:v>3.7</c:v>
                </c:pt>
                <c:pt idx="124">
                  <c:v>2.5</c:v>
                </c:pt>
                <c:pt idx="125">
                  <c:v>1.7</c:v>
                </c:pt>
                <c:pt idx="126">
                  <c:v>1.4</c:v>
                </c:pt>
                <c:pt idx="127">
                  <c:v>1</c:v>
                </c:pt>
                <c:pt idx="128">
                  <c:v>0.7</c:v>
                </c:pt>
                <c:pt idx="129">
                  <c:v>0.7</c:v>
                </c:pt>
                <c:pt idx="130">
                  <c:v>0.6</c:v>
                </c:pt>
                <c:pt idx="131">
                  <c:v>0.5</c:v>
                </c:pt>
                <c:pt idx="132">
                  <c:v>0.5</c:v>
                </c:pt>
                <c:pt idx="133">
                  <c:v>0.5</c:v>
                </c:pt>
                <c:pt idx="134">
                  <c:v>0.5</c:v>
                </c:pt>
                <c:pt idx="135">
                  <c:v>0.5</c:v>
                </c:pt>
                <c:pt idx="136">
                  <c:v>0.5</c:v>
                </c:pt>
                <c:pt idx="137">
                  <c:v>0.5</c:v>
                </c:pt>
                <c:pt idx="138">
                  <c:v>0.5</c:v>
                </c:pt>
                <c:pt idx="139">
                  <c:v>0.5</c:v>
                </c:pt>
                <c:pt idx="140">
                  <c:v>0.5</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0.5</c:v>
                </c:pt>
                <c:pt idx="158">
                  <c:v>0.7</c:v>
                </c:pt>
                <c:pt idx="159">
                  <c:v>0.8</c:v>
                </c:pt>
                <c:pt idx="160">
                  <c:v>0.8</c:v>
                </c:pt>
                <c:pt idx="161">
                  <c:v>1.1</c:v>
                </c:pt>
                <c:pt idx="162">
                  <c:v>1.3</c:v>
                </c:pt>
                <c:pt idx="163">
                  <c:v>1.6</c:v>
                </c:pt>
                <c:pt idx="164">
                  <c:v>1.9</c:v>
                </c:pt>
                <c:pt idx="165">
                  <c:v>2.9</c:v>
                </c:pt>
                <c:pt idx="166">
                  <c:v>4.3</c:v>
                </c:pt>
                <c:pt idx="167">
                  <c:v>5.6</c:v>
                </c:pt>
                <c:pt idx="168">
                  <c:v>7.1</c:v>
                </c:pt>
                <c:pt idx="169">
                  <c:v>8.8</c:v>
                </c:pt>
                <c:pt idx="170">
                  <c:v>11.5</c:v>
                </c:pt>
                <c:pt idx="171">
                  <c:v>14.9</c:v>
                </c:pt>
                <c:pt idx="172">
                  <c:v>18.4</c:v>
                </c:pt>
                <c:pt idx="173">
                  <c:v>21.4</c:v>
                </c:pt>
                <c:pt idx="174">
                  <c:v>25.5</c:v>
                </c:pt>
                <c:pt idx="175">
                  <c:v>29.2</c:v>
                </c:pt>
                <c:pt idx="176">
                  <c:v>33</c:v>
                </c:pt>
                <c:pt idx="177">
                  <c:v>36.9</c:v>
                </c:pt>
                <c:pt idx="178">
                  <c:v>42.6</c:v>
                </c:pt>
                <c:pt idx="179">
                  <c:v>46</c:v>
                </c:pt>
                <c:pt idx="180">
                  <c:v>50.1</c:v>
                </c:pt>
                <c:pt idx="181">
                  <c:v>54.4</c:v>
                </c:pt>
                <c:pt idx="182">
                  <c:v>58.2</c:v>
                </c:pt>
                <c:pt idx="183">
                  <c:v>61.7</c:v>
                </c:pt>
                <c:pt idx="184">
                  <c:v>64.6</c:v>
                </c:pt>
                <c:pt idx="185">
                  <c:v>67.8</c:v>
                </c:pt>
                <c:pt idx="186">
                  <c:v>69.6</c:v>
                </c:pt>
                <c:pt idx="187">
                  <c:v>71.8</c:v>
                </c:pt>
                <c:pt idx="188">
                  <c:v>74.4</c:v>
                </c:pt>
                <c:pt idx="189">
                  <c:v>76.1</c:v>
                </c:pt>
                <c:pt idx="190">
                  <c:v>78.4</c:v>
                </c:pt>
                <c:pt idx="191">
                  <c:v>79.6</c:v>
                </c:pt>
                <c:pt idx="192">
                  <c:v>81.4</c:v>
                </c:pt>
                <c:pt idx="193">
                  <c:v>82.2</c:v>
                </c:pt>
                <c:pt idx="194">
                  <c:v>83.5</c:v>
                </c:pt>
                <c:pt idx="195">
                  <c:v>84.5</c:v>
                </c:pt>
                <c:pt idx="196">
                  <c:v>85.8</c:v>
                </c:pt>
                <c:pt idx="197">
                  <c:v>86.9</c:v>
                </c:pt>
                <c:pt idx="198">
                  <c:v>88</c:v>
                </c:pt>
                <c:pt idx="199">
                  <c:v>88.7</c:v>
                </c:pt>
                <c:pt idx="200">
                  <c:v>90.1</c:v>
                </c:pt>
                <c:pt idx="201">
                  <c:v>91</c:v>
                </c:pt>
                <c:pt idx="202">
                  <c:v>92</c:v>
                </c:pt>
                <c:pt idx="203">
                  <c:v>92.7</c:v>
                </c:pt>
                <c:pt idx="204">
                  <c:v>93.7</c:v>
                </c:pt>
                <c:pt idx="205">
                  <c:v>94.2</c:v>
                </c:pt>
                <c:pt idx="206">
                  <c:v>95.1</c:v>
                </c:pt>
                <c:pt idx="207">
                  <c:v>95.8</c:v>
                </c:pt>
                <c:pt idx="208">
                  <c:v>95.9</c:v>
                </c:pt>
                <c:pt idx="209">
                  <c:v>96.7</c:v>
                </c:pt>
                <c:pt idx="210">
                  <c:v>97.3</c:v>
                </c:pt>
                <c:pt idx="211">
                  <c:v>97.7</c:v>
                </c:pt>
                <c:pt idx="212">
                  <c:v>98.4</c:v>
                </c:pt>
                <c:pt idx="213">
                  <c:v>98.8</c:v>
                </c:pt>
                <c:pt idx="214">
                  <c:v>98.8</c:v>
                </c:pt>
                <c:pt idx="215">
                  <c:v>98.9</c:v>
                </c:pt>
                <c:pt idx="216">
                  <c:v>99.2</c:v>
                </c:pt>
                <c:pt idx="217">
                  <c:v>99.4</c:v>
                </c:pt>
                <c:pt idx="218">
                  <c:v>99.5</c:v>
                </c:pt>
                <c:pt idx="219">
                  <c:v>99.5</c:v>
                </c:pt>
                <c:pt idx="220">
                  <c:v>99.5</c:v>
                </c:pt>
                <c:pt idx="221">
                  <c:v>99.7</c:v>
                </c:pt>
                <c:pt idx="222">
                  <c:v>99.8</c:v>
                </c:pt>
                <c:pt idx="223">
                  <c:v>99.8</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99.9</c:v>
                </c:pt>
                <c:pt idx="275">
                  <c:v>99.9</c:v>
                </c:pt>
                <c:pt idx="276">
                  <c:v>99.9</c:v>
                </c:pt>
                <c:pt idx="277">
                  <c:v>99.9</c:v>
                </c:pt>
                <c:pt idx="278">
                  <c:v>99.9</c:v>
                </c:pt>
                <c:pt idx="279">
                  <c:v>99.9</c:v>
                </c:pt>
                <c:pt idx="280">
                  <c:v>99.9</c:v>
                </c:pt>
                <c:pt idx="281">
                  <c:v>99.9</c:v>
                </c:pt>
                <c:pt idx="282">
                  <c:v>99.9</c:v>
                </c:pt>
                <c:pt idx="283">
                  <c:v>99.9</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99.6</c:v>
                </c:pt>
                <c:pt idx="300">
                  <c:v>99.3</c:v>
                </c:pt>
                <c:pt idx="301">
                  <c:v>99</c:v>
                </c:pt>
                <c:pt idx="302">
                  <c:v>98.2</c:v>
                </c:pt>
                <c:pt idx="303">
                  <c:v>96.5</c:v>
                </c:pt>
                <c:pt idx="304">
                  <c:v>93.9</c:v>
                </c:pt>
                <c:pt idx="305">
                  <c:v>89.8</c:v>
                </c:pt>
                <c:pt idx="306">
                  <c:v>85</c:v>
                </c:pt>
                <c:pt idx="307">
                  <c:v>79.3</c:v>
                </c:pt>
                <c:pt idx="308">
                  <c:v>71.1</c:v>
                </c:pt>
                <c:pt idx="309">
                  <c:v>61.3</c:v>
                </c:pt>
                <c:pt idx="310">
                  <c:v>50.5</c:v>
                </c:pt>
                <c:pt idx="311">
                  <c:v>38.5</c:v>
                </c:pt>
                <c:pt idx="312">
                  <c:v>28.1</c:v>
                </c:pt>
                <c:pt idx="313">
                  <c:v>18.9</c:v>
                </c:pt>
                <c:pt idx="314">
                  <c:v>11.8</c:v>
                </c:pt>
                <c:pt idx="315">
                  <c:v>6.5</c:v>
                </c:pt>
                <c:pt idx="316">
                  <c:v>3</c:v>
                </c:pt>
                <c:pt idx="317">
                  <c:v>1.1</c:v>
                </c:pt>
                <c:pt idx="318">
                  <c:v>0.6</c:v>
                </c:pt>
                <c:pt idx="319">
                  <c:v>0.4</c:v>
                </c:pt>
                <c:pt idx="320">
                  <c:v>0.1</c:v>
                </c:pt>
                <c:pt idx="321">
                  <c:v>0</c:v>
                </c:pt>
                <c:pt idx="322">
                  <c:v>0</c:v>
                </c:pt>
                <c:pt idx="323">
                  <c:v>0</c:v>
                </c:pt>
                <c:pt idx="324">
                  <c:v>0</c:v>
                </c:pt>
                <c:pt idx="325">
                  <c:v>0.1</c:v>
                </c:pt>
                <c:pt idx="326">
                  <c:v>0.2</c:v>
                </c:pt>
                <c:pt idx="327">
                  <c:v>0.4</c:v>
                </c:pt>
                <c:pt idx="328">
                  <c:v>0.6</c:v>
                </c:pt>
                <c:pt idx="329">
                  <c:v>0.8</c:v>
                </c:pt>
                <c:pt idx="330">
                  <c:v>1.5</c:v>
                </c:pt>
                <c:pt idx="331">
                  <c:v>2.4</c:v>
                </c:pt>
                <c:pt idx="332">
                  <c:v>3.3</c:v>
                </c:pt>
                <c:pt idx="333">
                  <c:v>4.3</c:v>
                </c:pt>
                <c:pt idx="334">
                  <c:v>5.4</c:v>
                </c:pt>
                <c:pt idx="335">
                  <c:v>6.6</c:v>
                </c:pt>
                <c:pt idx="336">
                  <c:v>7.5</c:v>
                </c:pt>
                <c:pt idx="337">
                  <c:v>8.1</c:v>
                </c:pt>
                <c:pt idx="338">
                  <c:v>9.4</c:v>
                </c:pt>
                <c:pt idx="339">
                  <c:v>10.2</c:v>
                </c:pt>
                <c:pt idx="340">
                  <c:v>11.3</c:v>
                </c:pt>
                <c:pt idx="341">
                  <c:v>12.1</c:v>
                </c:pt>
                <c:pt idx="342">
                  <c:v>12.6</c:v>
                </c:pt>
                <c:pt idx="343">
                  <c:v>13.8</c:v>
                </c:pt>
                <c:pt idx="344">
                  <c:v>14.6</c:v>
                </c:pt>
                <c:pt idx="345">
                  <c:v>15</c:v>
                </c:pt>
                <c:pt idx="346">
                  <c:v>15.3</c:v>
                </c:pt>
                <c:pt idx="347">
                  <c:v>15.5</c:v>
                </c:pt>
                <c:pt idx="348">
                  <c:v>15.6</c:v>
                </c:pt>
                <c:pt idx="349">
                  <c:v>15.8</c:v>
                </c:pt>
                <c:pt idx="350">
                  <c:v>15.8</c:v>
                </c:pt>
                <c:pt idx="351">
                  <c:v>15.8</c:v>
                </c:pt>
                <c:pt idx="352">
                  <c:v>15.8</c:v>
                </c:pt>
                <c:pt idx="353">
                  <c:v>15.9</c:v>
                </c:pt>
                <c:pt idx="354">
                  <c:v>16</c:v>
                </c:pt>
                <c:pt idx="355">
                  <c:v>16</c:v>
                </c:pt>
                <c:pt idx="356">
                  <c:v>15.8</c:v>
                </c:pt>
                <c:pt idx="357">
                  <c:v>15.8</c:v>
                </c:pt>
                <c:pt idx="358">
                  <c:v>15.6</c:v>
                </c:pt>
                <c:pt idx="359">
                  <c:v>15.6</c:v>
                </c:pt>
                <c:pt idx="360">
                  <c:v>15.7</c:v>
                </c:pt>
                <c:pt idx="361">
                  <c:v>15.5</c:v>
                </c:pt>
                <c:pt idx="362">
                  <c:v>15.1</c:v>
                </c:pt>
                <c:pt idx="363">
                  <c:v>14.6</c:v>
                </c:pt>
                <c:pt idx="364">
                  <c:v>14.4</c:v>
                </c:pt>
                <c:pt idx="365">
                  <c:v>14.1</c:v>
                </c:pt>
                <c:pt idx="366">
                  <c:v>13.5</c:v>
                </c:pt>
                <c:pt idx="367">
                  <c:v>13.4</c:v>
                </c:pt>
                <c:pt idx="368">
                  <c:v>13.1</c:v>
                </c:pt>
                <c:pt idx="369">
                  <c:v>12.9</c:v>
                </c:pt>
                <c:pt idx="370">
                  <c:v>12.5</c:v>
                </c:pt>
                <c:pt idx="371">
                  <c:v>12.1</c:v>
                </c:pt>
                <c:pt idx="372">
                  <c:v>11.7</c:v>
                </c:pt>
                <c:pt idx="373">
                  <c:v>11.4</c:v>
                </c:pt>
                <c:pt idx="374">
                  <c:v>11.3</c:v>
                </c:pt>
                <c:pt idx="375">
                  <c:v>11.1</c:v>
                </c:pt>
                <c:pt idx="376">
                  <c:v>10.5</c:v>
                </c:pt>
                <c:pt idx="377">
                  <c:v>10.5</c:v>
                </c:pt>
                <c:pt idx="378">
                  <c:v>10.2</c:v>
                </c:pt>
                <c:pt idx="379">
                  <c:v>10.1</c:v>
                </c:pt>
                <c:pt idx="380">
                  <c:v>10</c:v>
                </c:pt>
                <c:pt idx="381">
                  <c:v>10</c:v>
                </c:pt>
                <c:pt idx="382">
                  <c:v>9.6</c:v>
                </c:pt>
                <c:pt idx="383">
                  <c:v>9.4</c:v>
                </c:pt>
                <c:pt idx="384">
                  <c:v>9.3</c:v>
                </c:pt>
                <c:pt idx="385">
                  <c:v>8.9</c:v>
                </c:pt>
                <c:pt idx="386">
                  <c:v>8.5</c:v>
                </c:pt>
                <c:pt idx="387">
                  <c:v>8.3</c:v>
                </c:pt>
                <c:pt idx="388">
                  <c:v>8.2</c:v>
                </c:pt>
                <c:pt idx="389">
                  <c:v>8.1</c:v>
                </c:pt>
                <c:pt idx="390">
                  <c:v>7.8</c:v>
                </c:pt>
                <c:pt idx="391">
                  <c:v>7.7</c:v>
                </c:pt>
                <c:pt idx="392">
                  <c:v>7.4</c:v>
                </c:pt>
                <c:pt idx="393">
                  <c:v>7.3</c:v>
                </c:pt>
                <c:pt idx="394">
                  <c:v>7</c:v>
                </c:pt>
                <c:pt idx="395">
                  <c:v>7</c:v>
                </c:pt>
                <c:pt idx="396">
                  <c:v>6.8</c:v>
                </c:pt>
                <c:pt idx="397">
                  <c:v>6.7</c:v>
                </c:pt>
                <c:pt idx="398">
                  <c:v>6.7</c:v>
                </c:pt>
                <c:pt idx="399">
                  <c:v>6.6</c:v>
                </c:pt>
                <c:pt idx="400">
                  <c:v>6.4</c:v>
                </c:pt>
                <c:pt idx="401">
                  <c:v>5.6</c:v>
                </c:pt>
                <c:pt idx="402">
                  <c:v>5.5</c:v>
                </c:pt>
                <c:pt idx="403">
                  <c:v>5.2</c:v>
                </c:pt>
                <c:pt idx="404">
                  <c:v>5.1</c:v>
                </c:pt>
                <c:pt idx="405">
                  <c:v>4.8</c:v>
                </c:pt>
                <c:pt idx="406">
                  <c:v>4.7</c:v>
                </c:pt>
                <c:pt idx="407">
                  <c:v>4.5</c:v>
                </c:pt>
                <c:pt idx="408">
                  <c:v>4.4</c:v>
                </c:pt>
                <c:pt idx="409">
                  <c:v>4.1</c:v>
                </c:pt>
                <c:pt idx="410">
                  <c:v>4</c:v>
                </c:pt>
                <c:pt idx="411">
                  <c:v>3.9</c:v>
                </c:pt>
                <c:pt idx="412">
                  <c:v>3.8</c:v>
                </c:pt>
                <c:pt idx="413">
                  <c:v>3.8</c:v>
                </c:pt>
                <c:pt idx="414">
                  <c:v>3.8</c:v>
                </c:pt>
                <c:pt idx="415">
                  <c:v>3.7</c:v>
                </c:pt>
                <c:pt idx="416">
                  <c:v>3.7</c:v>
                </c:pt>
                <c:pt idx="417">
                  <c:v>3.7</c:v>
                </c:pt>
                <c:pt idx="418">
                  <c:v>3.7</c:v>
                </c:pt>
                <c:pt idx="419">
                  <c:v>3.4</c:v>
                </c:pt>
                <c:pt idx="420">
                  <c:v>3.2</c:v>
                </c:pt>
                <c:pt idx="421">
                  <c:v>3.2</c:v>
                </c:pt>
                <c:pt idx="422">
                  <c:v>3</c:v>
                </c:pt>
                <c:pt idx="423">
                  <c:v>3</c:v>
                </c:pt>
                <c:pt idx="424">
                  <c:v>2.7</c:v>
                </c:pt>
                <c:pt idx="425">
                  <c:v>2.7</c:v>
                </c:pt>
                <c:pt idx="426">
                  <c:v>2.7</c:v>
                </c:pt>
                <c:pt idx="427">
                  <c:v>2.7</c:v>
                </c:pt>
                <c:pt idx="428">
                  <c:v>2.7</c:v>
                </c:pt>
                <c:pt idx="429">
                  <c:v>2.6</c:v>
                </c:pt>
                <c:pt idx="430">
                  <c:v>2.5</c:v>
                </c:pt>
                <c:pt idx="431">
                  <c:v>2.5</c:v>
                </c:pt>
                <c:pt idx="432">
                  <c:v>2.5</c:v>
                </c:pt>
                <c:pt idx="433">
                  <c:v>2.5</c:v>
                </c:pt>
                <c:pt idx="434">
                  <c:v>2.2</c:v>
                </c:pt>
                <c:pt idx="435">
                  <c:v>2.1</c:v>
                </c:pt>
                <c:pt idx="436">
                  <c:v>2.1</c:v>
                </c:pt>
                <c:pt idx="437">
                  <c:v>2.1</c:v>
                </c:pt>
                <c:pt idx="438">
                  <c:v>1.9</c:v>
                </c:pt>
                <c:pt idx="439">
                  <c:v>1.9</c:v>
                </c:pt>
                <c:pt idx="440">
                  <c:v>1.9</c:v>
                </c:pt>
                <c:pt idx="441">
                  <c:v>1.7</c:v>
                </c:pt>
                <c:pt idx="442">
                  <c:v>1.7</c:v>
                </c:pt>
                <c:pt idx="443">
                  <c:v>1.7</c:v>
                </c:pt>
                <c:pt idx="444">
                  <c:v>1.6</c:v>
                </c:pt>
                <c:pt idx="445">
                  <c:v>1.5</c:v>
                </c:pt>
                <c:pt idx="446">
                  <c:v>1.5</c:v>
                </c:pt>
                <c:pt idx="447">
                  <c:v>1.4</c:v>
                </c:pt>
                <c:pt idx="448">
                  <c:v>1.3</c:v>
                </c:pt>
                <c:pt idx="449">
                  <c:v>1.3</c:v>
                </c:pt>
                <c:pt idx="450">
                  <c:v>1.3</c:v>
                </c:pt>
                <c:pt idx="451">
                  <c:v>1.3</c:v>
                </c:pt>
                <c:pt idx="452">
                  <c:v>1.3</c:v>
                </c:pt>
                <c:pt idx="453">
                  <c:v>1.1</c:v>
                </c:pt>
                <c:pt idx="454">
                  <c:v>1.1</c:v>
                </c:pt>
                <c:pt idx="455">
                  <c:v>1.1</c:v>
                </c:pt>
                <c:pt idx="456">
                  <c:v>1.1</c:v>
                </c:pt>
                <c:pt idx="457">
                  <c:v>1.1</c:v>
                </c:pt>
                <c:pt idx="458">
                  <c:v>1.1</c:v>
                </c:pt>
                <c:pt idx="459">
                  <c:v>1.1</c:v>
                </c:pt>
                <c:pt idx="460">
                  <c:v>1.1</c:v>
                </c:pt>
                <c:pt idx="461">
                  <c:v>1</c:v>
                </c:pt>
                <c:pt idx="462">
                  <c:v>0.9</c:v>
                </c:pt>
                <c:pt idx="463">
                  <c:v>0.9</c:v>
                </c:pt>
                <c:pt idx="464">
                  <c:v>0.9</c:v>
                </c:pt>
                <c:pt idx="465">
                  <c:v>0.9</c:v>
                </c:pt>
                <c:pt idx="466">
                  <c:v>0.9</c:v>
                </c:pt>
                <c:pt idx="467">
                  <c:v>0.9</c:v>
                </c:pt>
                <c:pt idx="468">
                  <c:v>0.9</c:v>
                </c:pt>
                <c:pt idx="469">
                  <c:v>0.9</c:v>
                </c:pt>
                <c:pt idx="470">
                  <c:v>0.8</c:v>
                </c:pt>
                <c:pt idx="471">
                  <c:v>0.8</c:v>
                </c:pt>
                <c:pt idx="472">
                  <c:v>0.8</c:v>
                </c:pt>
                <c:pt idx="473">
                  <c:v>0.8</c:v>
                </c:pt>
                <c:pt idx="474">
                  <c:v>0.8</c:v>
                </c:pt>
                <c:pt idx="475">
                  <c:v>0.8</c:v>
                </c:pt>
                <c:pt idx="476">
                  <c:v>0.8</c:v>
                </c:pt>
                <c:pt idx="477">
                  <c:v>0.8</c:v>
                </c:pt>
                <c:pt idx="478">
                  <c:v>0.8</c:v>
                </c:pt>
                <c:pt idx="479">
                  <c:v>0.7</c:v>
                </c:pt>
                <c:pt idx="480">
                  <c:v>0.7</c:v>
                </c:pt>
                <c:pt idx="481">
                  <c:v>0.7</c:v>
                </c:pt>
                <c:pt idx="482">
                  <c:v>0.7</c:v>
                </c:pt>
                <c:pt idx="483">
                  <c:v>0.6</c:v>
                </c:pt>
                <c:pt idx="484">
                  <c:v>0.4</c:v>
                </c:pt>
                <c:pt idx="485">
                  <c:v>0.4</c:v>
                </c:pt>
                <c:pt idx="486">
                  <c:v>0.4</c:v>
                </c:pt>
                <c:pt idx="487">
                  <c:v>0.4</c:v>
                </c:pt>
                <c:pt idx="488">
                  <c:v>0.4</c:v>
                </c:pt>
                <c:pt idx="489">
                  <c:v>0.4</c:v>
                </c:pt>
                <c:pt idx="490">
                  <c:v>0.3</c:v>
                </c:pt>
                <c:pt idx="491">
                  <c:v>0.3</c:v>
                </c:pt>
                <c:pt idx="492">
                  <c:v>0.3</c:v>
                </c:pt>
                <c:pt idx="493">
                  <c:v>0.2</c:v>
                </c:pt>
                <c:pt idx="494">
                  <c:v>0.2</c:v>
                </c:pt>
                <c:pt idx="495">
                  <c:v>0.1</c:v>
                </c:pt>
                <c:pt idx="496">
                  <c:v>0.1</c:v>
                </c:pt>
                <c:pt idx="497">
                  <c:v>0.1</c:v>
                </c:pt>
                <c:pt idx="498">
                  <c:v>0.1</c:v>
                </c:pt>
                <c:pt idx="499">
                  <c:v>0.1</c:v>
                </c:pt>
                <c:pt idx="500">
                  <c:v>0.1</c:v>
                </c:pt>
                <c:pt idx="501">
                  <c:v>0.1</c:v>
                </c:pt>
                <c:pt idx="502">
                  <c:v>0.1</c:v>
                </c:pt>
                <c:pt idx="503">
                  <c:v>0.1</c:v>
                </c:pt>
                <c:pt idx="504">
                  <c:v>0.1</c:v>
                </c:pt>
                <c:pt idx="505">
                  <c:v>0.1</c:v>
                </c:pt>
                <c:pt idx="506">
                  <c:v>0.1</c:v>
                </c:pt>
                <c:pt idx="507">
                  <c:v>0.1</c:v>
                </c:pt>
                <c:pt idx="508">
                  <c:v>0.1</c:v>
                </c:pt>
                <c:pt idx="509">
                  <c:v>0.1</c:v>
                </c:pt>
                <c:pt idx="510">
                  <c:v>0.1</c:v>
                </c:pt>
                <c:pt idx="511">
                  <c:v>0.1</c:v>
                </c:pt>
                <c:pt idx="512">
                  <c:v>0.1</c:v>
                </c:pt>
                <c:pt idx="513">
                  <c:v>0.1</c:v>
                </c:pt>
                <c:pt idx="514">
                  <c:v>0.1</c:v>
                </c:pt>
                <c:pt idx="515">
                  <c:v>0.1</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0.1</c:v>
                </c:pt>
                <c:pt idx="901">
                  <c:v>0.1</c:v>
                </c:pt>
                <c:pt idx="902">
                  <c:v>0.1</c:v>
                </c:pt>
                <c:pt idx="903">
                  <c:v>0.1</c:v>
                </c:pt>
                <c:pt idx="904">
                  <c:v>0.1</c:v>
                </c:pt>
                <c:pt idx="905">
                  <c:v>0.1</c:v>
                </c:pt>
                <c:pt idx="906">
                  <c:v>0.1</c:v>
                </c:pt>
                <c:pt idx="907">
                  <c:v>0.1</c:v>
                </c:pt>
                <c:pt idx="908">
                  <c:v>0.2</c:v>
                </c:pt>
                <c:pt idx="909">
                  <c:v>0.2</c:v>
                </c:pt>
                <c:pt idx="910">
                  <c:v>0.2</c:v>
                </c:pt>
                <c:pt idx="911">
                  <c:v>0.2</c:v>
                </c:pt>
                <c:pt idx="912">
                  <c:v>0.2</c:v>
                </c:pt>
                <c:pt idx="913">
                  <c:v>0.2</c:v>
                </c:pt>
                <c:pt idx="914">
                  <c:v>0.3</c:v>
                </c:pt>
                <c:pt idx="915">
                  <c:v>0.3</c:v>
                </c:pt>
                <c:pt idx="916">
                  <c:v>0.3</c:v>
                </c:pt>
                <c:pt idx="917">
                  <c:v>0.3</c:v>
                </c:pt>
                <c:pt idx="918">
                  <c:v>0.3</c:v>
                </c:pt>
                <c:pt idx="919">
                  <c:v>0.3</c:v>
                </c:pt>
                <c:pt idx="920">
                  <c:v>0.3</c:v>
                </c:pt>
                <c:pt idx="921">
                  <c:v>0.4</c:v>
                </c:pt>
                <c:pt idx="922">
                  <c:v>0.4</c:v>
                </c:pt>
                <c:pt idx="923">
                  <c:v>0.4</c:v>
                </c:pt>
                <c:pt idx="924">
                  <c:v>0.4</c:v>
                </c:pt>
                <c:pt idx="925">
                  <c:v>0.5</c:v>
                </c:pt>
                <c:pt idx="926">
                  <c:v>0.5</c:v>
                </c:pt>
                <c:pt idx="927">
                  <c:v>0.5</c:v>
                </c:pt>
                <c:pt idx="928">
                  <c:v>0.6</c:v>
                </c:pt>
                <c:pt idx="929">
                  <c:v>0.6</c:v>
                </c:pt>
                <c:pt idx="930">
                  <c:v>0.6</c:v>
                </c:pt>
                <c:pt idx="931">
                  <c:v>0.8</c:v>
                </c:pt>
                <c:pt idx="932">
                  <c:v>0.8</c:v>
                </c:pt>
                <c:pt idx="933">
                  <c:v>1.1</c:v>
                </c:pt>
                <c:pt idx="934">
                  <c:v>1.2</c:v>
                </c:pt>
                <c:pt idx="935">
                  <c:v>1.4</c:v>
                </c:pt>
                <c:pt idx="936">
                  <c:v>1.5</c:v>
                </c:pt>
                <c:pt idx="937">
                  <c:v>1.5</c:v>
                </c:pt>
                <c:pt idx="938">
                  <c:v>1.6</c:v>
                </c:pt>
                <c:pt idx="939">
                  <c:v>1.7</c:v>
                </c:pt>
                <c:pt idx="940">
                  <c:v>1.8</c:v>
                </c:pt>
                <c:pt idx="941">
                  <c:v>2.1</c:v>
                </c:pt>
                <c:pt idx="942">
                  <c:v>2.3</c:v>
                </c:pt>
                <c:pt idx="943">
                  <c:v>2.4</c:v>
                </c:pt>
                <c:pt idx="944">
                  <c:v>2.4</c:v>
                </c:pt>
                <c:pt idx="945">
                  <c:v>2.5</c:v>
                </c:pt>
                <c:pt idx="946">
                  <c:v>2.6</c:v>
                </c:pt>
                <c:pt idx="947">
                  <c:v>2.9</c:v>
                </c:pt>
                <c:pt idx="948">
                  <c:v>3.1</c:v>
                </c:pt>
                <c:pt idx="949">
                  <c:v>3.3</c:v>
                </c:pt>
                <c:pt idx="950">
                  <c:v>3.5</c:v>
                </c:pt>
                <c:pt idx="951">
                  <c:v>3.5</c:v>
                </c:pt>
                <c:pt idx="952">
                  <c:v>3.6</c:v>
                </c:pt>
                <c:pt idx="953">
                  <c:v>3.8</c:v>
                </c:pt>
                <c:pt idx="954">
                  <c:v>4</c:v>
                </c:pt>
                <c:pt idx="955">
                  <c:v>4</c:v>
                </c:pt>
                <c:pt idx="956">
                  <c:v>4.2</c:v>
                </c:pt>
                <c:pt idx="957">
                  <c:v>4.3</c:v>
                </c:pt>
                <c:pt idx="958">
                  <c:v>4.4</c:v>
                </c:pt>
                <c:pt idx="959">
                  <c:v>4.6</c:v>
                </c:pt>
                <c:pt idx="960">
                  <c:v>5</c:v>
                </c:pt>
                <c:pt idx="961">
                  <c:v>5.4</c:v>
                </c:pt>
                <c:pt idx="962">
                  <c:v>5.9</c:v>
                </c:pt>
                <c:pt idx="963">
                  <c:v>6.6</c:v>
                </c:pt>
                <c:pt idx="964">
                  <c:v>6.9</c:v>
                </c:pt>
                <c:pt idx="965">
                  <c:v>7.6</c:v>
                </c:pt>
                <c:pt idx="966">
                  <c:v>8.8</c:v>
                </c:pt>
                <c:pt idx="967">
                  <c:v>10</c:v>
                </c:pt>
                <c:pt idx="968">
                  <c:v>11.1</c:v>
                </c:pt>
                <c:pt idx="969">
                  <c:v>11.7</c:v>
                </c:pt>
                <c:pt idx="970">
                  <c:v>12.3</c:v>
                </c:pt>
                <c:pt idx="971">
                  <c:v>13.6</c:v>
                </c:pt>
                <c:pt idx="972">
                  <c:v>14</c:v>
                </c:pt>
                <c:pt idx="973">
                  <c:v>15.3</c:v>
                </c:pt>
                <c:pt idx="974">
                  <c:v>18.3</c:v>
                </c:pt>
                <c:pt idx="975">
                  <c:v>20.3</c:v>
                </c:pt>
                <c:pt idx="976">
                  <c:v>22.7</c:v>
                </c:pt>
                <c:pt idx="977">
                  <c:v>25.2</c:v>
                </c:pt>
                <c:pt idx="978">
                  <c:v>27.1</c:v>
                </c:pt>
                <c:pt idx="979">
                  <c:v>30</c:v>
                </c:pt>
                <c:pt idx="980">
                  <c:v>33.3</c:v>
                </c:pt>
                <c:pt idx="981">
                  <c:v>36.9</c:v>
                </c:pt>
                <c:pt idx="982">
                  <c:v>40.6</c:v>
                </c:pt>
                <c:pt idx="983">
                  <c:v>46</c:v>
                </c:pt>
                <c:pt idx="984">
                  <c:v>51.4</c:v>
                </c:pt>
                <c:pt idx="985">
                  <c:v>57.1</c:v>
                </c:pt>
                <c:pt idx="986">
                  <c:v>61.5</c:v>
                </c:pt>
                <c:pt idx="987">
                  <c:v>66.4</c:v>
                </c:pt>
                <c:pt idx="988">
                  <c:v>69.9</c:v>
                </c:pt>
                <c:pt idx="989">
                  <c:v>74.4</c:v>
                </c:pt>
                <c:pt idx="990">
                  <c:v>77.3</c:v>
                </c:pt>
                <c:pt idx="991">
                  <c:v>81.8</c:v>
                </c:pt>
                <c:pt idx="992">
                  <c:v>84.8</c:v>
                </c:pt>
                <c:pt idx="993">
                  <c:v>87.4</c:v>
                </c:pt>
                <c:pt idx="994">
                  <c:v>89.7</c:v>
                </c:pt>
                <c:pt idx="995">
                  <c:v>91.7</c:v>
                </c:pt>
                <c:pt idx="996">
                  <c:v>92.9</c:v>
                </c:pt>
                <c:pt idx="997">
                  <c:v>94.1</c:v>
                </c:pt>
                <c:pt idx="998">
                  <c:v>94.4</c:v>
                </c:pt>
                <c:pt idx="999">
                  <c:v>95.5</c:v>
                </c:pt>
                <c:pt idx="1000">
                  <c:v>96.2</c:v>
                </c:pt>
                <c:pt idx="1001">
                  <c:v>97</c:v>
                </c:pt>
                <c:pt idx="1002">
                  <c:v>97.4</c:v>
                </c:pt>
                <c:pt idx="1003">
                  <c:v>97.7</c:v>
                </c:pt>
                <c:pt idx="1004">
                  <c:v>98.1</c:v>
                </c:pt>
                <c:pt idx="1005">
                  <c:v>98.4</c:v>
                </c:pt>
                <c:pt idx="1006">
                  <c:v>99</c:v>
                </c:pt>
                <c:pt idx="1007">
                  <c:v>99.1</c:v>
                </c:pt>
                <c:pt idx="1008">
                  <c:v>99.2</c:v>
                </c:pt>
                <c:pt idx="1009">
                  <c:v>99.3</c:v>
                </c:pt>
                <c:pt idx="1010">
                  <c:v>99.3</c:v>
                </c:pt>
                <c:pt idx="1011">
                  <c:v>99.4</c:v>
                </c:pt>
                <c:pt idx="1012">
                  <c:v>99.5</c:v>
                </c:pt>
                <c:pt idx="1013">
                  <c:v>99.6</c:v>
                </c:pt>
                <c:pt idx="1014">
                  <c:v>99.7</c:v>
                </c:pt>
                <c:pt idx="1015">
                  <c:v>99.7</c:v>
                </c:pt>
                <c:pt idx="1016">
                  <c:v>99.7</c:v>
                </c:pt>
                <c:pt idx="1017">
                  <c:v>99.8</c:v>
                </c:pt>
                <c:pt idx="1018">
                  <c:v>99.8</c:v>
                </c:pt>
                <c:pt idx="1019">
                  <c:v>99.8</c:v>
                </c:pt>
                <c:pt idx="1020">
                  <c:v>99.8</c:v>
                </c:pt>
                <c:pt idx="1021">
                  <c:v>99.8</c:v>
                </c:pt>
                <c:pt idx="1022">
                  <c:v>99.8</c:v>
                </c:pt>
                <c:pt idx="1023">
                  <c:v>99.8</c:v>
                </c:pt>
                <c:pt idx="1024">
                  <c:v>99.8</c:v>
                </c:pt>
                <c:pt idx="1025">
                  <c:v>99.9</c:v>
                </c:pt>
                <c:pt idx="1026">
                  <c:v>99.9</c:v>
                </c:pt>
                <c:pt idx="1027">
                  <c:v>99.9</c:v>
                </c:pt>
                <c:pt idx="1028">
                  <c:v>99.9</c:v>
                </c:pt>
                <c:pt idx="1029">
                  <c:v>99.9</c:v>
                </c:pt>
                <c:pt idx="1030">
                  <c:v>99.9</c:v>
                </c:pt>
                <c:pt idx="1031">
                  <c:v>99.9</c:v>
                </c:pt>
                <c:pt idx="1032">
                  <c:v>99.9</c:v>
                </c:pt>
                <c:pt idx="1033">
                  <c:v>99.9</c:v>
                </c:pt>
                <c:pt idx="1034">
                  <c:v>99.9</c:v>
                </c:pt>
                <c:pt idx="1035">
                  <c:v>99.9</c:v>
                </c:pt>
                <c:pt idx="1036">
                  <c:v>99.9</c:v>
                </c:pt>
                <c:pt idx="1037">
                  <c:v>99.9</c:v>
                </c:pt>
                <c:pt idx="1038">
                  <c:v>99.9</c:v>
                </c:pt>
                <c:pt idx="1039">
                  <c:v>99.9</c:v>
                </c:pt>
                <c:pt idx="1040">
                  <c:v>99.9</c:v>
                </c:pt>
                <c:pt idx="1041">
                  <c:v>99.9</c:v>
                </c:pt>
                <c:pt idx="1042">
                  <c:v>99.9</c:v>
                </c:pt>
                <c:pt idx="1043">
                  <c:v>99.9</c:v>
                </c:pt>
                <c:pt idx="1044">
                  <c:v>99.9</c:v>
                </c:pt>
                <c:pt idx="1045">
                  <c:v>99.9</c:v>
                </c:pt>
                <c:pt idx="1046">
                  <c:v>99.9</c:v>
                </c:pt>
                <c:pt idx="1047">
                  <c:v>99.9</c:v>
                </c:pt>
                <c:pt idx="1048">
                  <c:v>99.9</c:v>
                </c:pt>
                <c:pt idx="1049">
                  <c:v>99.9</c:v>
                </c:pt>
                <c:pt idx="1050">
                  <c:v>99.9</c:v>
                </c:pt>
                <c:pt idx="1051">
                  <c:v>99.9</c:v>
                </c:pt>
                <c:pt idx="1052">
                  <c:v>99.9</c:v>
                </c:pt>
                <c:pt idx="1053">
                  <c:v>99.9</c:v>
                </c:pt>
                <c:pt idx="1054">
                  <c:v>99.9</c:v>
                </c:pt>
                <c:pt idx="1055">
                  <c:v>99.9</c:v>
                </c:pt>
                <c:pt idx="1056">
                  <c:v>99.9</c:v>
                </c:pt>
                <c:pt idx="1057">
                  <c:v>99.9</c:v>
                </c:pt>
                <c:pt idx="1058">
                  <c:v>99.9</c:v>
                </c:pt>
                <c:pt idx="1059">
                  <c:v>99.9</c:v>
                </c:pt>
                <c:pt idx="1060">
                  <c:v>99.7</c:v>
                </c:pt>
                <c:pt idx="1061">
                  <c:v>99.7</c:v>
                </c:pt>
                <c:pt idx="1062">
                  <c:v>99.7</c:v>
                </c:pt>
                <c:pt idx="1063">
                  <c:v>99.7</c:v>
                </c:pt>
                <c:pt idx="1064">
                  <c:v>99.7</c:v>
                </c:pt>
                <c:pt idx="1065">
                  <c:v>99.7</c:v>
                </c:pt>
                <c:pt idx="1066">
                  <c:v>99.7</c:v>
                </c:pt>
                <c:pt idx="1067">
                  <c:v>99.7</c:v>
                </c:pt>
                <c:pt idx="1068">
                  <c:v>99.7</c:v>
                </c:pt>
                <c:pt idx="1069">
                  <c:v>99.6</c:v>
                </c:pt>
                <c:pt idx="1070">
                  <c:v>99.3</c:v>
                </c:pt>
                <c:pt idx="1071">
                  <c:v>99.3</c:v>
                </c:pt>
                <c:pt idx="1072">
                  <c:v>99.1</c:v>
                </c:pt>
                <c:pt idx="1073">
                  <c:v>99.1</c:v>
                </c:pt>
                <c:pt idx="1074">
                  <c:v>99</c:v>
                </c:pt>
                <c:pt idx="1075">
                  <c:v>98.9</c:v>
                </c:pt>
                <c:pt idx="1076">
                  <c:v>98.7</c:v>
                </c:pt>
                <c:pt idx="1077">
                  <c:v>98.7</c:v>
                </c:pt>
                <c:pt idx="1078">
                  <c:v>98.7</c:v>
                </c:pt>
                <c:pt idx="1079">
                  <c:v>98.5</c:v>
                </c:pt>
                <c:pt idx="1080">
                  <c:v>98.5</c:v>
                </c:pt>
                <c:pt idx="1081">
                  <c:v>98.4</c:v>
                </c:pt>
                <c:pt idx="1082">
                  <c:v>98.1</c:v>
                </c:pt>
                <c:pt idx="1083">
                  <c:v>98.1</c:v>
                </c:pt>
                <c:pt idx="1084">
                  <c:v>97.9</c:v>
                </c:pt>
                <c:pt idx="1085">
                  <c:v>97.6</c:v>
                </c:pt>
                <c:pt idx="1086">
                  <c:v>97.5</c:v>
                </c:pt>
                <c:pt idx="1087">
                  <c:v>97.4</c:v>
                </c:pt>
                <c:pt idx="1088">
                  <c:v>97.1</c:v>
                </c:pt>
                <c:pt idx="1089">
                  <c:v>97</c:v>
                </c:pt>
                <c:pt idx="1090">
                  <c:v>97</c:v>
                </c:pt>
                <c:pt idx="1091">
                  <c:v>96.9</c:v>
                </c:pt>
                <c:pt idx="1092">
                  <c:v>96.7</c:v>
                </c:pt>
                <c:pt idx="1093">
                  <c:v>96.6</c:v>
                </c:pt>
                <c:pt idx="1094">
                  <c:v>96.3</c:v>
                </c:pt>
                <c:pt idx="1095">
                  <c:v>96.2</c:v>
                </c:pt>
                <c:pt idx="1096">
                  <c:v>95.9</c:v>
                </c:pt>
                <c:pt idx="1097">
                  <c:v>95.6</c:v>
                </c:pt>
                <c:pt idx="1098">
                  <c:v>95.4</c:v>
                </c:pt>
                <c:pt idx="1099">
                  <c:v>95.1</c:v>
                </c:pt>
                <c:pt idx="1100">
                  <c:v>94.7</c:v>
                </c:pt>
                <c:pt idx="1101">
                  <c:v>94.3</c:v>
                </c:pt>
                <c:pt idx="1102">
                  <c:v>94.1</c:v>
                </c:pt>
                <c:pt idx="1103">
                  <c:v>94</c:v>
                </c:pt>
                <c:pt idx="1104">
                  <c:v>93.6</c:v>
                </c:pt>
                <c:pt idx="1105">
                  <c:v>93.4</c:v>
                </c:pt>
                <c:pt idx="1106">
                  <c:v>93.2</c:v>
                </c:pt>
                <c:pt idx="1107">
                  <c:v>92.9</c:v>
                </c:pt>
                <c:pt idx="1108">
                  <c:v>92.3</c:v>
                </c:pt>
                <c:pt idx="1109">
                  <c:v>92.2</c:v>
                </c:pt>
                <c:pt idx="1110">
                  <c:v>91.6</c:v>
                </c:pt>
                <c:pt idx="1111">
                  <c:v>91.1</c:v>
                </c:pt>
                <c:pt idx="1112">
                  <c:v>90.7</c:v>
                </c:pt>
                <c:pt idx="1113">
                  <c:v>90.3</c:v>
                </c:pt>
                <c:pt idx="1114">
                  <c:v>89.5</c:v>
                </c:pt>
                <c:pt idx="1115">
                  <c:v>88.9</c:v>
                </c:pt>
                <c:pt idx="1116">
                  <c:v>88.1</c:v>
                </c:pt>
                <c:pt idx="1117">
                  <c:v>87.4</c:v>
                </c:pt>
                <c:pt idx="1118">
                  <c:v>86.9</c:v>
                </c:pt>
                <c:pt idx="1119">
                  <c:v>85.7</c:v>
                </c:pt>
                <c:pt idx="1120">
                  <c:v>84.9</c:v>
                </c:pt>
                <c:pt idx="1121">
                  <c:v>84.2</c:v>
                </c:pt>
                <c:pt idx="1122">
                  <c:v>83.2</c:v>
                </c:pt>
                <c:pt idx="1123">
                  <c:v>82.2</c:v>
                </c:pt>
                <c:pt idx="1124">
                  <c:v>81.2</c:v>
                </c:pt>
                <c:pt idx="1125">
                  <c:v>80.7</c:v>
                </c:pt>
                <c:pt idx="1126">
                  <c:v>79.9</c:v>
                </c:pt>
                <c:pt idx="1127">
                  <c:v>78.6</c:v>
                </c:pt>
                <c:pt idx="1128">
                  <c:v>77.5</c:v>
                </c:pt>
                <c:pt idx="1129">
                  <c:v>76.3</c:v>
                </c:pt>
                <c:pt idx="1130">
                  <c:v>75.9</c:v>
                </c:pt>
                <c:pt idx="1131">
                  <c:v>75.2</c:v>
                </c:pt>
                <c:pt idx="1132">
                  <c:v>74.3</c:v>
                </c:pt>
                <c:pt idx="1133">
                  <c:v>73.5</c:v>
                </c:pt>
                <c:pt idx="1134">
                  <c:v>72.3</c:v>
                </c:pt>
                <c:pt idx="1135">
                  <c:v>71.2</c:v>
                </c:pt>
                <c:pt idx="1136">
                  <c:v>70.3</c:v>
                </c:pt>
                <c:pt idx="1137">
                  <c:v>69</c:v>
                </c:pt>
                <c:pt idx="1138">
                  <c:v>67.9</c:v>
                </c:pt>
                <c:pt idx="1139">
                  <c:v>66.6</c:v>
                </c:pt>
                <c:pt idx="1140">
                  <c:v>65.8</c:v>
                </c:pt>
                <c:pt idx="1141">
                  <c:v>64.4</c:v>
                </c:pt>
                <c:pt idx="1142">
                  <c:v>63.1</c:v>
                </c:pt>
                <c:pt idx="1143">
                  <c:v>61.8</c:v>
                </c:pt>
                <c:pt idx="1144">
                  <c:v>60.5</c:v>
                </c:pt>
                <c:pt idx="1145">
                  <c:v>59.3</c:v>
                </c:pt>
                <c:pt idx="1146">
                  <c:v>58</c:v>
                </c:pt>
                <c:pt idx="1147">
                  <c:v>57.1</c:v>
                </c:pt>
                <c:pt idx="1148">
                  <c:v>55.8</c:v>
                </c:pt>
                <c:pt idx="1149">
                  <c:v>54.3</c:v>
                </c:pt>
                <c:pt idx="1150">
                  <c:v>53.5</c:v>
                </c:pt>
                <c:pt idx="1151">
                  <c:v>52.6</c:v>
                </c:pt>
                <c:pt idx="1152">
                  <c:v>51</c:v>
                </c:pt>
                <c:pt idx="1153">
                  <c:v>50</c:v>
                </c:pt>
                <c:pt idx="1154">
                  <c:v>48.2</c:v>
                </c:pt>
                <c:pt idx="1155">
                  <c:v>47.1</c:v>
                </c:pt>
                <c:pt idx="1156">
                  <c:v>46.4</c:v>
                </c:pt>
                <c:pt idx="1157">
                  <c:v>45.2</c:v>
                </c:pt>
                <c:pt idx="1158">
                  <c:v>44.3</c:v>
                </c:pt>
                <c:pt idx="1159">
                  <c:v>43.2</c:v>
                </c:pt>
                <c:pt idx="1160">
                  <c:v>41.7</c:v>
                </c:pt>
                <c:pt idx="1161">
                  <c:v>40.7</c:v>
                </c:pt>
                <c:pt idx="1162">
                  <c:v>39.9</c:v>
                </c:pt>
                <c:pt idx="1163">
                  <c:v>39</c:v>
                </c:pt>
                <c:pt idx="1164">
                  <c:v>37.6</c:v>
                </c:pt>
                <c:pt idx="1165">
                  <c:v>36.8</c:v>
                </c:pt>
                <c:pt idx="1166">
                  <c:v>35.9</c:v>
                </c:pt>
                <c:pt idx="1167">
                  <c:v>34.9</c:v>
                </c:pt>
                <c:pt idx="1168">
                  <c:v>34.2</c:v>
                </c:pt>
                <c:pt idx="1169">
                  <c:v>33.6</c:v>
                </c:pt>
                <c:pt idx="1170">
                  <c:v>32.6</c:v>
                </c:pt>
                <c:pt idx="1171">
                  <c:v>32.1</c:v>
                </c:pt>
                <c:pt idx="1172">
                  <c:v>31.6</c:v>
                </c:pt>
                <c:pt idx="1173">
                  <c:v>31.4</c:v>
                </c:pt>
                <c:pt idx="1174">
                  <c:v>30.6</c:v>
                </c:pt>
                <c:pt idx="1175">
                  <c:v>29.6</c:v>
                </c:pt>
                <c:pt idx="1176">
                  <c:v>29</c:v>
                </c:pt>
                <c:pt idx="1177">
                  <c:v>28.4</c:v>
                </c:pt>
                <c:pt idx="1178">
                  <c:v>27.7</c:v>
                </c:pt>
                <c:pt idx="1179">
                  <c:v>27.4</c:v>
                </c:pt>
                <c:pt idx="1180">
                  <c:v>26.9</c:v>
                </c:pt>
                <c:pt idx="1181">
                  <c:v>26.4</c:v>
                </c:pt>
                <c:pt idx="1182">
                  <c:v>25.6</c:v>
                </c:pt>
                <c:pt idx="1183">
                  <c:v>24.9</c:v>
                </c:pt>
                <c:pt idx="1184">
                  <c:v>24.4</c:v>
                </c:pt>
                <c:pt idx="1185">
                  <c:v>24</c:v>
                </c:pt>
                <c:pt idx="1186">
                  <c:v>22.9</c:v>
                </c:pt>
                <c:pt idx="1187">
                  <c:v>22.6</c:v>
                </c:pt>
                <c:pt idx="1188">
                  <c:v>22.3</c:v>
                </c:pt>
                <c:pt idx="1189">
                  <c:v>21.8</c:v>
                </c:pt>
                <c:pt idx="1190">
                  <c:v>21.2</c:v>
                </c:pt>
                <c:pt idx="1191">
                  <c:v>20.6</c:v>
                </c:pt>
                <c:pt idx="1192">
                  <c:v>20.1</c:v>
                </c:pt>
                <c:pt idx="1193">
                  <c:v>19.8</c:v>
                </c:pt>
                <c:pt idx="1194">
                  <c:v>19.5</c:v>
                </c:pt>
                <c:pt idx="1195">
                  <c:v>19</c:v>
                </c:pt>
                <c:pt idx="1196">
                  <c:v>18.6</c:v>
                </c:pt>
                <c:pt idx="1197">
                  <c:v>17.8</c:v>
                </c:pt>
                <c:pt idx="1198">
                  <c:v>17.6</c:v>
                </c:pt>
                <c:pt idx="1199">
                  <c:v>17.3</c:v>
                </c:pt>
                <c:pt idx="1200">
                  <c:v>17.2</c:v>
                </c:pt>
                <c:pt idx="1201">
                  <c:v>16.7</c:v>
                </c:pt>
                <c:pt idx="1202">
                  <c:v>16.5</c:v>
                </c:pt>
                <c:pt idx="1203">
                  <c:v>16.3</c:v>
                </c:pt>
                <c:pt idx="1204">
                  <c:v>15.6</c:v>
                </c:pt>
                <c:pt idx="1205">
                  <c:v>15.1</c:v>
                </c:pt>
                <c:pt idx="1206">
                  <c:v>14.8</c:v>
                </c:pt>
                <c:pt idx="1207">
                  <c:v>14.4</c:v>
                </c:pt>
                <c:pt idx="1208">
                  <c:v>14</c:v>
                </c:pt>
                <c:pt idx="1209">
                  <c:v>13.7</c:v>
                </c:pt>
                <c:pt idx="1210">
                  <c:v>13.5</c:v>
                </c:pt>
                <c:pt idx="1211">
                  <c:v>13.2</c:v>
                </c:pt>
                <c:pt idx="1212">
                  <c:v>12.9</c:v>
                </c:pt>
                <c:pt idx="1213">
                  <c:v>12.8</c:v>
                </c:pt>
                <c:pt idx="1214">
                  <c:v>12.2</c:v>
                </c:pt>
                <c:pt idx="1215">
                  <c:v>12</c:v>
                </c:pt>
                <c:pt idx="1216">
                  <c:v>11.9</c:v>
                </c:pt>
                <c:pt idx="1217">
                  <c:v>11.6</c:v>
                </c:pt>
                <c:pt idx="1218">
                  <c:v>11.4</c:v>
                </c:pt>
                <c:pt idx="1219">
                  <c:v>11.1</c:v>
                </c:pt>
                <c:pt idx="1220">
                  <c:v>11</c:v>
                </c:pt>
                <c:pt idx="1221">
                  <c:v>10.9</c:v>
                </c:pt>
                <c:pt idx="1222">
                  <c:v>10.8</c:v>
                </c:pt>
                <c:pt idx="1223">
                  <c:v>10.7</c:v>
                </c:pt>
                <c:pt idx="1224">
                  <c:v>10.5</c:v>
                </c:pt>
                <c:pt idx="1225">
                  <c:v>10.3</c:v>
                </c:pt>
                <c:pt idx="1226">
                  <c:v>10.3</c:v>
                </c:pt>
                <c:pt idx="1227">
                  <c:v>10.1</c:v>
                </c:pt>
                <c:pt idx="1228">
                  <c:v>9.9</c:v>
                </c:pt>
                <c:pt idx="1229">
                  <c:v>9.8</c:v>
                </c:pt>
                <c:pt idx="1230">
                  <c:v>9.8</c:v>
                </c:pt>
                <c:pt idx="1231">
                  <c:v>9.5</c:v>
                </c:pt>
                <c:pt idx="1232">
                  <c:v>9.3</c:v>
                </c:pt>
                <c:pt idx="1233">
                  <c:v>9.3</c:v>
                </c:pt>
                <c:pt idx="1234">
                  <c:v>9.1</c:v>
                </c:pt>
                <c:pt idx="1235">
                  <c:v>9</c:v>
                </c:pt>
                <c:pt idx="1236">
                  <c:v>8.9</c:v>
                </c:pt>
                <c:pt idx="1237">
                  <c:v>8.7</c:v>
                </c:pt>
                <c:pt idx="1238">
                  <c:v>8.7</c:v>
                </c:pt>
                <c:pt idx="1239">
                  <c:v>8.5</c:v>
                </c:pt>
                <c:pt idx="1240">
                  <c:v>8.3</c:v>
                </c:pt>
                <c:pt idx="1241">
                  <c:v>8.3</c:v>
                </c:pt>
                <c:pt idx="1242">
                  <c:v>8.3</c:v>
                </c:pt>
                <c:pt idx="1243">
                  <c:v>8.3</c:v>
                </c:pt>
                <c:pt idx="1244">
                  <c:v>8.3</c:v>
                </c:pt>
                <c:pt idx="1245">
                  <c:v>7.9</c:v>
                </c:pt>
                <c:pt idx="1246">
                  <c:v>7.9</c:v>
                </c:pt>
                <c:pt idx="1247">
                  <c:v>7.8</c:v>
                </c:pt>
                <c:pt idx="1248">
                  <c:v>7.7</c:v>
                </c:pt>
                <c:pt idx="1249">
                  <c:v>7.7</c:v>
                </c:pt>
                <c:pt idx="1250">
                  <c:v>7.7</c:v>
                </c:pt>
                <c:pt idx="1251">
                  <c:v>7.7</c:v>
                </c:pt>
                <c:pt idx="1252">
                  <c:v>7.6</c:v>
                </c:pt>
                <c:pt idx="1253">
                  <c:v>7.4</c:v>
                </c:pt>
                <c:pt idx="1254">
                  <c:v>7.4</c:v>
                </c:pt>
                <c:pt idx="1255">
                  <c:v>7.3</c:v>
                </c:pt>
                <c:pt idx="1256">
                  <c:v>7.2</c:v>
                </c:pt>
                <c:pt idx="1257">
                  <c:v>6.7</c:v>
                </c:pt>
                <c:pt idx="1258">
                  <c:v>6.6</c:v>
                </c:pt>
                <c:pt idx="1259">
                  <c:v>6.6</c:v>
                </c:pt>
                <c:pt idx="1260">
                  <c:v>6.6</c:v>
                </c:pt>
                <c:pt idx="1261">
                  <c:v>6.5</c:v>
                </c:pt>
                <c:pt idx="1262">
                  <c:v>6.5</c:v>
                </c:pt>
                <c:pt idx="1263">
                  <c:v>6.4</c:v>
                </c:pt>
                <c:pt idx="1264">
                  <c:v>6.4</c:v>
                </c:pt>
                <c:pt idx="1265">
                  <c:v>6.4</c:v>
                </c:pt>
                <c:pt idx="1266">
                  <c:v>6.4</c:v>
                </c:pt>
                <c:pt idx="1267">
                  <c:v>6.4</c:v>
                </c:pt>
                <c:pt idx="1268">
                  <c:v>6.2</c:v>
                </c:pt>
                <c:pt idx="1269">
                  <c:v>6.2</c:v>
                </c:pt>
                <c:pt idx="1270">
                  <c:v>6.1</c:v>
                </c:pt>
                <c:pt idx="1271">
                  <c:v>6.1</c:v>
                </c:pt>
                <c:pt idx="1272">
                  <c:v>6</c:v>
                </c:pt>
                <c:pt idx="1273">
                  <c:v>5.9</c:v>
                </c:pt>
                <c:pt idx="1274">
                  <c:v>5.9</c:v>
                </c:pt>
                <c:pt idx="1275">
                  <c:v>5.9</c:v>
                </c:pt>
                <c:pt idx="1276">
                  <c:v>5.8</c:v>
                </c:pt>
                <c:pt idx="1277">
                  <c:v>5.7</c:v>
                </c:pt>
                <c:pt idx="1278">
                  <c:v>5.6</c:v>
                </c:pt>
                <c:pt idx="1279">
                  <c:v>5.6</c:v>
                </c:pt>
                <c:pt idx="1280">
                  <c:v>5.4</c:v>
                </c:pt>
                <c:pt idx="1281">
                  <c:v>5.3</c:v>
                </c:pt>
                <c:pt idx="1282">
                  <c:v>5.3</c:v>
                </c:pt>
                <c:pt idx="1283">
                  <c:v>5.2</c:v>
                </c:pt>
                <c:pt idx="1284">
                  <c:v>5.1</c:v>
                </c:pt>
                <c:pt idx="1285">
                  <c:v>5.1</c:v>
                </c:pt>
                <c:pt idx="1286">
                  <c:v>5.1</c:v>
                </c:pt>
                <c:pt idx="1287">
                  <c:v>5.1</c:v>
                </c:pt>
                <c:pt idx="1288">
                  <c:v>5</c:v>
                </c:pt>
                <c:pt idx="1289">
                  <c:v>5</c:v>
                </c:pt>
                <c:pt idx="1290">
                  <c:v>5</c:v>
                </c:pt>
                <c:pt idx="1291">
                  <c:v>5</c:v>
                </c:pt>
                <c:pt idx="1292">
                  <c:v>5</c:v>
                </c:pt>
                <c:pt idx="1293">
                  <c:v>5.1</c:v>
                </c:pt>
                <c:pt idx="1294">
                  <c:v>5.1</c:v>
                </c:pt>
                <c:pt idx="1295">
                  <c:v>5.1</c:v>
                </c:pt>
                <c:pt idx="1296">
                  <c:v>5.1</c:v>
                </c:pt>
                <c:pt idx="1297">
                  <c:v>5.1</c:v>
                </c:pt>
                <c:pt idx="1298">
                  <c:v>5.2</c:v>
                </c:pt>
                <c:pt idx="1299">
                  <c:v>5.2</c:v>
                </c:pt>
                <c:pt idx="1300">
                  <c:v>5.2</c:v>
                </c:pt>
                <c:pt idx="1301">
                  <c:v>5.2</c:v>
                </c:pt>
                <c:pt idx="1302">
                  <c:v>5.2</c:v>
                </c:pt>
                <c:pt idx="1303">
                  <c:v>5.1</c:v>
                </c:pt>
                <c:pt idx="1304">
                  <c:v>4.9</c:v>
                </c:pt>
                <c:pt idx="1305">
                  <c:v>4.8</c:v>
                </c:pt>
                <c:pt idx="1306">
                  <c:v>4.7</c:v>
                </c:pt>
                <c:pt idx="1307">
                  <c:v>4.6</c:v>
                </c:pt>
                <c:pt idx="1308">
                  <c:v>4.5</c:v>
                </c:pt>
                <c:pt idx="1309">
                  <c:v>4.4</c:v>
                </c:pt>
                <c:pt idx="1310">
                  <c:v>4.3</c:v>
                </c:pt>
                <c:pt idx="1311">
                  <c:v>4.3</c:v>
                </c:pt>
                <c:pt idx="1312">
                  <c:v>4.2</c:v>
                </c:pt>
                <c:pt idx="1313">
                  <c:v>4.2</c:v>
                </c:pt>
                <c:pt idx="1314">
                  <c:v>4.2</c:v>
                </c:pt>
                <c:pt idx="1315">
                  <c:v>4.2</c:v>
                </c:pt>
                <c:pt idx="1316">
                  <c:v>4</c:v>
                </c:pt>
                <c:pt idx="1317">
                  <c:v>3.7</c:v>
                </c:pt>
                <c:pt idx="1318">
                  <c:v>3.5</c:v>
                </c:pt>
                <c:pt idx="1319">
                  <c:v>3.4</c:v>
                </c:pt>
                <c:pt idx="1320">
                  <c:v>3</c:v>
                </c:pt>
                <c:pt idx="1321">
                  <c:v>2.9</c:v>
                </c:pt>
                <c:pt idx="1322">
                  <c:v>2.9</c:v>
                </c:pt>
                <c:pt idx="1323">
                  <c:v>2.9</c:v>
                </c:pt>
                <c:pt idx="1324">
                  <c:v>2.7</c:v>
                </c:pt>
                <c:pt idx="1325">
                  <c:v>2.7</c:v>
                </c:pt>
                <c:pt idx="1326">
                  <c:v>2.7</c:v>
                </c:pt>
                <c:pt idx="1327">
                  <c:v>2.6</c:v>
                </c:pt>
                <c:pt idx="1328">
                  <c:v>2.8</c:v>
                </c:pt>
                <c:pt idx="1329">
                  <c:v>2.8</c:v>
                </c:pt>
                <c:pt idx="1330">
                  <c:v>3.3</c:v>
                </c:pt>
                <c:pt idx="1331">
                  <c:v>3.5</c:v>
                </c:pt>
                <c:pt idx="1332">
                  <c:v>3.6</c:v>
                </c:pt>
                <c:pt idx="1333">
                  <c:v>3.8</c:v>
                </c:pt>
                <c:pt idx="1334">
                  <c:v>4.4</c:v>
                </c:pt>
                <c:pt idx="1335">
                  <c:v>5</c:v>
                </c:pt>
                <c:pt idx="1336">
                  <c:v>5.3</c:v>
                </c:pt>
                <c:pt idx="1337">
                  <c:v>5.4</c:v>
                </c:pt>
                <c:pt idx="1338">
                  <c:v>5.8</c:v>
                </c:pt>
                <c:pt idx="1339">
                  <c:v>6.3</c:v>
                </c:pt>
                <c:pt idx="1340">
                  <c:v>6.6</c:v>
                </c:pt>
                <c:pt idx="1341">
                  <c:v>6.8</c:v>
                </c:pt>
                <c:pt idx="1342">
                  <c:v>7.4</c:v>
                </c:pt>
                <c:pt idx="1343">
                  <c:v>7.6</c:v>
                </c:pt>
                <c:pt idx="1344">
                  <c:v>7.9</c:v>
                </c:pt>
                <c:pt idx="1345">
                  <c:v>8.2</c:v>
                </c:pt>
                <c:pt idx="1346">
                  <c:v>8.5</c:v>
                </c:pt>
                <c:pt idx="1347">
                  <c:v>8.6</c:v>
                </c:pt>
                <c:pt idx="1348">
                  <c:v>8.6</c:v>
                </c:pt>
                <c:pt idx="1349">
                  <c:v>8.9</c:v>
                </c:pt>
                <c:pt idx="1350">
                  <c:v>9</c:v>
                </c:pt>
                <c:pt idx="1351">
                  <c:v>9.4</c:v>
                </c:pt>
                <c:pt idx="1352">
                  <c:v>9.9</c:v>
                </c:pt>
                <c:pt idx="1353">
                  <c:v>10</c:v>
                </c:pt>
                <c:pt idx="1354">
                  <c:v>10.1</c:v>
                </c:pt>
                <c:pt idx="1355">
                  <c:v>10.3</c:v>
                </c:pt>
                <c:pt idx="1356">
                  <c:v>10.3</c:v>
                </c:pt>
                <c:pt idx="1357">
                  <c:v>10.8</c:v>
                </c:pt>
                <c:pt idx="1358">
                  <c:v>11.1</c:v>
                </c:pt>
                <c:pt idx="1359">
                  <c:v>11.1</c:v>
                </c:pt>
                <c:pt idx="1360">
                  <c:v>11.3</c:v>
                </c:pt>
                <c:pt idx="1361">
                  <c:v>11.8</c:v>
                </c:pt>
                <c:pt idx="1362">
                  <c:v>12</c:v>
                </c:pt>
                <c:pt idx="1363">
                  <c:v>12.4</c:v>
                </c:pt>
                <c:pt idx="1364">
                  <c:v>12.6</c:v>
                </c:pt>
                <c:pt idx="1365">
                  <c:v>13.1</c:v>
                </c:pt>
                <c:pt idx="1366">
                  <c:v>13.5</c:v>
                </c:pt>
                <c:pt idx="1367">
                  <c:v>14</c:v>
                </c:pt>
                <c:pt idx="1368">
                  <c:v>15.3</c:v>
                </c:pt>
                <c:pt idx="1369">
                  <c:v>15.8</c:v>
                </c:pt>
                <c:pt idx="1370">
                  <c:v>16.2</c:v>
                </c:pt>
                <c:pt idx="1371">
                  <c:v>16.9</c:v>
                </c:pt>
                <c:pt idx="1372">
                  <c:v>17.4</c:v>
                </c:pt>
                <c:pt idx="1373">
                  <c:v>18.1</c:v>
                </c:pt>
                <c:pt idx="1374">
                  <c:v>18.5</c:v>
                </c:pt>
                <c:pt idx="1375">
                  <c:v>19</c:v>
                </c:pt>
                <c:pt idx="1376">
                  <c:v>19.4</c:v>
                </c:pt>
                <c:pt idx="1377">
                  <c:v>19.9</c:v>
                </c:pt>
                <c:pt idx="1378">
                  <c:v>20.3</c:v>
                </c:pt>
                <c:pt idx="1379">
                  <c:v>20.5</c:v>
                </c:pt>
                <c:pt idx="1380">
                  <c:v>20.9</c:v>
                </c:pt>
                <c:pt idx="1381">
                  <c:v>21.1</c:v>
                </c:pt>
                <c:pt idx="1382">
                  <c:v>21.6</c:v>
                </c:pt>
                <c:pt idx="1383">
                  <c:v>22</c:v>
                </c:pt>
                <c:pt idx="1384">
                  <c:v>22.1</c:v>
                </c:pt>
                <c:pt idx="1385">
                  <c:v>22.5</c:v>
                </c:pt>
                <c:pt idx="1386">
                  <c:v>22.8</c:v>
                </c:pt>
                <c:pt idx="1387">
                  <c:v>22.8</c:v>
                </c:pt>
                <c:pt idx="1388">
                  <c:v>22.8</c:v>
                </c:pt>
                <c:pt idx="1389">
                  <c:v>23</c:v>
                </c:pt>
                <c:pt idx="1390">
                  <c:v>23.1</c:v>
                </c:pt>
                <c:pt idx="1391">
                  <c:v>23.1</c:v>
                </c:pt>
                <c:pt idx="1392">
                  <c:v>23.1</c:v>
                </c:pt>
                <c:pt idx="1393">
                  <c:v>23.2</c:v>
                </c:pt>
                <c:pt idx="1394">
                  <c:v>23.3</c:v>
                </c:pt>
                <c:pt idx="1395">
                  <c:v>23.4</c:v>
                </c:pt>
                <c:pt idx="1396">
                  <c:v>23.4</c:v>
                </c:pt>
                <c:pt idx="1397">
                  <c:v>23.4</c:v>
                </c:pt>
                <c:pt idx="1398">
                  <c:v>23.5</c:v>
                </c:pt>
                <c:pt idx="1399">
                  <c:v>23.5</c:v>
                </c:pt>
                <c:pt idx="1400">
                  <c:v>23.5</c:v>
                </c:pt>
                <c:pt idx="1401">
                  <c:v>23.8</c:v>
                </c:pt>
                <c:pt idx="1402">
                  <c:v>23.7</c:v>
                </c:pt>
                <c:pt idx="1403">
                  <c:v>23.4</c:v>
                </c:pt>
                <c:pt idx="1404">
                  <c:v>23.3</c:v>
                </c:pt>
                <c:pt idx="1405">
                  <c:v>23</c:v>
                </c:pt>
                <c:pt idx="1406">
                  <c:v>23</c:v>
                </c:pt>
                <c:pt idx="1407">
                  <c:v>23.1</c:v>
                </c:pt>
                <c:pt idx="1408">
                  <c:v>23.2</c:v>
                </c:pt>
                <c:pt idx="1409">
                  <c:v>23.6</c:v>
                </c:pt>
                <c:pt idx="1410">
                  <c:v>24</c:v>
                </c:pt>
                <c:pt idx="1411">
                  <c:v>25.1</c:v>
                </c:pt>
                <c:pt idx="1412">
                  <c:v>26.1</c:v>
                </c:pt>
                <c:pt idx="1413">
                  <c:v>27.5</c:v>
                </c:pt>
                <c:pt idx="1414">
                  <c:v>29.9</c:v>
                </c:pt>
                <c:pt idx="1415">
                  <c:v>31.5</c:v>
                </c:pt>
                <c:pt idx="1416">
                  <c:v>32.5</c:v>
                </c:pt>
                <c:pt idx="1417">
                  <c:v>34</c:v>
                </c:pt>
                <c:pt idx="1418">
                  <c:v>35.2</c:v>
                </c:pt>
                <c:pt idx="1419">
                  <c:v>37.1</c:v>
                </c:pt>
                <c:pt idx="1420">
                  <c:v>38.4</c:v>
                </c:pt>
                <c:pt idx="1421">
                  <c:v>39.9</c:v>
                </c:pt>
                <c:pt idx="1422">
                  <c:v>40.7</c:v>
                </c:pt>
                <c:pt idx="1423">
                  <c:v>41.8</c:v>
                </c:pt>
                <c:pt idx="1424">
                  <c:v>43.4</c:v>
                </c:pt>
                <c:pt idx="1425">
                  <c:v>44.1</c:v>
                </c:pt>
                <c:pt idx="1426">
                  <c:v>44.8</c:v>
                </c:pt>
                <c:pt idx="1427">
                  <c:v>45.5</c:v>
                </c:pt>
                <c:pt idx="1428">
                  <c:v>47.1</c:v>
                </c:pt>
                <c:pt idx="1429">
                  <c:v>47.8</c:v>
                </c:pt>
                <c:pt idx="1430">
                  <c:v>49.2</c:v>
                </c:pt>
                <c:pt idx="1431">
                  <c:v>50.4</c:v>
                </c:pt>
                <c:pt idx="1432">
                  <c:v>51</c:v>
                </c:pt>
                <c:pt idx="1433">
                  <c:v>51.8</c:v>
                </c:pt>
                <c:pt idx="1434">
                  <c:v>53</c:v>
                </c:pt>
                <c:pt idx="1435">
                  <c:v>53.7</c:v>
                </c:pt>
                <c:pt idx="1436">
                  <c:v>54.6</c:v>
                </c:pt>
                <c:pt idx="1437">
                  <c:v>55</c:v>
                </c:pt>
                <c:pt idx="1438">
                  <c:v>56.5</c:v>
                </c:pt>
                <c:pt idx="1439">
                  <c:v>58.2</c:v>
                </c:pt>
                <c:pt idx="1440">
                  <c:v>59.5</c:v>
                </c:pt>
                <c:pt idx="1441">
                  <c:v>61.5</c:v>
                </c:pt>
                <c:pt idx="1442">
                  <c:v>63</c:v>
                </c:pt>
                <c:pt idx="1443">
                  <c:v>63.8</c:v>
                </c:pt>
                <c:pt idx="1444">
                  <c:v>65.1</c:v>
                </c:pt>
                <c:pt idx="1445">
                  <c:v>66.1</c:v>
                </c:pt>
                <c:pt idx="1446">
                  <c:v>68</c:v>
                </c:pt>
                <c:pt idx="1447">
                  <c:v>70</c:v>
                </c:pt>
                <c:pt idx="1448">
                  <c:v>71.7</c:v>
                </c:pt>
                <c:pt idx="1449">
                  <c:v>73.7</c:v>
                </c:pt>
                <c:pt idx="1450">
                  <c:v>75</c:v>
                </c:pt>
                <c:pt idx="1451">
                  <c:v>76.4</c:v>
                </c:pt>
                <c:pt idx="1452">
                  <c:v>77.7</c:v>
                </c:pt>
                <c:pt idx="1453">
                  <c:v>80.1</c:v>
                </c:pt>
                <c:pt idx="1454">
                  <c:v>81.9</c:v>
                </c:pt>
                <c:pt idx="1455">
                  <c:v>83.6</c:v>
                </c:pt>
                <c:pt idx="1456">
                  <c:v>85.2</c:v>
                </c:pt>
                <c:pt idx="1457">
                  <c:v>86.4</c:v>
                </c:pt>
                <c:pt idx="1458">
                  <c:v>88</c:v>
                </c:pt>
                <c:pt idx="1459">
                  <c:v>89.3</c:v>
                </c:pt>
                <c:pt idx="1460">
                  <c:v>90.5</c:v>
                </c:pt>
                <c:pt idx="1461">
                  <c:v>92</c:v>
                </c:pt>
                <c:pt idx="1462">
                  <c:v>92.7</c:v>
                </c:pt>
                <c:pt idx="1463">
                  <c:v>93.4</c:v>
                </c:pt>
                <c:pt idx="1464">
                  <c:v>94.5</c:v>
                </c:pt>
                <c:pt idx="1465">
                  <c:v>95.9</c:v>
                </c:pt>
                <c:pt idx="1466">
                  <c:v>96.7</c:v>
                </c:pt>
                <c:pt idx="1467">
                  <c:v>97.1</c:v>
                </c:pt>
                <c:pt idx="1468">
                  <c:v>98</c:v>
                </c:pt>
                <c:pt idx="1469">
                  <c:v>98.6</c:v>
                </c:pt>
                <c:pt idx="1470">
                  <c:v>99.2</c:v>
                </c:pt>
                <c:pt idx="1471">
                  <c:v>99.6</c:v>
                </c:pt>
                <c:pt idx="1472">
                  <c:v>99.6</c:v>
                </c:pt>
                <c:pt idx="1473">
                  <c:v>99.9</c:v>
                </c:pt>
                <c:pt idx="1474">
                  <c:v>99.9</c:v>
                </c:pt>
                <c:pt idx="1475">
                  <c:v>99.9</c:v>
                </c:pt>
                <c:pt idx="1476">
                  <c:v>99.9</c:v>
                </c:pt>
                <c:pt idx="1477">
                  <c:v>99.9</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99.9</c:v>
                </c:pt>
                <c:pt idx="1673">
                  <c:v>99.9</c:v>
                </c:pt>
                <c:pt idx="1674">
                  <c:v>99.9</c:v>
                </c:pt>
                <c:pt idx="1675">
                  <c:v>99.9</c:v>
                </c:pt>
                <c:pt idx="1676">
                  <c:v>99.9</c:v>
                </c:pt>
                <c:pt idx="1677">
                  <c:v>99.9</c:v>
                </c:pt>
                <c:pt idx="1678">
                  <c:v>99.9</c:v>
                </c:pt>
                <c:pt idx="1679">
                  <c:v>99.9</c:v>
                </c:pt>
                <c:pt idx="1680">
                  <c:v>99.9</c:v>
                </c:pt>
                <c:pt idx="1681">
                  <c:v>99.9</c:v>
                </c:pt>
                <c:pt idx="1682">
                  <c:v>99.9</c:v>
                </c:pt>
                <c:pt idx="1683">
                  <c:v>99.9</c:v>
                </c:pt>
                <c:pt idx="1684">
                  <c:v>99.9</c:v>
                </c:pt>
                <c:pt idx="1685">
                  <c:v>99.9</c:v>
                </c:pt>
                <c:pt idx="1686">
                  <c:v>99.9</c:v>
                </c:pt>
                <c:pt idx="1687">
                  <c:v>99.9</c:v>
                </c:pt>
                <c:pt idx="1688">
                  <c:v>99.9</c:v>
                </c:pt>
                <c:pt idx="1689">
                  <c:v>99.9</c:v>
                </c:pt>
                <c:pt idx="1690">
                  <c:v>99.9</c:v>
                </c:pt>
                <c:pt idx="1691">
                  <c:v>99.8</c:v>
                </c:pt>
                <c:pt idx="1692">
                  <c:v>99.8</c:v>
                </c:pt>
                <c:pt idx="1693">
                  <c:v>99.7</c:v>
                </c:pt>
                <c:pt idx="1694">
                  <c:v>99.7</c:v>
                </c:pt>
                <c:pt idx="1695">
                  <c:v>99.7</c:v>
                </c:pt>
                <c:pt idx="1696">
                  <c:v>99.7</c:v>
                </c:pt>
                <c:pt idx="1697">
                  <c:v>99.7</c:v>
                </c:pt>
                <c:pt idx="1698">
                  <c:v>99.7</c:v>
                </c:pt>
                <c:pt idx="1699">
                  <c:v>99.7</c:v>
                </c:pt>
                <c:pt idx="1700">
                  <c:v>99.7</c:v>
                </c:pt>
                <c:pt idx="1701">
                  <c:v>99.7</c:v>
                </c:pt>
                <c:pt idx="1702">
                  <c:v>99.4</c:v>
                </c:pt>
                <c:pt idx="1703">
                  <c:v>99.3</c:v>
                </c:pt>
                <c:pt idx="1704">
                  <c:v>99.3</c:v>
                </c:pt>
                <c:pt idx="1705">
                  <c:v>99.2</c:v>
                </c:pt>
                <c:pt idx="1706">
                  <c:v>99.2</c:v>
                </c:pt>
                <c:pt idx="1707">
                  <c:v>99.2</c:v>
                </c:pt>
                <c:pt idx="1708">
                  <c:v>99.1</c:v>
                </c:pt>
                <c:pt idx="1709">
                  <c:v>99</c:v>
                </c:pt>
                <c:pt idx="1710">
                  <c:v>99</c:v>
                </c:pt>
                <c:pt idx="1711">
                  <c:v>99</c:v>
                </c:pt>
                <c:pt idx="1712">
                  <c:v>99</c:v>
                </c:pt>
                <c:pt idx="1713">
                  <c:v>98.9</c:v>
                </c:pt>
                <c:pt idx="1714">
                  <c:v>98.9</c:v>
                </c:pt>
                <c:pt idx="1715">
                  <c:v>98.6</c:v>
                </c:pt>
                <c:pt idx="1716">
                  <c:v>98.5</c:v>
                </c:pt>
                <c:pt idx="1717">
                  <c:v>98.4</c:v>
                </c:pt>
                <c:pt idx="1718">
                  <c:v>98</c:v>
                </c:pt>
                <c:pt idx="1719">
                  <c:v>97.7</c:v>
                </c:pt>
                <c:pt idx="1720">
                  <c:v>97.7</c:v>
                </c:pt>
                <c:pt idx="1721">
                  <c:v>97.6</c:v>
                </c:pt>
                <c:pt idx="1722">
                  <c:v>97.6</c:v>
                </c:pt>
                <c:pt idx="1723">
                  <c:v>97.6</c:v>
                </c:pt>
                <c:pt idx="1724">
                  <c:v>97.5</c:v>
                </c:pt>
                <c:pt idx="1725">
                  <c:v>97.4</c:v>
                </c:pt>
                <c:pt idx="1726">
                  <c:v>97.3</c:v>
                </c:pt>
                <c:pt idx="1727">
                  <c:v>97.3</c:v>
                </c:pt>
                <c:pt idx="1728">
                  <c:v>97.3</c:v>
                </c:pt>
                <c:pt idx="1729">
                  <c:v>97.2</c:v>
                </c:pt>
                <c:pt idx="1730">
                  <c:v>97.1</c:v>
                </c:pt>
                <c:pt idx="1731">
                  <c:v>97.1</c:v>
                </c:pt>
                <c:pt idx="1732">
                  <c:v>97</c:v>
                </c:pt>
                <c:pt idx="1733">
                  <c:v>96.9</c:v>
                </c:pt>
                <c:pt idx="1734">
                  <c:v>96.8</c:v>
                </c:pt>
                <c:pt idx="1735">
                  <c:v>96.8</c:v>
                </c:pt>
                <c:pt idx="1736">
                  <c:v>96.8</c:v>
                </c:pt>
                <c:pt idx="1737">
                  <c:v>96.8</c:v>
                </c:pt>
                <c:pt idx="1738">
                  <c:v>96.7</c:v>
                </c:pt>
                <c:pt idx="1739">
                  <c:v>96.6</c:v>
                </c:pt>
                <c:pt idx="1740">
                  <c:v>96.5</c:v>
                </c:pt>
                <c:pt idx="1741">
                  <c:v>96.5</c:v>
                </c:pt>
                <c:pt idx="1742">
                  <c:v>96.4</c:v>
                </c:pt>
                <c:pt idx="1743">
                  <c:v>96.3</c:v>
                </c:pt>
                <c:pt idx="1744">
                  <c:v>96.1</c:v>
                </c:pt>
                <c:pt idx="1745">
                  <c:v>96.1</c:v>
                </c:pt>
                <c:pt idx="1746">
                  <c:v>95.9</c:v>
                </c:pt>
                <c:pt idx="1747">
                  <c:v>95.8</c:v>
                </c:pt>
                <c:pt idx="1748">
                  <c:v>95.7</c:v>
                </c:pt>
                <c:pt idx="1749">
                  <c:v>95.7</c:v>
                </c:pt>
                <c:pt idx="1750">
                  <c:v>95.7</c:v>
                </c:pt>
                <c:pt idx="1751">
                  <c:v>95.6</c:v>
                </c:pt>
                <c:pt idx="1752">
                  <c:v>95.6</c:v>
                </c:pt>
                <c:pt idx="1753">
                  <c:v>95.4</c:v>
                </c:pt>
                <c:pt idx="1754">
                  <c:v>95.3</c:v>
                </c:pt>
                <c:pt idx="1755">
                  <c:v>95.2</c:v>
                </c:pt>
                <c:pt idx="1756">
                  <c:v>95.1</c:v>
                </c:pt>
                <c:pt idx="1757">
                  <c:v>95</c:v>
                </c:pt>
                <c:pt idx="1758">
                  <c:v>95</c:v>
                </c:pt>
                <c:pt idx="1759">
                  <c:v>95</c:v>
                </c:pt>
                <c:pt idx="1760">
                  <c:v>95</c:v>
                </c:pt>
                <c:pt idx="1761">
                  <c:v>94.8</c:v>
                </c:pt>
                <c:pt idx="1762">
                  <c:v>94.8</c:v>
                </c:pt>
                <c:pt idx="1763">
                  <c:v>94.8</c:v>
                </c:pt>
                <c:pt idx="1764">
                  <c:v>94.6</c:v>
                </c:pt>
                <c:pt idx="1765">
                  <c:v>94.6</c:v>
                </c:pt>
                <c:pt idx="1766">
                  <c:v>94.3</c:v>
                </c:pt>
                <c:pt idx="1767">
                  <c:v>94.2</c:v>
                </c:pt>
                <c:pt idx="1768">
                  <c:v>94.1</c:v>
                </c:pt>
                <c:pt idx="1769">
                  <c:v>93.6</c:v>
                </c:pt>
                <c:pt idx="1770">
                  <c:v>93.5</c:v>
                </c:pt>
                <c:pt idx="1771">
                  <c:v>93.4</c:v>
                </c:pt>
                <c:pt idx="1772">
                  <c:v>93.2</c:v>
                </c:pt>
                <c:pt idx="1773">
                  <c:v>93.2</c:v>
                </c:pt>
                <c:pt idx="1774">
                  <c:v>93.2</c:v>
                </c:pt>
                <c:pt idx="1775">
                  <c:v>93</c:v>
                </c:pt>
                <c:pt idx="1776">
                  <c:v>93</c:v>
                </c:pt>
                <c:pt idx="1777">
                  <c:v>93</c:v>
                </c:pt>
                <c:pt idx="1778">
                  <c:v>92.9</c:v>
                </c:pt>
                <c:pt idx="1779">
                  <c:v>92.7</c:v>
                </c:pt>
                <c:pt idx="1780">
                  <c:v>92.7</c:v>
                </c:pt>
                <c:pt idx="1781">
                  <c:v>92.7</c:v>
                </c:pt>
                <c:pt idx="1782">
                  <c:v>92.7</c:v>
                </c:pt>
                <c:pt idx="1783">
                  <c:v>92.6</c:v>
                </c:pt>
                <c:pt idx="1784">
                  <c:v>92.4</c:v>
                </c:pt>
                <c:pt idx="1785">
                  <c:v>92.4</c:v>
                </c:pt>
                <c:pt idx="1786">
                  <c:v>92.1</c:v>
                </c:pt>
                <c:pt idx="1787">
                  <c:v>92.1</c:v>
                </c:pt>
                <c:pt idx="1788">
                  <c:v>92</c:v>
                </c:pt>
                <c:pt idx="1789">
                  <c:v>91.8</c:v>
                </c:pt>
                <c:pt idx="1790">
                  <c:v>91.8</c:v>
                </c:pt>
                <c:pt idx="1791">
                  <c:v>91.8</c:v>
                </c:pt>
                <c:pt idx="1792">
                  <c:v>91.8</c:v>
                </c:pt>
                <c:pt idx="1793">
                  <c:v>91.8</c:v>
                </c:pt>
                <c:pt idx="1794">
                  <c:v>91.7</c:v>
                </c:pt>
                <c:pt idx="1795">
                  <c:v>91.7</c:v>
                </c:pt>
                <c:pt idx="1796">
                  <c:v>91.7</c:v>
                </c:pt>
                <c:pt idx="1797">
                  <c:v>91.7</c:v>
                </c:pt>
                <c:pt idx="1798">
                  <c:v>91.7</c:v>
                </c:pt>
                <c:pt idx="1799">
                  <c:v>91.7</c:v>
                </c:pt>
                <c:pt idx="1800">
                  <c:v>91.7</c:v>
                </c:pt>
                <c:pt idx="1801">
                  <c:v>91.7</c:v>
                </c:pt>
                <c:pt idx="1802">
                  <c:v>91.7</c:v>
                </c:pt>
                <c:pt idx="1803">
                  <c:v>91.7</c:v>
                </c:pt>
                <c:pt idx="1804">
                  <c:v>91.7</c:v>
                </c:pt>
                <c:pt idx="1805">
                  <c:v>91.7</c:v>
                </c:pt>
                <c:pt idx="1806">
                  <c:v>91.7</c:v>
                </c:pt>
                <c:pt idx="1807">
                  <c:v>91.7</c:v>
                </c:pt>
                <c:pt idx="1808">
                  <c:v>91.7</c:v>
                </c:pt>
                <c:pt idx="1809">
                  <c:v>91.7</c:v>
                </c:pt>
                <c:pt idx="1810">
                  <c:v>91.7</c:v>
                </c:pt>
                <c:pt idx="1811">
                  <c:v>91.7</c:v>
                </c:pt>
                <c:pt idx="1812">
                  <c:v>91.8</c:v>
                </c:pt>
                <c:pt idx="1813">
                  <c:v>91.8</c:v>
                </c:pt>
                <c:pt idx="1814">
                  <c:v>91.8</c:v>
                </c:pt>
                <c:pt idx="1815">
                  <c:v>91.8</c:v>
                </c:pt>
                <c:pt idx="1816">
                  <c:v>91.8</c:v>
                </c:pt>
                <c:pt idx="1817">
                  <c:v>91.8</c:v>
                </c:pt>
                <c:pt idx="1818">
                  <c:v>91.8</c:v>
                </c:pt>
                <c:pt idx="1819">
                  <c:v>91.8</c:v>
                </c:pt>
                <c:pt idx="1820">
                  <c:v>91.8</c:v>
                </c:pt>
                <c:pt idx="1821">
                  <c:v>91.8</c:v>
                </c:pt>
                <c:pt idx="1822">
                  <c:v>91.8</c:v>
                </c:pt>
                <c:pt idx="1823">
                  <c:v>91.8</c:v>
                </c:pt>
                <c:pt idx="1824">
                  <c:v>91.9</c:v>
                </c:pt>
                <c:pt idx="1825">
                  <c:v>91.9</c:v>
                </c:pt>
                <c:pt idx="1826">
                  <c:v>91.9</c:v>
                </c:pt>
                <c:pt idx="1827">
                  <c:v>91.9</c:v>
                </c:pt>
                <c:pt idx="1828">
                  <c:v>91.9</c:v>
                </c:pt>
                <c:pt idx="1829">
                  <c:v>91.9</c:v>
                </c:pt>
                <c:pt idx="1830">
                  <c:v>91.9</c:v>
                </c:pt>
                <c:pt idx="1831">
                  <c:v>91.9</c:v>
                </c:pt>
                <c:pt idx="1832">
                  <c:v>91.9</c:v>
                </c:pt>
                <c:pt idx="1833">
                  <c:v>91.9</c:v>
                </c:pt>
                <c:pt idx="1834">
                  <c:v>91.9</c:v>
                </c:pt>
                <c:pt idx="1835">
                  <c:v>91.9</c:v>
                </c:pt>
                <c:pt idx="1836">
                  <c:v>91.9</c:v>
                </c:pt>
                <c:pt idx="1837">
                  <c:v>91.9</c:v>
                </c:pt>
                <c:pt idx="1838">
                  <c:v>91.8</c:v>
                </c:pt>
                <c:pt idx="1839">
                  <c:v>91.8</c:v>
                </c:pt>
                <c:pt idx="1840">
                  <c:v>91.7</c:v>
                </c:pt>
                <c:pt idx="1841">
                  <c:v>91.7</c:v>
                </c:pt>
                <c:pt idx="1842">
                  <c:v>91.7</c:v>
                </c:pt>
                <c:pt idx="1843">
                  <c:v>91.5</c:v>
                </c:pt>
                <c:pt idx="1844">
                  <c:v>91.5</c:v>
                </c:pt>
                <c:pt idx="1845">
                  <c:v>91.5</c:v>
                </c:pt>
                <c:pt idx="1846">
                  <c:v>91.4</c:v>
                </c:pt>
                <c:pt idx="1847">
                  <c:v>91.4</c:v>
                </c:pt>
                <c:pt idx="1848">
                  <c:v>91.4</c:v>
                </c:pt>
                <c:pt idx="1849">
                  <c:v>91.3</c:v>
                </c:pt>
                <c:pt idx="1850">
                  <c:v>91.3</c:v>
                </c:pt>
                <c:pt idx="1851">
                  <c:v>91.3</c:v>
                </c:pt>
                <c:pt idx="1852">
                  <c:v>91.2</c:v>
                </c:pt>
                <c:pt idx="1853">
                  <c:v>90.8</c:v>
                </c:pt>
                <c:pt idx="1854">
                  <c:v>90.7</c:v>
                </c:pt>
                <c:pt idx="1855">
                  <c:v>90.6</c:v>
                </c:pt>
                <c:pt idx="1856">
                  <c:v>90.6</c:v>
                </c:pt>
                <c:pt idx="1857">
                  <c:v>90.3</c:v>
                </c:pt>
                <c:pt idx="1858">
                  <c:v>89.7</c:v>
                </c:pt>
                <c:pt idx="1859">
                  <c:v>89.4</c:v>
                </c:pt>
                <c:pt idx="1860">
                  <c:v>89.3</c:v>
                </c:pt>
                <c:pt idx="1861">
                  <c:v>88.9</c:v>
                </c:pt>
                <c:pt idx="1862">
                  <c:v>88.2</c:v>
                </c:pt>
                <c:pt idx="1863">
                  <c:v>88</c:v>
                </c:pt>
                <c:pt idx="1864">
                  <c:v>87.7</c:v>
                </c:pt>
                <c:pt idx="1865">
                  <c:v>87.3</c:v>
                </c:pt>
                <c:pt idx="1866">
                  <c:v>86.8</c:v>
                </c:pt>
                <c:pt idx="1867">
                  <c:v>86.4</c:v>
                </c:pt>
                <c:pt idx="1868">
                  <c:v>85.9</c:v>
                </c:pt>
                <c:pt idx="1869">
                  <c:v>85.2</c:v>
                </c:pt>
                <c:pt idx="1870">
                  <c:v>84.7</c:v>
                </c:pt>
                <c:pt idx="1871">
                  <c:v>84.2</c:v>
                </c:pt>
                <c:pt idx="1872">
                  <c:v>84.1</c:v>
                </c:pt>
                <c:pt idx="1873">
                  <c:v>83.9</c:v>
                </c:pt>
                <c:pt idx="1874">
                  <c:v>83.6</c:v>
                </c:pt>
                <c:pt idx="1875">
                  <c:v>83.6</c:v>
                </c:pt>
                <c:pt idx="1876">
                  <c:v>83.4</c:v>
                </c:pt>
                <c:pt idx="1877">
                  <c:v>83.1</c:v>
                </c:pt>
                <c:pt idx="1878">
                  <c:v>83</c:v>
                </c:pt>
                <c:pt idx="1879">
                  <c:v>82.8</c:v>
                </c:pt>
                <c:pt idx="1880">
                  <c:v>82.8</c:v>
                </c:pt>
                <c:pt idx="1881">
                  <c:v>82.8</c:v>
                </c:pt>
                <c:pt idx="1882">
                  <c:v>82.8</c:v>
                </c:pt>
                <c:pt idx="1883">
                  <c:v>82.5</c:v>
                </c:pt>
                <c:pt idx="1884">
                  <c:v>82.4</c:v>
                </c:pt>
                <c:pt idx="1885">
                  <c:v>82.4</c:v>
                </c:pt>
                <c:pt idx="1886">
                  <c:v>82.5</c:v>
                </c:pt>
                <c:pt idx="1887">
                  <c:v>82</c:v>
                </c:pt>
                <c:pt idx="1888">
                  <c:v>81.9</c:v>
                </c:pt>
                <c:pt idx="1889">
                  <c:v>81.7</c:v>
                </c:pt>
                <c:pt idx="1890">
                  <c:v>81.4</c:v>
                </c:pt>
                <c:pt idx="1891">
                  <c:v>81.2</c:v>
                </c:pt>
                <c:pt idx="1892">
                  <c:v>80.8</c:v>
                </c:pt>
                <c:pt idx="1893">
                  <c:v>80.3</c:v>
                </c:pt>
                <c:pt idx="1894">
                  <c:v>80</c:v>
                </c:pt>
                <c:pt idx="1895">
                  <c:v>79.7</c:v>
                </c:pt>
                <c:pt idx="1896">
                  <c:v>79.1</c:v>
                </c:pt>
                <c:pt idx="1897">
                  <c:v>78.5</c:v>
                </c:pt>
                <c:pt idx="1898">
                  <c:v>77.9</c:v>
                </c:pt>
                <c:pt idx="1899">
                  <c:v>76.9</c:v>
                </c:pt>
                <c:pt idx="1900">
                  <c:v>75.7</c:v>
                </c:pt>
                <c:pt idx="1901">
                  <c:v>75.2</c:v>
                </c:pt>
                <c:pt idx="1902">
                  <c:v>74.7</c:v>
                </c:pt>
                <c:pt idx="1903">
                  <c:v>74.6</c:v>
                </c:pt>
                <c:pt idx="1904">
                  <c:v>74.3</c:v>
                </c:pt>
                <c:pt idx="1905">
                  <c:v>74.3</c:v>
                </c:pt>
                <c:pt idx="1906">
                  <c:v>74.2</c:v>
                </c:pt>
                <c:pt idx="1907">
                  <c:v>74.3</c:v>
                </c:pt>
                <c:pt idx="1908">
                  <c:v>74.3</c:v>
                </c:pt>
                <c:pt idx="1909">
                  <c:v>74.6</c:v>
                </c:pt>
                <c:pt idx="1910">
                  <c:v>75.1</c:v>
                </c:pt>
                <c:pt idx="1911">
                  <c:v>76.1</c:v>
                </c:pt>
                <c:pt idx="1912">
                  <c:v>78.1</c:v>
                </c:pt>
                <c:pt idx="1913">
                  <c:v>79.1</c:v>
                </c:pt>
                <c:pt idx="1914">
                  <c:v>80.5</c:v>
                </c:pt>
                <c:pt idx="1915">
                  <c:v>81.7</c:v>
                </c:pt>
                <c:pt idx="1916">
                  <c:v>83</c:v>
                </c:pt>
                <c:pt idx="1917">
                  <c:v>84.9</c:v>
                </c:pt>
                <c:pt idx="1918">
                  <c:v>86.8</c:v>
                </c:pt>
                <c:pt idx="1919">
                  <c:v>88.2</c:v>
                </c:pt>
                <c:pt idx="1920">
                  <c:v>89.2</c:v>
                </c:pt>
                <c:pt idx="1921">
                  <c:v>90.8</c:v>
                </c:pt>
                <c:pt idx="1922">
                  <c:v>91.7</c:v>
                </c:pt>
                <c:pt idx="1923">
                  <c:v>92.5</c:v>
                </c:pt>
                <c:pt idx="1924">
                  <c:v>92.8</c:v>
                </c:pt>
                <c:pt idx="1925">
                  <c:v>93.2</c:v>
                </c:pt>
                <c:pt idx="1926">
                  <c:v>93.5</c:v>
                </c:pt>
                <c:pt idx="1927">
                  <c:v>93.6</c:v>
                </c:pt>
                <c:pt idx="1928">
                  <c:v>93.9</c:v>
                </c:pt>
                <c:pt idx="1929">
                  <c:v>94</c:v>
                </c:pt>
                <c:pt idx="1930">
                  <c:v>94.2</c:v>
                </c:pt>
                <c:pt idx="1931">
                  <c:v>94.3</c:v>
                </c:pt>
                <c:pt idx="1932">
                  <c:v>94.4</c:v>
                </c:pt>
                <c:pt idx="1933">
                  <c:v>94.6</c:v>
                </c:pt>
                <c:pt idx="1934">
                  <c:v>94.6</c:v>
                </c:pt>
                <c:pt idx="1935">
                  <c:v>94.5</c:v>
                </c:pt>
                <c:pt idx="1936">
                  <c:v>94.3</c:v>
                </c:pt>
                <c:pt idx="1937">
                  <c:v>94.2</c:v>
                </c:pt>
                <c:pt idx="1938">
                  <c:v>94</c:v>
                </c:pt>
                <c:pt idx="1939">
                  <c:v>94</c:v>
                </c:pt>
                <c:pt idx="1940">
                  <c:v>93.9</c:v>
                </c:pt>
                <c:pt idx="1941">
                  <c:v>93.9</c:v>
                </c:pt>
                <c:pt idx="1942">
                  <c:v>93.9</c:v>
                </c:pt>
                <c:pt idx="1943">
                  <c:v>93.9</c:v>
                </c:pt>
                <c:pt idx="1944">
                  <c:v>93.9</c:v>
                </c:pt>
                <c:pt idx="1945">
                  <c:v>93.9</c:v>
                </c:pt>
                <c:pt idx="1946">
                  <c:v>93.9</c:v>
                </c:pt>
                <c:pt idx="1947">
                  <c:v>93.9</c:v>
                </c:pt>
                <c:pt idx="1948">
                  <c:v>93.9</c:v>
                </c:pt>
                <c:pt idx="1949">
                  <c:v>93.9</c:v>
                </c:pt>
                <c:pt idx="1950">
                  <c:v>94</c:v>
                </c:pt>
                <c:pt idx="1951">
                  <c:v>94.7</c:v>
                </c:pt>
                <c:pt idx="1952">
                  <c:v>95.2</c:v>
                </c:pt>
                <c:pt idx="1953">
                  <c:v>96.2</c:v>
                </c:pt>
                <c:pt idx="1954">
                  <c:v>96.5</c:v>
                </c:pt>
                <c:pt idx="1955">
                  <c:v>96.5</c:v>
                </c:pt>
                <c:pt idx="1956">
                  <c:v>96.5</c:v>
                </c:pt>
                <c:pt idx="1957">
                  <c:v>96.7</c:v>
                </c:pt>
                <c:pt idx="1958">
                  <c:v>96.9</c:v>
                </c:pt>
                <c:pt idx="1959">
                  <c:v>97.3</c:v>
                </c:pt>
                <c:pt idx="1960">
                  <c:v>97.5</c:v>
                </c:pt>
                <c:pt idx="1961">
                  <c:v>97.6</c:v>
                </c:pt>
                <c:pt idx="1962">
                  <c:v>97.9</c:v>
                </c:pt>
                <c:pt idx="1963">
                  <c:v>98</c:v>
                </c:pt>
                <c:pt idx="1964">
                  <c:v>98.2</c:v>
                </c:pt>
                <c:pt idx="1965">
                  <c:v>98.2</c:v>
                </c:pt>
                <c:pt idx="1966">
                  <c:v>98.3</c:v>
                </c:pt>
                <c:pt idx="1967">
                  <c:v>98.4</c:v>
                </c:pt>
                <c:pt idx="1968">
                  <c:v>98.6</c:v>
                </c:pt>
                <c:pt idx="1969">
                  <c:v>98.6</c:v>
                </c:pt>
                <c:pt idx="1970">
                  <c:v>98.8</c:v>
                </c:pt>
                <c:pt idx="1971">
                  <c:v>99</c:v>
                </c:pt>
                <c:pt idx="1972">
                  <c:v>99.1</c:v>
                </c:pt>
                <c:pt idx="1973">
                  <c:v>99.3</c:v>
                </c:pt>
                <c:pt idx="1974">
                  <c:v>99.3</c:v>
                </c:pt>
                <c:pt idx="1975">
                  <c:v>99.3</c:v>
                </c:pt>
                <c:pt idx="1976">
                  <c:v>99.4</c:v>
                </c:pt>
                <c:pt idx="1977">
                  <c:v>99.4</c:v>
                </c:pt>
                <c:pt idx="1978">
                  <c:v>99.5</c:v>
                </c:pt>
                <c:pt idx="1979">
                  <c:v>99.5</c:v>
                </c:pt>
                <c:pt idx="1980">
                  <c:v>99.7</c:v>
                </c:pt>
                <c:pt idx="1981">
                  <c:v>99.7</c:v>
                </c:pt>
                <c:pt idx="1982">
                  <c:v>99.7</c:v>
                </c:pt>
                <c:pt idx="1983">
                  <c:v>99.8</c:v>
                </c:pt>
                <c:pt idx="1984">
                  <c:v>99.8</c:v>
                </c:pt>
                <c:pt idx="1985">
                  <c:v>99.8</c:v>
                </c:pt>
                <c:pt idx="1986">
                  <c:v>99.8</c:v>
                </c:pt>
                <c:pt idx="1987">
                  <c:v>99.8</c:v>
                </c:pt>
                <c:pt idx="1988">
                  <c:v>99.8</c:v>
                </c:pt>
                <c:pt idx="1989">
                  <c:v>99.8</c:v>
                </c:pt>
                <c:pt idx="1990">
                  <c:v>99.8</c:v>
                </c:pt>
                <c:pt idx="1991">
                  <c:v>99.8</c:v>
                </c:pt>
                <c:pt idx="1992">
                  <c:v>99.9</c:v>
                </c:pt>
                <c:pt idx="1993">
                  <c:v>99.9</c:v>
                </c:pt>
                <c:pt idx="1994">
                  <c:v>99.9</c:v>
                </c:pt>
                <c:pt idx="1995">
                  <c:v>99.9</c:v>
                </c:pt>
                <c:pt idx="1996">
                  <c:v>99.9</c:v>
                </c:pt>
                <c:pt idx="1997">
                  <c:v>99.9</c:v>
                </c:pt>
                <c:pt idx="1998">
                  <c:v>99.9</c:v>
                </c:pt>
                <c:pt idx="1999">
                  <c:v>99.9</c:v>
                </c:pt>
                <c:pt idx="2000">
                  <c:v>99.9</c:v>
                </c:pt>
                <c:pt idx="2001">
                  <c:v>99.9</c:v>
                </c:pt>
                <c:pt idx="2002">
                  <c:v>99.9</c:v>
                </c:pt>
                <c:pt idx="2003">
                  <c:v>99.9</c:v>
                </c:pt>
                <c:pt idx="2004">
                  <c:v>99.9</c:v>
                </c:pt>
                <c:pt idx="2005">
                  <c:v>99.9</c:v>
                </c:pt>
                <c:pt idx="2006">
                  <c:v>99.9</c:v>
                </c:pt>
                <c:pt idx="2007">
                  <c:v>99.9</c:v>
                </c:pt>
                <c:pt idx="2008">
                  <c:v>99.9</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28133274"/>
        <c:axId val="56015574"/>
      </c:scatterChart>
      <c:valAx>
        <c:axId val="2813327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015574"/>
        <c:crosses val="autoZero"/>
        <c:crossBetween val="midCat"/>
      </c:valAx>
      <c:valAx>
        <c:axId val="560155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3327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1.62299543365778</c:v>
                </c:pt>
                <c:pt idx="90">
                  <c:v>1.49205786987528</c:v>
                </c:pt>
                <c:pt idx="91">
                  <c:v>1.84671503093595</c:v>
                </c:pt>
                <c:pt idx="92">
                  <c:v>1.51051960455061</c:v>
                </c:pt>
                <c:pt idx="93">
                  <c:v>1.71783367496934</c:v>
                </c:pt>
                <c:pt idx="94">
                  <c:v>1.64649083853237</c:v>
                </c:pt>
                <c:pt idx="95">
                  <c:v>1.60850016734011</c:v>
                </c:pt>
                <c:pt idx="96">
                  <c:v>1.22801086261433</c:v>
                </c:pt>
                <c:pt idx="97">
                  <c:v>1.25972936770439</c:v>
                </c:pt>
                <c:pt idx="98">
                  <c:v>1.22716147750937</c:v>
                </c:pt>
                <c:pt idx="99">
                  <c:v>1.55401628329547</c:v>
                </c:pt>
                <c:pt idx="100">
                  <c:v>1.66498732540554</c:v>
                </c:pt>
                <c:pt idx="101">
                  <c:v>1.39738256200373</c:v>
                </c:pt>
                <c:pt idx="102">
                  <c:v>1.59590686641447</c:v>
                </c:pt>
                <c:pt idx="103">
                  <c:v>1.12189944582355</c:v>
                </c:pt>
                <c:pt idx="104">
                  <c:v>1.22854324441377</c:v>
                </c:pt>
                <c:pt idx="105">
                  <c:v>1.39278849227082</c:v>
                </c:pt>
                <c:pt idx="106">
                  <c:v>1.77890341927222</c:v>
                </c:pt>
                <c:pt idx="107">
                  <c:v>1.34805232879169</c:v>
                </c:pt>
                <c:pt idx="108">
                  <c:v>1.18233838053579</c:v>
                </c:pt>
                <c:pt idx="109">
                  <c:v>1.5202404567194</c:v>
                </c:pt>
                <c:pt idx="110">
                  <c:v>1.64473411176304</c:v>
                </c:pt>
                <c:pt idx="111">
                  <c:v>1.41052777426971</c:v>
                </c:pt>
                <c:pt idx="112">
                  <c:v>1.6993360008658</c:v>
                </c:pt>
                <c:pt idx="113">
                  <c:v>1.80941146623968</c:v>
                </c:pt>
                <c:pt idx="114">
                  <c:v>1.74504711926446</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1.56125516449099</c:v>
                </c:pt>
                <c:pt idx="174">
                  <c:v>1.6873827735403</c:v>
                </c:pt>
                <c:pt idx="175">
                  <c:v>1.05975451269084</c:v>
                </c:pt>
                <c:pt idx="176">
                  <c:v>1.49600148326642</c:v>
                </c:pt>
                <c:pt idx="177">
                  <c:v>1.35834596739002</c:v>
                </c:pt>
                <c:pt idx="178">
                  <c:v>1.04369890431675</c:v>
                </c:pt>
                <c:pt idx="179">
                  <c:v>0.992139601239718</c:v>
                </c:pt>
                <c:pt idx="180">
                  <c:v>1.20335751959894</c:v>
                </c:pt>
                <c:pt idx="181">
                  <c:v>1.39793068843975</c:v>
                </c:pt>
                <c:pt idx="182">
                  <c:v>1.38801107518653</c:v>
                </c:pt>
                <c:pt idx="183">
                  <c:v>1.3954561792945</c:v>
                </c:pt>
                <c:pt idx="184">
                  <c:v>0.849224444615437</c:v>
                </c:pt>
                <c:pt idx="185">
                  <c:v>1.25886185727061</c:v>
                </c:pt>
                <c:pt idx="186">
                  <c:v>0.937966712666925</c:v>
                </c:pt>
                <c:pt idx="187">
                  <c:v>1.62139497914785</c:v>
                </c:pt>
                <c:pt idx="188">
                  <c:v>1.07692318296021</c:v>
                </c:pt>
                <c:pt idx="189">
                  <c:v>0.94313693675349</c:v>
                </c:pt>
                <c:pt idx="190">
                  <c:v>1.0111519080653</c:v>
                </c:pt>
                <c:pt idx="191">
                  <c:v>1.01805538659304</c:v>
                </c:pt>
                <c:pt idx="192">
                  <c:v>1.11168052332506</c:v>
                </c:pt>
                <c:pt idx="193">
                  <c:v>0.902253794378959</c:v>
                </c:pt>
                <c:pt idx="194">
                  <c:v>1.08054705470597</c:v>
                </c:pt>
                <c:pt idx="195">
                  <c:v>1.22938915461883</c:v>
                </c:pt>
                <c:pt idx="196">
                  <c:v>1.0729878411268</c:v>
                </c:pt>
                <c:pt idx="197">
                  <c:v>0.96439510367972</c:v>
                </c:pt>
                <c:pt idx="198">
                  <c:v>0.662471208465663</c:v>
                </c:pt>
                <c:pt idx="199">
                  <c:v>1.06400422964121</c:v>
                </c:pt>
                <c:pt idx="200">
                  <c:v>1.13604542052013</c:v>
                </c:pt>
                <c:pt idx="201">
                  <c:v>1.04334051208815</c:v>
                </c:pt>
                <c:pt idx="202">
                  <c:v>1.04737220308832</c:v>
                </c:pt>
                <c:pt idx="203">
                  <c:v>1.03981120455259</c:v>
                </c:pt>
                <c:pt idx="204">
                  <c:v>1.03453221081602</c:v>
                </c:pt>
                <c:pt idx="205">
                  <c:v>1.22445947239915</c:v>
                </c:pt>
                <c:pt idx="206">
                  <c:v>1.00910915788822</c:v>
                </c:pt>
                <c:pt idx="207">
                  <c:v>1.15759381471586</c:v>
                </c:pt>
                <c:pt idx="208">
                  <c:v>1.44516425049131</c:v>
                </c:pt>
                <c:pt idx="209">
                  <c:v>1.17868749477892</c:v>
                </c:pt>
                <c:pt idx="210">
                  <c:v>1.45002442406824</c:v>
                </c:pt>
                <c:pt idx="211">
                  <c:v>1.30402115464244</c:v>
                </c:pt>
                <c:pt idx="212">
                  <c:v>1.19668238640942</c:v>
                </c:pt>
                <c:pt idx="213">
                  <c:v>1.44059077207849</c:v>
                </c:pt>
                <c:pt idx="214">
                  <c:v>1.06097920912063</c:v>
                </c:pt>
                <c:pt idx="215">
                  <c:v>1.8335192944577</c:v>
                </c:pt>
                <c:pt idx="216">
                  <c:v>1.34062954992235</c:v>
                </c:pt>
                <c:pt idx="217">
                  <c:v>1.4842813722997</c:v>
                </c:pt>
                <c:pt idx="218">
                  <c:v>0.892209440672592</c:v>
                </c:pt>
                <c:pt idx="219">
                  <c:v>1.39137276708358</c:v>
                </c:pt>
                <c:pt idx="220">
                  <c:v>1.27666147177296</c:v>
                </c:pt>
                <c:pt idx="221">
                  <c:v>1.51522372741072</c:v>
                </c:pt>
                <c:pt idx="222">
                  <c:v>1.45982385212385</c:v>
                </c:pt>
                <c:pt idx="223">
                  <c:v>1.27510473810304</c:v>
                </c:pt>
                <c:pt idx="224">
                  <c:v>1.15009795290545</c:v>
                </c:pt>
                <c:pt idx="225">
                  <c:v>1.29473624409352</c:v>
                </c:pt>
                <c:pt idx="226">
                  <c:v>1.01278596136775</c:v>
                </c:pt>
                <c:pt idx="227">
                  <c:v>1.55184958782727</c:v>
                </c:pt>
                <c:pt idx="228">
                  <c:v>1.43854710033109</c:v>
                </c:pt>
                <c:pt idx="229">
                  <c:v>1.621901536348</c:v>
                </c:pt>
                <c:pt idx="230">
                  <c:v>1.20660946283526</c:v>
                </c:pt>
                <c:pt idx="231">
                  <c:v>0.95978397525606</c:v>
                </c:pt>
                <c:pt idx="232">
                  <c:v>1.61805959176015</c:v>
                </c:pt>
                <c:pt idx="233">
                  <c:v>0.95360913587537</c:v>
                </c:pt>
                <c:pt idx="234">
                  <c:v>1.19595651370994</c:v>
                </c:pt>
                <c:pt idx="235">
                  <c:v>1.00509945779386</c:v>
                </c:pt>
                <c:pt idx="236">
                  <c:v>1.49646251043071</c:v>
                </c:pt>
                <c:pt idx="237">
                  <c:v>1.21116165169084</c:v>
                </c:pt>
                <c:pt idx="238">
                  <c:v>1.64864970771506</c:v>
                </c:pt>
                <c:pt idx="239">
                  <c:v>1.3384736585595</c:v>
                </c:pt>
                <c:pt idx="240">
                  <c:v>1.20999360981139</c:v>
                </c:pt>
                <c:pt idx="241">
                  <c:v>1.2608168424388</c:v>
                </c:pt>
                <c:pt idx="242">
                  <c:v>1.33138599280071</c:v>
                </c:pt>
                <c:pt idx="243">
                  <c:v>1.39884660297158</c:v>
                </c:pt>
                <c:pt idx="244">
                  <c:v>1.39702339388981</c:v>
                </c:pt>
                <c:pt idx="245">
                  <c:v>1.72292329374843</c:v>
                </c:pt>
                <c:pt idx="246">
                  <c:v>1.05319909841744</c:v>
                </c:pt>
                <c:pt idx="247">
                  <c:v>1.70373507795029</c:v>
                </c:pt>
                <c:pt idx="248">
                  <c:v>1.19561080982413</c:v>
                </c:pt>
                <c:pt idx="249">
                  <c:v>1.71448020948891</c:v>
                </c:pt>
                <c:pt idx="250">
                  <c:v>1.22144056845615</c:v>
                </c:pt>
                <c:pt idx="251">
                  <c:v>0.920664784309731</c:v>
                </c:pt>
                <c:pt idx="252">
                  <c:v>1.23442789700551</c:v>
                </c:pt>
                <c:pt idx="253">
                  <c:v>1.03908513716031</c:v>
                </c:pt>
                <c:pt idx="254">
                  <c:v>1.43830190909145</c:v>
                </c:pt>
                <c:pt idx="255">
                  <c:v>1.28121491404059</c:v>
                </c:pt>
                <c:pt idx="256">
                  <c:v>1.08395298344018</c:v>
                </c:pt>
                <c:pt idx="257">
                  <c:v>1.82805513198224</c:v>
                </c:pt>
                <c:pt idx="258">
                  <c:v>1.42648940370127</c:v>
                </c:pt>
                <c:pt idx="259">
                  <c:v>1.67383779052078</c:v>
                </c:pt>
                <c:pt idx="260">
                  <c:v>1.08053697159716</c:v>
                </c:pt>
                <c:pt idx="261">
                  <c:v>0.959366822663472</c:v>
                </c:pt>
                <c:pt idx="262">
                  <c:v>1.2318807582041</c:v>
                </c:pt>
                <c:pt idx="263">
                  <c:v>1.38876479263454</c:v>
                </c:pt>
                <c:pt idx="264">
                  <c:v>1.11536947078601</c:v>
                </c:pt>
                <c:pt idx="265">
                  <c:v>1.02819217478767</c:v>
                </c:pt>
                <c:pt idx="266">
                  <c:v>1.01527551382483</c:v>
                </c:pt>
                <c:pt idx="267">
                  <c:v>1.68009425024149</c:v>
                </c:pt>
                <c:pt idx="268">
                  <c:v>1.09085215654549</c:v>
                </c:pt>
                <c:pt idx="269">
                  <c:v>1.53778011686819</c:v>
                </c:pt>
                <c:pt idx="270">
                  <c:v>1.27419365542952</c:v>
                </c:pt>
                <c:pt idx="271">
                  <c:v>1.15568357301355</c:v>
                </c:pt>
                <c:pt idx="272">
                  <c:v>1.30352420931113</c:v>
                </c:pt>
                <c:pt idx="273">
                  <c:v>0.883712815269072</c:v>
                </c:pt>
                <c:pt idx="274">
                  <c:v>1.08066396649293</c:v>
                </c:pt>
                <c:pt idx="275">
                  <c:v>1.23013791581817</c:v>
                </c:pt>
                <c:pt idx="276">
                  <c:v>1.13078021950631</c:v>
                </c:pt>
                <c:pt idx="277">
                  <c:v>1.14207097201727</c:v>
                </c:pt>
                <c:pt idx="278">
                  <c:v>1.02574836377948</c:v>
                </c:pt>
                <c:pt idx="279">
                  <c:v>1.08427449035181</c:v>
                </c:pt>
                <c:pt idx="280">
                  <c:v>1.19325897881238</c:v>
                </c:pt>
                <c:pt idx="281">
                  <c:v>1.24591997583872</c:v>
                </c:pt>
                <c:pt idx="282">
                  <c:v>1.44749016871129</c:v>
                </c:pt>
                <c:pt idx="283">
                  <c:v>1.06830479579613</c:v>
                </c:pt>
                <c:pt idx="284">
                  <c:v>1.00770508492529</c:v>
                </c:pt>
                <c:pt idx="285">
                  <c:v>1.31665332547793</c:v>
                </c:pt>
                <c:pt idx="286">
                  <c:v>1.16878269437117</c:v>
                </c:pt>
                <c:pt idx="287">
                  <c:v>1.27494001455693</c:v>
                </c:pt>
                <c:pt idx="288">
                  <c:v>1.20988841412396</c:v>
                </c:pt>
                <c:pt idx="289">
                  <c:v>2.27330628446661</c:v>
                </c:pt>
                <c:pt idx="290">
                  <c:v>1.25448908885701</c:v>
                </c:pt>
                <c:pt idx="291">
                  <c:v>1.98864820882101</c:v>
                </c:pt>
                <c:pt idx="292">
                  <c:v>1.36675908375246</c:v>
                </c:pt>
                <c:pt idx="293">
                  <c:v>1.92306200431231</c:v>
                </c:pt>
                <c:pt idx="294">
                  <c:v>1.76495098703607</c:v>
                </c:pt>
                <c:pt idx="295">
                  <c:v>1.82605012930998</c:v>
                </c:pt>
                <c:pt idx="296">
                  <c:v>1.9861351724467</c:v>
                </c:pt>
                <c:pt idx="297">
                  <c:v>1.85349718205591</c:v>
                </c:pt>
                <c:pt idx="298">
                  <c:v>2.29675416191978</c:v>
                </c:pt>
                <c:pt idx="299">
                  <c:v>1.5740131922672</c:v>
                </c:pt>
                <c:pt idx="300">
                  <c:v>2.07708293444931</c:v>
                </c:pt>
                <c:pt idx="301">
                  <c:v>2.39822102643068</c:v>
                </c:pt>
                <c:pt idx="302">
                  <c:v>1.35993741873968</c:v>
                </c:pt>
                <c:pt idx="303">
                  <c:v>1.61062128020158</c:v>
                </c:pt>
                <c:pt idx="304">
                  <c:v>1.67155238152821</c:v>
                </c:pt>
                <c:pt idx="305">
                  <c:v>1.78272888902843</c:v>
                </c:pt>
                <c:pt idx="306">
                  <c:v>1.42949875675619</c:v>
                </c:pt>
                <c:pt idx="307">
                  <c:v>1.41737167647222</c:v>
                </c:pt>
                <c:pt idx="308">
                  <c:v>1.39246320018405</c:v>
                </c:pt>
                <c:pt idx="309">
                  <c:v>1.46098433371348</c:v>
                </c:pt>
                <c:pt idx="310">
                  <c:v>1.45010394148943</c:v>
                </c:pt>
                <c:pt idx="311">
                  <c:v>1.87223169244406</c:v>
                </c:pt>
                <c:pt idx="312">
                  <c:v>1.45353174746253</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2.27588693766404</c:v>
                </c:pt>
                <c:pt idx="979">
                  <c:v>2.41090517569552</c:v>
                </c:pt>
                <c:pt idx="980">
                  <c:v>1.6923586097854</c:v>
                </c:pt>
                <c:pt idx="981">
                  <c:v>2.03970498225082</c:v>
                </c:pt>
                <c:pt idx="982">
                  <c:v>2.37635750758718</c:v>
                </c:pt>
                <c:pt idx="983">
                  <c:v>1.86053147077913</c:v>
                </c:pt>
                <c:pt idx="984">
                  <c:v>1.91513267857292</c:v>
                </c:pt>
                <c:pt idx="985">
                  <c:v>2.24170628930763</c:v>
                </c:pt>
                <c:pt idx="986">
                  <c:v>1.72215808049081</c:v>
                </c:pt>
                <c:pt idx="987">
                  <c:v>1.58187372428101</c:v>
                </c:pt>
                <c:pt idx="988">
                  <c:v>1.78465513588454</c:v>
                </c:pt>
                <c:pt idx="989">
                  <c:v>1.43255718702379</c:v>
                </c:pt>
                <c:pt idx="990">
                  <c:v>1.30149068710968</c:v>
                </c:pt>
                <c:pt idx="991">
                  <c:v>1.3649671478835</c:v>
                </c:pt>
                <c:pt idx="992">
                  <c:v>1.18161772310499</c:v>
                </c:pt>
                <c:pt idx="993">
                  <c:v>1.63263619851798</c:v>
                </c:pt>
                <c:pt idx="994">
                  <c:v>1.17203564717975</c:v>
                </c:pt>
                <c:pt idx="995">
                  <c:v>1.13132939922714</c:v>
                </c:pt>
                <c:pt idx="996">
                  <c:v>1.28684145085913</c:v>
                </c:pt>
                <c:pt idx="997">
                  <c:v>0.619786898113143</c:v>
                </c:pt>
                <c:pt idx="998">
                  <c:v>0.96105235784599</c:v>
                </c:pt>
                <c:pt idx="999">
                  <c:v>0.723434546177052</c:v>
                </c:pt>
                <c:pt idx="1000">
                  <c:v>0.820466519717118</c:v>
                </c:pt>
                <c:pt idx="1001">
                  <c:v>1.07356313074575</c:v>
                </c:pt>
                <c:pt idx="1002">
                  <c:v>0.776364417583892</c:v>
                </c:pt>
                <c:pt idx="1003">
                  <c:v>0.772636642142149</c:v>
                </c:pt>
                <c:pt idx="1004">
                  <c:v>0.878443156917963</c:v>
                </c:pt>
                <c:pt idx="1005">
                  <c:v>0.87583471446765</c:v>
                </c:pt>
                <c:pt idx="1006">
                  <c:v>1.21609006171335</c:v>
                </c:pt>
                <c:pt idx="1007">
                  <c:v>0.672006916895245</c:v>
                </c:pt>
                <c:pt idx="1008">
                  <c:v>0.642315740805048</c:v>
                </c:pt>
                <c:pt idx="1009">
                  <c:v>0.778723010192475</c:v>
                </c:pt>
                <c:pt idx="1010">
                  <c:v>0.753919546365054</c:v>
                </c:pt>
                <c:pt idx="1011">
                  <c:v>0.753534077761736</c:v>
                </c:pt>
                <c:pt idx="1012">
                  <c:v>0.441520318958561</c:v>
                </c:pt>
                <c:pt idx="1013">
                  <c:v>0.569695887206595</c:v>
                </c:pt>
                <c:pt idx="1014">
                  <c:v>0.887587884196669</c:v>
                </c:pt>
                <c:pt idx="1015">
                  <c:v>0.860434256473918</c:v>
                </c:pt>
                <c:pt idx="1016">
                  <c:v>0.570065019545681</c:v>
                </c:pt>
                <c:pt idx="1017">
                  <c:v>0.686519491824922</c:v>
                </c:pt>
                <c:pt idx="1018">
                  <c:v>0.8693935922658</c:v>
                </c:pt>
                <c:pt idx="1019">
                  <c:v>0.593777938439317</c:v>
                </c:pt>
                <c:pt idx="1020">
                  <c:v>0.646071970536675</c:v>
                </c:pt>
                <c:pt idx="1021">
                  <c:v>0.796890437706345</c:v>
                </c:pt>
                <c:pt idx="1022">
                  <c:v>0.554606626569077</c:v>
                </c:pt>
                <c:pt idx="1023">
                  <c:v>0.41619645665755</c:v>
                </c:pt>
                <c:pt idx="1024">
                  <c:v>0.658453741108083</c:v>
                </c:pt>
                <c:pt idx="1025">
                  <c:v>0.644568335590177</c:v>
                </c:pt>
                <c:pt idx="1026">
                  <c:v>0.467719184841285</c:v>
                </c:pt>
                <c:pt idx="1027">
                  <c:v>0.528907723239948</c:v>
                </c:pt>
                <c:pt idx="1028">
                  <c:v>0.696798581627581</c:v>
                </c:pt>
                <c:pt idx="1029">
                  <c:v>0.646843153438702</c:v>
                </c:pt>
                <c:pt idx="1030">
                  <c:v>0.552036782295083</c:v>
                </c:pt>
                <c:pt idx="1031">
                  <c:v>0.450963382984112</c:v>
                </c:pt>
                <c:pt idx="1032">
                  <c:v>0.368644618954353</c:v>
                </c:pt>
                <c:pt idx="1033">
                  <c:v>0.617290013504709</c:v>
                </c:pt>
                <c:pt idx="1034">
                  <c:v>0.448183711068834</c:v>
                </c:pt>
                <c:pt idx="1035">
                  <c:v>0.59362745205071</c:v>
                </c:pt>
                <c:pt idx="1036">
                  <c:v>0.659780979404414</c:v>
                </c:pt>
                <c:pt idx="1037">
                  <c:v>0.354063437536618</c:v>
                </c:pt>
                <c:pt idx="1038">
                  <c:v>0.435902688100387</c:v>
                </c:pt>
                <c:pt idx="1039">
                  <c:v>0.383696789403787</c:v>
                </c:pt>
                <c:pt idx="1040">
                  <c:v>0.564872414851745</c:v>
                </c:pt>
                <c:pt idx="1041">
                  <c:v>0.422078345687474</c:v>
                </c:pt>
                <c:pt idx="1042">
                  <c:v>0.536364264394009</c:v>
                </c:pt>
                <c:pt idx="1043">
                  <c:v>0.621115652737455</c:v>
                </c:pt>
                <c:pt idx="1044">
                  <c:v>0.629567627994413</c:v>
                </c:pt>
                <c:pt idx="1045">
                  <c:v>0.48506699364416</c:v>
                </c:pt>
                <c:pt idx="1046">
                  <c:v>0.708099965788406</c:v>
                </c:pt>
                <c:pt idx="1047">
                  <c:v>0.762309348933356</c:v>
                </c:pt>
                <c:pt idx="1048">
                  <c:v>0.608323953901962</c:v>
                </c:pt>
                <c:pt idx="1049">
                  <c:v>0.682960683396273</c:v>
                </c:pt>
                <c:pt idx="1050">
                  <c:v>0.405914508158611</c:v>
                </c:pt>
                <c:pt idx="1051">
                  <c:v>0.641181273449216</c:v>
                </c:pt>
                <c:pt idx="1052">
                  <c:v>0.592934040895207</c:v>
                </c:pt>
                <c:pt idx="1053">
                  <c:v>0.388479104543696</c:v>
                </c:pt>
                <c:pt idx="1054">
                  <c:v>0.404918777868644</c:v>
                </c:pt>
                <c:pt idx="1055">
                  <c:v>0.444517027601445</c:v>
                </c:pt>
                <c:pt idx="1056">
                  <c:v>0.455519381880981</c:v>
                </c:pt>
                <c:pt idx="1057">
                  <c:v>0.481092892233075</c:v>
                </c:pt>
                <c:pt idx="1058">
                  <c:v>0.628169845403899</c:v>
                </c:pt>
                <c:pt idx="1059">
                  <c:v>0.645252789673682</c:v>
                </c:pt>
                <c:pt idx="1060">
                  <c:v>0.537748333530728</c:v>
                </c:pt>
                <c:pt idx="1061">
                  <c:v>0.479017488180342</c:v>
                </c:pt>
                <c:pt idx="1062">
                  <c:v>0.680699694928139</c:v>
                </c:pt>
                <c:pt idx="1063">
                  <c:v>0.609903455275787</c:v>
                </c:pt>
                <c:pt idx="1064">
                  <c:v>0.531724706178993</c:v>
                </c:pt>
                <c:pt idx="1065">
                  <c:v>0.790737513346391</c:v>
                </c:pt>
                <c:pt idx="1066">
                  <c:v>0.496633903715941</c:v>
                </c:pt>
                <c:pt idx="1067">
                  <c:v>0.592523934576523</c:v>
                </c:pt>
                <c:pt idx="1068">
                  <c:v>0.394119455018771</c:v>
                </c:pt>
                <c:pt idx="1069">
                  <c:v>0.619135401565573</c:v>
                </c:pt>
                <c:pt idx="1070">
                  <c:v>0.255395187780111</c:v>
                </c:pt>
                <c:pt idx="1071">
                  <c:v>0.444933615196391</c:v>
                </c:pt>
                <c:pt idx="1072">
                  <c:v>0.460223946578521</c:v>
                </c:pt>
                <c:pt idx="1073">
                  <c:v>0.568020950491498</c:v>
                </c:pt>
                <c:pt idx="1074">
                  <c:v>0.315252838031979</c:v>
                </c:pt>
                <c:pt idx="1075">
                  <c:v>0.460184282175266</c:v>
                </c:pt>
                <c:pt idx="1076">
                  <c:v>0.531572438905523</c:v>
                </c:pt>
                <c:pt idx="1077">
                  <c:v>0.820257754191631</c:v>
                </c:pt>
                <c:pt idx="1078">
                  <c:v>0.471739958701524</c:v>
                </c:pt>
                <c:pt idx="1079">
                  <c:v>0.615510795980038</c:v>
                </c:pt>
                <c:pt idx="1080">
                  <c:v>0.356566607344821</c:v>
                </c:pt>
                <c:pt idx="1081">
                  <c:v>0.256211878088507</c:v>
                </c:pt>
                <c:pt idx="1082">
                  <c:v>0.724678654222886</c:v>
                </c:pt>
                <c:pt idx="1083">
                  <c:v>0.425007012000557</c:v>
                </c:pt>
                <c:pt idx="1084">
                  <c:v>0.56288777841757</c:v>
                </c:pt>
                <c:pt idx="1085">
                  <c:v>0.440233190978277</c:v>
                </c:pt>
                <c:pt idx="1086">
                  <c:v>0.436780792179552</c:v>
                </c:pt>
                <c:pt idx="1087">
                  <c:v>0.250094710375274</c:v>
                </c:pt>
                <c:pt idx="1088">
                  <c:v>0.535774207274357</c:v>
                </c:pt>
                <c:pt idx="1089">
                  <c:v>0.413808130637501</c:v>
                </c:pt>
                <c:pt idx="1090">
                  <c:v>0.394425960377893</c:v>
                </c:pt>
                <c:pt idx="1091">
                  <c:v>0.583160277745595</c:v>
                </c:pt>
                <c:pt idx="1092">
                  <c:v>0.413690895036335</c:v>
                </c:pt>
                <c:pt idx="1093">
                  <c:v>0.705305061241372</c:v>
                </c:pt>
                <c:pt idx="1094">
                  <c:v>0.379917500727136</c:v>
                </c:pt>
                <c:pt idx="1095">
                  <c:v>0.442377158699654</c:v>
                </c:pt>
                <c:pt idx="1096">
                  <c:v>0.48865233171865</c:v>
                </c:pt>
                <c:pt idx="1097">
                  <c:v>0.44798316871885</c:v>
                </c:pt>
                <c:pt idx="1098">
                  <c:v>0.437583613746547</c:v>
                </c:pt>
                <c:pt idx="1099">
                  <c:v>0.685015847624379</c:v>
                </c:pt>
                <c:pt idx="1100">
                  <c:v>0.452067694819475</c:v>
                </c:pt>
                <c:pt idx="1101">
                  <c:v>0.549883443840627</c:v>
                </c:pt>
                <c:pt idx="1102">
                  <c:v>0.778451407493188</c:v>
                </c:pt>
                <c:pt idx="1103">
                  <c:v>0.586508107831753</c:v>
                </c:pt>
                <c:pt idx="1104">
                  <c:v>0.552520885348995</c:v>
                </c:pt>
                <c:pt idx="1105">
                  <c:v>0.661638200787334</c:v>
                </c:pt>
                <c:pt idx="1106">
                  <c:v>0.679578119328049</c:v>
                </c:pt>
                <c:pt idx="1107">
                  <c:v>0.650393495972852</c:v>
                </c:pt>
                <c:pt idx="1108">
                  <c:v>0.696610257301377</c:v>
                </c:pt>
                <c:pt idx="1109">
                  <c:v>0.508114899448542</c:v>
                </c:pt>
                <c:pt idx="1110">
                  <c:v>0.380335037879159</c:v>
                </c:pt>
                <c:pt idx="1111">
                  <c:v>0.722390477732875</c:v>
                </c:pt>
                <c:pt idx="1112">
                  <c:v>0.743298504692744</c:v>
                </c:pt>
                <c:pt idx="1113">
                  <c:v>0.788811651720166</c:v>
                </c:pt>
                <c:pt idx="1114">
                  <c:v>0.303840403854088</c:v>
                </c:pt>
                <c:pt idx="1115">
                  <c:v>0.635760028771799</c:v>
                </c:pt>
                <c:pt idx="1116">
                  <c:v>0.538754819731645</c:v>
                </c:pt>
                <c:pt idx="1117">
                  <c:v>0.478054432831128</c:v>
                </c:pt>
                <c:pt idx="1118">
                  <c:v>0.592618847568348</c:v>
                </c:pt>
                <c:pt idx="1119">
                  <c:v>0.731355259730028</c:v>
                </c:pt>
                <c:pt idx="1120">
                  <c:v>0.688607247128717</c:v>
                </c:pt>
                <c:pt idx="1121">
                  <c:v>0.641256513195958</c:v>
                </c:pt>
                <c:pt idx="1122">
                  <c:v>0.325881744407802</c:v>
                </c:pt>
                <c:pt idx="1123">
                  <c:v>0.866828243407858</c:v>
                </c:pt>
                <c:pt idx="1124">
                  <c:v>0.563375892010745</c:v>
                </c:pt>
                <c:pt idx="1125">
                  <c:v>0.42770922022865</c:v>
                </c:pt>
                <c:pt idx="1126">
                  <c:v>0.536294731575879</c:v>
                </c:pt>
                <c:pt idx="1127">
                  <c:v>0.472802059010084</c:v>
                </c:pt>
                <c:pt idx="1128">
                  <c:v>0.616084657012284</c:v>
                </c:pt>
                <c:pt idx="1129">
                  <c:v>0.328978707521853</c:v>
                </c:pt>
                <c:pt idx="1130">
                  <c:v>0.320073323566739</c:v>
                </c:pt>
                <c:pt idx="1131">
                  <c:v>0.705501762617881</c:v>
                </c:pt>
                <c:pt idx="1132">
                  <c:v>0.523723628215946</c:v>
                </c:pt>
                <c:pt idx="1133">
                  <c:v>0.616597785107849</c:v>
                </c:pt>
                <c:pt idx="1134">
                  <c:v>0.561184803556278</c:v>
                </c:pt>
                <c:pt idx="1135">
                  <c:v>0.446404728153176</c:v>
                </c:pt>
                <c:pt idx="1136">
                  <c:v>0.679359272296801</c:v>
                </c:pt>
                <c:pt idx="1137">
                  <c:v>0.720998541261363</c:v>
                </c:pt>
                <c:pt idx="1138">
                  <c:v>0.755833456833593</c:v>
                </c:pt>
                <c:pt idx="1139">
                  <c:v>0.860129741286337</c:v>
                </c:pt>
                <c:pt idx="1140">
                  <c:v>0.830342715262156</c:v>
                </c:pt>
                <c:pt idx="1141">
                  <c:v>0.805495480570848</c:v>
                </c:pt>
                <c:pt idx="1142">
                  <c:v>0.739008430917784</c:v>
                </c:pt>
                <c:pt idx="1143">
                  <c:v>0.729748227713768</c:v>
                </c:pt>
                <c:pt idx="1144">
                  <c:v>0.494453091164299</c:v>
                </c:pt>
                <c:pt idx="1145">
                  <c:v>0.359596951002582</c:v>
                </c:pt>
                <c:pt idx="1146">
                  <c:v>0.724435285302959</c:v>
                </c:pt>
                <c:pt idx="1147">
                  <c:v>0.736186247431856</c:v>
                </c:pt>
                <c:pt idx="1148">
                  <c:v>0.727456350482941</c:v>
                </c:pt>
                <c:pt idx="1149">
                  <c:v>0.765509198638686</c:v>
                </c:pt>
                <c:pt idx="1150">
                  <c:v>0.679385094494196</c:v>
                </c:pt>
                <c:pt idx="1151">
                  <c:v>0.542438405760464</c:v>
                </c:pt>
                <c:pt idx="1152">
                  <c:v>0.812725651015681</c:v>
                </c:pt>
                <c:pt idx="1153">
                  <c:v>0.753967603446483</c:v>
                </c:pt>
                <c:pt idx="1154">
                  <c:v>1.38429798671451</c:v>
                </c:pt>
                <c:pt idx="1155">
                  <c:v>0.658646253635219</c:v>
                </c:pt>
                <c:pt idx="1156">
                  <c:v>0.927982294160256</c:v>
                </c:pt>
                <c:pt idx="1157">
                  <c:v>1.00615469932021</c:v>
                </c:pt>
                <c:pt idx="1158">
                  <c:v>0.972680151157809</c:v>
                </c:pt>
                <c:pt idx="1159">
                  <c:v>0.83894747142931</c:v>
                </c:pt>
                <c:pt idx="1160">
                  <c:v>1.00553618510037</c:v>
                </c:pt>
                <c:pt idx="1161">
                  <c:v>0.850771038292724</c:v>
                </c:pt>
                <c:pt idx="1162">
                  <c:v>0.783197083541568</c:v>
                </c:pt>
                <c:pt idx="1163">
                  <c:v>0.925964220224804</c:v>
                </c:pt>
                <c:pt idx="1164">
                  <c:v>1.04722762670811</c:v>
                </c:pt>
                <c:pt idx="1165">
                  <c:v>1.01904937581974</c:v>
                </c:pt>
                <c:pt idx="1166">
                  <c:v>0.893047759429063</c:v>
                </c:pt>
                <c:pt idx="1167">
                  <c:v>0.761900882932999</c:v>
                </c:pt>
                <c:pt idx="1168">
                  <c:v>1.27888184988498</c:v>
                </c:pt>
                <c:pt idx="1169">
                  <c:v>1.1402852658301</c:v>
                </c:pt>
                <c:pt idx="1170">
                  <c:v>1.33338884583144</c:v>
                </c:pt>
                <c:pt idx="1171">
                  <c:v>0.854827524293633</c:v>
                </c:pt>
                <c:pt idx="1172">
                  <c:v>1.2586823361482</c:v>
                </c:pt>
                <c:pt idx="1173">
                  <c:v>1.24206056980672</c:v>
                </c:pt>
                <c:pt idx="1174">
                  <c:v>1.23487199926424</c:v>
                </c:pt>
                <c:pt idx="1175">
                  <c:v>1.12297293585324</c:v>
                </c:pt>
                <c:pt idx="1176">
                  <c:v>0.910793019815727</c:v>
                </c:pt>
                <c:pt idx="1177">
                  <c:v>1.30572984031032</c:v>
                </c:pt>
                <c:pt idx="1178">
                  <c:v>0.931958378687327</c:v>
                </c:pt>
                <c:pt idx="1179">
                  <c:v>1.42256891164049</c:v>
                </c:pt>
                <c:pt idx="1180">
                  <c:v>1.44427626072612</c:v>
                </c:pt>
                <c:pt idx="1181">
                  <c:v>1.58771853693248</c:v>
                </c:pt>
                <c:pt idx="1182">
                  <c:v>1.52152034287712</c:v>
                </c:pt>
                <c:pt idx="1183">
                  <c:v>1.52481355997341</c:v>
                </c:pt>
                <c:pt idx="1184">
                  <c:v>1.3341946838126</c:v>
                </c:pt>
                <c:pt idx="1185">
                  <c:v>1.38562263329814</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1.30596068350548</c:v>
                </c:pt>
                <c:pt idx="1389">
                  <c:v>1.19071867360931</c:v>
                </c:pt>
                <c:pt idx="1390">
                  <c:v>1.18099845195551</c:v>
                </c:pt>
                <c:pt idx="1391">
                  <c:v>0.936801379185384</c:v>
                </c:pt>
                <c:pt idx="1392">
                  <c:v>1.38793645948942</c:v>
                </c:pt>
                <c:pt idx="1393">
                  <c:v>0.942551184846985</c:v>
                </c:pt>
                <c:pt idx="1394">
                  <c:v>1.38138401816905</c:v>
                </c:pt>
                <c:pt idx="1395">
                  <c:v>1.42116395131619</c:v>
                </c:pt>
                <c:pt idx="1396">
                  <c:v>1.15976132196863</c:v>
                </c:pt>
                <c:pt idx="1397">
                  <c:v>1.29916629201054</c:v>
                </c:pt>
                <c:pt idx="1398">
                  <c:v>1.41472702436193</c:v>
                </c:pt>
                <c:pt idx="1399">
                  <c:v>1.06741032629203</c:v>
                </c:pt>
                <c:pt idx="1400">
                  <c:v>1.31534808275405</c:v>
                </c:pt>
                <c:pt idx="1401">
                  <c:v>1.02920585908733</c:v>
                </c:pt>
                <c:pt idx="1402">
                  <c:v>0.880076421831716</c:v>
                </c:pt>
                <c:pt idx="1403">
                  <c:v>1.30926557898219</c:v>
                </c:pt>
                <c:pt idx="1404">
                  <c:v>1.37188705025466</c:v>
                </c:pt>
                <c:pt idx="1405">
                  <c:v>0.903961153243013</c:v>
                </c:pt>
                <c:pt idx="1406">
                  <c:v>0.804789549499995</c:v>
                </c:pt>
                <c:pt idx="1407">
                  <c:v>0.910810398425564</c:v>
                </c:pt>
                <c:pt idx="1408">
                  <c:v>1.25587867254056</c:v>
                </c:pt>
                <c:pt idx="1409">
                  <c:v>0.95631973170807</c:v>
                </c:pt>
                <c:pt idx="1410">
                  <c:v>1.1725814964701</c:v>
                </c:pt>
                <c:pt idx="1411">
                  <c:v>0.999614799374303</c:v>
                </c:pt>
                <c:pt idx="1412">
                  <c:v>0.92206275421765</c:v>
                </c:pt>
                <c:pt idx="1413">
                  <c:v>0.975837069871575</c:v>
                </c:pt>
                <c:pt idx="1414">
                  <c:v>1.21725905207118</c:v>
                </c:pt>
                <c:pt idx="1415">
                  <c:v>1.08765454626373</c:v>
                </c:pt>
                <c:pt idx="1416">
                  <c:v>0.699718725124279</c:v>
                </c:pt>
                <c:pt idx="1417">
                  <c:v>0.470606549258133</c:v>
                </c:pt>
                <c:pt idx="1418">
                  <c:v>0.824915576085617</c:v>
                </c:pt>
                <c:pt idx="1419">
                  <c:v>1.14387446198535</c:v>
                </c:pt>
                <c:pt idx="1420">
                  <c:v>0.885547331649038</c:v>
                </c:pt>
                <c:pt idx="1421">
                  <c:v>0.809258154415819</c:v>
                </c:pt>
                <c:pt idx="1422">
                  <c:v>0.471520160780131</c:v>
                </c:pt>
                <c:pt idx="1423">
                  <c:v>0.698558576317008</c:v>
                </c:pt>
                <c:pt idx="1424">
                  <c:v>0.538977386632653</c:v>
                </c:pt>
                <c:pt idx="1425">
                  <c:v>0.646724955851754</c:v>
                </c:pt>
                <c:pt idx="1426">
                  <c:v>0.474873556587575</c:v>
                </c:pt>
                <c:pt idx="1427">
                  <c:v>0.826304152640092</c:v>
                </c:pt>
                <c:pt idx="1428">
                  <c:v>0.749660785735155</c:v>
                </c:pt>
                <c:pt idx="1429">
                  <c:v>0.797035418953401</c:v>
                </c:pt>
                <c:pt idx="1430">
                  <c:v>0.412007114259124</c:v>
                </c:pt>
                <c:pt idx="1431">
                  <c:v>0.542193612410178</c:v>
                </c:pt>
                <c:pt idx="1432">
                  <c:v>0.518599942457263</c:v>
                </c:pt>
                <c:pt idx="1433">
                  <c:v>0.796973134696312</c:v>
                </c:pt>
                <c:pt idx="1434">
                  <c:v>0.585212562726877</c:v>
                </c:pt>
                <c:pt idx="1435">
                  <c:v>0.865679634454586</c:v>
                </c:pt>
                <c:pt idx="1436">
                  <c:v>0.408274193254375</c:v>
                </c:pt>
                <c:pt idx="1437">
                  <c:v>0.550626687159055</c:v>
                </c:pt>
                <c:pt idx="1438">
                  <c:v>0.709071047088309</c:v>
                </c:pt>
                <c:pt idx="1439">
                  <c:v>0.745734827079466</c:v>
                </c:pt>
                <c:pt idx="1440">
                  <c:v>0.862115888797665</c:v>
                </c:pt>
                <c:pt idx="1441">
                  <c:v>0.853095725544588</c:v>
                </c:pt>
                <c:pt idx="1442">
                  <c:v>0.674857909114401</c:v>
                </c:pt>
                <c:pt idx="1443">
                  <c:v>0.958835358884239</c:v>
                </c:pt>
                <c:pt idx="1444">
                  <c:v>0.807250507739926</c:v>
                </c:pt>
                <c:pt idx="1445">
                  <c:v>0.523387418808929</c:v>
                </c:pt>
                <c:pt idx="1446">
                  <c:v>1.12847600461529</c:v>
                </c:pt>
                <c:pt idx="1447">
                  <c:v>0.687389454712635</c:v>
                </c:pt>
                <c:pt idx="1448">
                  <c:v>0.900517628089333</c:v>
                </c:pt>
                <c:pt idx="1449">
                  <c:v>0.791704459692082</c:v>
                </c:pt>
                <c:pt idx="1450">
                  <c:v>0.600084505018471</c:v>
                </c:pt>
                <c:pt idx="1451">
                  <c:v>0.979175371997562</c:v>
                </c:pt>
                <c:pt idx="1452">
                  <c:v>0.794057945784215</c:v>
                </c:pt>
                <c:pt idx="1453">
                  <c:v>0.604224202467195</c:v>
                </c:pt>
                <c:pt idx="1454">
                  <c:v>0.51698192033209</c:v>
                </c:pt>
                <c:pt idx="1455">
                  <c:v>0.918690118604752</c:v>
                </c:pt>
                <c:pt idx="1456">
                  <c:v>0.917241366357792</c:v>
                </c:pt>
                <c:pt idx="1457">
                  <c:v>0.990256698991442</c:v>
                </c:pt>
                <c:pt idx="1458">
                  <c:v>0.910845750985523</c:v>
                </c:pt>
                <c:pt idx="1459">
                  <c:v>1.39070435245521</c:v>
                </c:pt>
                <c:pt idx="1460">
                  <c:v>1.30313385599469</c:v>
                </c:pt>
                <c:pt idx="1461">
                  <c:v>1.15235572307175</c:v>
                </c:pt>
                <c:pt idx="1462">
                  <c:v>1.64991289362128</c:v>
                </c:pt>
                <c:pt idx="1463">
                  <c:v>0.805051593385505</c:v>
                </c:pt>
                <c:pt idx="1464">
                  <c:v>0.535134066243485</c:v>
                </c:pt>
                <c:pt idx="1465">
                  <c:v>0.744524421461056</c:v>
                </c:pt>
                <c:pt idx="1466">
                  <c:v>0.972295973201211</c:v>
                </c:pt>
                <c:pt idx="1467">
                  <c:v>0.890946396117885</c:v>
                </c:pt>
                <c:pt idx="1468">
                  <c:v>0.796003126523183</c:v>
                </c:pt>
                <c:pt idx="1469">
                  <c:v>1.23996735070457</c:v>
                </c:pt>
                <c:pt idx="1470">
                  <c:v>1.04165543632634</c:v>
                </c:pt>
                <c:pt idx="1471">
                  <c:v>0.926310037492186</c:v>
                </c:pt>
                <c:pt idx="1472">
                  <c:v>1.05716234842028</c:v>
                </c:pt>
                <c:pt idx="1473">
                  <c:v>1.00218553793245</c:v>
                </c:pt>
                <c:pt idx="1474">
                  <c:v>0.931269903752501</c:v>
                </c:pt>
                <c:pt idx="1475">
                  <c:v>0.900437555527531</c:v>
                </c:pt>
                <c:pt idx="1476">
                  <c:v>0.985980640163983</c:v>
                </c:pt>
                <c:pt idx="1477">
                  <c:v>1.01882237298897</c:v>
                </c:pt>
                <c:pt idx="1478">
                  <c:v>0.690635030039431</c:v>
                </c:pt>
                <c:pt idx="1479">
                  <c:v>1.06141998181652</c:v>
                </c:pt>
                <c:pt idx="1480">
                  <c:v>1.09716456260218</c:v>
                </c:pt>
                <c:pt idx="1481">
                  <c:v>0.913440723278103</c:v>
                </c:pt>
                <c:pt idx="1482">
                  <c:v>1.01869077776552</c:v>
                </c:pt>
                <c:pt idx="1483">
                  <c:v>1.36570847522972</c:v>
                </c:pt>
                <c:pt idx="1484">
                  <c:v>1.29546525284697</c:v>
                </c:pt>
                <c:pt idx="1485">
                  <c:v>1.01001128198408</c:v>
                </c:pt>
                <c:pt idx="1486">
                  <c:v>0.88123896549288</c:v>
                </c:pt>
                <c:pt idx="1487">
                  <c:v>1.55923524988613</c:v>
                </c:pt>
                <c:pt idx="1488">
                  <c:v>2.092520773463</c:v>
                </c:pt>
                <c:pt idx="1489">
                  <c:v>2.52182989815358</c:v>
                </c:pt>
                <c:pt idx="1490">
                  <c:v>1.3010598307608</c:v>
                </c:pt>
                <c:pt idx="1491">
                  <c:v>1.79484966612816</c:v>
                </c:pt>
                <c:pt idx="1492">
                  <c:v>1.50709258515251</c:v>
                </c:pt>
                <c:pt idx="1493">
                  <c:v>2.60146035923949</c:v>
                </c:pt>
                <c:pt idx="1494">
                  <c:v>2.32229309434171</c:v>
                </c:pt>
                <c:pt idx="1495">
                  <c:v>3.80859444320323</c:v>
                </c:pt>
                <c:pt idx="1496">
                  <c:v>2.66155910769888</c:v>
                </c:pt>
                <c:pt idx="1497">
                  <c:v>2.9154659484038</c:v>
                </c:pt>
                <c:pt idx="1498">
                  <c:v>1.73208640841552</c:v>
                </c:pt>
                <c:pt idx="1499">
                  <c:v>2.90468111286519</c:v>
                </c:pt>
                <c:pt idx="1500">
                  <c:v>3.01748246380747</c:v>
                </c:pt>
                <c:pt idx="1501">
                  <c:v>3.77084945903023</c:v>
                </c:pt>
                <c:pt idx="1502">
                  <c:v>2.1706132859176</c:v>
                </c:pt>
                <c:pt idx="1503">
                  <c:v>1.56868862110934</c:v>
                </c:pt>
                <c:pt idx="1504">
                  <c:v>1.62749012936452</c:v>
                </c:pt>
                <c:pt idx="1505">
                  <c:v>1.19142452761887</c:v>
                </c:pt>
                <c:pt idx="1506">
                  <c:v>0.744732952071125</c:v>
                </c:pt>
                <c:pt idx="1507">
                  <c:v>1.41202266329363</c:v>
                </c:pt>
                <c:pt idx="1508">
                  <c:v>1.52572199320808</c:v>
                </c:pt>
                <c:pt idx="1509">
                  <c:v>1.42299730961327</c:v>
                </c:pt>
                <c:pt idx="1510">
                  <c:v>1.51325802722042</c:v>
                </c:pt>
                <c:pt idx="1511">
                  <c:v>1.53311389749811</c:v>
                </c:pt>
                <c:pt idx="1512">
                  <c:v>1.21377001648093</c:v>
                </c:pt>
                <c:pt idx="1513">
                  <c:v>1.68622234355226</c:v>
                </c:pt>
                <c:pt idx="1514">
                  <c:v>0.925132557458723</c:v>
                </c:pt>
                <c:pt idx="1515">
                  <c:v>1.88597618507109</c:v>
                </c:pt>
                <c:pt idx="1516">
                  <c:v>1.29086034067966</c:v>
                </c:pt>
                <c:pt idx="1517">
                  <c:v>1.50718334496523</c:v>
                </c:pt>
                <c:pt idx="1518">
                  <c:v>1.35297390737428</c:v>
                </c:pt>
                <c:pt idx="1519">
                  <c:v>2.1935518977799</c:v>
                </c:pt>
                <c:pt idx="1520">
                  <c:v>2.17116781581419</c:v>
                </c:pt>
                <c:pt idx="1521">
                  <c:v>1.48418070291192</c:v>
                </c:pt>
                <c:pt idx="1522">
                  <c:v>1.48040428096982</c:v>
                </c:pt>
                <c:pt idx="1523">
                  <c:v>2.02270883505831</c:v>
                </c:pt>
                <c:pt idx="1524">
                  <c:v>1.71112488547233</c:v>
                </c:pt>
                <c:pt idx="1525">
                  <c:v>1.71718008567985</c:v>
                </c:pt>
                <c:pt idx="1526">
                  <c:v>2.15228057935563</c:v>
                </c:pt>
                <c:pt idx="1527">
                  <c:v>1.09605070116982</c:v>
                </c:pt>
                <c:pt idx="1528">
                  <c:v>1.85335592458402</c:v>
                </c:pt>
                <c:pt idx="1529">
                  <c:v>1.59302623405218</c:v>
                </c:pt>
                <c:pt idx="1530">
                  <c:v>1.69221291192944</c:v>
                </c:pt>
                <c:pt idx="1531">
                  <c:v>2.80020563535715</c:v>
                </c:pt>
                <c:pt idx="1532">
                  <c:v>1.90129553657603</c:v>
                </c:pt>
                <c:pt idx="1533">
                  <c:v>2.43478606006175</c:v>
                </c:pt>
                <c:pt idx="1534">
                  <c:v>1.707600973958</c:v>
                </c:pt>
                <c:pt idx="1535">
                  <c:v>1.39249860240412</c:v>
                </c:pt>
                <c:pt idx="1536">
                  <c:v>1.6960712557102</c:v>
                </c:pt>
                <c:pt idx="1537">
                  <c:v>1.89526219461542</c:v>
                </c:pt>
                <c:pt idx="1538">
                  <c:v>1.81904747179553</c:v>
                </c:pt>
                <c:pt idx="1539">
                  <c:v>1.65653154818115</c:v>
                </c:pt>
                <c:pt idx="1540">
                  <c:v>1.51827760199208</c:v>
                </c:pt>
                <c:pt idx="1541">
                  <c:v>1.37623120174811</c:v>
                </c:pt>
                <c:pt idx="1542">
                  <c:v>1.40974706968032</c:v>
                </c:pt>
                <c:pt idx="1543">
                  <c:v>1.71760789512866</c:v>
                </c:pt>
                <c:pt idx="1544">
                  <c:v>1.34646790232114</c:v>
                </c:pt>
                <c:pt idx="1545">
                  <c:v>1.67982077445437</c:v>
                </c:pt>
                <c:pt idx="1546">
                  <c:v>1.39413826967349</c:v>
                </c:pt>
                <c:pt idx="1547">
                  <c:v>1.22348221599751</c:v>
                </c:pt>
                <c:pt idx="1548">
                  <c:v>1.86251297866728</c:v>
                </c:pt>
                <c:pt idx="1549">
                  <c:v>1.5756084410245</c:v>
                </c:pt>
                <c:pt idx="1550">
                  <c:v>1.38327661827122</c:v>
                </c:pt>
                <c:pt idx="1551">
                  <c:v>2.78858214884457</c:v>
                </c:pt>
                <c:pt idx="1552">
                  <c:v>2.63894968502979</c:v>
                </c:pt>
                <c:pt idx="1553">
                  <c:v>1.38631430514802</c:v>
                </c:pt>
                <c:pt idx="1554">
                  <c:v>2.42958030523702</c:v>
                </c:pt>
                <c:pt idx="1555">
                  <c:v>1.27597965666806</c:v>
                </c:pt>
                <c:pt idx="1556">
                  <c:v>1.98528166328614</c:v>
                </c:pt>
                <c:pt idx="1557">
                  <c:v>1.781860803319</c:v>
                </c:pt>
                <c:pt idx="1558">
                  <c:v>1.69157063130699</c:v>
                </c:pt>
                <c:pt idx="1559">
                  <c:v>1.95016944162027</c:v>
                </c:pt>
                <c:pt idx="1560">
                  <c:v>1.53872475646141</c:v>
                </c:pt>
                <c:pt idx="1561">
                  <c:v>1.4426956713604</c:v>
                </c:pt>
                <c:pt idx="1562">
                  <c:v>1.9078438819774</c:v>
                </c:pt>
                <c:pt idx="1563">
                  <c:v>1.81828040827424</c:v>
                </c:pt>
                <c:pt idx="1564">
                  <c:v>1.88409288129171</c:v>
                </c:pt>
                <c:pt idx="1565">
                  <c:v>1.77442082688904</c:v>
                </c:pt>
                <c:pt idx="1566">
                  <c:v>1.95704245113481</c:v>
                </c:pt>
                <c:pt idx="1567">
                  <c:v>2.30659498262902</c:v>
                </c:pt>
                <c:pt idx="1568">
                  <c:v>0.560821517849146</c:v>
                </c:pt>
                <c:pt idx="1569">
                  <c:v>2.57698932137791</c:v>
                </c:pt>
                <c:pt idx="1570">
                  <c:v>1.60048465372777</c:v>
                </c:pt>
                <c:pt idx="1571">
                  <c:v>1.55213641858529</c:v>
                </c:pt>
                <c:pt idx="1572">
                  <c:v>1.21848515438586</c:v>
                </c:pt>
                <c:pt idx="1573">
                  <c:v>2.18293380875499</c:v>
                </c:pt>
                <c:pt idx="1574">
                  <c:v>1.49167947563476</c:v>
                </c:pt>
                <c:pt idx="1575">
                  <c:v>2.03821019142596</c:v>
                </c:pt>
                <c:pt idx="1576">
                  <c:v>2.19875199955161</c:v>
                </c:pt>
                <c:pt idx="1577">
                  <c:v>2.01220672252391</c:v>
                </c:pt>
                <c:pt idx="1578">
                  <c:v>1.75818501871538</c:v>
                </c:pt>
                <c:pt idx="1579">
                  <c:v>1.78164998485174</c:v>
                </c:pt>
                <c:pt idx="1580">
                  <c:v>1.89725286424249</c:v>
                </c:pt>
                <c:pt idx="1581">
                  <c:v>2.27481889000466</c:v>
                </c:pt>
                <c:pt idx="1582">
                  <c:v>2.04311383740884</c:v>
                </c:pt>
                <c:pt idx="1583">
                  <c:v>1.84921160810489</c:v>
                </c:pt>
                <c:pt idx="1584">
                  <c:v>2.60482066068739</c:v>
                </c:pt>
                <c:pt idx="1585">
                  <c:v>2.31447202311922</c:v>
                </c:pt>
                <c:pt idx="1586">
                  <c:v>2.21200392922979</c:v>
                </c:pt>
                <c:pt idx="1587">
                  <c:v>2.65836714152677</c:v>
                </c:pt>
                <c:pt idx="1588">
                  <c:v>1.76442518220162</c:v>
                </c:pt>
                <c:pt idx="1589">
                  <c:v>2.00240689056454</c:v>
                </c:pt>
                <c:pt idx="1590">
                  <c:v>2.61568729510604</c:v>
                </c:pt>
                <c:pt idx="1591">
                  <c:v>1.97017251154342</c:v>
                </c:pt>
                <c:pt idx="1592">
                  <c:v>2.09015349974038</c:v>
                </c:pt>
                <c:pt idx="1593">
                  <c:v>1.20066048049395</c:v>
                </c:pt>
                <c:pt idx="1594">
                  <c:v>1.80891652267949</c:v>
                </c:pt>
                <c:pt idx="1595">
                  <c:v>1.43312107352357</c:v>
                </c:pt>
                <c:pt idx="1596">
                  <c:v>2.41505656865502</c:v>
                </c:pt>
                <c:pt idx="1597">
                  <c:v>2.59743867400848</c:v>
                </c:pt>
                <c:pt idx="1598">
                  <c:v>1.9928864049371</c:v>
                </c:pt>
                <c:pt idx="1599">
                  <c:v>2.56926042385324</c:v>
                </c:pt>
                <c:pt idx="1600">
                  <c:v>1.00777661319297</c:v>
                </c:pt>
                <c:pt idx="1601">
                  <c:v>1.44602117418356</c:v>
                </c:pt>
                <c:pt idx="1602">
                  <c:v>1.29715408367806</c:v>
                </c:pt>
                <c:pt idx="1603">
                  <c:v>1.79078186639097</c:v>
                </c:pt>
                <c:pt idx="1604">
                  <c:v>1.33409841954283</c:v>
                </c:pt>
                <c:pt idx="1605">
                  <c:v>1.91867201687085</c:v>
                </c:pt>
                <c:pt idx="1606">
                  <c:v>1.55105671002952</c:v>
                </c:pt>
                <c:pt idx="1607">
                  <c:v>2.0496961944239</c:v>
                </c:pt>
                <c:pt idx="1608">
                  <c:v>0.765067097985482</c:v>
                </c:pt>
                <c:pt idx="1609">
                  <c:v>1.71925070988801</c:v>
                </c:pt>
                <c:pt idx="1610">
                  <c:v>1.56099734163401</c:v>
                </c:pt>
                <c:pt idx="1611">
                  <c:v>0.965891553626251</c:v>
                </c:pt>
                <c:pt idx="1612">
                  <c:v>1.10691949944114</c:v>
                </c:pt>
                <c:pt idx="1613">
                  <c:v>1.47385699099673</c:v>
                </c:pt>
                <c:pt idx="1614">
                  <c:v>1.44143600791386</c:v>
                </c:pt>
                <c:pt idx="1615">
                  <c:v>1.54001303774457</c:v>
                </c:pt>
                <c:pt idx="1616">
                  <c:v>0.945684658639245</c:v>
                </c:pt>
                <c:pt idx="1617">
                  <c:v>1.53227971656036</c:v>
                </c:pt>
                <c:pt idx="1618">
                  <c:v>1.41572247862274</c:v>
                </c:pt>
                <c:pt idx="1619">
                  <c:v>1.20331427023262</c:v>
                </c:pt>
                <c:pt idx="1620">
                  <c:v>1.16090355934827</c:v>
                </c:pt>
                <c:pt idx="1621">
                  <c:v>1.01784087418288</c:v>
                </c:pt>
                <c:pt idx="1622">
                  <c:v>0.839358833576991</c:v>
                </c:pt>
                <c:pt idx="1623">
                  <c:v>0.991355741766539</c:v>
                </c:pt>
                <c:pt idx="1624">
                  <c:v>0.963157275375957</c:v>
                </c:pt>
                <c:pt idx="1625">
                  <c:v>0.750875586405958</c:v>
                </c:pt>
                <c:pt idx="1626">
                  <c:v>0.54794426192905</c:v>
                </c:pt>
                <c:pt idx="1627">
                  <c:v>0.669913979320103</c:v>
                </c:pt>
                <c:pt idx="1628">
                  <c:v>0.600205818989274</c:v>
                </c:pt>
                <c:pt idx="1629">
                  <c:v>0.819752241102198</c:v>
                </c:pt>
                <c:pt idx="1630">
                  <c:v>0.600264578862057</c:v>
                </c:pt>
                <c:pt idx="1631">
                  <c:v>0.634671689930489</c:v>
                </c:pt>
                <c:pt idx="1632">
                  <c:v>0.745824990935742</c:v>
                </c:pt>
                <c:pt idx="1633">
                  <c:v>0.571701533931648</c:v>
                </c:pt>
                <c:pt idx="1634">
                  <c:v>0.64647355432242</c:v>
                </c:pt>
                <c:pt idx="1635">
                  <c:v>0.905631173020074</c:v>
                </c:pt>
                <c:pt idx="1636">
                  <c:v>0.65584022338081</c:v>
                </c:pt>
                <c:pt idx="1637">
                  <c:v>0.678032172860047</c:v>
                </c:pt>
                <c:pt idx="1638">
                  <c:v>0.704073024119095</c:v>
                </c:pt>
                <c:pt idx="1639">
                  <c:v>0.609564191905404</c:v>
                </c:pt>
                <c:pt idx="1640">
                  <c:v>0.53210934109234</c:v>
                </c:pt>
                <c:pt idx="1641">
                  <c:v>0.55404681648277</c:v>
                </c:pt>
                <c:pt idx="1642">
                  <c:v>0.55144082066762</c:v>
                </c:pt>
                <c:pt idx="1643">
                  <c:v>0.474538219584895</c:v>
                </c:pt>
                <c:pt idx="1644">
                  <c:v>0.554501066757036</c:v>
                </c:pt>
                <c:pt idx="1645">
                  <c:v>0.48447283412109</c:v>
                </c:pt>
                <c:pt idx="1646">
                  <c:v>0.524410750216121</c:v>
                </c:pt>
                <c:pt idx="1647">
                  <c:v>0.866959234636331</c:v>
                </c:pt>
                <c:pt idx="1648">
                  <c:v>0.727037273067735</c:v>
                </c:pt>
                <c:pt idx="1649">
                  <c:v>0.479835640677018</c:v>
                </c:pt>
                <c:pt idx="1650">
                  <c:v>0.585448822080941</c:v>
                </c:pt>
                <c:pt idx="1651">
                  <c:v>0.456161414724452</c:v>
                </c:pt>
                <c:pt idx="1652">
                  <c:v>0.541259257724915</c:v>
                </c:pt>
                <c:pt idx="1653">
                  <c:v>0.779610366199286</c:v>
                </c:pt>
                <c:pt idx="1654">
                  <c:v>0.631488665910987</c:v>
                </c:pt>
                <c:pt idx="1655">
                  <c:v>0.517302651077896</c:v>
                </c:pt>
                <c:pt idx="1656">
                  <c:v>0.521818820998828</c:v>
                </c:pt>
                <c:pt idx="1657">
                  <c:v>0.669616251690053</c:v>
                </c:pt>
                <c:pt idx="1658">
                  <c:v>0.613122793790501</c:v>
                </c:pt>
                <c:pt idx="1659">
                  <c:v>0.358020982080001</c:v>
                </c:pt>
                <c:pt idx="1660">
                  <c:v>0.645880965938303</c:v>
                </c:pt>
                <c:pt idx="1661">
                  <c:v>0.483153380681385</c:v>
                </c:pt>
                <c:pt idx="1662">
                  <c:v>0.464696414759759</c:v>
                </c:pt>
                <c:pt idx="1663">
                  <c:v>0.559000877648111</c:v>
                </c:pt>
                <c:pt idx="1664">
                  <c:v>0.379230815674468</c:v>
                </c:pt>
                <c:pt idx="1665">
                  <c:v>0.548486622531058</c:v>
                </c:pt>
                <c:pt idx="1666">
                  <c:v>0.340783330215048</c:v>
                </c:pt>
                <c:pt idx="1667">
                  <c:v>0.461946046742783</c:v>
                </c:pt>
                <c:pt idx="1668">
                  <c:v>0.352582993697896</c:v>
                </c:pt>
                <c:pt idx="1669">
                  <c:v>0.357357144737039</c:v>
                </c:pt>
                <c:pt idx="1670">
                  <c:v>0.51029175917045</c:v>
                </c:pt>
                <c:pt idx="1671">
                  <c:v>0.509316347493684</c:v>
                </c:pt>
                <c:pt idx="1672">
                  <c:v>0.65301572696282</c:v>
                </c:pt>
                <c:pt idx="1673">
                  <c:v>0.268586914375973</c:v>
                </c:pt>
                <c:pt idx="1674">
                  <c:v>0.492653385037903</c:v>
                </c:pt>
                <c:pt idx="1675">
                  <c:v>0.414163242451556</c:v>
                </c:pt>
                <c:pt idx="1676">
                  <c:v>0.471617284552641</c:v>
                </c:pt>
                <c:pt idx="1677">
                  <c:v>0.610085336642756</c:v>
                </c:pt>
                <c:pt idx="1678">
                  <c:v>0.281192113766318</c:v>
                </c:pt>
                <c:pt idx="1679">
                  <c:v>0.483395483750283</c:v>
                </c:pt>
                <c:pt idx="1680">
                  <c:v>0.443988585689046</c:v>
                </c:pt>
                <c:pt idx="1681">
                  <c:v>0.657530327691457</c:v>
                </c:pt>
                <c:pt idx="1682">
                  <c:v>0.541752183800549</c:v>
                </c:pt>
                <c:pt idx="1683">
                  <c:v>0.783327236456261</c:v>
                </c:pt>
                <c:pt idx="1684">
                  <c:v>0.28312506815706</c:v>
                </c:pt>
                <c:pt idx="1685">
                  <c:v>0.300184414050487</c:v>
                </c:pt>
                <c:pt idx="1686">
                  <c:v>0.430765378172023</c:v>
                </c:pt>
                <c:pt idx="1687">
                  <c:v>0.461977552797011</c:v>
                </c:pt>
                <c:pt idx="1688">
                  <c:v>0.401995015517427</c:v>
                </c:pt>
                <c:pt idx="1689">
                  <c:v>0.48146989356219</c:v>
                </c:pt>
                <c:pt idx="1690">
                  <c:v>0.355559180708269</c:v>
                </c:pt>
                <c:pt idx="1691">
                  <c:v>0.663056969963525</c:v>
                </c:pt>
                <c:pt idx="1692">
                  <c:v>0.394493994084782</c:v>
                </c:pt>
                <c:pt idx="1693">
                  <c:v>0.386360007553792</c:v>
                </c:pt>
                <c:pt idx="1694">
                  <c:v>0.610630928384749</c:v>
                </c:pt>
                <c:pt idx="1695">
                  <c:v>0.52160916676536</c:v>
                </c:pt>
                <c:pt idx="1696">
                  <c:v>0.323269064077698</c:v>
                </c:pt>
                <c:pt idx="1697">
                  <c:v>0.476588479368576</c:v>
                </c:pt>
                <c:pt idx="1698">
                  <c:v>0.163081209350949</c:v>
                </c:pt>
                <c:pt idx="1699">
                  <c:v>0.361140353303186</c:v>
                </c:pt>
                <c:pt idx="1700">
                  <c:v>0.380179612051012</c:v>
                </c:pt>
                <c:pt idx="1701">
                  <c:v>0.288678848789186</c:v>
                </c:pt>
                <c:pt idx="1702">
                  <c:v>0.758258588877234</c:v>
                </c:pt>
                <c:pt idx="1703">
                  <c:v>0.459675419309789</c:v>
                </c:pt>
                <c:pt idx="1704">
                  <c:v>0.451554225792886</c:v>
                </c:pt>
                <c:pt idx="1705">
                  <c:v>0.299559077971994</c:v>
                </c:pt>
                <c:pt idx="1706">
                  <c:v>0.187471876015817</c:v>
                </c:pt>
                <c:pt idx="1707">
                  <c:v>0.552534303551292</c:v>
                </c:pt>
                <c:pt idx="1708">
                  <c:v>0.504173734251145</c:v>
                </c:pt>
                <c:pt idx="1709">
                  <c:v>0.65601485131856</c:v>
                </c:pt>
                <c:pt idx="1710">
                  <c:v>0.526579052711419</c:v>
                </c:pt>
                <c:pt idx="1711">
                  <c:v>0.578139984618618</c:v>
                </c:pt>
                <c:pt idx="1712">
                  <c:v>0.216000316447233</c:v>
                </c:pt>
                <c:pt idx="1713">
                  <c:v>0.474680279890942</c:v>
                </c:pt>
                <c:pt idx="1714">
                  <c:v>0.340896764612669</c:v>
                </c:pt>
                <c:pt idx="1715">
                  <c:v>0.417224021369456</c:v>
                </c:pt>
                <c:pt idx="1716">
                  <c:v>0.429808847361976</c:v>
                </c:pt>
                <c:pt idx="1717">
                  <c:v>0.480631183297047</c:v>
                </c:pt>
                <c:pt idx="1718">
                  <c:v>0.297234377122541</c:v>
                </c:pt>
                <c:pt idx="1719">
                  <c:v>0.381139485613024</c:v>
                </c:pt>
                <c:pt idx="1720">
                  <c:v>0.448866434288671</c:v>
                </c:pt>
                <c:pt idx="1721">
                  <c:v>0.403683335045898</c:v>
                </c:pt>
                <c:pt idx="1722">
                  <c:v>0.272852934838329</c:v>
                </c:pt>
                <c:pt idx="1723">
                  <c:v>0.289374629846738</c:v>
                </c:pt>
                <c:pt idx="1724">
                  <c:v>0.331977650618698</c:v>
                </c:pt>
                <c:pt idx="1725">
                  <c:v>0.31514296284955</c:v>
                </c:pt>
                <c:pt idx="1726">
                  <c:v>0.360927833993374</c:v>
                </c:pt>
                <c:pt idx="1727">
                  <c:v>0.424799643331463</c:v>
                </c:pt>
                <c:pt idx="1728">
                  <c:v>0.413750780558652</c:v>
                </c:pt>
                <c:pt idx="1729">
                  <c:v>0.342856500162135</c:v>
                </c:pt>
                <c:pt idx="1730">
                  <c:v>0.349217945913021</c:v>
                </c:pt>
                <c:pt idx="1731">
                  <c:v>0.294446758078918</c:v>
                </c:pt>
                <c:pt idx="1732">
                  <c:v>0.38973513783984</c:v>
                </c:pt>
                <c:pt idx="1733">
                  <c:v>0.52765489321195</c:v>
                </c:pt>
                <c:pt idx="1734">
                  <c:v>0.266337258027582</c:v>
                </c:pt>
                <c:pt idx="1735">
                  <c:v>0.295534640361585</c:v>
                </c:pt>
                <c:pt idx="1736">
                  <c:v>0.372114535548619</c:v>
                </c:pt>
                <c:pt idx="1737">
                  <c:v>0.443726656881798</c:v>
                </c:pt>
                <c:pt idx="1738">
                  <c:v>0.470467298733827</c:v>
                </c:pt>
                <c:pt idx="1739">
                  <c:v>0.356208689912673</c:v>
                </c:pt>
                <c:pt idx="1740">
                  <c:v>0.283517829885447</c:v>
                </c:pt>
                <c:pt idx="1741">
                  <c:v>0.357660008852744</c:v>
                </c:pt>
                <c:pt idx="1742">
                  <c:v>0.276448569733679</c:v>
                </c:pt>
                <c:pt idx="1743">
                  <c:v>0.270733358324135</c:v>
                </c:pt>
                <c:pt idx="1744">
                  <c:v>0.171513694610038</c:v>
                </c:pt>
                <c:pt idx="1745">
                  <c:v>0.455306657399946</c:v>
                </c:pt>
                <c:pt idx="1746">
                  <c:v>0.515245277323785</c:v>
                </c:pt>
                <c:pt idx="1747">
                  <c:v>0.347309405236592</c:v>
                </c:pt>
                <c:pt idx="1748">
                  <c:v>0.251528443612843</c:v>
                </c:pt>
                <c:pt idx="1749">
                  <c:v>0.428654046069603</c:v>
                </c:pt>
                <c:pt idx="1750">
                  <c:v>0.43406752350689</c:v>
                </c:pt>
                <c:pt idx="1751">
                  <c:v>0.314559380460133</c:v>
                </c:pt>
                <c:pt idx="1752">
                  <c:v>0.384188111182554</c:v>
                </c:pt>
                <c:pt idx="1753">
                  <c:v>0.343607926022098</c:v>
                </c:pt>
                <c:pt idx="1754">
                  <c:v>0.402250597722743</c:v>
                </c:pt>
                <c:pt idx="1755">
                  <c:v>0.253681089122566</c:v>
                </c:pt>
                <c:pt idx="1756">
                  <c:v>0.268725085493726</c:v>
                </c:pt>
                <c:pt idx="1757">
                  <c:v>0.342584693999901</c:v>
                </c:pt>
                <c:pt idx="1758">
                  <c:v>0.462973388034718</c:v>
                </c:pt>
                <c:pt idx="1759">
                  <c:v>0.272996923163632</c:v>
                </c:pt>
                <c:pt idx="1760">
                  <c:v>0.334097670903607</c:v>
                </c:pt>
                <c:pt idx="1761">
                  <c:v>0.268527045211152</c:v>
                </c:pt>
                <c:pt idx="1762">
                  <c:v>0.314472443281066</c:v>
                </c:pt>
                <c:pt idx="1763">
                  <c:v>0.373788663523412</c:v>
                </c:pt>
                <c:pt idx="1764">
                  <c:v>0.4260623493763</c:v>
                </c:pt>
                <c:pt idx="1765">
                  <c:v>0.390540628503592</c:v>
                </c:pt>
                <c:pt idx="1766">
                  <c:v>0.513621831898637</c:v>
                </c:pt>
                <c:pt idx="1767">
                  <c:v>0.453920340717374</c:v>
                </c:pt>
                <c:pt idx="1768">
                  <c:v>0.244887967637516</c:v>
                </c:pt>
                <c:pt idx="1769">
                  <c:v>0.26434514187718</c:v>
                </c:pt>
                <c:pt idx="1770">
                  <c:v>0.250823361731974</c:v>
                </c:pt>
                <c:pt idx="1771">
                  <c:v>0.348726503588448</c:v>
                </c:pt>
                <c:pt idx="1772">
                  <c:v>0.340545894532017</c:v>
                </c:pt>
                <c:pt idx="1773">
                  <c:v>0.426732481866196</c:v>
                </c:pt>
                <c:pt idx="1774">
                  <c:v>0.255072855465858</c:v>
                </c:pt>
                <c:pt idx="1775">
                  <c:v>0.362943386118282</c:v>
                </c:pt>
                <c:pt idx="1776">
                  <c:v>0.446696981178259</c:v>
                </c:pt>
                <c:pt idx="1777">
                  <c:v>0.253389501154133</c:v>
                </c:pt>
                <c:pt idx="1778">
                  <c:v>0.139986229382007</c:v>
                </c:pt>
                <c:pt idx="1779">
                  <c:v>0.199754566693974</c:v>
                </c:pt>
                <c:pt idx="1780">
                  <c:v>0.453527366684198</c:v>
                </c:pt>
                <c:pt idx="1781">
                  <c:v>0.323137412216418</c:v>
                </c:pt>
                <c:pt idx="1782">
                  <c:v>0.366805211928453</c:v>
                </c:pt>
                <c:pt idx="1783">
                  <c:v>0.537409705807026</c:v>
                </c:pt>
                <c:pt idx="1784">
                  <c:v>0.279060955440552</c:v>
                </c:pt>
                <c:pt idx="1785">
                  <c:v>0.445957742944512</c:v>
                </c:pt>
                <c:pt idx="1786">
                  <c:v>0.316634592950372</c:v>
                </c:pt>
                <c:pt idx="1787">
                  <c:v>0.770002018404261</c:v>
                </c:pt>
                <c:pt idx="1788">
                  <c:v>0.490333555461774</c:v>
                </c:pt>
                <c:pt idx="1789">
                  <c:v>0.207877133607735</c:v>
                </c:pt>
                <c:pt idx="1790">
                  <c:v>0.67298027514863</c:v>
                </c:pt>
                <c:pt idx="1791">
                  <c:v>0.2844730434036</c:v>
                </c:pt>
                <c:pt idx="1792">
                  <c:v>0.679962389343741</c:v>
                </c:pt>
                <c:pt idx="1793">
                  <c:v>0.262496615850589</c:v>
                </c:pt>
                <c:pt idx="1794">
                  <c:v>0.403719009931428</c:v>
                </c:pt>
                <c:pt idx="1795">
                  <c:v>0.337488904693681</c:v>
                </c:pt>
                <c:pt idx="1796">
                  <c:v>0.294721927941147</c:v>
                </c:pt>
                <c:pt idx="1797">
                  <c:v>0.514560287968736</c:v>
                </c:pt>
                <c:pt idx="1798">
                  <c:v>0.272774157534197</c:v>
                </c:pt>
                <c:pt idx="1799">
                  <c:v>0.589483883355409</c:v>
                </c:pt>
                <c:pt idx="1800">
                  <c:v>0.413107588524834</c:v>
                </c:pt>
                <c:pt idx="1801">
                  <c:v>0.316091072288636</c:v>
                </c:pt>
                <c:pt idx="1802">
                  <c:v>0.406785935449745</c:v>
                </c:pt>
                <c:pt idx="1803">
                  <c:v>0.333030952961076</c:v>
                </c:pt>
                <c:pt idx="1804">
                  <c:v>0.71976898501133</c:v>
                </c:pt>
                <c:pt idx="1805">
                  <c:v>0.654263267579043</c:v>
                </c:pt>
                <c:pt idx="1806">
                  <c:v>0.38499044145925</c:v>
                </c:pt>
                <c:pt idx="1807">
                  <c:v>0.451256350736749</c:v>
                </c:pt>
                <c:pt idx="1808">
                  <c:v>0.41895537480894</c:v>
                </c:pt>
                <c:pt idx="1809">
                  <c:v>0.422766465334867</c:v>
                </c:pt>
                <c:pt idx="1810">
                  <c:v>0.432287946760451</c:v>
                </c:pt>
                <c:pt idx="1811">
                  <c:v>0.426062972927907</c:v>
                </c:pt>
                <c:pt idx="1812">
                  <c:v>0.488160206791752</c:v>
                </c:pt>
                <c:pt idx="1813">
                  <c:v>0.331649282976101</c:v>
                </c:pt>
                <c:pt idx="1814">
                  <c:v>0.333541362478857</c:v>
                </c:pt>
                <c:pt idx="1815">
                  <c:v>0.532434232744585</c:v>
                </c:pt>
                <c:pt idx="1816">
                  <c:v>0.860545728118563</c:v>
                </c:pt>
                <c:pt idx="1817">
                  <c:v>0.648860767152452</c:v>
                </c:pt>
                <c:pt idx="1818">
                  <c:v>0.685695439167204</c:v>
                </c:pt>
                <c:pt idx="1819">
                  <c:v>0.581401604139305</c:v>
                </c:pt>
                <c:pt idx="1820">
                  <c:v>0.658940396832881</c:v>
                </c:pt>
                <c:pt idx="1821">
                  <c:v>0.48620965798656</c:v>
                </c:pt>
                <c:pt idx="1822">
                  <c:v>0.452587020553535</c:v>
                </c:pt>
                <c:pt idx="1823">
                  <c:v>0.571686463920271</c:v>
                </c:pt>
                <c:pt idx="1824">
                  <c:v>0.37531442944032</c:v>
                </c:pt>
                <c:pt idx="1825">
                  <c:v>0.598714142570283</c:v>
                </c:pt>
                <c:pt idx="1826">
                  <c:v>0.5222672668212</c:v>
                </c:pt>
                <c:pt idx="1827">
                  <c:v>0.740443050161913</c:v>
                </c:pt>
                <c:pt idx="1828">
                  <c:v>0.377283214427603</c:v>
                </c:pt>
                <c:pt idx="1829">
                  <c:v>0.704991004388356</c:v>
                </c:pt>
                <c:pt idx="1830">
                  <c:v>0.795426857694192</c:v>
                </c:pt>
                <c:pt idx="1831">
                  <c:v>0.6695605931396</c:v>
                </c:pt>
                <c:pt idx="1832">
                  <c:v>0.319343046314139</c:v>
                </c:pt>
                <c:pt idx="1833">
                  <c:v>0.564948850003831</c:v>
                </c:pt>
                <c:pt idx="1834">
                  <c:v>0.808828288677459</c:v>
                </c:pt>
                <c:pt idx="1835">
                  <c:v>0.508558272764847</c:v>
                </c:pt>
                <c:pt idx="1836">
                  <c:v>0.409006900944913</c:v>
                </c:pt>
                <c:pt idx="1837">
                  <c:v>0.552255875814233</c:v>
                </c:pt>
                <c:pt idx="1838">
                  <c:v>0.724735575328936</c:v>
                </c:pt>
                <c:pt idx="1839">
                  <c:v>0.427611259352576</c:v>
                </c:pt>
                <c:pt idx="1840">
                  <c:v>0.395785806482426</c:v>
                </c:pt>
                <c:pt idx="1841">
                  <c:v>0.414631117072721</c:v>
                </c:pt>
                <c:pt idx="1842">
                  <c:v>0.449558127359792</c:v>
                </c:pt>
                <c:pt idx="1843">
                  <c:v>0.570993868871304</c:v>
                </c:pt>
                <c:pt idx="1844">
                  <c:v>0.265245522881291</c:v>
                </c:pt>
                <c:pt idx="1845">
                  <c:v>1.13694978363055</c:v>
                </c:pt>
                <c:pt idx="1846">
                  <c:v>0.469055738681712</c:v>
                </c:pt>
                <c:pt idx="1847">
                  <c:v>0.482587865743973</c:v>
                </c:pt>
                <c:pt idx="1848">
                  <c:v>0.717553480632663</c:v>
                </c:pt>
                <c:pt idx="1849">
                  <c:v>0.573527421977161</c:v>
                </c:pt>
                <c:pt idx="1850">
                  <c:v>0.61002475399071</c:v>
                </c:pt>
                <c:pt idx="1851">
                  <c:v>0.63895208839772</c:v>
                </c:pt>
                <c:pt idx="1852">
                  <c:v>0.677923016867107</c:v>
                </c:pt>
                <c:pt idx="1853">
                  <c:v>0.617855486884722</c:v>
                </c:pt>
                <c:pt idx="1854">
                  <c:v>0.75768596535089</c:v>
                </c:pt>
                <c:pt idx="1855">
                  <c:v>0.682446412444635</c:v>
                </c:pt>
                <c:pt idx="1856">
                  <c:v>0.610615501010389</c:v>
                </c:pt>
                <c:pt idx="1857">
                  <c:v>1.07851800836685</c:v>
                </c:pt>
                <c:pt idx="1858">
                  <c:v>0.638841773861714</c:v>
                </c:pt>
                <c:pt idx="1859">
                  <c:v>0.518344699248641</c:v>
                </c:pt>
                <c:pt idx="1860">
                  <c:v>0.855948789827002</c:v>
                </c:pt>
                <c:pt idx="1861">
                  <c:v>0.548620473281447</c:v>
                </c:pt>
                <c:pt idx="1862">
                  <c:v>0.785524343216877</c:v>
                </c:pt>
                <c:pt idx="1863">
                  <c:v>0.450452031633327</c:v>
                </c:pt>
                <c:pt idx="1864">
                  <c:v>0.591915396461722</c:v>
                </c:pt>
                <c:pt idx="1865">
                  <c:v>0.421291113818745</c:v>
                </c:pt>
                <c:pt idx="1866">
                  <c:v>0.310061917022701</c:v>
                </c:pt>
                <c:pt idx="1867">
                  <c:v>0.725471049233992</c:v>
                </c:pt>
                <c:pt idx="1868">
                  <c:v>0.656502270198061</c:v>
                </c:pt>
                <c:pt idx="1869">
                  <c:v>0.508739656194164</c:v>
                </c:pt>
                <c:pt idx="1870">
                  <c:v>0.357326532469571</c:v>
                </c:pt>
                <c:pt idx="1871">
                  <c:v>0.674119190210914</c:v>
                </c:pt>
                <c:pt idx="1872">
                  <c:v>0.632835908291402</c:v>
                </c:pt>
                <c:pt idx="1873">
                  <c:v>0.466917773105989</c:v>
                </c:pt>
                <c:pt idx="1874">
                  <c:v>0.498578631064451</c:v>
                </c:pt>
                <c:pt idx="1875">
                  <c:v>0.610269640666921</c:v>
                </c:pt>
                <c:pt idx="1876">
                  <c:v>0.773502028332484</c:v>
                </c:pt>
                <c:pt idx="1877">
                  <c:v>0.579248006655293</c:v>
                </c:pt>
                <c:pt idx="1878">
                  <c:v>0.664395002928775</c:v>
                </c:pt>
                <c:pt idx="1879">
                  <c:v>0.285591352104078</c:v>
                </c:pt>
                <c:pt idx="1880">
                  <c:v>0.717772679717432</c:v>
                </c:pt>
                <c:pt idx="1881">
                  <c:v>0.557417313931704</c:v>
                </c:pt>
                <c:pt idx="1882">
                  <c:v>0.743658831344658</c:v>
                </c:pt>
                <c:pt idx="1883">
                  <c:v>0.571935081512019</c:v>
                </c:pt>
                <c:pt idx="1884">
                  <c:v>0.592600577857868</c:v>
                </c:pt>
                <c:pt idx="1885">
                  <c:v>0.808567484949554</c:v>
                </c:pt>
                <c:pt idx="1886">
                  <c:v>0.575611532609149</c:v>
                </c:pt>
                <c:pt idx="1887">
                  <c:v>0.585911246802118</c:v>
                </c:pt>
                <c:pt idx="1888">
                  <c:v>0.567077302476563</c:v>
                </c:pt>
                <c:pt idx="1889">
                  <c:v>0.544766125066524</c:v>
                </c:pt>
                <c:pt idx="1890">
                  <c:v>0.45771608747903</c:v>
                </c:pt>
                <c:pt idx="1891">
                  <c:v>0.297503390421152</c:v>
                </c:pt>
                <c:pt idx="1892">
                  <c:v>0.474503502481764</c:v>
                </c:pt>
                <c:pt idx="1893">
                  <c:v>0.572574368185475</c:v>
                </c:pt>
                <c:pt idx="1894">
                  <c:v>0.477703531440546</c:v>
                </c:pt>
                <c:pt idx="1895">
                  <c:v>0.382861886586286</c:v>
                </c:pt>
                <c:pt idx="1896">
                  <c:v>0.379490903735102</c:v>
                </c:pt>
                <c:pt idx="1897">
                  <c:v>0.550426902770298</c:v>
                </c:pt>
                <c:pt idx="1898">
                  <c:v>0.259819647982008</c:v>
                </c:pt>
                <c:pt idx="1899">
                  <c:v>0.36928979314634</c:v>
                </c:pt>
                <c:pt idx="1900">
                  <c:v>0.5999297093716</c:v>
                </c:pt>
                <c:pt idx="1901">
                  <c:v>0.258411001745158</c:v>
                </c:pt>
                <c:pt idx="1902">
                  <c:v>0.407025649739126</c:v>
                </c:pt>
                <c:pt idx="1903">
                  <c:v>0.604532458199436</c:v>
                </c:pt>
                <c:pt idx="1904">
                  <c:v>0.450345197522203</c:v>
                </c:pt>
                <c:pt idx="1905">
                  <c:v>0.472039886686058</c:v>
                </c:pt>
                <c:pt idx="1906">
                  <c:v>0.887449269944527</c:v>
                </c:pt>
                <c:pt idx="1907">
                  <c:v>0.829027757297153</c:v>
                </c:pt>
                <c:pt idx="1908">
                  <c:v>0.372976089559926</c:v>
                </c:pt>
                <c:pt idx="1909">
                  <c:v>0.499529463901202</c:v>
                </c:pt>
                <c:pt idx="1910">
                  <c:v>0.381217845479696</c:v>
                </c:pt>
                <c:pt idx="1911">
                  <c:v>0.533899597029155</c:v>
                </c:pt>
                <c:pt idx="1912">
                  <c:v>0.887773561171034</c:v>
                </c:pt>
                <c:pt idx="1913">
                  <c:v>0.482362430617356</c:v>
                </c:pt>
                <c:pt idx="1914">
                  <c:v>0.775491136523378</c:v>
                </c:pt>
                <c:pt idx="1915">
                  <c:v>0.366927885775803</c:v>
                </c:pt>
                <c:pt idx="1916">
                  <c:v>0.367036759111729</c:v>
                </c:pt>
                <c:pt idx="1917">
                  <c:v>0.443040499361749</c:v>
                </c:pt>
                <c:pt idx="1918">
                  <c:v>0.307945914784443</c:v>
                </c:pt>
                <c:pt idx="1919">
                  <c:v>0.399362125088441</c:v>
                </c:pt>
                <c:pt idx="1920">
                  <c:v>0.547574778357927</c:v>
                </c:pt>
                <c:pt idx="1921">
                  <c:v>0.533103736419658</c:v>
                </c:pt>
                <c:pt idx="1922">
                  <c:v>0.298101500518037</c:v>
                </c:pt>
                <c:pt idx="1923">
                  <c:v>0.331796582236324</c:v>
                </c:pt>
                <c:pt idx="1924">
                  <c:v>0.574224241821552</c:v>
                </c:pt>
                <c:pt idx="1925">
                  <c:v>0.45442366853924</c:v>
                </c:pt>
                <c:pt idx="1926">
                  <c:v>0.378094777619976</c:v>
                </c:pt>
                <c:pt idx="1927">
                  <c:v>0.499193901993482</c:v>
                </c:pt>
                <c:pt idx="1928">
                  <c:v>0.340582625713504</c:v>
                </c:pt>
                <c:pt idx="1929">
                  <c:v>0.655033598868594</c:v>
                </c:pt>
                <c:pt idx="1930">
                  <c:v>0.458082069714638</c:v>
                </c:pt>
                <c:pt idx="1931">
                  <c:v>0.790087396617959</c:v>
                </c:pt>
                <c:pt idx="1932">
                  <c:v>0.740663968142296</c:v>
                </c:pt>
                <c:pt idx="1933">
                  <c:v>0.456297083895939</c:v>
                </c:pt>
                <c:pt idx="1934">
                  <c:v>0.3524977457944</c:v>
                </c:pt>
                <c:pt idx="1935">
                  <c:v>0.492926358875753</c:v>
                </c:pt>
                <c:pt idx="1936">
                  <c:v>0.51467213722352</c:v>
                </c:pt>
                <c:pt idx="1937">
                  <c:v>0.638999465830946</c:v>
                </c:pt>
                <c:pt idx="1938">
                  <c:v>0.7231783450315</c:v>
                </c:pt>
                <c:pt idx="1939">
                  <c:v>0.67184491835416</c:v>
                </c:pt>
                <c:pt idx="1940">
                  <c:v>0.6152608296418</c:v>
                </c:pt>
                <c:pt idx="1941">
                  <c:v>0.461649947269432</c:v>
                </c:pt>
                <c:pt idx="1942">
                  <c:v>0.586942786441741</c:v>
                </c:pt>
                <c:pt idx="1943">
                  <c:v>0.560278184644612</c:v>
                </c:pt>
                <c:pt idx="1944">
                  <c:v>0.539000215599829</c:v>
                </c:pt>
                <c:pt idx="1945">
                  <c:v>0.53657335997464</c:v>
                </c:pt>
                <c:pt idx="1946">
                  <c:v>0.731640429069765</c:v>
                </c:pt>
                <c:pt idx="1947">
                  <c:v>0.621281889536209</c:v>
                </c:pt>
                <c:pt idx="1948">
                  <c:v>0.429786731094742</c:v>
                </c:pt>
                <c:pt idx="1949">
                  <c:v>0.592633597265214</c:v>
                </c:pt>
                <c:pt idx="1950">
                  <c:v>0.590457097189264</c:v>
                </c:pt>
                <c:pt idx="1951">
                  <c:v>0.519991133482749</c:v>
                </c:pt>
                <c:pt idx="1952">
                  <c:v>0.597773649517902</c:v>
                </c:pt>
                <c:pt idx="1953">
                  <c:v>0.428242831335555</c:v>
                </c:pt>
                <c:pt idx="1954">
                  <c:v>0.635650277396744</c:v>
                </c:pt>
                <c:pt idx="1955">
                  <c:v>0.541833628643531</c:v>
                </c:pt>
                <c:pt idx="1956">
                  <c:v>0.700008358686232</c:v>
                </c:pt>
                <c:pt idx="1957">
                  <c:v>0.457577916338539</c:v>
                </c:pt>
                <c:pt idx="1958">
                  <c:v>0.392821159316525</c:v>
                </c:pt>
                <c:pt idx="1959">
                  <c:v>0.472833897815059</c:v>
                </c:pt>
                <c:pt idx="1960">
                  <c:v>0.398780415416505</c:v>
                </c:pt>
                <c:pt idx="1961">
                  <c:v>0.448514650124856</c:v>
                </c:pt>
                <c:pt idx="1962">
                  <c:v>0.743147167693969</c:v>
                </c:pt>
                <c:pt idx="1963">
                  <c:v>0.494637842407895</c:v>
                </c:pt>
                <c:pt idx="1964">
                  <c:v>0.542185201658897</c:v>
                </c:pt>
                <c:pt idx="1965">
                  <c:v>0.511667257121675</c:v>
                </c:pt>
                <c:pt idx="1966">
                  <c:v>0.366565208843728</c:v>
                </c:pt>
                <c:pt idx="1967">
                  <c:v>0.438189622095139</c:v>
                </c:pt>
                <c:pt idx="1968">
                  <c:v>0.475323377322655</c:v>
                </c:pt>
                <c:pt idx="1969">
                  <c:v>0.815154491630988</c:v>
                </c:pt>
                <c:pt idx="1970">
                  <c:v>0.617391245795493</c:v>
                </c:pt>
                <c:pt idx="1971">
                  <c:v>0.764604713470137</c:v>
                </c:pt>
                <c:pt idx="1972">
                  <c:v>0.659561514552037</c:v>
                </c:pt>
                <c:pt idx="1973">
                  <c:v>0.649132824928622</c:v>
                </c:pt>
                <c:pt idx="1974">
                  <c:v>0.392977282329155</c:v>
                </c:pt>
                <c:pt idx="1975">
                  <c:v>0.853526574516568</c:v>
                </c:pt>
                <c:pt idx="1976">
                  <c:v>0.655411114748508</c:v>
                </c:pt>
                <c:pt idx="1977">
                  <c:v>0.735995129498322</c:v>
                </c:pt>
                <c:pt idx="1978">
                  <c:v>0.474891285274264</c:v>
                </c:pt>
                <c:pt idx="1979">
                  <c:v>0.656585669857778</c:v>
                </c:pt>
                <c:pt idx="1980">
                  <c:v>0.597809267613631</c:v>
                </c:pt>
                <c:pt idx="1981">
                  <c:v>0.66037817838527</c:v>
                </c:pt>
                <c:pt idx="1982">
                  <c:v>0.40801485539401</c:v>
                </c:pt>
                <c:pt idx="1983">
                  <c:v>0.761416359217345</c:v>
                </c:pt>
                <c:pt idx="1984">
                  <c:v>0.617229480713307</c:v>
                </c:pt>
                <c:pt idx="1985">
                  <c:v>0.659759484558263</c:v>
                </c:pt>
                <c:pt idx="1986">
                  <c:v>0.588226832364257</c:v>
                </c:pt>
                <c:pt idx="1987">
                  <c:v>0.42674574427651</c:v>
                </c:pt>
                <c:pt idx="1988">
                  <c:v>0.83079299126096</c:v>
                </c:pt>
                <c:pt idx="1989">
                  <c:v>0.592051218760756</c:v>
                </c:pt>
                <c:pt idx="1990">
                  <c:v>0.541806024560877</c:v>
                </c:pt>
                <c:pt idx="1991">
                  <c:v>0.329779953755763</c:v>
                </c:pt>
                <c:pt idx="1992">
                  <c:v>1.04169612060977</c:v>
                </c:pt>
                <c:pt idx="1993">
                  <c:v>0.562437484717684</c:v>
                </c:pt>
                <c:pt idx="1994">
                  <c:v>0.639714596239305</c:v>
                </c:pt>
                <c:pt idx="1995">
                  <c:v>0.621801745751396</c:v>
                </c:pt>
                <c:pt idx="1996">
                  <c:v>0.570830572181487</c:v>
                </c:pt>
                <c:pt idx="1997">
                  <c:v>0.584919479326397</c:v>
                </c:pt>
                <c:pt idx="1998">
                  <c:v>0.647409382878849</c:v>
                </c:pt>
                <c:pt idx="1999">
                  <c:v>0.702166930597929</c:v>
                </c:pt>
                <c:pt idx="2000">
                  <c:v>0.712805973276112</c:v>
                </c:pt>
                <c:pt idx="2001">
                  <c:v>0.456238552847805</c:v>
                </c:pt>
                <c:pt idx="2002">
                  <c:v>0.660855955458673</c:v>
                </c:pt>
                <c:pt idx="2003">
                  <c:v>0.675022869633183</c:v>
                </c:pt>
                <c:pt idx="2004">
                  <c:v>0.66786461211925</c:v>
                </c:pt>
                <c:pt idx="2005">
                  <c:v>0.967921182154313</c:v>
                </c:pt>
                <c:pt idx="2006">
                  <c:v>0.632624851830255</c:v>
                </c:pt>
                <c:pt idx="2007">
                  <c:v>0.407871554339126</c:v>
                </c:pt>
                <c:pt idx="2008">
                  <c:v>0.576125665484793</c:v>
                </c:pt>
                <c:pt idx="2009">
                  <c:v>0.591058158877677</c:v>
                </c:pt>
                <c:pt idx="2010">
                  <c:v>0.442680691518501</c:v>
                </c:pt>
                <c:pt idx="2011">
                  <c:v>0.810589288512066</c:v>
                </c:pt>
                <c:pt idx="2012">
                  <c:v>0.467393509294358</c:v>
                </c:pt>
                <c:pt idx="2013">
                  <c:v>0.525372508629728</c:v>
                </c:pt>
                <c:pt idx="2014">
                  <c:v>0.560694441921871</c:v>
                </c:pt>
                <c:pt idx="2015">
                  <c:v>0.832783685385863</c:v>
                </c:pt>
                <c:pt idx="2016">
                  <c:v>0.460503338512033</c:v>
                </c:pt>
                <c:pt idx="2017">
                  <c:v>0.817665636356567</c:v>
                </c:pt>
                <c:pt idx="2018">
                  <c:v>0.496636782084916</c:v>
                </c:pt>
                <c:pt idx="2019">
                  <c:v>0.693178595654049</c:v>
                </c:pt>
                <c:pt idx="2020">
                  <c:v>0.852870783214764</c:v>
                </c:pt>
                <c:pt idx="2021">
                  <c:v>0.720475445232673</c:v>
                </c:pt>
                <c:pt idx="2022">
                  <c:v>0.586266451557325</c:v>
                </c:pt>
                <c:pt idx="2023">
                  <c:v>0.587733712149062</c:v>
                </c:pt>
                <c:pt idx="2024">
                  <c:v>0.695918348293779</c:v>
                </c:pt>
                <c:pt idx="2025">
                  <c:v>0.69119932386211</c:v>
                </c:pt>
                <c:pt idx="2026">
                  <c:v>1.172012993614</c:v>
                </c:pt>
                <c:pt idx="2027">
                  <c:v>0.599234759908915</c:v>
                </c:pt>
                <c:pt idx="2028">
                  <c:v>0.695121319305543</c:v>
                </c:pt>
                <c:pt idx="2029">
                  <c:v>0.544679236467952</c:v>
                </c:pt>
                <c:pt idx="2030">
                  <c:v>0.654069567953702</c:v>
                </c:pt>
                <c:pt idx="2031">
                  <c:v>0.885548082448958</c:v>
                </c:pt>
                <c:pt idx="2032">
                  <c:v>1.01065406165867</c:v>
                </c:pt>
                <c:pt idx="2033">
                  <c:v>0.556983759844085</c:v>
                </c:pt>
                <c:pt idx="2034">
                  <c:v>0.46779014139541</c:v>
                </c:pt>
                <c:pt idx="2035">
                  <c:v>0.777896882916294</c:v>
                </c:pt>
                <c:pt idx="2036">
                  <c:v>0.673014275395967</c:v>
                </c:pt>
                <c:pt idx="2037">
                  <c:v>0.900915746227416</c:v>
                </c:pt>
                <c:pt idx="2038">
                  <c:v>0.777981791262188</c:v>
                </c:pt>
                <c:pt idx="2039">
                  <c:v>0.558788264348755</c:v>
                </c:pt>
                <c:pt idx="2040">
                  <c:v>0.604725288165321</c:v>
                </c:pt>
                <c:pt idx="2041">
                  <c:v>1.03201104332305</c:v>
                </c:pt>
                <c:pt idx="2042">
                  <c:v>0.784274012686562</c:v>
                </c:pt>
                <c:pt idx="2043">
                  <c:v>0.686149695054874</c:v>
                </c:pt>
                <c:pt idx="2044">
                  <c:v>0.866347433462906</c:v>
                </c:pt>
                <c:pt idx="2045">
                  <c:v>0.862022231429225</c:v>
                </c:pt>
                <c:pt idx="2046">
                  <c:v>0.905980198636845</c:v>
                </c:pt>
                <c:pt idx="2047">
                  <c:v>0.851016364732161</c:v>
                </c:pt>
                <c:pt idx="2048">
                  <c:v>0.842757535833689</c:v>
                </c:pt>
                <c:pt idx="2049">
                  <c:v>0.890366061531121</c:v>
                </c:pt>
                <c:pt idx="2050">
                  <c:v>0.645509808101076</c:v>
                </c:pt>
                <c:pt idx="2051">
                  <c:v>1.16195489697279</c:v>
                </c:pt>
                <c:pt idx="2052">
                  <c:v>0.974954437031906</c:v>
                </c:pt>
                <c:pt idx="2053">
                  <c:v>1.11910288346082</c:v>
                </c:pt>
                <c:pt idx="2054">
                  <c:v>0.765623076179296</c:v>
                </c:pt>
                <c:pt idx="2055">
                  <c:v>0.71963172749457</c:v>
                </c:pt>
                <c:pt idx="2056">
                  <c:v>0.512644066210486</c:v>
                </c:pt>
                <c:pt idx="2057">
                  <c:v>0.687929148636446</c:v>
                </c:pt>
                <c:pt idx="2058">
                  <c:v>1.19084720261775</c:v>
                </c:pt>
                <c:pt idx="2059">
                  <c:v>1.03604305062305</c:v>
                </c:pt>
                <c:pt idx="2060">
                  <c:v>0.650860588648524</c:v>
                </c:pt>
                <c:pt idx="2061">
                  <c:v>0.488590206706818</c:v>
                </c:pt>
                <c:pt idx="2062">
                  <c:v>0.745184218556381</c:v>
                </c:pt>
                <c:pt idx="2063">
                  <c:v>0.662746662197663</c:v>
                </c:pt>
                <c:pt idx="2064">
                  <c:v>0.649413982905856</c:v>
                </c:pt>
                <c:pt idx="2065">
                  <c:v>0.715873531884002</c:v>
                </c:pt>
                <c:pt idx="2066">
                  <c:v>0.874763816398864</c:v>
                </c:pt>
                <c:pt idx="2067">
                  <c:v>1.04231898110136</c:v>
                </c:pt>
                <c:pt idx="2068">
                  <c:v>1.2374831263001</c:v>
                </c:pt>
                <c:pt idx="2069">
                  <c:v>0.81606576154615</c:v>
                </c:pt>
                <c:pt idx="2070">
                  <c:v>0.839260859332195</c:v>
                </c:pt>
                <c:pt idx="2071">
                  <c:v>1.14620087927484</c:v>
                </c:pt>
                <c:pt idx="2072">
                  <c:v>0.848075079848476</c:v>
                </c:pt>
                <c:pt idx="2073">
                  <c:v>1.08292670896562</c:v>
                </c:pt>
                <c:pt idx="2074">
                  <c:v>0.924801477053939</c:v>
                </c:pt>
                <c:pt idx="2075">
                  <c:v>1.13474271549344</c:v>
                </c:pt>
                <c:pt idx="2076">
                  <c:v>0.582474320272595</c:v>
                </c:pt>
                <c:pt idx="2077">
                  <c:v>0.823133182152331</c:v>
                </c:pt>
                <c:pt idx="2078">
                  <c:v>1.56506416481037</c:v>
                </c:pt>
                <c:pt idx="2079">
                  <c:v>1.22065335117946</c:v>
                </c:pt>
                <c:pt idx="2080">
                  <c:v>0.744659515181144</c:v>
                </c:pt>
                <c:pt idx="2081">
                  <c:v>0.950389468151733</c:v>
                </c:pt>
                <c:pt idx="2082">
                  <c:v>0.956470962023237</c:v>
                </c:pt>
                <c:pt idx="2083">
                  <c:v>1.06873556010039</c:v>
                </c:pt>
                <c:pt idx="2084">
                  <c:v>1.2930841295617</c:v>
                </c:pt>
                <c:pt idx="2085">
                  <c:v>1.34593566221131</c:v>
                </c:pt>
                <c:pt idx="2086">
                  <c:v>1.03598913616962</c:v>
                </c:pt>
                <c:pt idx="2087">
                  <c:v>1.39278247268982</c:v>
                </c:pt>
                <c:pt idx="2088">
                  <c:v>1.41561212407274</c:v>
                </c:pt>
                <c:pt idx="2089">
                  <c:v>1.43284688600451</c:v>
                </c:pt>
                <c:pt idx="2090">
                  <c:v>1.33433304509588</c:v>
                </c:pt>
                <c:pt idx="2091">
                  <c:v>1.22774816667281</c:v>
                </c:pt>
                <c:pt idx="2092">
                  <c:v>1.29306737816425</c:v>
                </c:pt>
                <c:pt idx="2093">
                  <c:v>1.38198730640738</c:v>
                </c:pt>
                <c:pt idx="2094">
                  <c:v>1.11783379131109</c:v>
                </c:pt>
                <c:pt idx="2095">
                  <c:v>1.64544627785422</c:v>
                </c:pt>
                <c:pt idx="2096">
                  <c:v>1.42575538234251</c:v>
                </c:pt>
                <c:pt idx="2097">
                  <c:v>1.27461888270635</c:v>
                </c:pt>
                <c:pt idx="2098">
                  <c:v>0.906606784591118</c:v>
                </c:pt>
                <c:pt idx="2099">
                  <c:v>1.25942050893783</c:v>
                </c:pt>
                <c:pt idx="2100">
                  <c:v>1.22113363377597</c:v>
                </c:pt>
              </c:numCache>
            </c:numRef>
          </c:yVal>
          <c:smooth val="0"/>
        </c:ser>
        <c:axId val="62114866"/>
        <c:axId val="40233985"/>
      </c:scatterChart>
      <c:valAx>
        <c:axId val="6211486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33985"/>
        <c:crosses val="autoZero"/>
        <c:crossBetween val="midCat"/>
      </c:valAx>
      <c:valAx>
        <c:axId val="402339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11486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0.519494047619048</c:v>
                </c:pt>
                <c:pt idx="1">
                  <c:v>0.519804067460318</c:v>
                </c:pt>
                <c:pt idx="2">
                  <c:v>0.518762400793651</c:v>
                </c:pt>
                <c:pt idx="3">
                  <c:v>0.516902281746032</c:v>
                </c:pt>
                <c:pt idx="4">
                  <c:v>0.515997023809524</c:v>
                </c:pt>
                <c:pt idx="5">
                  <c:v>0.515451388888889</c:v>
                </c:pt>
                <c:pt idx="6">
                  <c:v>0.515711805555556</c:v>
                </c:pt>
                <c:pt idx="7">
                  <c:v>0.517150297619048</c:v>
                </c:pt>
                <c:pt idx="8">
                  <c:v>0.518154761904762</c:v>
                </c:pt>
                <c:pt idx="9">
                  <c:v>0.518725198412698</c:v>
                </c:pt>
                <c:pt idx="10">
                  <c:v>0.519394841269841</c:v>
                </c:pt>
                <c:pt idx="11">
                  <c:v>0.520870535714286</c:v>
                </c:pt>
                <c:pt idx="12">
                  <c:v>0.521478174603175</c:v>
                </c:pt>
                <c:pt idx="13">
                  <c:v>0.521118551587302</c:v>
                </c:pt>
                <c:pt idx="14">
                  <c:v>0.521651785714286</c:v>
                </c:pt>
                <c:pt idx="15">
                  <c:v>0.52265625</c:v>
                </c:pt>
                <c:pt idx="16">
                  <c:v>0.52405753968254</c:v>
                </c:pt>
                <c:pt idx="17">
                  <c:v>0.525086805555556</c:v>
                </c:pt>
                <c:pt idx="18">
                  <c:v>0.525334821428572</c:v>
                </c:pt>
                <c:pt idx="19">
                  <c:v>0.525024801587302</c:v>
                </c:pt>
                <c:pt idx="20">
                  <c:v>0.525272817460318</c:v>
                </c:pt>
                <c:pt idx="21">
                  <c:v>0.52562003968254</c:v>
                </c:pt>
                <c:pt idx="22">
                  <c:v>0.525322420634921</c:v>
                </c:pt>
                <c:pt idx="23">
                  <c:v>0.525434027777778</c:v>
                </c:pt>
                <c:pt idx="24">
                  <c:v>0.52562003968254</c:v>
                </c:pt>
                <c:pt idx="25">
                  <c:v>0.526314484126984</c:v>
                </c:pt>
                <c:pt idx="26">
                  <c:v>0.527318948412698</c:v>
                </c:pt>
                <c:pt idx="27">
                  <c:v>0.527604166666667</c:v>
                </c:pt>
                <c:pt idx="28">
                  <c:v>0.528149801587302</c:v>
                </c:pt>
                <c:pt idx="29">
                  <c:v>0.529092261904762</c:v>
                </c:pt>
                <c:pt idx="30">
                  <c:v>0.530381944444444</c:v>
                </c:pt>
                <c:pt idx="31">
                  <c:v>0.531473214285714</c:v>
                </c:pt>
                <c:pt idx="32">
                  <c:v>0.531919642857143</c:v>
                </c:pt>
                <c:pt idx="33">
                  <c:v>0.532576884920635</c:v>
                </c:pt>
                <c:pt idx="34">
                  <c:v>0.533184523809524</c:v>
                </c:pt>
                <c:pt idx="35">
                  <c:v>0.533841765873016</c:v>
                </c:pt>
                <c:pt idx="36">
                  <c:v>0.53421378968254</c:v>
                </c:pt>
                <c:pt idx="37">
                  <c:v>0.535106646825397</c:v>
                </c:pt>
                <c:pt idx="38">
                  <c:v>0.536222718253968</c:v>
                </c:pt>
                <c:pt idx="39">
                  <c:v>0.537165178571429</c:v>
                </c:pt>
                <c:pt idx="40">
                  <c:v>0.538529265873016</c:v>
                </c:pt>
                <c:pt idx="41">
                  <c:v>0.539198908730159</c:v>
                </c:pt>
                <c:pt idx="42">
                  <c:v>0.539558531746032</c:v>
                </c:pt>
                <c:pt idx="43">
                  <c:v>0.540141369047619</c:v>
                </c:pt>
                <c:pt idx="44">
                  <c:v>0.540575396825397</c:v>
                </c:pt>
                <c:pt idx="45">
                  <c:v>0.540798611111111</c:v>
                </c:pt>
                <c:pt idx="46">
                  <c:v>0.540947420634921</c:v>
                </c:pt>
                <c:pt idx="47">
                  <c:v>0.541220238095238</c:v>
                </c:pt>
                <c:pt idx="48">
                  <c:v>0.541468253968254</c:v>
                </c:pt>
                <c:pt idx="49">
                  <c:v>0.541579861111111</c:v>
                </c:pt>
                <c:pt idx="50">
                  <c:v>0.541840277777778</c:v>
                </c:pt>
                <c:pt idx="51">
                  <c:v>0.541951884920635</c:v>
                </c:pt>
                <c:pt idx="52">
                  <c:v>0.542013888888889</c:v>
                </c:pt>
                <c:pt idx="53">
                  <c:v>0.542100694444444</c:v>
                </c:pt>
                <c:pt idx="54">
                  <c:v>0.542410714285714</c:v>
                </c:pt>
                <c:pt idx="55">
                  <c:v>0.542212301587302</c:v>
                </c:pt>
                <c:pt idx="56">
                  <c:v>0.542435515873016</c:v>
                </c:pt>
                <c:pt idx="57">
                  <c:v>0.542671130952381</c:v>
                </c:pt>
                <c:pt idx="58">
                  <c:v>0.542832341269841</c:v>
                </c:pt>
                <c:pt idx="59">
                  <c:v>0.543067956349206</c:v>
                </c:pt>
                <c:pt idx="60">
                  <c:v>0.54327876984127</c:v>
                </c:pt>
                <c:pt idx="61">
                  <c:v>0.543601190476191</c:v>
                </c:pt>
                <c:pt idx="62">
                  <c:v>0.54391121031746</c:v>
                </c:pt>
                <c:pt idx="63">
                  <c:v>0.544332837301587</c:v>
                </c:pt>
                <c:pt idx="64">
                  <c:v>0.544630456349206</c:v>
                </c:pt>
                <c:pt idx="65">
                  <c:v>0.544990079365079</c:v>
                </c:pt>
                <c:pt idx="66">
                  <c:v>0.545337301587302</c:v>
                </c:pt>
                <c:pt idx="67">
                  <c:v>0.546031746031746</c:v>
                </c:pt>
                <c:pt idx="68">
                  <c:v>0.546602182539683</c:v>
                </c:pt>
                <c:pt idx="69">
                  <c:v>0.546949404761905</c:v>
                </c:pt>
                <c:pt idx="70">
                  <c:v>0.547408234126984</c:v>
                </c:pt>
                <c:pt idx="71">
                  <c:v>0.547681051587302</c:v>
                </c:pt>
                <c:pt idx="72">
                  <c:v>0.54796626984127</c:v>
                </c:pt>
                <c:pt idx="73">
                  <c:v>0.54827628968254</c:v>
                </c:pt>
                <c:pt idx="74">
                  <c:v>0.54858630952381</c:v>
                </c:pt>
                <c:pt idx="75">
                  <c:v>0.548797123015873</c:v>
                </c:pt>
                <c:pt idx="76">
                  <c:v>0.549206349206349</c:v>
                </c:pt>
                <c:pt idx="77">
                  <c:v>0.549702380952381</c:v>
                </c:pt>
                <c:pt idx="78">
                  <c:v>0.549962797619048</c:v>
                </c:pt>
                <c:pt idx="79">
                  <c:v>0.550508432539683</c:v>
                </c:pt>
                <c:pt idx="80">
                  <c:v>0.550954861111111</c:v>
                </c:pt>
                <c:pt idx="81">
                  <c:v>0.551302083333333</c:v>
                </c:pt>
                <c:pt idx="82">
                  <c:v>0.55172371031746</c:v>
                </c:pt>
                <c:pt idx="83">
                  <c:v>0.552095734126984</c:v>
                </c:pt>
                <c:pt idx="84">
                  <c:v>0.552455357142857</c:v>
                </c:pt>
                <c:pt idx="85">
                  <c:v>0.552591765873016</c:v>
                </c:pt>
                <c:pt idx="86">
                  <c:v>0.553187003968254</c:v>
                </c:pt>
                <c:pt idx="87">
                  <c:v>0.553447420634921</c:v>
                </c:pt>
                <c:pt idx="88">
                  <c:v>0.553571428571429</c:v>
                </c:pt>
                <c:pt idx="89">
                  <c:v>0.553559027777778</c:v>
                </c:pt>
                <c:pt idx="90">
                  <c:v>0.55405505952381</c:v>
                </c:pt>
                <c:pt idx="91">
                  <c:v>0.554451884920635</c:v>
                </c:pt>
                <c:pt idx="92">
                  <c:v>0.554712301587302</c:v>
                </c:pt>
                <c:pt idx="93">
                  <c:v>0.555381944444444</c:v>
                </c:pt>
                <c:pt idx="94">
                  <c:v>0.555803571428571</c:v>
                </c:pt>
                <c:pt idx="95">
                  <c:v>0.556374007936508</c:v>
                </c:pt>
                <c:pt idx="96">
                  <c:v>0.556262400793651</c:v>
                </c:pt>
                <c:pt idx="97">
                  <c:v>0.556436011904762</c:v>
                </c:pt>
                <c:pt idx="98">
                  <c:v>0.556336805555556</c:v>
                </c:pt>
                <c:pt idx="99">
                  <c:v>0.556001984126984</c:v>
                </c:pt>
                <c:pt idx="100">
                  <c:v>0.555493551587302</c:v>
                </c:pt>
                <c:pt idx="101">
                  <c:v>0.555121527777778</c:v>
                </c:pt>
                <c:pt idx="102">
                  <c:v>0.554898313492064</c:v>
                </c:pt>
                <c:pt idx="103">
                  <c:v>0.554303075396825</c:v>
                </c:pt>
                <c:pt idx="104">
                  <c:v>0.553571428571429</c:v>
                </c:pt>
                <c:pt idx="105">
                  <c:v>0.553199404761905</c:v>
                </c:pt>
                <c:pt idx="106">
                  <c:v>0.55218253968254</c:v>
                </c:pt>
                <c:pt idx="107">
                  <c:v>0.551128472222222</c:v>
                </c:pt>
                <c:pt idx="108">
                  <c:v>0.550124007936508</c:v>
                </c:pt>
                <c:pt idx="109">
                  <c:v>0.548735119047619</c:v>
                </c:pt>
                <c:pt idx="110">
                  <c:v>0.54734623015873</c:v>
                </c:pt>
                <c:pt idx="111">
                  <c:v>0.545672123015873</c:v>
                </c:pt>
                <c:pt idx="112">
                  <c:v>0.544159226190476</c:v>
                </c:pt>
                <c:pt idx="113">
                  <c:v>0.542460317460317</c:v>
                </c:pt>
                <c:pt idx="114">
                  <c:v>0.540302579365079</c:v>
                </c:pt>
                <c:pt idx="115">
                  <c:v>0.537909226190476</c:v>
                </c:pt>
                <c:pt idx="116">
                  <c:v>0.535491071428571</c:v>
                </c:pt>
                <c:pt idx="117">
                  <c:v>0.532998511904762</c:v>
                </c:pt>
                <c:pt idx="118">
                  <c:v>0.530890376984127</c:v>
                </c:pt>
                <c:pt idx="119">
                  <c:v>0.528373015873016</c:v>
                </c:pt>
                <c:pt idx="120">
                  <c:v>0.526140873015873</c:v>
                </c:pt>
                <c:pt idx="121">
                  <c:v>0.523350694444445</c:v>
                </c:pt>
                <c:pt idx="122">
                  <c:v>0.521143353174603</c:v>
                </c:pt>
                <c:pt idx="123">
                  <c:v>0.518948412698413</c:v>
                </c:pt>
                <c:pt idx="124">
                  <c:v>0.51656746031746</c:v>
                </c:pt>
                <c:pt idx="125">
                  <c:v>0.514446924603175</c:v>
                </c:pt>
                <c:pt idx="126">
                  <c:v>0.512363591269841</c:v>
                </c:pt>
                <c:pt idx="127">
                  <c:v>0.510181051587302</c:v>
                </c:pt>
                <c:pt idx="128">
                  <c:v>0.50828373015873</c:v>
                </c:pt>
                <c:pt idx="129">
                  <c:v>0.506832837301587</c:v>
                </c:pt>
                <c:pt idx="130">
                  <c:v>0.50515873015873</c:v>
                </c:pt>
                <c:pt idx="131">
                  <c:v>0.503831845238095</c:v>
                </c:pt>
                <c:pt idx="132">
                  <c:v>0.50281498015873</c:v>
                </c:pt>
                <c:pt idx="133">
                  <c:v>0.502058531746032</c:v>
                </c:pt>
                <c:pt idx="134">
                  <c:v>0.501525297619048</c:v>
                </c:pt>
                <c:pt idx="135">
                  <c:v>0.501016865079365</c:v>
                </c:pt>
                <c:pt idx="136">
                  <c:v>0.500558035714286</c:v>
                </c:pt>
                <c:pt idx="137">
                  <c:v>0.500272817460318</c:v>
                </c:pt>
                <c:pt idx="138">
                  <c:v>0.500260416666667</c:v>
                </c:pt>
                <c:pt idx="139">
                  <c:v>0.50014880952381</c:v>
                </c:pt>
                <c:pt idx="140">
                  <c:v>0.500062003968254</c:v>
                </c:pt>
                <c:pt idx="141">
                  <c:v>0.500074404761905</c:v>
                </c:pt>
                <c:pt idx="142">
                  <c:v>0.500111607142857</c:v>
                </c:pt>
                <c:pt idx="143">
                  <c:v>0.500210813492064</c:v>
                </c:pt>
                <c:pt idx="144">
                  <c:v>0.500285218253968</c:v>
                </c:pt>
                <c:pt idx="145">
                  <c:v>0.500334821428571</c:v>
                </c:pt>
                <c:pt idx="146">
                  <c:v>0.500409226190476</c:v>
                </c:pt>
                <c:pt idx="147">
                  <c:v>0.500496031746032</c:v>
                </c:pt>
                <c:pt idx="148">
                  <c:v>0.500657242063492</c:v>
                </c:pt>
                <c:pt idx="149">
                  <c:v>0.500632440476191</c:v>
                </c:pt>
                <c:pt idx="150">
                  <c:v>0.500632440476191</c:v>
                </c:pt>
                <c:pt idx="151">
                  <c:v>0.500731646825397</c:v>
                </c:pt>
                <c:pt idx="152">
                  <c:v>0.501029265873016</c:v>
                </c:pt>
                <c:pt idx="153">
                  <c:v>0.50141369047619</c:v>
                </c:pt>
                <c:pt idx="154">
                  <c:v>0.501909722222222</c:v>
                </c:pt>
                <c:pt idx="155">
                  <c:v>0.502306547619048</c:v>
                </c:pt>
                <c:pt idx="156">
                  <c:v>0.503050595238095</c:v>
                </c:pt>
                <c:pt idx="157">
                  <c:v>0.504278273809524</c:v>
                </c:pt>
                <c:pt idx="158">
                  <c:v>0.505257936507937</c:v>
                </c:pt>
                <c:pt idx="159">
                  <c:v>0.506287202380952</c:v>
                </c:pt>
                <c:pt idx="160">
                  <c:v>0.50766369047619</c:v>
                </c:pt>
                <c:pt idx="161">
                  <c:v>0.509126984126984</c:v>
                </c:pt>
                <c:pt idx="162">
                  <c:v>0.510863095238095</c:v>
                </c:pt>
                <c:pt idx="163">
                  <c:v>0.512822420634921</c:v>
                </c:pt>
                <c:pt idx="164">
                  <c:v>0.514546130952381</c:v>
                </c:pt>
                <c:pt idx="165">
                  <c:v>0.516703869047619</c:v>
                </c:pt>
                <c:pt idx="166">
                  <c:v>0.518812003968254</c:v>
                </c:pt>
                <c:pt idx="167">
                  <c:v>0.521341765873016</c:v>
                </c:pt>
                <c:pt idx="168">
                  <c:v>0.523623511904762</c:v>
                </c:pt>
                <c:pt idx="169">
                  <c:v>0.526227678571429</c:v>
                </c:pt>
                <c:pt idx="170">
                  <c:v>0.528720238095238</c:v>
                </c:pt>
                <c:pt idx="171">
                  <c:v>0.531597222222222</c:v>
                </c:pt>
                <c:pt idx="172">
                  <c:v>0.534201388888889</c:v>
                </c:pt>
                <c:pt idx="173">
                  <c:v>0.53671875</c:v>
                </c:pt>
                <c:pt idx="174">
                  <c:v>0.539645337301587</c:v>
                </c:pt>
                <c:pt idx="175">
                  <c:v>0.542286706349206</c:v>
                </c:pt>
                <c:pt idx="176">
                  <c:v>0.544518849206349</c:v>
                </c:pt>
                <c:pt idx="177">
                  <c:v>0.547681051587302</c:v>
                </c:pt>
                <c:pt idx="178">
                  <c:v>0.549962797619048</c:v>
                </c:pt>
                <c:pt idx="179">
                  <c:v>0.552331349206349</c:v>
                </c:pt>
                <c:pt idx="180">
                  <c:v>0.554861111111111</c:v>
                </c:pt>
                <c:pt idx="181">
                  <c:v>0.557056051587302</c:v>
                </c:pt>
                <c:pt idx="182">
                  <c:v>0.558891369047619</c:v>
                </c:pt>
                <c:pt idx="183">
                  <c:v>0.560962301587302</c:v>
                </c:pt>
                <c:pt idx="184">
                  <c:v>0.562772817460318</c:v>
                </c:pt>
                <c:pt idx="185">
                  <c:v>0.564136904761905</c:v>
                </c:pt>
                <c:pt idx="186">
                  <c:v>0.565835813492064</c:v>
                </c:pt>
                <c:pt idx="187">
                  <c:v>0.567323908730159</c:v>
                </c:pt>
                <c:pt idx="188">
                  <c:v>0.569171626984127</c:v>
                </c:pt>
                <c:pt idx="189">
                  <c:v>0.570709325396825</c:v>
                </c:pt>
                <c:pt idx="190">
                  <c:v>0.572371031746032</c:v>
                </c:pt>
                <c:pt idx="191">
                  <c:v>0.574169146825397</c:v>
                </c:pt>
                <c:pt idx="192">
                  <c:v>0.576078869047619</c:v>
                </c:pt>
                <c:pt idx="193">
                  <c:v>0.577331349206349</c:v>
                </c:pt>
                <c:pt idx="194">
                  <c:v>0.578794642857143</c:v>
                </c:pt>
                <c:pt idx="195">
                  <c:v>0.579923115079365</c:v>
                </c:pt>
                <c:pt idx="196">
                  <c:v>0.580840773809524</c:v>
                </c:pt>
                <c:pt idx="197">
                  <c:v>0.581845238095238</c:v>
                </c:pt>
                <c:pt idx="198">
                  <c:v>0.582986111111111</c:v>
                </c:pt>
                <c:pt idx="199">
                  <c:v>0.584151785714286</c:v>
                </c:pt>
                <c:pt idx="200">
                  <c:v>0.585441468253968</c:v>
                </c:pt>
                <c:pt idx="201">
                  <c:v>0.586681547619048</c:v>
                </c:pt>
                <c:pt idx="202">
                  <c:v>0.58828125</c:v>
                </c:pt>
                <c:pt idx="203">
                  <c:v>0.589608134920635</c:v>
                </c:pt>
                <c:pt idx="204">
                  <c:v>0.59125744047619</c:v>
                </c:pt>
                <c:pt idx="205">
                  <c:v>0.59280753968254</c:v>
                </c:pt>
                <c:pt idx="206">
                  <c:v>0.594394841269841</c:v>
                </c:pt>
                <c:pt idx="207">
                  <c:v>0.596031746031746</c:v>
                </c:pt>
                <c:pt idx="208">
                  <c:v>0.59796626984127</c:v>
                </c:pt>
                <c:pt idx="209">
                  <c:v>0.599627976190476</c:v>
                </c:pt>
                <c:pt idx="210">
                  <c:v>0.601388888888889</c:v>
                </c:pt>
                <c:pt idx="211">
                  <c:v>0.603385416666667</c:v>
                </c:pt>
                <c:pt idx="212">
                  <c:v>0.605753968253968</c:v>
                </c:pt>
                <c:pt idx="213">
                  <c:v>0.607936507936508</c:v>
                </c:pt>
                <c:pt idx="214">
                  <c:v>0.610143849206349</c:v>
                </c:pt>
                <c:pt idx="215">
                  <c:v>0.611805555555556</c:v>
                </c:pt>
                <c:pt idx="216">
                  <c:v>0.613963293650794</c:v>
                </c:pt>
                <c:pt idx="217">
                  <c:v>0.615438988095238</c:v>
                </c:pt>
                <c:pt idx="218">
                  <c:v>0.617137896825397</c:v>
                </c:pt>
                <c:pt idx="219">
                  <c:v>0.618725198412699</c:v>
                </c:pt>
                <c:pt idx="220">
                  <c:v>0.620101686507937</c:v>
                </c:pt>
                <c:pt idx="221">
                  <c:v>0.621304563492064</c:v>
                </c:pt>
                <c:pt idx="222">
                  <c:v>0.62250744047619</c:v>
                </c:pt>
                <c:pt idx="223">
                  <c:v>0.623412698412698</c:v>
                </c:pt>
                <c:pt idx="224">
                  <c:v>0.624280753968254</c:v>
                </c:pt>
                <c:pt idx="225">
                  <c:v>0.625347222222222</c:v>
                </c:pt>
                <c:pt idx="226">
                  <c:v>0.625880456349206</c:v>
                </c:pt>
                <c:pt idx="227">
                  <c:v>0.626736111111111</c:v>
                </c:pt>
                <c:pt idx="228">
                  <c:v>0.627380952380952</c:v>
                </c:pt>
                <c:pt idx="229">
                  <c:v>0.62781498015873</c:v>
                </c:pt>
                <c:pt idx="230">
                  <c:v>0.628174603174603</c:v>
                </c:pt>
                <c:pt idx="231">
                  <c:v>0.628918650793651</c:v>
                </c:pt>
                <c:pt idx="232">
                  <c:v>0.629439484126984</c:v>
                </c:pt>
                <c:pt idx="233">
                  <c:v>0.629885912698413</c:v>
                </c:pt>
                <c:pt idx="234">
                  <c:v>0.630605158730159</c:v>
                </c:pt>
                <c:pt idx="235">
                  <c:v>0.630915178571429</c:v>
                </c:pt>
                <c:pt idx="236">
                  <c:v>0.631609623015873</c:v>
                </c:pt>
                <c:pt idx="237">
                  <c:v>0.632291666666667</c:v>
                </c:pt>
                <c:pt idx="238">
                  <c:v>0.633221726190476</c:v>
                </c:pt>
                <c:pt idx="239">
                  <c:v>0.633854166666667</c:v>
                </c:pt>
                <c:pt idx="240">
                  <c:v>0.634647817460318</c:v>
                </c:pt>
                <c:pt idx="241">
                  <c:v>0.635565476190476</c:v>
                </c:pt>
                <c:pt idx="242">
                  <c:v>0.63562748015873</c:v>
                </c:pt>
                <c:pt idx="243">
                  <c:v>0.636483134920635</c:v>
                </c:pt>
                <c:pt idx="244">
                  <c:v>0.637227182539683</c:v>
                </c:pt>
                <c:pt idx="245">
                  <c:v>0.637996031746032</c:v>
                </c:pt>
                <c:pt idx="246">
                  <c:v>0.639248511904762</c:v>
                </c:pt>
                <c:pt idx="247">
                  <c:v>0.640054563492064</c:v>
                </c:pt>
                <c:pt idx="248">
                  <c:v>0.640997023809524</c:v>
                </c:pt>
                <c:pt idx="249">
                  <c:v>0.641976686507937</c:v>
                </c:pt>
                <c:pt idx="250">
                  <c:v>0.642683531746032</c:v>
                </c:pt>
                <c:pt idx="251">
                  <c:v>0.643501984126984</c:v>
                </c:pt>
                <c:pt idx="252">
                  <c:v>0.64468005952381</c:v>
                </c:pt>
                <c:pt idx="253">
                  <c:v>0.645647321428571</c:v>
                </c:pt>
                <c:pt idx="254">
                  <c:v>0.646428571428572</c:v>
                </c:pt>
                <c:pt idx="255">
                  <c:v>0.647135416666667</c:v>
                </c:pt>
                <c:pt idx="256">
                  <c:v>0.647879464285714</c:v>
                </c:pt>
                <c:pt idx="257">
                  <c:v>0.648189484126984</c:v>
                </c:pt>
                <c:pt idx="258">
                  <c:v>0.649417162698413</c:v>
                </c:pt>
                <c:pt idx="259">
                  <c:v>0.65031001984127</c:v>
                </c:pt>
                <c:pt idx="260">
                  <c:v>0.651004464285714</c:v>
                </c:pt>
                <c:pt idx="261">
                  <c:v>0.650595238095238</c:v>
                </c:pt>
                <c:pt idx="262">
                  <c:v>0.650012400793651</c:v>
                </c:pt>
                <c:pt idx="263">
                  <c:v>0.649305555555556</c:v>
                </c:pt>
                <c:pt idx="264">
                  <c:v>0.649417162698413</c:v>
                </c:pt>
                <c:pt idx="265">
                  <c:v>0.648933531746032</c:v>
                </c:pt>
                <c:pt idx="266">
                  <c:v>0.648958333333333</c:v>
                </c:pt>
                <c:pt idx="267">
                  <c:v>0.64827628968254</c:v>
                </c:pt>
                <c:pt idx="268">
                  <c:v>0.647433035714286</c:v>
                </c:pt>
                <c:pt idx="269">
                  <c:v>0.646478174603175</c:v>
                </c:pt>
                <c:pt idx="270">
                  <c:v>0.646168154761905</c:v>
                </c:pt>
                <c:pt idx="271">
                  <c:v>0.645634920634921</c:v>
                </c:pt>
                <c:pt idx="272">
                  <c:v>0.64484126984127</c:v>
                </c:pt>
                <c:pt idx="273">
                  <c:v>0.644556051587302</c:v>
                </c:pt>
                <c:pt idx="274">
                  <c:v>0.644084821428571</c:v>
                </c:pt>
                <c:pt idx="275">
                  <c:v>0.643043154761905</c:v>
                </c:pt>
                <c:pt idx="276">
                  <c:v>0.642472718253968</c:v>
                </c:pt>
                <c:pt idx="277">
                  <c:v>0.642447916666667</c:v>
                </c:pt>
                <c:pt idx="278">
                  <c:v>0.642472718253968</c:v>
                </c:pt>
                <c:pt idx="279">
                  <c:v>0.642137896825397</c:v>
                </c:pt>
                <c:pt idx="280">
                  <c:v>0.642051091269841</c:v>
                </c:pt>
                <c:pt idx="281">
                  <c:v>0.642485119047619</c:v>
                </c:pt>
                <c:pt idx="282">
                  <c:v>0.643216765873016</c:v>
                </c:pt>
                <c:pt idx="283">
                  <c:v>0.644518849206349</c:v>
                </c:pt>
                <c:pt idx="284">
                  <c:v>0.64609375</c:v>
                </c:pt>
                <c:pt idx="285">
                  <c:v>0.647668650793651</c:v>
                </c:pt>
                <c:pt idx="286">
                  <c:v>0.648809523809524</c:v>
                </c:pt>
                <c:pt idx="287">
                  <c:v>0.649913194444444</c:v>
                </c:pt>
                <c:pt idx="288">
                  <c:v>0.651649305555556</c:v>
                </c:pt>
                <c:pt idx="289">
                  <c:v>0.652802579365079</c:v>
                </c:pt>
                <c:pt idx="290">
                  <c:v>0.652455357142857</c:v>
                </c:pt>
                <c:pt idx="291">
                  <c:v>0.651946924603175</c:v>
                </c:pt>
                <c:pt idx="292">
                  <c:v>0.64968998015873</c:v>
                </c:pt>
                <c:pt idx="293">
                  <c:v>0.647309027777778</c:v>
                </c:pt>
                <c:pt idx="294">
                  <c:v>0.644717261904762</c:v>
                </c:pt>
                <c:pt idx="295">
                  <c:v>0.641331845238095</c:v>
                </c:pt>
                <c:pt idx="296">
                  <c:v>0.637921626984127</c:v>
                </c:pt>
                <c:pt idx="297">
                  <c:v>0.634350198412699</c:v>
                </c:pt>
                <c:pt idx="298">
                  <c:v>0.630109126984127</c:v>
                </c:pt>
                <c:pt idx="299">
                  <c:v>0.626140873015873</c:v>
                </c:pt>
                <c:pt idx="300">
                  <c:v>0.622408234126984</c:v>
                </c:pt>
                <c:pt idx="301">
                  <c:v>0.618105158730159</c:v>
                </c:pt>
                <c:pt idx="302">
                  <c:v>0.613640873015873</c:v>
                </c:pt>
                <c:pt idx="303">
                  <c:v>0.608816964285714</c:v>
                </c:pt>
                <c:pt idx="304">
                  <c:v>0.604253472222222</c:v>
                </c:pt>
                <c:pt idx="305">
                  <c:v>0.59905753968254</c:v>
                </c:pt>
                <c:pt idx="306">
                  <c:v>0.594345238095238</c:v>
                </c:pt>
                <c:pt idx="307">
                  <c:v>0.58875248015873</c:v>
                </c:pt>
                <c:pt idx="308">
                  <c:v>0.582614087301587</c:v>
                </c:pt>
                <c:pt idx="309">
                  <c:v>0.576054067460318</c:v>
                </c:pt>
                <c:pt idx="310">
                  <c:v>0.568787202380952</c:v>
                </c:pt>
                <c:pt idx="311">
                  <c:v>0.561855158730159</c:v>
                </c:pt>
                <c:pt idx="312">
                  <c:v>0.55484871031746</c:v>
                </c:pt>
                <c:pt idx="313">
                  <c:v>0.547371031746032</c:v>
                </c:pt>
                <c:pt idx="314">
                  <c:v>0.539546130952381</c:v>
                </c:pt>
                <c:pt idx="315">
                  <c:v>0.531262400793651</c:v>
                </c:pt>
                <c:pt idx="316">
                  <c:v>0.522978670634921</c:v>
                </c:pt>
                <c:pt idx="317">
                  <c:v>0.514930555555556</c:v>
                </c:pt>
                <c:pt idx="318">
                  <c:v>0.507118055555556</c:v>
                </c:pt>
                <c:pt idx="319">
                  <c:v>0.501450892857143</c:v>
                </c:pt>
                <c:pt idx="320">
                  <c:v>0.509151785714286</c:v>
                </c:pt>
                <c:pt idx="321">
                  <c:v>0.516976686507937</c:v>
                </c:pt>
                <c:pt idx="322">
                  <c:v>0.524293154761905</c:v>
                </c:pt>
                <c:pt idx="323">
                  <c:v>0.531832837301587</c:v>
                </c:pt>
                <c:pt idx="324">
                  <c:v>0.53859126984127</c:v>
                </c:pt>
                <c:pt idx="325">
                  <c:v>0.544469246031746</c:v>
                </c:pt>
                <c:pt idx="326">
                  <c:v>0.550024801587302</c:v>
                </c:pt>
                <c:pt idx="327">
                  <c:v>0.554861111111111</c:v>
                </c:pt>
                <c:pt idx="328">
                  <c:v>0.559821428571429</c:v>
                </c:pt>
                <c:pt idx="329">
                  <c:v>0.564496527777778</c:v>
                </c:pt>
                <c:pt idx="330">
                  <c:v>0.567981150793651</c:v>
                </c:pt>
                <c:pt idx="331">
                  <c:v>0.571118551587302</c:v>
                </c:pt>
                <c:pt idx="332">
                  <c:v>0.574404761904762</c:v>
                </c:pt>
                <c:pt idx="333">
                  <c:v>0.576959325396825</c:v>
                </c:pt>
                <c:pt idx="334">
                  <c:v>0.579427083333333</c:v>
                </c:pt>
                <c:pt idx="335">
                  <c:v>0.581696428571429</c:v>
                </c:pt>
                <c:pt idx="336">
                  <c:v>0.584176587301587</c:v>
                </c:pt>
                <c:pt idx="337">
                  <c:v>0.58546626984127</c:v>
                </c:pt>
                <c:pt idx="338">
                  <c:v>0.587152777777778</c:v>
                </c:pt>
                <c:pt idx="339">
                  <c:v>0.588665674603175</c:v>
                </c:pt>
                <c:pt idx="340">
                  <c:v>0.589707341269841</c:v>
                </c:pt>
                <c:pt idx="341">
                  <c:v>0.590984623015873</c:v>
                </c:pt>
                <c:pt idx="342">
                  <c:v>0.592125496031746</c:v>
                </c:pt>
                <c:pt idx="343">
                  <c:v>0.592931547619048</c:v>
                </c:pt>
                <c:pt idx="344">
                  <c:v>0.59375</c:v>
                </c:pt>
                <c:pt idx="345">
                  <c:v>0.594159226190476</c:v>
                </c:pt>
                <c:pt idx="346">
                  <c:v>0.594853670634921</c:v>
                </c:pt>
                <c:pt idx="347">
                  <c:v>0.595399305555556</c:v>
                </c:pt>
                <c:pt idx="348">
                  <c:v>0.595721726190476</c:v>
                </c:pt>
                <c:pt idx="349">
                  <c:v>0.595882936507937</c:v>
                </c:pt>
                <c:pt idx="350">
                  <c:v>0.595833333333333</c:v>
                </c:pt>
                <c:pt idx="351">
                  <c:v>0.59609375</c:v>
                </c:pt>
                <c:pt idx="352">
                  <c:v>0.596118551587302</c:v>
                </c:pt>
                <c:pt idx="353">
                  <c:v>0.596316964285714</c:v>
                </c:pt>
                <c:pt idx="354">
                  <c:v>0.596329365079365</c:v>
                </c:pt>
                <c:pt idx="355">
                  <c:v>0.596428571428571</c:v>
                </c:pt>
                <c:pt idx="356">
                  <c:v>0.596329365079365</c:v>
                </c:pt>
                <c:pt idx="357">
                  <c:v>0.596329365079365</c:v>
                </c:pt>
                <c:pt idx="358">
                  <c:v>0.596316964285714</c:v>
                </c:pt>
                <c:pt idx="359">
                  <c:v>0.596230158730159</c:v>
                </c:pt>
                <c:pt idx="360">
                  <c:v>0.596143353174603</c:v>
                </c:pt>
                <c:pt idx="361">
                  <c:v>0.59609375</c:v>
                </c:pt>
                <c:pt idx="362">
                  <c:v>0.596044146825397</c:v>
                </c:pt>
                <c:pt idx="363">
                  <c:v>0.595870535714286</c:v>
                </c:pt>
                <c:pt idx="364">
                  <c:v>0.59562251984127</c:v>
                </c:pt>
                <c:pt idx="365">
                  <c:v>0.5953125</c:v>
                </c:pt>
                <c:pt idx="366">
                  <c:v>0.595039682539683</c:v>
                </c:pt>
                <c:pt idx="367">
                  <c:v>0.594940476190476</c:v>
                </c:pt>
                <c:pt idx="368">
                  <c:v>0.594655257936508</c:v>
                </c:pt>
                <c:pt idx="369">
                  <c:v>0.59437003968254</c:v>
                </c:pt>
                <c:pt idx="370">
                  <c:v>0.59406001984127</c:v>
                </c:pt>
                <c:pt idx="371">
                  <c:v>0.593948412698413</c:v>
                </c:pt>
                <c:pt idx="372">
                  <c:v>0.59375</c:v>
                </c:pt>
                <c:pt idx="373">
                  <c:v>0.593539186507937</c:v>
                </c:pt>
                <c:pt idx="374">
                  <c:v>0.593266369047619</c:v>
                </c:pt>
                <c:pt idx="375">
                  <c:v>0.593043154761905</c:v>
                </c:pt>
                <c:pt idx="376">
                  <c:v>0.592757936507937</c:v>
                </c:pt>
                <c:pt idx="377">
                  <c:v>0.592547123015873</c:v>
                </c:pt>
                <c:pt idx="378">
                  <c:v>0.592423115079365</c:v>
                </c:pt>
                <c:pt idx="379">
                  <c:v>0.592199900793651</c:v>
                </c:pt>
                <c:pt idx="380">
                  <c:v>0.591927083333333</c:v>
                </c:pt>
                <c:pt idx="381">
                  <c:v>0.591765873015873</c:v>
                </c:pt>
                <c:pt idx="382">
                  <c:v>0.591592261904762</c:v>
                </c:pt>
                <c:pt idx="383">
                  <c:v>0.591431051587302</c:v>
                </c:pt>
                <c:pt idx="384">
                  <c:v>0.591257440476191</c:v>
                </c:pt>
                <c:pt idx="385">
                  <c:v>0.590997023809524</c:v>
                </c:pt>
                <c:pt idx="386">
                  <c:v>0.590910218253968</c:v>
                </c:pt>
                <c:pt idx="387">
                  <c:v>0.590798611111111</c:v>
                </c:pt>
                <c:pt idx="388">
                  <c:v>0.590600198412698</c:v>
                </c:pt>
                <c:pt idx="389">
                  <c:v>0.590600198412698</c:v>
                </c:pt>
                <c:pt idx="390">
                  <c:v>0.590302579365079</c:v>
                </c:pt>
                <c:pt idx="391">
                  <c:v>0.590166170634921</c:v>
                </c:pt>
                <c:pt idx="392">
                  <c:v>0.59000496031746</c:v>
                </c:pt>
                <c:pt idx="393">
                  <c:v>0.589744543650794</c:v>
                </c:pt>
                <c:pt idx="394">
                  <c:v>0.589521329365079</c:v>
                </c:pt>
                <c:pt idx="395">
                  <c:v>0.589298115079365</c:v>
                </c:pt>
                <c:pt idx="396">
                  <c:v>0.588938492063492</c:v>
                </c:pt>
                <c:pt idx="397">
                  <c:v>0.58875248015873</c:v>
                </c:pt>
                <c:pt idx="398">
                  <c:v>0.588504464285714</c:v>
                </c:pt>
                <c:pt idx="399">
                  <c:v>0.588256448412698</c:v>
                </c:pt>
                <c:pt idx="400">
                  <c:v>0.588008432539683</c:v>
                </c:pt>
                <c:pt idx="401">
                  <c:v>0.587834821428571</c:v>
                </c:pt>
                <c:pt idx="402">
                  <c:v>0.587698412698413</c:v>
                </c:pt>
                <c:pt idx="403">
                  <c:v>0.587413194444445</c:v>
                </c:pt>
                <c:pt idx="404">
                  <c:v>0.587239583333333</c:v>
                </c:pt>
                <c:pt idx="405">
                  <c:v>0.586991567460317</c:v>
                </c:pt>
                <c:pt idx="406">
                  <c:v>0.58686755952381</c:v>
                </c:pt>
                <c:pt idx="407">
                  <c:v>0.586793154761905</c:v>
                </c:pt>
                <c:pt idx="408">
                  <c:v>0.586631944444444</c:v>
                </c:pt>
                <c:pt idx="409">
                  <c:v>0.586433531746032</c:v>
                </c:pt>
                <c:pt idx="410">
                  <c:v>0.586235119047619</c:v>
                </c:pt>
                <c:pt idx="411">
                  <c:v>0.585887896825397</c:v>
                </c:pt>
                <c:pt idx="412">
                  <c:v>0.585590277777778</c:v>
                </c:pt>
                <c:pt idx="413">
                  <c:v>0.585230654761905</c:v>
                </c:pt>
                <c:pt idx="414">
                  <c:v>0.585032242063492</c:v>
                </c:pt>
                <c:pt idx="415">
                  <c:v>0.584871031746032</c:v>
                </c:pt>
                <c:pt idx="416">
                  <c:v>0.584722222222222</c:v>
                </c:pt>
                <c:pt idx="417">
                  <c:v>0.584585813492064</c:v>
                </c:pt>
                <c:pt idx="418">
                  <c:v>0.584350198412698</c:v>
                </c:pt>
                <c:pt idx="419">
                  <c:v>0.584139384920635</c:v>
                </c:pt>
                <c:pt idx="420">
                  <c:v>0.583940972222222</c:v>
                </c:pt>
                <c:pt idx="421">
                  <c:v>0.58375496031746</c:v>
                </c:pt>
                <c:pt idx="422">
                  <c:v>0.583506944444445</c:v>
                </c:pt>
                <c:pt idx="423">
                  <c:v>0.583209325396825</c:v>
                </c:pt>
                <c:pt idx="424">
                  <c:v>0.583023313492064</c:v>
                </c:pt>
                <c:pt idx="425">
                  <c:v>0.582862103174603</c:v>
                </c:pt>
                <c:pt idx="426">
                  <c:v>0.582601686507937</c:v>
                </c:pt>
                <c:pt idx="427">
                  <c:v>0.582390873015873</c:v>
                </c:pt>
                <c:pt idx="428">
                  <c:v>0.582080853174603</c:v>
                </c:pt>
                <c:pt idx="429">
                  <c:v>0.581820436507937</c:v>
                </c:pt>
                <c:pt idx="430">
                  <c:v>0.581622023809524</c:v>
                </c:pt>
                <c:pt idx="431">
                  <c:v>0.581473214285714</c:v>
                </c:pt>
                <c:pt idx="432">
                  <c:v>0.581262400793651</c:v>
                </c:pt>
                <c:pt idx="433">
                  <c:v>0.581051587301587</c:v>
                </c:pt>
                <c:pt idx="434">
                  <c:v>0.580828373015873</c:v>
                </c:pt>
                <c:pt idx="435">
                  <c:v>0.580530753968254</c:v>
                </c:pt>
                <c:pt idx="436">
                  <c:v>0.58030753968254</c:v>
                </c:pt>
                <c:pt idx="437">
                  <c:v>0.580096726190476</c:v>
                </c:pt>
                <c:pt idx="438">
                  <c:v>0.579898313492063</c:v>
                </c:pt>
                <c:pt idx="439">
                  <c:v>0.579613095238095</c:v>
                </c:pt>
                <c:pt idx="440">
                  <c:v>0.579352678571429</c:v>
                </c:pt>
                <c:pt idx="441">
                  <c:v>0.579154265873016</c:v>
                </c:pt>
                <c:pt idx="442">
                  <c:v>0.578943452380953</c:v>
                </c:pt>
                <c:pt idx="443">
                  <c:v>0.578707837301587</c:v>
                </c:pt>
                <c:pt idx="444">
                  <c:v>0.578521825396825</c:v>
                </c:pt>
                <c:pt idx="445">
                  <c:v>0.578335813492064</c:v>
                </c:pt>
                <c:pt idx="446">
                  <c:v>0.578162202380952</c:v>
                </c:pt>
                <c:pt idx="447">
                  <c:v>0.577901785714286</c:v>
                </c:pt>
                <c:pt idx="448">
                  <c:v>0.57765376984127</c:v>
                </c:pt>
                <c:pt idx="449">
                  <c:v>0.577356150793651</c:v>
                </c:pt>
                <c:pt idx="450">
                  <c:v>0.577046130952381</c:v>
                </c:pt>
                <c:pt idx="451">
                  <c:v>0.57687251984127</c:v>
                </c:pt>
                <c:pt idx="452">
                  <c:v>0.576773313492064</c:v>
                </c:pt>
                <c:pt idx="453">
                  <c:v>0.576661706349206</c:v>
                </c:pt>
                <c:pt idx="454">
                  <c:v>0.576500496031746</c:v>
                </c:pt>
                <c:pt idx="455">
                  <c:v>0.576326884920635</c:v>
                </c:pt>
                <c:pt idx="456">
                  <c:v>0.576140873015873</c:v>
                </c:pt>
                <c:pt idx="457">
                  <c:v>0.575917658730159</c:v>
                </c:pt>
                <c:pt idx="458">
                  <c:v>0.575694444444445</c:v>
                </c:pt>
                <c:pt idx="459">
                  <c:v>0.575520833333333</c:v>
                </c:pt>
                <c:pt idx="460">
                  <c:v>0.575272817460317</c:v>
                </c:pt>
                <c:pt idx="461">
                  <c:v>0.575062003968254</c:v>
                </c:pt>
                <c:pt idx="462">
                  <c:v>0.574789186507937</c:v>
                </c:pt>
                <c:pt idx="463">
                  <c:v>0.574603174603175</c:v>
                </c:pt>
                <c:pt idx="464">
                  <c:v>0.574429563492064</c:v>
                </c:pt>
                <c:pt idx="465">
                  <c:v>0.574293154761905</c:v>
                </c:pt>
                <c:pt idx="466">
                  <c:v>0.574156746031746</c:v>
                </c:pt>
                <c:pt idx="467">
                  <c:v>0.574020337301587</c:v>
                </c:pt>
                <c:pt idx="468">
                  <c:v>0.573759920634921</c:v>
                </c:pt>
                <c:pt idx="469">
                  <c:v>0.573561507936508</c:v>
                </c:pt>
                <c:pt idx="470">
                  <c:v>0.573363095238095</c:v>
                </c:pt>
                <c:pt idx="471">
                  <c:v>0.57312748015873</c:v>
                </c:pt>
                <c:pt idx="472">
                  <c:v>0.572891865079365</c:v>
                </c:pt>
                <c:pt idx="473">
                  <c:v>0.572606646825397</c:v>
                </c:pt>
                <c:pt idx="474">
                  <c:v>0.572371031746032</c:v>
                </c:pt>
                <c:pt idx="475">
                  <c:v>0.572197420634921</c:v>
                </c:pt>
                <c:pt idx="476">
                  <c:v>0.57202380952381</c:v>
                </c:pt>
                <c:pt idx="477">
                  <c:v>0.571763392857143</c:v>
                </c:pt>
                <c:pt idx="478">
                  <c:v>0.571626984126984</c:v>
                </c:pt>
                <c:pt idx="479">
                  <c:v>0.571540178571429</c:v>
                </c:pt>
                <c:pt idx="480">
                  <c:v>0.571279761904762</c:v>
                </c:pt>
                <c:pt idx="481">
                  <c:v>0.571056547619048</c:v>
                </c:pt>
                <c:pt idx="482">
                  <c:v>0.570833333333333</c:v>
                </c:pt>
                <c:pt idx="483">
                  <c:v>0.570659722222222</c:v>
                </c:pt>
                <c:pt idx="484">
                  <c:v>0.570535714285714</c:v>
                </c:pt>
                <c:pt idx="485">
                  <c:v>0.570386904761905</c:v>
                </c:pt>
                <c:pt idx="486">
                  <c:v>0.570089285714286</c:v>
                </c:pt>
                <c:pt idx="487">
                  <c:v>0.569890873015873</c:v>
                </c:pt>
                <c:pt idx="488">
                  <c:v>0.569704861111111</c:v>
                </c:pt>
                <c:pt idx="489">
                  <c:v>0.569618055555556</c:v>
                </c:pt>
                <c:pt idx="490">
                  <c:v>0.569481646825397</c:v>
                </c:pt>
                <c:pt idx="491">
                  <c:v>0.569432043650794</c:v>
                </c:pt>
                <c:pt idx="492">
                  <c:v>0.569295634920635</c:v>
                </c:pt>
                <c:pt idx="493">
                  <c:v>0.569047619047619</c:v>
                </c:pt>
                <c:pt idx="494">
                  <c:v>0.568948412698413</c:v>
                </c:pt>
                <c:pt idx="495">
                  <c:v>0.568663194444445</c:v>
                </c:pt>
                <c:pt idx="496">
                  <c:v>0.56858878968254</c:v>
                </c:pt>
                <c:pt idx="497">
                  <c:v>0.568303571428571</c:v>
                </c:pt>
                <c:pt idx="498">
                  <c:v>0.568030753968254</c:v>
                </c:pt>
                <c:pt idx="499">
                  <c:v>0.567857142857143</c:v>
                </c:pt>
                <c:pt idx="500">
                  <c:v>0.567609126984127</c:v>
                </c:pt>
                <c:pt idx="501">
                  <c:v>0.567385912698413</c:v>
                </c:pt>
                <c:pt idx="502">
                  <c:v>0.567249503968254</c:v>
                </c:pt>
                <c:pt idx="503">
                  <c:v>0.567113095238095</c:v>
                </c:pt>
                <c:pt idx="504">
                  <c:v>0.56687748015873</c:v>
                </c:pt>
                <c:pt idx="505">
                  <c:v>0.566666666666667</c:v>
                </c:pt>
                <c:pt idx="506">
                  <c:v>0.566579861111111</c:v>
                </c:pt>
                <c:pt idx="507">
                  <c:v>0.566393849206349</c:v>
                </c:pt>
                <c:pt idx="508">
                  <c:v>0.56624503968254</c:v>
                </c:pt>
                <c:pt idx="509">
                  <c:v>0.566021825396825</c:v>
                </c:pt>
                <c:pt idx="510">
                  <c:v>0.565798611111111</c:v>
                </c:pt>
                <c:pt idx="511">
                  <c:v>0.565562996031746</c:v>
                </c:pt>
                <c:pt idx="512">
                  <c:v>0.565339781746032</c:v>
                </c:pt>
                <c:pt idx="513">
                  <c:v>0.565228174603175</c:v>
                </c:pt>
                <c:pt idx="514">
                  <c:v>0.564967757936508</c:v>
                </c:pt>
                <c:pt idx="515">
                  <c:v>0.564794146825397</c:v>
                </c:pt>
                <c:pt idx="516">
                  <c:v>0.56453373015873</c:v>
                </c:pt>
                <c:pt idx="517">
                  <c:v>0.564459325396825</c:v>
                </c:pt>
                <c:pt idx="518">
                  <c:v>0.564285714285714</c:v>
                </c:pt>
                <c:pt idx="519">
                  <c:v>0.564074900793651</c:v>
                </c:pt>
                <c:pt idx="520">
                  <c:v>0.563975694444445</c:v>
                </c:pt>
                <c:pt idx="521">
                  <c:v>0.563789682539683</c:v>
                </c:pt>
                <c:pt idx="522">
                  <c:v>0.563628472222222</c:v>
                </c:pt>
                <c:pt idx="523">
                  <c:v>0.563454861111111</c:v>
                </c:pt>
                <c:pt idx="524">
                  <c:v>0.563256448412698</c:v>
                </c:pt>
                <c:pt idx="525">
                  <c:v>0.563058035714286</c:v>
                </c:pt>
                <c:pt idx="526">
                  <c:v>0.562958829365079</c:v>
                </c:pt>
                <c:pt idx="527">
                  <c:v>0.562735615079365</c:v>
                </c:pt>
                <c:pt idx="528">
                  <c:v>0.562723214285714</c:v>
                </c:pt>
                <c:pt idx="529">
                  <c:v>0.562425595238095</c:v>
                </c:pt>
                <c:pt idx="530">
                  <c:v>0.562090773809524</c:v>
                </c:pt>
                <c:pt idx="531">
                  <c:v>0.561842757936508</c:v>
                </c:pt>
                <c:pt idx="532">
                  <c:v>0.561421130952381</c:v>
                </c:pt>
                <c:pt idx="533">
                  <c:v>0.561148313492064</c:v>
                </c:pt>
                <c:pt idx="534">
                  <c:v>0.560999503968254</c:v>
                </c:pt>
                <c:pt idx="535">
                  <c:v>0.560900297619048</c:v>
                </c:pt>
                <c:pt idx="536">
                  <c:v>0.560875496031746</c:v>
                </c:pt>
                <c:pt idx="537">
                  <c:v>0.56062748015873</c:v>
                </c:pt>
                <c:pt idx="538">
                  <c:v>0.560540674603175</c:v>
                </c:pt>
                <c:pt idx="539">
                  <c:v>0.560453869047619</c:v>
                </c:pt>
                <c:pt idx="540">
                  <c:v>0.560391865079365</c:v>
                </c:pt>
                <c:pt idx="541">
                  <c:v>0.560230654761905</c:v>
                </c:pt>
                <c:pt idx="542">
                  <c:v>0.56015625</c:v>
                </c:pt>
                <c:pt idx="543">
                  <c:v>0.559908234126984</c:v>
                </c:pt>
                <c:pt idx="544">
                  <c:v>0.559722222222222</c:v>
                </c:pt>
                <c:pt idx="545">
                  <c:v>0.559610615079365</c:v>
                </c:pt>
                <c:pt idx="546">
                  <c:v>0.559548611111111</c:v>
                </c:pt>
                <c:pt idx="547">
                  <c:v>0.559337797619048</c:v>
                </c:pt>
                <c:pt idx="548">
                  <c:v>0.559201388888889</c:v>
                </c:pt>
                <c:pt idx="549">
                  <c:v>0.558854166666667</c:v>
                </c:pt>
                <c:pt idx="550">
                  <c:v>0.558705357142857</c:v>
                </c:pt>
                <c:pt idx="551">
                  <c:v>0.558792162698413</c:v>
                </c:pt>
                <c:pt idx="552">
                  <c:v>0.558854166666667</c:v>
                </c:pt>
                <c:pt idx="553">
                  <c:v>0.55875496031746</c:v>
                </c:pt>
                <c:pt idx="554">
                  <c:v>0.558370535714286</c:v>
                </c:pt>
                <c:pt idx="555">
                  <c:v>0.55843253968254</c:v>
                </c:pt>
                <c:pt idx="556">
                  <c:v>0.55812251984127</c:v>
                </c:pt>
                <c:pt idx="557">
                  <c:v>0.557775297619048</c:v>
                </c:pt>
                <c:pt idx="558">
                  <c:v>0.557304067460318</c:v>
                </c:pt>
                <c:pt idx="559">
                  <c:v>0.557105654761905</c:v>
                </c:pt>
                <c:pt idx="560">
                  <c:v>0.556857638888889</c:v>
                </c:pt>
                <c:pt idx="561">
                  <c:v>0.556634424603175</c:v>
                </c:pt>
                <c:pt idx="562">
                  <c:v>0.556312003968254</c:v>
                </c:pt>
                <c:pt idx="563">
                  <c:v>0.555964781746032</c:v>
                </c:pt>
                <c:pt idx="564">
                  <c:v>0.555654761904762</c:v>
                </c:pt>
                <c:pt idx="565">
                  <c:v>0.555567956349206</c:v>
                </c:pt>
                <c:pt idx="566">
                  <c:v>0.555257936507937</c:v>
                </c:pt>
                <c:pt idx="567">
                  <c:v>0.55499751984127</c:v>
                </c:pt>
                <c:pt idx="568">
                  <c:v>0.554588293650794</c:v>
                </c:pt>
                <c:pt idx="569">
                  <c:v>0.554427083333333</c:v>
                </c:pt>
                <c:pt idx="570">
                  <c:v>0.554315476190476</c:v>
                </c:pt>
                <c:pt idx="571">
                  <c:v>0.554154265873016</c:v>
                </c:pt>
                <c:pt idx="572">
                  <c:v>0.554030257936508</c:v>
                </c:pt>
                <c:pt idx="573">
                  <c:v>0.553844246031746</c:v>
                </c:pt>
                <c:pt idx="574">
                  <c:v>0.553683035714286</c:v>
                </c:pt>
                <c:pt idx="575">
                  <c:v>0.553410218253968</c:v>
                </c:pt>
                <c:pt idx="576">
                  <c:v>0.553211805555556</c:v>
                </c:pt>
                <c:pt idx="577">
                  <c:v>0.553050595238095</c:v>
                </c:pt>
                <c:pt idx="578">
                  <c:v>0.552728174603175</c:v>
                </c:pt>
                <c:pt idx="579">
                  <c:v>0.55249255952381</c:v>
                </c:pt>
                <c:pt idx="580">
                  <c:v>0.552306547619048</c:v>
                </c:pt>
                <c:pt idx="581">
                  <c:v>0.551971726190476</c:v>
                </c:pt>
                <c:pt idx="582">
                  <c:v>0.551636904761905</c:v>
                </c:pt>
                <c:pt idx="583">
                  <c:v>0.551364087301587</c:v>
                </c:pt>
                <c:pt idx="584">
                  <c:v>0.551128472222222</c:v>
                </c:pt>
                <c:pt idx="585">
                  <c:v>0.550880456349206</c:v>
                </c:pt>
                <c:pt idx="586">
                  <c:v>0.55063244047619</c:v>
                </c:pt>
                <c:pt idx="587">
                  <c:v>0.550409226190476</c:v>
                </c:pt>
                <c:pt idx="588">
                  <c:v>0.550396825396825</c:v>
                </c:pt>
                <c:pt idx="589">
                  <c:v>0.550024801587302</c:v>
                </c:pt>
                <c:pt idx="590">
                  <c:v>0.549590773809524</c:v>
                </c:pt>
                <c:pt idx="591">
                  <c:v>0.549193948412698</c:v>
                </c:pt>
                <c:pt idx="592">
                  <c:v>0.548883928571429</c:v>
                </c:pt>
                <c:pt idx="593">
                  <c:v>0.548735119047619</c:v>
                </c:pt>
                <c:pt idx="594">
                  <c:v>0.548511904761905</c:v>
                </c:pt>
                <c:pt idx="595">
                  <c:v>0.548152281746032</c:v>
                </c:pt>
                <c:pt idx="596">
                  <c:v>0.547606646825397</c:v>
                </c:pt>
                <c:pt idx="597">
                  <c:v>0.547209821428571</c:v>
                </c:pt>
                <c:pt idx="598">
                  <c:v>0.546812996031746</c:v>
                </c:pt>
                <c:pt idx="599">
                  <c:v>0.546626984126984</c:v>
                </c:pt>
                <c:pt idx="600">
                  <c:v>0.546391369047619</c:v>
                </c:pt>
                <c:pt idx="601">
                  <c:v>0.546118551587302</c:v>
                </c:pt>
                <c:pt idx="602">
                  <c:v>0.545907738095238</c:v>
                </c:pt>
                <c:pt idx="603">
                  <c:v>0.54578373015873</c:v>
                </c:pt>
                <c:pt idx="604">
                  <c:v>0.545870535714286</c:v>
                </c:pt>
                <c:pt idx="605">
                  <c:v>0.545845734126984</c:v>
                </c:pt>
                <c:pt idx="606">
                  <c:v>0.545820932539683</c:v>
                </c:pt>
                <c:pt idx="607">
                  <c:v>0.545920138888889</c:v>
                </c:pt>
                <c:pt idx="608">
                  <c:v>0.545845734126984</c:v>
                </c:pt>
                <c:pt idx="609">
                  <c:v>0.545957341269841</c:v>
                </c:pt>
                <c:pt idx="610">
                  <c:v>0.545944940476191</c:v>
                </c:pt>
                <c:pt idx="611">
                  <c:v>0.546044146825397</c:v>
                </c:pt>
                <c:pt idx="612">
                  <c:v>0.545944940476191</c:v>
                </c:pt>
                <c:pt idx="613">
                  <c:v>0.545920138888889</c:v>
                </c:pt>
                <c:pt idx="614">
                  <c:v>0.545845734126984</c:v>
                </c:pt>
                <c:pt idx="615">
                  <c:v>0.545535714285714</c:v>
                </c:pt>
                <c:pt idx="616">
                  <c:v>0.54562251984127</c:v>
                </c:pt>
                <c:pt idx="617">
                  <c:v>0.545597718253968</c:v>
                </c:pt>
                <c:pt idx="618">
                  <c:v>0.545523313492064</c:v>
                </c:pt>
                <c:pt idx="619">
                  <c:v>0.545386904761905</c:v>
                </c:pt>
                <c:pt idx="620">
                  <c:v>0.545213293650794</c:v>
                </c:pt>
                <c:pt idx="621">
                  <c:v>0.545262896825397</c:v>
                </c:pt>
                <c:pt idx="622">
                  <c:v>0.545238095238095</c:v>
                </c:pt>
                <c:pt idx="623">
                  <c:v>0.545163690476191</c:v>
                </c:pt>
                <c:pt idx="624">
                  <c:v>0.545039682539683</c:v>
                </c:pt>
                <c:pt idx="625">
                  <c:v>0.544928075396825</c:v>
                </c:pt>
                <c:pt idx="626">
                  <c:v>0.544903273809524</c:v>
                </c:pt>
                <c:pt idx="627">
                  <c:v>0.544928075396825</c:v>
                </c:pt>
                <c:pt idx="628">
                  <c:v>0.544878472222222</c:v>
                </c:pt>
                <c:pt idx="629">
                  <c:v>0.544642857142857</c:v>
                </c:pt>
                <c:pt idx="630">
                  <c:v>0.544580853174603</c:v>
                </c:pt>
                <c:pt idx="631">
                  <c:v>0.544568452380952</c:v>
                </c:pt>
                <c:pt idx="632">
                  <c:v>0.544456845238095</c:v>
                </c:pt>
                <c:pt idx="633">
                  <c:v>0.544506448412699</c:v>
                </c:pt>
                <c:pt idx="634">
                  <c:v>0.544407242063492</c:v>
                </c:pt>
                <c:pt idx="635">
                  <c:v>0.544543650793651</c:v>
                </c:pt>
                <c:pt idx="636">
                  <c:v>0.544556051587302</c:v>
                </c:pt>
                <c:pt idx="637">
                  <c:v>0.54469246031746</c:v>
                </c:pt>
                <c:pt idx="638">
                  <c:v>0.544903273809524</c:v>
                </c:pt>
                <c:pt idx="639">
                  <c:v>0.544990079365079</c:v>
                </c:pt>
                <c:pt idx="640">
                  <c:v>0.545076884920635</c:v>
                </c:pt>
                <c:pt idx="641">
                  <c:v>0.545188492063492</c:v>
                </c:pt>
                <c:pt idx="642">
                  <c:v>0.545324900793651</c:v>
                </c:pt>
                <c:pt idx="643">
                  <c:v>0.545337301587302</c:v>
                </c:pt>
                <c:pt idx="644">
                  <c:v>0.545324900793651</c:v>
                </c:pt>
                <c:pt idx="645">
                  <c:v>0.545337301587302</c:v>
                </c:pt>
                <c:pt idx="646">
                  <c:v>0.545448908730159</c:v>
                </c:pt>
                <c:pt idx="647">
                  <c:v>0.54547371031746</c:v>
                </c:pt>
                <c:pt idx="648">
                  <c:v>0.545386904761905</c:v>
                </c:pt>
                <c:pt idx="649">
                  <c:v>0.545461309523809</c:v>
                </c:pt>
                <c:pt idx="650">
                  <c:v>0.545498511904762</c:v>
                </c:pt>
                <c:pt idx="651">
                  <c:v>0.545523313492064</c:v>
                </c:pt>
                <c:pt idx="652">
                  <c:v>0.545597718253968</c:v>
                </c:pt>
                <c:pt idx="653">
                  <c:v>0.545672123015873</c:v>
                </c:pt>
                <c:pt idx="654">
                  <c:v>0.545684523809524</c:v>
                </c:pt>
                <c:pt idx="655">
                  <c:v>0.545672123015873</c:v>
                </c:pt>
                <c:pt idx="656">
                  <c:v>0.545721726190476</c:v>
                </c:pt>
                <c:pt idx="657">
                  <c:v>0.545833333333333</c:v>
                </c:pt>
                <c:pt idx="658">
                  <c:v>0.54593253968254</c:v>
                </c:pt>
                <c:pt idx="659">
                  <c:v>0.54593253968254</c:v>
                </c:pt>
                <c:pt idx="660">
                  <c:v>0.546031746031746</c:v>
                </c:pt>
                <c:pt idx="661">
                  <c:v>0.546180555555556</c:v>
                </c:pt>
                <c:pt idx="662">
                  <c:v>0.546230158730159</c:v>
                </c:pt>
                <c:pt idx="663">
                  <c:v>0.546378968253968</c:v>
                </c:pt>
                <c:pt idx="664">
                  <c:v>0.546440972222222</c:v>
                </c:pt>
                <c:pt idx="665">
                  <c:v>0.546490575396825</c:v>
                </c:pt>
                <c:pt idx="666">
                  <c:v>0.54656498015873</c:v>
                </c:pt>
                <c:pt idx="667">
                  <c:v>0.546515376984127</c:v>
                </c:pt>
                <c:pt idx="668">
                  <c:v>0.546465773809524</c:v>
                </c:pt>
                <c:pt idx="669">
                  <c:v>0.546490575396825</c:v>
                </c:pt>
                <c:pt idx="670">
                  <c:v>0.546453373015873</c:v>
                </c:pt>
                <c:pt idx="671">
                  <c:v>0.546391369047619</c:v>
                </c:pt>
                <c:pt idx="672">
                  <c:v>0.546453373015873</c:v>
                </c:pt>
                <c:pt idx="673">
                  <c:v>0.546453373015873</c:v>
                </c:pt>
                <c:pt idx="674">
                  <c:v>0.546478174603175</c:v>
                </c:pt>
                <c:pt idx="675">
                  <c:v>0.546502976190476</c:v>
                </c:pt>
                <c:pt idx="676">
                  <c:v>0.546490575396825</c:v>
                </c:pt>
                <c:pt idx="677">
                  <c:v>0.546428571428572</c:v>
                </c:pt>
                <c:pt idx="678">
                  <c:v>0.54640376984127</c:v>
                </c:pt>
                <c:pt idx="679">
                  <c:v>0.546366567460318</c:v>
                </c:pt>
                <c:pt idx="680">
                  <c:v>0.546391369047619</c:v>
                </c:pt>
                <c:pt idx="681">
                  <c:v>0.546378968253968</c:v>
                </c:pt>
                <c:pt idx="682">
                  <c:v>0.546440972222222</c:v>
                </c:pt>
                <c:pt idx="683">
                  <c:v>0.546354166666667</c:v>
                </c:pt>
                <c:pt idx="684">
                  <c:v>0.546366567460318</c:v>
                </c:pt>
                <c:pt idx="685">
                  <c:v>0.546292162698413</c:v>
                </c:pt>
                <c:pt idx="686">
                  <c:v>0.546168154761905</c:v>
                </c:pt>
                <c:pt idx="687">
                  <c:v>0.54609375</c:v>
                </c:pt>
                <c:pt idx="688">
                  <c:v>0.546006944444444</c:v>
                </c:pt>
                <c:pt idx="689">
                  <c:v>0.54593253968254</c:v>
                </c:pt>
                <c:pt idx="690">
                  <c:v>0.545796130952381</c:v>
                </c:pt>
                <c:pt idx="691">
                  <c:v>0.545734126984127</c:v>
                </c:pt>
                <c:pt idx="692">
                  <c:v>0.545634920634921</c:v>
                </c:pt>
                <c:pt idx="693">
                  <c:v>0.545535714285714</c:v>
                </c:pt>
                <c:pt idx="694">
                  <c:v>0.545548115079365</c:v>
                </c:pt>
                <c:pt idx="695">
                  <c:v>0.545523313492064</c:v>
                </c:pt>
                <c:pt idx="696">
                  <c:v>0.545448908730159</c:v>
                </c:pt>
                <c:pt idx="697">
                  <c:v>0.545386904761905</c:v>
                </c:pt>
                <c:pt idx="698">
                  <c:v>0.545349702380952</c:v>
                </c:pt>
                <c:pt idx="699">
                  <c:v>0.545324900793651</c:v>
                </c:pt>
                <c:pt idx="700">
                  <c:v>0.545386904761905</c:v>
                </c:pt>
                <c:pt idx="701">
                  <c:v>0.545399305555556</c:v>
                </c:pt>
                <c:pt idx="702">
                  <c:v>0.545374503968254</c:v>
                </c:pt>
                <c:pt idx="703">
                  <c:v>0.545386904761905</c:v>
                </c:pt>
                <c:pt idx="704">
                  <c:v>0.545399305555556</c:v>
                </c:pt>
                <c:pt idx="705">
                  <c:v>0.545300099206349</c:v>
                </c:pt>
                <c:pt idx="706">
                  <c:v>0.545424107142857</c:v>
                </c:pt>
                <c:pt idx="707">
                  <c:v>0.545436507936508</c:v>
                </c:pt>
                <c:pt idx="708">
                  <c:v>0.545250496031746</c:v>
                </c:pt>
                <c:pt idx="709">
                  <c:v>0.545076884920635</c:v>
                </c:pt>
                <c:pt idx="710">
                  <c:v>0.544965277777778</c:v>
                </c:pt>
                <c:pt idx="711">
                  <c:v>0.54469246031746</c:v>
                </c:pt>
                <c:pt idx="712">
                  <c:v>0.544456845238095</c:v>
                </c:pt>
                <c:pt idx="713">
                  <c:v>0.544270833333333</c:v>
                </c:pt>
                <c:pt idx="714">
                  <c:v>0.544159226190476</c:v>
                </c:pt>
                <c:pt idx="715">
                  <c:v>0.544035218253968</c:v>
                </c:pt>
                <c:pt idx="716">
                  <c:v>0.544022817460317</c:v>
                </c:pt>
                <c:pt idx="717">
                  <c:v>0.543985615079365</c:v>
                </c:pt>
                <c:pt idx="718">
                  <c:v>0.543812003968254</c:v>
                </c:pt>
                <c:pt idx="719">
                  <c:v>0.543675595238095</c:v>
                </c:pt>
                <c:pt idx="720">
                  <c:v>0.543526785714286</c:v>
                </c:pt>
                <c:pt idx="721">
                  <c:v>0.54343998015873</c:v>
                </c:pt>
                <c:pt idx="722">
                  <c:v>0.543650793650794</c:v>
                </c:pt>
                <c:pt idx="723">
                  <c:v>0.543725198412698</c:v>
                </c:pt>
                <c:pt idx="724">
                  <c:v>0.543539186507937</c:v>
                </c:pt>
                <c:pt idx="725">
                  <c:v>0.543229166666667</c:v>
                </c:pt>
                <c:pt idx="726">
                  <c:v>0.543340773809524</c:v>
                </c:pt>
                <c:pt idx="727">
                  <c:v>0.543005952380952</c:v>
                </c:pt>
                <c:pt idx="728">
                  <c:v>0.542584325396825</c:v>
                </c:pt>
                <c:pt idx="729">
                  <c:v>0.542385912698413</c:v>
                </c:pt>
                <c:pt idx="730">
                  <c:v>0.5421875</c:v>
                </c:pt>
                <c:pt idx="731">
                  <c:v>0.541914682539683</c:v>
                </c:pt>
                <c:pt idx="732">
                  <c:v>0.541517857142857</c:v>
                </c:pt>
                <c:pt idx="733">
                  <c:v>0.541009424603175</c:v>
                </c:pt>
                <c:pt idx="734">
                  <c:v>0.540811011904762</c:v>
                </c:pt>
                <c:pt idx="735">
                  <c:v>0.540575396825397</c:v>
                </c:pt>
                <c:pt idx="736">
                  <c:v>0.54000496031746</c:v>
                </c:pt>
                <c:pt idx="737">
                  <c:v>0.539856150793651</c:v>
                </c:pt>
                <c:pt idx="738">
                  <c:v>0.539298115079365</c:v>
                </c:pt>
                <c:pt idx="739">
                  <c:v>0.538864087301587</c:v>
                </c:pt>
                <c:pt idx="740">
                  <c:v>0.538368055555556</c:v>
                </c:pt>
                <c:pt idx="741">
                  <c:v>0.537859623015873</c:v>
                </c:pt>
                <c:pt idx="742">
                  <c:v>0.537375992063492</c:v>
                </c:pt>
                <c:pt idx="743">
                  <c:v>0.536917162698413</c:v>
                </c:pt>
                <c:pt idx="744">
                  <c:v>0.535925099206349</c:v>
                </c:pt>
                <c:pt idx="745">
                  <c:v>0.535577876984127</c:v>
                </c:pt>
                <c:pt idx="746">
                  <c:v>0.53530505952381</c:v>
                </c:pt>
                <c:pt idx="747">
                  <c:v>0.534647817460318</c:v>
                </c:pt>
                <c:pt idx="748">
                  <c:v>0.533916170634921</c:v>
                </c:pt>
                <c:pt idx="749">
                  <c:v>0.533246527777778</c:v>
                </c:pt>
                <c:pt idx="750">
                  <c:v>0.533035714285714</c:v>
                </c:pt>
                <c:pt idx="751">
                  <c:v>0.532477678571429</c:v>
                </c:pt>
                <c:pt idx="752">
                  <c:v>0.532477678571429</c:v>
                </c:pt>
                <c:pt idx="753">
                  <c:v>0.532056051587302</c:v>
                </c:pt>
                <c:pt idx="754">
                  <c:v>0.531894841269841</c:v>
                </c:pt>
                <c:pt idx="755">
                  <c:v>0.531795634920635</c:v>
                </c:pt>
                <c:pt idx="756">
                  <c:v>0.531671626984127</c:v>
                </c:pt>
                <c:pt idx="757">
                  <c:v>0.531572420634921</c:v>
                </c:pt>
                <c:pt idx="758">
                  <c:v>0.531336805555556</c:v>
                </c:pt>
                <c:pt idx="759">
                  <c:v>0.53110119047619</c:v>
                </c:pt>
                <c:pt idx="760">
                  <c:v>0.530902777777778</c:v>
                </c:pt>
                <c:pt idx="761">
                  <c:v>0.53093998015873</c:v>
                </c:pt>
                <c:pt idx="762">
                  <c:v>0.530840773809524</c:v>
                </c:pt>
                <c:pt idx="763">
                  <c:v>0.530716765873016</c:v>
                </c:pt>
                <c:pt idx="764">
                  <c:v>0.530667162698413</c:v>
                </c:pt>
                <c:pt idx="765">
                  <c:v>0.530753968253968</c:v>
                </c:pt>
                <c:pt idx="766">
                  <c:v>0.530642361111111</c:v>
                </c:pt>
                <c:pt idx="767">
                  <c:v>0.530815972222222</c:v>
                </c:pt>
                <c:pt idx="768">
                  <c:v>0.530803571428572</c:v>
                </c:pt>
                <c:pt idx="769">
                  <c:v>0.530828373015873</c:v>
                </c:pt>
                <c:pt idx="770">
                  <c:v>0.530877976190476</c:v>
                </c:pt>
                <c:pt idx="771">
                  <c:v>0.530815972222222</c:v>
                </c:pt>
                <c:pt idx="772">
                  <c:v>0.530766369047619</c:v>
                </c:pt>
                <c:pt idx="773">
                  <c:v>0.530890376984127</c:v>
                </c:pt>
                <c:pt idx="774">
                  <c:v>0.531001984126984</c:v>
                </c:pt>
                <c:pt idx="775">
                  <c:v>0.530927579365079</c:v>
                </c:pt>
                <c:pt idx="776">
                  <c:v>0.530828373015873</c:v>
                </c:pt>
                <c:pt idx="777">
                  <c:v>0.53077876984127</c:v>
                </c:pt>
                <c:pt idx="778">
                  <c:v>0.530679563492064</c:v>
                </c:pt>
                <c:pt idx="779">
                  <c:v>0.53077876984127</c:v>
                </c:pt>
                <c:pt idx="780">
                  <c:v>0.530803571428572</c:v>
                </c:pt>
                <c:pt idx="781">
                  <c:v>0.530815972222222</c:v>
                </c:pt>
                <c:pt idx="782">
                  <c:v>0.530803571428572</c:v>
                </c:pt>
                <c:pt idx="783">
                  <c:v>0.530543154761905</c:v>
                </c:pt>
                <c:pt idx="784">
                  <c:v>0.530233134920635</c:v>
                </c:pt>
                <c:pt idx="785">
                  <c:v>0.530133928571429</c:v>
                </c:pt>
                <c:pt idx="786">
                  <c:v>0.529885912698413</c:v>
                </c:pt>
                <c:pt idx="787">
                  <c:v>0.529861111111111</c:v>
                </c:pt>
                <c:pt idx="788">
                  <c:v>0.529637896825397</c:v>
                </c:pt>
                <c:pt idx="789">
                  <c:v>0.529588293650794</c:v>
                </c:pt>
                <c:pt idx="790">
                  <c:v>0.529538690476191</c:v>
                </c:pt>
                <c:pt idx="791">
                  <c:v>0.529501488095238</c:v>
                </c:pt>
                <c:pt idx="792">
                  <c:v>0.529327876984127</c:v>
                </c:pt>
                <c:pt idx="793">
                  <c:v>0.52921626984127</c:v>
                </c:pt>
                <c:pt idx="794">
                  <c:v>0.529117063492063</c:v>
                </c:pt>
                <c:pt idx="795">
                  <c:v>0.529079861111111</c:v>
                </c:pt>
                <c:pt idx="796">
                  <c:v>0.529030257936508</c:v>
                </c:pt>
                <c:pt idx="797">
                  <c:v>0.52906746031746</c:v>
                </c:pt>
                <c:pt idx="798">
                  <c:v>0.529154265873016</c:v>
                </c:pt>
                <c:pt idx="799">
                  <c:v>0.529327876984127</c:v>
                </c:pt>
                <c:pt idx="800">
                  <c:v>0.529439484126984</c:v>
                </c:pt>
                <c:pt idx="801">
                  <c:v>0.529439484126984</c:v>
                </c:pt>
                <c:pt idx="802">
                  <c:v>0.529538690476191</c:v>
                </c:pt>
                <c:pt idx="803">
                  <c:v>0.529588293650794</c:v>
                </c:pt>
                <c:pt idx="804">
                  <c:v>0.529699900793651</c:v>
                </c:pt>
                <c:pt idx="805">
                  <c:v>0.529724702380952</c:v>
                </c:pt>
                <c:pt idx="806">
                  <c:v>0.529737103174603</c:v>
                </c:pt>
                <c:pt idx="807">
                  <c:v>0.529749503968254</c:v>
                </c:pt>
                <c:pt idx="808">
                  <c:v>0.529972718253968</c:v>
                </c:pt>
                <c:pt idx="809">
                  <c:v>0.530071924603175</c:v>
                </c:pt>
                <c:pt idx="810">
                  <c:v>0.530096726190476</c:v>
                </c:pt>
                <c:pt idx="811">
                  <c:v>0.530133928571429</c:v>
                </c:pt>
                <c:pt idx="812">
                  <c:v>0.530133928571429</c:v>
                </c:pt>
                <c:pt idx="813">
                  <c:v>0.52999751984127</c:v>
                </c:pt>
                <c:pt idx="814">
                  <c:v>0.529972718253968</c:v>
                </c:pt>
                <c:pt idx="815">
                  <c:v>0.529910714285714</c:v>
                </c:pt>
                <c:pt idx="816">
                  <c:v>0.529811507936508</c:v>
                </c:pt>
                <c:pt idx="817">
                  <c:v>0.529836309523809</c:v>
                </c:pt>
                <c:pt idx="818">
                  <c:v>0.529836309523809</c:v>
                </c:pt>
                <c:pt idx="819">
                  <c:v>0.52984871031746</c:v>
                </c:pt>
                <c:pt idx="820">
                  <c:v>0.529885912698413</c:v>
                </c:pt>
                <c:pt idx="821">
                  <c:v>0.529960317460318</c:v>
                </c:pt>
                <c:pt idx="822">
                  <c:v>0.529947916666667</c:v>
                </c:pt>
                <c:pt idx="823">
                  <c:v>0.529910714285714</c:v>
                </c:pt>
                <c:pt idx="824">
                  <c:v>0.530009920634921</c:v>
                </c:pt>
                <c:pt idx="825">
                  <c:v>0.530009920634921</c:v>
                </c:pt>
                <c:pt idx="826">
                  <c:v>0.530071924603175</c:v>
                </c:pt>
                <c:pt idx="827">
                  <c:v>0.530195932539683</c:v>
                </c:pt>
                <c:pt idx="828">
                  <c:v>0.530171130952381</c:v>
                </c:pt>
                <c:pt idx="829">
                  <c:v>0.530195932539683</c:v>
                </c:pt>
                <c:pt idx="830">
                  <c:v>0.530481150793651</c:v>
                </c:pt>
                <c:pt idx="831">
                  <c:v>0.530555555555556</c:v>
                </c:pt>
                <c:pt idx="832">
                  <c:v>0.53062996031746</c:v>
                </c:pt>
                <c:pt idx="833">
                  <c:v>0.530729166666667</c:v>
                </c:pt>
                <c:pt idx="834">
                  <c:v>0.530877976190476</c:v>
                </c:pt>
                <c:pt idx="835">
                  <c:v>0.530853174603175</c:v>
                </c:pt>
                <c:pt idx="836">
                  <c:v>0.531001984126984</c:v>
                </c:pt>
                <c:pt idx="837">
                  <c:v>0.530989583333333</c:v>
                </c:pt>
                <c:pt idx="838">
                  <c:v>0.531001984126984</c:v>
                </c:pt>
                <c:pt idx="839">
                  <c:v>0.530964781746032</c:v>
                </c:pt>
                <c:pt idx="840">
                  <c:v>0.531001984126984</c:v>
                </c:pt>
                <c:pt idx="841">
                  <c:v>0.531051587301587</c:v>
                </c:pt>
                <c:pt idx="842">
                  <c:v>0.530989583333333</c:v>
                </c:pt>
                <c:pt idx="843">
                  <c:v>0.530977182539683</c:v>
                </c:pt>
                <c:pt idx="844">
                  <c:v>0.530877976190476</c:v>
                </c:pt>
                <c:pt idx="845">
                  <c:v>0.531014384920635</c:v>
                </c:pt>
                <c:pt idx="846">
                  <c:v>0.53108878968254</c:v>
                </c:pt>
                <c:pt idx="847">
                  <c:v>0.531125992063492</c:v>
                </c:pt>
                <c:pt idx="848">
                  <c:v>0.531163194444444</c:v>
                </c:pt>
                <c:pt idx="849">
                  <c:v>0.531200396825397</c:v>
                </c:pt>
                <c:pt idx="850">
                  <c:v>0.531200396825397</c:v>
                </c:pt>
                <c:pt idx="851">
                  <c:v>0.53125</c:v>
                </c:pt>
                <c:pt idx="852">
                  <c:v>0.531324404761905</c:v>
                </c:pt>
                <c:pt idx="853">
                  <c:v>0.531237599206349</c:v>
                </c:pt>
                <c:pt idx="854">
                  <c:v>0.531225198412698</c:v>
                </c:pt>
                <c:pt idx="855">
                  <c:v>0.531299603174603</c:v>
                </c:pt>
                <c:pt idx="856">
                  <c:v>0.53139880952381</c:v>
                </c:pt>
                <c:pt idx="857">
                  <c:v>0.531361607142857</c:v>
                </c:pt>
                <c:pt idx="858">
                  <c:v>0.53139880952381</c:v>
                </c:pt>
                <c:pt idx="859">
                  <c:v>0.531423611111111</c:v>
                </c:pt>
                <c:pt idx="860">
                  <c:v>0.531485615079365</c:v>
                </c:pt>
                <c:pt idx="861">
                  <c:v>0.531498015873016</c:v>
                </c:pt>
                <c:pt idx="862">
                  <c:v>0.531510416666667</c:v>
                </c:pt>
                <c:pt idx="863">
                  <c:v>0.531485615079365</c:v>
                </c:pt>
                <c:pt idx="864">
                  <c:v>0.531448412698413</c:v>
                </c:pt>
                <c:pt idx="865">
                  <c:v>0.531374007936508</c:v>
                </c:pt>
                <c:pt idx="866">
                  <c:v>0.531349206349206</c:v>
                </c:pt>
                <c:pt idx="867">
                  <c:v>0.531262400793651</c:v>
                </c:pt>
                <c:pt idx="868">
                  <c:v>0.531262400793651</c:v>
                </c:pt>
                <c:pt idx="869">
                  <c:v>0.531200396825397</c:v>
                </c:pt>
                <c:pt idx="870">
                  <c:v>0.53125</c:v>
                </c:pt>
                <c:pt idx="871">
                  <c:v>0.531262400793651</c:v>
                </c:pt>
                <c:pt idx="872">
                  <c:v>0.531287202380952</c:v>
                </c:pt>
                <c:pt idx="873">
                  <c:v>0.531200396825397</c:v>
                </c:pt>
                <c:pt idx="874">
                  <c:v>0.531187996031746</c:v>
                </c:pt>
                <c:pt idx="875">
                  <c:v>0.531225198412698</c:v>
                </c:pt>
                <c:pt idx="876">
                  <c:v>0.531175595238095</c:v>
                </c:pt>
                <c:pt idx="877">
                  <c:v>0.531125992063492</c:v>
                </c:pt>
                <c:pt idx="878">
                  <c:v>0.53110119047619</c:v>
                </c:pt>
                <c:pt idx="879">
                  <c:v>0.530915178571429</c:v>
                </c:pt>
                <c:pt idx="880">
                  <c:v>0.53077876984127</c:v>
                </c:pt>
                <c:pt idx="881">
                  <c:v>0.530766369047619</c:v>
                </c:pt>
                <c:pt idx="882">
                  <c:v>0.530642361111111</c:v>
                </c:pt>
                <c:pt idx="883">
                  <c:v>0.530518353174603</c:v>
                </c:pt>
                <c:pt idx="884">
                  <c:v>0.530344742063492</c:v>
                </c:pt>
                <c:pt idx="885">
                  <c:v>0.530195932539683</c:v>
                </c:pt>
                <c:pt idx="886">
                  <c:v>0.530084325396825</c:v>
                </c:pt>
                <c:pt idx="887">
                  <c:v>0.529786706349206</c:v>
                </c:pt>
                <c:pt idx="888">
                  <c:v>0.529575892857143</c:v>
                </c:pt>
                <c:pt idx="889">
                  <c:v>0.529476686507937</c:v>
                </c:pt>
                <c:pt idx="890">
                  <c:v>0.529352678571429</c:v>
                </c:pt>
                <c:pt idx="891">
                  <c:v>0.529327876984127</c:v>
                </c:pt>
                <c:pt idx="892">
                  <c:v>0.529191468253968</c:v>
                </c:pt>
                <c:pt idx="893">
                  <c:v>0.529104662698413</c:v>
                </c:pt>
                <c:pt idx="894">
                  <c:v>0.52890625</c:v>
                </c:pt>
                <c:pt idx="895">
                  <c:v>0.528670634920635</c:v>
                </c:pt>
                <c:pt idx="896">
                  <c:v>0.528621031746032</c:v>
                </c:pt>
                <c:pt idx="897">
                  <c:v>0.528125</c:v>
                </c:pt>
                <c:pt idx="898">
                  <c:v>0.527678571428571</c:v>
                </c:pt>
                <c:pt idx="899">
                  <c:v>0.52749255952381</c:v>
                </c:pt>
                <c:pt idx="900">
                  <c:v>0.52703373015873</c:v>
                </c:pt>
                <c:pt idx="901">
                  <c:v>0.526847718253968</c:v>
                </c:pt>
                <c:pt idx="902">
                  <c:v>0.526785714285714</c:v>
                </c:pt>
                <c:pt idx="903">
                  <c:v>0.526351686507937</c:v>
                </c:pt>
                <c:pt idx="904">
                  <c:v>0.525855654761905</c:v>
                </c:pt>
                <c:pt idx="905">
                  <c:v>0.525421626984127</c:v>
                </c:pt>
                <c:pt idx="906">
                  <c:v>0.524975198412699</c:v>
                </c:pt>
                <c:pt idx="907">
                  <c:v>0.524751984126984</c:v>
                </c:pt>
                <c:pt idx="908">
                  <c:v>0.524417162698413</c:v>
                </c:pt>
                <c:pt idx="909">
                  <c:v>0.523995535714286</c:v>
                </c:pt>
                <c:pt idx="910">
                  <c:v>0.523784722222222</c:v>
                </c:pt>
                <c:pt idx="911">
                  <c:v>0.523363095238095</c:v>
                </c:pt>
                <c:pt idx="912">
                  <c:v>0.522991071428572</c:v>
                </c:pt>
                <c:pt idx="913">
                  <c:v>0.52234623015873</c:v>
                </c:pt>
                <c:pt idx="914">
                  <c:v>0.521924603174603</c:v>
                </c:pt>
                <c:pt idx="915">
                  <c:v>0.521490575396825</c:v>
                </c:pt>
                <c:pt idx="916">
                  <c:v>0.52093253968254</c:v>
                </c:pt>
                <c:pt idx="917">
                  <c:v>0.520176091269841</c:v>
                </c:pt>
                <c:pt idx="918">
                  <c:v>0.52015128968254</c:v>
                </c:pt>
                <c:pt idx="919">
                  <c:v>0.519320436507937</c:v>
                </c:pt>
                <c:pt idx="920">
                  <c:v>0.518514384920635</c:v>
                </c:pt>
                <c:pt idx="921">
                  <c:v>0.517398313492063</c:v>
                </c:pt>
                <c:pt idx="922">
                  <c:v>0.51655505952381</c:v>
                </c:pt>
                <c:pt idx="923">
                  <c:v>0.515600198412698</c:v>
                </c:pt>
                <c:pt idx="924">
                  <c:v>0.514620535714286</c:v>
                </c:pt>
                <c:pt idx="925">
                  <c:v>0.514012896825397</c:v>
                </c:pt>
                <c:pt idx="926">
                  <c:v>0.513268849206349</c:v>
                </c:pt>
                <c:pt idx="927">
                  <c:v>0.512140376984127</c:v>
                </c:pt>
                <c:pt idx="928">
                  <c:v>0.511111111111111</c:v>
                </c:pt>
                <c:pt idx="929">
                  <c:v>0.510131448412698</c:v>
                </c:pt>
                <c:pt idx="930">
                  <c:v>0.508841765873016</c:v>
                </c:pt>
                <c:pt idx="931">
                  <c:v>0.507837301587302</c:v>
                </c:pt>
                <c:pt idx="932">
                  <c:v>0.506857638888889</c:v>
                </c:pt>
                <c:pt idx="933">
                  <c:v>0.505915178571429</c:v>
                </c:pt>
                <c:pt idx="934">
                  <c:v>0.504761904761905</c:v>
                </c:pt>
                <c:pt idx="935">
                  <c:v>0.50406746031746</c:v>
                </c:pt>
                <c:pt idx="936">
                  <c:v>0.503224206349206</c:v>
                </c:pt>
                <c:pt idx="937">
                  <c:v>0.501798115079365</c:v>
                </c:pt>
                <c:pt idx="938">
                  <c:v>0.501041666666667</c:v>
                </c:pt>
                <c:pt idx="939">
                  <c:v>0.50016121031746</c:v>
                </c:pt>
                <c:pt idx="940">
                  <c:v>0.500744047619048</c:v>
                </c:pt>
                <c:pt idx="941">
                  <c:v>0.502108134920635</c:v>
                </c:pt>
                <c:pt idx="942">
                  <c:v>0.502914186507937</c:v>
                </c:pt>
                <c:pt idx="943">
                  <c:v>0.503571428571429</c:v>
                </c:pt>
                <c:pt idx="944">
                  <c:v>0.504799107142857</c:v>
                </c:pt>
                <c:pt idx="945">
                  <c:v>0.505865575396825</c:v>
                </c:pt>
                <c:pt idx="946">
                  <c:v>0.506708829365079</c:v>
                </c:pt>
                <c:pt idx="947">
                  <c:v>0.50765128968254</c:v>
                </c:pt>
                <c:pt idx="948">
                  <c:v>0.508568948412698</c:v>
                </c:pt>
                <c:pt idx="949">
                  <c:v>0.509424603174603</c:v>
                </c:pt>
                <c:pt idx="950">
                  <c:v>0.510329861111111</c:v>
                </c:pt>
                <c:pt idx="951">
                  <c:v>0.511185515873016</c:v>
                </c:pt>
                <c:pt idx="952">
                  <c:v>0.512202380952381</c:v>
                </c:pt>
                <c:pt idx="953">
                  <c:v>0.51312003968254</c:v>
                </c:pt>
                <c:pt idx="954">
                  <c:v>0.513864087301587</c:v>
                </c:pt>
                <c:pt idx="955">
                  <c:v>0.514694940476191</c:v>
                </c:pt>
                <c:pt idx="956">
                  <c:v>0.515600198412698</c:v>
                </c:pt>
                <c:pt idx="957">
                  <c:v>0.516517857142857</c:v>
                </c:pt>
                <c:pt idx="958">
                  <c:v>0.517584325396825</c:v>
                </c:pt>
                <c:pt idx="959">
                  <c:v>0.518539186507937</c:v>
                </c:pt>
                <c:pt idx="960">
                  <c:v>0.519779265873016</c:v>
                </c:pt>
                <c:pt idx="961">
                  <c:v>0.52094494047619</c:v>
                </c:pt>
                <c:pt idx="962">
                  <c:v>0.522048611111111</c:v>
                </c:pt>
                <c:pt idx="963">
                  <c:v>0.523499503968254</c:v>
                </c:pt>
                <c:pt idx="964">
                  <c:v>0.524826388888889</c:v>
                </c:pt>
                <c:pt idx="965">
                  <c:v>0.525855654761905</c:v>
                </c:pt>
                <c:pt idx="966">
                  <c:v>0.527430555555556</c:v>
                </c:pt>
                <c:pt idx="967">
                  <c:v>0.529327876984127</c:v>
                </c:pt>
                <c:pt idx="968">
                  <c:v>0.530952380952381</c:v>
                </c:pt>
                <c:pt idx="969">
                  <c:v>0.532688492063492</c:v>
                </c:pt>
                <c:pt idx="970">
                  <c:v>0.535032242063492</c:v>
                </c:pt>
                <c:pt idx="971">
                  <c:v>0.536941964285714</c:v>
                </c:pt>
                <c:pt idx="972">
                  <c:v>0.538653273809524</c:v>
                </c:pt>
                <c:pt idx="973">
                  <c:v>0.540699404761905</c:v>
                </c:pt>
                <c:pt idx="974">
                  <c:v>0.543725198412698</c:v>
                </c:pt>
                <c:pt idx="975">
                  <c:v>0.546205357142857</c:v>
                </c:pt>
                <c:pt idx="976">
                  <c:v>0.54905753968254</c:v>
                </c:pt>
                <c:pt idx="977">
                  <c:v>0.551946924603175</c:v>
                </c:pt>
                <c:pt idx="978">
                  <c:v>0.554799107142857</c:v>
                </c:pt>
                <c:pt idx="979">
                  <c:v>0.557378472222222</c:v>
                </c:pt>
                <c:pt idx="980">
                  <c:v>0.560367063492063</c:v>
                </c:pt>
                <c:pt idx="981">
                  <c:v>0.563244047619048</c:v>
                </c:pt>
                <c:pt idx="982">
                  <c:v>0.566294642857143</c:v>
                </c:pt>
                <c:pt idx="983">
                  <c:v>0.568985615079365</c:v>
                </c:pt>
                <c:pt idx="984">
                  <c:v>0.571676587301587</c:v>
                </c:pt>
                <c:pt idx="985">
                  <c:v>0.574330357142857</c:v>
                </c:pt>
                <c:pt idx="986">
                  <c:v>0.577170138888889</c:v>
                </c:pt>
                <c:pt idx="987">
                  <c:v>0.579737103174603</c:v>
                </c:pt>
                <c:pt idx="988">
                  <c:v>0.581597222222222</c:v>
                </c:pt>
                <c:pt idx="989">
                  <c:v>0.584288194444445</c:v>
                </c:pt>
                <c:pt idx="990">
                  <c:v>0.587003968253968</c:v>
                </c:pt>
                <c:pt idx="991">
                  <c:v>0.589397321428571</c:v>
                </c:pt>
                <c:pt idx="992">
                  <c:v>0.592782738095238</c:v>
                </c:pt>
                <c:pt idx="993">
                  <c:v>0.5953125</c:v>
                </c:pt>
                <c:pt idx="994">
                  <c:v>0.597693452380952</c:v>
                </c:pt>
                <c:pt idx="995">
                  <c:v>0.599925595238095</c:v>
                </c:pt>
                <c:pt idx="996">
                  <c:v>0.601984126984127</c:v>
                </c:pt>
                <c:pt idx="997">
                  <c:v>0.604017857142857</c:v>
                </c:pt>
                <c:pt idx="998">
                  <c:v>0.606076388888889</c:v>
                </c:pt>
                <c:pt idx="999">
                  <c:v>0.608804563492064</c:v>
                </c:pt>
                <c:pt idx="1000">
                  <c:v>0.611073908730159</c:v>
                </c:pt>
                <c:pt idx="1001">
                  <c:v>0.61344246031746</c:v>
                </c:pt>
                <c:pt idx="1002">
                  <c:v>0.615637400793651</c:v>
                </c:pt>
                <c:pt idx="1003">
                  <c:v>0.617423115079365</c:v>
                </c:pt>
                <c:pt idx="1004">
                  <c:v>0.619518849206349</c:v>
                </c:pt>
                <c:pt idx="1005">
                  <c:v>0.621031746031746</c:v>
                </c:pt>
                <c:pt idx="1006">
                  <c:v>0.622172619047619</c:v>
                </c:pt>
                <c:pt idx="1007">
                  <c:v>0.623338293650794</c:v>
                </c:pt>
                <c:pt idx="1008">
                  <c:v>0.624739583333333</c:v>
                </c:pt>
                <c:pt idx="1009">
                  <c:v>0.626165674603175</c:v>
                </c:pt>
                <c:pt idx="1010">
                  <c:v>0.627207341269841</c:v>
                </c:pt>
                <c:pt idx="1011">
                  <c:v>0.628149801587302</c:v>
                </c:pt>
                <c:pt idx="1012">
                  <c:v>0.628769841269841</c:v>
                </c:pt>
                <c:pt idx="1013">
                  <c:v>0.629588293650794</c:v>
                </c:pt>
                <c:pt idx="1014">
                  <c:v>0.630530753968254</c:v>
                </c:pt>
                <c:pt idx="1015">
                  <c:v>0.631187996031746</c:v>
                </c:pt>
                <c:pt idx="1016">
                  <c:v>0.631857638888889</c:v>
                </c:pt>
                <c:pt idx="1017">
                  <c:v>0.632266865079365</c:v>
                </c:pt>
                <c:pt idx="1018">
                  <c:v>0.632775297619048</c:v>
                </c:pt>
                <c:pt idx="1019">
                  <c:v>0.633221726190476</c:v>
                </c:pt>
                <c:pt idx="1020">
                  <c:v>0.633494543650794</c:v>
                </c:pt>
                <c:pt idx="1021">
                  <c:v>0.633990575396825</c:v>
                </c:pt>
                <c:pt idx="1022">
                  <c:v>0.634362599206349</c:v>
                </c:pt>
                <c:pt idx="1023">
                  <c:v>0.634697420634921</c:v>
                </c:pt>
                <c:pt idx="1024">
                  <c:v>0.634660218253968</c:v>
                </c:pt>
                <c:pt idx="1025">
                  <c:v>0.634833829365079</c:v>
                </c:pt>
                <c:pt idx="1026">
                  <c:v>0.635218253968254</c:v>
                </c:pt>
                <c:pt idx="1027">
                  <c:v>0.635453869047619</c:v>
                </c:pt>
                <c:pt idx="1028">
                  <c:v>0.635503472222222</c:v>
                </c:pt>
                <c:pt idx="1029">
                  <c:v>0.635503472222222</c:v>
                </c:pt>
                <c:pt idx="1030">
                  <c:v>0.635528273809524</c:v>
                </c:pt>
                <c:pt idx="1031">
                  <c:v>0.63562748015873</c:v>
                </c:pt>
                <c:pt idx="1032">
                  <c:v>0.635540674603175</c:v>
                </c:pt>
                <c:pt idx="1033">
                  <c:v>0.635515873015873</c:v>
                </c:pt>
                <c:pt idx="1034">
                  <c:v>0.635553075396825</c:v>
                </c:pt>
                <c:pt idx="1035">
                  <c:v>0.635615079365079</c:v>
                </c:pt>
                <c:pt idx="1036">
                  <c:v>0.635515873015873</c:v>
                </c:pt>
                <c:pt idx="1037">
                  <c:v>0.635280257936508</c:v>
                </c:pt>
                <c:pt idx="1038">
                  <c:v>0.63530505952381</c:v>
                </c:pt>
                <c:pt idx="1039">
                  <c:v>0.635354662698413</c:v>
                </c:pt>
                <c:pt idx="1040">
                  <c:v>0.635553075396825</c:v>
                </c:pt>
                <c:pt idx="1041">
                  <c:v>0.635441468253968</c:v>
                </c:pt>
                <c:pt idx="1042">
                  <c:v>0.635416666666667</c:v>
                </c:pt>
                <c:pt idx="1043">
                  <c:v>0.635267857142857</c:v>
                </c:pt>
                <c:pt idx="1044">
                  <c:v>0.635280257936508</c:v>
                </c:pt>
                <c:pt idx="1045">
                  <c:v>0.635292658730159</c:v>
                </c:pt>
                <c:pt idx="1046">
                  <c:v>0.635119047619048</c:v>
                </c:pt>
                <c:pt idx="1047">
                  <c:v>0.634809027777778</c:v>
                </c:pt>
                <c:pt idx="1048">
                  <c:v>0.634647817460318</c:v>
                </c:pt>
                <c:pt idx="1049">
                  <c:v>0.634709821428572</c:v>
                </c:pt>
                <c:pt idx="1050">
                  <c:v>0.634585813492063</c:v>
                </c:pt>
                <c:pt idx="1051">
                  <c:v>0.634660218253968</c:v>
                </c:pt>
                <c:pt idx="1052">
                  <c:v>0.634461805555556</c:v>
                </c:pt>
                <c:pt idx="1053">
                  <c:v>0.63422619047619</c:v>
                </c:pt>
                <c:pt idx="1054">
                  <c:v>0.633940972222222</c:v>
                </c:pt>
                <c:pt idx="1055">
                  <c:v>0.633705357142857</c:v>
                </c:pt>
                <c:pt idx="1056">
                  <c:v>0.633457341269841</c:v>
                </c:pt>
                <c:pt idx="1057">
                  <c:v>0.633258928571429</c:v>
                </c:pt>
                <c:pt idx="1058">
                  <c:v>0.632924107142857</c:v>
                </c:pt>
                <c:pt idx="1059">
                  <c:v>0.632614087301587</c:v>
                </c:pt>
                <c:pt idx="1060">
                  <c:v>0.632576884920635</c:v>
                </c:pt>
                <c:pt idx="1061">
                  <c:v>0.632316468253968</c:v>
                </c:pt>
                <c:pt idx="1062">
                  <c:v>0.631857638888889</c:v>
                </c:pt>
                <c:pt idx="1063">
                  <c:v>0.631510416666667</c:v>
                </c:pt>
                <c:pt idx="1064">
                  <c:v>0.630964781746032</c:v>
                </c:pt>
                <c:pt idx="1065">
                  <c:v>0.630766369047619</c:v>
                </c:pt>
                <c:pt idx="1066">
                  <c:v>0.63015873015873</c:v>
                </c:pt>
                <c:pt idx="1067">
                  <c:v>0.629737103174603</c:v>
                </c:pt>
                <c:pt idx="1068">
                  <c:v>0.629290674603175</c:v>
                </c:pt>
                <c:pt idx="1069">
                  <c:v>0.628670634920635</c:v>
                </c:pt>
                <c:pt idx="1070">
                  <c:v>0.628224206349206</c:v>
                </c:pt>
                <c:pt idx="1071">
                  <c:v>0.627864583333333</c:v>
                </c:pt>
                <c:pt idx="1072">
                  <c:v>0.627132936507937</c:v>
                </c:pt>
                <c:pt idx="1073">
                  <c:v>0.626773313492063</c:v>
                </c:pt>
                <c:pt idx="1074">
                  <c:v>0.626376488095238</c:v>
                </c:pt>
                <c:pt idx="1075">
                  <c:v>0.625694444444444</c:v>
                </c:pt>
                <c:pt idx="1076">
                  <c:v>0.625</c:v>
                </c:pt>
                <c:pt idx="1077">
                  <c:v>0.624280753968254</c:v>
                </c:pt>
                <c:pt idx="1078">
                  <c:v>0.623524305555556</c:v>
                </c:pt>
                <c:pt idx="1079">
                  <c:v>0.623102678571429</c:v>
                </c:pt>
                <c:pt idx="1080">
                  <c:v>0.622544642857143</c:v>
                </c:pt>
                <c:pt idx="1081">
                  <c:v>0.62203621031746</c:v>
                </c:pt>
                <c:pt idx="1082">
                  <c:v>0.621180555555556</c:v>
                </c:pt>
                <c:pt idx="1083">
                  <c:v>0.620523313492064</c:v>
                </c:pt>
                <c:pt idx="1084">
                  <c:v>0.620163690476191</c:v>
                </c:pt>
                <c:pt idx="1085">
                  <c:v>0.619469246031746</c:v>
                </c:pt>
                <c:pt idx="1086">
                  <c:v>0.618973214285714</c:v>
                </c:pt>
                <c:pt idx="1087">
                  <c:v>0.618291170634921</c:v>
                </c:pt>
                <c:pt idx="1088">
                  <c:v>0.617633928571429</c:v>
                </c:pt>
                <c:pt idx="1089">
                  <c:v>0.616728670634921</c:v>
                </c:pt>
                <c:pt idx="1090">
                  <c:v>0.615947420634921</c:v>
                </c:pt>
                <c:pt idx="1091">
                  <c:v>0.615525793650794</c:v>
                </c:pt>
                <c:pt idx="1092">
                  <c:v>0.614880952380952</c:v>
                </c:pt>
                <c:pt idx="1093">
                  <c:v>0.613988095238095</c:v>
                </c:pt>
                <c:pt idx="1094">
                  <c:v>0.613244047619048</c:v>
                </c:pt>
                <c:pt idx="1095">
                  <c:v>0.612537202380952</c:v>
                </c:pt>
                <c:pt idx="1096">
                  <c:v>0.611768353174603</c:v>
                </c:pt>
                <c:pt idx="1097">
                  <c:v>0.610949900793651</c:v>
                </c:pt>
                <c:pt idx="1098">
                  <c:v>0.60999503968254</c:v>
                </c:pt>
                <c:pt idx="1099">
                  <c:v>0.609201388888889</c:v>
                </c:pt>
                <c:pt idx="1100">
                  <c:v>0.608221726190476</c:v>
                </c:pt>
                <c:pt idx="1101">
                  <c:v>0.607564484126984</c:v>
                </c:pt>
                <c:pt idx="1102">
                  <c:v>0.606820436507937</c:v>
                </c:pt>
                <c:pt idx="1103">
                  <c:v>0.606076388888889</c:v>
                </c:pt>
                <c:pt idx="1104">
                  <c:v>0.605456349206349</c:v>
                </c:pt>
                <c:pt idx="1105">
                  <c:v>0.604613095238095</c:v>
                </c:pt>
                <c:pt idx="1106">
                  <c:v>0.604104662698413</c:v>
                </c:pt>
                <c:pt idx="1107">
                  <c:v>0.603298611111111</c:v>
                </c:pt>
                <c:pt idx="1108">
                  <c:v>0.602728174603175</c:v>
                </c:pt>
                <c:pt idx="1109">
                  <c:v>0.601909722222222</c:v>
                </c:pt>
                <c:pt idx="1110">
                  <c:v>0.601438492063492</c:v>
                </c:pt>
                <c:pt idx="1111">
                  <c:v>0.600545634920635</c:v>
                </c:pt>
                <c:pt idx="1112">
                  <c:v>0.599627976190476</c:v>
                </c:pt>
                <c:pt idx="1113">
                  <c:v>0.599007936507937</c:v>
                </c:pt>
                <c:pt idx="1114">
                  <c:v>0.598325892857143</c:v>
                </c:pt>
                <c:pt idx="1115">
                  <c:v>0.59749503968254</c:v>
                </c:pt>
                <c:pt idx="1116">
                  <c:v>0.596862599206349</c:v>
                </c:pt>
                <c:pt idx="1117">
                  <c:v>0.595870535714286</c:v>
                </c:pt>
                <c:pt idx="1118">
                  <c:v>0.595200892857143</c:v>
                </c:pt>
                <c:pt idx="1119">
                  <c:v>0.594320436507937</c:v>
                </c:pt>
                <c:pt idx="1120">
                  <c:v>0.593539186507937</c:v>
                </c:pt>
                <c:pt idx="1121">
                  <c:v>0.592795138888889</c:v>
                </c:pt>
                <c:pt idx="1122">
                  <c:v>0.592100694444445</c:v>
                </c:pt>
                <c:pt idx="1123">
                  <c:v>0.591294642857143</c:v>
                </c:pt>
                <c:pt idx="1124">
                  <c:v>0.590897817460317</c:v>
                </c:pt>
                <c:pt idx="1125">
                  <c:v>0.590389384920635</c:v>
                </c:pt>
                <c:pt idx="1126">
                  <c:v>0.589781746031746</c:v>
                </c:pt>
                <c:pt idx="1127">
                  <c:v>0.588888888888889</c:v>
                </c:pt>
                <c:pt idx="1128">
                  <c:v>0.588070436507937</c:v>
                </c:pt>
                <c:pt idx="1129">
                  <c:v>0.587425595238095</c:v>
                </c:pt>
                <c:pt idx="1130">
                  <c:v>0.586855158730159</c:v>
                </c:pt>
                <c:pt idx="1131">
                  <c:v>0.586222718253968</c:v>
                </c:pt>
                <c:pt idx="1132">
                  <c:v>0.585515873015873</c:v>
                </c:pt>
                <c:pt idx="1133">
                  <c:v>0.584970238095238</c:v>
                </c:pt>
                <c:pt idx="1134">
                  <c:v>0.584288194444445</c:v>
                </c:pt>
                <c:pt idx="1135">
                  <c:v>0.583829365079365</c:v>
                </c:pt>
                <c:pt idx="1136">
                  <c:v>0.583209325396825</c:v>
                </c:pt>
                <c:pt idx="1137">
                  <c:v>0.582452876984127</c:v>
                </c:pt>
                <c:pt idx="1138">
                  <c:v>0.581758432539683</c:v>
                </c:pt>
                <c:pt idx="1139">
                  <c:v>0.581051587301587</c:v>
                </c:pt>
                <c:pt idx="1140">
                  <c:v>0.580257936507937</c:v>
                </c:pt>
                <c:pt idx="1141">
                  <c:v>0.579737103174603</c:v>
                </c:pt>
                <c:pt idx="1142">
                  <c:v>0.579017857142857</c:v>
                </c:pt>
                <c:pt idx="1143">
                  <c:v>0.57827380952381</c:v>
                </c:pt>
                <c:pt idx="1144">
                  <c:v>0.577641369047619</c:v>
                </c:pt>
                <c:pt idx="1145">
                  <c:v>0.577269345238095</c:v>
                </c:pt>
                <c:pt idx="1146">
                  <c:v>0.576984126984127</c:v>
                </c:pt>
                <c:pt idx="1147">
                  <c:v>0.576302083333333</c:v>
                </c:pt>
                <c:pt idx="1148">
                  <c:v>0.575706845238095</c:v>
                </c:pt>
                <c:pt idx="1149">
                  <c:v>0.575186011904762</c:v>
                </c:pt>
                <c:pt idx="1150">
                  <c:v>0.574578373015873</c:v>
                </c:pt>
                <c:pt idx="1151">
                  <c:v>0.574032738095238</c:v>
                </c:pt>
                <c:pt idx="1152">
                  <c:v>0.573573908730159</c:v>
                </c:pt>
                <c:pt idx="1153">
                  <c:v>0.572891865079365</c:v>
                </c:pt>
                <c:pt idx="1154">
                  <c:v>0.572234623015873</c:v>
                </c:pt>
                <c:pt idx="1155">
                  <c:v>0.571391369047619</c:v>
                </c:pt>
                <c:pt idx="1156">
                  <c:v>0.570684523809524</c:v>
                </c:pt>
                <c:pt idx="1157">
                  <c:v>0.569940476190476</c:v>
                </c:pt>
                <c:pt idx="1158">
                  <c:v>0.569345238095238</c:v>
                </c:pt>
                <c:pt idx="1159">
                  <c:v>0.568812003968254</c:v>
                </c:pt>
                <c:pt idx="1160">
                  <c:v>0.568067956349206</c:v>
                </c:pt>
                <c:pt idx="1161">
                  <c:v>0.567460317460317</c:v>
                </c:pt>
                <c:pt idx="1162">
                  <c:v>0.566815476190476</c:v>
                </c:pt>
                <c:pt idx="1163">
                  <c:v>0.566059027777778</c:v>
                </c:pt>
                <c:pt idx="1164">
                  <c:v>0.565426587301587</c:v>
                </c:pt>
                <c:pt idx="1165">
                  <c:v>0.565091765873016</c:v>
                </c:pt>
                <c:pt idx="1166">
                  <c:v>0.564558531746032</c:v>
                </c:pt>
                <c:pt idx="1167">
                  <c:v>0.564310515873016</c:v>
                </c:pt>
                <c:pt idx="1168">
                  <c:v>0.563616071428571</c:v>
                </c:pt>
                <c:pt idx="1169">
                  <c:v>0.563405257936508</c:v>
                </c:pt>
                <c:pt idx="1170">
                  <c:v>0.56266121031746</c:v>
                </c:pt>
                <c:pt idx="1171">
                  <c:v>0.562264384920635</c:v>
                </c:pt>
                <c:pt idx="1172">
                  <c:v>0.561830357142857</c:v>
                </c:pt>
                <c:pt idx="1173">
                  <c:v>0.561569940476191</c:v>
                </c:pt>
                <c:pt idx="1174">
                  <c:v>0.561396329365079</c:v>
                </c:pt>
                <c:pt idx="1175">
                  <c:v>0.560949900793651</c:v>
                </c:pt>
                <c:pt idx="1176">
                  <c:v>0.560553075396825</c:v>
                </c:pt>
                <c:pt idx="1177">
                  <c:v>0.560230654761905</c:v>
                </c:pt>
                <c:pt idx="1178">
                  <c:v>0.559796626984127</c:v>
                </c:pt>
                <c:pt idx="1179">
                  <c:v>0.559585813492064</c:v>
                </c:pt>
                <c:pt idx="1180">
                  <c:v>0.559275793650794</c:v>
                </c:pt>
                <c:pt idx="1181">
                  <c:v>0.558469742063492</c:v>
                </c:pt>
                <c:pt idx="1182">
                  <c:v>0.558097718253968</c:v>
                </c:pt>
                <c:pt idx="1183">
                  <c:v>0.557862103174603</c:v>
                </c:pt>
                <c:pt idx="1184">
                  <c:v>0.55734126984127</c:v>
                </c:pt>
                <c:pt idx="1185">
                  <c:v>0.557130456349206</c:v>
                </c:pt>
                <c:pt idx="1186">
                  <c:v>0.556981646825397</c:v>
                </c:pt>
                <c:pt idx="1187">
                  <c:v>0.556572420634921</c:v>
                </c:pt>
                <c:pt idx="1188">
                  <c:v>0.556200396825397</c:v>
                </c:pt>
                <c:pt idx="1189">
                  <c:v>0.55593998015873</c:v>
                </c:pt>
                <c:pt idx="1190">
                  <c:v>0.555481150793651</c:v>
                </c:pt>
                <c:pt idx="1191">
                  <c:v>0.555009920634921</c:v>
                </c:pt>
                <c:pt idx="1192">
                  <c:v>0.554637896825397</c:v>
                </c:pt>
                <c:pt idx="1193">
                  <c:v>0.554117063492064</c:v>
                </c:pt>
                <c:pt idx="1194">
                  <c:v>0.553683035714286</c:v>
                </c:pt>
                <c:pt idx="1195">
                  <c:v>0.553311011904762</c:v>
                </c:pt>
                <c:pt idx="1196">
                  <c:v>0.552938988095238</c:v>
                </c:pt>
                <c:pt idx="1197">
                  <c:v>0.552455357142857</c:v>
                </c:pt>
                <c:pt idx="1198">
                  <c:v>0.552219742063492</c:v>
                </c:pt>
                <c:pt idx="1199">
                  <c:v>0.551946924603175</c:v>
                </c:pt>
                <c:pt idx="1200">
                  <c:v>0.551475694444444</c:v>
                </c:pt>
                <c:pt idx="1201">
                  <c:v>0.550967261904762</c:v>
                </c:pt>
                <c:pt idx="1202">
                  <c:v>0.550694444444445</c:v>
                </c:pt>
                <c:pt idx="1203">
                  <c:v>0.550285218253968</c:v>
                </c:pt>
                <c:pt idx="1204">
                  <c:v>0.549950396825397</c:v>
                </c:pt>
                <c:pt idx="1205">
                  <c:v>0.549665178571429</c:v>
                </c:pt>
                <c:pt idx="1206">
                  <c:v>0.549479166666667</c:v>
                </c:pt>
                <c:pt idx="1207">
                  <c:v>0.549330357142857</c:v>
                </c:pt>
                <c:pt idx="1208">
                  <c:v>0.548896329365079</c:v>
                </c:pt>
                <c:pt idx="1209">
                  <c:v>0.548735119047619</c:v>
                </c:pt>
                <c:pt idx="1210">
                  <c:v>0.548499503968254</c:v>
                </c:pt>
                <c:pt idx="1211">
                  <c:v>0.548350694444444</c:v>
                </c:pt>
                <c:pt idx="1212">
                  <c:v>0.548053075396825</c:v>
                </c:pt>
                <c:pt idx="1213">
                  <c:v>0.547767857142857</c:v>
                </c:pt>
                <c:pt idx="1214">
                  <c:v>0.547581845238095</c:v>
                </c:pt>
                <c:pt idx="1215">
                  <c:v>0.547309027777778</c:v>
                </c:pt>
                <c:pt idx="1216">
                  <c:v>0.547061011904762</c:v>
                </c:pt>
                <c:pt idx="1217">
                  <c:v>0.546812996031746</c:v>
                </c:pt>
                <c:pt idx="1218">
                  <c:v>0.546527777777778</c:v>
                </c:pt>
                <c:pt idx="1219">
                  <c:v>0.546019345238095</c:v>
                </c:pt>
                <c:pt idx="1220">
                  <c:v>0.545969742063492</c:v>
                </c:pt>
                <c:pt idx="1221">
                  <c:v>0.545771329365079</c:v>
                </c:pt>
                <c:pt idx="1222">
                  <c:v>0.54562251984127</c:v>
                </c:pt>
                <c:pt idx="1223">
                  <c:v>0.545213293650794</c:v>
                </c:pt>
                <c:pt idx="1224">
                  <c:v>0.544952876984127</c:v>
                </c:pt>
                <c:pt idx="1225">
                  <c:v>0.54469246031746</c:v>
                </c:pt>
                <c:pt idx="1226">
                  <c:v>0.544394841269841</c:v>
                </c:pt>
                <c:pt idx="1227">
                  <c:v>0.544072420634921</c:v>
                </c:pt>
                <c:pt idx="1228">
                  <c:v>0.543936011904762</c:v>
                </c:pt>
                <c:pt idx="1229">
                  <c:v>0.543576388888889</c:v>
                </c:pt>
                <c:pt idx="1230">
                  <c:v>0.543353174603175</c:v>
                </c:pt>
                <c:pt idx="1231">
                  <c:v>0.543067956349206</c:v>
                </c:pt>
                <c:pt idx="1232">
                  <c:v>0.542708333333333</c:v>
                </c:pt>
                <c:pt idx="1233">
                  <c:v>0.542534722222222</c:v>
                </c:pt>
                <c:pt idx="1234">
                  <c:v>0.542485119047619</c:v>
                </c:pt>
                <c:pt idx="1235">
                  <c:v>0.54234871031746</c:v>
                </c:pt>
                <c:pt idx="1236">
                  <c:v>0.542088293650794</c:v>
                </c:pt>
                <c:pt idx="1237">
                  <c:v>0.541852678571429</c:v>
                </c:pt>
                <c:pt idx="1238">
                  <c:v>0.541455853174603</c:v>
                </c:pt>
                <c:pt idx="1239">
                  <c:v>0.541170634920635</c:v>
                </c:pt>
                <c:pt idx="1240">
                  <c:v>0.540860615079365</c:v>
                </c:pt>
                <c:pt idx="1241">
                  <c:v>0.540637400793651</c:v>
                </c:pt>
                <c:pt idx="1242">
                  <c:v>0.540401785714286</c:v>
                </c:pt>
                <c:pt idx="1243">
                  <c:v>0.54031498015873</c:v>
                </c:pt>
                <c:pt idx="1244">
                  <c:v>0.539818948412698</c:v>
                </c:pt>
                <c:pt idx="1245">
                  <c:v>0.539570932539683</c:v>
                </c:pt>
                <c:pt idx="1246">
                  <c:v>0.539198908730159</c:v>
                </c:pt>
                <c:pt idx="1247">
                  <c:v>0.538963293650794</c:v>
                </c:pt>
                <c:pt idx="1248">
                  <c:v>0.538690476190476</c:v>
                </c:pt>
                <c:pt idx="1249">
                  <c:v>0.538318452380952</c:v>
                </c:pt>
                <c:pt idx="1250">
                  <c:v>0.537958829365079</c:v>
                </c:pt>
                <c:pt idx="1251">
                  <c:v>0.537797619047619</c:v>
                </c:pt>
                <c:pt idx="1252">
                  <c:v>0.53764880952381</c:v>
                </c:pt>
                <c:pt idx="1253">
                  <c:v>0.537487599206349</c:v>
                </c:pt>
                <c:pt idx="1254">
                  <c:v>0.537301587301587</c:v>
                </c:pt>
                <c:pt idx="1255">
                  <c:v>0.537065972222222</c:v>
                </c:pt>
                <c:pt idx="1256">
                  <c:v>0.536805555555556</c:v>
                </c:pt>
                <c:pt idx="1257">
                  <c:v>0.536520337301587</c:v>
                </c:pt>
                <c:pt idx="1258">
                  <c:v>0.536222718253968</c:v>
                </c:pt>
                <c:pt idx="1259">
                  <c:v>0.536073908730159</c:v>
                </c:pt>
                <c:pt idx="1260">
                  <c:v>0.535887896825397</c:v>
                </c:pt>
                <c:pt idx="1261">
                  <c:v>0.535528273809524</c:v>
                </c:pt>
                <c:pt idx="1262">
                  <c:v>0.535367063492064</c:v>
                </c:pt>
                <c:pt idx="1263">
                  <c:v>0.535329861111111</c:v>
                </c:pt>
                <c:pt idx="1264">
                  <c:v>0.53499503968254</c:v>
                </c:pt>
                <c:pt idx="1265">
                  <c:v>0.534784226190476</c:v>
                </c:pt>
                <c:pt idx="1266">
                  <c:v>0.534771825396825</c:v>
                </c:pt>
                <c:pt idx="1267">
                  <c:v>0.534660218253968</c:v>
                </c:pt>
                <c:pt idx="1268">
                  <c:v>0.53453621031746</c:v>
                </c:pt>
                <c:pt idx="1269">
                  <c:v>0.534399801587302</c:v>
                </c:pt>
                <c:pt idx="1270">
                  <c:v>0.534337797619048</c:v>
                </c:pt>
                <c:pt idx="1271">
                  <c:v>0.534114583333333</c:v>
                </c:pt>
                <c:pt idx="1272">
                  <c:v>0.533965773809524</c:v>
                </c:pt>
                <c:pt idx="1273">
                  <c:v>0.533730158730159</c:v>
                </c:pt>
                <c:pt idx="1274">
                  <c:v>0.533519345238095</c:v>
                </c:pt>
                <c:pt idx="1275">
                  <c:v>0.533345734126984</c:v>
                </c:pt>
                <c:pt idx="1276">
                  <c:v>0.533333333333333</c:v>
                </c:pt>
                <c:pt idx="1277">
                  <c:v>0.533159722222222</c:v>
                </c:pt>
                <c:pt idx="1278">
                  <c:v>0.532762896825397</c:v>
                </c:pt>
                <c:pt idx="1279">
                  <c:v>0.532428075396825</c:v>
                </c:pt>
                <c:pt idx="1280">
                  <c:v>0.532254464285714</c:v>
                </c:pt>
                <c:pt idx="1281">
                  <c:v>0.532043650793651</c:v>
                </c:pt>
                <c:pt idx="1282">
                  <c:v>0.53156001984127</c:v>
                </c:pt>
                <c:pt idx="1283">
                  <c:v>0.531485615079365</c:v>
                </c:pt>
                <c:pt idx="1284">
                  <c:v>0.531125992063492</c:v>
                </c:pt>
                <c:pt idx="1285">
                  <c:v>0.53077876984127</c:v>
                </c:pt>
                <c:pt idx="1286">
                  <c:v>0.530443948412698</c:v>
                </c:pt>
                <c:pt idx="1287">
                  <c:v>0.530059523809524</c:v>
                </c:pt>
                <c:pt idx="1288">
                  <c:v>0.529761904761905</c:v>
                </c:pt>
                <c:pt idx="1289">
                  <c:v>0.529464285714286</c:v>
                </c:pt>
                <c:pt idx="1290">
                  <c:v>0.529179067460318</c:v>
                </c:pt>
                <c:pt idx="1291">
                  <c:v>0.528931051587302</c:v>
                </c:pt>
                <c:pt idx="1292">
                  <c:v>0.528608630952381</c:v>
                </c:pt>
                <c:pt idx="1293">
                  <c:v>0.528236607142857</c:v>
                </c:pt>
                <c:pt idx="1294">
                  <c:v>0.528062996031746</c:v>
                </c:pt>
                <c:pt idx="1295">
                  <c:v>0.527889384920635</c:v>
                </c:pt>
                <c:pt idx="1296">
                  <c:v>0.527554563492064</c:v>
                </c:pt>
                <c:pt idx="1297">
                  <c:v>0.527690972222222</c:v>
                </c:pt>
                <c:pt idx="1298">
                  <c:v>0.52749255952381</c:v>
                </c:pt>
                <c:pt idx="1299">
                  <c:v>0.527393353174603</c:v>
                </c:pt>
                <c:pt idx="1300">
                  <c:v>0.527294146825397</c:v>
                </c:pt>
                <c:pt idx="1301">
                  <c:v>0.527145337301587</c:v>
                </c:pt>
                <c:pt idx="1302">
                  <c:v>0.527021329365079</c:v>
                </c:pt>
                <c:pt idx="1303">
                  <c:v>0.526860119047619</c:v>
                </c:pt>
                <c:pt idx="1304">
                  <c:v>0.526574900793651</c:v>
                </c:pt>
                <c:pt idx="1305">
                  <c:v>0.526351686507937</c:v>
                </c:pt>
                <c:pt idx="1306">
                  <c:v>0.526041666666667</c:v>
                </c:pt>
                <c:pt idx="1307">
                  <c:v>0.525843253968254</c:v>
                </c:pt>
                <c:pt idx="1308">
                  <c:v>0.52562003968254</c:v>
                </c:pt>
                <c:pt idx="1309">
                  <c:v>0.525483630952381</c:v>
                </c:pt>
                <c:pt idx="1310">
                  <c:v>0.525223214285714</c:v>
                </c:pt>
                <c:pt idx="1311">
                  <c:v>0.525012400793651</c:v>
                </c:pt>
                <c:pt idx="1312">
                  <c:v>0.524739583333333</c:v>
                </c:pt>
                <c:pt idx="1313">
                  <c:v>0.524590773809524</c:v>
                </c:pt>
                <c:pt idx="1314">
                  <c:v>0.524268353174603</c:v>
                </c:pt>
                <c:pt idx="1315">
                  <c:v>0.524020337301587</c:v>
                </c:pt>
                <c:pt idx="1316">
                  <c:v>0.523735119047619</c:v>
                </c:pt>
                <c:pt idx="1317">
                  <c:v>0.523363095238095</c:v>
                </c:pt>
                <c:pt idx="1318">
                  <c:v>0.523090277777778</c:v>
                </c:pt>
                <c:pt idx="1319">
                  <c:v>0.522916666666667</c:v>
                </c:pt>
                <c:pt idx="1320">
                  <c:v>0.522705853174603</c:v>
                </c:pt>
                <c:pt idx="1321">
                  <c:v>0.522445436507937</c:v>
                </c:pt>
                <c:pt idx="1322">
                  <c:v>0.522259424603175</c:v>
                </c:pt>
                <c:pt idx="1323">
                  <c:v>0.522247023809524</c:v>
                </c:pt>
                <c:pt idx="1324">
                  <c:v>0.522284226190476</c:v>
                </c:pt>
                <c:pt idx="1325">
                  <c:v>0.522309027777778</c:v>
                </c:pt>
                <c:pt idx="1326">
                  <c:v>0.522284226190476</c:v>
                </c:pt>
                <c:pt idx="1327">
                  <c:v>0.522457837301587</c:v>
                </c:pt>
                <c:pt idx="1328">
                  <c:v>0.522631448412698</c:v>
                </c:pt>
                <c:pt idx="1329">
                  <c:v>0.522879464285714</c:v>
                </c:pt>
                <c:pt idx="1330">
                  <c:v>0.523400297619048</c:v>
                </c:pt>
                <c:pt idx="1331">
                  <c:v>0.524020337301587</c:v>
                </c:pt>
                <c:pt idx="1332">
                  <c:v>0.52468998015873</c:v>
                </c:pt>
                <c:pt idx="1333">
                  <c:v>0.525520833333333</c:v>
                </c:pt>
                <c:pt idx="1334">
                  <c:v>0.526636904761905</c:v>
                </c:pt>
                <c:pt idx="1335">
                  <c:v>0.527579365079365</c:v>
                </c:pt>
                <c:pt idx="1336">
                  <c:v>0.528931051587302</c:v>
                </c:pt>
                <c:pt idx="1337">
                  <c:v>0.529476686507937</c:v>
                </c:pt>
                <c:pt idx="1338">
                  <c:v>0.530642361111111</c:v>
                </c:pt>
                <c:pt idx="1339">
                  <c:v>0.531460813492064</c:v>
                </c:pt>
                <c:pt idx="1340">
                  <c:v>0.532242063492064</c:v>
                </c:pt>
                <c:pt idx="1341">
                  <c:v>0.53312251984127</c:v>
                </c:pt>
                <c:pt idx="1342">
                  <c:v>0.534102182539683</c:v>
                </c:pt>
                <c:pt idx="1343">
                  <c:v>0.534982638888889</c:v>
                </c:pt>
                <c:pt idx="1344">
                  <c:v>0.535577876984127</c:v>
                </c:pt>
                <c:pt idx="1345">
                  <c:v>0.536197916666667</c:v>
                </c:pt>
                <c:pt idx="1346">
                  <c:v>0.536842757936508</c:v>
                </c:pt>
                <c:pt idx="1347">
                  <c:v>0.537425595238095</c:v>
                </c:pt>
                <c:pt idx="1348">
                  <c:v>0.537859623015873</c:v>
                </c:pt>
                <c:pt idx="1349">
                  <c:v>0.538417658730159</c:v>
                </c:pt>
                <c:pt idx="1350">
                  <c:v>0.538802083333333</c:v>
                </c:pt>
                <c:pt idx="1351">
                  <c:v>0.539136904761905</c:v>
                </c:pt>
                <c:pt idx="1352">
                  <c:v>0.539645337301587</c:v>
                </c:pt>
                <c:pt idx="1353">
                  <c:v>0.540029761904762</c:v>
                </c:pt>
                <c:pt idx="1354">
                  <c:v>0.540438988095238</c:v>
                </c:pt>
                <c:pt idx="1355">
                  <c:v>0.540724206349206</c:v>
                </c:pt>
                <c:pt idx="1356">
                  <c:v>0.54109623015873</c:v>
                </c:pt>
                <c:pt idx="1357">
                  <c:v>0.541431051587302</c:v>
                </c:pt>
                <c:pt idx="1358">
                  <c:v>0.541902281746032</c:v>
                </c:pt>
                <c:pt idx="1359">
                  <c:v>0.542398313492064</c:v>
                </c:pt>
                <c:pt idx="1360">
                  <c:v>0.542943948412698</c:v>
                </c:pt>
                <c:pt idx="1361">
                  <c:v>0.543477182539683</c:v>
                </c:pt>
                <c:pt idx="1362">
                  <c:v>0.544146825396825</c:v>
                </c:pt>
                <c:pt idx="1363">
                  <c:v>0.54468005952381</c:v>
                </c:pt>
                <c:pt idx="1364">
                  <c:v>0.54546130952381</c:v>
                </c:pt>
                <c:pt idx="1365">
                  <c:v>0.546205357142857</c:v>
                </c:pt>
                <c:pt idx="1366">
                  <c:v>0.547123015873016</c:v>
                </c:pt>
                <c:pt idx="1367">
                  <c:v>0.547792658730159</c:v>
                </c:pt>
                <c:pt idx="1368">
                  <c:v>0.548573908730159</c:v>
                </c:pt>
                <c:pt idx="1369">
                  <c:v>0.54905753968254</c:v>
                </c:pt>
                <c:pt idx="1370">
                  <c:v>0.549677579365079</c:v>
                </c:pt>
                <c:pt idx="1371">
                  <c:v>0.550322420634921</c:v>
                </c:pt>
                <c:pt idx="1372">
                  <c:v>0.550806051587302</c:v>
                </c:pt>
                <c:pt idx="1373">
                  <c:v>0.551351686507937</c:v>
                </c:pt>
                <c:pt idx="1374">
                  <c:v>0.551897321428571</c:v>
                </c:pt>
                <c:pt idx="1375">
                  <c:v>0.552777777777778</c:v>
                </c:pt>
                <c:pt idx="1376">
                  <c:v>0.553298611111111</c:v>
                </c:pt>
                <c:pt idx="1377">
                  <c:v>0.553484623015873</c:v>
                </c:pt>
                <c:pt idx="1378">
                  <c:v>0.553670634920635</c:v>
                </c:pt>
                <c:pt idx="1379">
                  <c:v>0.553980654761905</c:v>
                </c:pt>
                <c:pt idx="1380">
                  <c:v>0.554414682539683</c:v>
                </c:pt>
                <c:pt idx="1381">
                  <c:v>0.554910714285714</c:v>
                </c:pt>
                <c:pt idx="1382">
                  <c:v>0.555195932539683</c:v>
                </c:pt>
                <c:pt idx="1383">
                  <c:v>0.555456349206349</c:v>
                </c:pt>
                <c:pt idx="1384">
                  <c:v>0.55562996031746</c:v>
                </c:pt>
                <c:pt idx="1385">
                  <c:v>0.555828373015873</c:v>
                </c:pt>
                <c:pt idx="1386">
                  <c:v>0.555865575396825</c:v>
                </c:pt>
                <c:pt idx="1387">
                  <c:v>0.556063988095238</c:v>
                </c:pt>
                <c:pt idx="1388">
                  <c:v>0.556212797619048</c:v>
                </c:pt>
                <c:pt idx="1389">
                  <c:v>0.556262400793651</c:v>
                </c:pt>
                <c:pt idx="1390">
                  <c:v>0.556287202380952</c:v>
                </c:pt>
                <c:pt idx="1391">
                  <c:v>0.556361607142857</c:v>
                </c:pt>
                <c:pt idx="1392">
                  <c:v>0.556448412698413</c:v>
                </c:pt>
                <c:pt idx="1393">
                  <c:v>0.55639880952381</c:v>
                </c:pt>
                <c:pt idx="1394">
                  <c:v>0.55641121031746</c:v>
                </c:pt>
                <c:pt idx="1395">
                  <c:v>0.556460813492063</c:v>
                </c:pt>
                <c:pt idx="1396">
                  <c:v>0.556423611111111</c:v>
                </c:pt>
                <c:pt idx="1397">
                  <c:v>0.55656001984127</c:v>
                </c:pt>
                <c:pt idx="1398">
                  <c:v>0.55656001984127</c:v>
                </c:pt>
                <c:pt idx="1399">
                  <c:v>0.556597222222222</c:v>
                </c:pt>
                <c:pt idx="1400">
                  <c:v>0.556572420634921</c:v>
                </c:pt>
                <c:pt idx="1401">
                  <c:v>0.556535218253968</c:v>
                </c:pt>
                <c:pt idx="1402">
                  <c:v>0.556485615079365</c:v>
                </c:pt>
                <c:pt idx="1403">
                  <c:v>0.556324404761905</c:v>
                </c:pt>
                <c:pt idx="1404">
                  <c:v>0.555977182539683</c:v>
                </c:pt>
                <c:pt idx="1405">
                  <c:v>0.555679563492064</c:v>
                </c:pt>
                <c:pt idx="1406">
                  <c:v>0.555505952380952</c:v>
                </c:pt>
                <c:pt idx="1407">
                  <c:v>0.555518353174603</c:v>
                </c:pt>
                <c:pt idx="1408">
                  <c:v>0.555555555555556</c:v>
                </c:pt>
                <c:pt idx="1409">
                  <c:v>0.555766369047619</c:v>
                </c:pt>
                <c:pt idx="1410">
                  <c:v>0.556063988095238</c:v>
                </c:pt>
                <c:pt idx="1411">
                  <c:v>0.557056051587302</c:v>
                </c:pt>
                <c:pt idx="1412">
                  <c:v>0.557738095238095</c:v>
                </c:pt>
                <c:pt idx="1413">
                  <c:v>0.558618551587302</c:v>
                </c:pt>
                <c:pt idx="1414">
                  <c:v>0.55952380952381</c:v>
                </c:pt>
                <c:pt idx="1415">
                  <c:v>0.560652281746032</c:v>
                </c:pt>
                <c:pt idx="1416">
                  <c:v>0.561569940476191</c:v>
                </c:pt>
                <c:pt idx="1417">
                  <c:v>0.562574404761905</c:v>
                </c:pt>
                <c:pt idx="1418">
                  <c:v>0.56344246031746</c:v>
                </c:pt>
                <c:pt idx="1419">
                  <c:v>0.564273313492063</c:v>
                </c:pt>
                <c:pt idx="1420">
                  <c:v>0.565104166666667</c:v>
                </c:pt>
                <c:pt idx="1421">
                  <c:v>0.565761408730159</c:v>
                </c:pt>
                <c:pt idx="1422">
                  <c:v>0.56656746031746</c:v>
                </c:pt>
                <c:pt idx="1423">
                  <c:v>0.567051091269841</c:v>
                </c:pt>
                <c:pt idx="1424">
                  <c:v>0.567671130952381</c:v>
                </c:pt>
                <c:pt idx="1425">
                  <c:v>0.568167162698413</c:v>
                </c:pt>
                <c:pt idx="1426">
                  <c:v>0.568625992063492</c:v>
                </c:pt>
                <c:pt idx="1427">
                  <c:v>0.569233630952381</c:v>
                </c:pt>
                <c:pt idx="1428">
                  <c:v>0.569804067460317</c:v>
                </c:pt>
                <c:pt idx="1429">
                  <c:v>0.570386904761905</c:v>
                </c:pt>
                <c:pt idx="1430">
                  <c:v>0.570845734126984</c:v>
                </c:pt>
                <c:pt idx="1431">
                  <c:v>0.571279761904762</c:v>
                </c:pt>
                <c:pt idx="1432">
                  <c:v>0.571800595238095</c:v>
                </c:pt>
                <c:pt idx="1433">
                  <c:v>0.572259424603175</c:v>
                </c:pt>
                <c:pt idx="1434">
                  <c:v>0.572842261904762</c:v>
                </c:pt>
                <c:pt idx="1435">
                  <c:v>0.573511904761905</c:v>
                </c:pt>
                <c:pt idx="1436">
                  <c:v>0.574045138888889</c:v>
                </c:pt>
                <c:pt idx="1437">
                  <c:v>0.57468998015873</c:v>
                </c:pt>
                <c:pt idx="1438">
                  <c:v>0.575186011904762</c:v>
                </c:pt>
                <c:pt idx="1439">
                  <c:v>0.57593005952381</c:v>
                </c:pt>
                <c:pt idx="1440">
                  <c:v>0.576463293650794</c:v>
                </c:pt>
                <c:pt idx="1441">
                  <c:v>0.576984126984127</c:v>
                </c:pt>
                <c:pt idx="1442">
                  <c:v>0.577926587301587</c:v>
                </c:pt>
                <c:pt idx="1443">
                  <c:v>0.578683035714286</c:v>
                </c:pt>
                <c:pt idx="1444">
                  <c:v>0.57952628968254</c:v>
                </c:pt>
                <c:pt idx="1445">
                  <c:v>0.580654761904762</c:v>
                </c:pt>
                <c:pt idx="1446">
                  <c:v>0.581696428571429</c:v>
                </c:pt>
                <c:pt idx="1447">
                  <c:v>0.582366071428571</c:v>
                </c:pt>
                <c:pt idx="1448">
                  <c:v>0.583134920634921</c:v>
                </c:pt>
                <c:pt idx="1449">
                  <c:v>0.584151785714286</c:v>
                </c:pt>
                <c:pt idx="1450">
                  <c:v>0.585416666666667</c:v>
                </c:pt>
                <c:pt idx="1451">
                  <c:v>0.586582341269841</c:v>
                </c:pt>
                <c:pt idx="1452">
                  <c:v>0.587574404761905</c:v>
                </c:pt>
                <c:pt idx="1453">
                  <c:v>0.588715277777778</c:v>
                </c:pt>
                <c:pt idx="1454">
                  <c:v>0.590401785714286</c:v>
                </c:pt>
                <c:pt idx="1455">
                  <c:v>0.59156746031746</c:v>
                </c:pt>
                <c:pt idx="1456">
                  <c:v>0.592906746031746</c:v>
                </c:pt>
                <c:pt idx="1457">
                  <c:v>0.594295634920635</c:v>
                </c:pt>
                <c:pt idx="1458">
                  <c:v>0.595882936507937</c:v>
                </c:pt>
                <c:pt idx="1459">
                  <c:v>0.597705853174603</c:v>
                </c:pt>
                <c:pt idx="1460">
                  <c:v>0.599479166666667</c:v>
                </c:pt>
                <c:pt idx="1461">
                  <c:v>0.601215277777778</c:v>
                </c:pt>
                <c:pt idx="1462">
                  <c:v>0.603174603174603</c:v>
                </c:pt>
                <c:pt idx="1463">
                  <c:v>0.605220734126984</c:v>
                </c:pt>
                <c:pt idx="1464">
                  <c:v>0.607614087301587</c:v>
                </c:pt>
                <c:pt idx="1465">
                  <c:v>0.609784226190476</c:v>
                </c:pt>
                <c:pt idx="1466">
                  <c:v>0.612003968253968</c:v>
                </c:pt>
                <c:pt idx="1467">
                  <c:v>0.614161706349206</c:v>
                </c:pt>
                <c:pt idx="1468">
                  <c:v>0.616691468253968</c:v>
                </c:pt>
                <c:pt idx="1469">
                  <c:v>0.619134424603175</c:v>
                </c:pt>
                <c:pt idx="1470">
                  <c:v>0.622433035714286</c:v>
                </c:pt>
                <c:pt idx="1471">
                  <c:v>0.625049603174603</c:v>
                </c:pt>
                <c:pt idx="1472">
                  <c:v>0.627517361111111</c:v>
                </c:pt>
                <c:pt idx="1473">
                  <c:v>0.630605158730159</c:v>
                </c:pt>
                <c:pt idx="1474">
                  <c:v>0.633804563492064</c:v>
                </c:pt>
                <c:pt idx="1475">
                  <c:v>0.637450396825397</c:v>
                </c:pt>
                <c:pt idx="1476">
                  <c:v>0.64077380952381</c:v>
                </c:pt>
                <c:pt idx="1477">
                  <c:v>0.644146825396825</c:v>
                </c:pt>
                <c:pt idx="1478">
                  <c:v>0.648164682539683</c:v>
                </c:pt>
                <c:pt idx="1479">
                  <c:v>0.651537698412698</c:v>
                </c:pt>
                <c:pt idx="1480">
                  <c:v>0.655096726190476</c:v>
                </c:pt>
                <c:pt idx="1481">
                  <c:v>0.658767361111111</c:v>
                </c:pt>
                <c:pt idx="1482">
                  <c:v>0.662177579365079</c:v>
                </c:pt>
                <c:pt idx="1483">
                  <c:v>0.665500992063492</c:v>
                </c:pt>
                <c:pt idx="1484">
                  <c:v>0.668191964285714</c:v>
                </c:pt>
                <c:pt idx="1485">
                  <c:v>0.671453373015873</c:v>
                </c:pt>
                <c:pt idx="1486">
                  <c:v>0.674925595238095</c:v>
                </c:pt>
                <c:pt idx="1487">
                  <c:v>0.677554563492063</c:v>
                </c:pt>
                <c:pt idx="1488">
                  <c:v>0.68093998015873</c:v>
                </c:pt>
                <c:pt idx="1489">
                  <c:v>0.681845238095238</c:v>
                </c:pt>
                <c:pt idx="1490">
                  <c:v>0.684114583333333</c:v>
                </c:pt>
                <c:pt idx="1491">
                  <c:v>0.68515625</c:v>
                </c:pt>
                <c:pt idx="1492">
                  <c:v>0.686160714285714</c:v>
                </c:pt>
                <c:pt idx="1493">
                  <c:v>0.686793154761905</c:v>
                </c:pt>
                <c:pt idx="1494">
                  <c:v>0.687053571428571</c:v>
                </c:pt>
                <c:pt idx="1495">
                  <c:v>0.687624007936508</c:v>
                </c:pt>
                <c:pt idx="1496">
                  <c:v>0.686855158730159</c:v>
                </c:pt>
                <c:pt idx="1497">
                  <c:v>0.686011904761905</c:v>
                </c:pt>
                <c:pt idx="1498">
                  <c:v>0.684821428571429</c:v>
                </c:pt>
                <c:pt idx="1499">
                  <c:v>0.683097718253968</c:v>
                </c:pt>
                <c:pt idx="1500">
                  <c:v>0.68141121031746</c:v>
                </c:pt>
                <c:pt idx="1501">
                  <c:v>0.680171130952381</c:v>
                </c:pt>
                <c:pt idx="1502">
                  <c:v>0.678534226190476</c:v>
                </c:pt>
                <c:pt idx="1503">
                  <c:v>0.676686507936508</c:v>
                </c:pt>
                <c:pt idx="1504">
                  <c:v>0.67483878968254</c:v>
                </c:pt>
                <c:pt idx="1505">
                  <c:v>0.672991071428571</c:v>
                </c:pt>
                <c:pt idx="1506">
                  <c:v>0.671490575396825</c:v>
                </c:pt>
                <c:pt idx="1507">
                  <c:v>0.669754464285714</c:v>
                </c:pt>
                <c:pt idx="1508">
                  <c:v>0.668067956349206</c:v>
                </c:pt>
                <c:pt idx="1509">
                  <c:v>0.666617063492064</c:v>
                </c:pt>
                <c:pt idx="1510">
                  <c:v>0.665104166666667</c:v>
                </c:pt>
                <c:pt idx="1511">
                  <c:v>0.66359126984127</c:v>
                </c:pt>
                <c:pt idx="1512">
                  <c:v>0.662140376984127</c:v>
                </c:pt>
                <c:pt idx="1513">
                  <c:v>0.660813492063492</c:v>
                </c:pt>
                <c:pt idx="1514">
                  <c:v>0.659759424603175</c:v>
                </c:pt>
                <c:pt idx="1515">
                  <c:v>0.658395337301587</c:v>
                </c:pt>
                <c:pt idx="1516">
                  <c:v>0.65750248015873</c:v>
                </c:pt>
                <c:pt idx="1517">
                  <c:v>0.656746031746032</c:v>
                </c:pt>
                <c:pt idx="1518">
                  <c:v>0.656014384920635</c:v>
                </c:pt>
                <c:pt idx="1519">
                  <c:v>0.655481150793651</c:v>
                </c:pt>
                <c:pt idx="1520">
                  <c:v>0.654811507936508</c:v>
                </c:pt>
                <c:pt idx="1521">
                  <c:v>0.654315476190476</c:v>
                </c:pt>
                <c:pt idx="1522">
                  <c:v>0.653807043650794</c:v>
                </c:pt>
                <c:pt idx="1523">
                  <c:v>0.653360615079365</c:v>
                </c:pt>
                <c:pt idx="1524">
                  <c:v>0.653013392857143</c:v>
                </c:pt>
                <c:pt idx="1525">
                  <c:v>0.652703373015873</c:v>
                </c:pt>
                <c:pt idx="1526">
                  <c:v>0.652591765873016</c:v>
                </c:pt>
                <c:pt idx="1527">
                  <c:v>0.652356150793651</c:v>
                </c:pt>
                <c:pt idx="1528">
                  <c:v>0.652232142857143</c:v>
                </c:pt>
                <c:pt idx="1529">
                  <c:v>0.652219742063492</c:v>
                </c:pt>
                <c:pt idx="1530">
                  <c:v>0.652207341269841</c:v>
                </c:pt>
                <c:pt idx="1531">
                  <c:v>0.652145337301587</c:v>
                </c:pt>
                <c:pt idx="1532">
                  <c:v>0.652281746031746</c:v>
                </c:pt>
                <c:pt idx="1533">
                  <c:v>0.652542162698413</c:v>
                </c:pt>
                <c:pt idx="1534">
                  <c:v>0.652839781746032</c:v>
                </c:pt>
                <c:pt idx="1535">
                  <c:v>0.653100198412698</c:v>
                </c:pt>
                <c:pt idx="1536">
                  <c:v>0.653236607142857</c:v>
                </c:pt>
                <c:pt idx="1537">
                  <c:v>0.65359623015873</c:v>
                </c:pt>
                <c:pt idx="1538">
                  <c:v>0.653943452380952</c:v>
                </c:pt>
                <c:pt idx="1539">
                  <c:v>0.654104662698413</c:v>
                </c:pt>
                <c:pt idx="1540">
                  <c:v>0.654389880952381</c:v>
                </c:pt>
                <c:pt idx="1541">
                  <c:v>0.654910714285714</c:v>
                </c:pt>
                <c:pt idx="1542">
                  <c:v>0.655406746031746</c:v>
                </c:pt>
                <c:pt idx="1543">
                  <c:v>0.656138392857143</c:v>
                </c:pt>
                <c:pt idx="1544">
                  <c:v>0.656671626984127</c:v>
                </c:pt>
                <c:pt idx="1545">
                  <c:v>0.657254464285714</c:v>
                </c:pt>
                <c:pt idx="1546">
                  <c:v>0.657800099206349</c:v>
                </c:pt>
                <c:pt idx="1547">
                  <c:v>0.658531746031746</c:v>
                </c:pt>
                <c:pt idx="1548">
                  <c:v>0.659015376984127</c:v>
                </c:pt>
                <c:pt idx="1549">
                  <c:v>0.659598214285714</c:v>
                </c:pt>
                <c:pt idx="1550">
                  <c:v>0.660168650793651</c:v>
                </c:pt>
                <c:pt idx="1551">
                  <c:v>0.660602678571429</c:v>
                </c:pt>
                <c:pt idx="1552">
                  <c:v>0.66124751984127</c:v>
                </c:pt>
                <c:pt idx="1553">
                  <c:v>0.661929563492063</c:v>
                </c:pt>
                <c:pt idx="1554">
                  <c:v>0.662413194444445</c:v>
                </c:pt>
                <c:pt idx="1555">
                  <c:v>0.663045634920635</c:v>
                </c:pt>
                <c:pt idx="1556">
                  <c:v>0.663814484126984</c:v>
                </c:pt>
                <c:pt idx="1557">
                  <c:v>0.664335317460318</c:v>
                </c:pt>
                <c:pt idx="1558">
                  <c:v>0.664880952380952</c:v>
                </c:pt>
                <c:pt idx="1559">
                  <c:v>0.665277777777778</c:v>
                </c:pt>
                <c:pt idx="1560">
                  <c:v>0.665662202380952</c:v>
                </c:pt>
                <c:pt idx="1561">
                  <c:v>0.666319444444445</c:v>
                </c:pt>
                <c:pt idx="1562">
                  <c:v>0.667001488095238</c:v>
                </c:pt>
                <c:pt idx="1563">
                  <c:v>0.667410714285714</c:v>
                </c:pt>
                <c:pt idx="1564">
                  <c:v>0.66811755952381</c:v>
                </c:pt>
                <c:pt idx="1565">
                  <c:v>0.668328373015873</c:v>
                </c:pt>
                <c:pt idx="1566">
                  <c:v>0.668712797619048</c:v>
                </c:pt>
                <c:pt idx="1567">
                  <c:v>0.66906001984127</c:v>
                </c:pt>
                <c:pt idx="1568">
                  <c:v>0.669940476190476</c:v>
                </c:pt>
                <c:pt idx="1569">
                  <c:v>0.670659722222222</c:v>
                </c:pt>
                <c:pt idx="1570">
                  <c:v>0.671106150793651</c:v>
                </c:pt>
                <c:pt idx="1571">
                  <c:v>0.671763392857143</c:v>
                </c:pt>
                <c:pt idx="1572">
                  <c:v>0.672371031746032</c:v>
                </c:pt>
                <c:pt idx="1573">
                  <c:v>0.673053075396825</c:v>
                </c:pt>
                <c:pt idx="1574">
                  <c:v>0.673573908730159</c:v>
                </c:pt>
                <c:pt idx="1575">
                  <c:v>0.673970734126984</c:v>
                </c:pt>
                <c:pt idx="1576">
                  <c:v>0.674342757936508</c:v>
                </c:pt>
                <c:pt idx="1577">
                  <c:v>0.674714781746032</c:v>
                </c:pt>
                <c:pt idx="1578">
                  <c:v>0.675186011904762</c:v>
                </c:pt>
                <c:pt idx="1579">
                  <c:v>0.675322420634921</c:v>
                </c:pt>
                <c:pt idx="1580">
                  <c:v>0.675917658730159</c:v>
                </c:pt>
                <c:pt idx="1581">
                  <c:v>0.676140873015873</c:v>
                </c:pt>
                <c:pt idx="1582">
                  <c:v>0.676748511904762</c:v>
                </c:pt>
                <c:pt idx="1583">
                  <c:v>0.676996527777778</c:v>
                </c:pt>
                <c:pt idx="1584">
                  <c:v>0.677467757936508</c:v>
                </c:pt>
                <c:pt idx="1585">
                  <c:v>0.677852182539683</c:v>
                </c:pt>
                <c:pt idx="1586">
                  <c:v>0.678137400793651</c:v>
                </c:pt>
                <c:pt idx="1587">
                  <c:v>0.678521825396825</c:v>
                </c:pt>
                <c:pt idx="1588">
                  <c:v>0.67890625</c:v>
                </c:pt>
                <c:pt idx="1589">
                  <c:v>0.679166666666667</c:v>
                </c:pt>
                <c:pt idx="1590">
                  <c:v>0.679315476190476</c:v>
                </c:pt>
                <c:pt idx="1591">
                  <c:v>0.679154265873016</c:v>
                </c:pt>
                <c:pt idx="1592">
                  <c:v>0.67906746031746</c:v>
                </c:pt>
                <c:pt idx="1593">
                  <c:v>0.67874503968254</c:v>
                </c:pt>
                <c:pt idx="1594">
                  <c:v>0.678670634920635</c:v>
                </c:pt>
                <c:pt idx="1595">
                  <c:v>0.678484623015873</c:v>
                </c:pt>
                <c:pt idx="1596">
                  <c:v>0.678559027777778</c:v>
                </c:pt>
                <c:pt idx="1597">
                  <c:v>0.678658234126984</c:v>
                </c:pt>
                <c:pt idx="1598">
                  <c:v>0.678546626984127</c:v>
                </c:pt>
                <c:pt idx="1599">
                  <c:v>0.678608630952381</c:v>
                </c:pt>
                <c:pt idx="1600">
                  <c:v>0.678670634920635</c:v>
                </c:pt>
                <c:pt idx="1601">
                  <c:v>0.678831845238095</c:v>
                </c:pt>
                <c:pt idx="1602">
                  <c:v>0.678633432539683</c:v>
                </c:pt>
                <c:pt idx="1603">
                  <c:v>0.678311011904762</c:v>
                </c:pt>
                <c:pt idx="1604">
                  <c:v>0.678199404761905</c:v>
                </c:pt>
                <c:pt idx="1605">
                  <c:v>0.678050595238095</c:v>
                </c:pt>
                <c:pt idx="1606">
                  <c:v>0.677703373015873</c:v>
                </c:pt>
                <c:pt idx="1607">
                  <c:v>0.677579365079365</c:v>
                </c:pt>
                <c:pt idx="1608">
                  <c:v>0.677356150793651</c:v>
                </c:pt>
                <c:pt idx="1609">
                  <c:v>0.677157738095238</c:v>
                </c:pt>
                <c:pt idx="1610">
                  <c:v>0.676649305555556</c:v>
                </c:pt>
                <c:pt idx="1611">
                  <c:v>0.676550099206349</c:v>
                </c:pt>
                <c:pt idx="1612">
                  <c:v>0.676512896825397</c:v>
                </c:pt>
                <c:pt idx="1613">
                  <c:v>0.676153273809524</c:v>
                </c:pt>
                <c:pt idx="1614">
                  <c:v>0.675719246031746</c:v>
                </c:pt>
                <c:pt idx="1615">
                  <c:v>0.67563244047619</c:v>
                </c:pt>
                <c:pt idx="1616">
                  <c:v>0.675235615079365</c:v>
                </c:pt>
                <c:pt idx="1617">
                  <c:v>0.674950396825397</c:v>
                </c:pt>
                <c:pt idx="1618">
                  <c:v>0.67468998015873</c:v>
                </c:pt>
                <c:pt idx="1619">
                  <c:v>0.674317956349206</c:v>
                </c:pt>
                <c:pt idx="1620">
                  <c:v>0.674119543650794</c:v>
                </c:pt>
                <c:pt idx="1621">
                  <c:v>0.674007936507937</c:v>
                </c:pt>
                <c:pt idx="1622">
                  <c:v>0.67359871031746</c:v>
                </c:pt>
                <c:pt idx="1623">
                  <c:v>0.673201884920635</c:v>
                </c:pt>
                <c:pt idx="1624">
                  <c:v>0.672606646825397</c:v>
                </c:pt>
                <c:pt idx="1625">
                  <c:v>0.672147817460318</c:v>
                </c:pt>
                <c:pt idx="1626">
                  <c:v>0.671639384920635</c:v>
                </c:pt>
                <c:pt idx="1627">
                  <c:v>0.671019345238095</c:v>
                </c:pt>
                <c:pt idx="1628">
                  <c:v>0.670535714285714</c:v>
                </c:pt>
                <c:pt idx="1629">
                  <c:v>0.669915674603175</c:v>
                </c:pt>
                <c:pt idx="1630">
                  <c:v>0.669208829365079</c:v>
                </c:pt>
                <c:pt idx="1631">
                  <c:v>0.668936011904762</c:v>
                </c:pt>
                <c:pt idx="1632">
                  <c:v>0.668402777777778</c:v>
                </c:pt>
                <c:pt idx="1633">
                  <c:v>0.667559523809524</c:v>
                </c:pt>
                <c:pt idx="1634">
                  <c:v>0.667150297619048</c:v>
                </c:pt>
                <c:pt idx="1635">
                  <c:v>0.666703869047619</c:v>
                </c:pt>
                <c:pt idx="1636">
                  <c:v>0.666220238095238</c:v>
                </c:pt>
                <c:pt idx="1637">
                  <c:v>0.665525793650794</c:v>
                </c:pt>
                <c:pt idx="1638">
                  <c:v>0.664781746031746</c:v>
                </c:pt>
                <c:pt idx="1639">
                  <c:v>0.6640625</c:v>
                </c:pt>
                <c:pt idx="1640">
                  <c:v>0.663405257936508</c:v>
                </c:pt>
                <c:pt idx="1641">
                  <c:v>0.662624007936508</c:v>
                </c:pt>
                <c:pt idx="1642">
                  <c:v>0.662003968253968</c:v>
                </c:pt>
                <c:pt idx="1643">
                  <c:v>0.661470734126984</c:v>
                </c:pt>
                <c:pt idx="1644">
                  <c:v>0.660788690476191</c:v>
                </c:pt>
                <c:pt idx="1645">
                  <c:v>0.660044642857143</c:v>
                </c:pt>
                <c:pt idx="1646">
                  <c:v>0.659337797619048</c:v>
                </c:pt>
                <c:pt idx="1647">
                  <c:v>0.658655753968254</c:v>
                </c:pt>
                <c:pt idx="1648">
                  <c:v>0.657837301587302</c:v>
                </c:pt>
                <c:pt idx="1649">
                  <c:v>0.656994047619048</c:v>
                </c:pt>
                <c:pt idx="1650">
                  <c:v>0.656125992063492</c:v>
                </c:pt>
                <c:pt idx="1651">
                  <c:v>0.655555555555556</c:v>
                </c:pt>
                <c:pt idx="1652">
                  <c:v>0.65484871031746</c:v>
                </c:pt>
                <c:pt idx="1653">
                  <c:v>0.654104662698413</c:v>
                </c:pt>
                <c:pt idx="1654">
                  <c:v>0.653695436507937</c:v>
                </c:pt>
                <c:pt idx="1655">
                  <c:v>0.653112599206349</c:v>
                </c:pt>
                <c:pt idx="1656">
                  <c:v>0.652566964285714</c:v>
                </c:pt>
                <c:pt idx="1657">
                  <c:v>0.652232142857143</c:v>
                </c:pt>
                <c:pt idx="1658">
                  <c:v>0.65171130952381</c:v>
                </c:pt>
                <c:pt idx="1659">
                  <c:v>0.650954861111111</c:v>
                </c:pt>
                <c:pt idx="1660">
                  <c:v>0.650409226190476</c:v>
                </c:pt>
                <c:pt idx="1661">
                  <c:v>0.649516369047619</c:v>
                </c:pt>
                <c:pt idx="1662">
                  <c:v>0.648958333333333</c:v>
                </c:pt>
                <c:pt idx="1663">
                  <c:v>0.648139880952381</c:v>
                </c:pt>
                <c:pt idx="1664">
                  <c:v>0.647284226190476</c:v>
                </c:pt>
                <c:pt idx="1665">
                  <c:v>0.646589781746032</c:v>
                </c:pt>
                <c:pt idx="1666">
                  <c:v>0.645994543650794</c:v>
                </c:pt>
                <c:pt idx="1667">
                  <c:v>0.645374503968254</c:v>
                </c:pt>
                <c:pt idx="1668">
                  <c:v>0.644940476190476</c:v>
                </c:pt>
                <c:pt idx="1669">
                  <c:v>0.644308035714286</c:v>
                </c:pt>
                <c:pt idx="1670">
                  <c:v>0.643663194444444</c:v>
                </c:pt>
                <c:pt idx="1671">
                  <c:v>0.643328373015873</c:v>
                </c:pt>
                <c:pt idx="1672">
                  <c:v>0.642423115079365</c:v>
                </c:pt>
                <c:pt idx="1673">
                  <c:v>0.641840277777778</c:v>
                </c:pt>
                <c:pt idx="1674">
                  <c:v>0.641108630952381</c:v>
                </c:pt>
                <c:pt idx="1675">
                  <c:v>0.640550595238095</c:v>
                </c:pt>
                <c:pt idx="1676">
                  <c:v>0.639868551587302</c:v>
                </c:pt>
                <c:pt idx="1677">
                  <c:v>0.639310515873016</c:v>
                </c:pt>
                <c:pt idx="1678">
                  <c:v>0.638814484126984</c:v>
                </c:pt>
                <c:pt idx="1679">
                  <c:v>0.638033234126984</c:v>
                </c:pt>
                <c:pt idx="1680">
                  <c:v>0.637450396825397</c:v>
                </c:pt>
                <c:pt idx="1681">
                  <c:v>0.636669146825397</c:v>
                </c:pt>
                <c:pt idx="1682">
                  <c:v>0.636148313492064</c:v>
                </c:pt>
                <c:pt idx="1683">
                  <c:v>0.635230654761905</c:v>
                </c:pt>
                <c:pt idx="1684">
                  <c:v>0.634424603174603</c:v>
                </c:pt>
                <c:pt idx="1685">
                  <c:v>0.633891369047619</c:v>
                </c:pt>
                <c:pt idx="1686">
                  <c:v>0.633209325396825</c:v>
                </c:pt>
                <c:pt idx="1687">
                  <c:v>0.632564484126984</c:v>
                </c:pt>
                <c:pt idx="1688">
                  <c:v>0.631944444444444</c:v>
                </c:pt>
                <c:pt idx="1689">
                  <c:v>0.631324404761905</c:v>
                </c:pt>
                <c:pt idx="1690">
                  <c:v>0.630803571428572</c:v>
                </c:pt>
                <c:pt idx="1691">
                  <c:v>0.63015873015873</c:v>
                </c:pt>
                <c:pt idx="1692">
                  <c:v>0.629513888888889</c:v>
                </c:pt>
                <c:pt idx="1693">
                  <c:v>0.629005456349206</c:v>
                </c:pt>
                <c:pt idx="1694">
                  <c:v>0.628410218253968</c:v>
                </c:pt>
                <c:pt idx="1695">
                  <c:v>0.628100198412698</c:v>
                </c:pt>
                <c:pt idx="1696">
                  <c:v>0.627430555555556</c:v>
                </c:pt>
                <c:pt idx="1697">
                  <c:v>0.626785714285714</c:v>
                </c:pt>
                <c:pt idx="1698">
                  <c:v>0.626240079365079</c:v>
                </c:pt>
                <c:pt idx="1699">
                  <c:v>0.625644841269841</c:v>
                </c:pt>
                <c:pt idx="1700">
                  <c:v>0.624875992063492</c:v>
                </c:pt>
                <c:pt idx="1701">
                  <c:v>0.624181547619048</c:v>
                </c:pt>
                <c:pt idx="1702">
                  <c:v>0.623821924603175</c:v>
                </c:pt>
                <c:pt idx="1703">
                  <c:v>0.623425099206349</c:v>
                </c:pt>
                <c:pt idx="1704">
                  <c:v>0.623003472222222</c:v>
                </c:pt>
                <c:pt idx="1705">
                  <c:v>0.622358630952381</c:v>
                </c:pt>
                <c:pt idx="1706">
                  <c:v>0.621986607142857</c:v>
                </c:pt>
                <c:pt idx="1707">
                  <c:v>0.621465773809524</c:v>
                </c:pt>
                <c:pt idx="1708">
                  <c:v>0.621044146825397</c:v>
                </c:pt>
                <c:pt idx="1709">
                  <c:v>0.620585317460317</c:v>
                </c:pt>
                <c:pt idx="1710">
                  <c:v>0.620163690476191</c:v>
                </c:pt>
                <c:pt idx="1711">
                  <c:v>0.619642857142857</c:v>
                </c:pt>
                <c:pt idx="1712">
                  <c:v>0.619308035714286</c:v>
                </c:pt>
                <c:pt idx="1713">
                  <c:v>0.61889880952381</c:v>
                </c:pt>
                <c:pt idx="1714">
                  <c:v>0.618526785714286</c:v>
                </c:pt>
                <c:pt idx="1715">
                  <c:v>0.618105158730159</c:v>
                </c:pt>
                <c:pt idx="1716">
                  <c:v>0.617485119047619</c:v>
                </c:pt>
                <c:pt idx="1717">
                  <c:v>0.617051091269841</c:v>
                </c:pt>
                <c:pt idx="1718">
                  <c:v>0.616765873015873</c:v>
                </c:pt>
                <c:pt idx="1719">
                  <c:v>0.616207837301587</c:v>
                </c:pt>
                <c:pt idx="1720">
                  <c:v>0.61577380952381</c:v>
                </c:pt>
                <c:pt idx="1721">
                  <c:v>0.615376984126984</c:v>
                </c:pt>
                <c:pt idx="1722">
                  <c:v>0.615079365079365</c:v>
                </c:pt>
                <c:pt idx="1723">
                  <c:v>0.614558531746032</c:v>
                </c:pt>
                <c:pt idx="1724">
                  <c:v>0.614099702380952</c:v>
                </c:pt>
                <c:pt idx="1725">
                  <c:v>0.613516865079365</c:v>
                </c:pt>
                <c:pt idx="1726">
                  <c:v>0.613033234126984</c:v>
                </c:pt>
                <c:pt idx="1727">
                  <c:v>0.612772817460317</c:v>
                </c:pt>
                <c:pt idx="1728">
                  <c:v>0.612562003968254</c:v>
                </c:pt>
                <c:pt idx="1729">
                  <c:v>0.612251984126984</c:v>
                </c:pt>
                <c:pt idx="1730">
                  <c:v>0.611706349206349</c:v>
                </c:pt>
                <c:pt idx="1731">
                  <c:v>0.611148313492063</c:v>
                </c:pt>
                <c:pt idx="1732">
                  <c:v>0.610999503968254</c:v>
                </c:pt>
                <c:pt idx="1733">
                  <c:v>0.610887896825397</c:v>
                </c:pt>
                <c:pt idx="1734">
                  <c:v>0.610838293650794</c:v>
                </c:pt>
                <c:pt idx="1735">
                  <c:v>0.610577876984127</c:v>
                </c:pt>
                <c:pt idx="1736">
                  <c:v>0.610168650793651</c:v>
                </c:pt>
                <c:pt idx="1737">
                  <c:v>0.609709821428571</c:v>
                </c:pt>
                <c:pt idx="1738">
                  <c:v>0.609337797619048</c:v>
                </c:pt>
                <c:pt idx="1739">
                  <c:v>0.609002976190476</c:v>
                </c:pt>
                <c:pt idx="1740">
                  <c:v>0.608779761904762</c:v>
                </c:pt>
                <c:pt idx="1741">
                  <c:v>0.608581349206349</c:v>
                </c:pt>
                <c:pt idx="1742">
                  <c:v>0.608407738095238</c:v>
                </c:pt>
                <c:pt idx="1743">
                  <c:v>0.608097718253968</c:v>
                </c:pt>
                <c:pt idx="1744">
                  <c:v>0.607824900793651</c:v>
                </c:pt>
                <c:pt idx="1745">
                  <c:v>0.607626488095238</c:v>
                </c:pt>
                <c:pt idx="1746">
                  <c:v>0.607564484126984</c:v>
                </c:pt>
                <c:pt idx="1747">
                  <c:v>0.60734126984127</c:v>
                </c:pt>
                <c:pt idx="1748">
                  <c:v>0.607217261904762</c:v>
                </c:pt>
                <c:pt idx="1749">
                  <c:v>0.607093253968254</c:v>
                </c:pt>
                <c:pt idx="1750">
                  <c:v>0.607093253968254</c:v>
                </c:pt>
                <c:pt idx="1751">
                  <c:v>0.606994047619048</c:v>
                </c:pt>
                <c:pt idx="1752">
                  <c:v>0.606981646825397</c:v>
                </c:pt>
                <c:pt idx="1753">
                  <c:v>0.606795634920635</c:v>
                </c:pt>
                <c:pt idx="1754">
                  <c:v>0.606770833333333</c:v>
                </c:pt>
                <c:pt idx="1755">
                  <c:v>0.606597222222222</c:v>
                </c:pt>
                <c:pt idx="1756">
                  <c:v>0.606547619047619</c:v>
                </c:pt>
                <c:pt idx="1757">
                  <c:v>0.60639880952381</c:v>
                </c:pt>
                <c:pt idx="1758">
                  <c:v>0.606150793650794</c:v>
                </c:pt>
                <c:pt idx="1759">
                  <c:v>0.605853174603175</c:v>
                </c:pt>
                <c:pt idx="1760">
                  <c:v>0.605679563492064</c:v>
                </c:pt>
                <c:pt idx="1761">
                  <c:v>0.605642361111111</c:v>
                </c:pt>
                <c:pt idx="1762">
                  <c:v>0.605493551587302</c:v>
                </c:pt>
                <c:pt idx="1763">
                  <c:v>0.605332341269841</c:v>
                </c:pt>
                <c:pt idx="1764">
                  <c:v>0.605171130952381</c:v>
                </c:pt>
                <c:pt idx="1765">
                  <c:v>0.604935515873016</c:v>
                </c:pt>
                <c:pt idx="1766">
                  <c:v>0.604675099206349</c:v>
                </c:pt>
                <c:pt idx="1767">
                  <c:v>0.604464285714286</c:v>
                </c:pt>
                <c:pt idx="1768">
                  <c:v>0.604427083333333</c:v>
                </c:pt>
                <c:pt idx="1769">
                  <c:v>0.604179067460318</c:v>
                </c:pt>
                <c:pt idx="1770">
                  <c:v>0.60406746031746</c:v>
                </c:pt>
                <c:pt idx="1771">
                  <c:v>0.603683035714286</c:v>
                </c:pt>
                <c:pt idx="1772">
                  <c:v>0.60359623015873</c:v>
                </c:pt>
                <c:pt idx="1773">
                  <c:v>0.603459821428572</c:v>
                </c:pt>
                <c:pt idx="1774">
                  <c:v>0.603422619047619</c:v>
                </c:pt>
                <c:pt idx="1775">
                  <c:v>0.603422619047619</c:v>
                </c:pt>
                <c:pt idx="1776">
                  <c:v>0.603249007936508</c:v>
                </c:pt>
                <c:pt idx="1777">
                  <c:v>0.603075396825397</c:v>
                </c:pt>
                <c:pt idx="1778">
                  <c:v>0.602827380952381</c:v>
                </c:pt>
                <c:pt idx="1779">
                  <c:v>0.602641369047619</c:v>
                </c:pt>
                <c:pt idx="1780">
                  <c:v>0.602703373015873</c:v>
                </c:pt>
                <c:pt idx="1781">
                  <c:v>0.602604166666667</c:v>
                </c:pt>
                <c:pt idx="1782">
                  <c:v>0.602368551587302</c:v>
                </c:pt>
                <c:pt idx="1783">
                  <c:v>0.602232142857143</c:v>
                </c:pt>
                <c:pt idx="1784">
                  <c:v>0.602120535714286</c:v>
                </c:pt>
                <c:pt idx="1785">
                  <c:v>0.601984126984127</c:v>
                </c:pt>
                <c:pt idx="1786">
                  <c:v>0.601847718253968</c:v>
                </c:pt>
                <c:pt idx="1787">
                  <c:v>0.601686507936508</c:v>
                </c:pt>
                <c:pt idx="1788">
                  <c:v>0.601612103174603</c:v>
                </c:pt>
                <c:pt idx="1789">
                  <c:v>0.601661706349206</c:v>
                </c:pt>
                <c:pt idx="1790">
                  <c:v>0.601537698412698</c:v>
                </c:pt>
                <c:pt idx="1791">
                  <c:v>0.601364087301587</c:v>
                </c:pt>
                <c:pt idx="1792">
                  <c:v>0.601339285714286</c:v>
                </c:pt>
                <c:pt idx="1793">
                  <c:v>0.601376488095238</c:v>
                </c:pt>
                <c:pt idx="1794">
                  <c:v>0.601364087301587</c:v>
                </c:pt>
                <c:pt idx="1795">
                  <c:v>0.601388888888889</c:v>
                </c:pt>
                <c:pt idx="1796">
                  <c:v>0.601314484126984</c:v>
                </c:pt>
                <c:pt idx="1797">
                  <c:v>0.601190476190476</c:v>
                </c:pt>
                <c:pt idx="1798">
                  <c:v>0.601153273809524</c:v>
                </c:pt>
                <c:pt idx="1799">
                  <c:v>0.601140873015873</c:v>
                </c:pt>
                <c:pt idx="1800">
                  <c:v>0.601128472222222</c:v>
                </c:pt>
                <c:pt idx="1801">
                  <c:v>0.601153273809524</c:v>
                </c:pt>
                <c:pt idx="1802">
                  <c:v>0.601165674603175</c:v>
                </c:pt>
                <c:pt idx="1803">
                  <c:v>0.601078869047619</c:v>
                </c:pt>
                <c:pt idx="1804">
                  <c:v>0.601140873015873</c:v>
                </c:pt>
                <c:pt idx="1805">
                  <c:v>0.601116071428571</c:v>
                </c:pt>
                <c:pt idx="1806">
                  <c:v>0.601103670634921</c:v>
                </c:pt>
                <c:pt idx="1807">
                  <c:v>0.60109126984127</c:v>
                </c:pt>
                <c:pt idx="1808">
                  <c:v>0.601016865079365</c:v>
                </c:pt>
                <c:pt idx="1809">
                  <c:v>0.600967261904762</c:v>
                </c:pt>
                <c:pt idx="1810">
                  <c:v>0.600892857142857</c:v>
                </c:pt>
                <c:pt idx="1811">
                  <c:v>0.600868055555556</c:v>
                </c:pt>
                <c:pt idx="1812">
                  <c:v>0.600843253968254</c:v>
                </c:pt>
                <c:pt idx="1813">
                  <c:v>0.600843253968254</c:v>
                </c:pt>
                <c:pt idx="1814">
                  <c:v>0.600917658730159</c:v>
                </c:pt>
                <c:pt idx="1815">
                  <c:v>0.600855654761905</c:v>
                </c:pt>
                <c:pt idx="1816">
                  <c:v>0.600917658730159</c:v>
                </c:pt>
                <c:pt idx="1817">
                  <c:v>0.600992063492064</c:v>
                </c:pt>
                <c:pt idx="1818">
                  <c:v>0.601165674603175</c:v>
                </c:pt>
                <c:pt idx="1819">
                  <c:v>0.601178075396825</c:v>
                </c:pt>
                <c:pt idx="1820">
                  <c:v>0.601190476190476</c:v>
                </c:pt>
                <c:pt idx="1821">
                  <c:v>0.601215277777778</c:v>
                </c:pt>
                <c:pt idx="1822">
                  <c:v>0.601140873015873</c:v>
                </c:pt>
                <c:pt idx="1823">
                  <c:v>0.601227678571429</c:v>
                </c:pt>
                <c:pt idx="1824">
                  <c:v>0.601202876984127</c:v>
                </c:pt>
                <c:pt idx="1825">
                  <c:v>0.601302083333333</c:v>
                </c:pt>
                <c:pt idx="1826">
                  <c:v>0.601314484126984</c:v>
                </c:pt>
                <c:pt idx="1827">
                  <c:v>0.601314484126984</c:v>
                </c:pt>
                <c:pt idx="1828">
                  <c:v>0.601438492063492</c:v>
                </c:pt>
                <c:pt idx="1829">
                  <c:v>0.601351686507937</c:v>
                </c:pt>
                <c:pt idx="1830">
                  <c:v>0.601364087301587</c:v>
                </c:pt>
                <c:pt idx="1831">
                  <c:v>0.601302083333333</c:v>
                </c:pt>
                <c:pt idx="1832">
                  <c:v>0.601240079365079</c:v>
                </c:pt>
                <c:pt idx="1833">
                  <c:v>0.601165674603175</c:v>
                </c:pt>
                <c:pt idx="1834">
                  <c:v>0.601140873015873</c:v>
                </c:pt>
                <c:pt idx="1835">
                  <c:v>0.601116071428571</c:v>
                </c:pt>
                <c:pt idx="1836">
                  <c:v>0.600954861111111</c:v>
                </c:pt>
                <c:pt idx="1837">
                  <c:v>0.600830853174603</c:v>
                </c:pt>
                <c:pt idx="1838">
                  <c:v>0.600582837301587</c:v>
                </c:pt>
                <c:pt idx="1839">
                  <c:v>0.600533234126984</c:v>
                </c:pt>
                <c:pt idx="1840">
                  <c:v>0.600496031746032</c:v>
                </c:pt>
                <c:pt idx="1841">
                  <c:v>0.600508432539683</c:v>
                </c:pt>
                <c:pt idx="1842">
                  <c:v>0.600235615079365</c:v>
                </c:pt>
                <c:pt idx="1843">
                  <c:v>0.600074404761905</c:v>
                </c:pt>
                <c:pt idx="1844">
                  <c:v>0.599789186507937</c:v>
                </c:pt>
                <c:pt idx="1845">
                  <c:v>0.599565972222222</c:v>
                </c:pt>
                <c:pt idx="1846">
                  <c:v>0.599119543650794</c:v>
                </c:pt>
                <c:pt idx="1847">
                  <c:v>0.598958333333333</c:v>
                </c:pt>
                <c:pt idx="1848">
                  <c:v>0.598511904761905</c:v>
                </c:pt>
                <c:pt idx="1849">
                  <c:v>0.598301091269841</c:v>
                </c:pt>
                <c:pt idx="1850">
                  <c:v>0.597668650793651</c:v>
                </c:pt>
                <c:pt idx="1851">
                  <c:v>0.597482638888889</c:v>
                </c:pt>
                <c:pt idx="1852">
                  <c:v>0.596974206349206</c:v>
                </c:pt>
                <c:pt idx="1853">
                  <c:v>0.596825396825397</c:v>
                </c:pt>
                <c:pt idx="1854">
                  <c:v>0.596106150793651</c:v>
                </c:pt>
                <c:pt idx="1855">
                  <c:v>0.595523313492063</c:v>
                </c:pt>
                <c:pt idx="1856">
                  <c:v>0.595114087301587</c:v>
                </c:pt>
                <c:pt idx="1857">
                  <c:v>0.594419642857143</c:v>
                </c:pt>
                <c:pt idx="1858">
                  <c:v>0.593799603174603</c:v>
                </c:pt>
                <c:pt idx="1859">
                  <c:v>0.593142361111111</c:v>
                </c:pt>
                <c:pt idx="1860">
                  <c:v>0.592522321428571</c:v>
                </c:pt>
                <c:pt idx="1861">
                  <c:v>0.591865079365079</c:v>
                </c:pt>
                <c:pt idx="1862">
                  <c:v>0.591307043650794</c:v>
                </c:pt>
                <c:pt idx="1863">
                  <c:v>0.590749007936508</c:v>
                </c:pt>
                <c:pt idx="1864">
                  <c:v>0.590240575396825</c:v>
                </c:pt>
                <c:pt idx="1865">
                  <c:v>0.58968253968254</c:v>
                </c:pt>
                <c:pt idx="1866">
                  <c:v>0.588876488095238</c:v>
                </c:pt>
                <c:pt idx="1867">
                  <c:v>0.588417658730159</c:v>
                </c:pt>
                <c:pt idx="1868">
                  <c:v>0.587909226190476</c:v>
                </c:pt>
                <c:pt idx="1869">
                  <c:v>0.587078373015873</c:v>
                </c:pt>
                <c:pt idx="1870">
                  <c:v>0.586631944444444</c:v>
                </c:pt>
                <c:pt idx="1871">
                  <c:v>0.586061507936508</c:v>
                </c:pt>
                <c:pt idx="1872">
                  <c:v>0.585912698412698</c:v>
                </c:pt>
                <c:pt idx="1873">
                  <c:v>0.585515873015873</c:v>
                </c:pt>
                <c:pt idx="1874">
                  <c:v>0.58515625</c:v>
                </c:pt>
                <c:pt idx="1875">
                  <c:v>0.584709821428571</c:v>
                </c:pt>
                <c:pt idx="1876">
                  <c:v>0.584337797619048</c:v>
                </c:pt>
                <c:pt idx="1877">
                  <c:v>0.584052579365079</c:v>
                </c:pt>
                <c:pt idx="1878">
                  <c:v>0.583829365079365</c:v>
                </c:pt>
                <c:pt idx="1879">
                  <c:v>0.583841765873016</c:v>
                </c:pt>
                <c:pt idx="1880">
                  <c:v>0.583544146825397</c:v>
                </c:pt>
                <c:pt idx="1881">
                  <c:v>0.583333333333333</c:v>
                </c:pt>
                <c:pt idx="1882">
                  <c:v>0.583134920634921</c:v>
                </c:pt>
                <c:pt idx="1883">
                  <c:v>0.582800099206349</c:v>
                </c:pt>
                <c:pt idx="1884">
                  <c:v>0.582428075396825</c:v>
                </c:pt>
                <c:pt idx="1885">
                  <c:v>0.582018849206349</c:v>
                </c:pt>
                <c:pt idx="1886">
                  <c:v>0.581485615079365</c:v>
                </c:pt>
                <c:pt idx="1887">
                  <c:v>0.581014384920635</c:v>
                </c:pt>
                <c:pt idx="1888">
                  <c:v>0.580815972222222</c:v>
                </c:pt>
                <c:pt idx="1889">
                  <c:v>0.580642361111111</c:v>
                </c:pt>
                <c:pt idx="1890">
                  <c:v>0.580183531746032</c:v>
                </c:pt>
                <c:pt idx="1891">
                  <c:v>0.579923115079365</c:v>
                </c:pt>
                <c:pt idx="1892">
                  <c:v>0.579315476190476</c:v>
                </c:pt>
                <c:pt idx="1893">
                  <c:v>0.578943452380952</c:v>
                </c:pt>
                <c:pt idx="1894">
                  <c:v>0.578521825396825</c:v>
                </c:pt>
                <c:pt idx="1895">
                  <c:v>0.57796378968254</c:v>
                </c:pt>
                <c:pt idx="1896">
                  <c:v>0.577554563492064</c:v>
                </c:pt>
                <c:pt idx="1897">
                  <c:v>0.576822916666667</c:v>
                </c:pt>
                <c:pt idx="1898">
                  <c:v>0.576202876984127</c:v>
                </c:pt>
                <c:pt idx="1899">
                  <c:v>0.575558035714286</c:v>
                </c:pt>
                <c:pt idx="1900">
                  <c:v>0.574888392857143</c:v>
                </c:pt>
                <c:pt idx="1901">
                  <c:v>0.57437996031746</c:v>
                </c:pt>
                <c:pt idx="1902">
                  <c:v>0.573871527777778</c:v>
                </c:pt>
                <c:pt idx="1903">
                  <c:v>0.573412698412698</c:v>
                </c:pt>
                <c:pt idx="1904">
                  <c:v>0.573152281746032</c:v>
                </c:pt>
                <c:pt idx="1905">
                  <c:v>0.572891865079365</c:v>
                </c:pt>
                <c:pt idx="1906">
                  <c:v>0.572668650793651</c:v>
                </c:pt>
                <c:pt idx="1907">
                  <c:v>0.572631448412698</c:v>
                </c:pt>
                <c:pt idx="1908">
                  <c:v>0.572718253968254</c:v>
                </c:pt>
                <c:pt idx="1909">
                  <c:v>0.57296626984127</c:v>
                </c:pt>
                <c:pt idx="1910">
                  <c:v>0.573201884920635</c:v>
                </c:pt>
                <c:pt idx="1911">
                  <c:v>0.573784722222222</c:v>
                </c:pt>
                <c:pt idx="1912">
                  <c:v>0.574714781746032</c:v>
                </c:pt>
                <c:pt idx="1913">
                  <c:v>0.575768849206349</c:v>
                </c:pt>
                <c:pt idx="1914">
                  <c:v>0.576984126984127</c:v>
                </c:pt>
                <c:pt idx="1915">
                  <c:v>0.57828621031746</c:v>
                </c:pt>
                <c:pt idx="1916">
                  <c:v>0.579600694444444</c:v>
                </c:pt>
                <c:pt idx="1917">
                  <c:v>0.580853174603175</c:v>
                </c:pt>
                <c:pt idx="1918">
                  <c:v>0.582217261904762</c:v>
                </c:pt>
                <c:pt idx="1919">
                  <c:v>0.583630952380952</c:v>
                </c:pt>
                <c:pt idx="1920">
                  <c:v>0.585081845238095</c:v>
                </c:pt>
                <c:pt idx="1921">
                  <c:v>0.586135912698413</c:v>
                </c:pt>
                <c:pt idx="1922">
                  <c:v>0.587289186507937</c:v>
                </c:pt>
                <c:pt idx="1923">
                  <c:v>0.588380456349206</c:v>
                </c:pt>
                <c:pt idx="1924">
                  <c:v>0.589347718253968</c:v>
                </c:pt>
                <c:pt idx="1925">
                  <c:v>0.590116567460318</c:v>
                </c:pt>
                <c:pt idx="1926">
                  <c:v>0.590587797619048</c:v>
                </c:pt>
                <c:pt idx="1927">
                  <c:v>0.59125744047619</c:v>
                </c:pt>
                <c:pt idx="1928">
                  <c:v>0.591703869047619</c:v>
                </c:pt>
                <c:pt idx="1929">
                  <c:v>0.592249503968254</c:v>
                </c:pt>
                <c:pt idx="1930">
                  <c:v>0.592373511904762</c:v>
                </c:pt>
                <c:pt idx="1931">
                  <c:v>0.592534722222222</c:v>
                </c:pt>
                <c:pt idx="1932">
                  <c:v>0.592522321428571</c:v>
                </c:pt>
                <c:pt idx="1933">
                  <c:v>0.592708333333333</c:v>
                </c:pt>
                <c:pt idx="1934">
                  <c:v>0.592609126984127</c:v>
                </c:pt>
                <c:pt idx="1935">
                  <c:v>0.592509920634921</c:v>
                </c:pt>
                <c:pt idx="1936">
                  <c:v>0.592237103174603</c:v>
                </c:pt>
                <c:pt idx="1937">
                  <c:v>0.591989087301587</c:v>
                </c:pt>
                <c:pt idx="1938">
                  <c:v>0.591666666666667</c:v>
                </c:pt>
                <c:pt idx="1939">
                  <c:v>0.591443452380952</c:v>
                </c:pt>
                <c:pt idx="1940">
                  <c:v>0.591121031746032</c:v>
                </c:pt>
                <c:pt idx="1941">
                  <c:v>0.590711805555556</c:v>
                </c:pt>
                <c:pt idx="1942">
                  <c:v>0.590500992063492</c:v>
                </c:pt>
                <c:pt idx="1943">
                  <c:v>0.59031498015873</c:v>
                </c:pt>
                <c:pt idx="1944">
                  <c:v>0.590190972222222</c:v>
                </c:pt>
                <c:pt idx="1945">
                  <c:v>0.590017361111111</c:v>
                </c:pt>
                <c:pt idx="1946">
                  <c:v>0.589930555555556</c:v>
                </c:pt>
                <c:pt idx="1947">
                  <c:v>0.590079365079365</c:v>
                </c:pt>
                <c:pt idx="1948">
                  <c:v>0.590091765873016</c:v>
                </c:pt>
                <c:pt idx="1949">
                  <c:v>0.590215773809524</c:v>
                </c:pt>
                <c:pt idx="1950">
                  <c:v>0.590625</c:v>
                </c:pt>
                <c:pt idx="1951">
                  <c:v>0.591344246031746</c:v>
                </c:pt>
                <c:pt idx="1952">
                  <c:v>0.59202628968254</c:v>
                </c:pt>
                <c:pt idx="1953">
                  <c:v>0.592931547619048</c:v>
                </c:pt>
                <c:pt idx="1954">
                  <c:v>0.593799603174603</c:v>
                </c:pt>
                <c:pt idx="1955">
                  <c:v>0.594642857142857</c:v>
                </c:pt>
                <c:pt idx="1956">
                  <c:v>0.595696924603175</c:v>
                </c:pt>
                <c:pt idx="1957">
                  <c:v>0.59656498015873</c:v>
                </c:pt>
                <c:pt idx="1958">
                  <c:v>0.597482638888889</c:v>
                </c:pt>
                <c:pt idx="1959">
                  <c:v>0.598313492063492</c:v>
                </c:pt>
                <c:pt idx="1960">
                  <c:v>0.598896329365079</c:v>
                </c:pt>
                <c:pt idx="1961">
                  <c:v>0.599131944444444</c:v>
                </c:pt>
                <c:pt idx="1962">
                  <c:v>0.599590773809524</c:v>
                </c:pt>
                <c:pt idx="1963">
                  <c:v>0.60014880952381</c:v>
                </c:pt>
                <c:pt idx="1964">
                  <c:v>0.600458829365079</c:v>
                </c:pt>
                <c:pt idx="1965">
                  <c:v>0.600843253968254</c:v>
                </c:pt>
                <c:pt idx="1966">
                  <c:v>0.601302083333333</c:v>
                </c:pt>
                <c:pt idx="1967">
                  <c:v>0.601612103174603</c:v>
                </c:pt>
                <c:pt idx="1968">
                  <c:v>0.601922123015873</c:v>
                </c:pt>
                <c:pt idx="1969">
                  <c:v>0.602232142857143</c:v>
                </c:pt>
                <c:pt idx="1970">
                  <c:v>0.602306547619048</c:v>
                </c:pt>
                <c:pt idx="1971">
                  <c:v>0.602604166666667</c:v>
                </c:pt>
                <c:pt idx="1972">
                  <c:v>0.602715773809524</c:v>
                </c:pt>
                <c:pt idx="1973">
                  <c:v>0.603112599206349</c:v>
                </c:pt>
                <c:pt idx="1974">
                  <c:v>0.603211805555556</c:v>
                </c:pt>
                <c:pt idx="1975">
                  <c:v>0.603534226190476</c:v>
                </c:pt>
                <c:pt idx="1976">
                  <c:v>0.603831845238095</c:v>
                </c:pt>
                <c:pt idx="1977">
                  <c:v>0.604017857142857</c:v>
                </c:pt>
                <c:pt idx="1978">
                  <c:v>0.604154265873016</c:v>
                </c:pt>
                <c:pt idx="1979">
                  <c:v>0.604389880952381</c:v>
                </c:pt>
                <c:pt idx="1980">
                  <c:v>0.604724702380952</c:v>
                </c:pt>
                <c:pt idx="1981">
                  <c:v>0.604935515873016</c:v>
                </c:pt>
                <c:pt idx="1982">
                  <c:v>0.605245535714286</c:v>
                </c:pt>
                <c:pt idx="1983">
                  <c:v>0.605481150793651</c:v>
                </c:pt>
                <c:pt idx="1984">
                  <c:v>0.605605158730159</c:v>
                </c:pt>
                <c:pt idx="1985">
                  <c:v>0.605766369047619</c:v>
                </c:pt>
                <c:pt idx="1986">
                  <c:v>0.605865575396825</c:v>
                </c:pt>
                <c:pt idx="1987">
                  <c:v>0.606225198412698</c:v>
                </c:pt>
                <c:pt idx="1988">
                  <c:v>0.606349206349206</c:v>
                </c:pt>
                <c:pt idx="1989">
                  <c:v>0.606460813492064</c:v>
                </c:pt>
                <c:pt idx="1990">
                  <c:v>0.606547619047619</c:v>
                </c:pt>
                <c:pt idx="1991">
                  <c:v>0.606659226190476</c:v>
                </c:pt>
                <c:pt idx="1992">
                  <c:v>0.606919642857143</c:v>
                </c:pt>
                <c:pt idx="1993">
                  <c:v>0.607242063492063</c:v>
                </c:pt>
                <c:pt idx="1994">
                  <c:v>0.60734126984127</c:v>
                </c:pt>
                <c:pt idx="1995">
                  <c:v>0.607552083333333</c:v>
                </c:pt>
                <c:pt idx="1996">
                  <c:v>0.607663690476191</c:v>
                </c:pt>
                <c:pt idx="1997">
                  <c:v>0.607787698412698</c:v>
                </c:pt>
                <c:pt idx="1998">
                  <c:v>0.607948908730159</c:v>
                </c:pt>
                <c:pt idx="1999">
                  <c:v>0.608023313492064</c:v>
                </c:pt>
                <c:pt idx="2000">
                  <c:v>0.608221726190476</c:v>
                </c:pt>
                <c:pt idx="2001">
                  <c:v>0.608469742063492</c:v>
                </c:pt>
                <c:pt idx="2002">
                  <c:v>0.608692956349206</c:v>
                </c:pt>
                <c:pt idx="2003">
                  <c:v>0.609027777777778</c:v>
                </c:pt>
                <c:pt idx="2004">
                  <c:v>0.609387400793651</c:v>
                </c:pt>
                <c:pt idx="2005">
                  <c:v>0.60968501984127</c:v>
                </c:pt>
                <c:pt idx="2006">
                  <c:v>0.61015625</c:v>
                </c:pt>
                <c:pt idx="2007">
                  <c:v>0.610565476190476</c:v>
                </c:pt>
                <c:pt idx="2008">
                  <c:v>0.610925099206349</c:v>
                </c:pt>
                <c:pt idx="2009">
                  <c:v>0.611160714285714</c:v>
                </c:pt>
                <c:pt idx="2010">
                  <c:v>0.611396329365079</c:v>
                </c:pt>
                <c:pt idx="2011">
                  <c:v>0.611520337301587</c:v>
                </c:pt>
                <c:pt idx="2012">
                  <c:v>0.611669146825397</c:v>
                </c:pt>
                <c:pt idx="2013">
                  <c:v>0.611917162698413</c:v>
                </c:pt>
                <c:pt idx="2014">
                  <c:v>0.612363591269841</c:v>
                </c:pt>
                <c:pt idx="2015">
                  <c:v>0.61297123015873</c:v>
                </c:pt>
                <c:pt idx="2016">
                  <c:v>0.613268849206349</c:v>
                </c:pt>
                <c:pt idx="2017">
                  <c:v>0.613616071428571</c:v>
                </c:pt>
                <c:pt idx="2018">
                  <c:v>0.614012896825397</c:v>
                </c:pt>
                <c:pt idx="2019">
                  <c:v>0.613888888888889</c:v>
                </c:pt>
                <c:pt idx="2020">
                  <c:v>0.614174107142857</c:v>
                </c:pt>
                <c:pt idx="2021">
                  <c:v>0.614248511904762</c:v>
                </c:pt>
                <c:pt idx="2022">
                  <c:v>0.614583333333333</c:v>
                </c:pt>
                <c:pt idx="2023">
                  <c:v>0.615042162698413</c:v>
                </c:pt>
                <c:pt idx="2024">
                  <c:v>0.615141369047619</c:v>
                </c:pt>
                <c:pt idx="2025">
                  <c:v>0.615513392857143</c:v>
                </c:pt>
                <c:pt idx="2026">
                  <c:v>0.615860615079365</c:v>
                </c:pt>
                <c:pt idx="2027">
                  <c:v>0.616034226190476</c:v>
                </c:pt>
                <c:pt idx="2028">
                  <c:v>0.616034226190476</c:v>
                </c:pt>
                <c:pt idx="2029">
                  <c:v>0.616269841269841</c:v>
                </c:pt>
                <c:pt idx="2030">
                  <c:v>0.616431051587302</c:v>
                </c:pt>
                <c:pt idx="2031">
                  <c:v>0.616455853174603</c:v>
                </c:pt>
                <c:pt idx="2032">
                  <c:v>0.61671626984127</c:v>
                </c:pt>
                <c:pt idx="2033">
                  <c:v>0.616976686507937</c:v>
                </c:pt>
                <c:pt idx="2034">
                  <c:v>0.617175099206349</c:v>
                </c:pt>
                <c:pt idx="2035">
                  <c:v>0.61734871031746</c:v>
                </c:pt>
                <c:pt idx="2036">
                  <c:v>0.617708333333333</c:v>
                </c:pt>
                <c:pt idx="2037">
                  <c:v>0.617782738095238</c:v>
                </c:pt>
                <c:pt idx="2038">
                  <c:v>0.618005952380952</c:v>
                </c:pt>
                <c:pt idx="2039">
                  <c:v>0.618291170634921</c:v>
                </c:pt>
                <c:pt idx="2040">
                  <c:v>0.618638392857143</c:v>
                </c:pt>
                <c:pt idx="2041">
                  <c:v>0.618613591269841</c:v>
                </c:pt>
                <c:pt idx="2042">
                  <c:v>0.618874007936508</c:v>
                </c:pt>
                <c:pt idx="2043">
                  <c:v>0.619382440476191</c:v>
                </c:pt>
                <c:pt idx="2044">
                  <c:v>0.619593253968254</c:v>
                </c:pt>
                <c:pt idx="2045">
                  <c:v>0.620052083333333</c:v>
                </c:pt>
                <c:pt idx="2046">
                  <c:v>0.620287698412698</c:v>
                </c:pt>
                <c:pt idx="2047">
                  <c:v>0.620089285714286</c:v>
                </c:pt>
                <c:pt idx="2048">
                  <c:v>0.620225694444444</c:v>
                </c:pt>
                <c:pt idx="2049">
                  <c:v>0.6203125</c:v>
                </c:pt>
                <c:pt idx="2050">
                  <c:v>0.620337301587302</c:v>
                </c:pt>
                <c:pt idx="2051">
                  <c:v>0.620411706349206</c:v>
                </c:pt>
                <c:pt idx="2052">
                  <c:v>0.620585317460317</c:v>
                </c:pt>
                <c:pt idx="2053">
                  <c:v>0.620808531746032</c:v>
                </c:pt>
                <c:pt idx="2054">
                  <c:v>0.620882936507937</c:v>
                </c:pt>
                <c:pt idx="2055">
                  <c:v>0.620982142857143</c:v>
                </c:pt>
                <c:pt idx="2056">
                  <c:v>0.621006944444445</c:v>
                </c:pt>
                <c:pt idx="2057">
                  <c:v>0.620994543650794</c:v>
                </c:pt>
                <c:pt idx="2058">
                  <c:v>0.621143353174603</c:v>
                </c:pt>
                <c:pt idx="2059">
                  <c:v>0.621316964285714</c:v>
                </c:pt>
                <c:pt idx="2060">
                  <c:v>0.621428571428571</c:v>
                </c:pt>
                <c:pt idx="2061">
                  <c:v>0.621726190476191</c:v>
                </c:pt>
                <c:pt idx="2062">
                  <c:v>0.622284226190476</c:v>
                </c:pt>
                <c:pt idx="2063">
                  <c:v>0.622395833333333</c:v>
                </c:pt>
                <c:pt idx="2064">
                  <c:v>0.622854662698413</c:v>
                </c:pt>
                <c:pt idx="2065">
                  <c:v>0.623053075396825</c:v>
                </c:pt>
                <c:pt idx="2066">
                  <c:v>0.623201884920635</c:v>
                </c:pt>
                <c:pt idx="2067">
                  <c:v>0.623189484126984</c:v>
                </c:pt>
                <c:pt idx="2068">
                  <c:v>0.623536706349206</c:v>
                </c:pt>
                <c:pt idx="2069">
                  <c:v>0.623772321428571</c:v>
                </c:pt>
                <c:pt idx="2070">
                  <c:v>0.624578373015873</c:v>
                </c:pt>
                <c:pt idx="2071">
                  <c:v>0.624937996031746</c:v>
                </c:pt>
                <c:pt idx="2072">
                  <c:v>0.625260416666667</c:v>
                </c:pt>
                <c:pt idx="2073">
                  <c:v>0.625210813492064</c:v>
                </c:pt>
                <c:pt idx="2074">
                  <c:v>0.625210813492064</c:v>
                </c:pt>
                <c:pt idx="2075">
                  <c:v>0.625682043650794</c:v>
                </c:pt>
                <c:pt idx="2076">
                  <c:v>0.626264880952381</c:v>
                </c:pt>
                <c:pt idx="2077">
                  <c:v>0.626475694444444</c:v>
                </c:pt>
                <c:pt idx="2078">
                  <c:v>0.626512896825397</c:v>
                </c:pt>
                <c:pt idx="2079">
                  <c:v>0.62672371031746</c:v>
                </c:pt>
                <c:pt idx="2080">
                  <c:v>0.626798115079365</c:v>
                </c:pt>
                <c:pt idx="2081">
                  <c:v>0.626822916666667</c:v>
                </c:pt>
                <c:pt idx="2082">
                  <c:v>0.626847718253968</c:v>
                </c:pt>
                <c:pt idx="2083">
                  <c:v>0.626860119047619</c:v>
                </c:pt>
                <c:pt idx="2084">
                  <c:v>0.627058531746032</c:v>
                </c:pt>
                <c:pt idx="2085">
                  <c:v>0.627021329365079</c:v>
                </c:pt>
                <c:pt idx="2086">
                  <c:v>0.627641369047619</c:v>
                </c:pt>
                <c:pt idx="2087">
                  <c:v>0.627802579365079</c:v>
                </c:pt>
                <c:pt idx="2088">
                  <c:v>0.628025793650794</c:v>
                </c:pt>
                <c:pt idx="2089">
                  <c:v>0.628249007936508</c:v>
                </c:pt>
                <c:pt idx="2090">
                  <c:v>0.628608630952381</c:v>
                </c:pt>
                <c:pt idx="2091">
                  <c:v>0.628893849206349</c:v>
                </c:pt>
                <c:pt idx="2092">
                  <c:v>0.629253472222222</c:v>
                </c:pt>
                <c:pt idx="2093">
                  <c:v>0.629265873015873</c:v>
                </c:pt>
                <c:pt idx="2094">
                  <c:v>0.629588293650794</c:v>
                </c:pt>
                <c:pt idx="2095">
                  <c:v>0.629749503968254</c:v>
                </c:pt>
                <c:pt idx="2096">
                  <c:v>0.629935515873016</c:v>
                </c:pt>
                <c:pt idx="2097">
                  <c:v>0.63030753968254</c:v>
                </c:pt>
                <c:pt idx="2098">
                  <c:v>0.630493551587302</c:v>
                </c:pt>
                <c:pt idx="2099">
                  <c:v>0.630270337301587</c:v>
                </c:pt>
                <c:pt idx="2100">
                  <c:v>0.630282738095238</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0.51281001984127</c:v>
                </c:pt>
                <c:pt idx="1">
                  <c:v>0.512363591269841</c:v>
                </c:pt>
                <c:pt idx="2">
                  <c:v>0.516753472222222</c:v>
                </c:pt>
                <c:pt idx="3">
                  <c:v>0.512524801587302</c:v>
                </c:pt>
                <c:pt idx="4">
                  <c:v>0.503249007936508</c:v>
                </c:pt>
                <c:pt idx="5">
                  <c:v>0.502864583333333</c:v>
                </c:pt>
                <c:pt idx="6">
                  <c:v>0.502232142857143</c:v>
                </c:pt>
                <c:pt idx="7">
                  <c:v>0.50766369047619</c:v>
                </c:pt>
                <c:pt idx="8">
                  <c:v>0.516319444444444</c:v>
                </c:pt>
                <c:pt idx="9">
                  <c:v>0.531436011904762</c:v>
                </c:pt>
                <c:pt idx="10">
                  <c:v>0.539298115079365</c:v>
                </c:pt>
                <c:pt idx="11">
                  <c:v>0.538616071428571</c:v>
                </c:pt>
                <c:pt idx="12">
                  <c:v>0.537115575396825</c:v>
                </c:pt>
                <c:pt idx="13">
                  <c:v>0.540414186507937</c:v>
                </c:pt>
                <c:pt idx="14">
                  <c:v>0.532006448412698</c:v>
                </c:pt>
                <c:pt idx="15">
                  <c:v>0.52359871031746</c:v>
                </c:pt>
                <c:pt idx="16">
                  <c:v>0.526525297619048</c:v>
                </c:pt>
                <c:pt idx="17">
                  <c:v>0.528162202380952</c:v>
                </c:pt>
                <c:pt idx="18">
                  <c:v>0.52983630952381</c:v>
                </c:pt>
                <c:pt idx="19">
                  <c:v>0.528397817460317</c:v>
                </c:pt>
                <c:pt idx="20">
                  <c:v>0.524553571428571</c:v>
                </c:pt>
                <c:pt idx="21">
                  <c:v>0.524392361111111</c:v>
                </c:pt>
                <c:pt idx="22">
                  <c:v>0.527356150793651</c:v>
                </c:pt>
                <c:pt idx="23">
                  <c:v>0.531039186507937</c:v>
                </c:pt>
                <c:pt idx="24">
                  <c:v>0.537090773809524</c:v>
                </c:pt>
                <c:pt idx="25">
                  <c:v>0.543092757936508</c:v>
                </c:pt>
                <c:pt idx="26">
                  <c:v>0.549045138888889</c:v>
                </c:pt>
                <c:pt idx="27">
                  <c:v>0.553422619047619</c:v>
                </c:pt>
                <c:pt idx="28">
                  <c:v>0.557229662698413</c:v>
                </c:pt>
                <c:pt idx="29">
                  <c:v>0.555357142857143</c:v>
                </c:pt>
                <c:pt idx="30">
                  <c:v>0.554030257936508</c:v>
                </c:pt>
                <c:pt idx="31">
                  <c:v>0.555443948412698</c:v>
                </c:pt>
                <c:pt idx="32">
                  <c:v>0.559052579365079</c:v>
                </c:pt>
                <c:pt idx="33">
                  <c:v>0.562599206349206</c:v>
                </c:pt>
                <c:pt idx="34">
                  <c:v>0.568824404761905</c:v>
                </c:pt>
                <c:pt idx="35">
                  <c:v>0.577232142857143</c:v>
                </c:pt>
                <c:pt idx="36">
                  <c:v>0.584759424603175</c:v>
                </c:pt>
                <c:pt idx="37">
                  <c:v>0.589558531746032</c:v>
                </c:pt>
                <c:pt idx="38">
                  <c:v>0.588070436507937</c:v>
                </c:pt>
                <c:pt idx="39">
                  <c:v>0.587251984126984</c:v>
                </c:pt>
                <c:pt idx="40">
                  <c:v>0.587909226190476</c:v>
                </c:pt>
                <c:pt idx="41">
                  <c:v>0.587450396825397</c:v>
                </c:pt>
                <c:pt idx="42">
                  <c:v>0.587289186507937</c:v>
                </c:pt>
                <c:pt idx="43">
                  <c:v>0.578869047619048</c:v>
                </c:pt>
                <c:pt idx="44">
                  <c:v>0.568179563492063</c:v>
                </c:pt>
                <c:pt idx="45">
                  <c:v>0.559362599206349</c:v>
                </c:pt>
                <c:pt idx="46">
                  <c:v>0.548685515873016</c:v>
                </c:pt>
                <c:pt idx="47">
                  <c:v>0.538740079365079</c:v>
                </c:pt>
                <c:pt idx="48">
                  <c:v>0.53312251984127</c:v>
                </c:pt>
                <c:pt idx="49">
                  <c:v>0.531832837301587</c:v>
                </c:pt>
                <c:pt idx="50">
                  <c:v>0.52827380952381</c:v>
                </c:pt>
                <c:pt idx="51">
                  <c:v>0.525062003968254</c:v>
                </c:pt>
                <c:pt idx="52">
                  <c:v>0.52312748015873</c:v>
                </c:pt>
                <c:pt idx="53">
                  <c:v>0.520721726190476</c:v>
                </c:pt>
                <c:pt idx="54">
                  <c:v>0.517720734126984</c:v>
                </c:pt>
                <c:pt idx="55">
                  <c:v>0.515910218253968</c:v>
                </c:pt>
                <c:pt idx="56">
                  <c:v>0.517819940476191</c:v>
                </c:pt>
                <c:pt idx="57">
                  <c:v>0.519742063492064</c:v>
                </c:pt>
                <c:pt idx="58">
                  <c:v>0.522594246031746</c:v>
                </c:pt>
                <c:pt idx="59">
                  <c:v>0.527926587301587</c:v>
                </c:pt>
                <c:pt idx="60">
                  <c:v>0.532738095238095</c:v>
                </c:pt>
                <c:pt idx="61">
                  <c:v>0.536160714285714</c:v>
                </c:pt>
                <c:pt idx="62">
                  <c:v>0.538417658730159</c:v>
                </c:pt>
                <c:pt idx="63">
                  <c:v>0.542621527777778</c:v>
                </c:pt>
                <c:pt idx="64">
                  <c:v>0.54500248015873</c:v>
                </c:pt>
                <c:pt idx="65">
                  <c:v>0.546068948412698</c:v>
                </c:pt>
                <c:pt idx="66">
                  <c:v>0.548139880952381</c:v>
                </c:pt>
                <c:pt idx="67">
                  <c:v>0.547978670634921</c:v>
                </c:pt>
                <c:pt idx="68">
                  <c:v>0.54593253968254</c:v>
                </c:pt>
                <c:pt idx="69">
                  <c:v>0.54389880952381</c:v>
                </c:pt>
                <c:pt idx="70">
                  <c:v>0.541356646825397</c:v>
                </c:pt>
                <c:pt idx="71">
                  <c:v>0.542100694444444</c:v>
                </c:pt>
                <c:pt idx="72">
                  <c:v>0.544345238095238</c:v>
                </c:pt>
                <c:pt idx="73">
                  <c:v>0.542385912698413</c:v>
                </c:pt>
                <c:pt idx="74">
                  <c:v>0.539781746031746</c:v>
                </c:pt>
                <c:pt idx="75">
                  <c:v>0.538082837301587</c:v>
                </c:pt>
                <c:pt idx="76">
                  <c:v>0.536743551587302</c:v>
                </c:pt>
                <c:pt idx="77">
                  <c:v>0.535367063492064</c:v>
                </c:pt>
                <c:pt idx="78">
                  <c:v>0.534561011904762</c:v>
                </c:pt>
                <c:pt idx="79">
                  <c:v>0.5328125</c:v>
                </c:pt>
                <c:pt idx="80">
                  <c:v>0.531498015873016</c:v>
                </c:pt>
                <c:pt idx="81">
                  <c:v>0.530902777777778</c:v>
                </c:pt>
                <c:pt idx="82">
                  <c:v>0.529724702380952</c:v>
                </c:pt>
                <c:pt idx="83">
                  <c:v>0.527827380952381</c:v>
                </c:pt>
                <c:pt idx="84">
                  <c:v>0.527256944444445</c:v>
                </c:pt>
                <c:pt idx="85">
                  <c:v>0.528038194444444</c:v>
                </c:pt>
                <c:pt idx="86">
                  <c:v>0.530022321428571</c:v>
                </c:pt>
                <c:pt idx="87">
                  <c:v>0.532787698412699</c:v>
                </c:pt>
                <c:pt idx="88">
                  <c:v>0.536011904761905</c:v>
                </c:pt>
                <c:pt idx="89">
                  <c:v>0.537673611111111</c:v>
                </c:pt>
                <c:pt idx="90">
                  <c:v>0.538814484126984</c:v>
                </c:pt>
                <c:pt idx="91">
                  <c:v>0.539781746031746</c:v>
                </c:pt>
                <c:pt idx="92">
                  <c:v>0.540562996031746</c:v>
                </c:pt>
                <c:pt idx="93">
                  <c:v>0.539781746031746</c:v>
                </c:pt>
                <c:pt idx="94">
                  <c:v>0.537983630952381</c:v>
                </c:pt>
                <c:pt idx="95">
                  <c:v>0.535081845238095</c:v>
                </c:pt>
                <c:pt idx="96">
                  <c:v>0.531659226190476</c:v>
                </c:pt>
                <c:pt idx="97">
                  <c:v>0.529203869047619</c:v>
                </c:pt>
                <c:pt idx="98">
                  <c:v>0.525682043650794</c:v>
                </c:pt>
                <c:pt idx="99">
                  <c:v>0.523028273809524</c:v>
                </c:pt>
                <c:pt idx="100">
                  <c:v>0.518737599206349</c:v>
                </c:pt>
                <c:pt idx="101">
                  <c:v>0.51281001984127</c:v>
                </c:pt>
                <c:pt idx="102">
                  <c:v>0.508482142857143</c:v>
                </c:pt>
                <c:pt idx="103">
                  <c:v>0.504092261904762</c:v>
                </c:pt>
                <c:pt idx="104">
                  <c:v>0.500657242063492</c:v>
                </c:pt>
                <c:pt idx="105">
                  <c:v>0.506113591269841</c:v>
                </c:pt>
                <c:pt idx="106">
                  <c:v>0.512512400793651</c:v>
                </c:pt>
                <c:pt idx="107">
                  <c:v>0.519320436507937</c:v>
                </c:pt>
                <c:pt idx="108">
                  <c:v>0.525806051587302</c:v>
                </c:pt>
                <c:pt idx="109">
                  <c:v>0.531175595238095</c:v>
                </c:pt>
                <c:pt idx="110">
                  <c:v>0.536036706349206</c:v>
                </c:pt>
                <c:pt idx="111">
                  <c:v>0.540575396825397</c:v>
                </c:pt>
                <c:pt idx="112">
                  <c:v>0.545870535714286</c:v>
                </c:pt>
                <c:pt idx="113">
                  <c:v>0.550967261904762</c:v>
                </c:pt>
                <c:pt idx="114">
                  <c:v>0.555716765873016</c:v>
                </c:pt>
                <c:pt idx="115">
                  <c:v>0.559697420634921</c:v>
                </c:pt>
                <c:pt idx="116">
                  <c:v>0.563169642857143</c:v>
                </c:pt>
                <c:pt idx="117">
                  <c:v>0.567261904761905</c:v>
                </c:pt>
                <c:pt idx="118">
                  <c:v>0.570833333333333</c:v>
                </c:pt>
                <c:pt idx="119">
                  <c:v>0.573809523809524</c:v>
                </c:pt>
                <c:pt idx="120">
                  <c:v>0.576760912698413</c:v>
                </c:pt>
                <c:pt idx="121">
                  <c:v>0.579724702380952</c:v>
                </c:pt>
                <c:pt idx="122">
                  <c:v>0.58297371031746</c:v>
                </c:pt>
                <c:pt idx="123">
                  <c:v>0.585912698412698</c:v>
                </c:pt>
                <c:pt idx="124">
                  <c:v>0.589000496031746</c:v>
                </c:pt>
                <c:pt idx="125">
                  <c:v>0.59187748015873</c:v>
                </c:pt>
                <c:pt idx="126">
                  <c:v>0.594134424603175</c:v>
                </c:pt>
                <c:pt idx="127">
                  <c:v>0.596192956349206</c:v>
                </c:pt>
                <c:pt idx="128">
                  <c:v>0.598834325396825</c:v>
                </c:pt>
                <c:pt idx="129">
                  <c:v>0.600868055555556</c:v>
                </c:pt>
                <c:pt idx="130">
                  <c:v>0.603645833333333</c:v>
                </c:pt>
                <c:pt idx="131">
                  <c:v>0.606125992063492</c:v>
                </c:pt>
                <c:pt idx="132">
                  <c:v>0.607899305555556</c:v>
                </c:pt>
                <c:pt idx="133">
                  <c:v>0.608110119047619</c:v>
                </c:pt>
                <c:pt idx="134">
                  <c:v>0.605877976190476</c:v>
                </c:pt>
                <c:pt idx="135">
                  <c:v>0.599293154761905</c:v>
                </c:pt>
                <c:pt idx="136">
                  <c:v>0.588616071428571</c:v>
                </c:pt>
                <c:pt idx="137">
                  <c:v>0.571378968253968</c:v>
                </c:pt>
                <c:pt idx="138">
                  <c:v>0.55047123015873</c:v>
                </c:pt>
                <c:pt idx="139">
                  <c:v>0.535193452380952</c:v>
                </c:pt>
                <c:pt idx="140">
                  <c:v>0.524714781746032</c:v>
                </c:pt>
                <c:pt idx="141">
                  <c:v>0.514856150793651</c:v>
                </c:pt>
                <c:pt idx="142">
                  <c:v>0.507378472222222</c:v>
                </c:pt>
                <c:pt idx="143">
                  <c:v>0.500136408730159</c:v>
                </c:pt>
                <c:pt idx="144">
                  <c:v>0.508023313492064</c:v>
                </c:pt>
                <c:pt idx="145">
                  <c:v>0.515265376984127</c:v>
                </c:pt>
                <c:pt idx="146">
                  <c:v>0.52234623015873</c:v>
                </c:pt>
                <c:pt idx="147">
                  <c:v>0.53141121031746</c:v>
                </c:pt>
                <c:pt idx="148">
                  <c:v>0.541753472222222</c:v>
                </c:pt>
                <c:pt idx="149">
                  <c:v>0.554265873015873</c:v>
                </c:pt>
                <c:pt idx="150">
                  <c:v>0.567509920634921</c:v>
                </c:pt>
                <c:pt idx="151">
                  <c:v>0.579575892857143</c:v>
                </c:pt>
                <c:pt idx="152">
                  <c:v>0.586830357142857</c:v>
                </c:pt>
                <c:pt idx="153">
                  <c:v>0.590873015873016</c:v>
                </c:pt>
                <c:pt idx="154">
                  <c:v>0.593514384920635</c:v>
                </c:pt>
                <c:pt idx="155">
                  <c:v>0.596999007936508</c:v>
                </c:pt>
                <c:pt idx="156">
                  <c:v>0.598995535714286</c:v>
                </c:pt>
                <c:pt idx="157">
                  <c:v>0.601822916666667</c:v>
                </c:pt>
                <c:pt idx="158">
                  <c:v>0.604712301587302</c:v>
                </c:pt>
                <c:pt idx="159">
                  <c:v>0.607576884920635</c:v>
                </c:pt>
                <c:pt idx="160">
                  <c:v>0.610106646825397</c:v>
                </c:pt>
                <c:pt idx="161">
                  <c:v>0.611755952380952</c:v>
                </c:pt>
                <c:pt idx="162">
                  <c:v>0.612735615079365</c:v>
                </c:pt>
                <c:pt idx="163">
                  <c:v>0.613182043650794</c:v>
                </c:pt>
                <c:pt idx="164">
                  <c:v>0.61312003968254</c:v>
                </c:pt>
                <c:pt idx="165">
                  <c:v>0.612822420634921</c:v>
                </c:pt>
                <c:pt idx="166">
                  <c:v>0.611743551587302</c:v>
                </c:pt>
                <c:pt idx="167">
                  <c:v>0.610987103174603</c:v>
                </c:pt>
                <c:pt idx="168">
                  <c:v>0.609387400793651</c:v>
                </c:pt>
                <c:pt idx="169">
                  <c:v>0.607800099206349</c:v>
                </c:pt>
                <c:pt idx="170">
                  <c:v>0.605865575396825</c:v>
                </c:pt>
                <c:pt idx="171">
                  <c:v>0.603683035714286</c:v>
                </c:pt>
                <c:pt idx="172">
                  <c:v>0.601587301587302</c:v>
                </c:pt>
                <c:pt idx="173">
                  <c:v>0.59936755952381</c:v>
                </c:pt>
                <c:pt idx="174">
                  <c:v>0.597383432539683</c:v>
                </c:pt>
                <c:pt idx="175">
                  <c:v>0.594890873015873</c:v>
                </c:pt>
                <c:pt idx="176">
                  <c:v>0.592385912698413</c:v>
                </c:pt>
                <c:pt idx="177">
                  <c:v>0.589905753968254</c:v>
                </c:pt>
                <c:pt idx="178">
                  <c:v>0.587574404761905</c:v>
                </c:pt>
                <c:pt idx="179">
                  <c:v>0.585218253968254</c:v>
                </c:pt>
                <c:pt idx="180">
                  <c:v>0.582886904761905</c:v>
                </c:pt>
                <c:pt idx="181">
                  <c:v>0.58046875</c:v>
                </c:pt>
                <c:pt idx="182">
                  <c:v>0.578497023809524</c:v>
                </c:pt>
                <c:pt idx="183">
                  <c:v>0.576760912698413</c:v>
                </c:pt>
                <c:pt idx="184">
                  <c:v>0.575012400793651</c:v>
                </c:pt>
                <c:pt idx="185">
                  <c:v>0.573883928571429</c:v>
                </c:pt>
                <c:pt idx="186">
                  <c:v>0.572904265873016</c:v>
                </c:pt>
                <c:pt idx="187">
                  <c:v>0.57140376984127</c:v>
                </c:pt>
                <c:pt idx="188">
                  <c:v>0.56969246031746</c:v>
                </c:pt>
                <c:pt idx="189">
                  <c:v>0.567733134920635</c:v>
                </c:pt>
                <c:pt idx="190">
                  <c:v>0.565476190476191</c:v>
                </c:pt>
                <c:pt idx="191">
                  <c:v>0.563144841269841</c:v>
                </c:pt>
                <c:pt idx="192">
                  <c:v>0.560763888888889</c:v>
                </c:pt>
                <c:pt idx="193">
                  <c:v>0.558296130952381</c:v>
                </c:pt>
                <c:pt idx="194">
                  <c:v>0.556138392857143</c:v>
                </c:pt>
                <c:pt idx="195">
                  <c:v>0.553881448412698</c:v>
                </c:pt>
                <c:pt idx="196">
                  <c:v>0.552244543650794</c:v>
                </c:pt>
                <c:pt idx="197">
                  <c:v>0.552244543650794</c:v>
                </c:pt>
                <c:pt idx="198">
                  <c:v>0.551922123015873</c:v>
                </c:pt>
                <c:pt idx="199">
                  <c:v>0.552418154761905</c:v>
                </c:pt>
                <c:pt idx="200">
                  <c:v>0.553075396825397</c:v>
                </c:pt>
                <c:pt idx="201">
                  <c:v>0.554699900793651</c:v>
                </c:pt>
                <c:pt idx="202">
                  <c:v>0.555977182539683</c:v>
                </c:pt>
                <c:pt idx="203">
                  <c:v>0.557118055555556</c:v>
                </c:pt>
                <c:pt idx="204">
                  <c:v>0.557713293650794</c:v>
                </c:pt>
                <c:pt idx="205">
                  <c:v>0.558531746031746</c:v>
                </c:pt>
                <c:pt idx="206">
                  <c:v>0.559102182539683</c:v>
                </c:pt>
                <c:pt idx="207">
                  <c:v>0.559164186507937</c:v>
                </c:pt>
                <c:pt idx="208">
                  <c:v>0.558990575396825</c:v>
                </c:pt>
                <c:pt idx="209">
                  <c:v>0.558978174603175</c:v>
                </c:pt>
                <c:pt idx="210">
                  <c:v>0.558816964285714</c:v>
                </c:pt>
                <c:pt idx="211">
                  <c:v>0.558544146825397</c:v>
                </c:pt>
                <c:pt idx="212">
                  <c:v>0.558407738095238</c:v>
                </c:pt>
                <c:pt idx="213">
                  <c:v>0.558085317460317</c:v>
                </c:pt>
                <c:pt idx="214">
                  <c:v>0.557738095238095</c:v>
                </c:pt>
                <c:pt idx="215">
                  <c:v>0.557353670634921</c:v>
                </c:pt>
                <c:pt idx="216">
                  <c:v>0.557403273809524</c:v>
                </c:pt>
                <c:pt idx="217">
                  <c:v>0.557663690476191</c:v>
                </c:pt>
                <c:pt idx="218">
                  <c:v>0.558643353174603</c:v>
                </c:pt>
                <c:pt idx="219">
                  <c:v>0.558854166666667</c:v>
                </c:pt>
                <c:pt idx="220">
                  <c:v>0.559784226190476</c:v>
                </c:pt>
                <c:pt idx="221">
                  <c:v>0.561383928571429</c:v>
                </c:pt>
                <c:pt idx="222">
                  <c:v>0.562512400793651</c:v>
                </c:pt>
                <c:pt idx="223">
                  <c:v>0.56390128968254</c:v>
                </c:pt>
                <c:pt idx="224">
                  <c:v>0.565662202380952</c:v>
                </c:pt>
                <c:pt idx="225">
                  <c:v>0.567299107142857</c:v>
                </c:pt>
                <c:pt idx="226">
                  <c:v>0.566183035714286</c:v>
                </c:pt>
                <c:pt idx="227">
                  <c:v>0.562834821428571</c:v>
                </c:pt>
                <c:pt idx="228">
                  <c:v>0.554439484126984</c:v>
                </c:pt>
                <c:pt idx="229">
                  <c:v>0.543663194444444</c:v>
                </c:pt>
                <c:pt idx="230">
                  <c:v>0.531572420634921</c:v>
                </c:pt>
                <c:pt idx="231">
                  <c:v>0.523759920634921</c:v>
                </c:pt>
                <c:pt idx="232">
                  <c:v>0.519853670634921</c:v>
                </c:pt>
                <c:pt idx="233">
                  <c:v>0.515166170634921</c:v>
                </c:pt>
                <c:pt idx="234">
                  <c:v>0.508482142857143</c:v>
                </c:pt>
                <c:pt idx="235">
                  <c:v>0.500074404761905</c:v>
                </c:pt>
                <c:pt idx="236">
                  <c:v>0.507006448412698</c:v>
                </c:pt>
                <c:pt idx="237">
                  <c:v>0.515066964285714</c:v>
                </c:pt>
                <c:pt idx="238">
                  <c:v>0.522433035714286</c:v>
                </c:pt>
                <c:pt idx="239">
                  <c:v>0.527839781746032</c:v>
                </c:pt>
                <c:pt idx="240">
                  <c:v>0.531572420634921</c:v>
                </c:pt>
                <c:pt idx="241">
                  <c:v>0.534424603174603</c:v>
                </c:pt>
                <c:pt idx="242">
                  <c:v>0.536309523809524</c:v>
                </c:pt>
                <c:pt idx="243">
                  <c:v>0.536991567460317</c:v>
                </c:pt>
                <c:pt idx="244">
                  <c:v>0.537797619047619</c:v>
                </c:pt>
                <c:pt idx="245">
                  <c:v>0.53686755952381</c:v>
                </c:pt>
                <c:pt idx="246">
                  <c:v>0.534908234126984</c:v>
                </c:pt>
                <c:pt idx="247">
                  <c:v>0.531944444444444</c:v>
                </c:pt>
                <c:pt idx="248">
                  <c:v>0.53030753968254</c:v>
                </c:pt>
                <c:pt idx="249">
                  <c:v>0.528385416666667</c:v>
                </c:pt>
                <c:pt idx="250">
                  <c:v>0.527566964285714</c:v>
                </c:pt>
                <c:pt idx="251">
                  <c:v>0.527802579365079</c:v>
                </c:pt>
                <c:pt idx="252">
                  <c:v>0.529104662698413</c:v>
                </c:pt>
                <c:pt idx="253">
                  <c:v>0.531026785714286</c:v>
                </c:pt>
                <c:pt idx="254">
                  <c:v>0.535429067460318</c:v>
                </c:pt>
                <c:pt idx="255">
                  <c:v>0.540438988095238</c:v>
                </c:pt>
                <c:pt idx="256">
                  <c:v>0.546006944444444</c:v>
                </c:pt>
                <c:pt idx="257">
                  <c:v>0.550744047619048</c:v>
                </c:pt>
                <c:pt idx="258">
                  <c:v>0.555964781746032</c:v>
                </c:pt>
                <c:pt idx="259">
                  <c:v>0.561483134920635</c:v>
                </c:pt>
                <c:pt idx="260">
                  <c:v>0.56656746031746</c:v>
                </c:pt>
                <c:pt idx="261">
                  <c:v>0.570213293650794</c:v>
                </c:pt>
                <c:pt idx="262">
                  <c:v>0.574826388888889</c:v>
                </c:pt>
                <c:pt idx="263">
                  <c:v>0.578670634920635</c:v>
                </c:pt>
                <c:pt idx="264">
                  <c:v>0.582291666666667</c:v>
                </c:pt>
                <c:pt idx="265">
                  <c:v>0.586594742063492</c:v>
                </c:pt>
                <c:pt idx="266">
                  <c:v>0.590203373015873</c:v>
                </c:pt>
                <c:pt idx="267">
                  <c:v>0.593142361111111</c:v>
                </c:pt>
                <c:pt idx="268">
                  <c:v>0.59656498015873</c:v>
                </c:pt>
                <c:pt idx="269">
                  <c:v>0.59937996031746</c:v>
                </c:pt>
                <c:pt idx="270">
                  <c:v>0.60125248015873</c:v>
                </c:pt>
                <c:pt idx="271">
                  <c:v>0.601202876984127</c:v>
                </c:pt>
                <c:pt idx="272">
                  <c:v>0.596019345238095</c:v>
                </c:pt>
                <c:pt idx="273">
                  <c:v>0.585416666666667</c:v>
                </c:pt>
                <c:pt idx="274">
                  <c:v>0.568489583333333</c:v>
                </c:pt>
                <c:pt idx="275">
                  <c:v>0.543204365079365</c:v>
                </c:pt>
                <c:pt idx="276">
                  <c:v>0.510007440476191</c:v>
                </c:pt>
                <c:pt idx="277">
                  <c:v>0.531634424603175</c:v>
                </c:pt>
                <c:pt idx="278">
                  <c:v>0.56812996031746</c:v>
                </c:pt>
                <c:pt idx="279">
                  <c:v>0.592708333333333</c:v>
                </c:pt>
                <c:pt idx="280">
                  <c:v>0.611284722222222</c:v>
                </c:pt>
                <c:pt idx="281">
                  <c:v>0.621639384920635</c:v>
                </c:pt>
                <c:pt idx="282">
                  <c:v>0.624937996031746</c:v>
                </c:pt>
                <c:pt idx="283">
                  <c:v>0.625458829365079</c:v>
                </c:pt>
                <c:pt idx="284">
                  <c:v>0.624615575396825</c:v>
                </c:pt>
                <c:pt idx="285">
                  <c:v>0.620882936507937</c:v>
                </c:pt>
                <c:pt idx="286">
                  <c:v>0.61687748015873</c:v>
                </c:pt>
                <c:pt idx="287">
                  <c:v>0.61078869047619</c:v>
                </c:pt>
                <c:pt idx="288">
                  <c:v>0.604352678571429</c:v>
                </c:pt>
                <c:pt idx="289">
                  <c:v>0.597631448412698</c:v>
                </c:pt>
                <c:pt idx="290">
                  <c:v>0.589781746031746</c:v>
                </c:pt>
                <c:pt idx="291">
                  <c:v>0.581026785714286</c:v>
                </c:pt>
                <c:pt idx="292">
                  <c:v>0.571341765873016</c:v>
                </c:pt>
                <c:pt idx="293">
                  <c:v>0.560515873015873</c:v>
                </c:pt>
                <c:pt idx="294">
                  <c:v>0.549590773809524</c:v>
                </c:pt>
                <c:pt idx="295">
                  <c:v>0.536669146825397</c:v>
                </c:pt>
                <c:pt idx="296">
                  <c:v>0.523152281746032</c:v>
                </c:pt>
                <c:pt idx="297">
                  <c:v>0.508916170634921</c:v>
                </c:pt>
                <c:pt idx="298">
                  <c:v>0.506547619047619</c:v>
                </c:pt>
                <c:pt idx="299">
                  <c:v>0.522160218253968</c:v>
                </c:pt>
                <c:pt idx="300">
                  <c:v>0.537921626984127</c:v>
                </c:pt>
                <c:pt idx="301">
                  <c:v>0.553447420634921</c:v>
                </c:pt>
                <c:pt idx="302">
                  <c:v>0.568328373015873</c:v>
                </c:pt>
                <c:pt idx="303">
                  <c:v>0.582130456349206</c:v>
                </c:pt>
                <c:pt idx="304">
                  <c:v>0.594580853174603</c:v>
                </c:pt>
                <c:pt idx="305">
                  <c:v>0.606225198412698</c:v>
                </c:pt>
                <c:pt idx="306">
                  <c:v>0.616145833333333</c:v>
                </c:pt>
                <c:pt idx="307">
                  <c:v>0.624082341269841</c:v>
                </c:pt>
                <c:pt idx="308">
                  <c:v>0.629389880952381</c:v>
                </c:pt>
                <c:pt idx="309">
                  <c:v>0.634449404761905</c:v>
                </c:pt>
                <c:pt idx="310">
                  <c:v>0.636805555555556</c:v>
                </c:pt>
                <c:pt idx="311">
                  <c:v>0.638479662698413</c:v>
                </c:pt>
                <c:pt idx="312">
                  <c:v>0.638777281746032</c:v>
                </c:pt>
                <c:pt idx="313">
                  <c:v>0.639236111111111</c:v>
                </c:pt>
                <c:pt idx="314">
                  <c:v>0.638789682539683</c:v>
                </c:pt>
                <c:pt idx="315">
                  <c:v>0.638479662698413</c:v>
                </c:pt>
                <c:pt idx="316">
                  <c:v>0.637723214285714</c:v>
                </c:pt>
                <c:pt idx="317">
                  <c:v>0.636334325396825</c:v>
                </c:pt>
                <c:pt idx="318">
                  <c:v>0.634809027777778</c:v>
                </c:pt>
                <c:pt idx="319">
                  <c:v>0.633965773809524</c:v>
                </c:pt>
                <c:pt idx="320">
                  <c:v>0.633221726190476</c:v>
                </c:pt>
                <c:pt idx="321">
                  <c:v>0.632440476190476</c:v>
                </c:pt>
                <c:pt idx="322">
                  <c:v>0.631609623015873</c:v>
                </c:pt>
                <c:pt idx="323">
                  <c:v>0.631026785714286</c:v>
                </c:pt>
                <c:pt idx="324">
                  <c:v>0.630034722222222</c:v>
                </c:pt>
                <c:pt idx="325">
                  <c:v>0.629278273809524</c:v>
                </c:pt>
                <c:pt idx="326">
                  <c:v>0.62859623015873</c:v>
                </c:pt>
                <c:pt idx="327">
                  <c:v>0.627728174603175</c:v>
                </c:pt>
                <c:pt idx="328">
                  <c:v>0.627269345238095</c:v>
                </c:pt>
                <c:pt idx="329">
                  <c:v>0.626773313492063</c:v>
                </c:pt>
                <c:pt idx="330">
                  <c:v>0.626078869047619</c:v>
                </c:pt>
                <c:pt idx="331">
                  <c:v>0.624789186507937</c:v>
                </c:pt>
                <c:pt idx="332">
                  <c:v>0.623846726190476</c:v>
                </c:pt>
                <c:pt idx="333">
                  <c:v>0.623077876984127</c:v>
                </c:pt>
                <c:pt idx="334">
                  <c:v>0.622160218253968</c:v>
                </c:pt>
                <c:pt idx="335">
                  <c:v>0.621527777777778</c:v>
                </c:pt>
                <c:pt idx="336">
                  <c:v>0.620523313492064</c:v>
                </c:pt>
                <c:pt idx="337">
                  <c:v>0.619022817460317</c:v>
                </c:pt>
                <c:pt idx="338">
                  <c:v>0.616964285714286</c:v>
                </c:pt>
                <c:pt idx="339">
                  <c:v>0.615327380952381</c:v>
                </c:pt>
                <c:pt idx="340">
                  <c:v>0.612673611111111</c:v>
                </c:pt>
                <c:pt idx="341">
                  <c:v>0.609486607142857</c:v>
                </c:pt>
                <c:pt idx="342">
                  <c:v>0.606361607142857</c:v>
                </c:pt>
                <c:pt idx="343">
                  <c:v>0.602951388888889</c:v>
                </c:pt>
                <c:pt idx="344">
                  <c:v>0.599355158730159</c:v>
                </c:pt>
                <c:pt idx="345">
                  <c:v>0.595548115079365</c:v>
                </c:pt>
                <c:pt idx="346">
                  <c:v>0.589657738095238</c:v>
                </c:pt>
                <c:pt idx="347">
                  <c:v>0.583172123015873</c:v>
                </c:pt>
                <c:pt idx="348">
                  <c:v>0.576302083333333</c:v>
                </c:pt>
                <c:pt idx="349">
                  <c:v>0.568725198412698</c:v>
                </c:pt>
                <c:pt idx="350">
                  <c:v>0.558370535714286</c:v>
                </c:pt>
                <c:pt idx="351">
                  <c:v>0.545982142857143</c:v>
                </c:pt>
                <c:pt idx="352">
                  <c:v>0.53406498015873</c:v>
                </c:pt>
                <c:pt idx="353">
                  <c:v>0.520808531746032</c:v>
                </c:pt>
                <c:pt idx="354">
                  <c:v>0.507626488095238</c:v>
                </c:pt>
                <c:pt idx="355">
                  <c:v>0.507886904761905</c:v>
                </c:pt>
                <c:pt idx="356">
                  <c:v>0.523139880952381</c:v>
                </c:pt>
                <c:pt idx="357">
                  <c:v>0.539868551587302</c:v>
                </c:pt>
                <c:pt idx="358">
                  <c:v>0.558878968253968</c:v>
                </c:pt>
                <c:pt idx="359">
                  <c:v>0.579290674603175</c:v>
                </c:pt>
                <c:pt idx="360">
                  <c:v>0.598462301587302</c:v>
                </c:pt>
                <c:pt idx="361">
                  <c:v>0.615910218253968</c:v>
                </c:pt>
                <c:pt idx="362">
                  <c:v>0.631163194444445</c:v>
                </c:pt>
                <c:pt idx="363">
                  <c:v>0.643154761904762</c:v>
                </c:pt>
                <c:pt idx="364">
                  <c:v>0.655146329365079</c:v>
                </c:pt>
                <c:pt idx="365">
                  <c:v>0.665426587301587</c:v>
                </c:pt>
                <c:pt idx="366">
                  <c:v>0.673710317460318</c:v>
                </c:pt>
                <c:pt idx="367">
                  <c:v>0.678174603174603</c:v>
                </c:pt>
                <c:pt idx="368">
                  <c:v>0.680766369047619</c:v>
                </c:pt>
                <c:pt idx="369">
                  <c:v>0.681956845238095</c:v>
                </c:pt>
                <c:pt idx="370">
                  <c:v>0.683358134920635</c:v>
                </c:pt>
                <c:pt idx="371">
                  <c:v>0.683816964285714</c:v>
                </c:pt>
                <c:pt idx="372">
                  <c:v>0.683048115079365</c:v>
                </c:pt>
                <c:pt idx="373">
                  <c:v>0.682638888888889</c:v>
                </c:pt>
                <c:pt idx="374">
                  <c:v>0.683457341269841</c:v>
                </c:pt>
                <c:pt idx="375">
                  <c:v>0.684623015873016</c:v>
                </c:pt>
                <c:pt idx="376">
                  <c:v>0.686272321428571</c:v>
                </c:pt>
                <c:pt idx="377">
                  <c:v>0.687450396825397</c:v>
                </c:pt>
                <c:pt idx="378">
                  <c:v>0.689149305555556</c:v>
                </c:pt>
                <c:pt idx="379">
                  <c:v>0.691108630952381</c:v>
                </c:pt>
                <c:pt idx="380">
                  <c:v>0.694022817460318</c:v>
                </c:pt>
                <c:pt idx="381">
                  <c:v>0.695126488095238</c:v>
                </c:pt>
                <c:pt idx="382">
                  <c:v>0.694717261904762</c:v>
                </c:pt>
                <c:pt idx="383">
                  <c:v>0.69468005952381</c:v>
                </c:pt>
                <c:pt idx="384">
                  <c:v>0.695238095238095</c:v>
                </c:pt>
                <c:pt idx="385">
                  <c:v>0.695052083333333</c:v>
                </c:pt>
                <c:pt idx="386">
                  <c:v>0.694915674603175</c:v>
                </c:pt>
                <c:pt idx="387">
                  <c:v>0.695262896825397</c:v>
                </c:pt>
                <c:pt idx="388">
                  <c:v>0.69547371031746</c:v>
                </c:pt>
                <c:pt idx="389">
                  <c:v>0.695585317460318</c:v>
                </c:pt>
                <c:pt idx="390">
                  <c:v>0.695758928571429</c:v>
                </c:pt>
                <c:pt idx="391">
                  <c:v>0.695845734126984</c:v>
                </c:pt>
                <c:pt idx="392">
                  <c:v>0.696304563492064</c:v>
                </c:pt>
                <c:pt idx="393">
                  <c:v>0.698226686507937</c:v>
                </c:pt>
                <c:pt idx="394">
                  <c:v>0.70171130952381</c:v>
                </c:pt>
                <c:pt idx="395">
                  <c:v>0.705493551587302</c:v>
                </c:pt>
                <c:pt idx="396">
                  <c:v>0.708209325396825</c:v>
                </c:pt>
                <c:pt idx="397">
                  <c:v>0.711371527777778</c:v>
                </c:pt>
                <c:pt idx="398">
                  <c:v>0.713244047619048</c:v>
                </c:pt>
                <c:pt idx="399">
                  <c:v>0.713306051587302</c:v>
                </c:pt>
                <c:pt idx="400">
                  <c:v>0.712152777777778</c:v>
                </c:pt>
                <c:pt idx="401">
                  <c:v>0.709449404761905</c:v>
                </c:pt>
                <c:pt idx="402">
                  <c:v>0.706907242063492</c:v>
                </c:pt>
                <c:pt idx="403">
                  <c:v>0.704203869047619</c:v>
                </c:pt>
                <c:pt idx="404">
                  <c:v>0.703038194444445</c:v>
                </c:pt>
                <c:pt idx="405">
                  <c:v>0.702616567460317</c:v>
                </c:pt>
                <c:pt idx="406">
                  <c:v>0.702294146825397</c:v>
                </c:pt>
                <c:pt idx="407">
                  <c:v>0.701078869047619</c:v>
                </c:pt>
                <c:pt idx="408">
                  <c:v>0.699181547619048</c:v>
                </c:pt>
                <c:pt idx="409">
                  <c:v>0.699776785714286</c:v>
                </c:pt>
                <c:pt idx="410">
                  <c:v>0.701525297619048</c:v>
                </c:pt>
                <c:pt idx="411">
                  <c:v>0.703261408730159</c:v>
                </c:pt>
                <c:pt idx="412">
                  <c:v>0.706597222222222</c:v>
                </c:pt>
                <c:pt idx="413">
                  <c:v>0.710590277777778</c:v>
                </c:pt>
                <c:pt idx="414">
                  <c:v>0.714880952380952</c:v>
                </c:pt>
                <c:pt idx="415">
                  <c:v>0.718700396825397</c:v>
                </c:pt>
                <c:pt idx="416">
                  <c:v>0.719407242063492</c:v>
                </c:pt>
                <c:pt idx="417">
                  <c:v>0.717596726190476</c:v>
                </c:pt>
                <c:pt idx="418">
                  <c:v>0.715997023809524</c:v>
                </c:pt>
                <c:pt idx="419">
                  <c:v>0.714174107142857</c:v>
                </c:pt>
                <c:pt idx="420">
                  <c:v>0.713020833333333</c:v>
                </c:pt>
                <c:pt idx="421">
                  <c:v>0.713318452380952</c:v>
                </c:pt>
                <c:pt idx="422">
                  <c:v>0.714769345238095</c:v>
                </c:pt>
                <c:pt idx="423">
                  <c:v>0.716071428571429</c:v>
                </c:pt>
                <c:pt idx="424">
                  <c:v>0.7171875</c:v>
                </c:pt>
                <c:pt idx="425">
                  <c:v>0.718737599206349</c:v>
                </c:pt>
                <c:pt idx="426">
                  <c:v>0.716369047619048</c:v>
                </c:pt>
                <c:pt idx="427">
                  <c:v>0.713839285714286</c:v>
                </c:pt>
                <c:pt idx="428">
                  <c:v>0.713541666666667</c:v>
                </c:pt>
                <c:pt idx="429">
                  <c:v>0.716170634920635</c:v>
                </c:pt>
                <c:pt idx="430">
                  <c:v>0.720882936507937</c:v>
                </c:pt>
                <c:pt idx="431">
                  <c:v>0.724255952380952</c:v>
                </c:pt>
                <c:pt idx="432">
                  <c:v>0.726140873015873</c:v>
                </c:pt>
                <c:pt idx="433">
                  <c:v>0.730493551587302</c:v>
                </c:pt>
                <c:pt idx="434">
                  <c:v>0.732291666666667</c:v>
                </c:pt>
                <c:pt idx="435">
                  <c:v>0.731299603174603</c:v>
                </c:pt>
                <c:pt idx="436">
                  <c:v>0.730133928571429</c:v>
                </c:pt>
                <c:pt idx="437">
                  <c:v>0.731312003968254</c:v>
                </c:pt>
                <c:pt idx="438">
                  <c:v>0.732824900793651</c:v>
                </c:pt>
                <c:pt idx="439">
                  <c:v>0.734957837301587</c:v>
                </c:pt>
                <c:pt idx="440">
                  <c:v>0.736532738095238</c:v>
                </c:pt>
                <c:pt idx="441">
                  <c:v>0.734759424603175</c:v>
                </c:pt>
                <c:pt idx="442">
                  <c:v>0.734561011904762</c:v>
                </c:pt>
                <c:pt idx="443">
                  <c:v>0.734201388888889</c:v>
                </c:pt>
                <c:pt idx="444">
                  <c:v>0.733643353174603</c:v>
                </c:pt>
                <c:pt idx="445">
                  <c:v>0.735354662698413</c:v>
                </c:pt>
                <c:pt idx="446">
                  <c:v>0.73812003968254</c:v>
                </c:pt>
                <c:pt idx="447">
                  <c:v>0.741220238095238</c:v>
                </c:pt>
                <c:pt idx="448">
                  <c:v>0.742249503968254</c:v>
                </c:pt>
                <c:pt idx="449">
                  <c:v>0.741170634920635</c:v>
                </c:pt>
                <c:pt idx="450">
                  <c:v>0.73875248015873</c:v>
                </c:pt>
                <c:pt idx="451">
                  <c:v>0.735974702380952</c:v>
                </c:pt>
                <c:pt idx="452">
                  <c:v>0.733705357142857</c:v>
                </c:pt>
                <c:pt idx="453">
                  <c:v>0.732824900793651</c:v>
                </c:pt>
                <c:pt idx="454">
                  <c:v>0.73297371031746</c:v>
                </c:pt>
                <c:pt idx="455">
                  <c:v>0.735243055555556</c:v>
                </c:pt>
                <c:pt idx="456">
                  <c:v>0.738008432539683</c:v>
                </c:pt>
                <c:pt idx="457">
                  <c:v>0.738963293650794</c:v>
                </c:pt>
                <c:pt idx="458">
                  <c:v>0.738330853174603</c:v>
                </c:pt>
                <c:pt idx="459">
                  <c:v>0.736941964285714</c:v>
                </c:pt>
                <c:pt idx="460">
                  <c:v>0.737872023809524</c:v>
                </c:pt>
                <c:pt idx="461">
                  <c:v>0.738727678571429</c:v>
                </c:pt>
                <c:pt idx="462">
                  <c:v>0.738343253968254</c:v>
                </c:pt>
                <c:pt idx="463">
                  <c:v>0.736731150793651</c:v>
                </c:pt>
                <c:pt idx="464">
                  <c:v>0.734809027777778</c:v>
                </c:pt>
                <c:pt idx="465">
                  <c:v>0.733668154761905</c:v>
                </c:pt>
                <c:pt idx="466">
                  <c:v>0.734387400793651</c:v>
                </c:pt>
                <c:pt idx="467">
                  <c:v>0.730704365079365</c:v>
                </c:pt>
                <c:pt idx="468">
                  <c:v>0.730096726190476</c:v>
                </c:pt>
                <c:pt idx="469">
                  <c:v>0.732862103174603</c:v>
                </c:pt>
                <c:pt idx="470">
                  <c:v>0.737239583333333</c:v>
                </c:pt>
                <c:pt idx="471">
                  <c:v>0.74124503968254</c:v>
                </c:pt>
                <c:pt idx="472">
                  <c:v>0.744332837301587</c:v>
                </c:pt>
                <c:pt idx="473">
                  <c:v>0.745176091269841</c:v>
                </c:pt>
                <c:pt idx="474">
                  <c:v>0.741021825396825</c:v>
                </c:pt>
                <c:pt idx="475">
                  <c:v>0.738380456349206</c:v>
                </c:pt>
                <c:pt idx="476">
                  <c:v>0.736793154761905</c:v>
                </c:pt>
                <c:pt idx="477">
                  <c:v>0.735639880952381</c:v>
                </c:pt>
                <c:pt idx="478">
                  <c:v>0.734672619047619</c:v>
                </c:pt>
                <c:pt idx="479">
                  <c:v>0.733730158730159</c:v>
                </c:pt>
                <c:pt idx="480">
                  <c:v>0.73422619047619</c:v>
                </c:pt>
                <c:pt idx="481">
                  <c:v>0.736755952380952</c:v>
                </c:pt>
                <c:pt idx="482">
                  <c:v>0.740364583333333</c:v>
                </c:pt>
                <c:pt idx="483">
                  <c:v>0.745200892857143</c:v>
                </c:pt>
                <c:pt idx="484">
                  <c:v>0.74562251984127</c:v>
                </c:pt>
                <c:pt idx="485">
                  <c:v>0.741381448412698</c:v>
                </c:pt>
                <c:pt idx="486">
                  <c:v>0.738405257936508</c:v>
                </c:pt>
                <c:pt idx="487">
                  <c:v>0.737475198412698</c:v>
                </c:pt>
                <c:pt idx="488">
                  <c:v>0.73671875</c:v>
                </c:pt>
                <c:pt idx="489">
                  <c:v>0.732390873015873</c:v>
                </c:pt>
                <c:pt idx="490">
                  <c:v>0.729079861111111</c:v>
                </c:pt>
                <c:pt idx="491">
                  <c:v>0.725843253968254</c:v>
                </c:pt>
                <c:pt idx="492">
                  <c:v>0.723239087301587</c:v>
                </c:pt>
                <c:pt idx="493">
                  <c:v>0.722879464285714</c:v>
                </c:pt>
                <c:pt idx="494">
                  <c:v>0.724466765873016</c:v>
                </c:pt>
                <c:pt idx="495">
                  <c:v>0.723474702380952</c:v>
                </c:pt>
                <c:pt idx="496">
                  <c:v>0.721168154761905</c:v>
                </c:pt>
                <c:pt idx="497">
                  <c:v>0.724627976190476</c:v>
                </c:pt>
                <c:pt idx="498">
                  <c:v>0.727852182539683</c:v>
                </c:pt>
                <c:pt idx="499">
                  <c:v>0.726202876984127</c:v>
                </c:pt>
                <c:pt idx="500">
                  <c:v>0.72047371031746</c:v>
                </c:pt>
                <c:pt idx="501">
                  <c:v>0.717435515873016</c:v>
                </c:pt>
                <c:pt idx="502">
                  <c:v>0.714905753968254</c:v>
                </c:pt>
                <c:pt idx="503">
                  <c:v>0.711929563492064</c:v>
                </c:pt>
                <c:pt idx="504">
                  <c:v>0.710193452380952</c:v>
                </c:pt>
                <c:pt idx="505">
                  <c:v>0.712177579365079</c:v>
                </c:pt>
                <c:pt idx="506">
                  <c:v>0.711594742063492</c:v>
                </c:pt>
                <c:pt idx="507">
                  <c:v>0.711656746031746</c:v>
                </c:pt>
                <c:pt idx="508">
                  <c:v>0.714012896825397</c:v>
                </c:pt>
                <c:pt idx="509">
                  <c:v>0.710801091269841</c:v>
                </c:pt>
                <c:pt idx="510">
                  <c:v>0.708767361111111</c:v>
                </c:pt>
                <c:pt idx="511">
                  <c:v>0.709077380952381</c:v>
                </c:pt>
                <c:pt idx="512">
                  <c:v>0.708730158730159</c:v>
                </c:pt>
                <c:pt idx="513">
                  <c:v>0.70530753968254</c:v>
                </c:pt>
                <c:pt idx="514">
                  <c:v>0.701178075396825</c:v>
                </c:pt>
                <c:pt idx="515">
                  <c:v>0.69671378968254</c:v>
                </c:pt>
                <c:pt idx="516">
                  <c:v>0.691319444444445</c:v>
                </c:pt>
                <c:pt idx="517">
                  <c:v>0.688144841269841</c:v>
                </c:pt>
                <c:pt idx="518">
                  <c:v>0.683519345238095</c:v>
                </c:pt>
                <c:pt idx="519">
                  <c:v>0.679613095238095</c:v>
                </c:pt>
                <c:pt idx="520">
                  <c:v>0.681361607142857</c:v>
                </c:pt>
                <c:pt idx="521">
                  <c:v>0.680009920634921</c:v>
                </c:pt>
                <c:pt idx="522">
                  <c:v>0.67578125</c:v>
                </c:pt>
                <c:pt idx="523">
                  <c:v>0.670250496031746</c:v>
                </c:pt>
                <c:pt idx="524">
                  <c:v>0.663219246031746</c:v>
                </c:pt>
                <c:pt idx="525">
                  <c:v>0.657750496031746</c:v>
                </c:pt>
                <c:pt idx="526">
                  <c:v>0.655133928571429</c:v>
                </c:pt>
                <c:pt idx="527">
                  <c:v>0.653807043650794</c:v>
                </c:pt>
                <c:pt idx="528">
                  <c:v>0.646614583333333</c:v>
                </c:pt>
                <c:pt idx="529">
                  <c:v>0.640910218253968</c:v>
                </c:pt>
                <c:pt idx="530">
                  <c:v>0.634908234126984</c:v>
                </c:pt>
                <c:pt idx="531">
                  <c:v>0.627901785714286</c:v>
                </c:pt>
                <c:pt idx="532">
                  <c:v>0.622557043650794</c:v>
                </c:pt>
                <c:pt idx="533">
                  <c:v>0.619022817460318</c:v>
                </c:pt>
                <c:pt idx="534">
                  <c:v>0.615414186507937</c:v>
                </c:pt>
                <c:pt idx="535">
                  <c:v>0.611941964285714</c:v>
                </c:pt>
                <c:pt idx="536">
                  <c:v>0.607738095238095</c:v>
                </c:pt>
                <c:pt idx="537">
                  <c:v>0.604923115079365</c:v>
                </c:pt>
                <c:pt idx="538">
                  <c:v>0.602579365079365</c:v>
                </c:pt>
                <c:pt idx="539">
                  <c:v>0.601364087301587</c:v>
                </c:pt>
                <c:pt idx="540">
                  <c:v>0.600520833333333</c:v>
                </c:pt>
                <c:pt idx="541">
                  <c:v>0.60141369047619</c:v>
                </c:pt>
                <c:pt idx="542">
                  <c:v>0.603100198412699</c:v>
                </c:pt>
                <c:pt idx="543">
                  <c:v>0.602467757936508</c:v>
                </c:pt>
                <c:pt idx="544">
                  <c:v>0.601624503968254</c:v>
                </c:pt>
                <c:pt idx="545">
                  <c:v>0.598325892857143</c:v>
                </c:pt>
                <c:pt idx="546">
                  <c:v>0.59437003968254</c:v>
                </c:pt>
                <c:pt idx="547">
                  <c:v>0.591790674603175</c:v>
                </c:pt>
                <c:pt idx="548">
                  <c:v>0.590997023809524</c:v>
                </c:pt>
                <c:pt idx="549">
                  <c:v>0.590699404761905</c:v>
                </c:pt>
                <c:pt idx="550">
                  <c:v>0.589781746031746</c:v>
                </c:pt>
                <c:pt idx="551">
                  <c:v>0.588380456349206</c:v>
                </c:pt>
                <c:pt idx="552">
                  <c:v>0.588157242063492</c:v>
                </c:pt>
                <c:pt idx="553">
                  <c:v>0.589124503968254</c:v>
                </c:pt>
                <c:pt idx="554">
                  <c:v>0.590612599206349</c:v>
                </c:pt>
                <c:pt idx="555">
                  <c:v>0.592385912698413</c:v>
                </c:pt>
                <c:pt idx="556">
                  <c:v>0.594556051587302</c:v>
                </c:pt>
                <c:pt idx="557">
                  <c:v>0.598338293650794</c:v>
                </c:pt>
                <c:pt idx="558">
                  <c:v>0.603050595238095</c:v>
                </c:pt>
                <c:pt idx="559">
                  <c:v>0.609759424603175</c:v>
                </c:pt>
                <c:pt idx="560">
                  <c:v>0.613653273809524</c:v>
                </c:pt>
                <c:pt idx="561">
                  <c:v>0.616579861111111</c:v>
                </c:pt>
                <c:pt idx="562">
                  <c:v>0.621763392857143</c:v>
                </c:pt>
                <c:pt idx="563">
                  <c:v>0.628732638888889</c:v>
                </c:pt>
                <c:pt idx="564">
                  <c:v>0.633544146825397</c:v>
                </c:pt>
                <c:pt idx="565">
                  <c:v>0.636656746031746</c:v>
                </c:pt>
                <c:pt idx="566">
                  <c:v>0.639000496031746</c:v>
                </c:pt>
                <c:pt idx="567">
                  <c:v>0.641133432539683</c:v>
                </c:pt>
                <c:pt idx="568">
                  <c:v>0.645510912698413</c:v>
                </c:pt>
                <c:pt idx="569">
                  <c:v>0.651041666666667</c:v>
                </c:pt>
                <c:pt idx="570">
                  <c:v>0.65499751984127</c:v>
                </c:pt>
                <c:pt idx="571">
                  <c:v>0.655208333333333</c:v>
                </c:pt>
                <c:pt idx="572">
                  <c:v>0.655704365079365</c:v>
                </c:pt>
                <c:pt idx="573">
                  <c:v>0.65890376984127</c:v>
                </c:pt>
                <c:pt idx="574">
                  <c:v>0.661297123015873</c:v>
                </c:pt>
                <c:pt idx="575">
                  <c:v>0.663802083333333</c:v>
                </c:pt>
                <c:pt idx="576">
                  <c:v>0.668030753968254</c:v>
                </c:pt>
                <c:pt idx="577">
                  <c:v>0.673201884920635</c:v>
                </c:pt>
                <c:pt idx="578">
                  <c:v>0.672730654761905</c:v>
                </c:pt>
                <c:pt idx="579">
                  <c:v>0.665513392857143</c:v>
                </c:pt>
                <c:pt idx="580">
                  <c:v>0.654613095238095</c:v>
                </c:pt>
                <c:pt idx="581">
                  <c:v>0.645870535714286</c:v>
                </c:pt>
                <c:pt idx="582">
                  <c:v>0.636173115079365</c:v>
                </c:pt>
                <c:pt idx="583">
                  <c:v>0.62937748015873</c:v>
                </c:pt>
                <c:pt idx="584">
                  <c:v>0.623400297619048</c:v>
                </c:pt>
                <c:pt idx="585">
                  <c:v>0.617051091269841</c:v>
                </c:pt>
                <c:pt idx="586">
                  <c:v>0.613231646825397</c:v>
                </c:pt>
                <c:pt idx="587">
                  <c:v>0.608816964285714</c:v>
                </c:pt>
                <c:pt idx="588">
                  <c:v>0.604811507936508</c:v>
                </c:pt>
                <c:pt idx="589">
                  <c:v>0.602579365079365</c:v>
                </c:pt>
                <c:pt idx="590">
                  <c:v>0.601078869047619</c:v>
                </c:pt>
                <c:pt idx="591">
                  <c:v>0.598226686507937</c:v>
                </c:pt>
                <c:pt idx="592">
                  <c:v>0.598387896825397</c:v>
                </c:pt>
                <c:pt idx="593">
                  <c:v>0.599181547619048</c:v>
                </c:pt>
                <c:pt idx="594">
                  <c:v>0.599913194444445</c:v>
                </c:pt>
                <c:pt idx="595">
                  <c:v>0.597631448412698</c:v>
                </c:pt>
                <c:pt idx="596">
                  <c:v>0.593812003968254</c:v>
                </c:pt>
                <c:pt idx="597">
                  <c:v>0.590897817460317</c:v>
                </c:pt>
                <c:pt idx="598">
                  <c:v>0.582688492063492</c:v>
                </c:pt>
                <c:pt idx="599">
                  <c:v>0.57171378968254</c:v>
                </c:pt>
                <c:pt idx="600">
                  <c:v>0.560813492063492</c:v>
                </c:pt>
                <c:pt idx="601">
                  <c:v>0.550173611111111</c:v>
                </c:pt>
                <c:pt idx="602">
                  <c:v>0.538070436507937</c:v>
                </c:pt>
                <c:pt idx="603">
                  <c:v>0.525607638888889</c:v>
                </c:pt>
                <c:pt idx="604">
                  <c:v>0.514149305555556</c:v>
                </c:pt>
                <c:pt idx="605">
                  <c:v>0.504278273809524</c:v>
                </c:pt>
                <c:pt idx="606">
                  <c:v>0.505109126984127</c:v>
                </c:pt>
                <c:pt idx="607">
                  <c:v>0.511111111111111</c:v>
                </c:pt>
                <c:pt idx="608">
                  <c:v>0.513616071428571</c:v>
                </c:pt>
                <c:pt idx="609">
                  <c:v>0.513566468253968</c:v>
                </c:pt>
                <c:pt idx="610">
                  <c:v>0.513454861111111</c:v>
                </c:pt>
                <c:pt idx="611">
                  <c:v>0.513293650793651</c:v>
                </c:pt>
                <c:pt idx="612">
                  <c:v>0.513318452380952</c:v>
                </c:pt>
                <c:pt idx="613">
                  <c:v>0.513318452380952</c:v>
                </c:pt>
                <c:pt idx="614">
                  <c:v>0.513578869047619</c:v>
                </c:pt>
                <c:pt idx="615">
                  <c:v>0.51375248015873</c:v>
                </c:pt>
                <c:pt idx="616">
                  <c:v>0.514484126984127</c:v>
                </c:pt>
                <c:pt idx="617">
                  <c:v>0.515414186507937</c:v>
                </c:pt>
                <c:pt idx="618">
                  <c:v>0.516034226190476</c:v>
                </c:pt>
                <c:pt idx="619">
                  <c:v>0.51640625</c:v>
                </c:pt>
                <c:pt idx="620">
                  <c:v>0.515897817460318</c:v>
                </c:pt>
                <c:pt idx="621">
                  <c:v>0.515190972222222</c:v>
                </c:pt>
                <c:pt idx="622">
                  <c:v>0.514570932539683</c:v>
                </c:pt>
                <c:pt idx="623">
                  <c:v>0.513715277777778</c:v>
                </c:pt>
                <c:pt idx="624">
                  <c:v>0.512934027777778</c:v>
                </c:pt>
                <c:pt idx="625">
                  <c:v>0.511793154761905</c:v>
                </c:pt>
                <c:pt idx="626">
                  <c:v>0.51155753968254</c:v>
                </c:pt>
                <c:pt idx="627">
                  <c:v>0.512276785714286</c:v>
                </c:pt>
                <c:pt idx="628">
                  <c:v>0.513380456349206</c:v>
                </c:pt>
                <c:pt idx="629">
                  <c:v>0.51500496031746</c:v>
                </c:pt>
                <c:pt idx="630">
                  <c:v>0.517584325396825</c:v>
                </c:pt>
                <c:pt idx="631">
                  <c:v>0.521279761904762</c:v>
                </c:pt>
                <c:pt idx="632">
                  <c:v>0.525297619047619</c:v>
                </c:pt>
                <c:pt idx="633">
                  <c:v>0.530729166666667</c:v>
                </c:pt>
                <c:pt idx="634">
                  <c:v>0.536173115079365</c:v>
                </c:pt>
                <c:pt idx="635">
                  <c:v>0.541765873015873</c:v>
                </c:pt>
                <c:pt idx="636">
                  <c:v>0.548065476190476</c:v>
                </c:pt>
                <c:pt idx="637">
                  <c:v>0.553794642857143</c:v>
                </c:pt>
                <c:pt idx="638">
                  <c:v>0.559188988095238</c:v>
                </c:pt>
                <c:pt idx="639">
                  <c:v>0.564099702380952</c:v>
                </c:pt>
                <c:pt idx="640">
                  <c:v>0.56811755952381</c:v>
                </c:pt>
                <c:pt idx="641">
                  <c:v>0.57218501984127</c:v>
                </c:pt>
                <c:pt idx="642">
                  <c:v>0.575694444444445</c:v>
                </c:pt>
                <c:pt idx="643">
                  <c:v>0.577740575396825</c:v>
                </c:pt>
                <c:pt idx="644">
                  <c:v>0.578831845238095</c:v>
                </c:pt>
                <c:pt idx="645">
                  <c:v>0.580146329365079</c:v>
                </c:pt>
                <c:pt idx="646">
                  <c:v>0.581039186507937</c:v>
                </c:pt>
                <c:pt idx="647">
                  <c:v>0.580704365079365</c:v>
                </c:pt>
                <c:pt idx="648">
                  <c:v>0.580964781746032</c:v>
                </c:pt>
                <c:pt idx="649">
                  <c:v>0.580505952380952</c:v>
                </c:pt>
                <c:pt idx="650">
                  <c:v>0.579594494047619</c:v>
                </c:pt>
                <c:pt idx="651">
                  <c:v>0.579241071428571</c:v>
                </c:pt>
                <c:pt idx="652">
                  <c:v>0.5796875</c:v>
                </c:pt>
                <c:pt idx="653">
                  <c:v>0.581063988095238</c:v>
                </c:pt>
                <c:pt idx="654">
                  <c:v>0.583717757936508</c:v>
                </c:pt>
                <c:pt idx="655">
                  <c:v>0.584139384920635</c:v>
                </c:pt>
                <c:pt idx="656">
                  <c:v>0.584027777777778</c:v>
                </c:pt>
                <c:pt idx="657">
                  <c:v>0.583072916666667</c:v>
                </c:pt>
                <c:pt idx="658">
                  <c:v>0.582924107142857</c:v>
                </c:pt>
                <c:pt idx="659">
                  <c:v>0.582105654761905</c:v>
                </c:pt>
                <c:pt idx="660">
                  <c:v>0.58108878968254</c:v>
                </c:pt>
                <c:pt idx="661">
                  <c:v>0.57874503968254</c:v>
                </c:pt>
                <c:pt idx="662">
                  <c:v>0.574714781746032</c:v>
                </c:pt>
                <c:pt idx="663">
                  <c:v>0.568849206349206</c:v>
                </c:pt>
                <c:pt idx="664">
                  <c:v>0.557626488095238</c:v>
                </c:pt>
                <c:pt idx="665">
                  <c:v>0.546044146825397</c:v>
                </c:pt>
                <c:pt idx="666">
                  <c:v>0.535850694444444</c:v>
                </c:pt>
                <c:pt idx="667">
                  <c:v>0.525954861111111</c:v>
                </c:pt>
                <c:pt idx="668">
                  <c:v>0.516418650793651</c:v>
                </c:pt>
                <c:pt idx="669">
                  <c:v>0.509176587301587</c:v>
                </c:pt>
                <c:pt idx="670">
                  <c:v>0.50296378968254</c:v>
                </c:pt>
                <c:pt idx="671">
                  <c:v>0.502405753968254</c:v>
                </c:pt>
                <c:pt idx="672">
                  <c:v>0.508457341269841</c:v>
                </c:pt>
                <c:pt idx="673">
                  <c:v>0.518179563492064</c:v>
                </c:pt>
                <c:pt idx="674">
                  <c:v>0.527579365079365</c:v>
                </c:pt>
                <c:pt idx="675">
                  <c:v>0.537276785714286</c:v>
                </c:pt>
                <c:pt idx="676">
                  <c:v>0.545969742063492</c:v>
                </c:pt>
                <c:pt idx="677">
                  <c:v>0.556063988095238</c:v>
                </c:pt>
                <c:pt idx="678">
                  <c:v>0.563504464285714</c:v>
                </c:pt>
                <c:pt idx="679">
                  <c:v>0.571267361111111</c:v>
                </c:pt>
                <c:pt idx="680">
                  <c:v>0.578856646825397</c:v>
                </c:pt>
                <c:pt idx="681">
                  <c:v>0.582539682539683</c:v>
                </c:pt>
                <c:pt idx="682">
                  <c:v>0.584672619047619</c:v>
                </c:pt>
                <c:pt idx="683">
                  <c:v>0.586842757936508</c:v>
                </c:pt>
                <c:pt idx="684">
                  <c:v>0.587450396825397</c:v>
                </c:pt>
                <c:pt idx="685">
                  <c:v>0.586706349206349</c:v>
                </c:pt>
                <c:pt idx="686">
                  <c:v>0.585602678571429</c:v>
                </c:pt>
                <c:pt idx="687">
                  <c:v>0.583581349206349</c:v>
                </c:pt>
                <c:pt idx="688">
                  <c:v>0.581981646825397</c:v>
                </c:pt>
                <c:pt idx="689">
                  <c:v>0.581014384920635</c:v>
                </c:pt>
                <c:pt idx="690">
                  <c:v>0.581225198412698</c:v>
                </c:pt>
                <c:pt idx="691">
                  <c:v>0.581237599206349</c:v>
                </c:pt>
                <c:pt idx="692">
                  <c:v>0.582725694444444</c:v>
                </c:pt>
                <c:pt idx="693">
                  <c:v>0.584499007936508</c:v>
                </c:pt>
                <c:pt idx="694">
                  <c:v>0.586693948412698</c:v>
                </c:pt>
                <c:pt idx="695">
                  <c:v>0.58718998015873</c:v>
                </c:pt>
                <c:pt idx="696">
                  <c:v>0.587772817460318</c:v>
                </c:pt>
                <c:pt idx="697">
                  <c:v>0.587289186507937</c:v>
                </c:pt>
                <c:pt idx="698">
                  <c:v>0.585875496031746</c:v>
                </c:pt>
                <c:pt idx="699">
                  <c:v>0.584052579365079</c:v>
                </c:pt>
                <c:pt idx="700">
                  <c:v>0.581832837301587</c:v>
                </c:pt>
                <c:pt idx="701">
                  <c:v>0.579079861111111</c:v>
                </c:pt>
                <c:pt idx="702">
                  <c:v>0.576202876984127</c:v>
                </c:pt>
                <c:pt idx="703">
                  <c:v>0.574764384920635</c:v>
                </c:pt>
                <c:pt idx="704">
                  <c:v>0.574156746031746</c:v>
                </c:pt>
                <c:pt idx="705">
                  <c:v>0.574640376984127</c:v>
                </c:pt>
                <c:pt idx="706">
                  <c:v>0.576128472222222</c:v>
                </c:pt>
                <c:pt idx="707">
                  <c:v>0.577219742063492</c:v>
                </c:pt>
                <c:pt idx="708">
                  <c:v>0.579129464285714</c:v>
                </c:pt>
                <c:pt idx="709">
                  <c:v>0.58062996031746</c:v>
                </c:pt>
                <c:pt idx="710">
                  <c:v>0.581051587301587</c:v>
                </c:pt>
                <c:pt idx="711">
                  <c:v>0.580704365079365</c:v>
                </c:pt>
                <c:pt idx="712">
                  <c:v>0.579154265873016</c:v>
                </c:pt>
                <c:pt idx="713">
                  <c:v>0.576736111111111</c:v>
                </c:pt>
                <c:pt idx="714">
                  <c:v>0.573524305555556</c:v>
                </c:pt>
                <c:pt idx="715">
                  <c:v>0.570498511904762</c:v>
                </c:pt>
                <c:pt idx="716">
                  <c:v>0.567571924603175</c:v>
                </c:pt>
                <c:pt idx="717">
                  <c:v>0.56453373015873</c:v>
                </c:pt>
                <c:pt idx="718">
                  <c:v>0.561631944444444</c:v>
                </c:pt>
                <c:pt idx="719">
                  <c:v>0.558767361111111</c:v>
                </c:pt>
                <c:pt idx="720">
                  <c:v>0.557316468253968</c:v>
                </c:pt>
                <c:pt idx="721">
                  <c:v>0.555902777777778</c:v>
                </c:pt>
                <c:pt idx="722">
                  <c:v>0.555282738095238</c:v>
                </c:pt>
                <c:pt idx="723">
                  <c:v>0.554749503968254</c:v>
                </c:pt>
                <c:pt idx="724">
                  <c:v>0.554005456349206</c:v>
                </c:pt>
                <c:pt idx="725">
                  <c:v>0.553509424603175</c:v>
                </c:pt>
                <c:pt idx="726">
                  <c:v>0.552641369047619</c:v>
                </c:pt>
                <c:pt idx="727">
                  <c:v>0.551736111111111</c:v>
                </c:pt>
                <c:pt idx="728">
                  <c:v>0.551054067460318</c:v>
                </c:pt>
                <c:pt idx="729">
                  <c:v>0.550607638888889</c:v>
                </c:pt>
                <c:pt idx="730">
                  <c:v>0.550124007936508</c:v>
                </c:pt>
                <c:pt idx="731">
                  <c:v>0.549677579365079</c:v>
                </c:pt>
                <c:pt idx="732">
                  <c:v>0.549491567460318</c:v>
                </c:pt>
                <c:pt idx="733">
                  <c:v>0.549119543650794</c:v>
                </c:pt>
                <c:pt idx="734">
                  <c:v>0.54874751984127</c:v>
                </c:pt>
                <c:pt idx="735">
                  <c:v>0.548499503968254</c:v>
                </c:pt>
                <c:pt idx="736">
                  <c:v>0.548090277777778</c:v>
                </c:pt>
                <c:pt idx="737">
                  <c:v>0.547594246031746</c:v>
                </c:pt>
                <c:pt idx="738">
                  <c:v>0.547296626984127</c:v>
                </c:pt>
                <c:pt idx="739">
                  <c:v>0.546750992063492</c:v>
                </c:pt>
                <c:pt idx="740">
                  <c:v>0.546081349206349</c:v>
                </c:pt>
                <c:pt idx="741">
                  <c:v>0.545808531746032</c:v>
                </c:pt>
                <c:pt idx="742">
                  <c:v>0.54546130952381</c:v>
                </c:pt>
                <c:pt idx="743">
                  <c:v>0.544791666666667</c:v>
                </c:pt>
                <c:pt idx="744">
                  <c:v>0.544047619047619</c:v>
                </c:pt>
                <c:pt idx="745">
                  <c:v>0.543464781746032</c:v>
                </c:pt>
                <c:pt idx="746">
                  <c:v>0.542795138888889</c:v>
                </c:pt>
                <c:pt idx="747">
                  <c:v>0.542212301587302</c:v>
                </c:pt>
                <c:pt idx="748">
                  <c:v>0.54109623015873</c:v>
                </c:pt>
                <c:pt idx="749">
                  <c:v>0.540364583333333</c:v>
                </c:pt>
                <c:pt idx="750">
                  <c:v>0.539161706349206</c:v>
                </c:pt>
                <c:pt idx="751">
                  <c:v>0.537921626984127</c:v>
                </c:pt>
                <c:pt idx="752">
                  <c:v>0.537239583333333</c:v>
                </c:pt>
                <c:pt idx="753">
                  <c:v>0.535974702380952</c:v>
                </c:pt>
                <c:pt idx="754">
                  <c:v>0.535751488095238</c:v>
                </c:pt>
                <c:pt idx="755">
                  <c:v>0.533990575396825</c:v>
                </c:pt>
                <c:pt idx="756">
                  <c:v>0.53266369047619</c:v>
                </c:pt>
                <c:pt idx="757">
                  <c:v>0.530915178571429</c:v>
                </c:pt>
                <c:pt idx="758">
                  <c:v>0.52843501984127</c:v>
                </c:pt>
                <c:pt idx="759">
                  <c:v>0.526215277777778</c:v>
                </c:pt>
                <c:pt idx="760">
                  <c:v>0.522743055555556</c:v>
                </c:pt>
                <c:pt idx="761">
                  <c:v>0.518675595238095</c:v>
                </c:pt>
                <c:pt idx="762">
                  <c:v>0.513814484126984</c:v>
                </c:pt>
                <c:pt idx="763">
                  <c:v>0.507167658730159</c:v>
                </c:pt>
                <c:pt idx="764">
                  <c:v>0.500384424603175</c:v>
                </c:pt>
                <c:pt idx="765">
                  <c:v>0.506212797619048</c:v>
                </c:pt>
                <c:pt idx="766">
                  <c:v>0.510280257936508</c:v>
                </c:pt>
                <c:pt idx="767">
                  <c:v>0.511433531746032</c:v>
                </c:pt>
                <c:pt idx="768">
                  <c:v>0.511073908730159</c:v>
                </c:pt>
                <c:pt idx="769">
                  <c:v>0.510838293650794</c:v>
                </c:pt>
                <c:pt idx="770">
                  <c:v>0.510639880952381</c:v>
                </c:pt>
                <c:pt idx="771">
                  <c:v>0.509933035714286</c:v>
                </c:pt>
                <c:pt idx="772">
                  <c:v>0.510652281746032</c:v>
                </c:pt>
                <c:pt idx="773">
                  <c:v>0.511607142857143</c:v>
                </c:pt>
                <c:pt idx="774">
                  <c:v>0.51077628968254</c:v>
                </c:pt>
                <c:pt idx="775">
                  <c:v>0.508544146825397</c:v>
                </c:pt>
                <c:pt idx="776">
                  <c:v>0.506274801587302</c:v>
                </c:pt>
                <c:pt idx="777">
                  <c:v>0.503621031746032</c:v>
                </c:pt>
                <c:pt idx="778">
                  <c:v>0.500868055555556</c:v>
                </c:pt>
                <c:pt idx="779">
                  <c:v>0.502194940476191</c:v>
                </c:pt>
                <c:pt idx="780">
                  <c:v>0.505518353174603</c:v>
                </c:pt>
                <c:pt idx="781">
                  <c:v>0.508234126984127</c:v>
                </c:pt>
                <c:pt idx="782">
                  <c:v>0.51031746031746</c:v>
                </c:pt>
                <c:pt idx="783">
                  <c:v>0.512078373015873</c:v>
                </c:pt>
                <c:pt idx="784">
                  <c:v>0.514335317460318</c:v>
                </c:pt>
                <c:pt idx="785">
                  <c:v>0.515674603174603</c:v>
                </c:pt>
                <c:pt idx="786">
                  <c:v>0.516765873015873</c:v>
                </c:pt>
                <c:pt idx="787">
                  <c:v>0.518055555555556</c:v>
                </c:pt>
                <c:pt idx="788">
                  <c:v>0.518055555555556</c:v>
                </c:pt>
                <c:pt idx="789">
                  <c:v>0.517224702380952</c:v>
                </c:pt>
                <c:pt idx="790">
                  <c:v>0.515215773809524</c:v>
                </c:pt>
                <c:pt idx="791">
                  <c:v>0.510515873015873</c:v>
                </c:pt>
                <c:pt idx="792">
                  <c:v>0.505456349206349</c:v>
                </c:pt>
                <c:pt idx="793">
                  <c:v>0.501946924603175</c:v>
                </c:pt>
                <c:pt idx="794">
                  <c:v>0.510863095238095</c:v>
                </c:pt>
                <c:pt idx="795">
                  <c:v>0.519295634920635</c:v>
                </c:pt>
                <c:pt idx="796">
                  <c:v>0.528087797619048</c:v>
                </c:pt>
                <c:pt idx="797">
                  <c:v>0.53609871031746</c:v>
                </c:pt>
                <c:pt idx="798">
                  <c:v>0.543762400793651</c:v>
                </c:pt>
                <c:pt idx="799">
                  <c:v>0.549553571428571</c:v>
                </c:pt>
                <c:pt idx="800">
                  <c:v>0.554203869047619</c:v>
                </c:pt>
                <c:pt idx="801">
                  <c:v>0.557626488095238</c:v>
                </c:pt>
                <c:pt idx="802">
                  <c:v>0.558866567460318</c:v>
                </c:pt>
                <c:pt idx="803">
                  <c:v>0.558692956349206</c:v>
                </c:pt>
                <c:pt idx="804">
                  <c:v>0.556262400793651</c:v>
                </c:pt>
                <c:pt idx="805">
                  <c:v>0.551289682539683</c:v>
                </c:pt>
                <c:pt idx="806">
                  <c:v>0.546701388888889</c:v>
                </c:pt>
                <c:pt idx="807">
                  <c:v>0.540674603174603</c:v>
                </c:pt>
                <c:pt idx="808">
                  <c:v>0.535329861111111</c:v>
                </c:pt>
                <c:pt idx="809">
                  <c:v>0.527380952380952</c:v>
                </c:pt>
                <c:pt idx="810">
                  <c:v>0.51531498015873</c:v>
                </c:pt>
                <c:pt idx="811">
                  <c:v>0.50405505952381</c:v>
                </c:pt>
                <c:pt idx="812">
                  <c:v>0.502046130952381</c:v>
                </c:pt>
                <c:pt idx="813">
                  <c:v>0.507750496031746</c:v>
                </c:pt>
                <c:pt idx="814">
                  <c:v>0.513355654761905</c:v>
                </c:pt>
                <c:pt idx="815">
                  <c:v>0.517410714285714</c:v>
                </c:pt>
                <c:pt idx="816">
                  <c:v>0.52109375</c:v>
                </c:pt>
                <c:pt idx="817">
                  <c:v>0.52327628968254</c:v>
                </c:pt>
                <c:pt idx="818">
                  <c:v>0.523425099206349</c:v>
                </c:pt>
                <c:pt idx="819">
                  <c:v>0.522619047619048</c:v>
                </c:pt>
                <c:pt idx="820">
                  <c:v>0.521589781746032</c:v>
                </c:pt>
                <c:pt idx="821">
                  <c:v>0.520436507936508</c:v>
                </c:pt>
                <c:pt idx="822">
                  <c:v>0.519171626984127</c:v>
                </c:pt>
                <c:pt idx="823">
                  <c:v>0.517621527777778</c:v>
                </c:pt>
                <c:pt idx="824">
                  <c:v>0.51593501984127</c:v>
                </c:pt>
                <c:pt idx="825">
                  <c:v>0.513665674603175</c:v>
                </c:pt>
                <c:pt idx="826">
                  <c:v>0.510664682539683</c:v>
                </c:pt>
                <c:pt idx="827">
                  <c:v>0.506783234126984</c:v>
                </c:pt>
                <c:pt idx="828">
                  <c:v>0.503249007936508</c:v>
                </c:pt>
                <c:pt idx="829">
                  <c:v>0.500458829365079</c:v>
                </c:pt>
                <c:pt idx="830">
                  <c:v>0.502405753968254</c:v>
                </c:pt>
                <c:pt idx="831">
                  <c:v>0.504303075396825</c:v>
                </c:pt>
                <c:pt idx="832">
                  <c:v>0.506076388888889</c:v>
                </c:pt>
                <c:pt idx="833">
                  <c:v>0.509263392857143</c:v>
                </c:pt>
                <c:pt idx="834">
                  <c:v>0.512537202380953</c:v>
                </c:pt>
                <c:pt idx="835">
                  <c:v>0.514149305555556</c:v>
                </c:pt>
                <c:pt idx="836">
                  <c:v>0.515128968253968</c:v>
                </c:pt>
                <c:pt idx="837">
                  <c:v>0.513975694444445</c:v>
                </c:pt>
                <c:pt idx="838">
                  <c:v>0.511073908730159</c:v>
                </c:pt>
                <c:pt idx="839">
                  <c:v>0.505493551587302</c:v>
                </c:pt>
                <c:pt idx="840">
                  <c:v>0.501153273809524</c:v>
                </c:pt>
                <c:pt idx="841">
                  <c:v>0.506051587301587</c:v>
                </c:pt>
                <c:pt idx="842">
                  <c:v>0.50921378968254</c:v>
                </c:pt>
                <c:pt idx="843">
                  <c:v>0.511520337301587</c:v>
                </c:pt>
                <c:pt idx="844">
                  <c:v>0.51359126984127</c:v>
                </c:pt>
                <c:pt idx="845">
                  <c:v>0.516617063492064</c:v>
                </c:pt>
                <c:pt idx="846">
                  <c:v>0.518092757936508</c:v>
                </c:pt>
                <c:pt idx="847">
                  <c:v>0.519456845238095</c:v>
                </c:pt>
                <c:pt idx="848">
                  <c:v>0.518266369047619</c:v>
                </c:pt>
                <c:pt idx="849">
                  <c:v>0.514732142857143</c:v>
                </c:pt>
                <c:pt idx="850">
                  <c:v>0.511904761904762</c:v>
                </c:pt>
                <c:pt idx="851">
                  <c:v>0.507986111111111</c:v>
                </c:pt>
                <c:pt idx="852">
                  <c:v>0.504588293650794</c:v>
                </c:pt>
                <c:pt idx="853">
                  <c:v>0.501016865079365</c:v>
                </c:pt>
                <c:pt idx="854">
                  <c:v>0.502616567460318</c:v>
                </c:pt>
                <c:pt idx="855">
                  <c:v>0.506498015873016</c:v>
                </c:pt>
                <c:pt idx="856">
                  <c:v>0.509362599206349</c:v>
                </c:pt>
                <c:pt idx="857">
                  <c:v>0.511111111111111</c:v>
                </c:pt>
                <c:pt idx="858">
                  <c:v>0.509734623015873</c:v>
                </c:pt>
                <c:pt idx="859">
                  <c:v>0.505381944444445</c:v>
                </c:pt>
                <c:pt idx="860">
                  <c:v>0.500632440476191</c:v>
                </c:pt>
                <c:pt idx="861">
                  <c:v>0.505791170634921</c:v>
                </c:pt>
                <c:pt idx="862">
                  <c:v>0.508469742063492</c:v>
                </c:pt>
                <c:pt idx="863">
                  <c:v>0.509337797619048</c:v>
                </c:pt>
                <c:pt idx="864">
                  <c:v>0.510553075396825</c:v>
                </c:pt>
                <c:pt idx="865">
                  <c:v>0.509747023809524</c:v>
                </c:pt>
                <c:pt idx="866">
                  <c:v>0.507378472222222</c:v>
                </c:pt>
                <c:pt idx="867">
                  <c:v>0.506200396825397</c:v>
                </c:pt>
                <c:pt idx="868">
                  <c:v>0.505877976190476</c:v>
                </c:pt>
                <c:pt idx="869">
                  <c:v>0.50719246031746</c:v>
                </c:pt>
                <c:pt idx="870">
                  <c:v>0.509387400793651</c:v>
                </c:pt>
                <c:pt idx="871">
                  <c:v>0.512760416666667</c:v>
                </c:pt>
                <c:pt idx="872">
                  <c:v>0.517100694444444</c:v>
                </c:pt>
                <c:pt idx="873">
                  <c:v>0.520597718253968</c:v>
                </c:pt>
                <c:pt idx="874">
                  <c:v>0.524913194444444</c:v>
                </c:pt>
                <c:pt idx="875">
                  <c:v>0.529327876984127</c:v>
                </c:pt>
                <c:pt idx="876">
                  <c:v>0.533134920634921</c:v>
                </c:pt>
                <c:pt idx="877">
                  <c:v>0.536049107142857</c:v>
                </c:pt>
                <c:pt idx="878">
                  <c:v>0.538343253968254</c:v>
                </c:pt>
                <c:pt idx="879">
                  <c:v>0.539434523809524</c:v>
                </c:pt>
                <c:pt idx="880">
                  <c:v>0.54046378968254</c:v>
                </c:pt>
                <c:pt idx="881">
                  <c:v>0.542125496031746</c:v>
                </c:pt>
                <c:pt idx="882">
                  <c:v>0.542683531746032</c:v>
                </c:pt>
                <c:pt idx="883">
                  <c:v>0.54312996031746</c:v>
                </c:pt>
                <c:pt idx="884">
                  <c:v>0.543080357142857</c:v>
                </c:pt>
                <c:pt idx="885">
                  <c:v>0.543353174603175</c:v>
                </c:pt>
                <c:pt idx="886">
                  <c:v>0.544357638888889</c:v>
                </c:pt>
                <c:pt idx="887">
                  <c:v>0.545610119047619</c:v>
                </c:pt>
                <c:pt idx="888">
                  <c:v>0.546651785714286</c:v>
                </c:pt>
                <c:pt idx="889">
                  <c:v>0.547842261904762</c:v>
                </c:pt>
                <c:pt idx="890">
                  <c:v>0.549156746031746</c:v>
                </c:pt>
                <c:pt idx="891">
                  <c:v>0.55016121031746</c:v>
                </c:pt>
                <c:pt idx="892">
                  <c:v>0.551773313492064</c:v>
                </c:pt>
                <c:pt idx="893">
                  <c:v>0.553062996031746</c:v>
                </c:pt>
                <c:pt idx="894">
                  <c:v>0.554402281746032</c:v>
                </c:pt>
                <c:pt idx="895">
                  <c:v>0.555071924603175</c:v>
                </c:pt>
                <c:pt idx="896">
                  <c:v>0.556237599206349</c:v>
                </c:pt>
                <c:pt idx="897">
                  <c:v>0.557279265873016</c:v>
                </c:pt>
                <c:pt idx="898">
                  <c:v>0.557924107142857</c:v>
                </c:pt>
                <c:pt idx="899">
                  <c:v>0.558085317460317</c:v>
                </c:pt>
                <c:pt idx="900">
                  <c:v>0.558494543650794</c:v>
                </c:pt>
                <c:pt idx="901">
                  <c:v>0.55859375</c:v>
                </c:pt>
                <c:pt idx="902">
                  <c:v>0.558506944444445</c:v>
                </c:pt>
                <c:pt idx="903">
                  <c:v>0.558581349206349</c:v>
                </c:pt>
                <c:pt idx="904">
                  <c:v>0.558395337301587</c:v>
                </c:pt>
                <c:pt idx="905">
                  <c:v>0.558035714285714</c:v>
                </c:pt>
                <c:pt idx="906">
                  <c:v>0.557204861111111</c:v>
                </c:pt>
                <c:pt idx="907">
                  <c:v>0.556882440476191</c:v>
                </c:pt>
                <c:pt idx="908">
                  <c:v>0.556460813492063</c:v>
                </c:pt>
                <c:pt idx="909">
                  <c:v>0.556113591269841</c:v>
                </c:pt>
                <c:pt idx="910">
                  <c:v>0.55561755952381</c:v>
                </c:pt>
                <c:pt idx="911">
                  <c:v>0.554972718253968</c:v>
                </c:pt>
                <c:pt idx="912">
                  <c:v>0.554141865079365</c:v>
                </c:pt>
                <c:pt idx="913">
                  <c:v>0.553199404761905</c:v>
                </c:pt>
                <c:pt idx="914">
                  <c:v>0.552480158730159</c:v>
                </c:pt>
                <c:pt idx="915">
                  <c:v>0.552418154761905</c:v>
                </c:pt>
                <c:pt idx="916">
                  <c:v>0.552145337301587</c:v>
                </c:pt>
                <c:pt idx="917">
                  <c:v>0.552207341269841</c:v>
                </c:pt>
                <c:pt idx="918">
                  <c:v>0.552442956349206</c:v>
                </c:pt>
                <c:pt idx="919">
                  <c:v>0.55265376984127</c:v>
                </c:pt>
                <c:pt idx="920">
                  <c:v>0.552802579365079</c:v>
                </c:pt>
                <c:pt idx="921">
                  <c:v>0.552790178571429</c:v>
                </c:pt>
                <c:pt idx="922">
                  <c:v>0.552938988095238</c:v>
                </c:pt>
                <c:pt idx="923">
                  <c:v>0.553038194444445</c:v>
                </c:pt>
                <c:pt idx="924">
                  <c:v>0.553298611111111</c:v>
                </c:pt>
                <c:pt idx="925">
                  <c:v>0.553571428571429</c:v>
                </c:pt>
                <c:pt idx="926">
                  <c:v>0.553720238095238</c:v>
                </c:pt>
                <c:pt idx="927">
                  <c:v>0.553509424603175</c:v>
                </c:pt>
                <c:pt idx="928">
                  <c:v>0.553534226190476</c:v>
                </c:pt>
                <c:pt idx="929">
                  <c:v>0.553335813492064</c:v>
                </c:pt>
                <c:pt idx="930">
                  <c:v>0.553459821428571</c:v>
                </c:pt>
                <c:pt idx="931">
                  <c:v>0.553360615079365</c:v>
                </c:pt>
                <c:pt idx="932">
                  <c:v>0.553621031746032</c:v>
                </c:pt>
                <c:pt idx="933">
                  <c:v>0.553807043650794</c:v>
                </c:pt>
                <c:pt idx="934">
                  <c:v>0.554253472222222</c:v>
                </c:pt>
                <c:pt idx="935">
                  <c:v>0.554799107142857</c:v>
                </c:pt>
                <c:pt idx="936">
                  <c:v>0.555493551587302</c:v>
                </c:pt>
                <c:pt idx="937">
                  <c:v>0.556374007936508</c:v>
                </c:pt>
                <c:pt idx="938">
                  <c:v>0.557576884920635</c:v>
                </c:pt>
                <c:pt idx="939">
                  <c:v>0.558630952380952</c:v>
                </c:pt>
                <c:pt idx="940">
                  <c:v>0.55953621031746</c:v>
                </c:pt>
                <c:pt idx="941">
                  <c:v>0.560119047619048</c:v>
                </c:pt>
                <c:pt idx="942">
                  <c:v>0.560602678571429</c:v>
                </c:pt>
                <c:pt idx="943">
                  <c:v>0.561830357142857</c:v>
                </c:pt>
                <c:pt idx="944">
                  <c:v>0.562537202380952</c:v>
                </c:pt>
                <c:pt idx="945">
                  <c:v>0.563876488095238</c:v>
                </c:pt>
                <c:pt idx="946">
                  <c:v>0.564186507936508</c:v>
                </c:pt>
                <c:pt idx="947">
                  <c:v>0.564694940476191</c:v>
                </c:pt>
                <c:pt idx="948">
                  <c:v>0.565674603174603</c:v>
                </c:pt>
                <c:pt idx="949">
                  <c:v>0.566121031746032</c:v>
                </c:pt>
                <c:pt idx="950">
                  <c:v>0.567063492063492</c:v>
                </c:pt>
                <c:pt idx="951">
                  <c:v>0.568005952380952</c:v>
                </c:pt>
                <c:pt idx="952">
                  <c:v>0.568998015873016</c:v>
                </c:pt>
                <c:pt idx="953">
                  <c:v>0.569977678571429</c:v>
                </c:pt>
                <c:pt idx="954">
                  <c:v>0.570944940476191</c:v>
                </c:pt>
                <c:pt idx="955">
                  <c:v>0.571862599206349</c:v>
                </c:pt>
                <c:pt idx="956">
                  <c:v>0.572718253968254</c:v>
                </c:pt>
                <c:pt idx="957">
                  <c:v>0.573685515873016</c:v>
                </c:pt>
                <c:pt idx="958">
                  <c:v>0.574119543650794</c:v>
                </c:pt>
                <c:pt idx="959">
                  <c:v>0.574652777777778</c:v>
                </c:pt>
                <c:pt idx="960">
                  <c:v>0.575272817460317</c:v>
                </c:pt>
                <c:pt idx="961">
                  <c:v>0.575198412698413</c:v>
                </c:pt>
                <c:pt idx="962">
                  <c:v>0.574590773809524</c:v>
                </c:pt>
                <c:pt idx="963">
                  <c:v>0.57359871031746</c:v>
                </c:pt>
                <c:pt idx="964">
                  <c:v>0.573474702380952</c:v>
                </c:pt>
                <c:pt idx="965">
                  <c:v>0.573338293650794</c:v>
                </c:pt>
                <c:pt idx="966">
                  <c:v>0.573995535714286</c:v>
                </c:pt>
                <c:pt idx="967">
                  <c:v>0.574702380952381</c:v>
                </c:pt>
                <c:pt idx="968">
                  <c:v>0.575446428571429</c:v>
                </c:pt>
                <c:pt idx="969">
                  <c:v>0.576884920634921</c:v>
                </c:pt>
                <c:pt idx="970">
                  <c:v>0.577988591269841</c:v>
                </c:pt>
                <c:pt idx="971">
                  <c:v>0.579675099206349</c:v>
                </c:pt>
                <c:pt idx="972">
                  <c:v>0.581436011904762</c:v>
                </c:pt>
                <c:pt idx="973">
                  <c:v>0.582911706349206</c:v>
                </c:pt>
                <c:pt idx="974">
                  <c:v>0.584151785714286</c:v>
                </c:pt>
                <c:pt idx="975">
                  <c:v>0.585602678571429</c:v>
                </c:pt>
                <c:pt idx="976">
                  <c:v>0.587165178571429</c:v>
                </c:pt>
                <c:pt idx="977">
                  <c:v>0.588318452380952</c:v>
                </c:pt>
                <c:pt idx="978">
                  <c:v>0.58937251984127</c:v>
                </c:pt>
                <c:pt idx="979">
                  <c:v>0.589546130952381</c:v>
                </c:pt>
                <c:pt idx="980">
                  <c:v>0.589980158730159</c:v>
                </c:pt>
                <c:pt idx="981">
                  <c:v>0.590228174603175</c:v>
                </c:pt>
                <c:pt idx="982">
                  <c:v>0.590947420634921</c:v>
                </c:pt>
                <c:pt idx="983">
                  <c:v>0.590625</c:v>
                </c:pt>
                <c:pt idx="984">
                  <c:v>0.590141369047619</c:v>
                </c:pt>
                <c:pt idx="985">
                  <c:v>0.589831349206349</c:v>
                </c:pt>
                <c:pt idx="986">
                  <c:v>0.588926091269841</c:v>
                </c:pt>
                <c:pt idx="987">
                  <c:v>0.588293650793651</c:v>
                </c:pt>
                <c:pt idx="988">
                  <c:v>0.587425595238095</c:v>
                </c:pt>
                <c:pt idx="989">
                  <c:v>0.586607142857143</c:v>
                </c:pt>
                <c:pt idx="990">
                  <c:v>0.585069444444444</c:v>
                </c:pt>
                <c:pt idx="991">
                  <c:v>0.584945436507937</c:v>
                </c:pt>
                <c:pt idx="992">
                  <c:v>0.583060515873016</c:v>
                </c:pt>
                <c:pt idx="993">
                  <c:v>0.580803571428571</c:v>
                </c:pt>
                <c:pt idx="994">
                  <c:v>0.578360615079365</c:v>
                </c:pt>
                <c:pt idx="995">
                  <c:v>0.575446428571429</c:v>
                </c:pt>
                <c:pt idx="996">
                  <c:v>0.572643849206349</c:v>
                </c:pt>
                <c:pt idx="997">
                  <c:v>0.568936011904762</c:v>
                </c:pt>
                <c:pt idx="998">
                  <c:v>0.56453373015873</c:v>
                </c:pt>
                <c:pt idx="999">
                  <c:v>0.560416666666667</c:v>
                </c:pt>
                <c:pt idx="1000">
                  <c:v>0.555791170634921</c:v>
                </c:pt>
                <c:pt idx="1001">
                  <c:v>0.551884920634921</c:v>
                </c:pt>
                <c:pt idx="1002">
                  <c:v>0.547904265873016</c:v>
                </c:pt>
                <c:pt idx="1003">
                  <c:v>0.544816468253968</c:v>
                </c:pt>
                <c:pt idx="1004">
                  <c:v>0.540798611111111</c:v>
                </c:pt>
                <c:pt idx="1005">
                  <c:v>0.536805555555556</c:v>
                </c:pt>
                <c:pt idx="1006">
                  <c:v>0.533630952380952</c:v>
                </c:pt>
                <c:pt idx="1007">
                  <c:v>0.530183531746032</c:v>
                </c:pt>
                <c:pt idx="1008">
                  <c:v>0.526178075396825</c:v>
                </c:pt>
                <c:pt idx="1009">
                  <c:v>0.52280505952381</c:v>
                </c:pt>
                <c:pt idx="1010">
                  <c:v>0.518973214285714</c:v>
                </c:pt>
                <c:pt idx="1011">
                  <c:v>0.515352182539683</c:v>
                </c:pt>
                <c:pt idx="1012">
                  <c:v>0.512239583333333</c:v>
                </c:pt>
                <c:pt idx="1013">
                  <c:v>0.509201388888889</c:v>
                </c:pt>
                <c:pt idx="1014">
                  <c:v>0.50577876984127</c:v>
                </c:pt>
                <c:pt idx="1015">
                  <c:v>0.502554563492064</c:v>
                </c:pt>
                <c:pt idx="1016">
                  <c:v>0.500074404761905</c:v>
                </c:pt>
                <c:pt idx="1017">
                  <c:v>0.502219742063492</c:v>
                </c:pt>
                <c:pt idx="1018">
                  <c:v>0.504389880952381</c:v>
                </c:pt>
                <c:pt idx="1019">
                  <c:v>0.506609623015873</c:v>
                </c:pt>
                <c:pt idx="1020">
                  <c:v>0.508643353174603</c:v>
                </c:pt>
                <c:pt idx="1021">
                  <c:v>0.510367063492064</c:v>
                </c:pt>
                <c:pt idx="1022">
                  <c:v>0.511011904761905</c:v>
                </c:pt>
                <c:pt idx="1023">
                  <c:v>0.511780753968254</c:v>
                </c:pt>
                <c:pt idx="1024">
                  <c:v>0.512462797619048</c:v>
                </c:pt>
                <c:pt idx="1025">
                  <c:v>0.512239583333333</c:v>
                </c:pt>
                <c:pt idx="1026">
                  <c:v>0.511731150793651</c:v>
                </c:pt>
                <c:pt idx="1027">
                  <c:v>0.511445932539683</c:v>
                </c:pt>
                <c:pt idx="1028">
                  <c:v>0.511693948412698</c:v>
                </c:pt>
                <c:pt idx="1029">
                  <c:v>0.511904761904762</c:v>
                </c:pt>
                <c:pt idx="1030">
                  <c:v>0.511421130952381</c:v>
                </c:pt>
                <c:pt idx="1031">
                  <c:v>0.510515873015873</c:v>
                </c:pt>
                <c:pt idx="1032">
                  <c:v>0.509970238095238</c:v>
                </c:pt>
                <c:pt idx="1033">
                  <c:v>0.50890376984127</c:v>
                </c:pt>
                <c:pt idx="1034">
                  <c:v>0.507638888888889</c:v>
                </c:pt>
                <c:pt idx="1035">
                  <c:v>0.505915178571429</c:v>
                </c:pt>
                <c:pt idx="1036">
                  <c:v>0.504910714285714</c:v>
                </c:pt>
                <c:pt idx="1037">
                  <c:v>0.502914186507937</c:v>
                </c:pt>
                <c:pt idx="1038">
                  <c:v>0.500806051587302</c:v>
                </c:pt>
                <c:pt idx="1039">
                  <c:v>0.501215277777778</c:v>
                </c:pt>
                <c:pt idx="1040">
                  <c:v>0.502219742063492</c:v>
                </c:pt>
                <c:pt idx="1041">
                  <c:v>0.501922123015873</c:v>
                </c:pt>
                <c:pt idx="1042">
                  <c:v>0.501748511904762</c:v>
                </c:pt>
                <c:pt idx="1043">
                  <c:v>0.502777777777778</c:v>
                </c:pt>
                <c:pt idx="1044">
                  <c:v>0.503261408730159</c:v>
                </c:pt>
                <c:pt idx="1045">
                  <c:v>0.504427083333333</c:v>
                </c:pt>
                <c:pt idx="1046">
                  <c:v>0.50484871031746</c:v>
                </c:pt>
                <c:pt idx="1047">
                  <c:v>0.504389880952381</c:v>
                </c:pt>
                <c:pt idx="1048">
                  <c:v>0.502752976190476</c:v>
                </c:pt>
                <c:pt idx="1049">
                  <c:v>0.50078125</c:v>
                </c:pt>
                <c:pt idx="1050">
                  <c:v>0.500024801587302</c:v>
                </c:pt>
                <c:pt idx="1051">
                  <c:v>0.500136408730159</c:v>
                </c:pt>
                <c:pt idx="1052">
                  <c:v>0.500421626984127</c:v>
                </c:pt>
                <c:pt idx="1053">
                  <c:v>0.501525297619048</c:v>
                </c:pt>
                <c:pt idx="1054">
                  <c:v>0.502294146825397</c:v>
                </c:pt>
                <c:pt idx="1055">
                  <c:v>0.504402281746032</c:v>
                </c:pt>
                <c:pt idx="1056">
                  <c:v>0.505753968253968</c:v>
                </c:pt>
                <c:pt idx="1057">
                  <c:v>0.505369543650794</c:v>
                </c:pt>
                <c:pt idx="1058">
                  <c:v>0.505952380952381</c:v>
                </c:pt>
                <c:pt idx="1059">
                  <c:v>0.506969246031746</c:v>
                </c:pt>
                <c:pt idx="1060">
                  <c:v>0.507378472222222</c:v>
                </c:pt>
                <c:pt idx="1061">
                  <c:v>0.507837301587302</c:v>
                </c:pt>
                <c:pt idx="1062">
                  <c:v>0.508308531746032</c:v>
                </c:pt>
                <c:pt idx="1063">
                  <c:v>0.508705357142857</c:v>
                </c:pt>
                <c:pt idx="1064">
                  <c:v>0.509486607142857</c:v>
                </c:pt>
                <c:pt idx="1065">
                  <c:v>0.50952380952381</c:v>
                </c:pt>
                <c:pt idx="1066">
                  <c:v>0.510218253968254</c:v>
                </c:pt>
                <c:pt idx="1067">
                  <c:v>0.509908234126984</c:v>
                </c:pt>
                <c:pt idx="1068">
                  <c:v>0.510057043650794</c:v>
                </c:pt>
                <c:pt idx="1069">
                  <c:v>0.510243055555556</c:v>
                </c:pt>
                <c:pt idx="1070">
                  <c:v>0.510491071428571</c:v>
                </c:pt>
                <c:pt idx="1071">
                  <c:v>0.510367063492064</c:v>
                </c:pt>
                <c:pt idx="1072">
                  <c:v>0.510391865079365</c:v>
                </c:pt>
                <c:pt idx="1073">
                  <c:v>0.510652281746032</c:v>
                </c:pt>
                <c:pt idx="1074">
                  <c:v>0.511235119047619</c:v>
                </c:pt>
                <c:pt idx="1075">
                  <c:v>0.511582341269841</c:v>
                </c:pt>
                <c:pt idx="1076">
                  <c:v>0.512227182539683</c:v>
                </c:pt>
                <c:pt idx="1077">
                  <c:v>0.512686011904762</c:v>
                </c:pt>
                <c:pt idx="1078">
                  <c:v>0.513417658730159</c:v>
                </c:pt>
                <c:pt idx="1079">
                  <c:v>0.513975694444445</c:v>
                </c:pt>
                <c:pt idx="1080">
                  <c:v>0.515054563492064</c:v>
                </c:pt>
                <c:pt idx="1081">
                  <c:v>0.515848214285714</c:v>
                </c:pt>
                <c:pt idx="1082">
                  <c:v>0.516914682539683</c:v>
                </c:pt>
                <c:pt idx="1083">
                  <c:v>0.517509920634921</c:v>
                </c:pt>
                <c:pt idx="1084">
                  <c:v>0.518551587301587</c:v>
                </c:pt>
                <c:pt idx="1085">
                  <c:v>0.519605654761905</c:v>
                </c:pt>
                <c:pt idx="1086">
                  <c:v>0.521118551587302</c:v>
                </c:pt>
                <c:pt idx="1087">
                  <c:v>0.521664186507937</c:v>
                </c:pt>
                <c:pt idx="1088">
                  <c:v>0.522420634920635</c:v>
                </c:pt>
                <c:pt idx="1089">
                  <c:v>0.523375496031746</c:v>
                </c:pt>
                <c:pt idx="1090">
                  <c:v>0.524317956349206</c:v>
                </c:pt>
                <c:pt idx="1091">
                  <c:v>0.525508432539683</c:v>
                </c:pt>
                <c:pt idx="1092">
                  <c:v>0.526748511904762</c:v>
                </c:pt>
                <c:pt idx="1093">
                  <c:v>0.527777777777778</c:v>
                </c:pt>
                <c:pt idx="1094">
                  <c:v>0.528918650793651</c:v>
                </c:pt>
                <c:pt idx="1095">
                  <c:v>0.529786706349206</c:v>
                </c:pt>
                <c:pt idx="1096">
                  <c:v>0.53125</c:v>
                </c:pt>
                <c:pt idx="1097">
                  <c:v>0.532936507936508</c:v>
                </c:pt>
                <c:pt idx="1098">
                  <c:v>0.534250992063492</c:v>
                </c:pt>
                <c:pt idx="1099">
                  <c:v>0.536024305555556</c:v>
                </c:pt>
                <c:pt idx="1100">
                  <c:v>0.537822420634921</c:v>
                </c:pt>
                <c:pt idx="1101">
                  <c:v>0.539707341269841</c:v>
                </c:pt>
                <c:pt idx="1102">
                  <c:v>0.541542658730159</c:v>
                </c:pt>
                <c:pt idx="1103">
                  <c:v>0.543154761904762</c:v>
                </c:pt>
                <c:pt idx="1104">
                  <c:v>0.545200892857143</c:v>
                </c:pt>
                <c:pt idx="1105">
                  <c:v>0.546949404761905</c:v>
                </c:pt>
                <c:pt idx="1106">
                  <c:v>0.549206349206349</c:v>
                </c:pt>
                <c:pt idx="1107">
                  <c:v>0.55125248015873</c:v>
                </c:pt>
                <c:pt idx="1108">
                  <c:v>0.553695436507937</c:v>
                </c:pt>
                <c:pt idx="1109">
                  <c:v>0.555840773809524</c:v>
                </c:pt>
                <c:pt idx="1110">
                  <c:v>0.557217261904762</c:v>
                </c:pt>
                <c:pt idx="1111">
                  <c:v>0.55906498015873</c:v>
                </c:pt>
                <c:pt idx="1112">
                  <c:v>0.561594742063492</c:v>
                </c:pt>
                <c:pt idx="1113">
                  <c:v>0.563392857142857</c:v>
                </c:pt>
                <c:pt idx="1114">
                  <c:v>0.565376984126984</c:v>
                </c:pt>
                <c:pt idx="1115">
                  <c:v>0.567150297619048</c:v>
                </c:pt>
                <c:pt idx="1116">
                  <c:v>0.569345238095238</c:v>
                </c:pt>
                <c:pt idx="1117">
                  <c:v>0.571068948412698</c:v>
                </c:pt>
                <c:pt idx="1118">
                  <c:v>0.572929067460318</c:v>
                </c:pt>
                <c:pt idx="1119">
                  <c:v>0.574503968253968</c:v>
                </c:pt>
                <c:pt idx="1120">
                  <c:v>0.576550099206349</c:v>
                </c:pt>
                <c:pt idx="1121">
                  <c:v>0.578187003968254</c:v>
                </c:pt>
                <c:pt idx="1122">
                  <c:v>0.579823908730159</c:v>
                </c:pt>
                <c:pt idx="1123">
                  <c:v>0.581175595238095</c:v>
                </c:pt>
                <c:pt idx="1124">
                  <c:v>0.583444940476191</c:v>
                </c:pt>
                <c:pt idx="1125">
                  <c:v>0.584858630952381</c:v>
                </c:pt>
                <c:pt idx="1126">
                  <c:v>0.586483134920635</c:v>
                </c:pt>
                <c:pt idx="1127">
                  <c:v>0.587512400793651</c:v>
                </c:pt>
                <c:pt idx="1128">
                  <c:v>0.588888888888889</c:v>
                </c:pt>
                <c:pt idx="1129">
                  <c:v>0.590488591269841</c:v>
                </c:pt>
                <c:pt idx="1130">
                  <c:v>0.591889880952381</c:v>
                </c:pt>
                <c:pt idx="1131">
                  <c:v>0.593687996031746</c:v>
                </c:pt>
                <c:pt idx="1132">
                  <c:v>0.595238095238095</c:v>
                </c:pt>
                <c:pt idx="1133">
                  <c:v>0.596738591269841</c:v>
                </c:pt>
                <c:pt idx="1134">
                  <c:v>0.598400297619048</c:v>
                </c:pt>
                <c:pt idx="1135">
                  <c:v>0.599888392857143</c:v>
                </c:pt>
                <c:pt idx="1136">
                  <c:v>0.601450892857143</c:v>
                </c:pt>
                <c:pt idx="1137">
                  <c:v>0.602752976190476</c:v>
                </c:pt>
                <c:pt idx="1138">
                  <c:v>0.604414682539683</c:v>
                </c:pt>
                <c:pt idx="1139">
                  <c:v>0.606014384920635</c:v>
                </c:pt>
                <c:pt idx="1140">
                  <c:v>0.607366071428571</c:v>
                </c:pt>
                <c:pt idx="1141">
                  <c:v>0.608816964285714</c:v>
                </c:pt>
                <c:pt idx="1142">
                  <c:v>0.609697420634921</c:v>
                </c:pt>
                <c:pt idx="1143">
                  <c:v>0.611049107142857</c:v>
                </c:pt>
                <c:pt idx="1144">
                  <c:v>0.612227182539683</c:v>
                </c:pt>
                <c:pt idx="1145">
                  <c:v>0.613256448412698</c:v>
                </c:pt>
                <c:pt idx="1146">
                  <c:v>0.614000496031746</c:v>
                </c:pt>
                <c:pt idx="1147">
                  <c:v>0.61546378968254</c:v>
                </c:pt>
                <c:pt idx="1148">
                  <c:v>0.616753472222222</c:v>
                </c:pt>
                <c:pt idx="1149">
                  <c:v>0.618179563492064</c:v>
                </c:pt>
                <c:pt idx="1150">
                  <c:v>0.619791666666667</c:v>
                </c:pt>
                <c:pt idx="1151">
                  <c:v>0.621502976190476</c:v>
                </c:pt>
                <c:pt idx="1152">
                  <c:v>0.622581845238095</c:v>
                </c:pt>
                <c:pt idx="1153">
                  <c:v>0.62390873015873</c:v>
                </c:pt>
                <c:pt idx="1154">
                  <c:v>0.625334821428571</c:v>
                </c:pt>
                <c:pt idx="1155">
                  <c:v>0.626153273809524</c:v>
                </c:pt>
                <c:pt idx="1156">
                  <c:v>0.626810515873016</c:v>
                </c:pt>
                <c:pt idx="1157">
                  <c:v>0.627207341269841</c:v>
                </c:pt>
                <c:pt idx="1158">
                  <c:v>0.62734375</c:v>
                </c:pt>
                <c:pt idx="1159">
                  <c:v>0.627442956349206</c:v>
                </c:pt>
                <c:pt idx="1160">
                  <c:v>0.627281746031746</c:v>
                </c:pt>
                <c:pt idx="1161">
                  <c:v>0.627145337301587</c:v>
                </c:pt>
                <c:pt idx="1162">
                  <c:v>0.627008928571429</c:v>
                </c:pt>
                <c:pt idx="1163">
                  <c:v>0.626500496031746</c:v>
                </c:pt>
                <c:pt idx="1164">
                  <c:v>0.626165674603175</c:v>
                </c:pt>
                <c:pt idx="1165">
                  <c:v>0.625558035714286</c:v>
                </c:pt>
                <c:pt idx="1166">
                  <c:v>0.624789186507937</c:v>
                </c:pt>
                <c:pt idx="1167">
                  <c:v>0.624355158730159</c:v>
                </c:pt>
                <c:pt idx="1168">
                  <c:v>0.623697916666667</c:v>
                </c:pt>
                <c:pt idx="1169">
                  <c:v>0.622854662698413</c:v>
                </c:pt>
                <c:pt idx="1170">
                  <c:v>0.62202380952381</c:v>
                </c:pt>
                <c:pt idx="1171">
                  <c:v>0.62078373015873</c:v>
                </c:pt>
                <c:pt idx="1172">
                  <c:v>0.619419642857143</c:v>
                </c:pt>
                <c:pt idx="1173">
                  <c:v>0.61765873015873</c:v>
                </c:pt>
                <c:pt idx="1174">
                  <c:v>0.616059027777778</c:v>
                </c:pt>
                <c:pt idx="1175">
                  <c:v>0.614632936507937</c:v>
                </c:pt>
                <c:pt idx="1176">
                  <c:v>0.613380456349206</c:v>
                </c:pt>
                <c:pt idx="1177">
                  <c:v>0.612078373015873</c:v>
                </c:pt>
                <c:pt idx="1178">
                  <c:v>0.610962301587302</c:v>
                </c:pt>
                <c:pt idx="1179">
                  <c:v>0.610069444444444</c:v>
                </c:pt>
                <c:pt idx="1180">
                  <c:v>0.60953621031746</c:v>
                </c:pt>
                <c:pt idx="1181">
                  <c:v>0.609312996031746</c:v>
                </c:pt>
                <c:pt idx="1182">
                  <c:v>0.60952380952381</c:v>
                </c:pt>
                <c:pt idx="1183">
                  <c:v>0.610044642857143</c:v>
                </c:pt>
                <c:pt idx="1184">
                  <c:v>0.610243055555556</c:v>
                </c:pt>
                <c:pt idx="1185">
                  <c:v>0.610429067460317</c:v>
                </c:pt>
                <c:pt idx="1186">
                  <c:v>0.610404265873016</c:v>
                </c:pt>
                <c:pt idx="1187">
                  <c:v>0.610218253968254</c:v>
                </c:pt>
                <c:pt idx="1188">
                  <c:v>0.610143849206349</c:v>
                </c:pt>
                <c:pt idx="1189">
                  <c:v>0.609957837301587</c:v>
                </c:pt>
                <c:pt idx="1190">
                  <c:v>0.60984623015873</c:v>
                </c:pt>
                <c:pt idx="1191">
                  <c:v>0.609821428571429</c:v>
                </c:pt>
                <c:pt idx="1192">
                  <c:v>0.60984623015873</c:v>
                </c:pt>
                <c:pt idx="1193">
                  <c:v>0.609697420634921</c:v>
                </c:pt>
                <c:pt idx="1194">
                  <c:v>0.609238591269841</c:v>
                </c:pt>
                <c:pt idx="1195">
                  <c:v>0.608680555555556</c:v>
                </c:pt>
                <c:pt idx="1196">
                  <c:v>0.607862103174603</c:v>
                </c:pt>
                <c:pt idx="1197">
                  <c:v>0.607304067460317</c:v>
                </c:pt>
                <c:pt idx="1198">
                  <c:v>0.606758432539683</c:v>
                </c:pt>
                <c:pt idx="1199">
                  <c:v>0.606076388888889</c:v>
                </c:pt>
                <c:pt idx="1200">
                  <c:v>0.604749503968254</c:v>
                </c:pt>
                <c:pt idx="1201">
                  <c:v>0.603931051587302</c:v>
                </c:pt>
                <c:pt idx="1202">
                  <c:v>0.603236607142857</c:v>
                </c:pt>
                <c:pt idx="1203">
                  <c:v>0.601736111111111</c:v>
                </c:pt>
                <c:pt idx="1204">
                  <c:v>0.600235615079365</c:v>
                </c:pt>
                <c:pt idx="1205">
                  <c:v>0.598883928571429</c:v>
                </c:pt>
                <c:pt idx="1206">
                  <c:v>0.597172619047619</c:v>
                </c:pt>
                <c:pt idx="1207">
                  <c:v>0.595275297619048</c:v>
                </c:pt>
                <c:pt idx="1208">
                  <c:v>0.593501984126984</c:v>
                </c:pt>
                <c:pt idx="1209">
                  <c:v>0.591865079365079</c:v>
                </c:pt>
                <c:pt idx="1210">
                  <c:v>0.590178571428571</c:v>
                </c:pt>
                <c:pt idx="1211">
                  <c:v>0.588541666666667</c:v>
                </c:pt>
                <c:pt idx="1212">
                  <c:v>0.586917162698413</c:v>
                </c:pt>
                <c:pt idx="1213">
                  <c:v>0.585329861111111</c:v>
                </c:pt>
                <c:pt idx="1214">
                  <c:v>0.583494543650794</c:v>
                </c:pt>
                <c:pt idx="1215">
                  <c:v>0.581535218253968</c:v>
                </c:pt>
                <c:pt idx="1216">
                  <c:v>0.580034722222222</c:v>
                </c:pt>
                <c:pt idx="1217">
                  <c:v>0.579265873015873</c:v>
                </c:pt>
                <c:pt idx="1218">
                  <c:v>0.578769841269841</c:v>
                </c:pt>
                <c:pt idx="1219">
                  <c:v>0.578311011904762</c:v>
                </c:pt>
                <c:pt idx="1220">
                  <c:v>0.577740575396825</c:v>
                </c:pt>
                <c:pt idx="1221">
                  <c:v>0.577046130952381</c:v>
                </c:pt>
                <c:pt idx="1222">
                  <c:v>0.576277281746032</c:v>
                </c:pt>
                <c:pt idx="1223">
                  <c:v>0.575719246031746</c:v>
                </c:pt>
                <c:pt idx="1224">
                  <c:v>0.575173611111111</c:v>
                </c:pt>
                <c:pt idx="1225">
                  <c:v>0.574751984126984</c:v>
                </c:pt>
                <c:pt idx="1226">
                  <c:v>0.574193948412698</c:v>
                </c:pt>
                <c:pt idx="1227">
                  <c:v>0.573511904761905</c:v>
                </c:pt>
                <c:pt idx="1228">
                  <c:v>0.572569444444445</c:v>
                </c:pt>
                <c:pt idx="1229">
                  <c:v>0.571589781746032</c:v>
                </c:pt>
                <c:pt idx="1230">
                  <c:v>0.57015128968254</c:v>
                </c:pt>
                <c:pt idx="1231">
                  <c:v>0.569394841269841</c:v>
                </c:pt>
                <c:pt idx="1232">
                  <c:v>0.568787202380952</c:v>
                </c:pt>
                <c:pt idx="1233">
                  <c:v>0.569035218253968</c:v>
                </c:pt>
                <c:pt idx="1234">
                  <c:v>0.569667658730159</c:v>
                </c:pt>
                <c:pt idx="1235">
                  <c:v>0.570052083333333</c:v>
                </c:pt>
                <c:pt idx="1236">
                  <c:v>0.57016369047619</c:v>
                </c:pt>
                <c:pt idx="1237">
                  <c:v>0.570771329365079</c:v>
                </c:pt>
                <c:pt idx="1238">
                  <c:v>0.571490575396825</c:v>
                </c:pt>
                <c:pt idx="1239">
                  <c:v>0.572705853174603</c:v>
                </c:pt>
                <c:pt idx="1240">
                  <c:v>0.57452876984127</c:v>
                </c:pt>
                <c:pt idx="1241">
                  <c:v>0.576066468253968</c:v>
                </c:pt>
                <c:pt idx="1242">
                  <c:v>0.576413690476191</c:v>
                </c:pt>
                <c:pt idx="1243">
                  <c:v>0.576686507936508</c:v>
                </c:pt>
                <c:pt idx="1244">
                  <c:v>0.576785714285714</c:v>
                </c:pt>
                <c:pt idx="1245">
                  <c:v>0.576612103174603</c:v>
                </c:pt>
                <c:pt idx="1246">
                  <c:v>0.576475694444445</c:v>
                </c:pt>
                <c:pt idx="1247">
                  <c:v>0.577380952380952</c:v>
                </c:pt>
                <c:pt idx="1248">
                  <c:v>0.578025793650794</c:v>
                </c:pt>
                <c:pt idx="1249">
                  <c:v>0.578794642857143</c:v>
                </c:pt>
                <c:pt idx="1250">
                  <c:v>0.580977182539683</c:v>
                </c:pt>
                <c:pt idx="1251">
                  <c:v>0.582304067460318</c:v>
                </c:pt>
                <c:pt idx="1252">
                  <c:v>0.583581349206349</c:v>
                </c:pt>
                <c:pt idx="1253">
                  <c:v>0.58499503968254</c:v>
                </c:pt>
                <c:pt idx="1254">
                  <c:v>0.586569940476191</c:v>
                </c:pt>
                <c:pt idx="1255">
                  <c:v>0.587562003968254</c:v>
                </c:pt>
                <c:pt idx="1256">
                  <c:v>0.587822420634921</c:v>
                </c:pt>
                <c:pt idx="1257">
                  <c:v>0.587822420634921</c:v>
                </c:pt>
                <c:pt idx="1258">
                  <c:v>0.585416666666667</c:v>
                </c:pt>
                <c:pt idx="1259">
                  <c:v>0.58139880952381</c:v>
                </c:pt>
                <c:pt idx="1260">
                  <c:v>0.576612103174603</c:v>
                </c:pt>
                <c:pt idx="1261">
                  <c:v>0.57140376984127</c:v>
                </c:pt>
                <c:pt idx="1262">
                  <c:v>0.565252976190476</c:v>
                </c:pt>
                <c:pt idx="1263">
                  <c:v>0.559201388888889</c:v>
                </c:pt>
                <c:pt idx="1264">
                  <c:v>0.552554563492063</c:v>
                </c:pt>
                <c:pt idx="1265">
                  <c:v>0.546192956349206</c:v>
                </c:pt>
                <c:pt idx="1266">
                  <c:v>0.540885416666667</c:v>
                </c:pt>
                <c:pt idx="1267">
                  <c:v>0.535379464285714</c:v>
                </c:pt>
                <c:pt idx="1268">
                  <c:v>0.52906746031746</c:v>
                </c:pt>
                <c:pt idx="1269">
                  <c:v>0.524851190476191</c:v>
                </c:pt>
                <c:pt idx="1270">
                  <c:v>0.520957341269841</c:v>
                </c:pt>
                <c:pt idx="1271">
                  <c:v>0.516034226190476</c:v>
                </c:pt>
                <c:pt idx="1272">
                  <c:v>0.511681547619048</c:v>
                </c:pt>
                <c:pt idx="1273">
                  <c:v>0.50812251984127</c:v>
                </c:pt>
                <c:pt idx="1274">
                  <c:v>0.504179067460318</c:v>
                </c:pt>
                <c:pt idx="1275">
                  <c:v>0.501934523809524</c:v>
                </c:pt>
                <c:pt idx="1276">
                  <c:v>0.500434027777778</c:v>
                </c:pt>
                <c:pt idx="1277">
                  <c:v>0.502703373015873</c:v>
                </c:pt>
                <c:pt idx="1278">
                  <c:v>0.504402281746032</c:v>
                </c:pt>
                <c:pt idx="1279">
                  <c:v>0.506423611111111</c:v>
                </c:pt>
                <c:pt idx="1280">
                  <c:v>0.507415674603175</c:v>
                </c:pt>
                <c:pt idx="1281">
                  <c:v>0.509337797619048</c:v>
                </c:pt>
                <c:pt idx="1282">
                  <c:v>0.510652281746032</c:v>
                </c:pt>
                <c:pt idx="1283">
                  <c:v>0.511507936507937</c:v>
                </c:pt>
                <c:pt idx="1284">
                  <c:v>0.513070436507937</c:v>
                </c:pt>
                <c:pt idx="1285">
                  <c:v>0.515600198412698</c:v>
                </c:pt>
                <c:pt idx="1286">
                  <c:v>0.518067956349206</c:v>
                </c:pt>
                <c:pt idx="1287">
                  <c:v>0.520374503968254</c:v>
                </c:pt>
                <c:pt idx="1288">
                  <c:v>0.522631448412698</c:v>
                </c:pt>
                <c:pt idx="1289">
                  <c:v>0.524801587301587</c:v>
                </c:pt>
                <c:pt idx="1290">
                  <c:v>0.526934523809524</c:v>
                </c:pt>
                <c:pt idx="1291">
                  <c:v>0.529427083333333</c:v>
                </c:pt>
                <c:pt idx="1292">
                  <c:v>0.531361607142857</c:v>
                </c:pt>
                <c:pt idx="1293">
                  <c:v>0.533767361111111</c:v>
                </c:pt>
                <c:pt idx="1294">
                  <c:v>0.53608630952381</c:v>
                </c:pt>
                <c:pt idx="1295">
                  <c:v>0.538715277777778</c:v>
                </c:pt>
                <c:pt idx="1296">
                  <c:v>0.540749007936508</c:v>
                </c:pt>
                <c:pt idx="1297">
                  <c:v>0.541976686507937</c:v>
                </c:pt>
                <c:pt idx="1298">
                  <c:v>0.543477182539683</c:v>
                </c:pt>
                <c:pt idx="1299">
                  <c:v>0.54406001984127</c:v>
                </c:pt>
                <c:pt idx="1300">
                  <c:v>0.543874007936508</c:v>
                </c:pt>
                <c:pt idx="1301">
                  <c:v>0.543601190476191</c:v>
                </c:pt>
                <c:pt idx="1302">
                  <c:v>0.542299107142857</c:v>
                </c:pt>
                <c:pt idx="1303">
                  <c:v>0.540947420634921</c:v>
                </c:pt>
                <c:pt idx="1304">
                  <c:v>0.538566468253968</c:v>
                </c:pt>
                <c:pt idx="1305">
                  <c:v>0.535565476190476</c:v>
                </c:pt>
                <c:pt idx="1306">
                  <c:v>0.53077876984127</c:v>
                </c:pt>
                <c:pt idx="1307">
                  <c:v>0.526227678571429</c:v>
                </c:pt>
                <c:pt idx="1308">
                  <c:v>0.520771329365079</c:v>
                </c:pt>
                <c:pt idx="1309">
                  <c:v>0.515376984126984</c:v>
                </c:pt>
                <c:pt idx="1310">
                  <c:v>0.509722222222222</c:v>
                </c:pt>
                <c:pt idx="1311">
                  <c:v>0.504166666666667</c:v>
                </c:pt>
                <c:pt idx="1312">
                  <c:v>0.500868055555556</c:v>
                </c:pt>
                <c:pt idx="1313">
                  <c:v>0.505220734126984</c:v>
                </c:pt>
                <c:pt idx="1314">
                  <c:v>0.508916170634921</c:v>
                </c:pt>
                <c:pt idx="1315">
                  <c:v>0.512673611111111</c:v>
                </c:pt>
                <c:pt idx="1316">
                  <c:v>0.516331845238095</c:v>
                </c:pt>
                <c:pt idx="1317">
                  <c:v>0.519432043650794</c:v>
                </c:pt>
                <c:pt idx="1318">
                  <c:v>0.522209821428571</c:v>
                </c:pt>
                <c:pt idx="1319">
                  <c:v>0.525843253968254</c:v>
                </c:pt>
                <c:pt idx="1320">
                  <c:v>0.528187003968254</c:v>
                </c:pt>
                <c:pt idx="1321">
                  <c:v>0.530456349206349</c:v>
                </c:pt>
                <c:pt idx="1322">
                  <c:v>0.536235119047619</c:v>
                </c:pt>
                <c:pt idx="1323">
                  <c:v>0.56140873015873</c:v>
                </c:pt>
                <c:pt idx="1324">
                  <c:v>0.546639384920635</c:v>
                </c:pt>
                <c:pt idx="1325">
                  <c:v>0.535119047619048</c:v>
                </c:pt>
                <c:pt idx="1326">
                  <c:v>0.527244543650794</c:v>
                </c:pt>
                <c:pt idx="1327">
                  <c:v>0.508692956349206</c:v>
                </c:pt>
                <c:pt idx="1328">
                  <c:v>0.51108630952381</c:v>
                </c:pt>
                <c:pt idx="1329">
                  <c:v>0.527901785714286</c:v>
                </c:pt>
                <c:pt idx="1330">
                  <c:v>0.540141369047619</c:v>
                </c:pt>
                <c:pt idx="1331">
                  <c:v>0.549503968253968</c:v>
                </c:pt>
                <c:pt idx="1332">
                  <c:v>0.558209325396825</c:v>
                </c:pt>
                <c:pt idx="1333">
                  <c:v>0.565811011904762</c:v>
                </c:pt>
                <c:pt idx="1334">
                  <c:v>0.57358630952381</c:v>
                </c:pt>
                <c:pt idx="1335">
                  <c:v>0.581299603174603</c:v>
                </c:pt>
                <c:pt idx="1336">
                  <c:v>0.589508928571429</c:v>
                </c:pt>
                <c:pt idx="1337">
                  <c:v>0.597358630952381</c:v>
                </c:pt>
                <c:pt idx="1338">
                  <c:v>0.606423611111111</c:v>
                </c:pt>
                <c:pt idx="1339">
                  <c:v>0.615352182539683</c:v>
                </c:pt>
                <c:pt idx="1340">
                  <c:v>0.624937996031746</c:v>
                </c:pt>
                <c:pt idx="1341">
                  <c:v>0.633606150793651</c:v>
                </c:pt>
                <c:pt idx="1342">
                  <c:v>0.638789682539683</c:v>
                </c:pt>
                <c:pt idx="1343">
                  <c:v>0.64156746031746</c:v>
                </c:pt>
                <c:pt idx="1344">
                  <c:v>0.642063492063492</c:v>
                </c:pt>
                <c:pt idx="1345">
                  <c:v>0.638690476190476</c:v>
                </c:pt>
                <c:pt idx="1346">
                  <c:v>0.634747023809524</c:v>
                </c:pt>
                <c:pt idx="1347">
                  <c:v>0.634139384920635</c:v>
                </c:pt>
                <c:pt idx="1348">
                  <c:v>0.633469742063492</c:v>
                </c:pt>
                <c:pt idx="1349">
                  <c:v>0.632217261904762</c:v>
                </c:pt>
                <c:pt idx="1350">
                  <c:v>0.630803571428572</c:v>
                </c:pt>
                <c:pt idx="1351">
                  <c:v>0.627008928571429</c:v>
                </c:pt>
                <c:pt idx="1352">
                  <c:v>0.622147817460317</c:v>
                </c:pt>
                <c:pt idx="1353">
                  <c:v>0.616108630952381</c:v>
                </c:pt>
                <c:pt idx="1354">
                  <c:v>0.607242063492063</c:v>
                </c:pt>
                <c:pt idx="1355">
                  <c:v>0.600731646825397</c:v>
                </c:pt>
                <c:pt idx="1356">
                  <c:v>0.593638392857143</c:v>
                </c:pt>
                <c:pt idx="1357">
                  <c:v>0.585652281746032</c:v>
                </c:pt>
                <c:pt idx="1358">
                  <c:v>0.581485615079365</c:v>
                </c:pt>
                <c:pt idx="1359">
                  <c:v>0.579352678571429</c:v>
                </c:pt>
                <c:pt idx="1360">
                  <c:v>0.577641369047619</c:v>
                </c:pt>
                <c:pt idx="1361">
                  <c:v>0.575607638888889</c:v>
                </c:pt>
                <c:pt idx="1362">
                  <c:v>0.573226686507937</c:v>
                </c:pt>
                <c:pt idx="1363">
                  <c:v>0.571279761904762</c:v>
                </c:pt>
                <c:pt idx="1364">
                  <c:v>0.569506448412698</c:v>
                </c:pt>
                <c:pt idx="1365">
                  <c:v>0.569109623015873</c:v>
                </c:pt>
                <c:pt idx="1366">
                  <c:v>0.568625992063492</c:v>
                </c:pt>
                <c:pt idx="1367">
                  <c:v>0.568799603174603</c:v>
                </c:pt>
                <c:pt idx="1368">
                  <c:v>0.568501984126984</c:v>
                </c:pt>
                <c:pt idx="1369">
                  <c:v>0.568663194444445</c:v>
                </c:pt>
                <c:pt idx="1370">
                  <c:v>0.569382440476191</c:v>
                </c:pt>
                <c:pt idx="1371">
                  <c:v>0.569667658730159</c:v>
                </c:pt>
                <c:pt idx="1372">
                  <c:v>0.57047371031746</c:v>
                </c:pt>
                <c:pt idx="1373">
                  <c:v>0.571465773809524</c:v>
                </c:pt>
                <c:pt idx="1374">
                  <c:v>0.572743055555556</c:v>
                </c:pt>
                <c:pt idx="1375">
                  <c:v>0.573846726190476</c:v>
                </c:pt>
                <c:pt idx="1376">
                  <c:v>0.574875992063492</c:v>
                </c:pt>
                <c:pt idx="1377">
                  <c:v>0.574937996031746</c:v>
                </c:pt>
                <c:pt idx="1378">
                  <c:v>0.574739583333333</c:v>
                </c:pt>
                <c:pt idx="1379">
                  <c:v>0.575210813492064</c:v>
                </c:pt>
                <c:pt idx="1380">
                  <c:v>0.575458829365079</c:v>
                </c:pt>
                <c:pt idx="1381">
                  <c:v>0.575558035714286</c:v>
                </c:pt>
                <c:pt idx="1382">
                  <c:v>0.576165674603175</c:v>
                </c:pt>
                <c:pt idx="1383">
                  <c:v>0.577393353174603</c:v>
                </c:pt>
                <c:pt idx="1384">
                  <c:v>0.578038194444445</c:v>
                </c:pt>
                <c:pt idx="1385">
                  <c:v>0.579141865079365</c:v>
                </c:pt>
                <c:pt idx="1386">
                  <c:v>0.58030753968254</c:v>
                </c:pt>
                <c:pt idx="1387">
                  <c:v>0.581287202380952</c:v>
                </c:pt>
                <c:pt idx="1388">
                  <c:v>0.581932043650794</c:v>
                </c:pt>
                <c:pt idx="1389">
                  <c:v>0.584598214285714</c:v>
                </c:pt>
                <c:pt idx="1390">
                  <c:v>0.58953373015873</c:v>
                </c:pt>
                <c:pt idx="1391">
                  <c:v>0.591158234126984</c:v>
                </c:pt>
                <c:pt idx="1392">
                  <c:v>0.586768353174603</c:v>
                </c:pt>
                <c:pt idx="1393">
                  <c:v>0.578993055555556</c:v>
                </c:pt>
                <c:pt idx="1394">
                  <c:v>0.571465773809524</c:v>
                </c:pt>
                <c:pt idx="1395">
                  <c:v>0.555865575396825</c:v>
                </c:pt>
                <c:pt idx="1396">
                  <c:v>0.533606150793651</c:v>
                </c:pt>
                <c:pt idx="1397">
                  <c:v>0.511483134920635</c:v>
                </c:pt>
                <c:pt idx="1398">
                  <c:v>0.516083829365079</c:v>
                </c:pt>
                <c:pt idx="1399">
                  <c:v>0.53686755952381</c:v>
                </c:pt>
                <c:pt idx="1400">
                  <c:v>0.550409226190476</c:v>
                </c:pt>
                <c:pt idx="1401">
                  <c:v>0.554501488095238</c:v>
                </c:pt>
                <c:pt idx="1402">
                  <c:v>0.546701388888889</c:v>
                </c:pt>
                <c:pt idx="1403">
                  <c:v>0.527046130952381</c:v>
                </c:pt>
                <c:pt idx="1404">
                  <c:v>0.50906498015873</c:v>
                </c:pt>
                <c:pt idx="1405">
                  <c:v>0.556361607142857</c:v>
                </c:pt>
                <c:pt idx="1406">
                  <c:v>0.60125248015873</c:v>
                </c:pt>
                <c:pt idx="1407">
                  <c:v>0.643526785714286</c:v>
                </c:pt>
                <c:pt idx="1408">
                  <c:v>0.680270337301587</c:v>
                </c:pt>
                <c:pt idx="1409">
                  <c:v>0.710912698412698</c:v>
                </c:pt>
                <c:pt idx="1410">
                  <c:v>0.744010416666667</c:v>
                </c:pt>
                <c:pt idx="1411">
                  <c:v>0.770746527777778</c:v>
                </c:pt>
                <c:pt idx="1412">
                  <c:v>0.792733134920635</c:v>
                </c:pt>
                <c:pt idx="1413">
                  <c:v>0.811148313492064</c:v>
                </c:pt>
                <c:pt idx="1414">
                  <c:v>0.826860119047619</c:v>
                </c:pt>
                <c:pt idx="1415">
                  <c:v>0.842460317460318</c:v>
                </c:pt>
                <c:pt idx="1416">
                  <c:v>0.85530753968254</c:v>
                </c:pt>
                <c:pt idx="1417">
                  <c:v>0.865811011904762</c:v>
                </c:pt>
                <c:pt idx="1418">
                  <c:v>0.871515376984127</c:v>
                </c:pt>
                <c:pt idx="1419">
                  <c:v>0.872234623015873</c:v>
                </c:pt>
                <c:pt idx="1420">
                  <c:v>0.864248511904762</c:v>
                </c:pt>
                <c:pt idx="1421">
                  <c:v>0.848214285714286</c:v>
                </c:pt>
                <c:pt idx="1422">
                  <c:v>0.825334821428571</c:v>
                </c:pt>
                <c:pt idx="1423">
                  <c:v>0.800756448412698</c:v>
                </c:pt>
                <c:pt idx="1424">
                  <c:v>0.774875992063492</c:v>
                </c:pt>
                <c:pt idx="1425">
                  <c:v>0.750545634920635</c:v>
                </c:pt>
                <c:pt idx="1426">
                  <c:v>0.729179067460318</c:v>
                </c:pt>
                <c:pt idx="1427">
                  <c:v>0.714273313492064</c:v>
                </c:pt>
                <c:pt idx="1428">
                  <c:v>0.702306547619048</c:v>
                </c:pt>
                <c:pt idx="1429">
                  <c:v>0.692447916666667</c:v>
                </c:pt>
                <c:pt idx="1430">
                  <c:v>0.683308531746032</c:v>
                </c:pt>
                <c:pt idx="1431">
                  <c:v>0.675719246031746</c:v>
                </c:pt>
                <c:pt idx="1432">
                  <c:v>0.668291170634921</c:v>
                </c:pt>
                <c:pt idx="1433">
                  <c:v>0.661582341269841</c:v>
                </c:pt>
                <c:pt idx="1434">
                  <c:v>0.655394345238095</c:v>
                </c:pt>
                <c:pt idx="1435">
                  <c:v>0.649888392857143</c:v>
                </c:pt>
                <c:pt idx="1436">
                  <c:v>0.644543650793651</c:v>
                </c:pt>
                <c:pt idx="1437">
                  <c:v>0.638938492063492</c:v>
                </c:pt>
                <c:pt idx="1438">
                  <c:v>0.633928571428571</c:v>
                </c:pt>
                <c:pt idx="1439">
                  <c:v>0.62906746031746</c:v>
                </c:pt>
                <c:pt idx="1440">
                  <c:v>0.624268353174603</c:v>
                </c:pt>
                <c:pt idx="1441">
                  <c:v>0.620337301587302</c:v>
                </c:pt>
                <c:pt idx="1442">
                  <c:v>0.617261904761905</c:v>
                </c:pt>
                <c:pt idx="1443">
                  <c:v>0.613876488095238</c:v>
                </c:pt>
                <c:pt idx="1444">
                  <c:v>0.611235119047619</c:v>
                </c:pt>
                <c:pt idx="1445">
                  <c:v>0.608234126984127</c:v>
                </c:pt>
                <c:pt idx="1446">
                  <c:v>0.605605158730159</c:v>
                </c:pt>
                <c:pt idx="1447">
                  <c:v>0.603298611111111</c:v>
                </c:pt>
                <c:pt idx="1448">
                  <c:v>0.601066468253968</c:v>
                </c:pt>
                <c:pt idx="1449">
                  <c:v>0.598784722222222</c:v>
                </c:pt>
                <c:pt idx="1450">
                  <c:v>0.596267361111111</c:v>
                </c:pt>
                <c:pt idx="1451">
                  <c:v>0.594270833333333</c:v>
                </c:pt>
                <c:pt idx="1452">
                  <c:v>0.592373511904762</c:v>
                </c:pt>
                <c:pt idx="1453">
                  <c:v>0.589880952380952</c:v>
                </c:pt>
                <c:pt idx="1454">
                  <c:v>0.58764880952381</c:v>
                </c:pt>
                <c:pt idx="1455">
                  <c:v>0.585168650793651</c:v>
                </c:pt>
                <c:pt idx="1456">
                  <c:v>0.582452876984127</c:v>
                </c:pt>
                <c:pt idx="1457">
                  <c:v>0.580121527777778</c:v>
                </c:pt>
                <c:pt idx="1458">
                  <c:v>0.57734375</c:v>
                </c:pt>
                <c:pt idx="1459">
                  <c:v>0.574045138888889</c:v>
                </c:pt>
                <c:pt idx="1460">
                  <c:v>0.569717261904762</c:v>
                </c:pt>
                <c:pt idx="1461">
                  <c:v>0.565959821428571</c:v>
                </c:pt>
                <c:pt idx="1462">
                  <c:v>0.561520337301587</c:v>
                </c:pt>
                <c:pt idx="1463">
                  <c:v>0.557353670634921</c:v>
                </c:pt>
                <c:pt idx="1464">
                  <c:v>0.552256944444444</c:v>
                </c:pt>
                <c:pt idx="1465">
                  <c:v>0.546378968253968</c:v>
                </c:pt>
                <c:pt idx="1466">
                  <c:v>0.541071428571429</c:v>
                </c:pt>
                <c:pt idx="1467">
                  <c:v>0.536011904761905</c:v>
                </c:pt>
                <c:pt idx="1468">
                  <c:v>0.531063988095238</c:v>
                </c:pt>
                <c:pt idx="1469">
                  <c:v>0.526041666666667</c:v>
                </c:pt>
                <c:pt idx="1470">
                  <c:v>0.521081349206349</c:v>
                </c:pt>
                <c:pt idx="1471">
                  <c:v>0.516741071428571</c:v>
                </c:pt>
                <c:pt idx="1472">
                  <c:v>0.511656746031746</c:v>
                </c:pt>
                <c:pt idx="1473">
                  <c:v>0.507378472222222</c:v>
                </c:pt>
                <c:pt idx="1474">
                  <c:v>0.504042658730159</c:v>
                </c:pt>
                <c:pt idx="1475">
                  <c:v>0.500334821428571</c:v>
                </c:pt>
                <c:pt idx="1476">
                  <c:v>0.504563492063492</c:v>
                </c:pt>
                <c:pt idx="1477">
                  <c:v>0.509002976190476</c:v>
                </c:pt>
                <c:pt idx="1478">
                  <c:v>0.512909226190476</c:v>
                </c:pt>
                <c:pt idx="1479">
                  <c:v>0.517584325396825</c:v>
                </c:pt>
                <c:pt idx="1480">
                  <c:v>0.522420634920635</c:v>
                </c:pt>
                <c:pt idx="1481">
                  <c:v>0.526946924603175</c:v>
                </c:pt>
                <c:pt idx="1482">
                  <c:v>0.531820436507937</c:v>
                </c:pt>
                <c:pt idx="1483">
                  <c:v>0.537475198412698</c:v>
                </c:pt>
                <c:pt idx="1484">
                  <c:v>0.54280753968254</c:v>
                </c:pt>
                <c:pt idx="1485">
                  <c:v>0.548040674603175</c:v>
                </c:pt>
                <c:pt idx="1486">
                  <c:v>0.55343501984127</c:v>
                </c:pt>
                <c:pt idx="1487">
                  <c:v>0.558705357142857</c:v>
                </c:pt>
                <c:pt idx="1488">
                  <c:v>0.563975694444445</c:v>
                </c:pt>
                <c:pt idx="1489">
                  <c:v>0.569047619047619</c:v>
                </c:pt>
                <c:pt idx="1490">
                  <c:v>0.574665178571429</c:v>
                </c:pt>
                <c:pt idx="1491">
                  <c:v>0.580059523809524</c:v>
                </c:pt>
                <c:pt idx="1492">
                  <c:v>0.585925099206349</c:v>
                </c:pt>
                <c:pt idx="1493">
                  <c:v>0.591282242063492</c:v>
                </c:pt>
                <c:pt idx="1494">
                  <c:v>0.596862599206349</c:v>
                </c:pt>
                <c:pt idx="1495">
                  <c:v>0.602690972222222</c:v>
                </c:pt>
                <c:pt idx="1496">
                  <c:v>0.608978174603175</c:v>
                </c:pt>
                <c:pt idx="1497">
                  <c:v>0.615811011904762</c:v>
                </c:pt>
                <c:pt idx="1498">
                  <c:v>0.62202380952381</c:v>
                </c:pt>
                <c:pt idx="1499">
                  <c:v>0.628335813492064</c:v>
                </c:pt>
                <c:pt idx="1500">
                  <c:v>0.634511408730159</c:v>
                </c:pt>
                <c:pt idx="1501">
                  <c:v>0.640587797619048</c:v>
                </c:pt>
                <c:pt idx="1502">
                  <c:v>0.646986607142857</c:v>
                </c:pt>
                <c:pt idx="1503">
                  <c:v>0.652938988095238</c:v>
                </c:pt>
                <c:pt idx="1504">
                  <c:v>0.658866567460318</c:v>
                </c:pt>
                <c:pt idx="1505">
                  <c:v>0.663864087301587</c:v>
                </c:pt>
                <c:pt idx="1506">
                  <c:v>0.667261904761905</c:v>
                </c:pt>
                <c:pt idx="1507">
                  <c:v>0.670672123015873</c:v>
                </c:pt>
                <c:pt idx="1508">
                  <c:v>0.674417162698413</c:v>
                </c:pt>
                <c:pt idx="1509">
                  <c:v>0.677232142857143</c:v>
                </c:pt>
                <c:pt idx="1510">
                  <c:v>0.679650297619048</c:v>
                </c:pt>
                <c:pt idx="1511">
                  <c:v>0.681336805555556</c:v>
                </c:pt>
                <c:pt idx="1512">
                  <c:v>0.682142857142857</c:v>
                </c:pt>
                <c:pt idx="1513">
                  <c:v>0.681795634920635</c:v>
                </c:pt>
                <c:pt idx="1514">
                  <c:v>0.681349206349206</c:v>
                </c:pt>
                <c:pt idx="1515">
                  <c:v>0.679464285714286</c:v>
                </c:pt>
                <c:pt idx="1516">
                  <c:v>0.677641369047619</c:v>
                </c:pt>
                <c:pt idx="1517">
                  <c:v>0.675582837301587</c:v>
                </c:pt>
                <c:pt idx="1518">
                  <c:v>0.672730654761905</c:v>
                </c:pt>
                <c:pt idx="1519">
                  <c:v>0.66922123015873</c:v>
                </c:pt>
                <c:pt idx="1520">
                  <c:v>0.663864087301587</c:v>
                </c:pt>
                <c:pt idx="1521">
                  <c:v>0.656535218253968</c:v>
                </c:pt>
                <c:pt idx="1522">
                  <c:v>0.647222222222222</c:v>
                </c:pt>
                <c:pt idx="1523">
                  <c:v>0.635875496031746</c:v>
                </c:pt>
                <c:pt idx="1524">
                  <c:v>0.619481646825397</c:v>
                </c:pt>
                <c:pt idx="1525">
                  <c:v>0.59609375</c:v>
                </c:pt>
                <c:pt idx="1526">
                  <c:v>0.564645337301587</c:v>
                </c:pt>
                <c:pt idx="1527">
                  <c:v>0.522383432539683</c:v>
                </c:pt>
                <c:pt idx="1528">
                  <c:v>0.519779265873016</c:v>
                </c:pt>
                <c:pt idx="1529">
                  <c:v>0.56593501984127</c:v>
                </c:pt>
                <c:pt idx="1530">
                  <c:v>0.617894345238095</c:v>
                </c:pt>
                <c:pt idx="1531">
                  <c:v>0.667447916666667</c:v>
                </c:pt>
                <c:pt idx="1532">
                  <c:v>0.701860119047619</c:v>
                </c:pt>
                <c:pt idx="1533">
                  <c:v>0.721143353174603</c:v>
                </c:pt>
                <c:pt idx="1534">
                  <c:v>0.729501488095238</c:v>
                </c:pt>
                <c:pt idx="1535">
                  <c:v>0.731374007936508</c:v>
                </c:pt>
                <c:pt idx="1536">
                  <c:v>0.730456349206349</c:v>
                </c:pt>
                <c:pt idx="1537">
                  <c:v>0.727046130952381</c:v>
                </c:pt>
                <c:pt idx="1538">
                  <c:v>0.723164682539683</c:v>
                </c:pt>
                <c:pt idx="1539">
                  <c:v>0.718836805555556</c:v>
                </c:pt>
                <c:pt idx="1540">
                  <c:v>0.713802083333333</c:v>
                </c:pt>
                <c:pt idx="1541">
                  <c:v>0.709982638888889</c:v>
                </c:pt>
                <c:pt idx="1542">
                  <c:v>0.706113591269841</c:v>
                </c:pt>
                <c:pt idx="1543">
                  <c:v>0.702715773809524</c:v>
                </c:pt>
                <c:pt idx="1544">
                  <c:v>0.699032738095238</c:v>
                </c:pt>
                <c:pt idx="1545">
                  <c:v>0.695659722222222</c:v>
                </c:pt>
                <c:pt idx="1546">
                  <c:v>0.692522321428571</c:v>
                </c:pt>
                <c:pt idx="1547">
                  <c:v>0.68921130952381</c:v>
                </c:pt>
                <c:pt idx="1548">
                  <c:v>0.685639880952381</c:v>
                </c:pt>
                <c:pt idx="1549">
                  <c:v>0.682862103174603</c:v>
                </c:pt>
                <c:pt idx="1550">
                  <c:v>0.679774305555556</c:v>
                </c:pt>
                <c:pt idx="1551">
                  <c:v>0.676574900793651</c:v>
                </c:pt>
                <c:pt idx="1552">
                  <c:v>0.673710317460318</c:v>
                </c:pt>
                <c:pt idx="1553">
                  <c:v>0.670796130952381</c:v>
                </c:pt>
                <c:pt idx="1554">
                  <c:v>0.667708333333333</c:v>
                </c:pt>
                <c:pt idx="1555">
                  <c:v>0.665166170634921</c:v>
                </c:pt>
                <c:pt idx="1556">
                  <c:v>0.662636408730159</c:v>
                </c:pt>
                <c:pt idx="1557">
                  <c:v>0.660875496031746</c:v>
                </c:pt>
                <c:pt idx="1558">
                  <c:v>0.658940972222222</c:v>
                </c:pt>
                <c:pt idx="1559">
                  <c:v>0.65718005952381</c:v>
                </c:pt>
                <c:pt idx="1560">
                  <c:v>0.656522817460318</c:v>
                </c:pt>
                <c:pt idx="1561">
                  <c:v>0.656597222222222</c:v>
                </c:pt>
                <c:pt idx="1562">
                  <c:v>0.656969246031746</c:v>
                </c:pt>
                <c:pt idx="1563">
                  <c:v>0.657576884920635</c:v>
                </c:pt>
                <c:pt idx="1564">
                  <c:v>0.658730158730159</c:v>
                </c:pt>
                <c:pt idx="1565">
                  <c:v>0.660267857142857</c:v>
                </c:pt>
                <c:pt idx="1566">
                  <c:v>0.661768353174603</c:v>
                </c:pt>
                <c:pt idx="1567">
                  <c:v>0.663095238095238</c:v>
                </c:pt>
                <c:pt idx="1568">
                  <c:v>0.663938492063492</c:v>
                </c:pt>
                <c:pt idx="1569">
                  <c:v>0.664136904761905</c:v>
                </c:pt>
                <c:pt idx="1570">
                  <c:v>0.664087301587302</c:v>
                </c:pt>
                <c:pt idx="1571">
                  <c:v>0.663318452380952</c:v>
                </c:pt>
                <c:pt idx="1572">
                  <c:v>0.662165178571429</c:v>
                </c:pt>
                <c:pt idx="1573">
                  <c:v>0.66031746031746</c:v>
                </c:pt>
                <c:pt idx="1574">
                  <c:v>0.658618551587302</c:v>
                </c:pt>
                <c:pt idx="1575">
                  <c:v>0.656274801587302</c:v>
                </c:pt>
                <c:pt idx="1576">
                  <c:v>0.653583829365079</c:v>
                </c:pt>
                <c:pt idx="1577">
                  <c:v>0.650210813492063</c:v>
                </c:pt>
                <c:pt idx="1578">
                  <c:v>0.646800595238095</c:v>
                </c:pt>
                <c:pt idx="1579">
                  <c:v>0.643427579365079</c:v>
                </c:pt>
                <c:pt idx="1580">
                  <c:v>0.63999255952381</c:v>
                </c:pt>
                <c:pt idx="1581">
                  <c:v>0.636929563492064</c:v>
                </c:pt>
                <c:pt idx="1582">
                  <c:v>0.63390376984127</c:v>
                </c:pt>
                <c:pt idx="1583">
                  <c:v>0.63125</c:v>
                </c:pt>
                <c:pt idx="1584">
                  <c:v>0.628298611111111</c:v>
                </c:pt>
                <c:pt idx="1585">
                  <c:v>0.625905257936508</c:v>
                </c:pt>
                <c:pt idx="1586">
                  <c:v>0.623226686507937</c:v>
                </c:pt>
                <c:pt idx="1587">
                  <c:v>0.621354166666667</c:v>
                </c:pt>
                <c:pt idx="1588">
                  <c:v>0.61922123015873</c:v>
                </c:pt>
                <c:pt idx="1589">
                  <c:v>0.617063492063492</c:v>
                </c:pt>
                <c:pt idx="1590">
                  <c:v>0.615823412698413</c:v>
                </c:pt>
                <c:pt idx="1591">
                  <c:v>0.614434523809524</c:v>
                </c:pt>
                <c:pt idx="1592">
                  <c:v>0.612909226190476</c:v>
                </c:pt>
                <c:pt idx="1593">
                  <c:v>0.611693948412698</c:v>
                </c:pt>
                <c:pt idx="1594">
                  <c:v>0.610168650793651</c:v>
                </c:pt>
                <c:pt idx="1595">
                  <c:v>0.609002976190476</c:v>
                </c:pt>
                <c:pt idx="1596">
                  <c:v>0.607452876984127</c:v>
                </c:pt>
                <c:pt idx="1597">
                  <c:v>0.606150793650794</c:v>
                </c:pt>
                <c:pt idx="1598">
                  <c:v>0.604427083333333</c:v>
                </c:pt>
                <c:pt idx="1599">
                  <c:v>0.60249255952381</c:v>
                </c:pt>
                <c:pt idx="1600">
                  <c:v>0.600186011904762</c:v>
                </c:pt>
                <c:pt idx="1601">
                  <c:v>0.598425099206349</c:v>
                </c:pt>
                <c:pt idx="1602">
                  <c:v>0.596937003968254</c:v>
                </c:pt>
                <c:pt idx="1603">
                  <c:v>0.594866071428571</c:v>
                </c:pt>
                <c:pt idx="1604">
                  <c:v>0.592720734126984</c:v>
                </c:pt>
                <c:pt idx="1605">
                  <c:v>0.590860615079365</c:v>
                </c:pt>
                <c:pt idx="1606">
                  <c:v>0.588405257936508</c:v>
                </c:pt>
                <c:pt idx="1607">
                  <c:v>0.586532738095238</c:v>
                </c:pt>
                <c:pt idx="1608">
                  <c:v>0.584461805555556</c:v>
                </c:pt>
                <c:pt idx="1609">
                  <c:v>0.582452876984127</c:v>
                </c:pt>
                <c:pt idx="1610">
                  <c:v>0.580791170634921</c:v>
                </c:pt>
                <c:pt idx="1611">
                  <c:v>0.579104662698413</c:v>
                </c:pt>
                <c:pt idx="1612">
                  <c:v>0.577728174603175</c:v>
                </c:pt>
                <c:pt idx="1613">
                  <c:v>0.576178075396825</c:v>
                </c:pt>
                <c:pt idx="1614">
                  <c:v>0.574863591269841</c:v>
                </c:pt>
                <c:pt idx="1615">
                  <c:v>0.573474702380952</c:v>
                </c:pt>
                <c:pt idx="1616">
                  <c:v>0.572098214285714</c:v>
                </c:pt>
                <c:pt idx="1617">
                  <c:v>0.570126488095238</c:v>
                </c:pt>
                <c:pt idx="1618">
                  <c:v>0.568489583333333</c:v>
                </c:pt>
                <c:pt idx="1619">
                  <c:v>0.566989087301587</c:v>
                </c:pt>
                <c:pt idx="1620">
                  <c:v>0.56546378968254</c:v>
                </c:pt>
                <c:pt idx="1621">
                  <c:v>0.56359126984127</c:v>
                </c:pt>
                <c:pt idx="1622">
                  <c:v>0.561929563492064</c:v>
                </c:pt>
                <c:pt idx="1623">
                  <c:v>0.560106646825397</c:v>
                </c:pt>
                <c:pt idx="1624">
                  <c:v>0.55797371031746</c:v>
                </c:pt>
                <c:pt idx="1625">
                  <c:v>0.555828373015873</c:v>
                </c:pt>
                <c:pt idx="1626">
                  <c:v>0.553670634920635</c:v>
                </c:pt>
                <c:pt idx="1627">
                  <c:v>0.55203373015873</c:v>
                </c:pt>
                <c:pt idx="1628">
                  <c:v>0.550210813492064</c:v>
                </c:pt>
                <c:pt idx="1629">
                  <c:v>0.548400297619048</c:v>
                </c:pt>
                <c:pt idx="1630">
                  <c:v>0.546478174603175</c:v>
                </c:pt>
                <c:pt idx="1631">
                  <c:v>0.544766865079365</c:v>
                </c:pt>
                <c:pt idx="1632">
                  <c:v>0.543105158730159</c:v>
                </c:pt>
                <c:pt idx="1633">
                  <c:v>0.541505456349206</c:v>
                </c:pt>
                <c:pt idx="1634">
                  <c:v>0.539620535714286</c:v>
                </c:pt>
                <c:pt idx="1635">
                  <c:v>0.537636408730159</c:v>
                </c:pt>
                <c:pt idx="1636">
                  <c:v>0.535677083333333</c:v>
                </c:pt>
                <c:pt idx="1637">
                  <c:v>0.53375496031746</c:v>
                </c:pt>
                <c:pt idx="1638">
                  <c:v>0.532068452380952</c:v>
                </c:pt>
                <c:pt idx="1639">
                  <c:v>0.530257936507937</c:v>
                </c:pt>
                <c:pt idx="1640">
                  <c:v>0.528559027777778</c:v>
                </c:pt>
                <c:pt idx="1641">
                  <c:v>0.526698908730159</c:v>
                </c:pt>
                <c:pt idx="1642">
                  <c:v>0.52483878968254</c:v>
                </c:pt>
                <c:pt idx="1643">
                  <c:v>0.523090277777778</c:v>
                </c:pt>
                <c:pt idx="1644">
                  <c:v>0.521478174603175</c:v>
                </c:pt>
                <c:pt idx="1645">
                  <c:v>0.520399305555556</c:v>
                </c:pt>
                <c:pt idx="1646">
                  <c:v>0.51938244047619</c:v>
                </c:pt>
                <c:pt idx="1647">
                  <c:v>0.518328373015873</c:v>
                </c:pt>
                <c:pt idx="1648">
                  <c:v>0.517522321428572</c:v>
                </c:pt>
                <c:pt idx="1649">
                  <c:v>0.516604662698413</c:v>
                </c:pt>
                <c:pt idx="1650">
                  <c:v>0.51577380952381</c:v>
                </c:pt>
                <c:pt idx="1651">
                  <c:v>0.515240575396825</c:v>
                </c:pt>
                <c:pt idx="1652">
                  <c:v>0.514744543650794</c:v>
                </c:pt>
                <c:pt idx="1653">
                  <c:v>0.514186507936508</c:v>
                </c:pt>
                <c:pt idx="1654">
                  <c:v>0.5140625</c:v>
                </c:pt>
                <c:pt idx="1655">
                  <c:v>0.514025297619048</c:v>
                </c:pt>
                <c:pt idx="1656">
                  <c:v>0.514397321428571</c:v>
                </c:pt>
                <c:pt idx="1657">
                  <c:v>0.514236111111111</c:v>
                </c:pt>
                <c:pt idx="1658">
                  <c:v>0.513876488095238</c:v>
                </c:pt>
                <c:pt idx="1659">
                  <c:v>0.513740079365079</c:v>
                </c:pt>
                <c:pt idx="1660">
                  <c:v>0.513653273809524</c:v>
                </c:pt>
                <c:pt idx="1661">
                  <c:v>0.513566468253968</c:v>
                </c:pt>
                <c:pt idx="1662">
                  <c:v>0.513926091269841</c:v>
                </c:pt>
                <c:pt idx="1663">
                  <c:v>0.514074900793651</c:v>
                </c:pt>
                <c:pt idx="1664">
                  <c:v>0.513789682539683</c:v>
                </c:pt>
                <c:pt idx="1665">
                  <c:v>0.513777281746032</c:v>
                </c:pt>
                <c:pt idx="1666">
                  <c:v>0.513268849206349</c:v>
                </c:pt>
                <c:pt idx="1667">
                  <c:v>0.512946428571429</c:v>
                </c:pt>
                <c:pt idx="1668">
                  <c:v>0.512549603174603</c:v>
                </c:pt>
                <c:pt idx="1669">
                  <c:v>0.512152777777778</c:v>
                </c:pt>
                <c:pt idx="1670">
                  <c:v>0.511433531746032</c:v>
                </c:pt>
                <c:pt idx="1671">
                  <c:v>0.510528273809524</c:v>
                </c:pt>
                <c:pt idx="1672">
                  <c:v>0.509573412698413</c:v>
                </c:pt>
                <c:pt idx="1673">
                  <c:v>0.508705357142857</c:v>
                </c:pt>
                <c:pt idx="1674">
                  <c:v>0.507638888888889</c:v>
                </c:pt>
                <c:pt idx="1675">
                  <c:v>0.506498015873016</c:v>
                </c:pt>
                <c:pt idx="1676">
                  <c:v>0.505543154761905</c:v>
                </c:pt>
                <c:pt idx="1677">
                  <c:v>0.50406746031746</c:v>
                </c:pt>
                <c:pt idx="1678">
                  <c:v>0.503224206349206</c:v>
                </c:pt>
                <c:pt idx="1679">
                  <c:v>0.502269345238095</c:v>
                </c:pt>
                <c:pt idx="1680">
                  <c:v>0.501525297619048</c:v>
                </c:pt>
                <c:pt idx="1681">
                  <c:v>0.500446428571429</c:v>
                </c:pt>
                <c:pt idx="1682">
                  <c:v>0.50062003968254</c:v>
                </c:pt>
                <c:pt idx="1683">
                  <c:v>0.501512896825397</c:v>
                </c:pt>
                <c:pt idx="1684">
                  <c:v>0.502318948412698</c:v>
                </c:pt>
                <c:pt idx="1685">
                  <c:v>0.503025793650794</c:v>
                </c:pt>
                <c:pt idx="1686">
                  <c:v>0.503559027777778</c:v>
                </c:pt>
                <c:pt idx="1687">
                  <c:v>0.503794642857143</c:v>
                </c:pt>
                <c:pt idx="1688">
                  <c:v>0.50390625</c:v>
                </c:pt>
                <c:pt idx="1689">
                  <c:v>0.50405505952381</c:v>
                </c:pt>
                <c:pt idx="1690">
                  <c:v>0.504489087301587</c:v>
                </c:pt>
                <c:pt idx="1691">
                  <c:v>0.504910714285714</c:v>
                </c:pt>
                <c:pt idx="1692">
                  <c:v>0.505233134920635</c:v>
                </c:pt>
                <c:pt idx="1693">
                  <c:v>0.505493551587302</c:v>
                </c:pt>
                <c:pt idx="1694">
                  <c:v>0.505704365079365</c:v>
                </c:pt>
                <c:pt idx="1695">
                  <c:v>0.505753968253968</c:v>
                </c:pt>
                <c:pt idx="1696">
                  <c:v>0.505828373015873</c:v>
                </c:pt>
                <c:pt idx="1697">
                  <c:v>0.505741567460317</c:v>
                </c:pt>
                <c:pt idx="1698">
                  <c:v>0.505679563492063</c:v>
                </c:pt>
                <c:pt idx="1699">
                  <c:v>0.505605158730159</c:v>
                </c:pt>
                <c:pt idx="1700">
                  <c:v>0.505555555555556</c:v>
                </c:pt>
                <c:pt idx="1701">
                  <c:v>0.505233134920635</c:v>
                </c:pt>
                <c:pt idx="1702">
                  <c:v>0.505059523809524</c:v>
                </c:pt>
                <c:pt idx="1703">
                  <c:v>0.50483630952381</c:v>
                </c:pt>
                <c:pt idx="1704">
                  <c:v>0.504315476190476</c:v>
                </c:pt>
                <c:pt idx="1705">
                  <c:v>0.503955853174603</c:v>
                </c:pt>
                <c:pt idx="1706">
                  <c:v>0.503782242063492</c:v>
                </c:pt>
                <c:pt idx="1707">
                  <c:v>0.503571428571429</c:v>
                </c:pt>
                <c:pt idx="1708">
                  <c:v>0.503509424603175</c:v>
                </c:pt>
                <c:pt idx="1709">
                  <c:v>0.503335813492064</c:v>
                </c:pt>
                <c:pt idx="1710">
                  <c:v>0.503224206349206</c:v>
                </c:pt>
                <c:pt idx="1711">
                  <c:v>0.503149801587302</c:v>
                </c:pt>
                <c:pt idx="1712">
                  <c:v>0.503459821428572</c:v>
                </c:pt>
                <c:pt idx="1713">
                  <c:v>0.503385416666667</c:v>
                </c:pt>
                <c:pt idx="1714">
                  <c:v>0.503521825396825</c:v>
                </c:pt>
                <c:pt idx="1715">
                  <c:v>0.503769841269841</c:v>
                </c:pt>
                <c:pt idx="1716">
                  <c:v>0.503993055555556</c:v>
                </c:pt>
                <c:pt idx="1717">
                  <c:v>0.503918650793651</c:v>
                </c:pt>
                <c:pt idx="1718">
                  <c:v>0.504228670634921</c:v>
                </c:pt>
                <c:pt idx="1719">
                  <c:v>0.504352678571429</c:v>
                </c:pt>
                <c:pt idx="1720">
                  <c:v>0.504761904761905</c:v>
                </c:pt>
                <c:pt idx="1721">
                  <c:v>0.505047123015873</c:v>
                </c:pt>
                <c:pt idx="1722">
                  <c:v>0.505220734126984</c:v>
                </c:pt>
                <c:pt idx="1723">
                  <c:v>0.505853174603175</c:v>
                </c:pt>
                <c:pt idx="1724">
                  <c:v>0.506684027777778</c:v>
                </c:pt>
                <c:pt idx="1725">
                  <c:v>0.507762896825397</c:v>
                </c:pt>
                <c:pt idx="1726">
                  <c:v>0.508978174603175</c:v>
                </c:pt>
                <c:pt idx="1727">
                  <c:v>0.510962301587302</c:v>
                </c:pt>
                <c:pt idx="1728">
                  <c:v>0.513678075396825</c:v>
                </c:pt>
                <c:pt idx="1729">
                  <c:v>0.516145833333333</c:v>
                </c:pt>
                <c:pt idx="1730">
                  <c:v>0.519556051587302</c:v>
                </c:pt>
                <c:pt idx="1731">
                  <c:v>0.522681051587302</c:v>
                </c:pt>
                <c:pt idx="1732">
                  <c:v>0.525731646825397</c:v>
                </c:pt>
                <c:pt idx="1733">
                  <c:v>0.529030257936508</c:v>
                </c:pt>
                <c:pt idx="1734">
                  <c:v>0.531956845238095</c:v>
                </c:pt>
                <c:pt idx="1735">
                  <c:v>0.534821428571429</c:v>
                </c:pt>
                <c:pt idx="1736">
                  <c:v>0.537636408730159</c:v>
                </c:pt>
                <c:pt idx="1737">
                  <c:v>0.540091765873016</c:v>
                </c:pt>
                <c:pt idx="1738">
                  <c:v>0.542299107142857</c:v>
                </c:pt>
                <c:pt idx="1739">
                  <c:v>0.544357638888889</c:v>
                </c:pt>
                <c:pt idx="1740">
                  <c:v>0.545907738095238</c:v>
                </c:pt>
                <c:pt idx="1741">
                  <c:v>0.546664186507937</c:v>
                </c:pt>
                <c:pt idx="1742">
                  <c:v>0.547123015873016</c:v>
                </c:pt>
                <c:pt idx="1743">
                  <c:v>0.546688988095238</c:v>
                </c:pt>
                <c:pt idx="1744">
                  <c:v>0.546527777777778</c:v>
                </c:pt>
                <c:pt idx="1745">
                  <c:v>0.545672123015873</c:v>
                </c:pt>
                <c:pt idx="1746">
                  <c:v>0.545486111111111</c:v>
                </c:pt>
                <c:pt idx="1747">
                  <c:v>0.545560515873016</c:v>
                </c:pt>
                <c:pt idx="1748">
                  <c:v>0.545808531746032</c:v>
                </c:pt>
                <c:pt idx="1749">
                  <c:v>0.546540178571429</c:v>
                </c:pt>
                <c:pt idx="1750">
                  <c:v>0.547755456349206</c:v>
                </c:pt>
                <c:pt idx="1751">
                  <c:v>0.549082341269841</c:v>
                </c:pt>
                <c:pt idx="1752">
                  <c:v>0.550496031746032</c:v>
                </c:pt>
                <c:pt idx="1753">
                  <c:v>0.552467757936508</c:v>
                </c:pt>
                <c:pt idx="1754">
                  <c:v>0.554265873015873</c:v>
                </c:pt>
                <c:pt idx="1755">
                  <c:v>0.556746031746032</c:v>
                </c:pt>
                <c:pt idx="1756">
                  <c:v>0.559300595238095</c:v>
                </c:pt>
                <c:pt idx="1757">
                  <c:v>0.56202876984127</c:v>
                </c:pt>
                <c:pt idx="1758">
                  <c:v>0.564707341269841</c:v>
                </c:pt>
                <c:pt idx="1759">
                  <c:v>0.567175099206349</c:v>
                </c:pt>
                <c:pt idx="1760">
                  <c:v>0.569853670634921</c:v>
                </c:pt>
                <c:pt idx="1761">
                  <c:v>0.571279761904762</c:v>
                </c:pt>
                <c:pt idx="1762">
                  <c:v>0.572767857142857</c:v>
                </c:pt>
                <c:pt idx="1763">
                  <c:v>0.573784722222222</c:v>
                </c:pt>
                <c:pt idx="1764">
                  <c:v>0.574950396825397</c:v>
                </c:pt>
                <c:pt idx="1765">
                  <c:v>0.575260416666667</c:v>
                </c:pt>
                <c:pt idx="1766">
                  <c:v>0.574950396825397</c:v>
                </c:pt>
                <c:pt idx="1767">
                  <c:v>0.573462301587302</c:v>
                </c:pt>
                <c:pt idx="1768">
                  <c:v>0.570858134920635</c:v>
                </c:pt>
                <c:pt idx="1769">
                  <c:v>0.567633928571429</c:v>
                </c:pt>
                <c:pt idx="1770">
                  <c:v>0.563541666666667</c:v>
                </c:pt>
                <c:pt idx="1771">
                  <c:v>0.559561011904762</c:v>
                </c:pt>
                <c:pt idx="1772">
                  <c:v>0.55562996031746</c:v>
                </c:pt>
                <c:pt idx="1773">
                  <c:v>0.552281746031746</c:v>
                </c:pt>
                <c:pt idx="1774">
                  <c:v>0.548635912698413</c:v>
                </c:pt>
                <c:pt idx="1775">
                  <c:v>0.545163690476191</c:v>
                </c:pt>
                <c:pt idx="1776">
                  <c:v>0.541902281746032</c:v>
                </c:pt>
                <c:pt idx="1777">
                  <c:v>0.539000496031746</c:v>
                </c:pt>
                <c:pt idx="1778">
                  <c:v>0.536309523809524</c:v>
                </c:pt>
                <c:pt idx="1779">
                  <c:v>0.534288194444444</c:v>
                </c:pt>
                <c:pt idx="1780">
                  <c:v>0.53218005952381</c:v>
                </c:pt>
                <c:pt idx="1781">
                  <c:v>0.529476686507937</c:v>
                </c:pt>
                <c:pt idx="1782">
                  <c:v>0.526500496031746</c:v>
                </c:pt>
                <c:pt idx="1783">
                  <c:v>0.522978670634921</c:v>
                </c:pt>
                <c:pt idx="1784">
                  <c:v>0.51984126984127</c:v>
                </c:pt>
                <c:pt idx="1785">
                  <c:v>0.516207837301587</c:v>
                </c:pt>
                <c:pt idx="1786">
                  <c:v>0.512822420634921</c:v>
                </c:pt>
                <c:pt idx="1787">
                  <c:v>0.509499007936508</c:v>
                </c:pt>
                <c:pt idx="1788">
                  <c:v>0.506584821428571</c:v>
                </c:pt>
                <c:pt idx="1789">
                  <c:v>0.503893849206349</c:v>
                </c:pt>
                <c:pt idx="1790">
                  <c:v>0.500905257936508</c:v>
                </c:pt>
                <c:pt idx="1791">
                  <c:v>0.502480158730159</c:v>
                </c:pt>
                <c:pt idx="1792">
                  <c:v>0.505183531746032</c:v>
                </c:pt>
                <c:pt idx="1793">
                  <c:v>0.508333333333333</c:v>
                </c:pt>
                <c:pt idx="1794">
                  <c:v>0.511346726190476</c:v>
                </c:pt>
                <c:pt idx="1795">
                  <c:v>0.514360119047619</c:v>
                </c:pt>
                <c:pt idx="1796">
                  <c:v>0.518402777777778</c:v>
                </c:pt>
                <c:pt idx="1797">
                  <c:v>0.522929067460317</c:v>
                </c:pt>
                <c:pt idx="1798">
                  <c:v>0.528410218253968</c:v>
                </c:pt>
                <c:pt idx="1799">
                  <c:v>0.534461805555556</c:v>
                </c:pt>
                <c:pt idx="1800">
                  <c:v>0.54156746031746</c:v>
                </c:pt>
                <c:pt idx="1801">
                  <c:v>0.548710317460318</c:v>
                </c:pt>
                <c:pt idx="1802">
                  <c:v>0.556522817460318</c:v>
                </c:pt>
                <c:pt idx="1803">
                  <c:v>0.564732142857143</c:v>
                </c:pt>
                <c:pt idx="1804">
                  <c:v>0.571378968253968</c:v>
                </c:pt>
                <c:pt idx="1805">
                  <c:v>0.577604166666667</c:v>
                </c:pt>
                <c:pt idx="1806">
                  <c:v>0.584275793650794</c:v>
                </c:pt>
                <c:pt idx="1807">
                  <c:v>0.589446924603175</c:v>
                </c:pt>
                <c:pt idx="1808">
                  <c:v>0.596502976190476</c:v>
                </c:pt>
                <c:pt idx="1809">
                  <c:v>0.603000992063492</c:v>
                </c:pt>
                <c:pt idx="1810">
                  <c:v>0.607676091269841</c:v>
                </c:pt>
                <c:pt idx="1811">
                  <c:v>0.611656746031746</c:v>
                </c:pt>
                <c:pt idx="1812">
                  <c:v>0.615612599206349</c:v>
                </c:pt>
                <c:pt idx="1813">
                  <c:v>0.619084821428572</c:v>
                </c:pt>
                <c:pt idx="1814">
                  <c:v>0.622767857142857</c:v>
                </c:pt>
                <c:pt idx="1815">
                  <c:v>0.627951388888889</c:v>
                </c:pt>
                <c:pt idx="1816">
                  <c:v>0.63343253968254</c:v>
                </c:pt>
                <c:pt idx="1817">
                  <c:v>0.638640873015873</c:v>
                </c:pt>
                <c:pt idx="1818">
                  <c:v>0.644047619047619</c:v>
                </c:pt>
                <c:pt idx="1819">
                  <c:v>0.647408234126984</c:v>
                </c:pt>
                <c:pt idx="1820">
                  <c:v>0.647606646825397</c:v>
                </c:pt>
                <c:pt idx="1821">
                  <c:v>0.64812748015873</c:v>
                </c:pt>
                <c:pt idx="1822">
                  <c:v>0.64718501984127</c:v>
                </c:pt>
                <c:pt idx="1823">
                  <c:v>0.644903273809524</c:v>
                </c:pt>
                <c:pt idx="1824">
                  <c:v>0.642125496031746</c:v>
                </c:pt>
                <c:pt idx="1825">
                  <c:v>0.636445932539683</c:v>
                </c:pt>
                <c:pt idx="1826">
                  <c:v>0.630121527777778</c:v>
                </c:pt>
                <c:pt idx="1827">
                  <c:v>0.62296626984127</c:v>
                </c:pt>
                <c:pt idx="1828">
                  <c:v>0.614980158730159</c:v>
                </c:pt>
                <c:pt idx="1829">
                  <c:v>0.60639880952381</c:v>
                </c:pt>
                <c:pt idx="1830">
                  <c:v>0.598970734126984</c:v>
                </c:pt>
                <c:pt idx="1831">
                  <c:v>0.591889880952381</c:v>
                </c:pt>
                <c:pt idx="1832">
                  <c:v>0.585478670634921</c:v>
                </c:pt>
                <c:pt idx="1833">
                  <c:v>0.579613095238095</c:v>
                </c:pt>
                <c:pt idx="1834">
                  <c:v>0.57437996031746</c:v>
                </c:pt>
                <c:pt idx="1835">
                  <c:v>0.570250496031746</c:v>
                </c:pt>
                <c:pt idx="1836">
                  <c:v>0.567125496031746</c:v>
                </c:pt>
                <c:pt idx="1837">
                  <c:v>0.564769345238095</c:v>
                </c:pt>
                <c:pt idx="1838">
                  <c:v>0.56171875</c:v>
                </c:pt>
                <c:pt idx="1839">
                  <c:v>0.55968501984127</c:v>
                </c:pt>
                <c:pt idx="1840">
                  <c:v>0.556956845238095</c:v>
                </c:pt>
                <c:pt idx="1841">
                  <c:v>0.554699900793651</c:v>
                </c:pt>
                <c:pt idx="1842">
                  <c:v>0.552455357142857</c:v>
                </c:pt>
                <c:pt idx="1843">
                  <c:v>0.550731646825397</c:v>
                </c:pt>
                <c:pt idx="1844">
                  <c:v>0.549231150793651</c:v>
                </c:pt>
                <c:pt idx="1845">
                  <c:v>0.547222222222222</c:v>
                </c:pt>
                <c:pt idx="1846">
                  <c:v>0.546391369047619</c:v>
                </c:pt>
                <c:pt idx="1847">
                  <c:v>0.545362103174603</c:v>
                </c:pt>
                <c:pt idx="1848">
                  <c:v>0.544878472222222</c:v>
                </c:pt>
                <c:pt idx="1849">
                  <c:v>0.545114087301587</c:v>
                </c:pt>
                <c:pt idx="1850">
                  <c:v>0.544134424603175</c:v>
                </c:pt>
                <c:pt idx="1851">
                  <c:v>0.54453125</c:v>
                </c:pt>
                <c:pt idx="1852">
                  <c:v>0.544642857142857</c:v>
                </c:pt>
                <c:pt idx="1853">
                  <c:v>0.544345238095238</c:v>
                </c:pt>
                <c:pt idx="1854">
                  <c:v>0.54422123015873</c:v>
                </c:pt>
                <c:pt idx="1855">
                  <c:v>0.54358878968254</c:v>
                </c:pt>
                <c:pt idx="1856">
                  <c:v>0.543787202380952</c:v>
                </c:pt>
                <c:pt idx="1857">
                  <c:v>0.543154761904762</c:v>
                </c:pt>
                <c:pt idx="1858">
                  <c:v>0.542571924603175</c:v>
                </c:pt>
                <c:pt idx="1859">
                  <c:v>0.542162698412698</c:v>
                </c:pt>
                <c:pt idx="1860">
                  <c:v>0.541902281746032</c:v>
                </c:pt>
                <c:pt idx="1861">
                  <c:v>0.542199900793651</c:v>
                </c:pt>
                <c:pt idx="1862">
                  <c:v>0.542571924603175</c:v>
                </c:pt>
                <c:pt idx="1863">
                  <c:v>0.543427579365079</c:v>
                </c:pt>
                <c:pt idx="1864">
                  <c:v>0.543886408730159</c:v>
                </c:pt>
                <c:pt idx="1865">
                  <c:v>0.544605654761905</c:v>
                </c:pt>
                <c:pt idx="1866">
                  <c:v>0.545238095238095</c:v>
                </c:pt>
                <c:pt idx="1867">
                  <c:v>0.545758928571429</c:v>
                </c:pt>
                <c:pt idx="1868">
                  <c:v>0.546763392857143</c:v>
                </c:pt>
                <c:pt idx="1869">
                  <c:v>0.547383432539683</c:v>
                </c:pt>
                <c:pt idx="1870">
                  <c:v>0.547953869047619</c:v>
                </c:pt>
                <c:pt idx="1871">
                  <c:v>0.549007936507937</c:v>
                </c:pt>
                <c:pt idx="1872">
                  <c:v>0.550421626984127</c:v>
                </c:pt>
                <c:pt idx="1873">
                  <c:v>0.551996527777778</c:v>
                </c:pt>
                <c:pt idx="1874">
                  <c:v>0.553658234126984</c:v>
                </c:pt>
                <c:pt idx="1875">
                  <c:v>0.555766369047619</c:v>
                </c:pt>
                <c:pt idx="1876">
                  <c:v>0.558407738095238</c:v>
                </c:pt>
                <c:pt idx="1877">
                  <c:v>0.561284722222222</c:v>
                </c:pt>
                <c:pt idx="1878">
                  <c:v>0.564322916666667</c:v>
                </c:pt>
                <c:pt idx="1879">
                  <c:v>0.567708333333333</c:v>
                </c:pt>
                <c:pt idx="1880">
                  <c:v>0.571775793650794</c:v>
                </c:pt>
                <c:pt idx="1881">
                  <c:v>0.574479166666667</c:v>
                </c:pt>
                <c:pt idx="1882">
                  <c:v>0.576909722222222</c:v>
                </c:pt>
                <c:pt idx="1883">
                  <c:v>0.578348214285714</c:v>
                </c:pt>
                <c:pt idx="1884">
                  <c:v>0.57921626984127</c:v>
                </c:pt>
                <c:pt idx="1885">
                  <c:v>0.578943452380952</c:v>
                </c:pt>
                <c:pt idx="1886">
                  <c:v>0.578199404761905</c:v>
                </c:pt>
                <c:pt idx="1887">
                  <c:v>0.57734375</c:v>
                </c:pt>
                <c:pt idx="1888">
                  <c:v>0.574565972222222</c:v>
                </c:pt>
                <c:pt idx="1889">
                  <c:v>0.571937003968254</c:v>
                </c:pt>
                <c:pt idx="1890">
                  <c:v>0.568328373015873</c:v>
                </c:pt>
                <c:pt idx="1891">
                  <c:v>0.564756944444445</c:v>
                </c:pt>
                <c:pt idx="1892">
                  <c:v>0.561011904761905</c:v>
                </c:pt>
                <c:pt idx="1893">
                  <c:v>0.556535218253968</c:v>
                </c:pt>
                <c:pt idx="1894">
                  <c:v>0.553422619047619</c:v>
                </c:pt>
                <c:pt idx="1895">
                  <c:v>0.550483630952381</c:v>
                </c:pt>
                <c:pt idx="1896">
                  <c:v>0.547209821428571</c:v>
                </c:pt>
                <c:pt idx="1897">
                  <c:v>0.544270833333333</c:v>
                </c:pt>
                <c:pt idx="1898">
                  <c:v>0.541009424603175</c:v>
                </c:pt>
                <c:pt idx="1899">
                  <c:v>0.538157242063492</c:v>
                </c:pt>
                <c:pt idx="1900">
                  <c:v>0.534747023809524</c:v>
                </c:pt>
                <c:pt idx="1901">
                  <c:v>0.530456349206349</c:v>
                </c:pt>
                <c:pt idx="1902">
                  <c:v>0.52578125</c:v>
                </c:pt>
                <c:pt idx="1903">
                  <c:v>0.518712797619048</c:v>
                </c:pt>
                <c:pt idx="1904">
                  <c:v>0.505741567460318</c:v>
                </c:pt>
                <c:pt idx="1905">
                  <c:v>0.523474702380952</c:v>
                </c:pt>
                <c:pt idx="1906">
                  <c:v>0.547643849206349</c:v>
                </c:pt>
                <c:pt idx="1907">
                  <c:v>0.544109623015873</c:v>
                </c:pt>
                <c:pt idx="1908">
                  <c:v>0.54780505952381</c:v>
                </c:pt>
                <c:pt idx="1909">
                  <c:v>0.546862599206349</c:v>
                </c:pt>
                <c:pt idx="1910">
                  <c:v>0.54468005952381</c:v>
                </c:pt>
                <c:pt idx="1911">
                  <c:v>0.541989087301587</c:v>
                </c:pt>
                <c:pt idx="1912">
                  <c:v>0.538888888888889</c:v>
                </c:pt>
                <c:pt idx="1913">
                  <c:v>0.5359375</c:v>
                </c:pt>
                <c:pt idx="1914">
                  <c:v>0.532638888888889</c:v>
                </c:pt>
                <c:pt idx="1915">
                  <c:v>0.529985119047619</c:v>
                </c:pt>
                <c:pt idx="1916">
                  <c:v>0.526686507936508</c:v>
                </c:pt>
                <c:pt idx="1917">
                  <c:v>0.523722718253968</c:v>
                </c:pt>
                <c:pt idx="1918">
                  <c:v>0.52125496031746</c:v>
                </c:pt>
                <c:pt idx="1919">
                  <c:v>0.518650793650794</c:v>
                </c:pt>
                <c:pt idx="1920">
                  <c:v>0.515947420634921</c:v>
                </c:pt>
                <c:pt idx="1921">
                  <c:v>0.513182043650794</c:v>
                </c:pt>
                <c:pt idx="1922">
                  <c:v>0.509461805555556</c:v>
                </c:pt>
                <c:pt idx="1923">
                  <c:v>0.505133928571429</c:v>
                </c:pt>
                <c:pt idx="1924">
                  <c:v>0.500496031746032</c:v>
                </c:pt>
                <c:pt idx="1925">
                  <c:v>0.507626488095238</c:v>
                </c:pt>
                <c:pt idx="1926">
                  <c:v>0.519072420634921</c:v>
                </c:pt>
                <c:pt idx="1927">
                  <c:v>0.534945436507937</c:v>
                </c:pt>
                <c:pt idx="1928">
                  <c:v>0.551364087301587</c:v>
                </c:pt>
                <c:pt idx="1929">
                  <c:v>0.573970734126984</c:v>
                </c:pt>
                <c:pt idx="1930">
                  <c:v>0.616939484126984</c:v>
                </c:pt>
                <c:pt idx="1931">
                  <c:v>0.62562003968254</c:v>
                </c:pt>
                <c:pt idx="1932">
                  <c:v>0.60561755952381</c:v>
                </c:pt>
                <c:pt idx="1933">
                  <c:v>0.601599702380952</c:v>
                </c:pt>
                <c:pt idx="1934">
                  <c:v>0.600037202380952</c:v>
                </c:pt>
                <c:pt idx="1935">
                  <c:v>0.596688988095238</c:v>
                </c:pt>
                <c:pt idx="1936">
                  <c:v>0.593415178571429</c:v>
                </c:pt>
                <c:pt idx="1937">
                  <c:v>0.589794146825397</c:v>
                </c:pt>
                <c:pt idx="1938">
                  <c:v>0.586805555555556</c:v>
                </c:pt>
                <c:pt idx="1939">
                  <c:v>0.582948908730159</c:v>
                </c:pt>
                <c:pt idx="1940">
                  <c:v>0.579873511904762</c:v>
                </c:pt>
                <c:pt idx="1941">
                  <c:v>0.576426091269841</c:v>
                </c:pt>
                <c:pt idx="1942">
                  <c:v>0.570659722222222</c:v>
                </c:pt>
                <c:pt idx="1943">
                  <c:v>0.561669146825397</c:v>
                </c:pt>
                <c:pt idx="1944">
                  <c:v>0.548313492063492</c:v>
                </c:pt>
                <c:pt idx="1945">
                  <c:v>0.530679563492064</c:v>
                </c:pt>
                <c:pt idx="1946">
                  <c:v>0.515426587301587</c:v>
                </c:pt>
                <c:pt idx="1947">
                  <c:v>0.529588293650794</c:v>
                </c:pt>
                <c:pt idx="1948">
                  <c:v>0.533420138888889</c:v>
                </c:pt>
                <c:pt idx="1949">
                  <c:v>0.538888888888889</c:v>
                </c:pt>
                <c:pt idx="1950">
                  <c:v>0.541269841269841</c:v>
                </c:pt>
                <c:pt idx="1951">
                  <c:v>0.542162698412698</c:v>
                </c:pt>
                <c:pt idx="1952">
                  <c:v>0.542075892857143</c:v>
                </c:pt>
                <c:pt idx="1953">
                  <c:v>0.540885416666667</c:v>
                </c:pt>
                <c:pt idx="1954">
                  <c:v>0.538975694444444</c:v>
                </c:pt>
                <c:pt idx="1955">
                  <c:v>0.536706349206349</c:v>
                </c:pt>
                <c:pt idx="1956">
                  <c:v>0.534089781746032</c:v>
                </c:pt>
                <c:pt idx="1957">
                  <c:v>0.531138392857143</c:v>
                </c:pt>
                <c:pt idx="1958">
                  <c:v>0.52828621031746</c:v>
                </c:pt>
                <c:pt idx="1959">
                  <c:v>0.525384424603175</c:v>
                </c:pt>
                <c:pt idx="1960">
                  <c:v>0.521887400793651</c:v>
                </c:pt>
                <c:pt idx="1961">
                  <c:v>0.518303571428571</c:v>
                </c:pt>
                <c:pt idx="1962">
                  <c:v>0.514732142857143</c:v>
                </c:pt>
                <c:pt idx="1963">
                  <c:v>0.511222718253968</c:v>
                </c:pt>
                <c:pt idx="1964">
                  <c:v>0.509300595238095</c:v>
                </c:pt>
                <c:pt idx="1965">
                  <c:v>0.510168650793651</c:v>
                </c:pt>
                <c:pt idx="1966">
                  <c:v>0.511235119047619</c:v>
                </c:pt>
                <c:pt idx="1967">
                  <c:v>0.512958829365079</c:v>
                </c:pt>
                <c:pt idx="1968">
                  <c:v>0.514719742063492</c:v>
                </c:pt>
                <c:pt idx="1969">
                  <c:v>0.516505456349206</c:v>
                </c:pt>
                <c:pt idx="1970">
                  <c:v>0.518142361111111</c:v>
                </c:pt>
                <c:pt idx="1971">
                  <c:v>0.519977678571429</c:v>
                </c:pt>
                <c:pt idx="1972">
                  <c:v>0.52234623015873</c:v>
                </c:pt>
                <c:pt idx="1973">
                  <c:v>0.524640376984127</c:v>
                </c:pt>
                <c:pt idx="1974">
                  <c:v>0.527157738095238</c:v>
                </c:pt>
                <c:pt idx="1975">
                  <c:v>0.529402281746032</c:v>
                </c:pt>
                <c:pt idx="1976">
                  <c:v>0.531423611111111</c:v>
                </c:pt>
                <c:pt idx="1977">
                  <c:v>0.532837301587302</c:v>
                </c:pt>
                <c:pt idx="1978">
                  <c:v>0.535019841269841</c:v>
                </c:pt>
                <c:pt idx="1979">
                  <c:v>0.536979166666667</c:v>
                </c:pt>
                <c:pt idx="1980">
                  <c:v>0.538789682539683</c:v>
                </c:pt>
                <c:pt idx="1981">
                  <c:v>0.541269841269841</c:v>
                </c:pt>
                <c:pt idx="1982">
                  <c:v>0.543601190476191</c:v>
                </c:pt>
                <c:pt idx="1983">
                  <c:v>0.545399305555556</c:v>
                </c:pt>
                <c:pt idx="1984">
                  <c:v>0.546862599206349</c:v>
                </c:pt>
                <c:pt idx="1985">
                  <c:v>0.547408234126984</c:v>
                </c:pt>
                <c:pt idx="1986">
                  <c:v>0.54780505952381</c:v>
                </c:pt>
                <c:pt idx="1987">
                  <c:v>0.547916666666667</c:v>
                </c:pt>
                <c:pt idx="1988">
                  <c:v>0.548313492063492</c:v>
                </c:pt>
                <c:pt idx="1989">
                  <c:v>0.548921130952381</c:v>
                </c:pt>
                <c:pt idx="1990">
                  <c:v>0.550992063492064</c:v>
                </c:pt>
                <c:pt idx="1991">
                  <c:v>0.552517361111111</c:v>
                </c:pt>
                <c:pt idx="1992">
                  <c:v>0.553571428571429</c:v>
                </c:pt>
                <c:pt idx="1993">
                  <c:v>0.554724702380952</c:v>
                </c:pt>
                <c:pt idx="1994">
                  <c:v>0.555245535714286</c:v>
                </c:pt>
                <c:pt idx="1995">
                  <c:v>0.555654761904762</c:v>
                </c:pt>
                <c:pt idx="1996">
                  <c:v>0.556684027777778</c:v>
                </c:pt>
                <c:pt idx="1997">
                  <c:v>0.557663690476191</c:v>
                </c:pt>
                <c:pt idx="1998">
                  <c:v>0.559424603174603</c:v>
                </c:pt>
                <c:pt idx="1999">
                  <c:v>0.560280257936508</c:v>
                </c:pt>
                <c:pt idx="2000">
                  <c:v>0.560925099206349</c:v>
                </c:pt>
                <c:pt idx="2001">
                  <c:v>0.560565476190476</c:v>
                </c:pt>
                <c:pt idx="2002">
                  <c:v>0.560329861111111</c:v>
                </c:pt>
                <c:pt idx="2003">
                  <c:v>0.561185515873016</c:v>
                </c:pt>
                <c:pt idx="2004">
                  <c:v>0.563529265873016</c:v>
                </c:pt>
                <c:pt idx="2005">
                  <c:v>0.564955357142857</c:v>
                </c:pt>
                <c:pt idx="2006">
                  <c:v>0.566728670634921</c:v>
                </c:pt>
                <c:pt idx="2007">
                  <c:v>0.566976686507937</c:v>
                </c:pt>
                <c:pt idx="2008">
                  <c:v>0.566914682539683</c:v>
                </c:pt>
                <c:pt idx="2009">
                  <c:v>0.567237103174603</c:v>
                </c:pt>
                <c:pt idx="2010">
                  <c:v>0.566939484126984</c:v>
                </c:pt>
                <c:pt idx="2011">
                  <c:v>0.567906746031746</c:v>
                </c:pt>
                <c:pt idx="2012">
                  <c:v>0.568625992063492</c:v>
                </c:pt>
                <c:pt idx="2013">
                  <c:v>0.568998015873016</c:v>
                </c:pt>
                <c:pt idx="2014">
                  <c:v>0.569308035714286</c:v>
                </c:pt>
                <c:pt idx="2015">
                  <c:v>0.569990079365079</c:v>
                </c:pt>
                <c:pt idx="2016">
                  <c:v>0.570709325396825</c:v>
                </c:pt>
                <c:pt idx="2017">
                  <c:v>0.571019345238095</c:v>
                </c:pt>
                <c:pt idx="2018">
                  <c:v>0.57203621031746</c:v>
                </c:pt>
                <c:pt idx="2019">
                  <c:v>0.573214285714286</c:v>
                </c:pt>
                <c:pt idx="2020">
                  <c:v>0.575372023809524</c:v>
                </c:pt>
                <c:pt idx="2021">
                  <c:v>0.577591765873016</c:v>
                </c:pt>
                <c:pt idx="2022">
                  <c:v>0.578683035714286</c:v>
                </c:pt>
                <c:pt idx="2023">
                  <c:v>0.579017857142857</c:v>
                </c:pt>
                <c:pt idx="2024">
                  <c:v>0.578707837301587</c:v>
                </c:pt>
                <c:pt idx="2025">
                  <c:v>0.578472222222222</c:v>
                </c:pt>
                <c:pt idx="2026">
                  <c:v>0.578323412698413</c:v>
                </c:pt>
                <c:pt idx="2027">
                  <c:v>0.579030257936508</c:v>
                </c:pt>
                <c:pt idx="2028">
                  <c:v>0.579724702380952</c:v>
                </c:pt>
                <c:pt idx="2029">
                  <c:v>0.580344742063492</c:v>
                </c:pt>
                <c:pt idx="2030">
                  <c:v>0.582217261904762</c:v>
                </c:pt>
                <c:pt idx="2031">
                  <c:v>0.58531746031746</c:v>
                </c:pt>
                <c:pt idx="2032">
                  <c:v>0.585962301587302</c:v>
                </c:pt>
                <c:pt idx="2033">
                  <c:v>0.586371527777778</c:v>
                </c:pt>
                <c:pt idx="2034">
                  <c:v>0.58655753968254</c:v>
                </c:pt>
                <c:pt idx="2035">
                  <c:v>0.585949900793651</c:v>
                </c:pt>
                <c:pt idx="2036">
                  <c:v>0.585664682539683</c:v>
                </c:pt>
                <c:pt idx="2037">
                  <c:v>0.584833829365079</c:v>
                </c:pt>
                <c:pt idx="2038">
                  <c:v>0.582254464285714</c:v>
                </c:pt>
                <c:pt idx="2039">
                  <c:v>0.579191468253968</c:v>
                </c:pt>
                <c:pt idx="2040">
                  <c:v>0.577951388888889</c:v>
                </c:pt>
                <c:pt idx="2041">
                  <c:v>0.576227678571429</c:v>
                </c:pt>
                <c:pt idx="2042">
                  <c:v>0.576959325396825</c:v>
                </c:pt>
                <c:pt idx="2043">
                  <c:v>0.578931051587302</c:v>
                </c:pt>
                <c:pt idx="2044">
                  <c:v>0.579513888888889</c:v>
                </c:pt>
                <c:pt idx="2045">
                  <c:v>0.58030753968254</c:v>
                </c:pt>
                <c:pt idx="2046">
                  <c:v>0.581981646825397</c:v>
                </c:pt>
                <c:pt idx="2047">
                  <c:v>0.582676091269841</c:v>
                </c:pt>
                <c:pt idx="2048">
                  <c:v>0.584027777777778</c:v>
                </c:pt>
                <c:pt idx="2049">
                  <c:v>0.585825892857143</c:v>
                </c:pt>
                <c:pt idx="2050">
                  <c:v>0.587425595238095</c:v>
                </c:pt>
                <c:pt idx="2051">
                  <c:v>0.589608134920635</c:v>
                </c:pt>
                <c:pt idx="2052">
                  <c:v>0.589942956349206</c:v>
                </c:pt>
                <c:pt idx="2053">
                  <c:v>0.587537202380952</c:v>
                </c:pt>
                <c:pt idx="2054">
                  <c:v>0.585367063492064</c:v>
                </c:pt>
                <c:pt idx="2055">
                  <c:v>0.583866567460317</c:v>
                </c:pt>
                <c:pt idx="2056">
                  <c:v>0.583333333333333</c:v>
                </c:pt>
                <c:pt idx="2057">
                  <c:v>0.583804563492063</c:v>
                </c:pt>
                <c:pt idx="2058">
                  <c:v>0.586346726190476</c:v>
                </c:pt>
                <c:pt idx="2059">
                  <c:v>0.588702876984127</c:v>
                </c:pt>
                <c:pt idx="2060">
                  <c:v>0.590910218253968</c:v>
                </c:pt>
                <c:pt idx="2061">
                  <c:v>0.59124503968254</c:v>
                </c:pt>
                <c:pt idx="2062">
                  <c:v>0.589905753968254</c:v>
                </c:pt>
                <c:pt idx="2063">
                  <c:v>0.588504464285714</c:v>
                </c:pt>
                <c:pt idx="2064">
                  <c:v>0.587437996031746</c:v>
                </c:pt>
                <c:pt idx="2065">
                  <c:v>0.586061507936508</c:v>
                </c:pt>
                <c:pt idx="2066">
                  <c:v>0.585714285714286</c:v>
                </c:pt>
                <c:pt idx="2067">
                  <c:v>0.58530505952381</c:v>
                </c:pt>
                <c:pt idx="2068">
                  <c:v>0.586235119047619</c:v>
                </c:pt>
                <c:pt idx="2069">
                  <c:v>0.586433531746032</c:v>
                </c:pt>
                <c:pt idx="2070">
                  <c:v>0.584201388888889</c:v>
                </c:pt>
                <c:pt idx="2071">
                  <c:v>0.580171130952381</c:v>
                </c:pt>
                <c:pt idx="2072">
                  <c:v>0.576748511904762</c:v>
                </c:pt>
                <c:pt idx="2073">
                  <c:v>0.57593005952381</c:v>
                </c:pt>
                <c:pt idx="2074">
                  <c:v>0.576760912698413</c:v>
                </c:pt>
                <c:pt idx="2075">
                  <c:v>0.579600694444445</c:v>
                </c:pt>
                <c:pt idx="2076">
                  <c:v>0.583072916666667</c:v>
                </c:pt>
                <c:pt idx="2077">
                  <c:v>0.585615079365079</c:v>
                </c:pt>
                <c:pt idx="2078">
                  <c:v>0.587239583333333</c:v>
                </c:pt>
                <c:pt idx="2079">
                  <c:v>0.589620535714286</c:v>
                </c:pt>
                <c:pt idx="2080">
                  <c:v>0.590674603174603</c:v>
                </c:pt>
                <c:pt idx="2081">
                  <c:v>0.592199900793651</c:v>
                </c:pt>
                <c:pt idx="2082">
                  <c:v>0.594754464285714</c:v>
                </c:pt>
                <c:pt idx="2083">
                  <c:v>0.597222222222222</c:v>
                </c:pt>
                <c:pt idx="2084">
                  <c:v>0.597519841269841</c:v>
                </c:pt>
                <c:pt idx="2085">
                  <c:v>0.593861607142857</c:v>
                </c:pt>
                <c:pt idx="2086">
                  <c:v>0.58812003968254</c:v>
                </c:pt>
                <c:pt idx="2087">
                  <c:v>0.581039186507937</c:v>
                </c:pt>
                <c:pt idx="2088">
                  <c:v>0.575694444444445</c:v>
                </c:pt>
                <c:pt idx="2089">
                  <c:v>0.57421875</c:v>
                </c:pt>
                <c:pt idx="2090">
                  <c:v>0.575756448412699</c:v>
                </c:pt>
                <c:pt idx="2091">
                  <c:v>0.57703373015873</c:v>
                </c:pt>
                <c:pt idx="2092">
                  <c:v>0.577690972222222</c:v>
                </c:pt>
                <c:pt idx="2093">
                  <c:v>0.576599702380952</c:v>
                </c:pt>
                <c:pt idx="2094">
                  <c:v>0.57999751984127</c:v>
                </c:pt>
                <c:pt idx="2095">
                  <c:v>0.583916170634921</c:v>
                </c:pt>
                <c:pt idx="2096">
                  <c:v>0.586706349206349</c:v>
                </c:pt>
                <c:pt idx="2097">
                  <c:v>0.585701884920635</c:v>
                </c:pt>
                <c:pt idx="2098">
                  <c:v>0.583878968253968</c:v>
                </c:pt>
                <c:pt idx="2099">
                  <c:v>0.580890376984127</c:v>
                </c:pt>
                <c:pt idx="2100">
                  <c:v>0.577604166666667</c:v>
                </c:pt>
              </c:numCache>
            </c:numRef>
          </c:yVal>
          <c:smooth val="0"/>
        </c:ser>
        <c:axId val="49489647"/>
        <c:axId val="47065939"/>
      </c:scatterChart>
      <c:valAx>
        <c:axId val="4948964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065939"/>
        <c:crosses val="autoZero"/>
        <c:crossBetween val="midCat"/>
      </c:valAx>
      <c:valAx>
        <c:axId val="470659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48964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0.625657242063492</c:v>
                </c:pt>
                <c:pt idx="1">
                  <c:v>0.678087797619048</c:v>
                </c:pt>
                <c:pt idx="2">
                  <c:v>0.816195436507937</c:v>
                </c:pt>
                <c:pt idx="3">
                  <c:v>0.780505952380952</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0.623087797619048</c:v>
                </c:pt>
                <c:pt idx="1">
                  <c:v>0.637467757936508</c:v>
                </c:pt>
                <c:pt idx="2">
                  <c:v>0.708621031746032</c:v>
                </c:pt>
                <c:pt idx="3">
                  <c:v>0.714176587301587</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0.601359377340376</c:v>
                </c:pt>
                <c:pt idx="1">
                  <c:v>0.633415144066874</c:v>
                </c:pt>
                <c:pt idx="2">
                  <c:v>0.697474936955652</c:v>
                </c:pt>
                <c:pt idx="3">
                  <c:v>0.681070643228329</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0.514255559811714</c:v>
                </c:pt>
                <c:pt idx="1">
                  <c:v>0.494155202458095</c:v>
                </c:pt>
                <c:pt idx="2">
                  <c:v>0.521217562137869</c:v>
                </c:pt>
                <c:pt idx="3">
                  <c:v>0.566074757378501</c:v>
                </c:pt>
              </c:numCache>
            </c:numRef>
          </c:val>
        </c:ser>
        <c:gapWidth val="150"/>
        <c:overlap val="0"/>
        <c:axId val="92857923"/>
        <c:axId val="21366203"/>
      </c:barChart>
      <c:catAx>
        <c:axId val="928579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66203"/>
        <c:crosses val="autoZero"/>
        <c:auto val="1"/>
        <c:lblAlgn val="ctr"/>
        <c:lblOffset val="100"/>
        <c:noMultiLvlLbl val="0"/>
      </c:catAx>
      <c:valAx>
        <c:axId val="21366203"/>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85792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227160</xdr:rowOff>
    </xdr:from>
    <xdr:to>
      <xdr:col>1</xdr:col>
      <xdr:colOff>4145040</xdr:colOff>
      <xdr:row>73</xdr:row>
      <xdr:rowOff>114480</xdr:rowOff>
    </xdr:to>
    <xdr:pic>
      <xdr:nvPicPr>
        <xdr:cNvPr id="0" name="Image 1" descr="Picture"/>
        <xdr:cNvPicPr/>
      </xdr:nvPicPr>
      <xdr:blipFill>
        <a:blip r:embed="rId1"/>
        <a:stretch/>
      </xdr:blipFill>
      <xdr:spPr>
        <a:xfrm>
          <a:off x="0" y="1035360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77</xdr:row>
      <xdr:rowOff>79200</xdr:rowOff>
    </xdr:to>
    <xdr:pic>
      <xdr:nvPicPr>
        <xdr:cNvPr id="3" name="Image 2" descr="Picture"/>
        <xdr:cNvPicPr/>
      </xdr:nvPicPr>
      <xdr:blipFill>
        <a:blip r:embed="rId2"/>
        <a:stretch/>
      </xdr:blipFill>
      <xdr:spPr>
        <a:xfrm>
          <a:off x="0" y="151160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63</xdr:row>
      <xdr:rowOff>129600</xdr:rowOff>
    </xdr:from>
    <xdr:to>
      <xdr:col>3</xdr:col>
      <xdr:colOff>2312280</xdr:colOff>
      <xdr:row>79</xdr:row>
      <xdr:rowOff>19440</xdr:rowOff>
    </xdr:to>
    <xdr:pic>
      <xdr:nvPicPr>
        <xdr:cNvPr id="4" name="Image 1" descr="Picture"/>
        <xdr:cNvPicPr/>
      </xdr:nvPicPr>
      <xdr:blipFill>
        <a:blip r:embed="rId1"/>
        <a:stretch/>
      </xdr:blipFill>
      <xdr:spPr>
        <a:xfrm>
          <a:off x="0" y="15335280"/>
          <a:ext cx="7810200" cy="4295520"/>
        </a:xfrm>
        <a:prstGeom prst="rect">
          <a:avLst/>
        </a:prstGeom>
        <a:ln w="0">
          <a:noFill/>
        </a:ln>
      </xdr:spPr>
    </xdr:pic>
    <xdr:clientData/>
  </xdr:twoCellAnchor>
  <xdr:twoCellAnchor editAs="oneCell">
    <xdr:from>
      <xdr:col>0</xdr:col>
      <xdr:colOff>0</xdr:colOff>
      <xdr:row>84</xdr:row>
      <xdr:rowOff>105480</xdr:rowOff>
    </xdr:from>
    <xdr:to>
      <xdr:col>3</xdr:col>
      <xdr:colOff>2312280</xdr:colOff>
      <xdr:row>110</xdr:row>
      <xdr:rowOff>143280</xdr:rowOff>
    </xdr:to>
    <xdr:pic>
      <xdr:nvPicPr>
        <xdr:cNvPr id="5" name="Image 2" descr="Picture"/>
        <xdr:cNvPicPr/>
      </xdr:nvPicPr>
      <xdr:blipFill>
        <a:blip r:embed="rId2"/>
        <a:stretch/>
      </xdr:blipFill>
      <xdr:spPr>
        <a:xfrm>
          <a:off x="0" y="20669400"/>
          <a:ext cx="7810200" cy="4990680"/>
        </a:xfrm>
        <a:prstGeom prst="rect">
          <a:avLst/>
        </a:prstGeom>
        <a:ln w="0">
          <a:noFill/>
        </a:ln>
      </xdr:spPr>
    </xdr:pic>
    <xdr:clientData/>
  </xdr:twoCellAnchor>
  <xdr:twoCellAnchor editAs="oneCell">
    <xdr:from>
      <xdr:col>0</xdr:col>
      <xdr:colOff>0</xdr:colOff>
      <xdr:row>116</xdr:row>
      <xdr:rowOff>105480</xdr:rowOff>
    </xdr:from>
    <xdr:to>
      <xdr:col>3</xdr:col>
      <xdr:colOff>2312280</xdr:colOff>
      <xdr:row>140</xdr:row>
      <xdr:rowOff>86040</xdr:rowOff>
    </xdr:to>
    <xdr:pic>
      <xdr:nvPicPr>
        <xdr:cNvPr id="6" name="Image 3" descr="Picture"/>
        <xdr:cNvPicPr/>
      </xdr:nvPicPr>
      <xdr:blipFill>
        <a:blip r:embed="rId3"/>
        <a:stretch/>
      </xdr:blipFill>
      <xdr:spPr>
        <a:xfrm>
          <a:off x="0" y="26765280"/>
          <a:ext cx="7810200" cy="4552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160560</xdr:rowOff>
    </xdr:from>
    <xdr:to>
      <xdr:col>4</xdr:col>
      <xdr:colOff>925200</xdr:colOff>
      <xdr:row>60</xdr:row>
      <xdr:rowOff>179280</xdr:rowOff>
    </xdr:to>
    <xdr:pic>
      <xdr:nvPicPr>
        <xdr:cNvPr id="7" name="Image 1" descr="Picture"/>
        <xdr:cNvPicPr/>
      </xdr:nvPicPr>
      <xdr:blipFill>
        <a:blip r:embed="rId1"/>
        <a:stretch/>
      </xdr:blipFill>
      <xdr:spPr>
        <a:xfrm>
          <a:off x="0" y="7505640"/>
          <a:ext cx="9524520" cy="5162040"/>
        </a:xfrm>
        <a:prstGeom prst="rect">
          <a:avLst/>
        </a:prstGeom>
        <a:ln w="0">
          <a:noFill/>
        </a:ln>
      </xdr:spPr>
    </xdr:pic>
    <xdr:clientData/>
  </xdr:twoCellAnchor>
  <xdr:twoCellAnchor editAs="oneCell">
    <xdr:from>
      <xdr:col>0</xdr:col>
      <xdr:colOff>0</xdr:colOff>
      <xdr:row>119</xdr:row>
      <xdr:rowOff>160560</xdr:rowOff>
    </xdr:from>
    <xdr:to>
      <xdr:col>3</xdr:col>
      <xdr:colOff>216720</xdr:colOff>
      <xdr:row>138</xdr:row>
      <xdr:rowOff>189000</xdr:rowOff>
    </xdr:to>
    <xdr:pic>
      <xdr:nvPicPr>
        <xdr:cNvPr id="8" name="Image 2" descr="Picture"/>
        <xdr:cNvPicPr/>
      </xdr:nvPicPr>
      <xdr:blipFill>
        <a:blip r:embed="rId2"/>
        <a:stretch/>
      </xdr:blipFill>
      <xdr:spPr>
        <a:xfrm>
          <a:off x="0" y="24422040"/>
          <a:ext cx="5714640" cy="3647880"/>
        </a:xfrm>
        <a:prstGeom prst="rect">
          <a:avLst/>
        </a:prstGeom>
        <a:ln w="0">
          <a:noFill/>
        </a:ln>
      </xdr:spPr>
    </xdr:pic>
    <xdr:clientData/>
  </xdr:twoCellAnchor>
  <xdr:twoCellAnchor editAs="oneCell">
    <xdr:from>
      <xdr:col>0</xdr:col>
      <xdr:colOff>0</xdr:colOff>
      <xdr:row>145</xdr:row>
      <xdr:rowOff>124920</xdr:rowOff>
    </xdr:from>
    <xdr:to>
      <xdr:col>3</xdr:col>
      <xdr:colOff>1169280</xdr:colOff>
      <xdr:row>158</xdr:row>
      <xdr:rowOff>153360</xdr:rowOff>
    </xdr:to>
    <xdr:pic>
      <xdr:nvPicPr>
        <xdr:cNvPr id="9" name="Image 3" descr="Picture"/>
        <xdr:cNvPicPr/>
      </xdr:nvPicPr>
      <xdr:blipFill>
        <a:blip r:embed="rId3"/>
        <a:stretch/>
      </xdr:blipFill>
      <xdr:spPr>
        <a:xfrm>
          <a:off x="0" y="29679840"/>
          <a:ext cx="6667200" cy="2504880"/>
        </a:xfrm>
        <a:prstGeom prst="rect">
          <a:avLst/>
        </a:prstGeom>
        <a:ln w="0">
          <a:noFill/>
        </a:ln>
      </xdr:spPr>
    </xdr:pic>
    <xdr:clientData/>
  </xdr:twoCellAnchor>
  <xdr:twoCellAnchor editAs="oneCell">
    <xdr:from>
      <xdr:col>0</xdr:col>
      <xdr:colOff>0</xdr:colOff>
      <xdr:row>168</xdr:row>
      <xdr:rowOff>128880</xdr:rowOff>
    </xdr:from>
    <xdr:to>
      <xdr:col>3</xdr:col>
      <xdr:colOff>1740600</xdr:colOff>
      <xdr:row>189</xdr:row>
      <xdr:rowOff>185760</xdr:rowOff>
    </xdr:to>
    <xdr:pic>
      <xdr:nvPicPr>
        <xdr:cNvPr id="10" name="Image 4" descr="Picture"/>
        <xdr:cNvPicPr/>
      </xdr:nvPicPr>
      <xdr:blipFill>
        <a:blip r:embed="rId4"/>
        <a:stretch/>
      </xdr:blipFill>
      <xdr:spPr>
        <a:xfrm>
          <a:off x="0" y="3451860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160560</xdr:rowOff>
    </xdr:from>
    <xdr:to>
      <xdr:col>3</xdr:col>
      <xdr:colOff>3074400</xdr:colOff>
      <xdr:row>60</xdr:row>
      <xdr:rowOff>103320</xdr:rowOff>
    </xdr:to>
    <xdr:pic>
      <xdr:nvPicPr>
        <xdr:cNvPr id="11" name="Image 1" descr="Picture"/>
        <xdr:cNvPicPr/>
      </xdr:nvPicPr>
      <xdr:blipFill>
        <a:blip r:embed="rId1"/>
        <a:stretch/>
      </xdr:blipFill>
      <xdr:spPr>
        <a:xfrm>
          <a:off x="0" y="817236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345600</xdr:rowOff>
    </xdr:from>
    <xdr:to>
      <xdr:col>5</xdr:col>
      <xdr:colOff>2876400</xdr:colOff>
      <xdr:row>31</xdr:row>
      <xdr:rowOff>93240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78480</xdr:rowOff>
    </xdr:from>
    <xdr:to>
      <xdr:col>2</xdr:col>
      <xdr:colOff>3299040</xdr:colOff>
      <xdr:row>66</xdr:row>
      <xdr:rowOff>118440</xdr:rowOff>
    </xdr:to>
    <xdr:pic>
      <xdr:nvPicPr>
        <xdr:cNvPr id="13" name="Image 1" descr="Picture"/>
        <xdr:cNvPicPr/>
      </xdr:nvPicPr>
      <xdr:blipFill>
        <a:blip r:embed="rId1"/>
        <a:stretch/>
      </xdr:blipFill>
      <xdr:spPr>
        <a:xfrm>
          <a:off x="0" y="10210680"/>
          <a:ext cx="7810200" cy="39430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79</xdr:row>
      <xdr:rowOff>78840</xdr:rowOff>
    </xdr:from>
    <xdr:to>
      <xdr:col>3</xdr:col>
      <xdr:colOff>255240</xdr:colOff>
      <xdr:row>99</xdr:row>
      <xdr:rowOff>21600</xdr:rowOff>
    </xdr:to>
    <xdr:pic>
      <xdr:nvPicPr>
        <xdr:cNvPr id="14" name="Image 1" descr="Picture"/>
        <xdr:cNvPicPr/>
      </xdr:nvPicPr>
      <xdr:blipFill>
        <a:blip r:embed="rId1"/>
        <a:stretch/>
      </xdr:blipFill>
      <xdr:spPr>
        <a:xfrm>
          <a:off x="0" y="1614492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160560</xdr:rowOff>
    </xdr:from>
    <xdr:to>
      <xdr:col>8</xdr:col>
      <xdr:colOff>677880</xdr:colOff>
      <xdr:row>72</xdr:row>
      <xdr:rowOff>102960</xdr:rowOff>
    </xdr:to>
    <xdr:pic>
      <xdr:nvPicPr>
        <xdr:cNvPr id="16" name="Image 1" descr="Picture"/>
        <xdr:cNvPicPr/>
      </xdr:nvPicPr>
      <xdr:blipFill>
        <a:blip r:embed="rId1"/>
        <a:stretch/>
      </xdr:blipFill>
      <xdr:spPr>
        <a:xfrm>
          <a:off x="0" y="1091556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187560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67320</xdr:rowOff>
    </xdr:from>
    <xdr:to>
      <xdr:col>3</xdr:col>
      <xdr:colOff>407160</xdr:colOff>
      <xdr:row>116</xdr:row>
      <xdr:rowOff>153000</xdr:rowOff>
    </xdr:to>
    <xdr:pic>
      <xdr:nvPicPr>
        <xdr:cNvPr id="21" name="Image 1" descr="Picture"/>
        <xdr:cNvPicPr/>
      </xdr:nvPicPr>
      <xdr:blipFill>
        <a:blip r:embed="rId1"/>
        <a:stretch/>
      </xdr:blipFill>
      <xdr:spPr>
        <a:xfrm>
          <a:off x="0" y="1817388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54720</xdr:rowOff>
    </xdr:from>
    <xdr:to>
      <xdr:col>3</xdr:col>
      <xdr:colOff>3074400</xdr:colOff>
      <xdr:row>65</xdr:row>
      <xdr:rowOff>140040</xdr:rowOff>
    </xdr:to>
    <xdr:pic>
      <xdr:nvPicPr>
        <xdr:cNvPr id="22" name="Image 1" descr="Picture"/>
        <xdr:cNvPicPr/>
      </xdr:nvPicPr>
      <xdr:blipFill>
        <a:blip r:embed="rId1"/>
        <a:stretch/>
      </xdr:blipFill>
      <xdr:spPr>
        <a:xfrm>
          <a:off x="0" y="1171584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264240</xdr:rowOff>
    </xdr:from>
    <xdr:to>
      <xdr:col>8</xdr:col>
      <xdr:colOff>677880</xdr:colOff>
      <xdr:row>45</xdr:row>
      <xdr:rowOff>295920</xdr:rowOff>
    </xdr:to>
    <xdr:pic>
      <xdr:nvPicPr>
        <xdr:cNvPr id="23" name="Image 1" descr="Picture"/>
        <xdr:cNvPicPr/>
      </xdr:nvPicPr>
      <xdr:blipFill>
        <a:blip r:embed="rId1"/>
        <a:stretch/>
      </xdr:blipFill>
      <xdr:spPr>
        <a:xfrm>
          <a:off x="0" y="1144908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195120</xdr:rowOff>
    </xdr:from>
    <xdr:to>
      <xdr:col>2</xdr:col>
      <xdr:colOff>7551000</xdr:colOff>
      <xdr:row>51</xdr:row>
      <xdr:rowOff>124200</xdr:rowOff>
    </xdr:to>
    <xdr:pic>
      <xdr:nvPicPr>
        <xdr:cNvPr id="26" name="Image 1" descr="Picture"/>
        <xdr:cNvPicPr/>
      </xdr:nvPicPr>
      <xdr:blipFill>
        <a:blip r:embed="rId1"/>
        <a:stretch/>
      </xdr:blipFill>
      <xdr:spPr>
        <a:xfrm>
          <a:off x="0" y="7620120"/>
          <a:ext cx="9524520" cy="5057280"/>
        </a:xfrm>
        <a:prstGeom prst="rect">
          <a:avLst/>
        </a:prstGeom>
        <a:ln w="0">
          <a:noFill/>
        </a:ln>
      </xdr:spPr>
    </xdr:pic>
    <xdr:clientData/>
  </xdr:twoCellAnchor>
  <xdr:twoCellAnchor editAs="oneCell">
    <xdr:from>
      <xdr:col>0</xdr:col>
      <xdr:colOff>0</xdr:colOff>
      <xdr:row>91</xdr:row>
      <xdr:rowOff>251640</xdr:rowOff>
    </xdr:from>
    <xdr:to>
      <xdr:col>2</xdr:col>
      <xdr:colOff>4693680</xdr:colOff>
      <xdr:row>117</xdr:row>
      <xdr:rowOff>181800</xdr:rowOff>
    </xdr:to>
    <xdr:pic>
      <xdr:nvPicPr>
        <xdr:cNvPr id="27" name="Image 2" descr="Picture"/>
        <xdr:cNvPicPr/>
      </xdr:nvPicPr>
      <xdr:blipFill>
        <a:blip r:embed="rId2"/>
        <a:stretch/>
      </xdr:blipFill>
      <xdr:spPr>
        <a:xfrm>
          <a:off x="0" y="21831480"/>
          <a:ext cx="6667200" cy="5428800"/>
        </a:xfrm>
        <a:prstGeom prst="rect">
          <a:avLst/>
        </a:prstGeom>
        <a:ln w="0">
          <a:noFill/>
        </a:ln>
      </xdr:spPr>
    </xdr:pic>
    <xdr:clientData/>
  </xdr:twoCellAnchor>
  <xdr:twoCellAnchor editAs="oneCell">
    <xdr:from>
      <xdr:col>0</xdr:col>
      <xdr:colOff>0</xdr:colOff>
      <xdr:row>121</xdr:row>
      <xdr:rowOff>87120</xdr:rowOff>
    </xdr:from>
    <xdr:to>
      <xdr:col>2</xdr:col>
      <xdr:colOff>5636520</xdr:colOff>
      <xdr:row>142</xdr:row>
      <xdr:rowOff>38880</xdr:rowOff>
    </xdr:to>
    <xdr:pic>
      <xdr:nvPicPr>
        <xdr:cNvPr id="28" name="Image 3" descr="Picture"/>
        <xdr:cNvPicPr/>
      </xdr:nvPicPr>
      <xdr:blipFill>
        <a:blip r:embed="rId3"/>
        <a:stretch/>
      </xdr:blipFill>
      <xdr:spPr>
        <a:xfrm>
          <a:off x="0" y="2792736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168480</xdr:rowOff>
    </xdr:from>
    <xdr:to>
      <xdr:col>8</xdr:col>
      <xdr:colOff>677880</xdr:colOff>
      <xdr:row>48</xdr:row>
      <xdr:rowOff>110880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206280</xdr:rowOff>
    </xdr:from>
    <xdr:to>
      <xdr:col>8</xdr:col>
      <xdr:colOff>677880</xdr:colOff>
      <xdr:row>63</xdr:row>
      <xdr:rowOff>189000</xdr:rowOff>
    </xdr:to>
    <xdr:pic>
      <xdr:nvPicPr>
        <xdr:cNvPr id="31" name="Image 1" descr="Picture"/>
        <xdr:cNvPicPr/>
      </xdr:nvPicPr>
      <xdr:blipFill>
        <a:blip r:embed="rId1"/>
        <a:stretch/>
      </xdr:blipFill>
      <xdr:spPr>
        <a:xfrm>
          <a:off x="0" y="1145844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11880</xdr:rowOff>
    </xdr:from>
    <xdr:to>
      <xdr:col>7</xdr:col>
      <xdr:colOff>902520</xdr:colOff>
      <xdr:row>52</xdr:row>
      <xdr:rowOff>40320</xdr:rowOff>
    </xdr:to>
    <xdr:pic>
      <xdr:nvPicPr>
        <xdr:cNvPr id="32" name="Image 1" descr="Picture"/>
        <xdr:cNvPicPr/>
      </xdr:nvPicPr>
      <xdr:blipFill>
        <a:blip r:embed="rId1"/>
        <a:stretch/>
      </xdr:blipFill>
      <xdr:spPr>
        <a:xfrm>
          <a:off x="0" y="859140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22.3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22.3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0.811183035714286</v>
      </c>
      <c r="D21" s="8" t="n">
        <v>0.0104757696216742</v>
      </c>
      <c r="E21" s="8" t="n">
        <v>0.786362384480082</v>
      </c>
      <c r="F21" s="8" t="n">
        <v>0.0797014327043513</v>
      </c>
      <c r="G21" s="8"/>
      <c r="H21" s="9" t="n">
        <v>0.910724206349207</v>
      </c>
      <c r="I21" s="9" t="n">
        <v>0.513419238745851</v>
      </c>
    </row>
    <row r="22" customFormat="false" ht="15" hidden="false" customHeight="false" outlineLevel="0" collapsed="false">
      <c r="A22" s="7" t="s">
        <v>126</v>
      </c>
      <c r="B22" s="8" t="n">
        <v>0.846887400793651</v>
      </c>
      <c r="C22" s="8" t="n">
        <v>0.800890376984127</v>
      </c>
      <c r="D22" s="8" t="n">
        <v>0.0182487072678735</v>
      </c>
      <c r="E22" s="8" t="n">
        <v>0.742296137372428</v>
      </c>
      <c r="F22" s="8" t="n">
        <v>0.0462019637866753</v>
      </c>
      <c r="G22" s="8" t="n">
        <v>0.557586116410847</v>
      </c>
      <c r="H22" s="9" t="n">
        <v>0.850758928571429</v>
      </c>
      <c r="I22" s="9" t="n">
        <v>0.497380852468314</v>
      </c>
    </row>
    <row r="23" customFormat="false" ht="15" hidden="false" customHeight="false" outlineLevel="0" collapsed="false">
      <c r="A23" s="7" t="s">
        <v>127</v>
      </c>
      <c r="B23" s="8"/>
      <c r="C23" s="8" t="n">
        <v>0.791592261904762</v>
      </c>
      <c r="D23" s="8" t="n">
        <v>0.0140779433027214</v>
      </c>
      <c r="E23" s="8" t="n">
        <v>0.752875061284591</v>
      </c>
      <c r="F23" s="8" t="n">
        <v>0.0521902762232702</v>
      </c>
      <c r="G23" s="8"/>
      <c r="H23" s="9" t="n">
        <v>0.863790922619047</v>
      </c>
      <c r="I23" s="9" t="n">
        <v>0.496341415831861</v>
      </c>
    </row>
    <row r="24" customFormat="false" ht="15" hidden="false" customHeight="false" outlineLevel="0" collapsed="false">
      <c r="A24" s="7" t="s">
        <v>128</v>
      </c>
      <c r="B24" s="8"/>
      <c r="C24" s="8" t="n">
        <v>0.782981150793651</v>
      </c>
      <c r="D24" s="8" t="n">
        <v>0.00674604656314021</v>
      </c>
      <c r="E24" s="8" t="n">
        <v>0.751173688509763</v>
      </c>
      <c r="F24" s="8" t="n">
        <v>0.0481054428467883</v>
      </c>
      <c r="G24" s="8"/>
      <c r="H24" s="9" t="n">
        <v>0.862601686507937</v>
      </c>
      <c r="I24" s="9" t="n">
        <v>0.489484564183433</v>
      </c>
    </row>
    <row r="25" customFormat="false" ht="15" hidden="false" customHeight="false" outlineLevel="0" collapsed="false">
      <c r="A25" s="7" t="s">
        <v>129</v>
      </c>
      <c r="B25" s="8"/>
      <c r="C25" s="8" t="n">
        <v>0.7684375</v>
      </c>
      <c r="D25" s="8" t="n">
        <v>0.0195842797818779</v>
      </c>
      <c r="E25" s="8" t="n">
        <v>0.766036603372678</v>
      </c>
      <c r="F25" s="8" t="n">
        <v>0.0569692814609621</v>
      </c>
      <c r="G25" s="8"/>
      <c r="H25" s="9" t="n">
        <v>0.764286954365079</v>
      </c>
      <c r="I25" s="9" t="n">
        <v>0.444096951948966</v>
      </c>
    </row>
    <row r="26" customFormat="false" ht="15" hidden="false" customHeight="false" outlineLevel="0" collapsed="false">
      <c r="A26" s="7" t="s">
        <v>130</v>
      </c>
      <c r="B26" s="8" t="n">
        <v>0.857254464285714</v>
      </c>
      <c r="C26" s="8" t="n">
        <v>0.758782242063492</v>
      </c>
      <c r="D26" s="8" t="n">
        <v>0.0201093531122761</v>
      </c>
      <c r="E26" s="8" t="n">
        <v>0.717643012247096</v>
      </c>
      <c r="F26" s="8" t="n">
        <v>0.0833199068173191</v>
      </c>
      <c r="G26" s="8" t="n">
        <v>0.578404744716429</v>
      </c>
      <c r="H26" s="9" t="n">
        <v>0.833427579365079</v>
      </c>
      <c r="I26" s="9" t="n">
        <v>0.426993256484953</v>
      </c>
    </row>
    <row r="27" customFormat="false" ht="15" hidden="false" customHeight="false" outlineLevel="0" collapsed="false">
      <c r="A27" s="7" t="s">
        <v>131</v>
      </c>
      <c r="B27" s="8" t="n">
        <v>0.800235615079365</v>
      </c>
      <c r="C27" s="8" t="n">
        <v>0.751651785714286</v>
      </c>
      <c r="D27" s="8" t="n">
        <v>0.0330073713877658</v>
      </c>
      <c r="E27" s="8" t="n">
        <v>0.752730639184978</v>
      </c>
      <c r="F27" s="8" t="n">
        <v>0.0710020701965793</v>
      </c>
      <c r="G27" s="8" t="n">
        <v>0.574654812037399</v>
      </c>
      <c r="H27" s="9" t="n">
        <v>0.792126736111111</v>
      </c>
      <c r="I27" s="9" t="n">
        <v>0.415706866357388</v>
      </c>
    </row>
    <row r="28" customFormat="false" ht="15" hidden="false" customHeight="false" outlineLevel="0" collapsed="false">
      <c r="A28" s="7" t="s">
        <v>132</v>
      </c>
      <c r="B28" s="8"/>
      <c r="C28" s="8" t="n">
        <v>0.750116567460317</v>
      </c>
      <c r="D28" s="8" t="n">
        <v>0.0117650290572256</v>
      </c>
      <c r="E28" s="8" t="n">
        <v>0.730678732057632</v>
      </c>
      <c r="F28" s="8" t="n">
        <v>0.0714100481326831</v>
      </c>
      <c r="G28" s="8"/>
      <c r="H28" s="9" t="n">
        <v>0.86594494047619</v>
      </c>
      <c r="I28" s="9" t="n">
        <v>0.443732422739162</v>
      </c>
    </row>
    <row r="29" customFormat="false" ht="15" hidden="false" customHeight="false" outlineLevel="0" collapsed="false">
      <c r="A29" s="7" t="s">
        <v>133</v>
      </c>
      <c r="B29" s="8"/>
      <c r="C29" s="8" t="n">
        <v>0.749771825396825</v>
      </c>
      <c r="D29" s="8" t="n">
        <v>0.0110107232715598</v>
      </c>
      <c r="E29" s="8" t="n">
        <v>0.729970766738776</v>
      </c>
      <c r="F29" s="8" t="n">
        <v>0.0665570938619191</v>
      </c>
      <c r="G29" s="8"/>
      <c r="H29" s="9" t="n">
        <v>0.760957341269841</v>
      </c>
      <c r="I29" s="9" t="n">
        <v>0.428513181355088</v>
      </c>
    </row>
    <row r="30" customFormat="false" ht="15" hidden="false" customHeight="false" outlineLevel="0" collapsed="false">
      <c r="A30" s="7" t="s">
        <v>134</v>
      </c>
      <c r="B30" s="8"/>
      <c r="C30" s="8" t="n">
        <v>0.745815972222222</v>
      </c>
      <c r="D30" s="8" t="n">
        <v>0.00958909200284918</v>
      </c>
      <c r="E30" s="8" t="n">
        <v>0.700726002427647</v>
      </c>
      <c r="F30" s="8" t="n">
        <v>0.0802259938200349</v>
      </c>
      <c r="G30" s="8"/>
      <c r="H30" s="9" t="n">
        <v>0.828737599206349</v>
      </c>
      <c r="I30" s="9" t="n">
        <v>0.421228345906779</v>
      </c>
    </row>
    <row r="31" customFormat="false" ht="15" hidden="false" customHeight="false" outlineLevel="0" collapsed="false">
      <c r="A31" s="7" t="s">
        <v>135</v>
      </c>
      <c r="B31" s="8"/>
      <c r="C31" s="8" t="n">
        <v>0.738028273809524</v>
      </c>
      <c r="D31" s="8" t="n">
        <v>0.0159510208944282</v>
      </c>
      <c r="E31" s="8" t="n">
        <v>0.729831619820276</v>
      </c>
      <c r="F31" s="8" t="n">
        <v>0.0469474649116269</v>
      </c>
      <c r="G31" s="8"/>
      <c r="H31" s="9" t="n">
        <v>0.76702628968254</v>
      </c>
      <c r="I31" s="9" t="n">
        <v>0.394119101098473</v>
      </c>
    </row>
    <row r="32" customFormat="false" ht="15" hidden="false" customHeight="false" outlineLevel="0" collapsed="false">
      <c r="A32" s="7" t="s">
        <v>136</v>
      </c>
      <c r="B32" s="8" t="n">
        <v>0.827380952380952</v>
      </c>
      <c r="C32" s="8" t="n">
        <v>0.737212301587302</v>
      </c>
      <c r="D32" s="8" t="n">
        <v>0.0263082455895803</v>
      </c>
      <c r="E32" s="8" t="n">
        <v>0.757619313628956</v>
      </c>
      <c r="F32" s="8" t="n">
        <v>0.0352838721615555</v>
      </c>
      <c r="G32" s="8" t="n">
        <v>0.601623070098113</v>
      </c>
      <c r="H32" s="9" t="n">
        <v>0.832477678571429</v>
      </c>
      <c r="I32" s="9" t="n">
        <v>0.300581977838841</v>
      </c>
    </row>
    <row r="33" customFormat="false" ht="22.35" hidden="false" customHeight="false" outlineLevel="0" collapsed="false">
      <c r="A33" s="7" t="s">
        <v>137</v>
      </c>
      <c r="B33" s="8"/>
      <c r="C33" s="8" t="n">
        <v>0.736073908730159</v>
      </c>
      <c r="D33" s="8"/>
      <c r="E33" s="8" t="n">
        <v>0.749775810941438</v>
      </c>
      <c r="F33" s="8" t="n">
        <v>0.0512158740846175</v>
      </c>
      <c r="G33" s="8"/>
      <c r="H33" s="9"/>
      <c r="I33" s="9"/>
    </row>
    <row r="34" customFormat="false" ht="22.35" hidden="false" customHeight="false" outlineLevel="0" collapsed="false">
      <c r="A34" s="7" t="s">
        <v>138</v>
      </c>
      <c r="B34" s="8" t="n">
        <v>0.724578373015873</v>
      </c>
      <c r="C34" s="8" t="n">
        <v>0.724578373015873</v>
      </c>
      <c r="D34" s="8"/>
      <c r="E34" s="8" t="n">
        <v>0.696372293963048</v>
      </c>
      <c r="F34" s="8"/>
      <c r="G34" s="8"/>
      <c r="H34" s="9" t="n">
        <v>0.767317708333333</v>
      </c>
      <c r="I34" s="9"/>
    </row>
    <row r="35" customFormat="false" ht="15" hidden="false" customHeight="false" outlineLevel="0" collapsed="false">
      <c r="A35" s="7" t="s">
        <v>139</v>
      </c>
      <c r="B35" s="8"/>
      <c r="C35" s="8" t="n">
        <v>0.717415674603175</v>
      </c>
      <c r="D35" s="8" t="n">
        <v>0.0200491470368079</v>
      </c>
      <c r="E35" s="8" t="n">
        <v>0.666659956259786</v>
      </c>
      <c r="F35" s="8" t="n">
        <v>0.0917179741686728</v>
      </c>
      <c r="G35" s="8"/>
      <c r="H35" s="9" t="n">
        <v>0.775753968253968</v>
      </c>
      <c r="I35" s="9" t="n">
        <v>0.336121024611048</v>
      </c>
    </row>
    <row r="36" customFormat="false" ht="15" hidden="false" customHeight="false" outlineLevel="0" collapsed="false">
      <c r="A36" s="7" t="s">
        <v>140</v>
      </c>
      <c r="B36" s="8"/>
      <c r="C36" s="8" t="n">
        <v>0.714243551587302</v>
      </c>
      <c r="D36" s="8" t="n">
        <v>0.0178638944157629</v>
      </c>
      <c r="E36" s="8" t="n">
        <v>0.725452669061574</v>
      </c>
      <c r="F36" s="8" t="n">
        <v>0.060302770450573</v>
      </c>
      <c r="G36" s="8"/>
      <c r="H36" s="9" t="n">
        <v>0.810711805555556</v>
      </c>
      <c r="I36" s="9" t="n">
        <v>0.29800002987248</v>
      </c>
    </row>
    <row r="37" customFormat="false" ht="15" hidden="false" customHeight="false" outlineLevel="0" collapsed="false">
      <c r="A37" s="7" t="s">
        <v>141</v>
      </c>
      <c r="B37" s="8" t="n">
        <v>0.780505952380952</v>
      </c>
      <c r="C37" s="8" t="n">
        <v>0.714176587301587</v>
      </c>
      <c r="D37" s="8" t="n">
        <v>0.0313282526499157</v>
      </c>
      <c r="E37" s="8" t="n">
        <v>0.681070643228329</v>
      </c>
      <c r="F37" s="8" t="n">
        <v>0.0550843146171823</v>
      </c>
      <c r="G37" s="8" t="n">
        <v>0.566074757378501</v>
      </c>
      <c r="H37" s="9" t="n">
        <v>0.802626488095238</v>
      </c>
      <c r="I37" s="9" t="n">
        <v>0.266440971993878</v>
      </c>
    </row>
    <row r="38" customFormat="false" ht="15" hidden="false" customHeight="false" outlineLevel="0" collapsed="false">
      <c r="A38" s="7" t="s">
        <v>142</v>
      </c>
      <c r="B38" s="8" t="n">
        <v>0.816195436507937</v>
      </c>
      <c r="C38" s="8" t="n">
        <v>0.708621031746032</v>
      </c>
      <c r="D38" s="8" t="n">
        <v>0.0154852633494744</v>
      </c>
      <c r="E38" s="8" t="n">
        <v>0.697474936955652</v>
      </c>
      <c r="F38" s="8" t="n">
        <v>0.0750215486390041</v>
      </c>
      <c r="G38" s="8" t="n">
        <v>0.521217562137869</v>
      </c>
      <c r="H38" s="9" t="n">
        <v>0.804915674603175</v>
      </c>
      <c r="I38" s="9" t="n">
        <v>0.260441832958287</v>
      </c>
    </row>
    <row r="39" customFormat="false" ht="15" hidden="false" customHeight="false" outlineLevel="0" collapsed="false">
      <c r="A39" s="7" t="s">
        <v>143</v>
      </c>
      <c r="B39" s="8"/>
      <c r="C39" s="8" t="n">
        <v>0.671698908730159</v>
      </c>
      <c r="D39" s="8" t="n">
        <v>0.019491746788949</v>
      </c>
      <c r="E39" s="8" t="n">
        <v>0.635254579258266</v>
      </c>
      <c r="F39" s="8" t="n">
        <v>0.0700896147244739</v>
      </c>
      <c r="G39" s="8"/>
      <c r="H39" s="9" t="n">
        <v>0.685306299603175</v>
      </c>
      <c r="I39" s="9" t="n">
        <v>0.295820019130624</v>
      </c>
    </row>
    <row r="40" customFormat="false" ht="15" hidden="false" customHeight="false" outlineLevel="0" collapsed="false">
      <c r="A40" s="7" t="s">
        <v>144</v>
      </c>
      <c r="B40" s="8"/>
      <c r="C40" s="8" t="n">
        <v>0.649486607142857</v>
      </c>
      <c r="D40" s="8" t="n">
        <v>0.0134484666110204</v>
      </c>
      <c r="E40" s="8" t="n">
        <v>0.612999891549807</v>
      </c>
      <c r="F40" s="8" t="n">
        <v>0.0378827701682984</v>
      </c>
      <c r="G40" s="8"/>
      <c r="H40" s="9" t="n">
        <v>0.728933531746032</v>
      </c>
      <c r="I40" s="9" t="n">
        <v>0.240429415868289</v>
      </c>
    </row>
    <row r="41" customFormat="false" ht="15" hidden="false" customHeight="false" outlineLevel="0" collapsed="false">
      <c r="A41" s="7" t="s">
        <v>145</v>
      </c>
      <c r="B41" s="8" t="n">
        <v>0.649293154761905</v>
      </c>
      <c r="C41" s="8" t="n">
        <v>0.643231646825397</v>
      </c>
      <c r="D41" s="8"/>
      <c r="E41" s="8" t="n">
        <v>0.624465639704721</v>
      </c>
      <c r="F41" s="8"/>
      <c r="G41" s="8"/>
      <c r="H41" s="9" t="n">
        <v>0.672594246031746</v>
      </c>
      <c r="I41" s="9"/>
    </row>
    <row r="42" customFormat="false" ht="15" hidden="false" customHeight="false" outlineLevel="0" collapsed="false">
      <c r="A42" s="7" t="s">
        <v>146</v>
      </c>
      <c r="B42" s="8"/>
      <c r="C42" s="8" t="n">
        <v>0.642743055555556</v>
      </c>
      <c r="D42" s="8" t="n">
        <v>0.0183423320175039</v>
      </c>
      <c r="E42" s="8" t="n">
        <v>0.621379617420457</v>
      </c>
      <c r="F42" s="8" t="n">
        <v>0.063561747522948</v>
      </c>
      <c r="G42" s="8"/>
      <c r="H42" s="9" t="n">
        <v>0.721855158730159</v>
      </c>
      <c r="I42" s="9" t="n">
        <v>0.226145153349011</v>
      </c>
    </row>
    <row r="43" customFormat="false" ht="15" hidden="false" customHeight="false" outlineLevel="0" collapsed="false">
      <c r="A43" s="7" t="s">
        <v>147</v>
      </c>
      <c r="B43" s="8"/>
      <c r="C43" s="8" t="n">
        <v>0.640860615079365</v>
      </c>
      <c r="D43" s="8"/>
      <c r="E43" s="8" t="n">
        <v>0.599924641848351</v>
      </c>
      <c r="F43" s="8" t="n">
        <v>0.0278390375765856</v>
      </c>
      <c r="G43" s="8"/>
      <c r="H43" s="9"/>
      <c r="I43" s="9"/>
    </row>
    <row r="44" customFormat="false" ht="15" hidden="false" customHeight="false" outlineLevel="0" collapsed="false">
      <c r="A44" s="7" t="s">
        <v>148</v>
      </c>
      <c r="B44" s="8" t="n">
        <v>0.678087797619048</v>
      </c>
      <c r="C44" s="8" t="n">
        <v>0.637467757936508</v>
      </c>
      <c r="D44" s="8" t="n">
        <v>0.011087532196835</v>
      </c>
      <c r="E44" s="8" t="n">
        <v>0.633415144066874</v>
      </c>
      <c r="F44" s="8" t="n">
        <v>0.0366665515263548</v>
      </c>
      <c r="G44" s="8" t="n">
        <v>0.494155202458095</v>
      </c>
      <c r="H44" s="9" t="n">
        <v>0.714797867063492</v>
      </c>
      <c r="I44" s="9" t="n">
        <v>0.212043245839222</v>
      </c>
    </row>
    <row r="45" customFormat="false" ht="15" hidden="false" customHeight="false" outlineLevel="0" collapsed="false">
      <c r="A45" s="7" t="s">
        <v>149</v>
      </c>
      <c r="B45" s="8"/>
      <c r="C45" s="8" t="n">
        <v>0.627100694444444</v>
      </c>
      <c r="D45" s="8" t="n">
        <v>0.0109624930684724</v>
      </c>
      <c r="E45" s="8" t="n">
        <v>0.601108171496997</v>
      </c>
      <c r="F45" s="8" t="n">
        <v>0.0312004975828865</v>
      </c>
      <c r="G45" s="8"/>
      <c r="H45" s="9" t="n">
        <v>0.619103422619048</v>
      </c>
      <c r="I45" s="9" t="n">
        <v>0.199842227776084</v>
      </c>
    </row>
    <row r="46" customFormat="false" ht="15" hidden="false" customHeight="false" outlineLevel="0" collapsed="false">
      <c r="A46" s="7" t="s">
        <v>150</v>
      </c>
      <c r="B46" s="8" t="n">
        <v>0.625657242063492</v>
      </c>
      <c r="C46" s="8" t="n">
        <v>0.623087797619048</v>
      </c>
      <c r="D46" s="8" t="n">
        <v>0.0267140690472083</v>
      </c>
      <c r="E46" s="8" t="n">
        <v>0.601359377340376</v>
      </c>
      <c r="F46" s="8" t="n">
        <v>0.0387688147211165</v>
      </c>
      <c r="G46" s="8" t="n">
        <v>0.514255559811714</v>
      </c>
      <c r="H46" s="9" t="n">
        <v>0.600554315476191</v>
      </c>
      <c r="I46" s="9" t="n">
        <v>0.18851178182197</v>
      </c>
    </row>
    <row r="47" customFormat="false" ht="15" hidden="false" customHeight="false" outlineLevel="0" collapsed="false">
      <c r="A47" s="7" t="s">
        <v>151</v>
      </c>
      <c r="B47" s="8"/>
      <c r="C47" s="8" t="n">
        <v>0.619275793650794</v>
      </c>
      <c r="D47" s="8" t="n">
        <v>0.0201634399419948</v>
      </c>
      <c r="E47" s="8" t="n">
        <v>0.586295674105941</v>
      </c>
      <c r="F47" s="8" t="n">
        <v>0.0457554279864768</v>
      </c>
      <c r="G47" s="8"/>
      <c r="H47" s="9" t="n">
        <v>0.626341765873016</v>
      </c>
      <c r="I47" s="9" t="n">
        <v>0.183944923716915</v>
      </c>
    </row>
    <row r="48" customFormat="false" ht="15" hidden="false" customHeight="false" outlineLevel="0" collapsed="false">
      <c r="A48" s="7" t="s">
        <v>152</v>
      </c>
      <c r="B48" s="8"/>
      <c r="C48" s="8" t="n">
        <v>0.574479166666667</v>
      </c>
      <c r="D48" s="8" t="n">
        <v>0.0120661156015641</v>
      </c>
      <c r="E48" s="8" t="n">
        <v>0.535718664646628</v>
      </c>
      <c r="F48" s="8" t="n">
        <v>0.0613869916652552</v>
      </c>
      <c r="G48" s="8"/>
      <c r="H48" s="9" t="n">
        <v>0.601210317460318</v>
      </c>
      <c r="I48" s="9" t="n">
        <v>0.110266164334525</v>
      </c>
    </row>
    <row r="49" customFormat="false" ht="15" hidden="false" customHeight="false" outlineLevel="0" collapsed="false">
      <c r="A49" s="7" t="s">
        <v>153</v>
      </c>
      <c r="B49" s="8"/>
      <c r="C49" s="8" t="n">
        <v>0.570250496031746</v>
      </c>
      <c r="D49" s="8" t="n">
        <v>0.0105471319798065</v>
      </c>
      <c r="E49" s="8" t="n">
        <v>0.515184003555529</v>
      </c>
      <c r="F49" s="8" t="n">
        <v>0.0742402109084531</v>
      </c>
      <c r="G49" s="8"/>
      <c r="H49" s="9" t="n">
        <v>0.651834077380952</v>
      </c>
      <c r="I49" s="9" t="n">
        <v>0.110956416944215</v>
      </c>
    </row>
    <row r="50" customFormat="false" ht="22.35" hidden="false" customHeight="false" outlineLevel="0" collapsed="false">
      <c r="A50" s="7" t="s">
        <v>154</v>
      </c>
      <c r="B50" s="8" t="n">
        <v>0.617547123015873</v>
      </c>
      <c r="C50" s="8" t="n">
        <v>0.564833829365079</v>
      </c>
      <c r="D50" s="8"/>
      <c r="E50" s="8" t="n">
        <v>0.550081737478504</v>
      </c>
      <c r="F50" s="8"/>
      <c r="G50" s="8"/>
      <c r="H50" s="9" t="n">
        <v>0.644419642857143</v>
      </c>
      <c r="I50" s="9"/>
    </row>
    <row r="51" customFormat="false" ht="22.35" hidden="false" customHeight="false" outlineLevel="0" collapsed="false">
      <c r="A51" s="7" t="s">
        <v>155</v>
      </c>
      <c r="B51" s="8" t="n">
        <v>0.590302579365079</v>
      </c>
      <c r="C51" s="8" t="n">
        <v>0.554446924603175</v>
      </c>
      <c r="D51" s="8"/>
      <c r="E51" s="8" t="n">
        <v>0.57346911870508</v>
      </c>
      <c r="F51" s="8"/>
      <c r="G51" s="8"/>
      <c r="H51" s="9" t="n">
        <v>0.608196924603175</v>
      </c>
      <c r="I51" s="9"/>
    </row>
    <row r="52" customFormat="false" ht="27"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row r="99" customFormat="false" ht="27" hidden="false" customHeight="true" outlineLevel="0" collapsed="false">
      <c r="A99" s="4" t="s">
        <v>173</v>
      </c>
      <c r="B99" s="4"/>
      <c r="C99" s="4"/>
      <c r="D99" s="4"/>
      <c r="E99" s="4"/>
      <c r="F99" s="4"/>
      <c r="G99" s="4"/>
      <c r="H99" s="4"/>
      <c r="I99" s="4"/>
      <c r="J99" s="4"/>
      <c r="K99" s="4"/>
      <c r="L99" s="4"/>
    </row>
    <row r="100" customFormat="false" ht="14.25" hidden="false" customHeight="true" outlineLevel="0" collapsed="false">
      <c r="A100" s="4" t="s">
        <v>174</v>
      </c>
      <c r="B100" s="4"/>
      <c r="C100" s="4"/>
      <c r="D100" s="4"/>
      <c r="E100" s="4"/>
      <c r="F100" s="4"/>
      <c r="G100" s="4"/>
      <c r="H100" s="4"/>
      <c r="I100" s="4"/>
      <c r="J100" s="4"/>
      <c r="K100" s="4"/>
      <c r="L100" s="4"/>
    </row>
  </sheetData>
  <mergeCells count="18">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 ref="A99:L99"/>
    <mergeCell ref="A100:L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175</v>
      </c>
      <c r="B2" s="2"/>
      <c r="C2" s="2"/>
      <c r="D2" s="2"/>
      <c r="E2" s="2"/>
      <c r="F2" s="2"/>
      <c r="G2" s="2"/>
      <c r="H2" s="2"/>
      <c r="I2" s="2"/>
      <c r="J2" s="2"/>
      <c r="K2" s="2"/>
      <c r="L2" s="2"/>
    </row>
    <row r="35" customFormat="false" ht="15" hidden="false" customHeight="false" outlineLevel="0" collapsed="false">
      <c r="A35" s="3" t="s">
        <v>176</v>
      </c>
    </row>
    <row r="36" customFormat="false" ht="15" hidden="false" customHeight="true" outlineLevel="0" collapsed="false">
      <c r="A36" s="5" t="s">
        <v>177</v>
      </c>
      <c r="B36" s="5" t="s">
        <v>178</v>
      </c>
      <c r="C36" s="5" t="s">
        <v>179</v>
      </c>
    </row>
    <row r="37" customFormat="false" ht="32.8" hidden="false" customHeight="false" outlineLevel="0" collapsed="false">
      <c r="A37" s="7" t="s">
        <v>180</v>
      </c>
      <c r="B37" s="7" t="s">
        <v>181</v>
      </c>
      <c r="C37" s="7" t="s">
        <v>182</v>
      </c>
    </row>
    <row r="38" customFormat="false" ht="22.35" hidden="false" customHeight="false" outlineLevel="0" collapsed="false">
      <c r="A38" s="6" t="s">
        <v>183</v>
      </c>
      <c r="B38" s="7" t="s">
        <v>184</v>
      </c>
      <c r="C38" s="7" t="s">
        <v>185</v>
      </c>
    </row>
    <row r="39" customFormat="false" ht="15" hidden="false" customHeight="false" outlineLevel="0" collapsed="false">
      <c r="A39" s="7" t="s">
        <v>186</v>
      </c>
      <c r="B39" s="7" t="s">
        <v>187</v>
      </c>
      <c r="C39" s="7" t="s">
        <v>188</v>
      </c>
    </row>
    <row r="40" customFormat="false" ht="22.35" hidden="false" customHeight="false" outlineLevel="0" collapsed="false">
      <c r="A40" s="7" t="s">
        <v>189</v>
      </c>
      <c r="B40" s="7" t="s">
        <v>190</v>
      </c>
      <c r="C40" s="7" t="s">
        <v>191</v>
      </c>
    </row>
    <row r="41" customFormat="false" ht="22.35" hidden="false" customHeight="false" outlineLevel="0" collapsed="false">
      <c r="A41" s="6" t="s">
        <v>192</v>
      </c>
      <c r="B41" s="7" t="s">
        <v>193</v>
      </c>
      <c r="C41" s="7" t="s">
        <v>194</v>
      </c>
    </row>
    <row r="42" customFormat="false" ht="15" hidden="false" customHeight="false" outlineLevel="0" collapsed="false">
      <c r="A42" s="7" t="s">
        <v>195</v>
      </c>
      <c r="B42" s="7" t="s">
        <v>196</v>
      </c>
      <c r="C42" s="7" t="s">
        <v>197</v>
      </c>
    </row>
    <row r="43" customFormat="false" ht="22.35" hidden="false" customHeight="false" outlineLevel="0" collapsed="false">
      <c r="A43" s="7" t="s">
        <v>198</v>
      </c>
      <c r="B43" s="7" t="s">
        <v>199</v>
      </c>
      <c r="C43" s="7" t="s">
        <v>200</v>
      </c>
    </row>
    <row r="44" customFormat="false" ht="22.35" hidden="false" customHeight="false" outlineLevel="0" collapsed="false">
      <c r="A44" s="7" t="s">
        <v>201</v>
      </c>
      <c r="B44" s="7" t="s">
        <v>202</v>
      </c>
      <c r="C44" s="7" t="s">
        <v>203</v>
      </c>
    </row>
    <row r="45" customFormat="false" ht="32.8" hidden="false" customHeight="false" outlineLevel="0" collapsed="false">
      <c r="A45" s="7" t="s">
        <v>204</v>
      </c>
      <c r="B45" s="7" t="s">
        <v>205</v>
      </c>
      <c r="C45" s="7" t="s">
        <v>206</v>
      </c>
    </row>
    <row r="46" customFormat="false" ht="22.35" hidden="false" customHeight="false" outlineLevel="0" collapsed="false">
      <c r="A46" s="6" t="s">
        <v>207</v>
      </c>
      <c r="B46" s="7" t="s">
        <v>208</v>
      </c>
      <c r="C46" s="7" t="s">
        <v>209</v>
      </c>
    </row>
    <row r="49" customFormat="false" ht="15" hidden="false" customHeight="false" outlineLevel="0" collapsed="false">
      <c r="A49" s="3" t="s">
        <v>210</v>
      </c>
    </row>
    <row r="50" customFormat="false" ht="24" hidden="false" customHeight="true" outlineLevel="0" collapsed="false">
      <c r="A50" s="5" t="s">
        <v>211</v>
      </c>
      <c r="B50" s="5" t="s">
        <v>212</v>
      </c>
      <c r="C50" s="5" t="s">
        <v>213</v>
      </c>
      <c r="D50" s="5" t="s">
        <v>214</v>
      </c>
    </row>
    <row r="51" customFormat="false" ht="15" hidden="false" customHeight="false" outlineLevel="0" collapsed="false">
      <c r="A51" s="7" t="s">
        <v>215</v>
      </c>
      <c r="B51" s="7" t="s">
        <v>216</v>
      </c>
      <c r="C51" s="7" t="s">
        <v>217</v>
      </c>
      <c r="D51" s="7" t="s">
        <v>218</v>
      </c>
    </row>
    <row r="52" customFormat="false" ht="15" hidden="false" customHeight="false" outlineLevel="0" collapsed="false">
      <c r="A52" s="7" t="s">
        <v>219</v>
      </c>
      <c r="B52" s="7" t="s">
        <v>220</v>
      </c>
      <c r="C52" s="7" t="s">
        <v>221</v>
      </c>
      <c r="D52" s="7" t="s">
        <v>222</v>
      </c>
    </row>
    <row r="53" customFormat="false" ht="22.35" hidden="false" customHeight="false" outlineLevel="0" collapsed="false">
      <c r="A53" s="7" t="s">
        <v>223</v>
      </c>
      <c r="B53" s="7" t="s">
        <v>224</v>
      </c>
      <c r="C53" s="7" t="s">
        <v>225</v>
      </c>
      <c r="D53" s="7" t="s">
        <v>226</v>
      </c>
    </row>
    <row r="54" customFormat="false" ht="15" hidden="false" customHeight="false" outlineLevel="0" collapsed="false">
      <c r="A54" s="7" t="s">
        <v>227</v>
      </c>
      <c r="B54" s="7" t="s">
        <v>228</v>
      </c>
      <c r="C54" s="7" t="s">
        <v>229</v>
      </c>
      <c r="D54" s="7" t="s">
        <v>230</v>
      </c>
    </row>
    <row r="55" customFormat="false" ht="15" hidden="false" customHeight="false" outlineLevel="0" collapsed="false">
      <c r="A55" s="7" t="s">
        <v>231</v>
      </c>
      <c r="B55" s="7" t="s">
        <v>232</v>
      </c>
      <c r="C55" s="7" t="s">
        <v>233</v>
      </c>
      <c r="D55" s="7" t="s">
        <v>234</v>
      </c>
    </row>
    <row r="58" customFormat="false" ht="15" hidden="false" customHeight="false" outlineLevel="0" collapsed="false">
      <c r="A58" s="3" t="s">
        <v>235</v>
      </c>
    </row>
    <row r="59" customFormat="false" ht="15" hidden="false" customHeight="true" outlineLevel="0" collapsed="false">
      <c r="A59" s="5" t="s">
        <v>236</v>
      </c>
      <c r="B59" s="5" t="s">
        <v>237</v>
      </c>
      <c r="C59" s="5" t="s">
        <v>238</v>
      </c>
    </row>
    <row r="60" customFormat="false" ht="15" hidden="false" customHeight="false" outlineLevel="0" collapsed="false">
      <c r="A60" s="6" t="s">
        <v>239</v>
      </c>
      <c r="B60" s="7" t="s">
        <v>240</v>
      </c>
      <c r="C60" s="7" t="s">
        <v>241</v>
      </c>
    </row>
    <row r="61" customFormat="false" ht="15" hidden="false" customHeight="false" outlineLevel="0" collapsed="false">
      <c r="A61" s="6" t="s">
        <v>242</v>
      </c>
      <c r="B61" s="6" t="s">
        <v>243</v>
      </c>
      <c r="C61" s="6" t="s">
        <v>243</v>
      </c>
    </row>
    <row r="62" customFormat="false" ht="22.35" hidden="false" customHeight="false" outlineLevel="0" collapsed="false">
      <c r="A62" s="7" t="s">
        <v>244</v>
      </c>
      <c r="B62" s="7" t="s">
        <v>245</v>
      </c>
      <c r="C62" s="7" t="s">
        <v>246</v>
      </c>
    </row>
    <row r="63" customFormat="false" ht="15" hidden="false" customHeight="false" outlineLevel="0" collapsed="false">
      <c r="A63" s="6" t="s">
        <v>247</v>
      </c>
      <c r="B63" s="7" t="s">
        <v>248</v>
      </c>
      <c r="C63" s="7" t="s">
        <v>249</v>
      </c>
    </row>
    <row r="64" customFormat="false" ht="15" hidden="false" customHeight="false" outlineLevel="0" collapsed="false">
      <c r="A64" s="6" t="s">
        <v>250</v>
      </c>
      <c r="B64" s="7" t="s">
        <v>251</v>
      </c>
      <c r="C64" s="6" t="s">
        <v>252</v>
      </c>
    </row>
    <row r="65" customFormat="false" ht="22.35" hidden="false" customHeight="false" outlineLevel="0" collapsed="false">
      <c r="A65" s="6" t="s">
        <v>253</v>
      </c>
      <c r="B65" s="7" t="s">
        <v>254</v>
      </c>
      <c r="C65" s="7" t="s">
        <v>255</v>
      </c>
    </row>
    <row r="66" customFormat="false" ht="15" hidden="false" customHeight="false" outlineLevel="0" collapsed="false">
      <c r="A66" s="6" t="s">
        <v>256</v>
      </c>
      <c r="B66" s="7" t="s">
        <v>257</v>
      </c>
      <c r="C66" s="7" t="s">
        <v>258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259</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261</v>
      </c>
      <c r="B6" s="4"/>
      <c r="C6" s="4"/>
      <c r="D6" s="4"/>
      <c r="E6" s="4"/>
      <c r="F6" s="4"/>
      <c r="G6" s="4"/>
      <c r="H6" s="4"/>
      <c r="I6" s="4"/>
      <c r="J6" s="4"/>
      <c r="K6" s="4"/>
      <c r="L6" s="4"/>
    </row>
    <row r="7" customFormat="false" ht="15" hidden="false" customHeight="false" outlineLevel="0" collapsed="false">
      <c r="A7" s="11" t="s">
        <v>262</v>
      </c>
    </row>
    <row r="8" customFormat="false" ht="15" hidden="false" customHeight="true" outlineLevel="0" collapsed="false">
      <c r="A8" s="5" t="s">
        <v>263</v>
      </c>
      <c r="B8" s="5" t="s">
        <v>264</v>
      </c>
      <c r="C8" s="5" t="s">
        <v>265</v>
      </c>
    </row>
    <row r="9" customFormat="false" ht="15" hidden="false" customHeight="false" outlineLevel="0" collapsed="false">
      <c r="A9" s="6" t="s">
        <v>266</v>
      </c>
      <c r="B9" s="6" t="n">
        <v>4</v>
      </c>
      <c r="C9" s="6" t="n">
        <v>126</v>
      </c>
    </row>
    <row r="10" customFormat="false" ht="15" hidden="false" customHeight="false" outlineLevel="0" collapsed="false">
      <c r="A10" s="6" t="s">
        <v>267</v>
      </c>
      <c r="B10" s="6" t="n">
        <v>12</v>
      </c>
      <c r="C10" s="6" t="n">
        <v>640</v>
      </c>
    </row>
    <row r="11" customFormat="false" ht="15" hidden="false" customHeight="false" outlineLevel="0" collapsed="false">
      <c r="A11" s="11" t="s">
        <v>268</v>
      </c>
      <c r="B11" s="12" t="n">
        <f aca="false">SUM(B9:B10)</f>
        <v>16</v>
      </c>
      <c r="C11" s="12" t="n">
        <f aca="false">SUM(C9:C10)</f>
        <v>766</v>
      </c>
      <c r="D11" s="11" t="s">
        <v>269</v>
      </c>
      <c r="E11" s="13" t="n">
        <f aca="false">C9/C11</f>
        <v>0.164490861618799</v>
      </c>
      <c r="F11" s="11" t="s">
        <v>270</v>
      </c>
      <c r="G11" s="14" t="n">
        <f aca="false">C10/C9</f>
        <v>5.07936507936508</v>
      </c>
    </row>
    <row r="13" customFormat="false" ht="15" hidden="false" customHeight="false" outlineLevel="0" collapsed="false">
      <c r="A13" s="11" t="s">
        <v>271</v>
      </c>
    </row>
    <row r="14" customFormat="false" ht="15" hidden="false" customHeight="true" outlineLevel="0" collapsed="false">
      <c r="A14" s="5" t="s">
        <v>272</v>
      </c>
      <c r="B14" s="5" t="s">
        <v>266</v>
      </c>
      <c r="C14" s="5" t="s">
        <v>267</v>
      </c>
    </row>
    <row r="15" customFormat="false" ht="15" hidden="false" customHeight="false" outlineLevel="0" collapsed="false">
      <c r="A15" s="6" t="s">
        <v>273</v>
      </c>
      <c r="B15" s="6" t="n">
        <v>24</v>
      </c>
      <c r="C15" s="6" t="n">
        <v>120</v>
      </c>
    </row>
    <row r="16" customFormat="false" ht="15" hidden="false" customHeight="false" outlineLevel="0" collapsed="false">
      <c r="A16" s="6" t="s">
        <v>274</v>
      </c>
      <c r="B16" s="6" t="n">
        <v>30</v>
      </c>
      <c r="C16" s="6" t="n">
        <v>160</v>
      </c>
    </row>
    <row r="17" customFormat="false" ht="15" hidden="false" customHeight="false" outlineLevel="0" collapsed="false">
      <c r="A17" s="6" t="s">
        <v>275</v>
      </c>
      <c r="B17" s="6" t="n">
        <v>36</v>
      </c>
      <c r="C17" s="6" t="n">
        <v>180</v>
      </c>
    </row>
    <row r="18" customFormat="false" ht="15" hidden="false" customHeight="false" outlineLevel="0" collapsed="false">
      <c r="A18" s="6" t="s">
        <v>276</v>
      </c>
      <c r="B18" s="6" t="n">
        <v>36</v>
      </c>
      <c r="C18" s="6" t="n">
        <v>180</v>
      </c>
    </row>
    <row r="19" customFormat="false" ht="15" hidden="false" customHeight="false" outlineLevel="0" collapsed="false">
      <c r="A19" s="11" t="s">
        <v>268</v>
      </c>
      <c r="B19" s="12" t="n">
        <f aca="false">SUM(B15:B18)</f>
        <v>126</v>
      </c>
      <c r="C19" s="12" t="n">
        <f aca="false">SUM(C15:C18)</f>
        <v>640</v>
      </c>
    </row>
    <row r="21" customFormat="false" ht="15" hidden="false" customHeight="false" outlineLevel="0" collapsed="false">
      <c r="A21" s="11" t="s">
        <v>277</v>
      </c>
    </row>
    <row r="22" customFormat="false" ht="15" hidden="false" customHeight="true" outlineLevel="0" collapsed="false">
      <c r="A22" s="5" t="s">
        <v>272</v>
      </c>
      <c r="B22" s="5" t="s">
        <v>278</v>
      </c>
      <c r="C22" s="5" t="s">
        <v>266</v>
      </c>
      <c r="D22" s="5" t="s">
        <v>267</v>
      </c>
    </row>
    <row r="23" customFormat="false" ht="15" hidden="false" customHeight="false" outlineLevel="0" collapsed="false">
      <c r="A23" s="6" t="s">
        <v>273</v>
      </c>
      <c r="B23" s="6" t="s">
        <v>279</v>
      </c>
      <c r="C23" s="6" t="n">
        <v>24</v>
      </c>
      <c r="D23" s="6" t="n">
        <v>120</v>
      </c>
    </row>
    <row r="24" customFormat="false" ht="15" hidden="false" customHeight="false" outlineLevel="0" collapsed="false">
      <c r="A24" s="6" t="s">
        <v>274</v>
      </c>
      <c r="B24" s="6" t="s">
        <v>280</v>
      </c>
      <c r="C24" s="6" t="n">
        <v>18</v>
      </c>
      <c r="D24" s="6" t="n">
        <v>90</v>
      </c>
    </row>
    <row r="25" customFormat="false" ht="15" hidden="false" customHeight="false" outlineLevel="0" collapsed="false">
      <c r="A25" s="6" t="s">
        <v>274</v>
      </c>
      <c r="B25" s="6" t="s">
        <v>279</v>
      </c>
      <c r="C25" s="6" t="n">
        <v>12</v>
      </c>
      <c r="D25" s="6" t="n">
        <v>70</v>
      </c>
    </row>
    <row r="26" customFormat="false" ht="15" hidden="false" customHeight="false" outlineLevel="0" collapsed="false">
      <c r="A26" s="6" t="s">
        <v>275</v>
      </c>
      <c r="B26" s="6" t="s">
        <v>280</v>
      </c>
      <c r="C26" s="6" t="n">
        <v>36</v>
      </c>
      <c r="D26" s="6" t="n">
        <v>180</v>
      </c>
    </row>
    <row r="27" customFormat="false" ht="15" hidden="false" customHeight="false" outlineLevel="0" collapsed="false">
      <c r="A27" s="6" t="s">
        <v>276</v>
      </c>
      <c r="B27" s="6" t="s">
        <v>280</v>
      </c>
      <c r="C27" s="6" t="n">
        <v>9</v>
      </c>
      <c r="D27" s="6" t="n">
        <v>45</v>
      </c>
    </row>
    <row r="28" customFormat="false" ht="15" hidden="false" customHeight="false" outlineLevel="0" collapsed="false">
      <c r="A28" s="6" t="s">
        <v>276</v>
      </c>
      <c r="B28" s="6" t="s">
        <v>281</v>
      </c>
      <c r="C28" s="6" t="n">
        <v>27</v>
      </c>
      <c r="D28" s="6" t="n">
        <v>135</v>
      </c>
    </row>
    <row r="30" customFormat="false" ht="15" hidden="false" customHeight="false" outlineLevel="0" collapsed="false">
      <c r="A30" s="11" t="s">
        <v>282</v>
      </c>
    </row>
    <row r="31" customFormat="false" ht="15" hidden="false" customHeight="true" outlineLevel="0" collapsed="false">
      <c r="A31" s="5" t="s">
        <v>278</v>
      </c>
      <c r="B31" s="5" t="s">
        <v>266</v>
      </c>
      <c r="C31" s="5" t="s">
        <v>267</v>
      </c>
    </row>
    <row r="32" customFormat="false" ht="15" hidden="false" customHeight="false" outlineLevel="0" collapsed="false">
      <c r="A32" s="6" t="s">
        <v>280</v>
      </c>
      <c r="B32" s="6" t="n">
        <v>63</v>
      </c>
      <c r="C32" s="6" t="n">
        <v>315</v>
      </c>
    </row>
    <row r="33" customFormat="false" ht="15" hidden="false" customHeight="false" outlineLevel="0" collapsed="false">
      <c r="A33" s="6" t="s">
        <v>281</v>
      </c>
      <c r="B33" s="6" t="n">
        <v>27</v>
      </c>
      <c r="C33" s="6" t="n">
        <v>135</v>
      </c>
    </row>
    <row r="34" customFormat="false" ht="15" hidden="false" customHeight="false" outlineLevel="0" collapsed="false">
      <c r="A34" s="6" t="s">
        <v>279</v>
      </c>
      <c r="B34" s="6" t="n">
        <v>36</v>
      </c>
      <c r="C34" s="6" t="n">
        <v>190</v>
      </c>
    </row>
    <row r="36" customFormat="false" ht="15" hidden="false" customHeight="false" outlineLevel="0" collapsed="false">
      <c r="A36" s="11" t="s">
        <v>283</v>
      </c>
    </row>
    <row r="37" customFormat="false" ht="15" hidden="false" customHeight="true" outlineLevel="0" collapsed="false">
      <c r="A37" s="5" t="s">
        <v>284</v>
      </c>
      <c r="B37" s="5" t="s">
        <v>266</v>
      </c>
      <c r="C37" s="5" t="s">
        <v>267</v>
      </c>
    </row>
    <row r="38" customFormat="false" ht="15" hidden="false" customHeight="false" outlineLevel="0" collapsed="false">
      <c r="A38" s="6" t="s">
        <v>285</v>
      </c>
      <c r="B38" s="6" t="n">
        <v>126</v>
      </c>
      <c r="C38" s="6" t="n">
        <v>640</v>
      </c>
    </row>
    <row r="40" customFormat="false" ht="15" hidden="false" customHeight="false" outlineLevel="0" collapsed="false">
      <c r="A40" s="11" t="s">
        <v>286</v>
      </c>
    </row>
    <row r="41" customFormat="false" ht="15" hidden="false" customHeight="true" outlineLevel="0" collapsed="false">
      <c r="A41" s="5" t="s">
        <v>287</v>
      </c>
      <c r="B41" s="5" t="s">
        <v>94</v>
      </c>
      <c r="C41" s="5" t="s">
        <v>288</v>
      </c>
    </row>
    <row r="42" customFormat="false" ht="15" hidden="false" customHeight="false" outlineLevel="0" collapsed="false">
      <c r="A42" s="7" t="s">
        <v>289</v>
      </c>
      <c r="B42" s="7" t="s">
        <v>290</v>
      </c>
      <c r="C42" s="6" t="s">
        <v>291</v>
      </c>
    </row>
    <row r="43" customFormat="false" ht="15" hidden="false" customHeight="false" outlineLevel="0" collapsed="false">
      <c r="A43" s="7" t="s">
        <v>292</v>
      </c>
      <c r="B43" s="6" t="n">
        <v>0</v>
      </c>
      <c r="C43" s="6" t="s">
        <v>291</v>
      </c>
    </row>
    <row r="44" customFormat="false" ht="15" hidden="false" customHeight="false" outlineLevel="0" collapsed="false">
      <c r="A44" s="7" t="s">
        <v>293</v>
      </c>
      <c r="B44" s="6" t="s">
        <v>294</v>
      </c>
      <c r="C44" s="6" t="s">
        <v>291</v>
      </c>
    </row>
    <row r="45" customFormat="false" ht="15" hidden="false" customHeight="false" outlineLevel="0" collapsed="false">
      <c r="A45" s="7" t="s">
        <v>295</v>
      </c>
      <c r="B45" s="7" t="s">
        <v>296</v>
      </c>
      <c r="C45" s="6" t="s">
        <v>291</v>
      </c>
    </row>
    <row r="46" customFormat="false" ht="15" hidden="false" customHeight="false" outlineLevel="0" collapsed="false">
      <c r="A46" s="7" t="s">
        <v>297</v>
      </c>
      <c r="B46" s="6" t="n">
        <v>197</v>
      </c>
      <c r="C46" s="6" t="s">
        <v>291</v>
      </c>
    </row>
    <row r="47" customFormat="false" ht="22.35" hidden="false" customHeight="false" outlineLevel="0" collapsed="false">
      <c r="A47" s="7" t="s">
        <v>298</v>
      </c>
      <c r="B47" s="7" t="s">
        <v>299</v>
      </c>
      <c r="C47" s="6" t="s">
        <v>291</v>
      </c>
    </row>
    <row r="48" customFormat="false" ht="15" hidden="false" customHeight="false" outlineLevel="0" collapsed="false">
      <c r="A48" s="7" t="s">
        <v>300</v>
      </c>
      <c r="B48" s="7" t="s">
        <v>301</v>
      </c>
      <c r="C48" s="15" t="s">
        <v>302</v>
      </c>
    </row>
    <row r="49" customFormat="false" ht="15" hidden="false" customHeight="false" outlineLevel="0" collapsed="false">
      <c r="A49" s="7" t="s">
        <v>303</v>
      </c>
      <c r="B49" s="6" t="s">
        <v>304</v>
      </c>
      <c r="C49" s="6" t="s">
        <v>291</v>
      </c>
    </row>
    <row r="50" customFormat="false" ht="15" hidden="false" customHeight="false" outlineLevel="0" collapsed="false">
      <c r="A50" s="7" t="s">
        <v>305</v>
      </c>
      <c r="B50" s="6" t="s">
        <v>304</v>
      </c>
      <c r="C50" s="6" t="s">
        <v>291</v>
      </c>
    </row>
    <row r="51" customFormat="false" ht="15" hidden="false" customHeight="false" outlineLevel="0" collapsed="false">
      <c r="A51" s="7" t="s">
        <v>306</v>
      </c>
      <c r="B51" s="7" t="s">
        <v>307</v>
      </c>
      <c r="C51" s="6" t="s">
        <v>291</v>
      </c>
    </row>
    <row r="52" customFormat="false" ht="22.35" hidden="false" customHeight="false" outlineLevel="0" collapsed="false">
      <c r="A52" s="7" t="s">
        <v>308</v>
      </c>
      <c r="B52" s="7" t="s">
        <v>309</v>
      </c>
      <c r="C52" s="6" t="s">
        <v>291</v>
      </c>
    </row>
    <row r="53" customFormat="false" ht="22.35" hidden="false" customHeight="false" outlineLevel="0" collapsed="false">
      <c r="A53" s="7" t="s">
        <v>310</v>
      </c>
      <c r="B53" s="7" t="s">
        <v>311</v>
      </c>
      <c r="C53" s="6" t="s">
        <v>291</v>
      </c>
    </row>
    <row r="55" customFormat="false" ht="14.25" hidden="false" customHeight="true" outlineLevel="0" collapsed="false">
      <c r="A55" s="10" t="s">
        <v>312</v>
      </c>
      <c r="B55" s="10"/>
      <c r="C55" s="10"/>
      <c r="D55" s="10"/>
      <c r="E55" s="10"/>
      <c r="F55" s="10"/>
      <c r="G55" s="10"/>
      <c r="H55" s="10"/>
      <c r="I55" s="10"/>
      <c r="J55" s="10"/>
      <c r="K55" s="10"/>
      <c r="L55" s="10"/>
    </row>
    <row r="56" customFormat="false" ht="15" hidden="false" customHeight="false" outlineLevel="0" collapsed="false">
      <c r="A56" s="11" t="s">
        <v>313</v>
      </c>
    </row>
    <row r="57" customFormat="false" ht="24" hidden="false" customHeight="true" outlineLevel="0" collapsed="false">
      <c r="A57" s="5" t="s">
        <v>272</v>
      </c>
      <c r="B57" s="5" t="s">
        <v>314</v>
      </c>
      <c r="C57" s="5" t="s">
        <v>315</v>
      </c>
      <c r="D57" s="5" t="s">
        <v>316</v>
      </c>
      <c r="E57" s="5" t="s">
        <v>317</v>
      </c>
      <c r="F57" s="5" t="s">
        <v>318</v>
      </c>
    </row>
    <row r="58" customFormat="false" ht="22.35" hidden="false" customHeight="false" outlineLevel="0" collapsed="false">
      <c r="A58" s="6" t="s">
        <v>276</v>
      </c>
      <c r="B58" s="6" t="s">
        <v>319</v>
      </c>
      <c r="C58" s="7" t="s">
        <v>320</v>
      </c>
      <c r="D58" s="6" t="n">
        <v>13</v>
      </c>
      <c r="E58" s="6" t="s">
        <v>321</v>
      </c>
      <c r="F58" s="7" t="s">
        <v>320</v>
      </c>
    </row>
    <row r="59" customFormat="false" ht="22.35" hidden="false" customHeight="false" outlineLevel="0" collapsed="false">
      <c r="A59" s="6" t="s">
        <v>276</v>
      </c>
      <c r="B59" s="6" t="s">
        <v>322</v>
      </c>
      <c r="C59" s="7" t="s">
        <v>323</v>
      </c>
      <c r="D59" s="6" t="n">
        <v>13</v>
      </c>
      <c r="E59" s="6" t="s">
        <v>324</v>
      </c>
      <c r="F59" s="7" t="s">
        <v>323</v>
      </c>
    </row>
    <row r="60" customFormat="false" ht="22.35" hidden="false" customHeight="false" outlineLevel="0" collapsed="false">
      <c r="A60" s="6" t="s">
        <v>276</v>
      </c>
      <c r="B60" s="6" t="s">
        <v>325</v>
      </c>
      <c r="C60" s="7" t="s">
        <v>326</v>
      </c>
      <c r="D60" s="6" t="n">
        <v>13</v>
      </c>
      <c r="E60" s="6" t="s">
        <v>327</v>
      </c>
      <c r="F60" s="7" t="s">
        <v>326</v>
      </c>
    </row>
    <row r="61" customFormat="false" ht="22.35" hidden="false" customHeight="false" outlineLevel="0" collapsed="false">
      <c r="A61" s="6" t="s">
        <v>276</v>
      </c>
      <c r="B61" s="6" t="s">
        <v>328</v>
      </c>
      <c r="C61" s="7" t="s">
        <v>329</v>
      </c>
      <c r="D61" s="6" t="n">
        <v>13</v>
      </c>
      <c r="E61" s="6" t="s">
        <v>330</v>
      </c>
      <c r="F61" s="7" t="s">
        <v>329</v>
      </c>
    </row>
    <row r="62" customFormat="false" ht="22.35" hidden="false" customHeight="false" outlineLevel="0" collapsed="false">
      <c r="A62" s="6" t="s">
        <v>276</v>
      </c>
      <c r="B62" s="6" t="s">
        <v>331</v>
      </c>
      <c r="C62" s="7" t="s">
        <v>332</v>
      </c>
      <c r="D62" s="6" t="n">
        <v>13</v>
      </c>
      <c r="E62" s="6" t="s">
        <v>333</v>
      </c>
      <c r="F62" s="7" t="s">
        <v>332</v>
      </c>
    </row>
    <row r="63" customFormat="false" ht="22.35" hidden="false" customHeight="false" outlineLevel="0" collapsed="false">
      <c r="A63" s="6" t="s">
        <v>276</v>
      </c>
      <c r="B63" s="6" t="s">
        <v>334</v>
      </c>
      <c r="C63" s="7" t="s">
        <v>335</v>
      </c>
      <c r="D63" s="6" t="n">
        <v>13</v>
      </c>
      <c r="E63" s="6" t="s">
        <v>336</v>
      </c>
      <c r="F63" s="7" t="s">
        <v>335</v>
      </c>
    </row>
    <row r="64" customFormat="false" ht="22.35" hidden="false" customHeight="false" outlineLevel="0" collapsed="false">
      <c r="A64" s="6" t="s">
        <v>276</v>
      </c>
      <c r="B64" s="6" t="s">
        <v>337</v>
      </c>
      <c r="C64" s="7" t="s">
        <v>338</v>
      </c>
      <c r="D64" s="6" t="n">
        <v>13</v>
      </c>
      <c r="E64" s="6" t="s">
        <v>339</v>
      </c>
      <c r="F64" s="7" t="s">
        <v>338</v>
      </c>
    </row>
    <row r="65" customFormat="false" ht="22.35" hidden="false" customHeight="false" outlineLevel="0" collapsed="false">
      <c r="A65" s="6" t="s">
        <v>276</v>
      </c>
      <c r="B65" s="6" t="s">
        <v>340</v>
      </c>
      <c r="C65" s="7" t="s">
        <v>341</v>
      </c>
      <c r="D65" s="6" t="n">
        <v>13</v>
      </c>
      <c r="E65" s="6" t="s">
        <v>342</v>
      </c>
      <c r="F65" s="7" t="s">
        <v>341</v>
      </c>
    </row>
    <row r="66" customFormat="false" ht="22.35" hidden="false" customHeight="false" outlineLevel="0" collapsed="false">
      <c r="A66" s="6" t="s">
        <v>276</v>
      </c>
      <c r="B66" s="6" t="s">
        <v>343</v>
      </c>
      <c r="C66" s="7" t="s">
        <v>344</v>
      </c>
      <c r="D66" s="6" t="n">
        <v>13</v>
      </c>
      <c r="E66" s="6" t="s">
        <v>345</v>
      </c>
      <c r="F66" s="7" t="s">
        <v>344</v>
      </c>
    </row>
    <row r="67" customFormat="false" ht="22.35" hidden="false" customHeight="false" outlineLevel="0" collapsed="false">
      <c r="A67" s="6" t="s">
        <v>276</v>
      </c>
      <c r="B67" s="6" t="s">
        <v>346</v>
      </c>
      <c r="C67" s="7" t="s">
        <v>347</v>
      </c>
      <c r="D67" s="6" t="n">
        <v>13</v>
      </c>
      <c r="E67" s="6" t="s">
        <v>348</v>
      </c>
      <c r="F67" s="7" t="s">
        <v>347</v>
      </c>
    </row>
    <row r="68" customFormat="false" ht="22.35" hidden="false" customHeight="false" outlineLevel="0" collapsed="false">
      <c r="A68" s="6" t="s">
        <v>276</v>
      </c>
      <c r="B68" s="6" t="s">
        <v>349</v>
      </c>
      <c r="C68" s="7" t="s">
        <v>350</v>
      </c>
      <c r="D68" s="6" t="n">
        <v>13</v>
      </c>
      <c r="E68" s="6" t="s">
        <v>351</v>
      </c>
      <c r="F68" s="7" t="s">
        <v>350</v>
      </c>
    </row>
    <row r="69" customFormat="false" ht="22.35" hidden="false" customHeight="false" outlineLevel="0" collapsed="false">
      <c r="A69" s="6" t="s">
        <v>276</v>
      </c>
      <c r="B69" s="6" t="s">
        <v>352</v>
      </c>
      <c r="C69" s="7" t="s">
        <v>353</v>
      </c>
      <c r="D69" s="6" t="n">
        <v>13</v>
      </c>
      <c r="E69" s="6" t="s">
        <v>354</v>
      </c>
      <c r="F69" s="7" t="s">
        <v>353</v>
      </c>
    </row>
    <row r="70" customFormat="false" ht="22.35" hidden="false" customHeight="false" outlineLevel="0" collapsed="false">
      <c r="A70" s="6" t="s">
        <v>276</v>
      </c>
      <c r="B70" s="6" t="s">
        <v>355</v>
      </c>
      <c r="C70" s="7" t="s">
        <v>356</v>
      </c>
      <c r="D70" s="6" t="n">
        <v>13</v>
      </c>
      <c r="E70" s="6" t="s">
        <v>357</v>
      </c>
      <c r="F70" s="7" t="s">
        <v>356</v>
      </c>
    </row>
    <row r="71" customFormat="false" ht="22.35" hidden="false" customHeight="false" outlineLevel="0" collapsed="false">
      <c r="A71" s="6" t="s">
        <v>276</v>
      </c>
      <c r="B71" s="6" t="s">
        <v>358</v>
      </c>
      <c r="C71" s="7" t="s">
        <v>359</v>
      </c>
      <c r="D71" s="6" t="n">
        <v>13</v>
      </c>
      <c r="E71" s="6" t="s">
        <v>360</v>
      </c>
      <c r="F71" s="7" t="s">
        <v>359</v>
      </c>
    </row>
    <row r="72" customFormat="false" ht="22.35" hidden="false" customHeight="false" outlineLevel="0" collapsed="false">
      <c r="A72" s="6" t="s">
        <v>276</v>
      </c>
      <c r="B72" s="6" t="s">
        <v>361</v>
      </c>
      <c r="C72" s="7" t="s">
        <v>362</v>
      </c>
      <c r="D72" s="6" t="n">
        <v>13</v>
      </c>
      <c r="E72" s="6" t="s">
        <v>363</v>
      </c>
      <c r="F72" s="7" t="s">
        <v>362</v>
      </c>
    </row>
    <row r="73" customFormat="false" ht="22.35" hidden="false" customHeight="false" outlineLevel="0" collapsed="false">
      <c r="A73" s="6" t="s">
        <v>276</v>
      </c>
      <c r="B73" s="6" t="s">
        <v>364</v>
      </c>
      <c r="C73" s="7" t="s">
        <v>365</v>
      </c>
      <c r="D73" s="6" t="n">
        <v>42</v>
      </c>
      <c r="E73" s="6" t="s">
        <v>366</v>
      </c>
      <c r="F73" s="7" t="s">
        <v>365</v>
      </c>
    </row>
    <row r="74" customFormat="false" ht="22.35" hidden="false" customHeight="false" outlineLevel="0" collapsed="false">
      <c r="A74" s="6" t="s">
        <v>276</v>
      </c>
      <c r="B74" s="6" t="s">
        <v>367</v>
      </c>
      <c r="C74" s="7" t="s">
        <v>368</v>
      </c>
      <c r="D74" s="6" t="n">
        <v>42</v>
      </c>
      <c r="E74" s="6" t="s">
        <v>369</v>
      </c>
      <c r="F74" s="7" t="s">
        <v>368</v>
      </c>
    </row>
    <row r="75" customFormat="false" ht="22.35" hidden="false" customHeight="false" outlineLevel="0" collapsed="false">
      <c r="A75" s="6" t="s">
        <v>276</v>
      </c>
      <c r="B75" s="6" t="s">
        <v>370</v>
      </c>
      <c r="C75" s="7" t="s">
        <v>371</v>
      </c>
      <c r="D75" s="6" t="n">
        <v>42</v>
      </c>
      <c r="E75" s="6" t="s">
        <v>372</v>
      </c>
      <c r="F75" s="7" t="s">
        <v>371</v>
      </c>
    </row>
    <row r="76" customFormat="false" ht="22.35" hidden="false" customHeight="false" outlineLevel="0" collapsed="false">
      <c r="A76" s="6" t="s">
        <v>276</v>
      </c>
      <c r="B76" s="6" t="s">
        <v>373</v>
      </c>
      <c r="C76" s="7" t="s">
        <v>374</v>
      </c>
      <c r="D76" s="6" t="n">
        <v>42</v>
      </c>
      <c r="E76" s="6" t="s">
        <v>375</v>
      </c>
      <c r="F76" s="7" t="s">
        <v>374</v>
      </c>
    </row>
    <row r="77" customFormat="false" ht="22.35" hidden="false" customHeight="false" outlineLevel="0" collapsed="false">
      <c r="A77" s="6" t="s">
        <v>276</v>
      </c>
      <c r="B77" s="6" t="s">
        <v>376</v>
      </c>
      <c r="C77" s="7" t="s">
        <v>377</v>
      </c>
      <c r="D77" s="6" t="n">
        <v>42</v>
      </c>
      <c r="E77" s="6" t="s">
        <v>378</v>
      </c>
      <c r="F77" s="7" t="s">
        <v>377</v>
      </c>
    </row>
    <row r="78" customFormat="false" ht="22.35" hidden="false" customHeight="false" outlineLevel="0" collapsed="false">
      <c r="A78" s="6" t="s">
        <v>276</v>
      </c>
      <c r="B78" s="6" t="s">
        <v>379</v>
      </c>
      <c r="C78" s="7" t="s">
        <v>380</v>
      </c>
      <c r="D78" s="6" t="n">
        <v>42</v>
      </c>
      <c r="E78" s="6" t="s">
        <v>381</v>
      </c>
      <c r="F78" s="7" t="s">
        <v>380</v>
      </c>
    </row>
    <row r="79" customFormat="false" ht="22.35" hidden="false" customHeight="false" outlineLevel="0" collapsed="false">
      <c r="A79" s="6" t="s">
        <v>276</v>
      </c>
      <c r="B79" s="6" t="s">
        <v>382</v>
      </c>
      <c r="C79" s="7" t="s">
        <v>383</v>
      </c>
      <c r="D79" s="6" t="n">
        <v>42</v>
      </c>
      <c r="E79" s="6" t="s">
        <v>384</v>
      </c>
      <c r="F79" s="7" t="s">
        <v>383</v>
      </c>
    </row>
    <row r="80" customFormat="false" ht="22.35" hidden="false" customHeight="false" outlineLevel="0" collapsed="false">
      <c r="A80" s="6" t="s">
        <v>276</v>
      </c>
      <c r="B80" s="6" t="s">
        <v>385</v>
      </c>
      <c r="C80" s="7" t="s">
        <v>386</v>
      </c>
      <c r="D80" s="6" t="n">
        <v>42</v>
      </c>
      <c r="E80" s="6" t="s">
        <v>387</v>
      </c>
      <c r="F80" s="7" t="s">
        <v>386</v>
      </c>
    </row>
    <row r="81" customFormat="false" ht="22.35" hidden="false" customHeight="false" outlineLevel="0" collapsed="false">
      <c r="A81" s="6" t="s">
        <v>276</v>
      </c>
      <c r="B81" s="6" t="s">
        <v>388</v>
      </c>
      <c r="C81" s="7" t="s">
        <v>389</v>
      </c>
      <c r="D81" s="6" t="n">
        <v>42</v>
      </c>
      <c r="E81" s="6" t="s">
        <v>390</v>
      </c>
      <c r="F81" s="7" t="s">
        <v>389</v>
      </c>
    </row>
    <row r="82" customFormat="false" ht="22.35" hidden="false" customHeight="false" outlineLevel="0" collapsed="false">
      <c r="A82" s="6" t="s">
        <v>276</v>
      </c>
      <c r="B82" s="6" t="s">
        <v>391</v>
      </c>
      <c r="C82" s="7" t="s">
        <v>392</v>
      </c>
      <c r="D82" s="6" t="n">
        <v>42</v>
      </c>
      <c r="E82" s="6" t="s">
        <v>393</v>
      </c>
      <c r="F82" s="7" t="s">
        <v>392</v>
      </c>
    </row>
    <row r="83" customFormat="false" ht="22.35" hidden="false" customHeight="false" outlineLevel="0" collapsed="false">
      <c r="A83" s="6" t="s">
        <v>276</v>
      </c>
      <c r="B83" s="6" t="s">
        <v>394</v>
      </c>
      <c r="C83" s="7" t="s">
        <v>395</v>
      </c>
      <c r="D83" s="6" t="n">
        <v>42</v>
      </c>
      <c r="E83" s="6" t="s">
        <v>396</v>
      </c>
      <c r="F83" s="7" t="s">
        <v>395</v>
      </c>
    </row>
    <row r="84" customFormat="false" ht="22.35" hidden="false" customHeight="false" outlineLevel="0" collapsed="false">
      <c r="A84" s="6" t="s">
        <v>276</v>
      </c>
      <c r="B84" s="6" t="s">
        <v>397</v>
      </c>
      <c r="C84" s="7" t="s">
        <v>398</v>
      </c>
      <c r="D84" s="6" t="n">
        <v>42</v>
      </c>
      <c r="E84" s="6" t="s">
        <v>399</v>
      </c>
      <c r="F84" s="7" t="s">
        <v>398</v>
      </c>
    </row>
    <row r="85" customFormat="false" ht="22.35" hidden="false" customHeight="false" outlineLevel="0" collapsed="false">
      <c r="A85" s="6" t="s">
        <v>276</v>
      </c>
      <c r="B85" s="6" t="s">
        <v>400</v>
      </c>
      <c r="C85" s="7" t="s">
        <v>401</v>
      </c>
      <c r="D85" s="6" t="n">
        <v>42</v>
      </c>
      <c r="E85" s="6" t="s">
        <v>402</v>
      </c>
      <c r="F85" s="7" t="s">
        <v>401</v>
      </c>
    </row>
    <row r="86" customFormat="false" ht="22.35" hidden="false" customHeight="false" outlineLevel="0" collapsed="false">
      <c r="A86" s="6" t="s">
        <v>276</v>
      </c>
      <c r="B86" s="6" t="s">
        <v>403</v>
      </c>
      <c r="C86" s="7" t="s">
        <v>404</v>
      </c>
      <c r="D86" s="6" t="n">
        <v>42</v>
      </c>
      <c r="E86" s="6" t="s">
        <v>405</v>
      </c>
      <c r="F86" s="7" t="s">
        <v>404</v>
      </c>
    </row>
    <row r="87" customFormat="false" ht="22.35" hidden="false" customHeight="false" outlineLevel="0" collapsed="false">
      <c r="A87" s="6" t="s">
        <v>276</v>
      </c>
      <c r="B87" s="6" t="s">
        <v>406</v>
      </c>
      <c r="C87" s="7" t="s">
        <v>407</v>
      </c>
      <c r="D87" s="6" t="n">
        <v>42</v>
      </c>
      <c r="E87" s="6" t="s">
        <v>408</v>
      </c>
      <c r="F87" s="7" t="s">
        <v>407</v>
      </c>
    </row>
    <row r="89" customFormat="false" ht="15" hidden="false" customHeight="false" outlineLevel="0" collapsed="false">
      <c r="A89" s="11" t="s">
        <v>409</v>
      </c>
    </row>
    <row r="90" customFormat="false" ht="15" hidden="false" customHeight="true" outlineLevel="0" collapsed="false">
      <c r="A90" s="5" t="s">
        <v>316</v>
      </c>
      <c r="B90" s="5" t="s">
        <v>263</v>
      </c>
      <c r="C90" s="5" t="s">
        <v>284</v>
      </c>
      <c r="D90" s="5" t="s">
        <v>265</v>
      </c>
      <c r="E90" s="5" t="s">
        <v>410</v>
      </c>
      <c r="F90" s="5" t="s">
        <v>273</v>
      </c>
      <c r="G90" s="5" t="s">
        <v>274</v>
      </c>
      <c r="H90" s="5" t="s">
        <v>275</v>
      </c>
      <c r="I90" s="5" t="s">
        <v>276</v>
      </c>
    </row>
    <row r="91" customFormat="false" ht="15" hidden="false" customHeight="false" outlineLevel="0" collapsed="false">
      <c r="A91" s="6" t="n">
        <v>1</v>
      </c>
      <c r="B91" s="6" t="s">
        <v>266</v>
      </c>
      <c r="C91" s="6" t="s">
        <v>285</v>
      </c>
      <c r="D91" s="6" t="n">
        <v>27</v>
      </c>
      <c r="E91" s="6" t="n">
        <v>4</v>
      </c>
      <c r="F91" s="6" t="n">
        <v>3</v>
      </c>
      <c r="G91" s="6" t="n">
        <v>6</v>
      </c>
      <c r="H91" s="6" t="n">
        <v>9</v>
      </c>
      <c r="I91" s="6" t="n">
        <v>9</v>
      </c>
    </row>
    <row r="92" customFormat="false" ht="15" hidden="false" customHeight="false" outlineLevel="0" collapsed="false">
      <c r="A92" s="6" t="n">
        <v>2</v>
      </c>
      <c r="B92" s="6" t="s">
        <v>266</v>
      </c>
      <c r="C92" s="6" t="s">
        <v>285</v>
      </c>
      <c r="D92" s="6" t="n">
        <v>33</v>
      </c>
      <c r="E92" s="6" t="n">
        <v>4</v>
      </c>
      <c r="F92" s="6" t="n">
        <v>6</v>
      </c>
      <c r="G92" s="6" t="n">
        <v>9</v>
      </c>
      <c r="H92" s="6" t="n">
        <v>9</v>
      </c>
      <c r="I92" s="6" t="n">
        <v>9</v>
      </c>
    </row>
    <row r="93" customFormat="false" ht="15" hidden="false" customHeight="false" outlineLevel="0" collapsed="false">
      <c r="A93" s="6" t="n">
        <v>5</v>
      </c>
      <c r="B93" s="6" t="s">
        <v>266</v>
      </c>
      <c r="C93" s="6" t="s">
        <v>285</v>
      </c>
      <c r="D93" s="6" t="n">
        <v>36</v>
      </c>
      <c r="E93" s="6" t="n">
        <v>4</v>
      </c>
      <c r="F93" s="6" t="n">
        <v>9</v>
      </c>
      <c r="G93" s="6" t="n">
        <v>9</v>
      </c>
      <c r="H93" s="6" t="n">
        <v>9</v>
      </c>
      <c r="I93" s="6" t="n">
        <v>9</v>
      </c>
    </row>
    <row r="94" customFormat="false" ht="15" hidden="false" customHeight="false" outlineLevel="0" collapsed="false">
      <c r="A94" s="6" t="n">
        <v>11</v>
      </c>
      <c r="B94" s="6" t="s">
        <v>266</v>
      </c>
      <c r="C94" s="6" t="s">
        <v>285</v>
      </c>
      <c r="D94" s="6" t="n">
        <v>30</v>
      </c>
      <c r="E94" s="6" t="n">
        <v>4</v>
      </c>
      <c r="F94" s="6" t="n">
        <v>6</v>
      </c>
      <c r="G94" s="6" t="n">
        <v>6</v>
      </c>
      <c r="H94" s="6" t="n">
        <v>9</v>
      </c>
      <c r="I94" s="6" t="n">
        <v>9</v>
      </c>
    </row>
    <row r="95" customFormat="false" ht="15" hidden="false" customHeight="false" outlineLevel="0" collapsed="false">
      <c r="A95" s="6" t="n">
        <v>13</v>
      </c>
      <c r="B95" s="6" t="s">
        <v>267</v>
      </c>
      <c r="C95" s="6" t="s">
        <v>285</v>
      </c>
      <c r="D95" s="6" t="n">
        <v>60</v>
      </c>
      <c r="E95" s="6" t="n">
        <v>4</v>
      </c>
      <c r="F95" s="6" t="n">
        <v>15</v>
      </c>
      <c r="G95" s="6" t="n">
        <v>15</v>
      </c>
      <c r="H95" s="6" t="n">
        <v>15</v>
      </c>
      <c r="I95" s="6" t="n">
        <v>15</v>
      </c>
    </row>
    <row r="96" customFormat="false" ht="15" hidden="false" customHeight="false" outlineLevel="0" collapsed="false">
      <c r="A96" s="6" t="n">
        <v>17</v>
      </c>
      <c r="B96" s="6" t="s">
        <v>267</v>
      </c>
      <c r="C96" s="6" t="s">
        <v>285</v>
      </c>
      <c r="D96" s="6" t="n">
        <v>50</v>
      </c>
      <c r="E96" s="6" t="n">
        <v>4</v>
      </c>
      <c r="F96" s="6" t="n">
        <v>10</v>
      </c>
      <c r="G96" s="6" t="n">
        <v>10</v>
      </c>
      <c r="H96" s="6" t="n">
        <v>15</v>
      </c>
      <c r="I96" s="6" t="n">
        <v>15</v>
      </c>
    </row>
    <row r="97" customFormat="false" ht="15" hidden="false" customHeight="false" outlineLevel="0" collapsed="false">
      <c r="A97" s="6" t="n">
        <v>18</v>
      </c>
      <c r="B97" s="6" t="s">
        <v>267</v>
      </c>
      <c r="C97" s="6" t="s">
        <v>285</v>
      </c>
      <c r="D97" s="6" t="n">
        <v>45</v>
      </c>
      <c r="E97" s="6" t="n">
        <v>4</v>
      </c>
      <c r="F97" s="6" t="n">
        <v>5</v>
      </c>
      <c r="G97" s="6" t="n">
        <v>10</v>
      </c>
      <c r="H97" s="6" t="n">
        <v>15</v>
      </c>
      <c r="I97" s="6" t="n">
        <v>15</v>
      </c>
    </row>
    <row r="98" customFormat="false" ht="15" hidden="false" customHeight="false" outlineLevel="0" collapsed="false">
      <c r="A98" s="6" t="n">
        <v>19</v>
      </c>
      <c r="B98" s="6" t="s">
        <v>267</v>
      </c>
      <c r="C98" s="6" t="s">
        <v>285</v>
      </c>
      <c r="D98" s="6" t="n">
        <v>55</v>
      </c>
      <c r="E98" s="6" t="n">
        <v>4</v>
      </c>
      <c r="F98" s="6" t="n">
        <v>10</v>
      </c>
      <c r="G98" s="6" t="n">
        <v>15</v>
      </c>
      <c r="H98" s="6" t="n">
        <v>15</v>
      </c>
      <c r="I98" s="6" t="n">
        <v>15</v>
      </c>
    </row>
    <row r="99" customFormat="false" ht="15" hidden="false" customHeight="false" outlineLevel="0" collapsed="false">
      <c r="A99" s="6" t="n">
        <v>26</v>
      </c>
      <c r="B99" s="6" t="s">
        <v>267</v>
      </c>
      <c r="C99" s="6" t="s">
        <v>285</v>
      </c>
      <c r="D99" s="6" t="n">
        <v>50</v>
      </c>
      <c r="E99" s="6" t="n">
        <v>4</v>
      </c>
      <c r="F99" s="6" t="n">
        <v>5</v>
      </c>
      <c r="G99" s="6" t="n">
        <v>15</v>
      </c>
      <c r="H99" s="6" t="n">
        <v>15</v>
      </c>
      <c r="I99" s="6" t="n">
        <v>15</v>
      </c>
    </row>
    <row r="100" customFormat="false" ht="15" hidden="false" customHeight="false" outlineLevel="0" collapsed="false">
      <c r="A100" s="6" t="n">
        <v>30</v>
      </c>
      <c r="B100" s="6" t="s">
        <v>267</v>
      </c>
      <c r="C100" s="6" t="s">
        <v>285</v>
      </c>
      <c r="D100" s="6" t="n">
        <v>60</v>
      </c>
      <c r="E100" s="6" t="n">
        <v>4</v>
      </c>
      <c r="F100" s="6" t="n">
        <v>15</v>
      </c>
      <c r="G100" s="6" t="n">
        <v>15</v>
      </c>
      <c r="H100" s="6" t="n">
        <v>15</v>
      </c>
      <c r="I100" s="6" t="n">
        <v>15</v>
      </c>
    </row>
    <row r="101" customFormat="false" ht="15" hidden="false" customHeight="false" outlineLevel="0" collapsed="false">
      <c r="A101" s="6" t="n">
        <v>32</v>
      </c>
      <c r="B101" s="6" t="s">
        <v>267</v>
      </c>
      <c r="C101" s="6" t="s">
        <v>285</v>
      </c>
      <c r="D101" s="6" t="n">
        <v>50</v>
      </c>
      <c r="E101" s="6" t="n">
        <v>4</v>
      </c>
      <c r="F101" s="6" t="n">
        <v>10</v>
      </c>
      <c r="G101" s="6" t="n">
        <v>10</v>
      </c>
      <c r="H101" s="6" t="n">
        <v>15</v>
      </c>
      <c r="I101" s="6" t="n">
        <v>15</v>
      </c>
    </row>
    <row r="102" customFormat="false" ht="15" hidden="false" customHeight="false" outlineLevel="0" collapsed="false">
      <c r="A102" s="6" t="n">
        <v>35</v>
      </c>
      <c r="B102" s="6" t="s">
        <v>267</v>
      </c>
      <c r="C102" s="6" t="s">
        <v>285</v>
      </c>
      <c r="D102" s="6" t="n">
        <v>55</v>
      </c>
      <c r="E102" s="6" t="n">
        <v>4</v>
      </c>
      <c r="F102" s="6" t="n">
        <v>10</v>
      </c>
      <c r="G102" s="6" t="n">
        <v>15</v>
      </c>
      <c r="H102" s="6" t="n">
        <v>15</v>
      </c>
      <c r="I102" s="6" t="n">
        <v>15</v>
      </c>
    </row>
    <row r="103" customFormat="false" ht="15" hidden="false" customHeight="false" outlineLevel="0" collapsed="false">
      <c r="A103" s="6" t="n">
        <v>39</v>
      </c>
      <c r="B103" s="6" t="s">
        <v>267</v>
      </c>
      <c r="C103" s="6" t="s">
        <v>285</v>
      </c>
      <c r="D103" s="6" t="n">
        <v>55</v>
      </c>
      <c r="E103" s="6" t="n">
        <v>4</v>
      </c>
      <c r="F103" s="6" t="n">
        <v>10</v>
      </c>
      <c r="G103" s="6" t="n">
        <v>15</v>
      </c>
      <c r="H103" s="6" t="n">
        <v>15</v>
      </c>
      <c r="I103" s="6" t="n">
        <v>15</v>
      </c>
    </row>
    <row r="104" customFormat="false" ht="15" hidden="false" customHeight="false" outlineLevel="0" collapsed="false">
      <c r="A104" s="6" t="n">
        <v>42</v>
      </c>
      <c r="B104" s="6" t="s">
        <v>267</v>
      </c>
      <c r="C104" s="6" t="s">
        <v>285</v>
      </c>
      <c r="D104" s="6" t="n">
        <v>60</v>
      </c>
      <c r="E104" s="6" t="n">
        <v>4</v>
      </c>
      <c r="F104" s="6" t="n">
        <v>15</v>
      </c>
      <c r="G104" s="6" t="n">
        <v>15</v>
      </c>
      <c r="H104" s="6" t="n">
        <v>15</v>
      </c>
      <c r="I104" s="6" t="n">
        <v>15</v>
      </c>
    </row>
    <row r="105" customFormat="false" ht="15" hidden="false" customHeight="false" outlineLevel="0" collapsed="false">
      <c r="A105" s="6" t="n">
        <v>44</v>
      </c>
      <c r="B105" s="6" t="s">
        <v>267</v>
      </c>
      <c r="C105" s="6" t="s">
        <v>285</v>
      </c>
      <c r="D105" s="6" t="n">
        <v>50</v>
      </c>
      <c r="E105" s="6" t="n">
        <v>4</v>
      </c>
      <c r="F105" s="6" t="n">
        <v>10</v>
      </c>
      <c r="G105" s="6" t="n">
        <v>10</v>
      </c>
      <c r="H105" s="6" t="n">
        <v>15</v>
      </c>
      <c r="I105" s="6" t="n">
        <v>15</v>
      </c>
    </row>
    <row r="106" customFormat="false" ht="15" hidden="false" customHeight="false" outlineLevel="0" collapsed="false">
      <c r="A106" s="6" t="n">
        <v>45</v>
      </c>
      <c r="B106" s="6" t="s">
        <v>267</v>
      </c>
      <c r="C106" s="6" t="s">
        <v>285</v>
      </c>
      <c r="D106" s="6" t="n">
        <v>50</v>
      </c>
      <c r="E106" s="6" t="n">
        <v>4</v>
      </c>
      <c r="F106" s="6" t="n">
        <v>5</v>
      </c>
      <c r="G106" s="6" t="n">
        <v>15</v>
      </c>
      <c r="H106" s="6" t="n">
        <v>15</v>
      </c>
      <c r="I106" s="6" t="n">
        <v>15</v>
      </c>
    </row>
    <row r="108" customFormat="false" ht="15" hidden="false" customHeight="false" outlineLevel="0" collapsed="false">
      <c r="A108" s="11" t="s">
        <v>411</v>
      </c>
    </row>
    <row r="109" customFormat="false" ht="15" hidden="false" customHeight="true" outlineLevel="0" collapsed="false">
      <c r="A109" s="5" t="s">
        <v>316</v>
      </c>
      <c r="B109" s="5" t="s">
        <v>273</v>
      </c>
      <c r="C109" s="5" t="s">
        <v>274</v>
      </c>
      <c r="D109" s="5" t="s">
        <v>275</v>
      </c>
      <c r="E109" s="5" t="s">
        <v>276</v>
      </c>
    </row>
    <row r="110" customFormat="false" ht="15" hidden="false" customHeight="false" outlineLevel="0" collapsed="false">
      <c r="A110" s="6" t="n">
        <v>1</v>
      </c>
      <c r="B110" s="6" t="s">
        <v>279</v>
      </c>
      <c r="C110" s="6" t="s">
        <v>279</v>
      </c>
      <c r="D110" s="6" t="s">
        <v>280</v>
      </c>
      <c r="E110" s="6" t="s">
        <v>280</v>
      </c>
    </row>
    <row r="111" customFormat="false" ht="15" hidden="false" customHeight="false" outlineLevel="0" collapsed="false">
      <c r="A111" s="6" t="n">
        <v>2</v>
      </c>
      <c r="B111" s="6" t="s">
        <v>279</v>
      </c>
      <c r="C111" s="6" t="s">
        <v>280</v>
      </c>
      <c r="D111" s="6" t="s">
        <v>280</v>
      </c>
      <c r="E111" s="6" t="s">
        <v>281</v>
      </c>
    </row>
    <row r="112" customFormat="false" ht="15" hidden="false" customHeight="false" outlineLevel="0" collapsed="false">
      <c r="A112" s="6" t="n">
        <v>5</v>
      </c>
      <c r="B112" s="6" t="s">
        <v>279</v>
      </c>
      <c r="C112" s="6" t="s">
        <v>280</v>
      </c>
      <c r="D112" s="6" t="s">
        <v>280</v>
      </c>
      <c r="E112" s="6" t="s">
        <v>281</v>
      </c>
    </row>
    <row r="113" customFormat="false" ht="15" hidden="false" customHeight="false" outlineLevel="0" collapsed="false">
      <c r="A113" s="6" t="n">
        <v>11</v>
      </c>
      <c r="B113" s="6" t="s">
        <v>279</v>
      </c>
      <c r="C113" s="6" t="s">
        <v>279</v>
      </c>
      <c r="D113" s="6" t="s">
        <v>280</v>
      </c>
      <c r="E113" s="6" t="s">
        <v>281</v>
      </c>
    </row>
    <row r="114" customFormat="false" ht="15" hidden="false" customHeight="false" outlineLevel="0" collapsed="false">
      <c r="A114" s="6" t="n">
        <v>13</v>
      </c>
      <c r="B114" s="6" t="s">
        <v>279</v>
      </c>
      <c r="C114" s="6" t="s">
        <v>280</v>
      </c>
      <c r="D114" s="6" t="s">
        <v>280</v>
      </c>
      <c r="E114" s="6" t="s">
        <v>281</v>
      </c>
    </row>
    <row r="115" customFormat="false" ht="15" hidden="false" customHeight="false" outlineLevel="0" collapsed="false">
      <c r="A115" s="6" t="n">
        <v>17</v>
      </c>
      <c r="B115" s="6" t="s">
        <v>279</v>
      </c>
      <c r="C115" s="6" t="s">
        <v>279</v>
      </c>
      <c r="D115" s="6" t="s">
        <v>280</v>
      </c>
      <c r="E115" s="6" t="s">
        <v>281</v>
      </c>
    </row>
    <row r="116" customFormat="false" ht="15" hidden="false" customHeight="false" outlineLevel="0" collapsed="false">
      <c r="A116" s="6" t="n">
        <v>18</v>
      </c>
      <c r="B116" s="6" t="s">
        <v>279</v>
      </c>
      <c r="C116" s="6" t="s">
        <v>279</v>
      </c>
      <c r="D116" s="6" t="s">
        <v>280</v>
      </c>
      <c r="E116" s="6" t="s">
        <v>280</v>
      </c>
    </row>
    <row r="117" customFormat="false" ht="15" hidden="false" customHeight="false" outlineLevel="0" collapsed="false">
      <c r="A117" s="6" t="n">
        <v>19</v>
      </c>
      <c r="B117" s="6" t="s">
        <v>279</v>
      </c>
      <c r="C117" s="6" t="s">
        <v>280</v>
      </c>
      <c r="D117" s="6" t="s">
        <v>280</v>
      </c>
      <c r="E117" s="6" t="s">
        <v>281</v>
      </c>
    </row>
    <row r="118" customFormat="false" ht="15" hidden="false" customHeight="false" outlineLevel="0" collapsed="false">
      <c r="A118" s="6" t="n">
        <v>26</v>
      </c>
      <c r="B118" s="6" t="s">
        <v>279</v>
      </c>
      <c r="C118" s="6" t="s">
        <v>279</v>
      </c>
      <c r="D118" s="6" t="s">
        <v>280</v>
      </c>
      <c r="E118" s="6" t="s">
        <v>280</v>
      </c>
    </row>
    <row r="119" customFormat="false" ht="15" hidden="false" customHeight="false" outlineLevel="0" collapsed="false">
      <c r="A119" s="6" t="n">
        <v>30</v>
      </c>
      <c r="B119" s="6" t="s">
        <v>279</v>
      </c>
      <c r="C119" s="6" t="s">
        <v>280</v>
      </c>
      <c r="D119" s="6" t="s">
        <v>280</v>
      </c>
      <c r="E119" s="6" t="s">
        <v>281</v>
      </c>
    </row>
    <row r="120" customFormat="false" ht="15" hidden="false" customHeight="false" outlineLevel="0" collapsed="false">
      <c r="A120" s="6" t="n">
        <v>32</v>
      </c>
      <c r="B120" s="6" t="s">
        <v>279</v>
      </c>
      <c r="C120" s="6" t="s">
        <v>279</v>
      </c>
      <c r="D120" s="6" t="s">
        <v>280</v>
      </c>
      <c r="E120" s="6" t="s">
        <v>281</v>
      </c>
    </row>
    <row r="121" customFormat="false" ht="15" hidden="false" customHeight="false" outlineLevel="0" collapsed="false">
      <c r="A121" s="6" t="n">
        <v>35</v>
      </c>
      <c r="B121" s="6" t="s">
        <v>279</v>
      </c>
      <c r="C121" s="6" t="s">
        <v>280</v>
      </c>
      <c r="D121" s="6" t="s">
        <v>280</v>
      </c>
      <c r="E121" s="6" t="s">
        <v>281</v>
      </c>
    </row>
    <row r="122" customFormat="false" ht="15" hidden="false" customHeight="false" outlineLevel="0" collapsed="false">
      <c r="A122" s="6" t="n">
        <v>39</v>
      </c>
      <c r="B122" s="6" t="s">
        <v>279</v>
      </c>
      <c r="C122" s="6" t="s">
        <v>280</v>
      </c>
      <c r="D122" s="6" t="s">
        <v>280</v>
      </c>
      <c r="E122" s="6" t="s">
        <v>281</v>
      </c>
    </row>
    <row r="123" customFormat="false" ht="15" hidden="false" customHeight="false" outlineLevel="0" collapsed="false">
      <c r="A123" s="6" t="n">
        <v>42</v>
      </c>
      <c r="B123" s="6" t="s">
        <v>279</v>
      </c>
      <c r="C123" s="6" t="s">
        <v>280</v>
      </c>
      <c r="D123" s="6" t="s">
        <v>280</v>
      </c>
      <c r="E123" s="6" t="s">
        <v>281</v>
      </c>
    </row>
    <row r="124" customFormat="false" ht="15" hidden="false" customHeight="false" outlineLevel="0" collapsed="false">
      <c r="A124" s="6" t="n">
        <v>44</v>
      </c>
      <c r="B124" s="6" t="s">
        <v>279</v>
      </c>
      <c r="C124" s="6" t="s">
        <v>279</v>
      </c>
      <c r="D124" s="6" t="s">
        <v>280</v>
      </c>
      <c r="E124" s="6" t="s">
        <v>281</v>
      </c>
    </row>
    <row r="125" customFormat="false" ht="15" hidden="false" customHeight="false" outlineLevel="0" collapsed="false">
      <c r="A125" s="6" t="n">
        <v>45</v>
      </c>
      <c r="B125" s="6" t="s">
        <v>279</v>
      </c>
      <c r="C125" s="6" t="s">
        <v>279</v>
      </c>
      <c r="D125" s="6" t="s">
        <v>280</v>
      </c>
      <c r="E125" s="6" t="s">
        <v>280</v>
      </c>
    </row>
  </sheetData>
  <mergeCells count="3">
    <mergeCell ref="A2:L2"/>
    <mergeCell ref="A6:L6"/>
    <mergeCell ref="A55:L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412</v>
      </c>
      <c r="B2" s="2"/>
      <c r="C2" s="2"/>
      <c r="D2" s="2"/>
      <c r="E2" s="2"/>
      <c r="F2" s="2"/>
      <c r="G2" s="2"/>
      <c r="H2" s="2"/>
      <c r="I2" s="2"/>
      <c r="J2" s="2"/>
      <c r="K2" s="2"/>
      <c r="L2" s="2"/>
    </row>
    <row r="5" customFormat="false" ht="15" hidden="false" customHeight="false" outlineLevel="0" collapsed="false">
      <c r="A5" s="3" t="s">
        <v>260</v>
      </c>
    </row>
    <row r="6" customFormat="false" ht="39" hidden="false" customHeight="true" outlineLevel="0" collapsed="false">
      <c r="A6" s="4" t="s">
        <v>413</v>
      </c>
      <c r="B6" s="4"/>
      <c r="C6" s="4"/>
      <c r="D6" s="4"/>
      <c r="E6" s="4"/>
      <c r="F6" s="4"/>
      <c r="G6" s="4"/>
      <c r="H6" s="4"/>
      <c r="I6" s="4"/>
      <c r="J6" s="4"/>
      <c r="K6" s="4"/>
      <c r="L6" s="4"/>
    </row>
    <row r="7" customFormat="false" ht="15" hidden="false" customHeight="false" outlineLevel="0" collapsed="false">
      <c r="A7" s="11" t="s">
        <v>414</v>
      </c>
    </row>
    <row r="8" customFormat="false" ht="15" hidden="false" customHeight="true" outlineLevel="0" collapsed="false">
      <c r="A8" s="5" t="s">
        <v>415</v>
      </c>
      <c r="B8" s="5" t="s">
        <v>416</v>
      </c>
      <c r="C8" s="5" t="s">
        <v>417</v>
      </c>
      <c r="D8" s="5" t="s">
        <v>418</v>
      </c>
    </row>
    <row r="9" customFormat="false" ht="32.8" hidden="false" customHeight="false" outlineLevel="0" collapsed="false">
      <c r="A9" s="6" t="s">
        <v>419</v>
      </c>
      <c r="B9" s="6" t="n">
        <v>50</v>
      </c>
      <c r="C9" s="6" t="s">
        <v>420</v>
      </c>
      <c r="D9" s="7" t="s">
        <v>421</v>
      </c>
    </row>
    <row r="10" customFormat="false" ht="22.35" hidden="false" customHeight="false" outlineLevel="0" collapsed="false">
      <c r="A10" s="6" t="s">
        <v>422</v>
      </c>
      <c r="B10" s="6" t="n">
        <v>950</v>
      </c>
      <c r="C10" s="6" t="s">
        <v>423</v>
      </c>
      <c r="D10" s="7" t="s">
        <v>424</v>
      </c>
    </row>
    <row r="11" customFormat="false" ht="43.25" hidden="false" customHeight="false" outlineLevel="0" collapsed="false">
      <c r="A11" s="6" t="s">
        <v>425</v>
      </c>
      <c r="B11" s="6" t="n">
        <v>81</v>
      </c>
      <c r="C11" s="6" t="s">
        <v>423</v>
      </c>
      <c r="D11" s="7" t="s">
        <v>426</v>
      </c>
    </row>
    <row r="12" customFormat="false" ht="15" hidden="false" customHeight="false" outlineLevel="0" collapsed="false">
      <c r="A12" s="6" t="s">
        <v>427</v>
      </c>
      <c r="B12" s="6" t="n">
        <v>369</v>
      </c>
      <c r="C12" s="6" t="s">
        <v>423</v>
      </c>
      <c r="D12" s="6" t="s">
        <v>428</v>
      </c>
    </row>
    <row r="13" customFormat="false" ht="43.25" hidden="false" customHeight="false" outlineLevel="0" collapsed="false">
      <c r="A13" s="6" t="s">
        <v>429</v>
      </c>
      <c r="B13" s="6" t="n">
        <v>151</v>
      </c>
      <c r="C13" s="6" t="s">
        <v>423</v>
      </c>
      <c r="D13" s="7" t="s">
        <v>430</v>
      </c>
    </row>
    <row r="14" customFormat="false" ht="15" hidden="false" customHeight="false" outlineLevel="0" collapsed="false">
      <c r="A14" s="6" t="s">
        <v>431</v>
      </c>
      <c r="B14" s="6" t="n">
        <v>399</v>
      </c>
      <c r="C14" s="6" t="s">
        <v>423</v>
      </c>
      <c r="D14" s="6" t="s">
        <v>432</v>
      </c>
    </row>
    <row r="15" customFormat="false" ht="43.25" hidden="false" customHeight="false" outlineLevel="0" collapsed="false">
      <c r="A15" s="6" t="s">
        <v>433</v>
      </c>
      <c r="B15" s="6" t="n">
        <v>151</v>
      </c>
      <c r="C15" s="6" t="s">
        <v>423</v>
      </c>
      <c r="D15" s="7" t="s">
        <v>434</v>
      </c>
    </row>
    <row r="16" customFormat="false" ht="15" hidden="false" customHeight="false" outlineLevel="0" collapsed="false">
      <c r="A16" s="11" t="s">
        <v>435</v>
      </c>
      <c r="B16" s="12" t="n">
        <f aca="false">SUMIF(C9:C15,"Retained",B9:B15)</f>
        <v>2101</v>
      </c>
    </row>
    <row r="18" customFormat="false" ht="15" hidden="false" customHeight="false" outlineLevel="0" collapsed="false">
      <c r="A18" s="11" t="s">
        <v>436</v>
      </c>
    </row>
    <row r="19" customFormat="false" ht="24" hidden="false" customHeight="true" outlineLevel="0" collapsed="false">
      <c r="A19" s="5" t="s">
        <v>415</v>
      </c>
      <c r="B19" s="5" t="s">
        <v>437</v>
      </c>
      <c r="C19" s="5" t="s">
        <v>438</v>
      </c>
    </row>
    <row r="20" customFormat="false" ht="15" hidden="false" customHeight="false" outlineLevel="0" collapsed="false">
      <c r="A20" s="6" t="s">
        <v>419</v>
      </c>
      <c r="B20" s="16" t="n">
        <v>0.00648090054197598</v>
      </c>
      <c r="C20" s="17" t="n">
        <v>116.317390307198</v>
      </c>
    </row>
    <row r="21" customFormat="false" ht="15" hidden="false" customHeight="false" outlineLevel="0" collapsed="false">
      <c r="A21" s="6" t="s">
        <v>439</v>
      </c>
      <c r="B21" s="18" t="n">
        <v>0.000778081053303919</v>
      </c>
      <c r="C21" s="17" t="n">
        <v>13.9647811259565</v>
      </c>
    </row>
    <row r="22" customFormat="false" ht="15" hidden="false" customHeight="false" outlineLevel="0" collapsed="false">
      <c r="A22" s="6" t="s">
        <v>440</v>
      </c>
      <c r="B22" s="18" t="n">
        <v>5.57173826274792E-005</v>
      </c>
      <c r="C22" s="16" t="n">
        <v>1</v>
      </c>
    </row>
    <row r="23" customFormat="false" ht="15" hidden="false" customHeight="false" outlineLevel="0" collapsed="false">
      <c r="A23" s="6" t="s">
        <v>441</v>
      </c>
      <c r="B23" s="18" t="n">
        <v>6.99930313089232E-005</v>
      </c>
      <c r="C23" s="16" t="n">
        <v>1.25621534982879</v>
      </c>
    </row>
    <row r="24" customFormat="false" ht="15" hidden="false" customHeight="false" outlineLevel="0" collapsed="false">
      <c r="A24" s="6" t="s">
        <v>442</v>
      </c>
      <c r="B24" s="18" t="n">
        <v>5.15176463374733E-005</v>
      </c>
      <c r="C24" s="16" t="n">
        <v>0.924624307676387</v>
      </c>
    </row>
    <row r="25" customFormat="false" ht="15" hidden="false" customHeight="false" outlineLevel="0" collapsed="false">
      <c r="A25" s="6" t="s">
        <v>425</v>
      </c>
      <c r="B25" s="18" t="n">
        <v>1.69162069542107E-005</v>
      </c>
      <c r="C25" s="16" t="n">
        <v>0.303607351179985</v>
      </c>
    </row>
    <row r="26" customFormat="false" ht="15" hidden="false" customHeight="false" outlineLevel="0" collapsed="false">
      <c r="A26" s="6" t="s">
        <v>427</v>
      </c>
      <c r="B26" s="18" t="n">
        <v>1.14161468973742E-005</v>
      </c>
      <c r="C26" s="16" t="n">
        <v>0.204893811572259</v>
      </c>
    </row>
    <row r="27" customFormat="false" ht="15" hidden="false" customHeight="false" outlineLevel="0" collapsed="false">
      <c r="A27" s="6" t="s">
        <v>429</v>
      </c>
      <c r="B27" s="18" t="n">
        <v>1.89450824629098E-005</v>
      </c>
      <c r="C27" s="16" t="n">
        <v>0.34002104136109</v>
      </c>
    </row>
    <row r="28" customFormat="false" ht="15" hidden="false" customHeight="false" outlineLevel="0" collapsed="false">
      <c r="A28" s="6" t="s">
        <v>431</v>
      </c>
      <c r="B28" s="18" t="n">
        <v>1.75138341739183E-005</v>
      </c>
      <c r="C28" s="16" t="n">
        <v>0.314333397371051</v>
      </c>
    </row>
    <row r="29" customFormat="false" ht="15" hidden="false" customHeight="false" outlineLevel="0" collapsed="false">
      <c r="A29" s="6" t="s">
        <v>433</v>
      </c>
      <c r="B29" s="18" t="n">
        <v>7.94166567160031E-005</v>
      </c>
      <c r="C29" s="16" t="n">
        <v>1.42534794297454</v>
      </c>
    </row>
    <row r="31" customFormat="false" ht="15" hidden="false" customHeight="false" outlineLevel="0" collapsed="false">
      <c r="A31" s="11" t="s">
        <v>443</v>
      </c>
    </row>
    <row r="32" customFormat="false" ht="24" hidden="false" customHeight="true" outlineLevel="0" collapsed="false">
      <c r="A32" s="5" t="s">
        <v>263</v>
      </c>
      <c r="B32" s="5" t="s">
        <v>444</v>
      </c>
      <c r="C32" s="5" t="s">
        <v>445</v>
      </c>
      <c r="D32" s="5" t="s">
        <v>446</v>
      </c>
      <c r="E32" s="5" t="s">
        <v>447</v>
      </c>
      <c r="F32" s="5" t="s">
        <v>448</v>
      </c>
    </row>
    <row r="33" customFormat="false" ht="15" hidden="false" customHeight="false" outlineLevel="0" collapsed="false">
      <c r="A33" s="6" t="s">
        <v>266</v>
      </c>
      <c r="B33" s="6" t="n">
        <v>126</v>
      </c>
      <c r="C33" s="16" t="n">
        <v>0.0696315404241776</v>
      </c>
      <c r="D33" s="16" t="n">
        <v>0.115112309189914</v>
      </c>
      <c r="E33" s="16" t="n">
        <v>0.169007860935214</v>
      </c>
      <c r="F33" s="6" t="n">
        <v>1</v>
      </c>
    </row>
    <row r="34" customFormat="false" ht="15" hidden="false" customHeight="false" outlineLevel="0" collapsed="false">
      <c r="A34" s="6" t="s">
        <v>267</v>
      </c>
      <c r="B34" s="6" t="n">
        <v>640</v>
      </c>
      <c r="C34" s="16" t="n">
        <v>0.0782622078569135</v>
      </c>
      <c r="D34" s="16" t="n">
        <v>0.17318485074724</v>
      </c>
      <c r="E34" s="16" t="n">
        <v>0.45927660369905</v>
      </c>
      <c r="F34" s="6" t="n">
        <v>48</v>
      </c>
    </row>
    <row r="36" customFormat="false" ht="15" hidden="false" customHeight="false" outlineLevel="0" collapsed="false">
      <c r="A36" s="11" t="s">
        <v>449</v>
      </c>
    </row>
    <row r="37" customFormat="false" ht="24" hidden="false" customHeight="true" outlineLevel="0" collapsed="false">
      <c r="A37" s="5" t="s">
        <v>316</v>
      </c>
      <c r="B37" s="5" t="s">
        <v>263</v>
      </c>
      <c r="C37" s="5" t="s">
        <v>272</v>
      </c>
      <c r="D37" s="5" t="s">
        <v>278</v>
      </c>
      <c r="E37" s="5" t="s">
        <v>315</v>
      </c>
      <c r="F37" s="5" t="s">
        <v>450</v>
      </c>
      <c r="G37" s="5" t="s">
        <v>451</v>
      </c>
      <c r="H37" s="5" t="s">
        <v>452</v>
      </c>
    </row>
    <row r="38" customFormat="false" ht="22.35" hidden="false" customHeight="false" outlineLevel="0" collapsed="false">
      <c r="A38" s="6" t="n">
        <v>17</v>
      </c>
      <c r="B38" s="6" t="s">
        <v>267</v>
      </c>
      <c r="C38" s="6" t="s">
        <v>275</v>
      </c>
      <c r="D38" s="6" t="s">
        <v>280</v>
      </c>
      <c r="E38" s="7" t="s">
        <v>453</v>
      </c>
      <c r="F38" s="16" t="n">
        <v>0.45927660369905</v>
      </c>
      <c r="G38" s="16" t="n">
        <v>0.391038954257965</v>
      </c>
      <c r="H38" s="16" t="n">
        <v>0.0723644644021988</v>
      </c>
    </row>
    <row r="39" customFormat="false" ht="22.35" hidden="false" customHeight="false" outlineLevel="0" collapsed="false">
      <c r="A39" s="6" t="n">
        <v>42</v>
      </c>
      <c r="B39" s="6" t="s">
        <v>267</v>
      </c>
      <c r="C39" s="6" t="s">
        <v>275</v>
      </c>
      <c r="D39" s="6" t="s">
        <v>280</v>
      </c>
      <c r="E39" s="7" t="s">
        <v>454</v>
      </c>
      <c r="F39" s="16" t="n">
        <v>0.416800304715665</v>
      </c>
      <c r="G39" s="16" t="n">
        <v>0.332792848348618</v>
      </c>
      <c r="H39" s="16" t="n">
        <v>0.0723644644021988</v>
      </c>
    </row>
    <row r="40" customFormat="false" ht="22.35" hidden="false" customHeight="false" outlineLevel="0" collapsed="false">
      <c r="A40" s="6" t="n">
        <v>35</v>
      </c>
      <c r="B40" s="6" t="s">
        <v>267</v>
      </c>
      <c r="C40" s="6" t="s">
        <v>275</v>
      </c>
      <c r="D40" s="6" t="s">
        <v>280</v>
      </c>
      <c r="E40" s="7" t="s">
        <v>455</v>
      </c>
      <c r="F40" s="16" t="n">
        <v>0.328606671151646</v>
      </c>
      <c r="G40" s="16" t="n">
        <v>0.222410589456558</v>
      </c>
      <c r="H40" s="16" t="n">
        <v>0.0723644644021988</v>
      </c>
    </row>
    <row r="41" customFormat="false" ht="22.35" hidden="false" customHeight="false" outlineLevel="0" collapsed="false">
      <c r="A41" s="6" t="n">
        <v>13</v>
      </c>
      <c r="B41" s="6" t="s">
        <v>267</v>
      </c>
      <c r="C41" s="6" t="s">
        <v>273</v>
      </c>
      <c r="D41" s="6" t="s">
        <v>279</v>
      </c>
      <c r="E41" s="7" t="s">
        <v>456</v>
      </c>
      <c r="F41" s="16" t="n">
        <v>0.318539745181047</v>
      </c>
      <c r="G41" s="16" t="n">
        <v>0.132080376148224</v>
      </c>
      <c r="H41" s="16" t="n">
        <v>0.0723644644021988</v>
      </c>
    </row>
    <row r="42" customFormat="false" ht="22.35" hidden="false" customHeight="false" outlineLevel="0" collapsed="false">
      <c r="A42" s="6" t="n">
        <v>45</v>
      </c>
      <c r="B42" s="6" t="s">
        <v>267</v>
      </c>
      <c r="C42" s="6" t="s">
        <v>275</v>
      </c>
      <c r="D42" s="6" t="s">
        <v>280</v>
      </c>
      <c r="E42" s="7" t="s">
        <v>457</v>
      </c>
      <c r="F42" s="16" t="n">
        <v>0.273727434977865</v>
      </c>
      <c r="G42" s="16" t="n">
        <v>0.175186842679977</v>
      </c>
      <c r="H42" s="16" t="n">
        <v>0.0723644644021988</v>
      </c>
    </row>
    <row r="43" customFormat="false" ht="22.35" hidden="false" customHeight="false" outlineLevel="0" collapsed="false">
      <c r="A43" s="6" t="n">
        <v>35</v>
      </c>
      <c r="B43" s="6" t="s">
        <v>267</v>
      </c>
      <c r="C43" s="6" t="s">
        <v>275</v>
      </c>
      <c r="D43" s="6" t="s">
        <v>280</v>
      </c>
      <c r="E43" s="7" t="s">
        <v>458</v>
      </c>
      <c r="F43" s="16" t="n">
        <v>0.267517595170292</v>
      </c>
      <c r="G43" s="16" t="n">
        <v>0.20635312795639</v>
      </c>
      <c r="H43" s="16" t="n">
        <v>0.0723644644021988</v>
      </c>
    </row>
    <row r="44" customFormat="false" ht="22.35" hidden="false" customHeight="false" outlineLevel="0" collapsed="false">
      <c r="A44" s="6" t="n">
        <v>42</v>
      </c>
      <c r="B44" s="6" t="s">
        <v>267</v>
      </c>
      <c r="C44" s="6" t="s">
        <v>275</v>
      </c>
      <c r="D44" s="6" t="s">
        <v>280</v>
      </c>
      <c r="E44" s="7" t="s">
        <v>459</v>
      </c>
      <c r="F44" s="16" t="n">
        <v>0.258464041219926</v>
      </c>
      <c r="G44" s="16" t="n">
        <v>0.174018606543541</v>
      </c>
      <c r="H44" s="16" t="n">
        <v>0.0723644644021988</v>
      </c>
    </row>
    <row r="45" customFormat="false" ht="22.35" hidden="false" customHeight="false" outlineLevel="0" collapsed="false">
      <c r="A45" s="6" t="n">
        <v>19</v>
      </c>
      <c r="B45" s="6" t="s">
        <v>267</v>
      </c>
      <c r="C45" s="6" t="s">
        <v>276</v>
      </c>
      <c r="D45" s="6" t="s">
        <v>281</v>
      </c>
      <c r="E45" s="7" t="s">
        <v>460</v>
      </c>
      <c r="F45" s="16" t="n">
        <v>0.2571164196453</v>
      </c>
      <c r="G45" s="16" t="n">
        <v>0.170342430472374</v>
      </c>
      <c r="H45" s="16" t="n">
        <v>0.0723644644021988</v>
      </c>
    </row>
    <row r="46" customFormat="false" ht="22.35" hidden="false" customHeight="false" outlineLevel="0" collapsed="false">
      <c r="A46" s="6" t="n">
        <v>39</v>
      </c>
      <c r="B46" s="6" t="s">
        <v>267</v>
      </c>
      <c r="C46" s="6" t="s">
        <v>275</v>
      </c>
      <c r="D46" s="6" t="s">
        <v>280</v>
      </c>
      <c r="E46" s="7" t="s">
        <v>461</v>
      </c>
      <c r="F46" s="16" t="n">
        <v>0.255461304555041</v>
      </c>
      <c r="G46" s="16" t="n">
        <v>0.203485682606697</v>
      </c>
      <c r="H46" s="16" t="n">
        <v>0.0723644644021988</v>
      </c>
    </row>
    <row r="47" customFormat="false" ht="22.35" hidden="false" customHeight="false" outlineLevel="0" collapsed="false">
      <c r="A47" s="6" t="n">
        <v>13</v>
      </c>
      <c r="B47" s="6" t="s">
        <v>267</v>
      </c>
      <c r="C47" s="6" t="s">
        <v>275</v>
      </c>
      <c r="D47" s="6" t="s">
        <v>280</v>
      </c>
      <c r="E47" s="7" t="s">
        <v>462</v>
      </c>
      <c r="F47" s="16" t="n">
        <v>0.252996583432084</v>
      </c>
      <c r="G47" s="16" t="n">
        <v>0.171423226594925</v>
      </c>
      <c r="H47" s="16" t="n">
        <v>0.0723644644021988</v>
      </c>
    </row>
    <row r="50" customFormat="false" ht="15" hidden="false" customHeight="false" outlineLevel="0" collapsed="false">
      <c r="A50" s="3" t="s">
        <v>463</v>
      </c>
    </row>
    <row r="94" customFormat="false" ht="14.25" hidden="false" customHeight="true" outlineLevel="0" collapsed="false">
      <c r="A94" s="10" t="s">
        <v>464</v>
      </c>
      <c r="B94" s="10"/>
      <c r="C94" s="10"/>
      <c r="D94" s="10"/>
      <c r="E94" s="10"/>
      <c r="F94" s="10"/>
      <c r="G94" s="10"/>
      <c r="H94" s="10"/>
      <c r="I94" s="10"/>
      <c r="J94" s="10"/>
      <c r="K94" s="10"/>
      <c r="L94" s="10"/>
    </row>
    <row r="95" customFormat="false" ht="14.25" hidden="false" customHeight="true" outlineLevel="0" collapsed="false">
      <c r="A95" s="10" t="s">
        <v>465</v>
      </c>
      <c r="B95" s="10"/>
      <c r="C95" s="10"/>
      <c r="D95" s="10"/>
      <c r="E95" s="10"/>
      <c r="F95" s="10"/>
      <c r="G95" s="10"/>
      <c r="H95" s="10"/>
      <c r="I95" s="10"/>
      <c r="J95" s="10"/>
      <c r="K95" s="10"/>
      <c r="L95" s="10"/>
    </row>
  </sheetData>
  <mergeCells count="4">
    <mergeCell ref="A2:L2"/>
    <mergeCell ref="A6:L6"/>
    <mergeCell ref="A94:L94"/>
    <mergeCell ref="A95:L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466</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468</v>
      </c>
      <c r="B6" s="4"/>
      <c r="C6" s="4"/>
      <c r="D6" s="4"/>
      <c r="E6" s="4"/>
      <c r="F6" s="4"/>
      <c r="G6" s="4"/>
      <c r="H6" s="4"/>
      <c r="I6" s="4"/>
      <c r="J6" s="4"/>
      <c r="K6" s="4"/>
      <c r="L6" s="4"/>
    </row>
    <row r="7" customFormat="false" ht="14.25" hidden="false" customHeight="true" outlineLevel="0" collapsed="false">
      <c r="A7" s="4" t="s">
        <v>469</v>
      </c>
      <c r="B7" s="4"/>
      <c r="C7" s="4"/>
      <c r="D7" s="4"/>
      <c r="E7" s="4"/>
      <c r="F7" s="4"/>
      <c r="G7" s="4"/>
      <c r="H7" s="4"/>
      <c r="I7" s="4"/>
      <c r="J7" s="4"/>
      <c r="K7" s="4"/>
      <c r="L7" s="4"/>
    </row>
    <row r="9" customFormat="false" ht="15" hidden="false" customHeight="false" outlineLevel="0" collapsed="false">
      <c r="A9" s="3" t="s">
        <v>260</v>
      </c>
    </row>
    <row r="10" customFormat="false" ht="39" hidden="false" customHeight="true" outlineLevel="0" collapsed="false">
      <c r="A10" s="4" t="s">
        <v>470</v>
      </c>
      <c r="B10" s="4"/>
      <c r="C10" s="4"/>
      <c r="D10" s="4"/>
      <c r="E10" s="4"/>
      <c r="F10" s="4"/>
      <c r="G10" s="4"/>
      <c r="H10" s="4"/>
      <c r="I10" s="4"/>
      <c r="J10" s="4"/>
      <c r="K10" s="4"/>
      <c r="L10" s="4"/>
    </row>
    <row r="11" customFormat="false" ht="15" hidden="false" customHeight="false" outlineLevel="0" collapsed="false">
      <c r="A11" s="11" t="s">
        <v>471</v>
      </c>
    </row>
    <row r="12" customFormat="false" ht="24" hidden="false" customHeight="true" outlineLevel="0" collapsed="false">
      <c r="A12" s="5" t="s">
        <v>472</v>
      </c>
      <c r="B12" s="5" t="s">
        <v>473</v>
      </c>
      <c r="C12" s="19" t="s">
        <v>474</v>
      </c>
      <c r="D12" s="19" t="s">
        <v>475</v>
      </c>
    </row>
    <row r="13" customFormat="false" ht="32.8" hidden="false" customHeight="false" outlineLevel="0" collapsed="false">
      <c r="A13" s="7" t="s">
        <v>476</v>
      </c>
      <c r="B13" s="6" t="n">
        <v>1087</v>
      </c>
      <c r="C13" s="20" t="n">
        <v>2101</v>
      </c>
      <c r="D13" s="21" t="n">
        <f aca="false">B13/C13</f>
        <v>0.517372679676345</v>
      </c>
    </row>
    <row r="14" customFormat="false" ht="43.25" hidden="false" customHeight="false" outlineLevel="0" collapsed="false">
      <c r="A14" s="7" t="s">
        <v>477</v>
      </c>
      <c r="B14" s="6" t="n">
        <v>1219</v>
      </c>
      <c r="C14" s="20" t="n">
        <v>2101</v>
      </c>
      <c r="D14" s="21" t="n">
        <f aca="false">B14/C14</f>
        <v>0.580199904807235</v>
      </c>
    </row>
    <row r="15" customFormat="false" ht="32.8" hidden="false" customHeight="false" outlineLevel="0" collapsed="false">
      <c r="A15" s="7" t="s">
        <v>478</v>
      </c>
      <c r="B15" s="6" t="n">
        <v>1130</v>
      </c>
      <c r="C15" s="20" t="n">
        <v>2101</v>
      </c>
      <c r="D15" s="21" t="n">
        <f aca="false">B15/C15</f>
        <v>0.537839124226559</v>
      </c>
    </row>
    <row r="16" customFormat="false" ht="22.35" hidden="false" customHeight="false" outlineLevel="0" collapsed="false">
      <c r="A16" s="7" t="s">
        <v>479</v>
      </c>
      <c r="B16" s="6" t="n">
        <v>1183</v>
      </c>
      <c r="C16" s="20" t="n">
        <v>2101</v>
      </c>
      <c r="D16" s="21" t="n">
        <f aca="false">B16/C16</f>
        <v>0.563065207044265</v>
      </c>
    </row>
    <row r="17" customFormat="false" ht="43.25" hidden="false" customHeight="false" outlineLevel="0" collapsed="false">
      <c r="A17" s="7" t="s">
        <v>480</v>
      </c>
      <c r="B17" s="6" t="n">
        <v>907</v>
      </c>
      <c r="C17" s="20" t="n">
        <v>2101</v>
      </c>
      <c r="D17" s="21" t="n">
        <f aca="false">B17/C17</f>
        <v>0.431699190861495</v>
      </c>
    </row>
    <row r="18" customFormat="false" ht="53.7" hidden="false" customHeight="false" outlineLevel="0" collapsed="false">
      <c r="A18" s="7" t="s">
        <v>481</v>
      </c>
      <c r="B18" s="6" t="n">
        <v>644</v>
      </c>
      <c r="C18" s="20" t="n">
        <v>2101</v>
      </c>
      <c r="D18" s="21" t="n">
        <f aca="false">B18/C18</f>
        <v>0.306520704426464</v>
      </c>
    </row>
    <row r="19" customFormat="false" ht="43.25" hidden="false" customHeight="false" outlineLevel="0" collapsed="false">
      <c r="A19" s="7" t="s">
        <v>482</v>
      </c>
      <c r="B19" s="6" t="n">
        <v>1096</v>
      </c>
      <c r="C19" s="20" t="n">
        <v>2101</v>
      </c>
      <c r="D19" s="21" t="n">
        <f aca="false">B19/C19</f>
        <v>0.521656354117087</v>
      </c>
    </row>
    <row r="21" customFormat="false" ht="15" hidden="false" customHeight="false" outlineLevel="0" collapsed="false">
      <c r="A21" s="11" t="s">
        <v>483</v>
      </c>
    </row>
    <row r="22" customFormat="false" ht="15" hidden="false" customHeight="true" outlineLevel="0" collapsed="false">
      <c r="A22" s="5" t="s">
        <v>415</v>
      </c>
      <c r="B22" s="5" t="s">
        <v>416</v>
      </c>
      <c r="C22" s="5" t="s">
        <v>94</v>
      </c>
    </row>
    <row r="23" customFormat="false" ht="15" hidden="false" customHeight="false" outlineLevel="0" collapsed="false">
      <c r="A23" s="6" t="s">
        <v>484</v>
      </c>
      <c r="B23" s="6" t="n">
        <v>89</v>
      </c>
      <c r="C23" s="6" t="s">
        <v>485</v>
      </c>
    </row>
    <row r="24" customFormat="false" ht="15" hidden="false" customHeight="false" outlineLevel="0" collapsed="false">
      <c r="A24" s="6" t="s">
        <v>486</v>
      </c>
      <c r="B24" s="6" t="n">
        <v>26</v>
      </c>
      <c r="C24" s="6" t="s">
        <v>487</v>
      </c>
    </row>
    <row r="25" customFormat="false" ht="15" hidden="false" customHeight="false" outlineLevel="0" collapsed="false">
      <c r="A25" s="6" t="s">
        <v>488</v>
      </c>
      <c r="B25" s="6" t="n">
        <v>58</v>
      </c>
      <c r="C25" s="6" t="s">
        <v>485</v>
      </c>
    </row>
    <row r="26" customFormat="false" ht="15" hidden="false" customHeight="false" outlineLevel="0" collapsed="false">
      <c r="A26" s="6" t="s">
        <v>489</v>
      </c>
      <c r="B26" s="6" t="n">
        <v>140</v>
      </c>
      <c r="C26" s="6" t="s">
        <v>487</v>
      </c>
    </row>
    <row r="27" customFormat="false" ht="15" hidden="false" customHeight="false" outlineLevel="0" collapsed="false">
      <c r="A27" s="6" t="s">
        <v>490</v>
      </c>
      <c r="B27" s="6" t="n">
        <v>665</v>
      </c>
      <c r="C27" s="6" t="s">
        <v>485</v>
      </c>
    </row>
    <row r="28" customFormat="false" ht="15" hidden="false" customHeight="false" outlineLevel="0" collapsed="false">
      <c r="A28" s="6" t="s">
        <v>491</v>
      </c>
      <c r="B28" s="6" t="n">
        <v>208</v>
      </c>
      <c r="C28" s="6" t="s">
        <v>487</v>
      </c>
    </row>
    <row r="29" customFormat="false" ht="15" hidden="false" customHeight="false" outlineLevel="0" collapsed="false">
      <c r="A29" s="6" t="s">
        <v>492</v>
      </c>
      <c r="B29" s="6" t="n">
        <v>202</v>
      </c>
      <c r="C29" s="6" t="s">
        <v>485</v>
      </c>
    </row>
    <row r="30" customFormat="false" ht="15" hidden="false" customHeight="false" outlineLevel="0" collapsed="false">
      <c r="A30" s="6" t="s">
        <v>493</v>
      </c>
      <c r="B30" s="6" t="n">
        <v>713</v>
      </c>
      <c r="C30" s="6" t="s">
        <v>487</v>
      </c>
    </row>
    <row r="32" customFormat="false" ht="15" hidden="false" customHeight="false" outlineLevel="0" collapsed="false">
      <c r="A32" s="11" t="s">
        <v>494</v>
      </c>
    </row>
    <row r="33" customFormat="false" ht="24" hidden="false" customHeight="true" outlineLevel="0" collapsed="false">
      <c r="A33" s="5" t="s">
        <v>495</v>
      </c>
      <c r="B33" s="5" t="s">
        <v>416</v>
      </c>
      <c r="C33" s="5" t="s">
        <v>496</v>
      </c>
      <c r="D33" s="5" t="s">
        <v>497</v>
      </c>
      <c r="E33" s="5" t="s">
        <v>498</v>
      </c>
      <c r="F33" s="5" t="s">
        <v>499</v>
      </c>
      <c r="G33" s="5" t="s">
        <v>500</v>
      </c>
    </row>
    <row r="34" customFormat="false" ht="15" hidden="false" customHeight="false" outlineLevel="0" collapsed="false">
      <c r="A34" s="6" t="s">
        <v>501</v>
      </c>
      <c r="B34" s="6" t="n">
        <v>100</v>
      </c>
      <c r="C34" s="6" t="n">
        <v>11</v>
      </c>
      <c r="D34" s="6" t="n">
        <v>0</v>
      </c>
      <c r="E34" s="17" t="n">
        <v>499</v>
      </c>
      <c r="F34" s="16" t="n">
        <v>2.59583481875353</v>
      </c>
      <c r="G34" s="16" t="n">
        <v>0.00877313071839689</v>
      </c>
    </row>
    <row r="35" customFormat="false" ht="15" hidden="false" customHeight="false" outlineLevel="0" collapsed="false">
      <c r="A35" s="6" t="s">
        <v>502</v>
      </c>
      <c r="B35" s="6" t="n">
        <v>100</v>
      </c>
      <c r="C35" s="6" t="n">
        <v>42</v>
      </c>
      <c r="D35" s="6" t="n">
        <v>0</v>
      </c>
      <c r="E35" s="17" t="n">
        <v>599</v>
      </c>
      <c r="F35" s="16" t="n">
        <v>4.70328456146778</v>
      </c>
      <c r="G35" s="16" t="n">
        <v>0.0125087885973266</v>
      </c>
    </row>
    <row r="36" customFormat="false" ht="15" hidden="false" customHeight="false" outlineLevel="0" collapsed="false">
      <c r="A36" s="6" t="s">
        <v>503</v>
      </c>
      <c r="B36" s="6" t="n">
        <v>80</v>
      </c>
      <c r="C36" s="6" t="n">
        <v>80</v>
      </c>
      <c r="D36" s="6" t="n">
        <v>70</v>
      </c>
      <c r="E36" s="17" t="n">
        <v>658</v>
      </c>
      <c r="F36" s="16" t="n">
        <v>7.66708195883476</v>
      </c>
      <c r="G36" s="16" t="n">
        <v>0.0143229849832428</v>
      </c>
    </row>
    <row r="37" customFormat="false" ht="15" hidden="false" customHeight="false" outlineLevel="0" collapsed="false">
      <c r="A37" s="6" t="s">
        <v>504</v>
      </c>
      <c r="B37" s="6" t="n">
        <v>80</v>
      </c>
      <c r="C37" s="6" t="n">
        <v>33</v>
      </c>
      <c r="D37" s="6" t="n">
        <v>22</v>
      </c>
      <c r="E37" s="17" t="n">
        <v>690</v>
      </c>
      <c r="F37" s="16" t="n">
        <v>8.14309739872066</v>
      </c>
      <c r="G37" s="16" t="n">
        <v>0.0169008336153754</v>
      </c>
    </row>
    <row r="38" customFormat="false" ht="15" hidden="false" customHeight="false" outlineLevel="0" collapsed="false">
      <c r="A38" s="6" t="s">
        <v>505</v>
      </c>
      <c r="B38" s="6" t="n">
        <v>590</v>
      </c>
      <c r="C38" s="6" t="n">
        <v>0</v>
      </c>
      <c r="D38" s="6" t="n">
        <v>0</v>
      </c>
      <c r="E38" s="17" t="n">
        <v>760</v>
      </c>
      <c r="F38" s="16" t="n">
        <v>-2.15030121090336</v>
      </c>
      <c r="G38" s="16" t="n">
        <v>-0.0159515260593108</v>
      </c>
    </row>
    <row r="39" customFormat="false" ht="22.35" hidden="false" customHeight="false" outlineLevel="0" collapsed="false">
      <c r="A39" s="7" t="s">
        <v>506</v>
      </c>
      <c r="B39" s="6" t="n">
        <v>81</v>
      </c>
      <c r="C39" s="6" t="n">
        <v>53</v>
      </c>
      <c r="D39" s="6" t="n">
        <v>44</v>
      </c>
      <c r="E39" s="17" t="n">
        <v>1430</v>
      </c>
      <c r="F39" s="16" t="n">
        <v>6.65629182687088</v>
      </c>
      <c r="G39" s="16" t="n">
        <v>0.0156315676215667</v>
      </c>
    </row>
    <row r="40" customFormat="false" ht="15" hidden="false" customHeight="false" outlineLevel="0" collapsed="false">
      <c r="A40" s="6" t="s">
        <v>507</v>
      </c>
      <c r="B40" s="6" t="n">
        <v>369</v>
      </c>
      <c r="C40" s="6" t="n">
        <v>167</v>
      </c>
      <c r="D40" s="6" t="n">
        <v>110</v>
      </c>
      <c r="E40" s="17" t="n">
        <v>1441</v>
      </c>
      <c r="F40" s="16" t="n">
        <v>6.71213317937899</v>
      </c>
      <c r="G40" s="16" t="n">
        <v>0.0156260880565877</v>
      </c>
    </row>
    <row r="41" customFormat="false" ht="22.35" hidden="false" customHeight="false" outlineLevel="0" collapsed="false">
      <c r="A41" s="7" t="s">
        <v>508</v>
      </c>
      <c r="B41" s="6" t="n">
        <v>151</v>
      </c>
      <c r="C41" s="6" t="n">
        <v>151</v>
      </c>
      <c r="D41" s="6" t="n">
        <v>111</v>
      </c>
      <c r="E41" s="17" t="n">
        <v>1894</v>
      </c>
      <c r="F41" s="16" t="n">
        <v>9.36939786660453</v>
      </c>
      <c r="G41" s="16" t="n">
        <v>0.015134288900299</v>
      </c>
    </row>
    <row r="42" customFormat="false" ht="15" hidden="false" customHeight="false" outlineLevel="0" collapsed="false">
      <c r="A42" s="6" t="s">
        <v>509</v>
      </c>
      <c r="B42" s="6" t="n">
        <v>399</v>
      </c>
      <c r="C42" s="6" t="n">
        <v>399</v>
      </c>
      <c r="D42" s="6" t="n">
        <v>399</v>
      </c>
      <c r="E42" s="17" t="n">
        <v>1998</v>
      </c>
      <c r="F42" s="16" t="n">
        <v>9.30927691396684</v>
      </c>
      <c r="G42" s="16" t="n">
        <v>0.0154450532497047</v>
      </c>
    </row>
    <row r="43" customFormat="false" ht="22.35" hidden="false" customHeight="false" outlineLevel="0" collapsed="false">
      <c r="A43" s="7" t="s">
        <v>510</v>
      </c>
      <c r="B43" s="6" t="n">
        <v>151</v>
      </c>
      <c r="C43" s="6" t="n">
        <v>151</v>
      </c>
      <c r="D43" s="6" t="n">
        <v>151</v>
      </c>
      <c r="E43" s="17" t="n">
        <v>2494</v>
      </c>
      <c r="F43" s="16" t="n">
        <v>7.33824870519122</v>
      </c>
      <c r="G43" s="16" t="n">
        <v>0.0152545324268026</v>
      </c>
    </row>
    <row r="45" customFormat="false" ht="15" hidden="false" customHeight="false" outlineLevel="0" collapsed="false">
      <c r="A45" s="11" t="s">
        <v>511</v>
      </c>
    </row>
    <row r="46" customFormat="false" ht="24" hidden="false" customHeight="true" outlineLevel="0" collapsed="false">
      <c r="A46" s="5" t="s">
        <v>512</v>
      </c>
      <c r="B46" s="5" t="s">
        <v>513</v>
      </c>
      <c r="C46" s="5" t="s">
        <v>514</v>
      </c>
      <c r="D46" s="5" t="s">
        <v>515</v>
      </c>
      <c r="E46" s="5" t="s">
        <v>516</v>
      </c>
      <c r="F46" s="5" t="s">
        <v>517</v>
      </c>
      <c r="G46" s="5" t="s">
        <v>518</v>
      </c>
      <c r="H46" s="5" t="s">
        <v>519</v>
      </c>
      <c r="I46" s="5" t="s">
        <v>520</v>
      </c>
    </row>
    <row r="47" customFormat="false" ht="15" hidden="false" customHeight="false" outlineLevel="0" collapsed="false">
      <c r="A47" s="17" t="n">
        <v>1894</v>
      </c>
      <c r="B47" s="16" t="n">
        <v>0.0677305869758129</v>
      </c>
      <c r="C47" s="16" t="n">
        <v>0.0828648758761119</v>
      </c>
      <c r="D47" s="16" t="n">
        <v>0.015134288900299</v>
      </c>
      <c r="E47" s="16" t="n">
        <v>9.36939786660453</v>
      </c>
      <c r="F47" s="17" t="n">
        <v>506.784624062896</v>
      </c>
      <c r="G47" s="18" t="n">
        <v>4.47776004975044E-017</v>
      </c>
      <c r="H47" s="16" t="n">
        <v>0.52701653346775</v>
      </c>
      <c r="I47" s="16" t="n">
        <v>0.0206696590561767</v>
      </c>
    </row>
    <row r="48" customFormat="false" ht="15" hidden="false" customHeight="false" outlineLevel="0" collapsed="false">
      <c r="A48" s="17" t="n">
        <v>1893</v>
      </c>
      <c r="B48" s="16" t="n">
        <v>0.0691139798552271</v>
      </c>
      <c r="C48" s="16" t="n">
        <v>0.0844753327197395</v>
      </c>
      <c r="D48" s="16" t="n">
        <v>0.0153613528645124</v>
      </c>
      <c r="E48" s="16" t="n">
        <v>9.36850282659617</v>
      </c>
      <c r="F48" s="17" t="n">
        <v>502.421635105549</v>
      </c>
      <c r="G48" s="18" t="n">
        <v>4.47776004975044E-017</v>
      </c>
      <c r="H48" s="16" t="n">
        <v>0.528424059349934</v>
      </c>
      <c r="I48" s="16" t="n">
        <v>0.0206696590561767</v>
      </c>
    </row>
    <row r="49" customFormat="false" ht="15" hidden="false" customHeight="false" outlineLevel="0" collapsed="false">
      <c r="A49" s="17" t="n">
        <v>1895</v>
      </c>
      <c r="B49" s="16" t="n">
        <v>0.066481980184714</v>
      </c>
      <c r="C49" s="16" t="n">
        <v>0.0813911805162206</v>
      </c>
      <c r="D49" s="16" t="n">
        <v>0.0149092003315066</v>
      </c>
      <c r="E49" s="16" t="n">
        <v>9.35730765013464</v>
      </c>
      <c r="F49" s="17" t="n">
        <v>509.726033930156</v>
      </c>
      <c r="G49" s="18" t="n">
        <v>4.47776004975044E-017</v>
      </c>
      <c r="H49" s="16" t="n">
        <v>0.525365189254926</v>
      </c>
      <c r="I49" s="16" t="n">
        <v>0.0206696590561767</v>
      </c>
    </row>
    <row r="50" customFormat="false" ht="15" hidden="false" customHeight="false" outlineLevel="0" collapsed="false">
      <c r="A50" s="17" t="n">
        <v>1892</v>
      </c>
      <c r="B50" s="16" t="n">
        <v>0.0706917342271597</v>
      </c>
      <c r="C50" s="16" t="n">
        <v>0.0862833226623479</v>
      </c>
      <c r="D50" s="16" t="n">
        <v>0.0155915884351883</v>
      </c>
      <c r="E50" s="16" t="n">
        <v>9.3521472177236</v>
      </c>
      <c r="F50" s="17" t="n">
        <v>496.354716577992</v>
      </c>
      <c r="G50" s="18" t="n">
        <v>4.47776004975044E-017</v>
      </c>
      <c r="H50" s="16" t="n">
        <v>0.52955707744853</v>
      </c>
      <c r="I50" s="16" t="n">
        <v>0.0206696590561767</v>
      </c>
    </row>
    <row r="51" customFormat="false" ht="15" hidden="false" customHeight="false" outlineLevel="0" collapsed="false">
      <c r="A51" s="17" t="n">
        <v>1896</v>
      </c>
      <c r="B51" s="16" t="n">
        <v>0.0654140693091211</v>
      </c>
      <c r="C51" s="16" t="n">
        <v>0.0800982730288524</v>
      </c>
      <c r="D51" s="16" t="n">
        <v>0.0146842037197313</v>
      </c>
      <c r="E51" s="16" t="n">
        <v>9.33152087611394</v>
      </c>
      <c r="F51" s="17" t="n">
        <v>511.135917797732</v>
      </c>
      <c r="G51" s="18" t="n">
        <v>4.47776004975044E-017</v>
      </c>
      <c r="H51" s="16" t="n">
        <v>0.523456001407647</v>
      </c>
      <c r="I51" s="16" t="n">
        <v>0.0206696590561767</v>
      </c>
    </row>
    <row r="52" customFormat="false" ht="15" hidden="false" customHeight="false" outlineLevel="0" collapsed="false">
      <c r="A52" s="17" t="n">
        <v>1891</v>
      </c>
      <c r="B52" s="16" t="n">
        <v>0.0724361663950341</v>
      </c>
      <c r="C52" s="16" t="n">
        <v>0.0882558975950815</v>
      </c>
      <c r="D52" s="16" t="n">
        <v>0.0158197312000474</v>
      </c>
      <c r="E52" s="16" t="n">
        <v>9.31995873350726</v>
      </c>
      <c r="F52" s="17" t="n">
        <v>488.581521649029</v>
      </c>
      <c r="G52" s="18" t="n">
        <v>4.47776004975044E-017</v>
      </c>
      <c r="H52" s="16" t="n">
        <v>0.530415986164526</v>
      </c>
      <c r="I52" s="16" t="n">
        <v>0.0206696590561767</v>
      </c>
    </row>
    <row r="53" customFormat="false" ht="15" hidden="false" customHeight="false" outlineLevel="0" collapsed="false">
      <c r="A53" s="17" t="n">
        <v>1998</v>
      </c>
      <c r="B53" s="16" t="n">
        <v>0.0683782835683179</v>
      </c>
      <c r="C53" s="16" t="n">
        <v>0.0838233368180227</v>
      </c>
      <c r="D53" s="16" t="n">
        <v>0.0154450532497047</v>
      </c>
      <c r="E53" s="16" t="n">
        <v>9.30927691396684</v>
      </c>
      <c r="F53" s="17" t="n">
        <v>500.374036412733</v>
      </c>
      <c r="G53" s="18" t="n">
        <v>4.47776004975044E-017</v>
      </c>
      <c r="H53" s="16" t="n">
        <v>0.525769829998664</v>
      </c>
      <c r="I53" s="16" t="n">
        <v>0.0206696590561767</v>
      </c>
    </row>
    <row r="54" customFormat="false" ht="15" hidden="false" customHeight="false" outlineLevel="0" collapsed="false">
      <c r="A54" s="17" t="n">
        <v>1999</v>
      </c>
      <c r="B54" s="16" t="n">
        <v>0.0686752745024269</v>
      </c>
      <c r="C54" s="16" t="n">
        <v>0.0841825096460525</v>
      </c>
      <c r="D54" s="16" t="n">
        <v>0.0155072351436256</v>
      </c>
      <c r="E54" s="16" t="n">
        <v>9.30915133826957</v>
      </c>
      <c r="F54" s="17" t="n">
        <v>499.493377044754</v>
      </c>
      <c r="G54" s="18" t="n">
        <v>4.47776004975044E-017</v>
      </c>
      <c r="H54" s="16" t="n">
        <v>0.526059241037902</v>
      </c>
      <c r="I54" s="16" t="n">
        <v>0.0206696590561767</v>
      </c>
    </row>
    <row r="55" customFormat="false" ht="15" hidden="false" customHeight="false" outlineLevel="0" collapsed="false">
      <c r="A55" s="17" t="n">
        <v>1997</v>
      </c>
      <c r="B55" s="16" t="n">
        <v>0.0680834080077826</v>
      </c>
      <c r="C55" s="16" t="n">
        <v>0.0834648263349664</v>
      </c>
      <c r="D55" s="16" t="n">
        <v>0.0153814183271838</v>
      </c>
      <c r="E55" s="16" t="n">
        <v>9.30825710230587</v>
      </c>
      <c r="F55" s="17" t="n">
        <v>501.164748918272</v>
      </c>
      <c r="G55" s="18" t="n">
        <v>4.47776004975044E-017</v>
      </c>
      <c r="H55" s="16" t="n">
        <v>0.525446709923159</v>
      </c>
      <c r="I55" s="16" t="n">
        <v>0.0206696590561767</v>
      </c>
    </row>
    <row r="56" customFormat="false" ht="15" hidden="false" customHeight="false" outlineLevel="0" collapsed="false">
      <c r="A56" s="17" t="n">
        <v>2000</v>
      </c>
      <c r="B56" s="16" t="n">
        <v>0.0689744043740488</v>
      </c>
      <c r="C56" s="16" t="n">
        <v>0.084542554768268</v>
      </c>
      <c r="D56" s="16" t="n">
        <v>0.0155681503942192</v>
      </c>
      <c r="E56" s="16" t="n">
        <v>9.30784669633346</v>
      </c>
      <c r="F56" s="17" t="n">
        <v>498.499265181531</v>
      </c>
      <c r="G56" s="18" t="n">
        <v>4.47776004975044E-017</v>
      </c>
      <c r="H56" s="16" t="n">
        <v>0.526321123589834</v>
      </c>
      <c r="I56" s="16" t="n">
        <v>0.0206696590561767</v>
      </c>
    </row>
    <row r="57" customFormat="false" ht="15" hidden="false" customHeight="false" outlineLevel="0" collapsed="false">
      <c r="A57" s="17" t="n">
        <v>1996</v>
      </c>
      <c r="B57" s="16" t="n">
        <v>0.0677960498169774</v>
      </c>
      <c r="C57" s="16" t="n">
        <v>0.0831138041743543</v>
      </c>
      <c r="D57" s="16" t="n">
        <v>0.0153177543573769</v>
      </c>
      <c r="E57" s="16" t="n">
        <v>9.30650661181008</v>
      </c>
      <c r="F57" s="17" t="n">
        <v>501.849878670469</v>
      </c>
      <c r="G57" s="18" t="n">
        <v>4.47776004975044E-017</v>
      </c>
      <c r="H57" s="16" t="n">
        <v>0.525118380398821</v>
      </c>
      <c r="I57" s="16" t="n">
        <v>0.0206696590561767</v>
      </c>
    </row>
    <row r="58" customFormat="false" ht="15" hidden="false" customHeight="false" outlineLevel="0" collapsed="false">
      <c r="A58" s="17" t="n">
        <v>2001</v>
      </c>
      <c r="B58" s="16" t="n">
        <v>0.0692816196039083</v>
      </c>
      <c r="C58" s="16" t="n">
        <v>0.0849094929697458</v>
      </c>
      <c r="D58" s="16" t="n">
        <v>0.0156278733658375</v>
      </c>
      <c r="E58" s="16" t="n">
        <v>9.30529997614736</v>
      </c>
      <c r="F58" s="17" t="n">
        <v>497.427240522608</v>
      </c>
      <c r="G58" s="18" t="n">
        <v>4.47776004975044E-017</v>
      </c>
      <c r="H58" s="16" t="n">
        <v>0.526540071719187</v>
      </c>
      <c r="I58" s="16" t="n">
        <v>0.0206696590561767</v>
      </c>
    </row>
    <row r="59" customFormat="false" ht="15" hidden="false" customHeight="false" outlineLevel="0" collapsed="false">
      <c r="A59" s="17" t="n">
        <v>1995</v>
      </c>
      <c r="B59" s="16" t="n">
        <v>0.0675131078395579</v>
      </c>
      <c r="C59" s="16" t="n">
        <v>0.0827659700298682</v>
      </c>
      <c r="D59" s="16" t="n">
        <v>0.0152528621903103</v>
      </c>
      <c r="E59" s="16" t="n">
        <v>9.30369477301457</v>
      </c>
      <c r="F59" s="17" t="n">
        <v>502.416924513827</v>
      </c>
      <c r="G59" s="18" t="n">
        <v>4.47776004975044E-017</v>
      </c>
      <c r="H59" s="16" t="n">
        <v>0.524770178213475</v>
      </c>
      <c r="I59" s="16" t="n">
        <v>0.0206696590561767</v>
      </c>
    </row>
    <row r="60" customFormat="false" ht="15" hidden="false" customHeight="false" outlineLevel="0" collapsed="false">
      <c r="A60" s="17" t="n">
        <v>2002</v>
      </c>
      <c r="B60" s="16" t="n">
        <v>0.069594504429944</v>
      </c>
      <c r="C60" s="16" t="n">
        <v>0.0852812700264622</v>
      </c>
      <c r="D60" s="16" t="n">
        <v>0.0156867655965182</v>
      </c>
      <c r="E60" s="16" t="n">
        <v>9.30178884191252</v>
      </c>
      <c r="F60" s="17" t="n">
        <v>496.273006332347</v>
      </c>
      <c r="G60" s="18" t="n">
        <v>4.47776004975044E-017</v>
      </c>
      <c r="H60" s="16" t="n">
        <v>0.526733373727755</v>
      </c>
      <c r="I60" s="16" t="n">
        <v>0.0206696590561767</v>
      </c>
    </row>
    <row r="61" customFormat="false" ht="15" hidden="false" customHeight="false" outlineLevel="0" collapsed="false">
      <c r="A61" s="17" t="n">
        <v>1994</v>
      </c>
      <c r="B61" s="16" t="n">
        <v>0.0672352102008604</v>
      </c>
      <c r="C61" s="16" t="n">
        <v>0.0824220931914169</v>
      </c>
      <c r="D61" s="16" t="n">
        <v>0.0151868829905566</v>
      </c>
      <c r="E61" s="16" t="n">
        <v>9.29947041555528</v>
      </c>
      <c r="F61" s="17" t="n">
        <v>502.894381628468</v>
      </c>
      <c r="G61" s="18" t="n">
        <v>4.47776004975044E-017</v>
      </c>
      <c r="H61" s="16" t="n">
        <v>0.5243726283275</v>
      </c>
      <c r="I61" s="16" t="n">
        <v>0.0206696590561767</v>
      </c>
    </row>
    <row r="63" customFormat="false" ht="15" hidden="false" customHeight="false" outlineLevel="0" collapsed="false">
      <c r="A63" s="11" t="s">
        <v>521</v>
      </c>
    </row>
    <row r="64" customFormat="false" ht="36" hidden="false" customHeight="true" outlineLevel="0" collapsed="false">
      <c r="A64" s="5" t="s">
        <v>522</v>
      </c>
      <c r="B64" s="5" t="s">
        <v>523</v>
      </c>
    </row>
    <row r="65" customFormat="false" ht="22.35" hidden="false" customHeight="false" outlineLevel="0" collapsed="false">
      <c r="A65" s="7" t="s">
        <v>524</v>
      </c>
      <c r="B65" s="6" t="n">
        <v>1000</v>
      </c>
    </row>
    <row r="66" customFormat="false" ht="32.8" hidden="false" customHeight="false" outlineLevel="0" collapsed="false">
      <c r="A66" s="7" t="s">
        <v>525</v>
      </c>
      <c r="B66" s="6" t="s">
        <v>526</v>
      </c>
    </row>
    <row r="67" customFormat="false" ht="32.8" hidden="false" customHeight="false" outlineLevel="0" collapsed="false">
      <c r="A67" s="7" t="s">
        <v>527</v>
      </c>
      <c r="B67" s="17" t="n">
        <v>985</v>
      </c>
    </row>
    <row r="68" customFormat="false" ht="15" hidden="false" customHeight="false" outlineLevel="0" collapsed="false">
      <c r="A68" s="6" t="s">
        <v>528</v>
      </c>
      <c r="B68" s="6" t="n">
        <v>421</v>
      </c>
    </row>
    <row r="69" customFormat="false" ht="15" hidden="false" customHeight="false" outlineLevel="0" collapsed="false">
      <c r="A69" s="6" t="s">
        <v>529</v>
      </c>
      <c r="B69" s="6" t="n">
        <v>1497</v>
      </c>
    </row>
    <row r="70" customFormat="false" ht="32.8" hidden="false" customHeight="false" outlineLevel="0" collapsed="false">
      <c r="A70" s="7" t="s">
        <v>530</v>
      </c>
      <c r="B70" s="6" t="n">
        <v>351</v>
      </c>
    </row>
    <row r="71" customFormat="false" ht="32.8" hidden="false" customHeight="false" outlineLevel="0" collapsed="false">
      <c r="A71" s="7" t="s">
        <v>531</v>
      </c>
      <c r="B71" s="6" t="n">
        <v>644</v>
      </c>
    </row>
    <row r="72" customFormat="false" ht="22.35" hidden="false" customHeight="false" outlineLevel="0" collapsed="false">
      <c r="A72" s="7" t="s">
        <v>532</v>
      </c>
      <c r="B72" s="6" t="n">
        <v>388</v>
      </c>
    </row>
    <row r="75" customFormat="false" ht="15" hidden="false" customHeight="false" outlineLevel="0" collapsed="false">
      <c r="A75" s="3" t="s">
        <v>533</v>
      </c>
    </row>
    <row r="103" customFormat="false" ht="15" hidden="false" customHeight="false" outlineLevel="0" collapsed="false">
      <c r="A103" s="3" t="s">
        <v>534</v>
      </c>
    </row>
    <row r="135" customFormat="false" ht="15" hidden="false" customHeight="false" outlineLevel="0" collapsed="false">
      <c r="A135" s="3" t="s">
        <v>535</v>
      </c>
    </row>
    <row r="163" customFormat="false" ht="14.25" hidden="false" customHeight="true" outlineLevel="0" collapsed="false">
      <c r="A163" s="10" t="s">
        <v>536</v>
      </c>
      <c r="B163" s="10"/>
      <c r="C163" s="10"/>
      <c r="D163" s="10"/>
      <c r="E163" s="10"/>
      <c r="F163" s="10"/>
      <c r="G163" s="10"/>
      <c r="H163" s="10"/>
      <c r="I163" s="10"/>
      <c r="J163" s="10"/>
      <c r="K163" s="10"/>
      <c r="L163" s="10"/>
    </row>
    <row r="164" customFormat="false" ht="15" hidden="false" customHeight="false" outlineLevel="0" collapsed="false">
      <c r="A164" s="11" t="s">
        <v>537</v>
      </c>
    </row>
    <row r="165" customFormat="false" ht="24" hidden="false" customHeight="true" outlineLevel="0" collapsed="false">
      <c r="A165" s="5" t="s">
        <v>538</v>
      </c>
      <c r="B165" s="5" t="s">
        <v>539</v>
      </c>
      <c r="C165" s="5" t="s">
        <v>540</v>
      </c>
      <c r="D165" s="5" t="s">
        <v>94</v>
      </c>
      <c r="E165" s="5" t="s">
        <v>288</v>
      </c>
    </row>
    <row r="166" customFormat="false" ht="22.35" hidden="false" customHeight="false" outlineLevel="0" collapsed="false">
      <c r="A166" s="6" t="s">
        <v>541</v>
      </c>
      <c r="B166" s="7" t="s">
        <v>542</v>
      </c>
      <c r="C166" s="7" t="s">
        <v>543</v>
      </c>
      <c r="D166" s="7" t="s">
        <v>544</v>
      </c>
      <c r="E166" s="15" t="s">
        <v>302</v>
      </c>
    </row>
    <row r="167" customFormat="false" ht="22.35" hidden="false" customHeight="false" outlineLevel="0" collapsed="false">
      <c r="A167" s="6" t="s">
        <v>541</v>
      </c>
      <c r="B167" s="7" t="s">
        <v>545</v>
      </c>
      <c r="C167" s="7" t="s">
        <v>546</v>
      </c>
      <c r="D167" s="7" t="s">
        <v>547</v>
      </c>
      <c r="E167" s="6" t="s">
        <v>291</v>
      </c>
    </row>
    <row r="168" customFormat="false" ht="22.35" hidden="false" customHeight="false" outlineLevel="0" collapsed="false">
      <c r="A168" s="6" t="s">
        <v>541</v>
      </c>
      <c r="B168" s="6" t="s">
        <v>548</v>
      </c>
      <c r="C168" s="7" t="s">
        <v>549</v>
      </c>
      <c r="D168" s="6" t="s">
        <v>550</v>
      </c>
      <c r="E168" s="6" t="s">
        <v>291</v>
      </c>
    </row>
    <row r="169" customFormat="false" ht="15" hidden="false" customHeight="false" outlineLevel="0" collapsed="false">
      <c r="A169" s="6" t="s">
        <v>541</v>
      </c>
      <c r="B169" s="7" t="s">
        <v>551</v>
      </c>
      <c r="C169" s="7" t="s">
        <v>552</v>
      </c>
      <c r="D169" s="6" t="s">
        <v>553</v>
      </c>
      <c r="E169" s="6" t="s">
        <v>291</v>
      </c>
    </row>
    <row r="170" customFormat="false" ht="22.35" hidden="false" customHeight="false" outlineLevel="0" collapsed="false">
      <c r="A170" s="6" t="s">
        <v>541</v>
      </c>
      <c r="B170" s="6" t="s">
        <v>554</v>
      </c>
      <c r="C170" s="7" t="s">
        <v>555</v>
      </c>
      <c r="D170" s="7" t="s">
        <v>556</v>
      </c>
      <c r="E170" s="6" t="s">
        <v>291</v>
      </c>
    </row>
    <row r="171" customFormat="false" ht="22.35" hidden="false" customHeight="false" outlineLevel="0" collapsed="false">
      <c r="A171" s="6" t="s">
        <v>541</v>
      </c>
      <c r="B171" s="6" t="s">
        <v>557</v>
      </c>
      <c r="C171" s="7" t="s">
        <v>558</v>
      </c>
      <c r="D171" s="7" t="s">
        <v>559</v>
      </c>
      <c r="E171" s="6" t="s">
        <v>291</v>
      </c>
    </row>
    <row r="172" customFormat="false" ht="22.35" hidden="false" customHeight="false" outlineLevel="0" collapsed="false">
      <c r="A172" s="6" t="s">
        <v>541</v>
      </c>
      <c r="B172" s="6" t="s">
        <v>560</v>
      </c>
      <c r="C172" s="7" t="s">
        <v>561</v>
      </c>
      <c r="D172" s="7" t="s">
        <v>562</v>
      </c>
      <c r="E172" s="6" t="s">
        <v>291</v>
      </c>
    </row>
  </sheetData>
  <mergeCells count="5">
    <mergeCell ref="A2:L2"/>
    <mergeCell ref="A6:L6"/>
    <mergeCell ref="A7:L7"/>
    <mergeCell ref="A10:L10"/>
    <mergeCell ref="A163:L1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563</v>
      </c>
      <c r="B2" s="2"/>
      <c r="C2" s="2"/>
      <c r="D2" s="2"/>
      <c r="E2" s="2"/>
      <c r="F2" s="2"/>
      <c r="G2" s="2"/>
      <c r="H2" s="2"/>
      <c r="I2" s="2"/>
      <c r="J2" s="2"/>
      <c r="K2" s="2"/>
      <c r="L2" s="2"/>
      <c r="N2" s="11" t="s">
        <v>564</v>
      </c>
      <c r="P2" s="22" t="n">
        <f aca="false">MAX(AA5:AA2105)</f>
        <v>5.15143483426073E-014</v>
      </c>
    </row>
    <row r="3" customFormat="false" ht="15" hidden="false" customHeight="false" outlineLevel="0" collapsed="false">
      <c r="N3" s="11" t="s">
        <v>565</v>
      </c>
      <c r="P3" s="12" t="n">
        <f aca="false">COUNTIF(O5:O2105,"Yes")</f>
        <v>1087</v>
      </c>
    </row>
    <row r="4" customFormat="false" ht="36" hidden="false" customHeight="true" outlineLevel="0" collapsed="false">
      <c r="A4" s="5" t="s">
        <v>512</v>
      </c>
      <c r="B4" s="5" t="s">
        <v>495</v>
      </c>
      <c r="C4" s="5" t="s">
        <v>566</v>
      </c>
      <c r="D4" s="5" t="s">
        <v>567</v>
      </c>
      <c r="E4" s="5" t="s">
        <v>513</v>
      </c>
      <c r="F4" s="5" t="s">
        <v>568</v>
      </c>
      <c r="G4" s="5" t="s">
        <v>514</v>
      </c>
      <c r="H4" s="5" t="s">
        <v>569</v>
      </c>
      <c r="I4" s="5" t="s">
        <v>570</v>
      </c>
      <c r="J4" s="5" t="s">
        <v>571</v>
      </c>
      <c r="K4" s="5" t="s">
        <v>516</v>
      </c>
      <c r="L4" s="5" t="s">
        <v>517</v>
      </c>
      <c r="M4" s="5" t="s">
        <v>572</v>
      </c>
      <c r="N4" s="5" t="s">
        <v>573</v>
      </c>
      <c r="O4" s="5" t="s">
        <v>574</v>
      </c>
      <c r="P4" s="5" t="s">
        <v>519</v>
      </c>
      <c r="Q4" s="5" t="s">
        <v>575</v>
      </c>
      <c r="R4" s="5" t="s">
        <v>576</v>
      </c>
      <c r="S4" s="5" t="s">
        <v>577</v>
      </c>
      <c r="T4" s="5" t="s">
        <v>578</v>
      </c>
      <c r="U4" s="5" t="s">
        <v>579</v>
      </c>
      <c r="V4" s="5" t="s">
        <v>520</v>
      </c>
      <c r="W4" s="5" t="s">
        <v>580</v>
      </c>
      <c r="X4" s="5" t="s">
        <v>581</v>
      </c>
      <c r="Y4" s="5" t="s">
        <v>582</v>
      </c>
      <c r="Z4" s="5" t="s">
        <v>583</v>
      </c>
      <c r="AA4" s="5" t="s">
        <v>584</v>
      </c>
    </row>
    <row r="5" customFormat="false" ht="15" hidden="false" customHeight="false" outlineLevel="0" collapsed="false">
      <c r="A5" s="17" t="n">
        <v>400</v>
      </c>
      <c r="B5" s="6" t="s">
        <v>501</v>
      </c>
      <c r="C5" s="6" t="n">
        <v>126</v>
      </c>
      <c r="D5" s="6" t="n">
        <v>640</v>
      </c>
      <c r="E5" s="16" t="n">
        <v>0.234485953366236</v>
      </c>
      <c r="F5" s="16" t="n">
        <v>0.0973621601104313</v>
      </c>
      <c r="G5" s="16" t="n">
        <v>0.23995011895895</v>
      </c>
      <c r="H5" s="16" t="n">
        <v>0.0970440600768377</v>
      </c>
      <c r="I5" s="23" t="n">
        <f aca="false">G5-E5</f>
        <v>0.0054641655927139</v>
      </c>
      <c r="J5" s="17" t="n">
        <f aca="false">100*(G5-E5)/E5</f>
        <v>2.33027416536955</v>
      </c>
      <c r="K5" s="16" t="n">
        <v>0.576139523929829</v>
      </c>
      <c r="L5" s="17" t="n">
        <v>177.352406266897</v>
      </c>
      <c r="M5" s="16" t="n">
        <v>0.565251286510933</v>
      </c>
      <c r="N5" s="16" t="n">
        <v>0.697932157337519</v>
      </c>
      <c r="O5" s="6" t="str">
        <f aca="false">IF(N5&lt;0.05,"Yes","No")</f>
        <v>No</v>
      </c>
      <c r="P5" s="16" t="n">
        <v>0.0562205433238141</v>
      </c>
      <c r="Q5" s="16" t="n">
        <v>0.333399693945751</v>
      </c>
      <c r="R5" s="16" t="n">
        <v>0.563834162500887</v>
      </c>
      <c r="S5" s="16" t="n">
        <v>0.922062918321474</v>
      </c>
      <c r="T5" s="16" t="n">
        <v>0.00545146214360525</v>
      </c>
      <c r="U5" s="16" t="n">
        <v>0.584015901709404</v>
      </c>
      <c r="V5" s="16" t="n">
        <v>0.722199770153889</v>
      </c>
      <c r="W5" s="6" t="s">
        <v>585</v>
      </c>
      <c r="X5" s="16" t="n">
        <v>0.7</v>
      </c>
      <c r="Y5" s="16" t="n">
        <v>0.520213293650794</v>
      </c>
      <c r="Z5" s="16" t="n">
        <f aca="false">(G5-E5)/SQRT(H5^2/D5+F5^2/C5)</f>
        <v>0.576139523929823</v>
      </c>
      <c r="AA5" s="24" t="n">
        <f aca="false">ABS(K5-Z5)</f>
        <v>5.88418203051333E-015</v>
      </c>
    </row>
    <row r="6" customFormat="false" ht="15" hidden="false" customHeight="false" outlineLevel="0" collapsed="false">
      <c r="A6" s="17" t="n">
        <v>401</v>
      </c>
      <c r="B6" s="6" t="s">
        <v>501</v>
      </c>
      <c r="C6" s="6" t="n">
        <v>126</v>
      </c>
      <c r="D6" s="6" t="n">
        <v>640</v>
      </c>
      <c r="E6" s="16" t="n">
        <v>0.233803783262533</v>
      </c>
      <c r="F6" s="16" t="n">
        <v>0.0963841249775384</v>
      </c>
      <c r="G6" s="16" t="n">
        <v>0.239651620993391</v>
      </c>
      <c r="H6" s="16" t="n">
        <v>0.096698084650444</v>
      </c>
      <c r="I6" s="23" t="n">
        <f aca="false">G6-E6</f>
        <v>0.00584783773085781</v>
      </c>
      <c r="J6" s="17" t="n">
        <f aca="false">100*(G6-E6)/E6</f>
        <v>2.50117326984885</v>
      </c>
      <c r="K6" s="16" t="n">
        <v>0.62218240577465</v>
      </c>
      <c r="L6" s="17" t="n">
        <v>178.080423014252</v>
      </c>
      <c r="M6" s="16" t="n">
        <v>0.534617736389158</v>
      </c>
      <c r="N6" s="16" t="n">
        <v>0.665941662947868</v>
      </c>
      <c r="O6" s="6" t="str">
        <f aca="false">IF(N6&lt;0.05,"Yes","No")</f>
        <v>No</v>
      </c>
      <c r="P6" s="16" t="n">
        <v>0.0604478987209922</v>
      </c>
      <c r="Q6" s="16" t="n">
        <v>0.385422919916078</v>
      </c>
      <c r="R6" s="16" t="n">
        <v>0.534900334641811</v>
      </c>
      <c r="S6" s="16" t="n">
        <v>0.873487607680591</v>
      </c>
      <c r="T6" s="16" t="n">
        <v>0.00583485624847715</v>
      </c>
      <c r="U6" s="16" t="n">
        <v>0.557398767152723</v>
      </c>
      <c r="V6" s="16" t="n">
        <v>0.693163731838909</v>
      </c>
      <c r="W6" s="6" t="s">
        <v>585</v>
      </c>
      <c r="X6" s="16" t="n">
        <v>0.8</v>
      </c>
      <c r="Y6" s="16" t="n">
        <v>0.52265625</v>
      </c>
      <c r="Z6" s="16" t="n">
        <f aca="false">(G6-E6)/SQRT(H6^2/D6+F6^2/C6)</f>
        <v>0.62218240577465</v>
      </c>
      <c r="AA6" s="24" t="n">
        <f aca="false">ABS(K6-Z6)</f>
        <v>0</v>
      </c>
    </row>
    <row r="7" customFormat="false" ht="15" hidden="false" customHeight="false" outlineLevel="0" collapsed="false">
      <c r="A7" s="17" t="n">
        <v>402</v>
      </c>
      <c r="B7" s="6" t="s">
        <v>501</v>
      </c>
      <c r="C7" s="6" t="n">
        <v>126</v>
      </c>
      <c r="D7" s="6" t="n">
        <v>640</v>
      </c>
      <c r="E7" s="16" t="n">
        <v>0.233597976998204</v>
      </c>
      <c r="F7" s="16" t="n">
        <v>0.0961202225470751</v>
      </c>
      <c r="G7" s="16" t="n">
        <v>0.238991975982208</v>
      </c>
      <c r="H7" s="16" t="n">
        <v>0.0959629049617952</v>
      </c>
      <c r="I7" s="23" t="n">
        <f aca="false">G7-E7</f>
        <v>0.0053939989840035</v>
      </c>
      <c r="J7" s="17" t="n">
        <f aca="false">100*(G7-E7)/E7</f>
        <v>2.3090949045526</v>
      </c>
      <c r="K7" s="16" t="n">
        <v>0.575935465953947</v>
      </c>
      <c r="L7" s="17" t="n">
        <v>177.533810770525</v>
      </c>
      <c r="M7" s="16" t="n">
        <v>0.565388163630869</v>
      </c>
      <c r="N7" s="16" t="n">
        <v>0.697932157337519</v>
      </c>
      <c r="O7" s="6" t="str">
        <f aca="false">IF(N7&lt;0.05,"Yes","No")</f>
        <v>No</v>
      </c>
      <c r="P7" s="16" t="n">
        <v>0.0561389438831501</v>
      </c>
      <c r="Q7" s="16" t="n">
        <v>0.332432592460298</v>
      </c>
      <c r="R7" s="16" t="n">
        <v>0.564400013442605</v>
      </c>
      <c r="S7" s="16" t="n">
        <v>0.879091657622361</v>
      </c>
      <c r="T7" s="16" t="n">
        <v>0.0053822930707901</v>
      </c>
      <c r="U7" s="16" t="n">
        <v>0.585875796442396</v>
      </c>
      <c r="V7" s="16" t="n">
        <v>0.723647882613447</v>
      </c>
      <c r="W7" s="6" t="s">
        <v>585</v>
      </c>
      <c r="X7" s="16" t="n">
        <v>0.8</v>
      </c>
      <c r="Y7" s="16" t="n">
        <v>0.518613591269841</v>
      </c>
      <c r="Z7" s="16" t="n">
        <f aca="false">(G7-E7)/SQRT(H7^2/D7+F7^2/C7)</f>
        <v>0.575935465953944</v>
      </c>
      <c r="AA7" s="24" t="n">
        <f aca="false">ABS(K7-Z7)</f>
        <v>2.99760216648792E-015</v>
      </c>
    </row>
    <row r="8" customFormat="false" ht="15" hidden="false" customHeight="false" outlineLevel="0" collapsed="false">
      <c r="A8" s="17" t="n">
        <v>403</v>
      </c>
      <c r="B8" s="6" t="s">
        <v>501</v>
      </c>
      <c r="C8" s="6" t="n">
        <v>126</v>
      </c>
      <c r="D8" s="6" t="n">
        <v>640</v>
      </c>
      <c r="E8" s="16" t="n">
        <v>0.233560899006469</v>
      </c>
      <c r="F8" s="16" t="n">
        <v>0.0957472253027246</v>
      </c>
      <c r="G8" s="16" t="n">
        <v>0.238540484302212</v>
      </c>
      <c r="H8" s="16" t="n">
        <v>0.0953448576169422</v>
      </c>
      <c r="I8" s="23" t="n">
        <f aca="false">G8-E8</f>
        <v>0.00497958529574269</v>
      </c>
      <c r="J8" s="17" t="n">
        <f aca="false">100*(G8-E8)/E8</f>
        <v>2.13202865587736</v>
      </c>
      <c r="K8" s="16" t="n">
        <v>0.533983254431533</v>
      </c>
      <c r="L8" s="17" t="n">
        <v>177.248516920905</v>
      </c>
      <c r="M8" s="16" t="n">
        <v>0.594022179348666</v>
      </c>
      <c r="N8" s="16" t="n">
        <v>0.727859103753291</v>
      </c>
      <c r="O8" s="6" t="str">
        <f aca="false">IF(N8&lt;0.05,"Yes","No")</f>
        <v>No</v>
      </c>
      <c r="P8" s="16" t="n">
        <v>0.0521397476984703</v>
      </c>
      <c r="Q8" s="16" t="n">
        <v>0.286756301719857</v>
      </c>
      <c r="R8" s="16" t="n">
        <v>0.592462546567325</v>
      </c>
      <c r="S8" s="16" t="n">
        <v>0.885867067616949</v>
      </c>
      <c r="T8" s="16" t="n">
        <v>0.00496813043078415</v>
      </c>
      <c r="U8" s="16" t="n">
        <v>0.613386113080401</v>
      </c>
      <c r="V8" s="16" t="n">
        <v>0.752320037117293</v>
      </c>
      <c r="W8" s="6" t="s">
        <v>585</v>
      </c>
      <c r="X8" s="16" t="n">
        <v>0.5</v>
      </c>
      <c r="Y8" s="16" t="n">
        <v>0.514918154761905</v>
      </c>
      <c r="Z8" s="16" t="n">
        <f aca="false">(G8-E8)/SQRT(H8^2/D8+F8^2/C8)</f>
        <v>0.533983254431533</v>
      </c>
      <c r="AA8" s="24" t="n">
        <f aca="false">ABS(K8-Z8)</f>
        <v>0</v>
      </c>
    </row>
    <row r="9" customFormat="false" ht="15" hidden="false" customHeight="false" outlineLevel="0" collapsed="false">
      <c r="A9" s="17" t="n">
        <v>404</v>
      </c>
      <c r="B9" s="6" t="s">
        <v>501</v>
      </c>
      <c r="C9" s="6" t="n">
        <v>126</v>
      </c>
      <c r="D9" s="6" t="n">
        <v>640</v>
      </c>
      <c r="E9" s="16" t="n">
        <v>0.233603551747307</v>
      </c>
      <c r="F9" s="16" t="n">
        <v>0.0951532838651456</v>
      </c>
      <c r="G9" s="16" t="n">
        <v>0.238636024377775</v>
      </c>
      <c r="H9" s="16" t="n">
        <v>0.0950538891562759</v>
      </c>
      <c r="I9" s="23" t="n">
        <f aca="false">G9-E9</f>
        <v>0.00503247263046752</v>
      </c>
      <c r="J9" s="17" t="n">
        <f aca="false">100*(G9-E9)/E9</f>
        <v>2.1542791592104</v>
      </c>
      <c r="K9" s="16" t="n">
        <v>0.542741600496348</v>
      </c>
      <c r="L9" s="17" t="n">
        <v>177.599772977625</v>
      </c>
      <c r="M9" s="16" t="n">
        <v>0.587988175994579</v>
      </c>
      <c r="N9" s="16" t="n">
        <v>0.722358716735442</v>
      </c>
      <c r="O9" s="6" t="str">
        <f aca="false">IF(N9&lt;0.05,"Yes","No")</f>
        <v>No</v>
      </c>
      <c r="P9" s="16" t="n">
        <v>0.0528823222626901</v>
      </c>
      <c r="Q9" s="16" t="n">
        <v>0.2949824354033</v>
      </c>
      <c r="R9" s="16" t="n">
        <v>0.587203634900127</v>
      </c>
      <c r="S9" s="16" t="n">
        <v>0.87096653853187</v>
      </c>
      <c r="T9" s="16" t="n">
        <v>0.0050200737344349</v>
      </c>
      <c r="U9" s="16" t="n">
        <v>0.608864169307182</v>
      </c>
      <c r="V9" s="16" t="n">
        <v>0.74808398813707</v>
      </c>
      <c r="W9" s="6" t="s">
        <v>585</v>
      </c>
      <c r="X9" s="16" t="n">
        <v>0.6</v>
      </c>
      <c r="Y9" s="16" t="n">
        <v>0.51499255952381</v>
      </c>
      <c r="Z9" s="16" t="n">
        <f aca="false">(G9-E9)/SQRT(H9^2/D9+F9^2/C9)</f>
        <v>0.542741600496354</v>
      </c>
      <c r="AA9" s="24" t="n">
        <f aca="false">ABS(K9-Z9)</f>
        <v>5.88418203051333E-015</v>
      </c>
    </row>
    <row r="10" customFormat="false" ht="15" hidden="false" customHeight="false" outlineLevel="0" collapsed="false">
      <c r="A10" s="17" t="n">
        <v>405</v>
      </c>
      <c r="B10" s="6" t="s">
        <v>501</v>
      </c>
      <c r="C10" s="6" t="n">
        <v>126</v>
      </c>
      <c r="D10" s="6" t="n">
        <v>640</v>
      </c>
      <c r="E10" s="16" t="n">
        <v>0.233330314358076</v>
      </c>
      <c r="F10" s="16" t="n">
        <v>0.0943390010159342</v>
      </c>
      <c r="G10" s="16" t="n">
        <v>0.238703532796353</v>
      </c>
      <c r="H10" s="16" t="n">
        <v>0.0947548178132257</v>
      </c>
      <c r="I10" s="23" t="n">
        <f aca="false">G10-E10</f>
        <v>0.00537321843827759</v>
      </c>
      <c r="J10" s="17" t="n">
        <f aca="false">100*(G10-E10)/E10</f>
        <v>2.30283769730482</v>
      </c>
      <c r="K10" s="16" t="n">
        <v>0.583967609591069</v>
      </c>
      <c r="L10" s="17" t="n">
        <v>178.209361137763</v>
      </c>
      <c r="M10" s="16" t="n">
        <v>0.559980537336726</v>
      </c>
      <c r="N10" s="16" t="n">
        <v>0.692885223171061</v>
      </c>
      <c r="O10" s="6" t="str">
        <f aca="false">IF(N10&lt;0.05,"Yes","No")</f>
        <v>No</v>
      </c>
      <c r="P10" s="16" t="n">
        <v>0.0566914894666904</v>
      </c>
      <c r="Q10" s="16" t="n">
        <v>0.339008708805619</v>
      </c>
      <c r="R10" s="16" t="n">
        <v>0.560573750734459</v>
      </c>
      <c r="S10" s="16" t="n">
        <v>0.837624163598054</v>
      </c>
      <c r="T10" s="16" t="n">
        <v>0.00536005470547827</v>
      </c>
      <c r="U10" s="16" t="n">
        <v>0.583449555173633</v>
      </c>
      <c r="V10" s="16" t="n">
        <v>0.721924331813783</v>
      </c>
      <c r="W10" s="6" t="s">
        <v>585</v>
      </c>
      <c r="X10" s="16" t="n">
        <v>0.7</v>
      </c>
      <c r="Y10" s="16" t="n">
        <v>0.517609126984127</v>
      </c>
      <c r="Z10" s="16" t="n">
        <f aca="false">(G10-E10)/SQRT(H10^2/D10+F10^2/C10)</f>
        <v>0.583967609591069</v>
      </c>
      <c r="AA10" s="24" t="n">
        <f aca="false">ABS(K10-Z10)</f>
        <v>0</v>
      </c>
    </row>
    <row r="11" customFormat="false" ht="15" hidden="false" customHeight="false" outlineLevel="0" collapsed="false">
      <c r="A11" s="17" t="n">
        <v>406</v>
      </c>
      <c r="B11" s="6" t="s">
        <v>501</v>
      </c>
      <c r="C11" s="6" t="n">
        <v>126</v>
      </c>
      <c r="D11" s="6" t="n">
        <v>640</v>
      </c>
      <c r="E11" s="16" t="n">
        <v>0.231475821858834</v>
      </c>
      <c r="F11" s="16" t="n">
        <v>0.0932940788922316</v>
      </c>
      <c r="G11" s="16" t="n">
        <v>0.236094741791021</v>
      </c>
      <c r="H11" s="16" t="n">
        <v>0.0929554666334472</v>
      </c>
      <c r="I11" s="23" t="n">
        <f aca="false">G11-E11</f>
        <v>0.00461891993218741</v>
      </c>
      <c r="J11" s="17" t="n">
        <f aca="false">100*(G11-E11)/E11</f>
        <v>1.99542219791935</v>
      </c>
      <c r="K11" s="16" t="n">
        <v>0.508283714051077</v>
      </c>
      <c r="L11" s="17" t="n">
        <v>177.312142393737</v>
      </c>
      <c r="M11" s="16" t="n">
        <v>0.61188616966012</v>
      </c>
      <c r="N11" s="16" t="n">
        <v>0.746124690920437</v>
      </c>
      <c r="O11" s="6" t="str">
        <f aca="false">IF(N11&lt;0.05,"Yes","No")</f>
        <v>No</v>
      </c>
      <c r="P11" s="16" t="n">
        <v>0.0496111915724732</v>
      </c>
      <c r="Q11" s="16" t="n">
        <v>0.259617782636974</v>
      </c>
      <c r="R11" s="16" t="n">
        <v>0.610530004148057</v>
      </c>
      <c r="S11" s="16" t="n">
        <v>0.943902576419892</v>
      </c>
      <c r="T11" s="16" t="n">
        <v>0.00460930745401784</v>
      </c>
      <c r="U11" s="16" t="n">
        <v>0.631784983928022</v>
      </c>
      <c r="V11" s="16" t="n">
        <v>0.77128428311027</v>
      </c>
      <c r="W11" s="6" t="s">
        <v>585</v>
      </c>
      <c r="X11" s="16" t="n">
        <v>0.5</v>
      </c>
      <c r="Y11" s="16" t="n">
        <v>0.512723214285714</v>
      </c>
      <c r="Z11" s="16" t="n">
        <f aca="false">(G11-E11)/SQRT(H11^2/D11+F11^2/C11)</f>
        <v>0.50828371405108</v>
      </c>
      <c r="AA11" s="24" t="n">
        <f aca="false">ABS(K11-Z11)</f>
        <v>3.10862446895044E-015</v>
      </c>
    </row>
    <row r="12" customFormat="false" ht="15" hidden="false" customHeight="false" outlineLevel="0" collapsed="false">
      <c r="A12" s="17" t="n">
        <v>407</v>
      </c>
      <c r="B12" s="6" t="s">
        <v>501</v>
      </c>
      <c r="C12" s="6" t="n">
        <v>126</v>
      </c>
      <c r="D12" s="6" t="n">
        <v>640</v>
      </c>
      <c r="E12" s="16" t="n">
        <v>0.230283563808789</v>
      </c>
      <c r="F12" s="16" t="n">
        <v>0.0925819250127754</v>
      </c>
      <c r="G12" s="16" t="n">
        <v>0.235175234789494</v>
      </c>
      <c r="H12" s="16" t="n">
        <v>0.0923570818798227</v>
      </c>
      <c r="I12" s="23" t="n">
        <f aca="false">G12-E12</f>
        <v>0.00489167098070509</v>
      </c>
      <c r="J12" s="17" t="n">
        <f aca="false">100*(G12-E12)/E12</f>
        <v>2.12419457984712</v>
      </c>
      <c r="K12" s="16" t="n">
        <v>0.542332032907127</v>
      </c>
      <c r="L12" s="17" t="n">
        <v>177.445661644948</v>
      </c>
      <c r="M12" s="16" t="n">
        <v>0.588270235285265</v>
      </c>
      <c r="N12" s="16" t="n">
        <v>0.722358716735442</v>
      </c>
      <c r="O12" s="6" t="str">
        <f aca="false">IF(N12&lt;0.05,"Yes","No")</f>
        <v>No</v>
      </c>
      <c r="P12" s="16" t="n">
        <v>0.0528916631196108</v>
      </c>
      <c r="Q12" s="16" t="n">
        <v>0.295086652916982</v>
      </c>
      <c r="R12" s="16" t="n">
        <v>0.587137621086963</v>
      </c>
      <c r="S12" s="16" t="n">
        <v>0.920232086864024</v>
      </c>
      <c r="T12" s="16" t="n">
        <v>0.00488447655966097</v>
      </c>
      <c r="U12" s="16" t="n">
        <v>0.608793089013328</v>
      </c>
      <c r="V12" s="16" t="n">
        <v>0.74808398813707</v>
      </c>
      <c r="W12" s="6" t="s">
        <v>585</v>
      </c>
      <c r="X12" s="16" t="n">
        <v>0.5</v>
      </c>
      <c r="Y12" s="16" t="n">
        <v>0.51515376984127</v>
      </c>
      <c r="Z12" s="16" t="n">
        <f aca="false">(G12-E12)/SQRT(H12^2/D12+F12^2/C12)</f>
        <v>0.542332032907127</v>
      </c>
      <c r="AA12" s="24" t="n">
        <f aca="false">ABS(K12-Z12)</f>
        <v>0</v>
      </c>
    </row>
    <row r="13" customFormat="false" ht="15" hidden="false" customHeight="false" outlineLevel="0" collapsed="false">
      <c r="A13" s="17" t="n">
        <v>408</v>
      </c>
      <c r="B13" s="6" t="s">
        <v>501</v>
      </c>
      <c r="C13" s="6" t="n">
        <v>126</v>
      </c>
      <c r="D13" s="6" t="n">
        <v>640</v>
      </c>
      <c r="E13" s="16" t="n">
        <v>0.229537518783694</v>
      </c>
      <c r="F13" s="16" t="n">
        <v>0.0920360909189442</v>
      </c>
      <c r="G13" s="16" t="n">
        <v>0.235119461489376</v>
      </c>
      <c r="H13" s="16" t="n">
        <v>0.0922641730637523</v>
      </c>
      <c r="I13" s="23" t="n">
        <f aca="false">G13-E13</f>
        <v>0.00558194270568152</v>
      </c>
      <c r="J13" s="17" t="n">
        <f aca="false">100*(G13-E13)/E13</f>
        <v>2.43182148838234</v>
      </c>
      <c r="K13" s="16" t="n">
        <v>0.622029386719644</v>
      </c>
      <c r="L13" s="17" t="n">
        <v>177.993182429727</v>
      </c>
      <c r="M13" s="16" t="n">
        <v>0.534718508040483</v>
      </c>
      <c r="N13" s="16" t="n">
        <v>0.665941662947868</v>
      </c>
      <c r="O13" s="6" t="str">
        <f aca="false">IF(N13&lt;0.05,"Yes","No")</f>
        <v>No</v>
      </c>
      <c r="P13" s="16" t="n">
        <v>0.0604645888084184</v>
      </c>
      <c r="Q13" s="16" t="n">
        <v>0.385635785224158</v>
      </c>
      <c r="R13" s="16" t="n">
        <v>0.534787604759535</v>
      </c>
      <c r="S13" s="16" t="n">
        <v>0.843281235626285</v>
      </c>
      <c r="T13" s="16" t="n">
        <v>0.00557465672548291</v>
      </c>
      <c r="U13" s="16" t="n">
        <v>0.557566257404929</v>
      </c>
      <c r="V13" s="16" t="n">
        <v>0.693163731838909</v>
      </c>
      <c r="W13" s="6" t="s">
        <v>585</v>
      </c>
      <c r="X13" s="16" t="n">
        <v>0.8</v>
      </c>
      <c r="Y13" s="16" t="n">
        <v>0.521304563492063</v>
      </c>
      <c r="Z13" s="16" t="n">
        <f aca="false">(G13-E13)/SQRT(H13^2/D13+F13^2/C13)</f>
        <v>0.62202938671965</v>
      </c>
      <c r="AA13" s="24" t="n">
        <f aca="false">ABS(K13-Z13)</f>
        <v>6.10622663543836E-015</v>
      </c>
    </row>
    <row r="14" customFormat="false" ht="15" hidden="false" customHeight="false" outlineLevel="0" collapsed="false">
      <c r="A14" s="17" t="n">
        <v>409</v>
      </c>
      <c r="B14" s="6" t="s">
        <v>501</v>
      </c>
      <c r="C14" s="6" t="n">
        <v>126</v>
      </c>
      <c r="D14" s="6" t="n">
        <v>640</v>
      </c>
      <c r="E14" s="16" t="n">
        <v>0.22828115040939</v>
      </c>
      <c r="F14" s="16" t="n">
        <v>0.0911896382387569</v>
      </c>
      <c r="G14" s="16" t="n">
        <v>0.233662439545151</v>
      </c>
      <c r="H14" s="16" t="n">
        <v>0.0910528247503164</v>
      </c>
      <c r="I14" s="23" t="n">
        <f aca="false">G14-E14</f>
        <v>0.00538128913576072</v>
      </c>
      <c r="J14" s="17" t="n">
        <f aca="false">100*(G14-E14)/E14</f>
        <v>2.35730769978605</v>
      </c>
      <c r="K14" s="16" t="n">
        <v>0.605632027980879</v>
      </c>
      <c r="L14" s="17" t="n">
        <v>177.548997312067</v>
      </c>
      <c r="M14" s="16" t="n">
        <v>0.545532528543215</v>
      </c>
      <c r="N14" s="16" t="n">
        <v>0.677001678954102</v>
      </c>
      <c r="O14" s="6" t="str">
        <f aca="false">IF(N14&lt;0.05,"Yes","No")</f>
        <v>No</v>
      </c>
      <c r="P14" s="16" t="n">
        <v>0.0590281806343566</v>
      </c>
      <c r="Q14" s="16" t="n">
        <v>0.367530948411653</v>
      </c>
      <c r="R14" s="16" t="n">
        <v>0.544533278082962</v>
      </c>
      <c r="S14" s="16" t="n">
        <v>0.882677647920196</v>
      </c>
      <c r="T14" s="16" t="n">
        <v>0.00537303026861478</v>
      </c>
      <c r="U14" s="16" t="n">
        <v>0.566766750027145</v>
      </c>
      <c r="V14" s="16" t="n">
        <v>0.702937982176524</v>
      </c>
      <c r="W14" s="6" t="s">
        <v>585</v>
      </c>
      <c r="X14" s="16" t="n">
        <v>0.7</v>
      </c>
      <c r="Y14" s="16" t="n">
        <v>0.519655257936508</v>
      </c>
      <c r="Z14" s="16" t="n">
        <f aca="false">(G14-E14)/SQRT(H14^2/D14+F14^2/C14)</f>
        <v>0.605632027980876</v>
      </c>
      <c r="AA14" s="24" t="n">
        <f aca="false">ABS(K14-Z14)</f>
        <v>3.21964677141295E-015</v>
      </c>
    </row>
    <row r="15" customFormat="false" ht="15" hidden="false" customHeight="false" outlineLevel="0" collapsed="false">
      <c r="A15" s="17" t="n">
        <v>410</v>
      </c>
      <c r="B15" s="6" t="s">
        <v>501</v>
      </c>
      <c r="C15" s="6" t="n">
        <v>126</v>
      </c>
      <c r="D15" s="6" t="n">
        <v>640</v>
      </c>
      <c r="E15" s="16" t="n">
        <v>0.227518196616854</v>
      </c>
      <c r="F15" s="16" t="n">
        <v>0.0899545689298956</v>
      </c>
      <c r="G15" s="16" t="n">
        <v>0.233073475083802</v>
      </c>
      <c r="H15" s="16" t="n">
        <v>0.0902224097683156</v>
      </c>
      <c r="I15" s="23" t="n">
        <f aca="false">G15-E15</f>
        <v>0.00555527846694792</v>
      </c>
      <c r="J15" s="17" t="n">
        <f aca="false">100*(G15-E15)/E15</f>
        <v>2.4416853462948</v>
      </c>
      <c r="K15" s="16" t="n">
        <v>0.6333307333005</v>
      </c>
      <c r="L15" s="17" t="n">
        <v>178.049079241089</v>
      </c>
      <c r="M15" s="16" t="n">
        <v>0.527330350758455</v>
      </c>
      <c r="N15" s="16" t="n">
        <v>0.658692667623967</v>
      </c>
      <c r="O15" s="6" t="str">
        <f aca="false">IF(N15&lt;0.05,"Yes","No")</f>
        <v>No</v>
      </c>
      <c r="P15" s="16" t="n">
        <v>0.0615425457086094</v>
      </c>
      <c r="Q15" s="16" t="n">
        <v>0.399508509167735</v>
      </c>
      <c r="R15" s="16" t="n">
        <v>0.527532284201488</v>
      </c>
      <c r="S15" s="16" t="n">
        <v>0.847992122220118</v>
      </c>
      <c r="T15" s="16" t="n">
        <v>0.00554751423608112</v>
      </c>
      <c r="U15" s="16" t="n">
        <v>0.550869039288064</v>
      </c>
      <c r="V15" s="16" t="n">
        <v>0.68727782158208</v>
      </c>
      <c r="W15" s="6" t="s">
        <v>585</v>
      </c>
      <c r="X15" s="16" t="n">
        <v>0.9</v>
      </c>
      <c r="Y15" s="16" t="n">
        <v>0.521812996031746</v>
      </c>
      <c r="Z15" s="16" t="n">
        <f aca="false">(G15-E15)/SQRT(H15^2/D15+F15^2/C15)</f>
        <v>0.6333307333005</v>
      </c>
      <c r="AA15" s="24" t="n">
        <f aca="false">ABS(K15-Z15)</f>
        <v>0</v>
      </c>
    </row>
    <row r="16" customFormat="false" ht="15" hidden="false" customHeight="false" outlineLevel="0" collapsed="false">
      <c r="A16" s="17" t="n">
        <v>411</v>
      </c>
      <c r="B16" s="6" t="s">
        <v>501</v>
      </c>
      <c r="C16" s="6" t="n">
        <v>126</v>
      </c>
      <c r="D16" s="6" t="n">
        <v>640</v>
      </c>
      <c r="E16" s="16" t="n">
        <v>0.22747935555757</v>
      </c>
      <c r="F16" s="16" t="n">
        <v>0.0895414570584035</v>
      </c>
      <c r="G16" s="16" t="n">
        <v>0.232975548913237</v>
      </c>
      <c r="H16" s="16" t="n">
        <v>0.0898860555945564</v>
      </c>
      <c r="I16" s="23" t="n">
        <f aca="false">G16-E16</f>
        <v>0.00549619335566631</v>
      </c>
      <c r="J16" s="17" t="n">
        <f aca="false">100*(G16-E16)/E16</f>
        <v>2.41612841842052</v>
      </c>
      <c r="K16" s="16" t="n">
        <v>0.629395219841443</v>
      </c>
      <c r="L16" s="17" t="n">
        <v>178.146657633943</v>
      </c>
      <c r="M16" s="16" t="n">
        <v>0.529896659378035</v>
      </c>
      <c r="N16" s="16" t="n">
        <v>0.661504980007873</v>
      </c>
      <c r="O16" s="6" t="str">
        <f aca="false">IF(N16&lt;0.05,"Yes","No")</f>
        <v>No</v>
      </c>
      <c r="P16" s="16" t="n">
        <v>0.0611244623404632</v>
      </c>
      <c r="Q16" s="16" t="n">
        <v>0.394098901315689</v>
      </c>
      <c r="R16" s="16" t="n">
        <v>0.530340264057551</v>
      </c>
      <c r="S16" s="16" t="n">
        <v>0.844995994574008</v>
      </c>
      <c r="T16" s="16" t="n">
        <v>0.0054903211236004</v>
      </c>
      <c r="U16" s="16" t="n">
        <v>0.552247922241153</v>
      </c>
      <c r="V16" s="16" t="n">
        <v>0.688180833113086</v>
      </c>
      <c r="W16" s="6" t="s">
        <v>585</v>
      </c>
      <c r="X16" s="16" t="n">
        <v>0.9</v>
      </c>
      <c r="Y16" s="16" t="n">
        <v>0.521837797619048</v>
      </c>
      <c r="Z16" s="16" t="n">
        <f aca="false">(G16-E16)/SQRT(H16^2/D16+F16^2/C16)</f>
        <v>0.629395219841439</v>
      </c>
      <c r="AA16" s="24" t="n">
        <f aca="false">ABS(K16-Z16)</f>
        <v>3.21964677141295E-015</v>
      </c>
    </row>
    <row r="17" customFormat="false" ht="15" hidden="false" customHeight="false" outlineLevel="0" collapsed="false">
      <c r="A17" s="17" t="n">
        <v>412</v>
      </c>
      <c r="B17" s="6" t="s">
        <v>501</v>
      </c>
      <c r="C17" s="6" t="n">
        <v>126</v>
      </c>
      <c r="D17" s="6" t="n">
        <v>640</v>
      </c>
      <c r="E17" s="16" t="n">
        <v>0.227691986494594</v>
      </c>
      <c r="F17" s="16" t="n">
        <v>0.0897871566489534</v>
      </c>
      <c r="G17" s="16" t="n">
        <v>0.232864622282796</v>
      </c>
      <c r="H17" s="16" t="n">
        <v>0.0897496932099187</v>
      </c>
      <c r="I17" s="23" t="n">
        <f aca="false">G17-E17</f>
        <v>0.0051726357882014</v>
      </c>
      <c r="J17" s="17" t="n">
        <f aca="false">100*(G17-E17)/E17</f>
        <v>2.2717689224975</v>
      </c>
      <c r="K17" s="16" t="n">
        <v>0.591137294008143</v>
      </c>
      <c r="L17" s="17" t="n">
        <v>177.66971030896</v>
      </c>
      <c r="M17" s="16" t="n">
        <v>0.555179734733046</v>
      </c>
      <c r="N17" s="16" t="n">
        <v>0.687349807114985</v>
      </c>
      <c r="O17" s="6" t="str">
        <f aca="false">IF(N17&lt;0.05,"Yes","No")</f>
        <v>No</v>
      </c>
      <c r="P17" s="16" t="n">
        <v>0.0575734928362665</v>
      </c>
      <c r="Q17" s="16" t="n">
        <v>0.349639327014831</v>
      </c>
      <c r="R17" s="16" t="n">
        <v>0.554492271481024</v>
      </c>
      <c r="S17" s="16" t="n">
        <v>0.887394917320329</v>
      </c>
      <c r="T17" s="16" t="n">
        <v>0.00516863191872277</v>
      </c>
      <c r="U17" s="16" t="n">
        <v>0.572994721081168</v>
      </c>
      <c r="V17" s="16" t="n">
        <v>0.710243014154297</v>
      </c>
      <c r="W17" s="6" t="s">
        <v>585</v>
      </c>
      <c r="X17" s="16" t="n">
        <v>0.7</v>
      </c>
      <c r="Y17" s="16" t="n">
        <v>0.518390376984127</v>
      </c>
      <c r="Z17" s="16" t="n">
        <f aca="false">(G17-E17)/SQRT(H17^2/D17+F17^2/C17)</f>
        <v>0.591137294008136</v>
      </c>
      <c r="AA17" s="24" t="n">
        <f aca="false">ABS(K17-Z17)</f>
        <v>6.32827124036339E-015</v>
      </c>
    </row>
    <row r="18" customFormat="false" ht="15" hidden="false" customHeight="false" outlineLevel="0" collapsed="false">
      <c r="A18" s="17" t="n">
        <v>413</v>
      </c>
      <c r="B18" s="6" t="s">
        <v>501</v>
      </c>
      <c r="C18" s="6" t="n">
        <v>126</v>
      </c>
      <c r="D18" s="6" t="n">
        <v>640</v>
      </c>
      <c r="E18" s="16" t="n">
        <v>0.226994496430197</v>
      </c>
      <c r="F18" s="16" t="n">
        <v>0.0888269588933701</v>
      </c>
      <c r="G18" s="16" t="n">
        <v>0.232375918887556</v>
      </c>
      <c r="H18" s="16" t="n">
        <v>0.0891863476024695</v>
      </c>
      <c r="I18" s="23" t="n">
        <f aca="false">G18-E18</f>
        <v>0.00538142245735909</v>
      </c>
      <c r="J18" s="17" t="n">
        <f aca="false">100*(G18-E18)/E18</f>
        <v>2.37072816389359</v>
      </c>
      <c r="K18" s="16" t="n">
        <v>0.621188982158706</v>
      </c>
      <c r="L18" s="17" t="n">
        <v>178.168794125696</v>
      </c>
      <c r="M18" s="16" t="n">
        <v>0.535269209964965</v>
      </c>
      <c r="N18" s="16" t="n">
        <v>0.66623258894336</v>
      </c>
      <c r="O18" s="6" t="str">
        <f aca="false">IF(N18&lt;0.05,"Yes","No")</f>
        <v>No</v>
      </c>
      <c r="P18" s="16" t="n">
        <v>0.060319532091839</v>
      </c>
      <c r="Q18" s="16" t="n">
        <v>0.383787696549617</v>
      </c>
      <c r="R18" s="16" t="n">
        <v>0.535767762703722</v>
      </c>
      <c r="S18" s="16" t="n">
        <v>0.833013321929704</v>
      </c>
      <c r="T18" s="16" t="n">
        <v>0.00537892721736788</v>
      </c>
      <c r="U18" s="16" t="n">
        <v>0.551449227122955</v>
      </c>
      <c r="V18" s="16" t="n">
        <v>0.687593368655981</v>
      </c>
      <c r="W18" s="6" t="s">
        <v>585</v>
      </c>
      <c r="X18" s="16" t="n">
        <v>0.9</v>
      </c>
      <c r="Y18" s="16" t="n">
        <v>0.519196428571429</v>
      </c>
      <c r="Z18" s="16" t="n">
        <f aca="false">(G18-E18)/SQRT(H18^2/D18+F18^2/C18)</f>
        <v>0.621188982158699</v>
      </c>
      <c r="AA18" s="24" t="n">
        <f aca="false">ABS(K18-Z18)</f>
        <v>6.21724893790088E-015</v>
      </c>
    </row>
    <row r="19" customFormat="false" ht="15" hidden="false" customHeight="false" outlineLevel="0" collapsed="false">
      <c r="A19" s="17" t="n">
        <v>414</v>
      </c>
      <c r="B19" s="6" t="s">
        <v>501</v>
      </c>
      <c r="C19" s="6" t="n">
        <v>126</v>
      </c>
      <c r="D19" s="6" t="n">
        <v>640</v>
      </c>
      <c r="E19" s="16" t="n">
        <v>0.225675177775205</v>
      </c>
      <c r="F19" s="16" t="n">
        <v>0.0879554971846761</v>
      </c>
      <c r="G19" s="16" t="n">
        <v>0.231339890509844</v>
      </c>
      <c r="H19" s="16" t="n">
        <v>0.0884205225176015</v>
      </c>
      <c r="I19" s="23" t="n">
        <f aca="false">G19-E19</f>
        <v>0.0056647127346387</v>
      </c>
      <c r="J19" s="17" t="n">
        <f aca="false">100*(G19-E19)/E19</f>
        <v>2.51011776770652</v>
      </c>
      <c r="K19" s="16" t="n">
        <v>0.660233285886544</v>
      </c>
      <c r="L19" s="17" t="n">
        <v>178.308047840953</v>
      </c>
      <c r="M19" s="16" t="n">
        <v>0.509956121481536</v>
      </c>
      <c r="N19" s="16" t="n">
        <v>0.639270770425243</v>
      </c>
      <c r="O19" s="6" t="str">
        <f aca="false">IF(N19&lt;0.05,"Yes","No")</f>
        <v>No</v>
      </c>
      <c r="P19" s="16" t="n">
        <v>0.0640576743816577</v>
      </c>
      <c r="Q19" s="16" t="n">
        <v>0.432830100119727</v>
      </c>
      <c r="R19" s="16" t="n">
        <v>0.510801693910632</v>
      </c>
      <c r="S19" s="16" t="n">
        <v>0.810586565402151</v>
      </c>
      <c r="T19" s="16" t="n">
        <v>0.0056601021976551</v>
      </c>
      <c r="U19" s="16" t="n">
        <v>0.531496428031583</v>
      </c>
      <c r="V19" s="16" t="n">
        <v>0.666273266882074</v>
      </c>
      <c r="W19" s="6" t="s">
        <v>585</v>
      </c>
      <c r="X19" s="16" t="n">
        <v>0.9</v>
      </c>
      <c r="Y19" s="16" t="n">
        <v>0.522395833333333</v>
      </c>
      <c r="Z19" s="16" t="n">
        <f aca="false">(G19-E19)/SQRT(H19^2/D19+F19^2/C19)</f>
        <v>0.660233285886544</v>
      </c>
      <c r="AA19" s="24" t="n">
        <f aca="false">ABS(K19-Z19)</f>
        <v>0</v>
      </c>
    </row>
    <row r="20" customFormat="false" ht="15" hidden="false" customHeight="false" outlineLevel="0" collapsed="false">
      <c r="A20" s="17" t="n">
        <v>415</v>
      </c>
      <c r="B20" s="6" t="s">
        <v>501</v>
      </c>
      <c r="C20" s="6" t="n">
        <v>126</v>
      </c>
      <c r="D20" s="6" t="n">
        <v>640</v>
      </c>
      <c r="E20" s="16" t="n">
        <v>0.224035671306035</v>
      </c>
      <c r="F20" s="16" t="n">
        <v>0.0872182488420874</v>
      </c>
      <c r="G20" s="16" t="n">
        <v>0.229879088886082</v>
      </c>
      <c r="H20" s="16" t="n">
        <v>0.0875702683540068</v>
      </c>
      <c r="I20" s="23" t="n">
        <f aca="false">G20-E20</f>
        <v>0.00584341758004728</v>
      </c>
      <c r="J20" s="17" t="n">
        <f aca="false">100*(G20-E20)/E20</f>
        <v>2.60825320627853</v>
      </c>
      <c r="K20" s="16" t="n">
        <v>0.686960423928665</v>
      </c>
      <c r="L20" s="17" t="n">
        <v>178.167688029706</v>
      </c>
      <c r="M20" s="16" t="n">
        <v>0.493000836388862</v>
      </c>
      <c r="N20" s="16" t="n">
        <v>0.620359375514624</v>
      </c>
      <c r="O20" s="6" t="str">
        <f aca="false">IF(N20&lt;0.05,"Yes","No")</f>
        <v>No</v>
      </c>
      <c r="P20" s="16" t="n">
        <v>0.0667065999037323</v>
      </c>
      <c r="Q20" s="16" t="n">
        <v>0.46936719186281</v>
      </c>
      <c r="R20" s="16" t="n">
        <v>0.493486233963882</v>
      </c>
      <c r="S20" s="16" t="n">
        <v>0.825173583296745</v>
      </c>
      <c r="T20" s="16" t="n">
        <v>0.00583776846809942</v>
      </c>
      <c r="U20" s="16" t="n">
        <v>0.516582820679195</v>
      </c>
      <c r="V20" s="16" t="n">
        <v>0.649515563283656</v>
      </c>
      <c r="W20" s="6" t="s">
        <v>585</v>
      </c>
      <c r="X20" s="16" t="n">
        <v>0.9</v>
      </c>
      <c r="Y20" s="16" t="n">
        <v>0.524193948412698</v>
      </c>
      <c r="Z20" s="16" t="n">
        <f aca="false">(G20-E20)/SQRT(H20^2/D20+F20^2/C20)</f>
        <v>0.686960423928669</v>
      </c>
      <c r="AA20" s="24" t="n">
        <f aca="false">ABS(K20-Z20)</f>
        <v>3.21964677141295E-015</v>
      </c>
    </row>
    <row r="21" customFormat="false" ht="15" hidden="false" customHeight="false" outlineLevel="0" collapsed="false">
      <c r="A21" s="17" t="n">
        <v>416</v>
      </c>
      <c r="B21" s="6" t="s">
        <v>501</v>
      </c>
      <c r="C21" s="6" t="n">
        <v>126</v>
      </c>
      <c r="D21" s="6" t="n">
        <v>640</v>
      </c>
      <c r="E21" s="16" t="n">
        <v>0.222544430385506</v>
      </c>
      <c r="F21" s="16" t="n">
        <v>0.0864249655138464</v>
      </c>
      <c r="G21" s="16" t="n">
        <v>0.228404416423291</v>
      </c>
      <c r="H21" s="16" t="n">
        <v>0.0867448178461267</v>
      </c>
      <c r="I21" s="23" t="n">
        <f aca="false">G21-E21</f>
        <v>0.0058599860377847</v>
      </c>
      <c r="J21" s="17" t="n">
        <f aca="false">100*(G21-E21)/E21</f>
        <v>2.63317577871243</v>
      </c>
      <c r="K21" s="16" t="n">
        <v>0.695270060769082</v>
      </c>
      <c r="L21" s="17" t="n">
        <v>178.130119293647</v>
      </c>
      <c r="M21" s="16" t="n">
        <v>0.487792064821583</v>
      </c>
      <c r="N21" s="16" t="n">
        <v>0.615156739609931</v>
      </c>
      <c r="O21" s="6" t="str">
        <f aca="false">IF(N21&lt;0.05,"Yes","No")</f>
        <v>No</v>
      </c>
      <c r="P21" s="16" t="n">
        <v>0.0675286448598179</v>
      </c>
      <c r="Q21" s="16" t="n">
        <v>0.481006770212137</v>
      </c>
      <c r="R21" s="16" t="n">
        <v>0.488177440963531</v>
      </c>
      <c r="S21" s="16" t="n">
        <v>0.83458693336427</v>
      </c>
      <c r="T21" s="16" t="n">
        <v>0.00585621851948151</v>
      </c>
      <c r="U21" s="16" t="n">
        <v>0.510647944220498</v>
      </c>
      <c r="V21" s="16" t="n">
        <v>0.643208231898841</v>
      </c>
      <c r="W21" s="6" t="s">
        <v>585</v>
      </c>
      <c r="X21" s="16" t="n">
        <v>0.9</v>
      </c>
      <c r="Y21" s="16" t="n">
        <v>0.523821924603175</v>
      </c>
      <c r="Z21" s="16" t="n">
        <f aca="false">(G21-E21)/SQRT(H21^2/D21+F21^2/C21)</f>
        <v>0.695270060769092</v>
      </c>
      <c r="AA21" s="24" t="n">
        <f aca="false">ABS(K21-Z21)</f>
        <v>9.88098491916389E-015</v>
      </c>
    </row>
    <row r="22" customFormat="false" ht="15" hidden="false" customHeight="false" outlineLevel="0" collapsed="false">
      <c r="A22" s="17" t="n">
        <v>417</v>
      </c>
      <c r="B22" s="6" t="s">
        <v>501</v>
      </c>
      <c r="C22" s="6" t="n">
        <v>126</v>
      </c>
      <c r="D22" s="6" t="n">
        <v>640</v>
      </c>
      <c r="E22" s="16" t="n">
        <v>0.222233235067318</v>
      </c>
      <c r="F22" s="16" t="n">
        <v>0.0856844114142914</v>
      </c>
      <c r="G22" s="16" t="n">
        <v>0.228111686359625</v>
      </c>
      <c r="H22" s="16" t="n">
        <v>0.0861551329205513</v>
      </c>
      <c r="I22" s="23" t="n">
        <f aca="false">G22-E22</f>
        <v>0.00587845129230691</v>
      </c>
      <c r="J22" s="17" t="n">
        <f aca="false">100*(G22-E22)/E22</f>
        <v>2.64517199262577</v>
      </c>
      <c r="K22" s="16" t="n">
        <v>0.703280872051993</v>
      </c>
      <c r="L22" s="17" t="n">
        <v>178.331249881777</v>
      </c>
      <c r="M22" s="16" t="n">
        <v>0.482797879829753</v>
      </c>
      <c r="N22" s="16" t="n">
        <v>0.609224231544932</v>
      </c>
      <c r="O22" s="6" t="str">
        <f aca="false">IF(N22&lt;0.05,"Yes","No")</f>
        <v>No</v>
      </c>
      <c r="P22" s="16" t="n">
        <v>0.0682248504377341</v>
      </c>
      <c r="Q22" s="16" t="n">
        <v>0.490976046654183</v>
      </c>
      <c r="R22" s="16" t="n">
        <v>0.483705571870236</v>
      </c>
      <c r="S22" s="16" t="n">
        <v>0.825409743107831</v>
      </c>
      <c r="T22" s="16" t="n">
        <v>0.00587572678706423</v>
      </c>
      <c r="U22" s="16" t="n">
        <v>0.506235250863479</v>
      </c>
      <c r="V22" s="16" t="n">
        <v>0.638798956194696</v>
      </c>
      <c r="W22" s="6" t="s">
        <v>585</v>
      </c>
      <c r="X22" s="16" t="n">
        <v>0.9</v>
      </c>
      <c r="Y22" s="16" t="n">
        <v>0.524429563492064</v>
      </c>
      <c r="Z22" s="16" t="n">
        <f aca="false">(G22-E22)/SQRT(H22^2/D22+F22^2/C22)</f>
        <v>0.70328087205199</v>
      </c>
      <c r="AA22" s="24" t="n">
        <f aca="false">ABS(K22-Z22)</f>
        <v>3.33066907387547E-015</v>
      </c>
    </row>
    <row r="23" customFormat="false" ht="15" hidden="false" customHeight="false" outlineLevel="0" collapsed="false">
      <c r="A23" s="17" t="n">
        <v>418</v>
      </c>
      <c r="B23" s="6" t="s">
        <v>501</v>
      </c>
      <c r="C23" s="6" t="n">
        <v>126</v>
      </c>
      <c r="D23" s="6" t="n">
        <v>640</v>
      </c>
      <c r="E23" s="16" t="n">
        <v>0.221613393653007</v>
      </c>
      <c r="F23" s="16" t="n">
        <v>0.0850695712056171</v>
      </c>
      <c r="G23" s="16" t="n">
        <v>0.227469129150268</v>
      </c>
      <c r="H23" s="16" t="n">
        <v>0.0854676298516496</v>
      </c>
      <c r="I23" s="23" t="n">
        <f aca="false">G23-E23</f>
        <v>0.0058557354972609</v>
      </c>
      <c r="J23" s="17" t="n">
        <f aca="false">100*(G23-E23)/E23</f>
        <v>2.64232021392605</v>
      </c>
      <c r="K23" s="16" t="n">
        <v>0.705721400766132</v>
      </c>
      <c r="L23" s="17" t="n">
        <v>178.239822149284</v>
      </c>
      <c r="M23" s="16" t="n">
        <v>0.481282745498071</v>
      </c>
      <c r="N23" s="16" t="n">
        <v>0.608042722965392</v>
      </c>
      <c r="O23" s="6" t="str">
        <f aca="false">IF(N23&lt;0.05,"Yes","No")</f>
        <v>No</v>
      </c>
      <c r="P23" s="16" t="n">
        <v>0.0684988884441693</v>
      </c>
      <c r="Q23" s="16" t="n">
        <v>0.494928164132834</v>
      </c>
      <c r="R23" s="16" t="n">
        <v>0.481951497785941</v>
      </c>
      <c r="S23" s="16" t="n">
        <v>0.834468798181424</v>
      </c>
      <c r="T23" s="16" t="n">
        <v>0.00585349319158639</v>
      </c>
      <c r="U23" s="16" t="n">
        <v>0.503666608437078</v>
      </c>
      <c r="V23" s="16" t="n">
        <v>0.636322035072941</v>
      </c>
      <c r="W23" s="6" t="s">
        <v>585</v>
      </c>
      <c r="X23" s="16" t="n">
        <v>0.9</v>
      </c>
      <c r="Y23" s="16" t="n">
        <v>0.52514880952381</v>
      </c>
      <c r="Z23" s="16" t="n">
        <f aca="false">(G23-E23)/SQRT(H23^2/D23+F23^2/C23)</f>
        <v>0.705721400766135</v>
      </c>
      <c r="AA23" s="24" t="n">
        <f aca="false">ABS(K23-Z23)</f>
        <v>3.33066907387547E-015</v>
      </c>
    </row>
    <row r="24" customFormat="false" ht="15" hidden="false" customHeight="false" outlineLevel="0" collapsed="false">
      <c r="A24" s="17" t="n">
        <v>419</v>
      </c>
      <c r="B24" s="6" t="s">
        <v>501</v>
      </c>
      <c r="C24" s="6" t="n">
        <v>126</v>
      </c>
      <c r="D24" s="6" t="n">
        <v>640</v>
      </c>
      <c r="E24" s="16" t="n">
        <v>0.220432585726182</v>
      </c>
      <c r="F24" s="16" t="n">
        <v>0.0844009102616944</v>
      </c>
      <c r="G24" s="16" t="n">
        <v>0.226270631328225</v>
      </c>
      <c r="H24" s="16" t="n">
        <v>0.0846511395477641</v>
      </c>
      <c r="I24" s="23" t="n">
        <f aca="false">G24-E24</f>
        <v>0.0058380456020434</v>
      </c>
      <c r="J24" s="17" t="n">
        <f aca="false">100*(G24-E24)/E24</f>
        <v>2.64844944898271</v>
      </c>
      <c r="K24" s="16" t="n">
        <v>0.709364125356594</v>
      </c>
      <c r="L24" s="17" t="n">
        <v>178.047652407854</v>
      </c>
      <c r="M24" s="16" t="n">
        <v>0.479026425860747</v>
      </c>
      <c r="N24" s="16" t="n">
        <v>0.605920843307302</v>
      </c>
      <c r="O24" s="6" t="str">
        <f aca="false">IF(N24&lt;0.05,"Yes","No")</f>
        <v>No</v>
      </c>
      <c r="P24" s="16" t="n">
        <v>0.0689315147157762</v>
      </c>
      <c r="Q24" s="16" t="n">
        <v>0.501199655508787</v>
      </c>
      <c r="R24" s="16" t="n">
        <v>0.47918939516162</v>
      </c>
      <c r="S24" s="16" t="n">
        <v>0.855249380310821</v>
      </c>
      <c r="T24" s="16" t="n">
        <v>0.00583644453324771</v>
      </c>
      <c r="U24" s="16" t="n">
        <v>0.496584429451851</v>
      </c>
      <c r="V24" s="16" t="n">
        <v>0.628508365227915</v>
      </c>
      <c r="W24" s="6" t="s">
        <v>585</v>
      </c>
      <c r="X24" s="16" t="n">
        <v>0.9</v>
      </c>
      <c r="Y24" s="16" t="n">
        <v>0.524950396825397</v>
      </c>
      <c r="Z24" s="16" t="n">
        <f aca="false">(G24-E24)/SQRT(H24^2/D24+F24^2/C24)</f>
        <v>0.709364125356587</v>
      </c>
      <c r="AA24" s="24" t="n">
        <f aca="false">ABS(K24-Z24)</f>
        <v>6.66133814775094E-015</v>
      </c>
    </row>
    <row r="25" customFormat="false" ht="15" hidden="false" customHeight="false" outlineLevel="0" collapsed="false">
      <c r="A25" s="17" t="n">
        <v>420</v>
      </c>
      <c r="B25" s="6" t="s">
        <v>501</v>
      </c>
      <c r="C25" s="6" t="n">
        <v>126</v>
      </c>
      <c r="D25" s="6" t="n">
        <v>640</v>
      </c>
      <c r="E25" s="16" t="n">
        <v>0.219404492822905</v>
      </c>
      <c r="F25" s="16" t="n">
        <v>0.0833624221062344</v>
      </c>
      <c r="G25" s="16" t="n">
        <v>0.225314045359846</v>
      </c>
      <c r="H25" s="16" t="n">
        <v>0.0838955491187781</v>
      </c>
      <c r="I25" s="23" t="n">
        <f aca="false">G25-E25</f>
        <v>0.0059095525369417</v>
      </c>
      <c r="J25" s="17" t="n">
        <f aca="false">100*(G25-E25)/E25</f>
        <v>2.69345101411013</v>
      </c>
      <c r="K25" s="16" t="n">
        <v>0.726586470387553</v>
      </c>
      <c r="L25" s="17" t="n">
        <v>178.432566209401</v>
      </c>
      <c r="M25" s="16" t="n">
        <v>0.46843141755082</v>
      </c>
      <c r="N25" s="16" t="n">
        <v>0.594667316177808</v>
      </c>
      <c r="O25" s="6" t="str">
        <f aca="false">IF(N25&lt;0.05,"Yes","No")</f>
        <v>No</v>
      </c>
      <c r="P25" s="16" t="n">
        <v>0.0704432785402815</v>
      </c>
      <c r="Q25" s="16" t="n">
        <v>0.523424734080226</v>
      </c>
      <c r="R25" s="16" t="n">
        <v>0.469605876960094</v>
      </c>
      <c r="S25" s="16" t="n">
        <v>0.832467473909603</v>
      </c>
      <c r="T25" s="16" t="n">
        <v>0.00590808693292223</v>
      </c>
      <c r="U25" s="16" t="n">
        <v>0.486127897146789</v>
      </c>
      <c r="V25" s="16" t="n">
        <v>0.61713275643831</v>
      </c>
      <c r="W25" s="6" t="s">
        <v>585</v>
      </c>
      <c r="X25" s="16" t="n">
        <v>1</v>
      </c>
      <c r="Y25" s="16" t="n">
        <v>0.52609126984127</v>
      </c>
      <c r="Z25" s="16" t="n">
        <f aca="false">(G25-E25)/SQRT(H25^2/D25+F25^2/C25)</f>
        <v>0.726586470387549</v>
      </c>
      <c r="AA25" s="24" t="n">
        <f aca="false">ABS(K25-Z25)</f>
        <v>3.44169137633799E-015</v>
      </c>
    </row>
    <row r="26" customFormat="false" ht="15" hidden="false" customHeight="false" outlineLevel="0" collapsed="false">
      <c r="A26" s="17" t="n">
        <v>421</v>
      </c>
      <c r="B26" s="6" t="s">
        <v>501</v>
      </c>
      <c r="C26" s="6" t="n">
        <v>126</v>
      </c>
      <c r="D26" s="6" t="n">
        <v>640</v>
      </c>
      <c r="E26" s="16" t="n">
        <v>0.218235371190877</v>
      </c>
      <c r="F26" s="16" t="n">
        <v>0.0826222725055498</v>
      </c>
      <c r="G26" s="16" t="n">
        <v>0.223972271173261</v>
      </c>
      <c r="H26" s="16" t="n">
        <v>0.0830795346118082</v>
      </c>
      <c r="I26" s="23" t="n">
        <f aca="false">G26-E26</f>
        <v>0.00573689998238391</v>
      </c>
      <c r="J26" s="17" t="n">
        <f aca="false">100*(G26-E26)/E26</f>
        <v>2.62876725760747</v>
      </c>
      <c r="K26" s="16" t="n">
        <v>0.711778594663408</v>
      </c>
      <c r="L26" s="17" t="n">
        <v>178.335821367217</v>
      </c>
      <c r="M26" s="16" t="n">
        <v>0.477531949126559</v>
      </c>
      <c r="N26" s="16" t="n">
        <v>0.604758664927607</v>
      </c>
      <c r="O26" s="6" t="str">
        <f aca="false">IF(N26&lt;0.05,"Yes","No")</f>
        <v>No</v>
      </c>
      <c r="P26" s="16" t="n">
        <v>0.0690473314114993</v>
      </c>
      <c r="Q26" s="16" t="n">
        <v>0.502885272106879</v>
      </c>
      <c r="R26" s="16" t="n">
        <v>0.478451435257966</v>
      </c>
      <c r="S26" s="16" t="n">
        <v>0.855420841610682</v>
      </c>
      <c r="T26" s="16" t="n">
        <v>0.00573521470387334</v>
      </c>
      <c r="U26" s="16" t="n">
        <v>0.496311736172807</v>
      </c>
      <c r="V26" s="16" t="n">
        <v>0.628508365227915</v>
      </c>
      <c r="W26" s="6" t="s">
        <v>585</v>
      </c>
      <c r="X26" s="16" t="n">
        <v>1</v>
      </c>
      <c r="Y26" s="16" t="n">
        <v>0.52516121031746</v>
      </c>
      <c r="Z26" s="16" t="n">
        <f aca="false">(G26-E26)/SQRT(H26^2/D26+F26^2/C26)</f>
        <v>0.711778594663408</v>
      </c>
      <c r="AA26" s="24" t="n">
        <f aca="false">ABS(K26-Z26)</f>
        <v>0</v>
      </c>
    </row>
    <row r="27" customFormat="false" ht="15" hidden="false" customHeight="false" outlineLevel="0" collapsed="false">
      <c r="A27" s="17" t="n">
        <v>422</v>
      </c>
      <c r="B27" s="6" t="s">
        <v>501</v>
      </c>
      <c r="C27" s="6" t="n">
        <v>126</v>
      </c>
      <c r="D27" s="6" t="n">
        <v>640</v>
      </c>
      <c r="E27" s="16" t="n">
        <v>0.216993051625433</v>
      </c>
      <c r="F27" s="16" t="n">
        <v>0.081963893718044</v>
      </c>
      <c r="G27" s="16" t="n">
        <v>0.222641155286692</v>
      </c>
      <c r="H27" s="16" t="n">
        <v>0.0822878160898536</v>
      </c>
      <c r="I27" s="23" t="n">
        <f aca="false">G27-E27</f>
        <v>0.0056481036612587</v>
      </c>
      <c r="J27" s="17" t="n">
        <f aca="false">100*(G27-E27)/E27</f>
        <v>2.60289609227132</v>
      </c>
      <c r="K27" s="16" t="n">
        <v>0.706574982586694</v>
      </c>
      <c r="L27" s="17" t="n">
        <v>178.158263552469</v>
      </c>
      <c r="M27" s="16" t="n">
        <v>0.48075369765156</v>
      </c>
      <c r="N27" s="16" t="n">
        <v>0.607739782650979</v>
      </c>
      <c r="O27" s="6" t="str">
        <f aca="false">IF(N27&lt;0.05,"Yes","No")</f>
        <v>No</v>
      </c>
      <c r="P27" s="16" t="n">
        <v>0.0686151117868644</v>
      </c>
      <c r="Q27" s="16" t="n">
        <v>0.496609096668738</v>
      </c>
      <c r="R27" s="16" t="n">
        <v>0.481208618590267</v>
      </c>
      <c r="S27" s="16" t="n">
        <v>0.871462016953371</v>
      </c>
      <c r="T27" s="16" t="n">
        <v>0.00564589667092932</v>
      </c>
      <c r="U27" s="16" t="n">
        <v>0.502798164279625</v>
      </c>
      <c r="V27" s="16" t="n">
        <v>0.635607065674785</v>
      </c>
      <c r="W27" s="6" t="s">
        <v>585</v>
      </c>
      <c r="X27" s="16" t="n">
        <v>0.9</v>
      </c>
      <c r="Y27" s="16" t="n">
        <v>0.524255952380952</v>
      </c>
      <c r="Z27" s="16" t="n">
        <f aca="false">(G27-E27)/SQRT(H27^2/D27+F27^2/C27)</f>
        <v>0.706574982586701</v>
      </c>
      <c r="AA27" s="24" t="n">
        <f aca="false">ABS(K27-Z27)</f>
        <v>7.105427357601E-015</v>
      </c>
    </row>
    <row r="28" customFormat="false" ht="15" hidden="false" customHeight="false" outlineLevel="0" collapsed="false">
      <c r="A28" s="17" t="n">
        <v>423</v>
      </c>
      <c r="B28" s="6" t="s">
        <v>501</v>
      </c>
      <c r="C28" s="6" t="n">
        <v>126</v>
      </c>
      <c r="D28" s="6" t="n">
        <v>640</v>
      </c>
      <c r="E28" s="16" t="n">
        <v>0.215729140750473</v>
      </c>
      <c r="F28" s="16" t="n">
        <v>0.0810770473264781</v>
      </c>
      <c r="G28" s="16" t="n">
        <v>0.221547696727794</v>
      </c>
      <c r="H28" s="16" t="n">
        <v>0.0814945992914916</v>
      </c>
      <c r="I28" s="23" t="n">
        <f aca="false">G28-E28</f>
        <v>0.0058185559773212</v>
      </c>
      <c r="J28" s="17" t="n">
        <f aca="false">100*(G28-E28)/E28</f>
        <v>2.69715809235589</v>
      </c>
      <c r="K28" s="16" t="n">
        <v>0.735715024975243</v>
      </c>
      <c r="L28" s="17" t="n">
        <v>178.292667538173</v>
      </c>
      <c r="M28" s="16" t="n">
        <v>0.462870904807407</v>
      </c>
      <c r="N28" s="16" t="n">
        <v>0.588675406174554</v>
      </c>
      <c r="O28" s="6" t="str">
        <f aca="false">IF(N28&lt;0.05,"Yes","No")</f>
        <v>No</v>
      </c>
      <c r="P28" s="16" t="n">
        <v>0.0713876592943029</v>
      </c>
      <c r="Q28" s="16" t="n">
        <v>0.537553141901583</v>
      </c>
      <c r="R28" s="16" t="n">
        <v>0.463673455594859</v>
      </c>
      <c r="S28" s="16" t="n">
        <v>0.85011691080637</v>
      </c>
      <c r="T28" s="16" t="n">
        <v>0.00581665150663089</v>
      </c>
      <c r="U28" s="16" t="n">
        <v>0.482522835033146</v>
      </c>
      <c r="V28" s="16" t="n">
        <v>0.613297323898754</v>
      </c>
      <c r="W28" s="6" t="s">
        <v>585</v>
      </c>
      <c r="X28" s="16" t="n">
        <v>1</v>
      </c>
      <c r="Y28" s="16" t="n">
        <v>0.52609126984127</v>
      </c>
      <c r="Z28" s="16" t="n">
        <f aca="false">(G28-E28)/SQRT(H28^2/D28+F28^2/C28)</f>
        <v>0.735715024975247</v>
      </c>
      <c r="AA28" s="24" t="n">
        <f aca="false">ABS(K28-Z28)</f>
        <v>3.5527136788005E-015</v>
      </c>
    </row>
    <row r="29" customFormat="false" ht="15" hidden="false" customHeight="false" outlineLevel="0" collapsed="false">
      <c r="A29" s="17" t="n">
        <v>424</v>
      </c>
      <c r="B29" s="6" t="s">
        <v>501</v>
      </c>
      <c r="C29" s="6" t="n">
        <v>126</v>
      </c>
      <c r="D29" s="6" t="n">
        <v>640</v>
      </c>
      <c r="E29" s="16" t="n">
        <v>0.214289436028117</v>
      </c>
      <c r="F29" s="16" t="n">
        <v>0.0797811981774251</v>
      </c>
      <c r="G29" s="16" t="n">
        <v>0.220156820956618</v>
      </c>
      <c r="H29" s="16" t="n">
        <v>0.0803564874767147</v>
      </c>
      <c r="I29" s="23" t="n">
        <f aca="false">G29-E29</f>
        <v>0.00586738492850039</v>
      </c>
      <c r="J29" s="17" t="n">
        <f aca="false">100*(G29-E29)/E29</f>
        <v>2.73806541155418</v>
      </c>
      <c r="K29" s="16" t="n">
        <v>0.753682678882246</v>
      </c>
      <c r="L29" s="17" t="n">
        <v>178.524302739253</v>
      </c>
      <c r="M29" s="16" t="n">
        <v>0.452032650674617</v>
      </c>
      <c r="N29" s="16" t="n">
        <v>0.576986998218329</v>
      </c>
      <c r="O29" s="6" t="str">
        <f aca="false">IF(N29&lt;0.05,"Yes","No")</f>
        <v>No</v>
      </c>
      <c r="P29" s="16" t="n">
        <v>0.0730305258683116</v>
      </c>
      <c r="Q29" s="16" t="n">
        <v>0.562579594628503</v>
      </c>
      <c r="R29" s="16" t="n">
        <v>0.453453658926648</v>
      </c>
      <c r="S29" s="16" t="n">
        <v>0.831780547900293</v>
      </c>
      <c r="T29" s="16" t="n">
        <v>0.00586587815365564</v>
      </c>
      <c r="U29" s="16" t="n">
        <v>0.471825548804484</v>
      </c>
      <c r="V29" s="16" t="n">
        <v>0.601885536149497</v>
      </c>
      <c r="W29" s="6" t="s">
        <v>585</v>
      </c>
      <c r="X29" s="16" t="n">
        <v>1.1</v>
      </c>
      <c r="Y29" s="16" t="n">
        <v>0.525607638888889</v>
      </c>
      <c r="Z29" s="16" t="n">
        <f aca="false">(G29-E29)/SQRT(H29^2/D29+F29^2/C29)</f>
        <v>0.75368267888225</v>
      </c>
      <c r="AA29" s="24" t="n">
        <f aca="false">ABS(K29-Z29)</f>
        <v>3.66373598126302E-015</v>
      </c>
    </row>
    <row r="30" customFormat="false" ht="15" hidden="false" customHeight="false" outlineLevel="0" collapsed="false">
      <c r="A30" s="17" t="n">
        <v>425</v>
      </c>
      <c r="B30" s="6" t="s">
        <v>501</v>
      </c>
      <c r="C30" s="6" t="n">
        <v>126</v>
      </c>
      <c r="D30" s="6" t="n">
        <v>640</v>
      </c>
      <c r="E30" s="16" t="n">
        <v>0.213213550488627</v>
      </c>
      <c r="F30" s="16" t="n">
        <v>0.0787442838709362</v>
      </c>
      <c r="G30" s="16" t="n">
        <v>0.219048503565136</v>
      </c>
      <c r="H30" s="16" t="n">
        <v>0.079330222172835</v>
      </c>
      <c r="I30" s="23" t="n">
        <f aca="false">G30-E30</f>
        <v>0.00583495307650919</v>
      </c>
      <c r="J30" s="17" t="n">
        <f aca="false">100*(G30-E30)/E30</f>
        <v>2.7366708462652</v>
      </c>
      <c r="K30" s="16" t="n">
        <v>0.759357546757261</v>
      </c>
      <c r="L30" s="17" t="n">
        <v>178.55021142945</v>
      </c>
      <c r="M30" s="16" t="n">
        <v>0.448640060123805</v>
      </c>
      <c r="N30" s="16" t="n">
        <v>0.573353264184984</v>
      </c>
      <c r="O30" s="6" t="str">
        <f aca="false">IF(N30&lt;0.05,"Yes","No")</f>
        <v>No</v>
      </c>
      <c r="P30" s="16" t="n">
        <v>0.0735691145354771</v>
      </c>
      <c r="Q30" s="16" t="n">
        <v>0.570908064824887</v>
      </c>
      <c r="R30" s="16" t="n">
        <v>0.450131182674539</v>
      </c>
      <c r="S30" s="16" t="n">
        <v>0.837393889590124</v>
      </c>
      <c r="T30" s="16" t="n">
        <v>0.00583358446891978</v>
      </c>
      <c r="U30" s="16" t="n">
        <v>0.472954306809542</v>
      </c>
      <c r="V30" s="16" t="n">
        <v>0.602593692302515</v>
      </c>
      <c r="W30" s="6" t="s">
        <v>585</v>
      </c>
      <c r="X30" s="16" t="n">
        <v>1.2</v>
      </c>
      <c r="Y30" s="16" t="n">
        <v>0.526054067460318</v>
      </c>
      <c r="Z30" s="16" t="n">
        <f aca="false">(G30-E30)/SQRT(H30^2/D30+F30^2/C30)</f>
        <v>0.759357546757261</v>
      </c>
      <c r="AA30" s="24" t="n">
        <f aca="false">ABS(K30-Z30)</f>
        <v>0</v>
      </c>
    </row>
    <row r="31" customFormat="false" ht="15" hidden="false" customHeight="false" outlineLevel="0" collapsed="false">
      <c r="A31" s="17" t="n">
        <v>426</v>
      </c>
      <c r="B31" s="6" t="s">
        <v>501</v>
      </c>
      <c r="C31" s="6" t="n">
        <v>126</v>
      </c>
      <c r="D31" s="6" t="n">
        <v>640</v>
      </c>
      <c r="E31" s="16" t="n">
        <v>0.212301677536397</v>
      </c>
      <c r="F31" s="16" t="n">
        <v>0.078029767844752</v>
      </c>
      <c r="G31" s="16" t="n">
        <v>0.218157079827506</v>
      </c>
      <c r="H31" s="16" t="n">
        <v>0.0785984916041639</v>
      </c>
      <c r="I31" s="23" t="n">
        <f aca="false">G31-E31</f>
        <v>0.00585540229110929</v>
      </c>
      <c r="J31" s="17" t="n">
        <f aca="false">100*(G31-E31)/E31</f>
        <v>2.75805747700954</v>
      </c>
      <c r="K31" s="16" t="n">
        <v>0.769015959825521</v>
      </c>
      <c r="L31" s="17" t="n">
        <v>178.533048611806</v>
      </c>
      <c r="M31" s="16" t="n">
        <v>0.4428999846842</v>
      </c>
      <c r="N31" s="16" t="n">
        <v>0.567098714253614</v>
      </c>
      <c r="O31" s="6" t="str">
        <f aca="false">IF(N31&lt;0.05,"Yes","No")</f>
        <v>No</v>
      </c>
      <c r="P31" s="16" t="n">
        <v>0.0745124313283897</v>
      </c>
      <c r="Q31" s="16" t="n">
        <v>0.58564250451076</v>
      </c>
      <c r="R31" s="16" t="n">
        <v>0.444345431150749</v>
      </c>
      <c r="S31" s="16" t="n">
        <v>0.849019250522646</v>
      </c>
      <c r="T31" s="16" t="n">
        <v>0.00585441588416989</v>
      </c>
      <c r="U31" s="16" t="n">
        <v>0.469155594165958</v>
      </c>
      <c r="V31" s="16" t="n">
        <v>0.599207236074576</v>
      </c>
      <c r="W31" s="6" t="s">
        <v>585</v>
      </c>
      <c r="X31" s="16" t="n">
        <v>1.1</v>
      </c>
      <c r="Y31" s="16" t="n">
        <v>0.527070932539683</v>
      </c>
      <c r="Z31" s="16" t="n">
        <f aca="false">(G31-E31)/SQRT(H31^2/D31+F31^2/C31)</f>
        <v>0.769015959825513</v>
      </c>
      <c r="AA31" s="24" t="n">
        <f aca="false">ABS(K31-Z31)</f>
        <v>7.21644966006352E-015</v>
      </c>
    </row>
    <row r="32" customFormat="false" ht="15" hidden="false" customHeight="false" outlineLevel="0" collapsed="false">
      <c r="A32" s="17" t="n">
        <v>427</v>
      </c>
      <c r="B32" s="6" t="s">
        <v>501</v>
      </c>
      <c r="C32" s="6" t="n">
        <v>126</v>
      </c>
      <c r="D32" s="6" t="n">
        <v>640</v>
      </c>
      <c r="E32" s="16" t="n">
        <v>0.211042954749058</v>
      </c>
      <c r="F32" s="16" t="n">
        <v>0.0773876112003153</v>
      </c>
      <c r="G32" s="16" t="n">
        <v>0.217098559718579</v>
      </c>
      <c r="H32" s="16" t="n">
        <v>0.0781199752996433</v>
      </c>
      <c r="I32" s="23" t="n">
        <f aca="false">G32-E32</f>
        <v>0.00605560496952101</v>
      </c>
      <c r="J32" s="17" t="n">
        <f aca="false">100*(G32-E32)/E32</f>
        <v>2.86937082392609</v>
      </c>
      <c r="K32" s="16" t="n">
        <v>0.801620430144092</v>
      </c>
      <c r="L32" s="17" t="n">
        <v>178.778161721224</v>
      </c>
      <c r="M32" s="16" t="n">
        <v>0.423836733005165</v>
      </c>
      <c r="N32" s="16" t="n">
        <v>0.544969997578857</v>
      </c>
      <c r="O32" s="6" t="str">
        <f aca="false">IF(N32&lt;0.05,"Yes","No")</f>
        <v>No</v>
      </c>
      <c r="P32" s="16" t="n">
        <v>0.0775591045811312</v>
      </c>
      <c r="Q32" s="16" t="n">
        <v>0.634513246428868</v>
      </c>
      <c r="R32" s="16" t="n">
        <v>0.425952095581564</v>
      </c>
      <c r="S32" s="16" t="n">
        <v>0.819432811193026</v>
      </c>
      <c r="T32" s="16" t="n">
        <v>0.00605364921010789</v>
      </c>
      <c r="U32" s="16" t="n">
        <v>0.450167472571308</v>
      </c>
      <c r="V32" s="16" t="n">
        <v>0.577412612864663</v>
      </c>
      <c r="W32" s="6" t="s">
        <v>585</v>
      </c>
      <c r="X32" s="16" t="n">
        <v>1.3</v>
      </c>
      <c r="Y32" s="16" t="n">
        <v>0.528348214285714</v>
      </c>
      <c r="Z32" s="16" t="n">
        <f aca="false">(G32-E32)/SQRT(H32^2/D32+F32^2/C32)</f>
        <v>0.801620430144103</v>
      </c>
      <c r="AA32" s="24" t="n">
        <f aca="false">ABS(K32-Z32)</f>
        <v>1.09912079437891E-014</v>
      </c>
    </row>
    <row r="33" customFormat="false" ht="15" hidden="false" customHeight="false" outlineLevel="0" collapsed="false">
      <c r="A33" s="17" t="n">
        <v>428</v>
      </c>
      <c r="B33" s="6" t="s">
        <v>501</v>
      </c>
      <c r="C33" s="6" t="n">
        <v>126</v>
      </c>
      <c r="D33" s="6" t="n">
        <v>640</v>
      </c>
      <c r="E33" s="16" t="n">
        <v>0.209477512727654</v>
      </c>
      <c r="F33" s="16" t="n">
        <v>0.0765783625841261</v>
      </c>
      <c r="G33" s="16" t="n">
        <v>0.215627154812682</v>
      </c>
      <c r="H33" s="16" t="n">
        <v>0.0772659007253855</v>
      </c>
      <c r="I33" s="23" t="n">
        <f aca="false">G33-E33</f>
        <v>0.00614964208502822</v>
      </c>
      <c r="J33" s="17" t="n">
        <f aca="false">100*(G33-E33)/E33</f>
        <v>2.93570512889538</v>
      </c>
      <c r="K33" s="16" t="n">
        <v>0.82273757355164</v>
      </c>
      <c r="L33" s="17" t="n">
        <v>178.723410831854</v>
      </c>
      <c r="M33" s="16" t="n">
        <v>0.41175360989869</v>
      </c>
      <c r="N33" s="16" t="n">
        <v>0.532038336037606</v>
      </c>
      <c r="O33" s="6" t="str">
        <f aca="false">IF(N33&lt;0.05,"Yes","No")</f>
        <v>No</v>
      </c>
      <c r="P33" s="16" t="n">
        <v>0.0796279737786985</v>
      </c>
      <c r="Q33" s="16" t="n">
        <v>0.668815685017244</v>
      </c>
      <c r="R33" s="16" t="n">
        <v>0.413719791531972</v>
      </c>
      <c r="S33" s="16" t="n">
        <v>0.827720013735098</v>
      </c>
      <c r="T33" s="16" t="n">
        <v>0.00614776762669691</v>
      </c>
      <c r="U33" s="16" t="n">
        <v>0.439370411913462</v>
      </c>
      <c r="V33" s="16" t="n">
        <v>0.565289182749653</v>
      </c>
      <c r="W33" s="6" t="s">
        <v>585</v>
      </c>
      <c r="X33" s="16" t="n">
        <v>1.3</v>
      </c>
      <c r="Y33" s="16" t="n">
        <v>0.528546626984127</v>
      </c>
      <c r="Z33" s="16" t="n">
        <f aca="false">(G33-E33)/SQRT(H33^2/D33+F33^2/C33)</f>
        <v>0.822737573551637</v>
      </c>
      <c r="AA33" s="24" t="n">
        <f aca="false">ABS(K33-Z33)</f>
        <v>3.66373598126302E-015</v>
      </c>
    </row>
    <row r="34" customFormat="false" ht="15" hidden="false" customHeight="false" outlineLevel="0" collapsed="false">
      <c r="A34" s="17" t="n">
        <v>429</v>
      </c>
      <c r="B34" s="6" t="s">
        <v>501</v>
      </c>
      <c r="C34" s="6" t="n">
        <v>126</v>
      </c>
      <c r="D34" s="6" t="n">
        <v>640</v>
      </c>
      <c r="E34" s="16" t="n">
        <v>0.207745943928049</v>
      </c>
      <c r="F34" s="16" t="n">
        <v>0.0756923712311888</v>
      </c>
      <c r="G34" s="16" t="n">
        <v>0.213838463753928</v>
      </c>
      <c r="H34" s="16" t="n">
        <v>0.0762968411125954</v>
      </c>
      <c r="I34" s="23" t="n">
        <f aca="false">G34-E34</f>
        <v>0.0060925198258788</v>
      </c>
      <c r="J34" s="17" t="n">
        <f aca="false">100*(G34-E34)/E34</f>
        <v>2.93267811187154</v>
      </c>
      <c r="K34" s="16" t="n">
        <v>0.824771604488875</v>
      </c>
      <c r="L34" s="17" t="n">
        <v>178.611564620603</v>
      </c>
      <c r="M34" s="16" t="n">
        <v>0.41060138523311</v>
      </c>
      <c r="N34" s="16" t="n">
        <v>0.53087600638447</v>
      </c>
      <c r="O34" s="6" t="str">
        <f aca="false">IF(N34&lt;0.05,"Yes","No")</f>
        <v>No</v>
      </c>
      <c r="P34" s="16" t="n">
        <v>0.0798776266737685</v>
      </c>
      <c r="Q34" s="16" t="n">
        <v>0.673016056129978</v>
      </c>
      <c r="R34" s="16" t="n">
        <v>0.412257923300071</v>
      </c>
      <c r="S34" s="16" t="n">
        <v>0.844625022454201</v>
      </c>
      <c r="T34" s="16" t="n">
        <v>0.00609106576300481</v>
      </c>
      <c r="U34" s="16" t="n">
        <v>0.438931482418816</v>
      </c>
      <c r="V34" s="16" t="n">
        <v>0.56507049299138</v>
      </c>
      <c r="W34" s="6" t="s">
        <v>585</v>
      </c>
      <c r="X34" s="16" t="n">
        <v>1.3</v>
      </c>
      <c r="Y34" s="16" t="n">
        <v>0.529042658730159</v>
      </c>
      <c r="Z34" s="16" t="n">
        <f aca="false">(G34-E34)/SQRT(H34^2/D34+F34^2/C34)</f>
        <v>0.824771604488879</v>
      </c>
      <c r="AA34" s="24" t="n">
        <f aca="false">ABS(K34-Z34)</f>
        <v>3.66373598126302E-015</v>
      </c>
    </row>
    <row r="35" customFormat="false" ht="15" hidden="false" customHeight="false" outlineLevel="0" collapsed="false">
      <c r="A35" s="17" t="n">
        <v>430</v>
      </c>
      <c r="B35" s="6" t="s">
        <v>501</v>
      </c>
      <c r="C35" s="6" t="n">
        <v>126</v>
      </c>
      <c r="D35" s="6" t="n">
        <v>640</v>
      </c>
      <c r="E35" s="16" t="n">
        <v>0.206067979335785</v>
      </c>
      <c r="F35" s="16" t="n">
        <v>0.0747480218495089</v>
      </c>
      <c r="G35" s="16" t="n">
        <v>0.212065463536419</v>
      </c>
      <c r="H35" s="16" t="n">
        <v>0.0753901498477426</v>
      </c>
      <c r="I35" s="23" t="n">
        <f aca="false">G35-E35</f>
        <v>0.00599748420063409</v>
      </c>
      <c r="J35" s="17" t="n">
        <f aca="false">100*(G35-E35)/E35</f>
        <v>2.91043966169109</v>
      </c>
      <c r="K35" s="16" t="n">
        <v>0.822081418490236</v>
      </c>
      <c r="L35" s="17" t="n">
        <v>178.679702711977</v>
      </c>
      <c r="M35" s="16" t="n">
        <v>0.412126206553765</v>
      </c>
      <c r="N35" s="16" t="n">
        <v>0.532192476932674</v>
      </c>
      <c r="O35" s="6" t="str">
        <f aca="false">IF(N35&lt;0.05,"Yes","No")</f>
        <v>No</v>
      </c>
      <c r="P35" s="16" t="n">
        <v>0.0795850133943118</v>
      </c>
      <c r="Q35" s="16" t="n">
        <v>0.668094209215745</v>
      </c>
      <c r="R35" s="16" t="n">
        <v>0.413971660165058</v>
      </c>
      <c r="S35" s="16" t="n">
        <v>0.83365235660973</v>
      </c>
      <c r="T35" s="16" t="n">
        <v>0.0059961075084571</v>
      </c>
      <c r="U35" s="16" t="n">
        <v>0.440277494078377</v>
      </c>
      <c r="V35" s="16" t="n">
        <v>0.566109556339455</v>
      </c>
      <c r="W35" s="6" t="s">
        <v>585</v>
      </c>
      <c r="X35" s="16" t="n">
        <v>1.2</v>
      </c>
      <c r="Y35" s="16" t="n">
        <v>0.529290674603175</v>
      </c>
      <c r="Z35" s="16" t="n">
        <f aca="false">(G35-E35)/SQRT(H35^2/D35+F35^2/C35)</f>
        <v>0.82208141849024</v>
      </c>
      <c r="AA35" s="24" t="n">
        <f aca="false">ABS(K35-Z35)</f>
        <v>3.88578058618805E-015</v>
      </c>
    </row>
    <row r="36" customFormat="false" ht="15" hidden="false" customHeight="false" outlineLevel="0" collapsed="false">
      <c r="A36" s="17" t="n">
        <v>431</v>
      </c>
      <c r="B36" s="6" t="s">
        <v>501</v>
      </c>
      <c r="C36" s="6" t="n">
        <v>126</v>
      </c>
      <c r="D36" s="6" t="n">
        <v>640</v>
      </c>
      <c r="E36" s="16" t="n">
        <v>0.20479242574601</v>
      </c>
      <c r="F36" s="16" t="n">
        <v>0.0735619446414247</v>
      </c>
      <c r="G36" s="16" t="n">
        <v>0.21096470450284</v>
      </c>
      <c r="H36" s="16" t="n">
        <v>0.0744421603206854</v>
      </c>
      <c r="I36" s="23" t="n">
        <f aca="false">G36-E36</f>
        <v>0.0061722787568301</v>
      </c>
      <c r="J36" s="17" t="n">
        <f aca="false">100*(G36-E36)/E36</f>
        <v>3.01391945251197</v>
      </c>
      <c r="K36" s="16" t="n">
        <v>0.859201435695987</v>
      </c>
      <c r="L36" s="17" t="n">
        <v>179.060906475205</v>
      </c>
      <c r="M36" s="16" t="n">
        <v>0.391378166318526</v>
      </c>
      <c r="N36" s="16" t="n">
        <v>0.508525372563527</v>
      </c>
      <c r="O36" s="6" t="str">
        <f aca="false">IF(N36&lt;0.05,"Yes","No")</f>
        <v>No</v>
      </c>
      <c r="P36" s="16" t="n">
        <v>0.0829920895566019</v>
      </c>
      <c r="Q36" s="16" t="n">
        <v>0.726521579833459</v>
      </c>
      <c r="R36" s="16" t="n">
        <v>0.394280121591273</v>
      </c>
      <c r="S36" s="16" t="n">
        <v>0.802222581022723</v>
      </c>
      <c r="T36" s="16" t="n">
        <v>0.00617080176509203</v>
      </c>
      <c r="U36" s="16" t="n">
        <v>0.422256310301682</v>
      </c>
      <c r="V36" s="16" t="n">
        <v>0.546281100950637</v>
      </c>
      <c r="W36" s="6" t="s">
        <v>585</v>
      </c>
      <c r="X36" s="16" t="n">
        <v>1.3</v>
      </c>
      <c r="Y36" s="16" t="n">
        <v>0.531336805555556</v>
      </c>
      <c r="Z36" s="16" t="n">
        <f aca="false">(G36-E36)/SQRT(H36^2/D36+F36^2/C36)</f>
        <v>0.859201435695983</v>
      </c>
      <c r="AA36" s="24" t="n">
        <f aca="false">ABS(K36-Z36)</f>
        <v>3.88578058618805E-015</v>
      </c>
    </row>
    <row r="37" customFormat="false" ht="15" hidden="false" customHeight="false" outlineLevel="0" collapsed="false">
      <c r="A37" s="17" t="n">
        <v>432</v>
      </c>
      <c r="B37" s="6" t="s">
        <v>501</v>
      </c>
      <c r="C37" s="6" t="n">
        <v>126</v>
      </c>
      <c r="D37" s="6" t="n">
        <v>640</v>
      </c>
      <c r="E37" s="16" t="n">
        <v>0.203811045617811</v>
      </c>
      <c r="F37" s="16" t="n">
        <v>0.0728946741348915</v>
      </c>
      <c r="G37" s="16" t="n">
        <v>0.210113217111211</v>
      </c>
      <c r="H37" s="16" t="n">
        <v>0.0737994824878826</v>
      </c>
      <c r="I37" s="23" t="n">
        <f aca="false">G37-E37</f>
        <v>0.00630217149340001</v>
      </c>
      <c r="J37" s="17" t="n">
        <f aca="false">100*(G37-E37)/E37</f>
        <v>3.09216385907656</v>
      </c>
      <c r="K37" s="16" t="n">
        <v>0.885247882895422</v>
      </c>
      <c r="L37" s="17" t="n">
        <v>179.111496660465</v>
      </c>
      <c r="M37" s="16" t="n">
        <v>0.377209838916019</v>
      </c>
      <c r="N37" s="16" t="n">
        <v>0.491941571423063</v>
      </c>
      <c r="O37" s="6" t="str">
        <f aca="false">IF(N37&lt;0.05,"Yes","No")</f>
        <v>No</v>
      </c>
      <c r="P37" s="16" t="n">
        <v>0.0854826108780817</v>
      </c>
      <c r="Q37" s="16" t="n">
        <v>0.770780424915349</v>
      </c>
      <c r="R37" s="16" t="n">
        <v>0.380251733587716</v>
      </c>
      <c r="S37" s="16" t="n">
        <v>0.798025659881447</v>
      </c>
      <c r="T37" s="16" t="n">
        <v>0.00630079986278065</v>
      </c>
      <c r="U37" s="16" t="n">
        <v>0.410292433380385</v>
      </c>
      <c r="V37" s="16" t="n">
        <v>0.532442496931556</v>
      </c>
      <c r="W37" s="6" t="s">
        <v>585</v>
      </c>
      <c r="X37" s="16" t="n">
        <v>1.4</v>
      </c>
      <c r="Y37" s="16" t="n">
        <v>0.53219246031746</v>
      </c>
      <c r="Z37" s="16" t="n">
        <f aca="false">(G37-E37)/SQRT(H37^2/D37+F37^2/C37)</f>
        <v>0.885247882895422</v>
      </c>
      <c r="AA37" s="24" t="n">
        <f aca="false">ABS(K37-Z37)</f>
        <v>0</v>
      </c>
    </row>
    <row r="38" customFormat="false" ht="15" hidden="false" customHeight="false" outlineLevel="0" collapsed="false">
      <c r="A38" s="17" t="n">
        <v>433</v>
      </c>
      <c r="B38" s="6" t="s">
        <v>501</v>
      </c>
      <c r="C38" s="6" t="n">
        <v>126</v>
      </c>
      <c r="D38" s="6" t="n">
        <v>640</v>
      </c>
      <c r="E38" s="16" t="n">
        <v>0.202578196686412</v>
      </c>
      <c r="F38" s="16" t="n">
        <v>0.0723181470279878</v>
      </c>
      <c r="G38" s="16" t="n">
        <v>0.208975235675462</v>
      </c>
      <c r="H38" s="16" t="n">
        <v>0.0732003151435572</v>
      </c>
      <c r="I38" s="23" t="n">
        <f aca="false">G38-E38</f>
        <v>0.00639703898904992</v>
      </c>
      <c r="J38" s="17" t="n">
        <f aca="false">100*(G38-E38)/E38</f>
        <v>3.15781218990336</v>
      </c>
      <c r="K38" s="16" t="n">
        <v>0.905769322386463</v>
      </c>
      <c r="L38" s="17" t="n">
        <v>179.087255782068</v>
      </c>
      <c r="M38" s="16" t="n">
        <v>0.366274953570126</v>
      </c>
      <c r="N38" s="16" t="n">
        <v>0.479765384944411</v>
      </c>
      <c r="O38" s="6" t="str">
        <f aca="false">IF(N38&lt;0.05,"Yes","No")</f>
        <v>No</v>
      </c>
      <c r="P38" s="16" t="n">
        <v>0.0874766616188343</v>
      </c>
      <c r="Q38" s="16" t="n">
        <v>0.807159795019906</v>
      </c>
      <c r="R38" s="16" t="n">
        <v>0.369244340062022</v>
      </c>
      <c r="S38" s="16" t="n">
        <v>0.796410523500816</v>
      </c>
      <c r="T38" s="16" t="n">
        <v>0.00639552254526829</v>
      </c>
      <c r="U38" s="16" t="n">
        <v>0.401623603896913</v>
      </c>
      <c r="V38" s="16" t="n">
        <v>0.522483710085086</v>
      </c>
      <c r="W38" s="6" t="s">
        <v>585</v>
      </c>
      <c r="X38" s="16" t="n">
        <v>1.4</v>
      </c>
      <c r="Y38" s="16" t="n">
        <v>0.533060515873016</v>
      </c>
      <c r="Z38" s="16" t="n">
        <f aca="false">(G38-E38)/SQRT(H38^2/D38+F38^2/C38)</f>
        <v>0.90576932238647</v>
      </c>
      <c r="AA38" s="24" t="n">
        <f aca="false">ABS(K38-Z38)</f>
        <v>7.7715611723761E-015</v>
      </c>
    </row>
    <row r="39" customFormat="false" ht="15" hidden="false" customHeight="false" outlineLevel="0" collapsed="false">
      <c r="A39" s="17" t="n">
        <v>434</v>
      </c>
      <c r="B39" s="6" t="s">
        <v>501</v>
      </c>
      <c r="C39" s="6" t="n">
        <v>126</v>
      </c>
      <c r="D39" s="6" t="n">
        <v>640</v>
      </c>
      <c r="E39" s="16" t="n">
        <v>0.200792956446844</v>
      </c>
      <c r="F39" s="16" t="n">
        <v>0.0712855395238108</v>
      </c>
      <c r="G39" s="16" t="n">
        <v>0.207290041958913</v>
      </c>
      <c r="H39" s="16" t="n">
        <v>0.0723184386583539</v>
      </c>
      <c r="I39" s="23" t="n">
        <f aca="false">G39-E39</f>
        <v>0.00649708551206882</v>
      </c>
      <c r="J39" s="17" t="n">
        <f aca="false">100*(G39-E39)/E39</f>
        <v>3.23571385522618</v>
      </c>
      <c r="K39" s="16" t="n">
        <v>0.932906055102589</v>
      </c>
      <c r="L39" s="17" t="n">
        <v>179.346971247537</v>
      </c>
      <c r="M39" s="16" t="n">
        <v>0.352122699811479</v>
      </c>
      <c r="N39" s="16" t="n">
        <v>0.463675553477892</v>
      </c>
      <c r="O39" s="6" t="str">
        <f aca="false">IF(N39&lt;0.05,"Yes","No")</f>
        <v>No</v>
      </c>
      <c r="P39" s="16" t="n">
        <v>0.0899606992556465</v>
      </c>
      <c r="Q39" s="16" t="n">
        <v>0.853651809153799</v>
      </c>
      <c r="R39" s="16" t="n">
        <v>0.35581301827206</v>
      </c>
      <c r="S39" s="16" t="n">
        <v>0.780181574527722</v>
      </c>
      <c r="T39" s="16" t="n">
        <v>0.00649474457623658</v>
      </c>
      <c r="U39" s="16" t="n">
        <v>0.390651352648857</v>
      </c>
      <c r="V39" s="16" t="n">
        <v>0.510739571820317</v>
      </c>
      <c r="W39" s="6" t="s">
        <v>585</v>
      </c>
      <c r="X39" s="16" t="n">
        <v>1.4</v>
      </c>
      <c r="Y39" s="16" t="n">
        <v>0.533940972222222</v>
      </c>
      <c r="Z39" s="16" t="n">
        <f aca="false">(G39-E39)/SQRT(H39^2/D39+F39^2/C39)</f>
        <v>0.932906055102597</v>
      </c>
      <c r="AA39" s="24" t="n">
        <f aca="false">ABS(K39-Z39)</f>
        <v>7.99360577730113E-015</v>
      </c>
    </row>
    <row r="40" customFormat="false" ht="15" hidden="false" customHeight="false" outlineLevel="0" collapsed="false">
      <c r="A40" s="17" t="n">
        <v>435</v>
      </c>
      <c r="B40" s="6" t="s">
        <v>501</v>
      </c>
      <c r="C40" s="6" t="n">
        <v>126</v>
      </c>
      <c r="D40" s="6" t="n">
        <v>640</v>
      </c>
      <c r="E40" s="16" t="n">
        <v>0.199910558287114</v>
      </c>
      <c r="F40" s="16" t="n">
        <v>0.0705630620960623</v>
      </c>
      <c r="G40" s="16" t="n">
        <v>0.206221183005255</v>
      </c>
      <c r="H40" s="16" t="n">
        <v>0.0714458097694753</v>
      </c>
      <c r="I40" s="23" t="n">
        <f aca="false">G40-E40</f>
        <v>0.0063106247181412</v>
      </c>
      <c r="J40" s="17" t="n">
        <f aca="false">100*(G40-E40)/E40</f>
        <v>3.15672407311165</v>
      </c>
      <c r="K40" s="16" t="n">
        <v>0.915710914111848</v>
      </c>
      <c r="L40" s="17" t="n">
        <v>179.122538369889</v>
      </c>
      <c r="M40" s="16" t="n">
        <v>0.361049671541774</v>
      </c>
      <c r="N40" s="16" t="n">
        <v>0.473807220430522</v>
      </c>
      <c r="O40" s="6" t="str">
        <f aca="false">IF(N40&lt;0.05,"Yes","No")</f>
        <v>No</v>
      </c>
      <c r="P40" s="16" t="n">
        <v>0.0884185058742701</v>
      </c>
      <c r="Q40" s="16" t="n">
        <v>0.824634430341239</v>
      </c>
      <c r="R40" s="16" t="n">
        <v>0.364114990112139</v>
      </c>
      <c r="S40" s="16" t="n">
        <v>0.800547419890849</v>
      </c>
      <c r="T40" s="16" t="n">
        <v>0.00630954383116628</v>
      </c>
      <c r="U40" s="16" t="n">
        <v>0.39901874155713</v>
      </c>
      <c r="V40" s="16" t="n">
        <v>0.519858574335408</v>
      </c>
      <c r="W40" s="6" t="s">
        <v>585</v>
      </c>
      <c r="X40" s="16" t="n">
        <v>1.4</v>
      </c>
      <c r="Y40" s="16" t="n">
        <v>0.5328125</v>
      </c>
      <c r="Z40" s="16" t="n">
        <f aca="false">(G40-E40)/SQRT(H40^2/D40+F40^2/C40)</f>
        <v>0.91571091411184</v>
      </c>
      <c r="AA40" s="24" t="n">
        <f aca="false">ABS(K40-Z40)</f>
        <v>7.99360577730113E-015</v>
      </c>
    </row>
    <row r="41" customFormat="false" ht="15" hidden="false" customHeight="false" outlineLevel="0" collapsed="false">
      <c r="A41" s="17" t="n">
        <v>436</v>
      </c>
      <c r="B41" s="6" t="s">
        <v>501</v>
      </c>
      <c r="C41" s="6" t="n">
        <v>126</v>
      </c>
      <c r="D41" s="6" t="n">
        <v>640</v>
      </c>
      <c r="E41" s="16" t="n">
        <v>0.19870698901396</v>
      </c>
      <c r="F41" s="16" t="n">
        <v>0.0696217319879253</v>
      </c>
      <c r="G41" s="16" t="n">
        <v>0.205011052568443</v>
      </c>
      <c r="H41" s="16" t="n">
        <v>0.0705014335825415</v>
      </c>
      <c r="I41" s="23" t="n">
        <f aca="false">G41-E41</f>
        <v>0.0063040635544836</v>
      </c>
      <c r="J41" s="17" t="n">
        <f aca="false">100*(G41-E41)/E41</f>
        <v>3.17254243837429</v>
      </c>
      <c r="K41" s="16" t="n">
        <v>0.927107687274093</v>
      </c>
      <c r="L41" s="17" t="n">
        <v>179.136739306266</v>
      </c>
      <c r="M41" s="16" t="n">
        <v>0.355118035169775</v>
      </c>
      <c r="N41" s="16" t="n">
        <v>0.46689799242284</v>
      </c>
      <c r="O41" s="6" t="str">
        <f aca="false">IF(N41&lt;0.05,"Yes","No")</f>
        <v>No</v>
      </c>
      <c r="P41" s="16" t="n">
        <v>0.0895114994215687</v>
      </c>
      <c r="Q41" s="16" t="n">
        <v>0.845148031612411</v>
      </c>
      <c r="R41" s="16" t="n">
        <v>0.35821872407242</v>
      </c>
      <c r="S41" s="16" t="n">
        <v>0.80359144086637</v>
      </c>
      <c r="T41" s="16" t="n">
        <v>0.00630371296058829</v>
      </c>
      <c r="U41" s="16" t="n">
        <v>0.39544944966115</v>
      </c>
      <c r="V41" s="16" t="n">
        <v>0.515728922245857</v>
      </c>
      <c r="W41" s="6" t="s">
        <v>585</v>
      </c>
      <c r="X41" s="16" t="n">
        <v>1.4</v>
      </c>
      <c r="Y41" s="16" t="n">
        <v>0.533072916666667</v>
      </c>
      <c r="Z41" s="16" t="n">
        <f aca="false">(G41-E41)/SQRT(H41^2/D41+F41^2/C41)</f>
        <v>0.927107687274093</v>
      </c>
      <c r="AA41" s="24" t="n">
        <f aca="false">ABS(K41-Z41)</f>
        <v>0</v>
      </c>
    </row>
    <row r="42" customFormat="false" ht="15" hidden="false" customHeight="false" outlineLevel="0" collapsed="false">
      <c r="A42" s="17" t="n">
        <v>437</v>
      </c>
      <c r="B42" s="6" t="s">
        <v>501</v>
      </c>
      <c r="C42" s="6" t="n">
        <v>126</v>
      </c>
      <c r="D42" s="6" t="n">
        <v>640</v>
      </c>
      <c r="E42" s="16" t="n">
        <v>0.196968979483086</v>
      </c>
      <c r="F42" s="16" t="n">
        <v>0.0684386426580325</v>
      </c>
      <c r="G42" s="16" t="n">
        <v>0.203496737533715</v>
      </c>
      <c r="H42" s="16" t="n">
        <v>0.0695557194429334</v>
      </c>
      <c r="I42" s="23" t="n">
        <f aca="false">G42-E42</f>
        <v>0.00652775805062861</v>
      </c>
      <c r="J42" s="17" t="n">
        <f aca="false">100*(G42-E42)/E42</f>
        <v>3.31410462081881</v>
      </c>
      <c r="K42" s="16" t="n">
        <v>0.976003030003392</v>
      </c>
      <c r="L42" s="17" t="n">
        <v>179.55522129424</v>
      </c>
      <c r="M42" s="16" t="n">
        <v>0.330376058041568</v>
      </c>
      <c r="N42" s="16" t="n">
        <v>0.437654538427071</v>
      </c>
      <c r="O42" s="6" t="str">
        <f aca="false">IF(N42&lt;0.05,"Yes","No")</f>
        <v>No</v>
      </c>
      <c r="P42" s="16" t="n">
        <v>0.0940025177881667</v>
      </c>
      <c r="Q42" s="16" t="n">
        <v>0.932081937663099</v>
      </c>
      <c r="R42" s="16" t="n">
        <v>0.334628011798416</v>
      </c>
      <c r="S42" s="16" t="n">
        <v>0.776872054603113</v>
      </c>
      <c r="T42" s="16" t="n">
        <v>0.00652695647582847</v>
      </c>
      <c r="U42" s="16" t="n">
        <v>0.376145634901382</v>
      </c>
      <c r="V42" s="16" t="n">
        <v>0.493617725751283</v>
      </c>
      <c r="W42" s="6" t="s">
        <v>585</v>
      </c>
      <c r="X42" s="16" t="n">
        <v>1.4</v>
      </c>
      <c r="Y42" s="16" t="n">
        <v>0.535230654761905</v>
      </c>
      <c r="Z42" s="16" t="n">
        <f aca="false">(G42-E42)/SQRT(H42^2/D42+F42^2/C42)</f>
        <v>0.976003030003388</v>
      </c>
      <c r="AA42" s="24" t="n">
        <f aca="false">ABS(K42-Z42)</f>
        <v>4.10782519111308E-015</v>
      </c>
    </row>
    <row r="43" customFormat="false" ht="15" hidden="false" customHeight="false" outlineLevel="0" collapsed="false">
      <c r="A43" s="17" t="n">
        <v>438</v>
      </c>
      <c r="B43" s="6" t="s">
        <v>501</v>
      </c>
      <c r="C43" s="6" t="n">
        <v>126</v>
      </c>
      <c r="D43" s="6" t="n">
        <v>640</v>
      </c>
      <c r="E43" s="16" t="n">
        <v>0.195575982036572</v>
      </c>
      <c r="F43" s="16" t="n">
        <v>0.0675219128587976</v>
      </c>
      <c r="G43" s="16" t="n">
        <v>0.2021884808084</v>
      </c>
      <c r="H43" s="16" t="n">
        <v>0.0688326043167705</v>
      </c>
      <c r="I43" s="23" t="n">
        <f aca="false">G43-E43</f>
        <v>0.00661249877182801</v>
      </c>
      <c r="J43" s="17" t="n">
        <f aca="false">100*(G43-E43)/E43</f>
        <v>3.38103825580767</v>
      </c>
      <c r="K43" s="16" t="n">
        <v>1.00158100640141</v>
      </c>
      <c r="L43" s="17" t="n">
        <v>179.907241223088</v>
      </c>
      <c r="M43" s="16" t="n">
        <v>0.317891222167301</v>
      </c>
      <c r="N43" s="16" t="n">
        <v>0.42298255717131</v>
      </c>
      <c r="O43" s="6" t="str">
        <f aca="false">IF(N43&lt;0.05,"Yes","No")</f>
        <v>No</v>
      </c>
      <c r="P43" s="16" t="n">
        <v>0.0962695667624099</v>
      </c>
      <c r="Q43" s="16" t="n">
        <v>0.977581906412326</v>
      </c>
      <c r="R43" s="16" t="n">
        <v>0.323109548418696</v>
      </c>
      <c r="S43" s="16" t="n">
        <v>0.752657835374306</v>
      </c>
      <c r="T43" s="16" t="n">
        <v>0.00661209982561671</v>
      </c>
      <c r="U43" s="16" t="n">
        <v>0.365760994695625</v>
      </c>
      <c r="V43" s="16" t="n">
        <v>0.481192141424864</v>
      </c>
      <c r="W43" s="6" t="s">
        <v>585</v>
      </c>
      <c r="X43" s="16" t="n">
        <v>1.4</v>
      </c>
      <c r="Y43" s="16" t="n">
        <v>0.535987103174603</v>
      </c>
      <c r="Z43" s="16" t="n">
        <f aca="false">(G43-E43)/SQRT(H43^2/D43+F43^2/C43)</f>
        <v>1.00158100640141</v>
      </c>
      <c r="AA43" s="24" t="n">
        <f aca="false">ABS(K43-Z43)</f>
        <v>3.99680288865056E-015</v>
      </c>
    </row>
    <row r="44" customFormat="false" ht="15" hidden="false" customHeight="false" outlineLevel="0" collapsed="false">
      <c r="A44" s="17" t="n">
        <v>439</v>
      </c>
      <c r="B44" s="6" t="s">
        <v>501</v>
      </c>
      <c r="C44" s="6" t="n">
        <v>126</v>
      </c>
      <c r="D44" s="6" t="n">
        <v>640</v>
      </c>
      <c r="E44" s="16" t="n">
        <v>0.194435524384654</v>
      </c>
      <c r="F44" s="16" t="n">
        <v>0.0669782622433218</v>
      </c>
      <c r="G44" s="16" t="n">
        <v>0.201149798254483</v>
      </c>
      <c r="H44" s="16" t="n">
        <v>0.0682754413682561</v>
      </c>
      <c r="I44" s="23" t="n">
        <f aca="false">G44-E44</f>
        <v>0.00671427386982881</v>
      </c>
      <c r="J44" s="17" t="n">
        <f aca="false">100*(G44-E44)/E44</f>
        <v>3.45321354782159</v>
      </c>
      <c r="K44" s="16" t="n">
        <v>1.02525899004682</v>
      </c>
      <c r="L44" s="17" t="n">
        <v>179.902197187603</v>
      </c>
      <c r="M44" s="16" t="n">
        <v>0.306617595164004</v>
      </c>
      <c r="N44" s="16" t="n">
        <v>0.409277997102651</v>
      </c>
      <c r="O44" s="6" t="str">
        <f aca="false">IF(N44&lt;0.05,"Yes","No")</f>
        <v>No</v>
      </c>
      <c r="P44" s="16" t="n">
        <v>0.098548307042891</v>
      </c>
      <c r="Q44" s="16" t="n">
        <v>1.02440916661681</v>
      </c>
      <c r="R44" s="16" t="n">
        <v>0.311795848942062</v>
      </c>
      <c r="S44" s="16" t="n">
        <v>0.748327688238799</v>
      </c>
      <c r="T44" s="16" t="n">
        <v>0.00671478049228599</v>
      </c>
      <c r="U44" s="16" t="n">
        <v>0.356640741154637</v>
      </c>
      <c r="V44" s="16" t="n">
        <v>0.471259243500561</v>
      </c>
      <c r="W44" s="6" t="s">
        <v>585</v>
      </c>
      <c r="X44" s="16" t="n">
        <v>1.5</v>
      </c>
      <c r="Y44" s="16" t="n">
        <v>0.537103174603175</v>
      </c>
      <c r="Z44" s="16" t="n">
        <f aca="false">(G44-E44)/SQRT(H44^2/D44+F44^2/C44)</f>
        <v>1.02525899004683</v>
      </c>
      <c r="AA44" s="24" t="n">
        <f aca="false">ABS(K44-Z44)</f>
        <v>8.21565038222616E-015</v>
      </c>
    </row>
    <row r="45" customFormat="false" ht="15" hidden="false" customHeight="false" outlineLevel="0" collapsed="false">
      <c r="A45" s="17" t="n">
        <v>440</v>
      </c>
      <c r="B45" s="6" t="s">
        <v>501</v>
      </c>
      <c r="C45" s="6" t="n">
        <v>126</v>
      </c>
      <c r="D45" s="6" t="n">
        <v>640</v>
      </c>
      <c r="E45" s="16" t="n">
        <v>0.193357943483288</v>
      </c>
      <c r="F45" s="16" t="n">
        <v>0.0663896688995624</v>
      </c>
      <c r="G45" s="16" t="n">
        <v>0.200241011963226</v>
      </c>
      <c r="H45" s="16" t="n">
        <v>0.0677104030481169</v>
      </c>
      <c r="I45" s="23" t="n">
        <f aca="false">G45-E45</f>
        <v>0.00688306847993761</v>
      </c>
      <c r="J45" s="17" t="n">
        <f aca="false">100*(G45-E45)/E45</f>
        <v>3.55975469946623</v>
      </c>
      <c r="K45" s="16" t="n">
        <v>1.06025882401267</v>
      </c>
      <c r="L45" s="17" t="n">
        <v>179.962320218008</v>
      </c>
      <c r="M45" s="16" t="n">
        <v>0.2904477663233</v>
      </c>
      <c r="N45" s="16" t="n">
        <v>0.390422749229208</v>
      </c>
      <c r="O45" s="6" t="str">
        <f aca="false">IF(N45&lt;0.05,"Yes","No")</f>
        <v>No</v>
      </c>
      <c r="P45" s="16" t="n">
        <v>0.101877161774025</v>
      </c>
      <c r="Q45" s="16" t="n">
        <v>1.09478488992196</v>
      </c>
      <c r="R45" s="16" t="n">
        <v>0.295744372156909</v>
      </c>
      <c r="S45" s="16" t="n">
        <v>0.738424407917994</v>
      </c>
      <c r="T45" s="16" t="n">
        <v>0.00688406164550309</v>
      </c>
      <c r="U45" s="16" t="n">
        <v>0.3434923935014</v>
      </c>
      <c r="V45" s="16" t="n">
        <v>0.455745840118635</v>
      </c>
      <c r="W45" s="6" t="s">
        <v>585</v>
      </c>
      <c r="X45" s="16" t="n">
        <v>1.8</v>
      </c>
      <c r="Y45" s="16" t="n">
        <v>0.538554067460317</v>
      </c>
      <c r="Z45" s="16" t="n">
        <f aca="false">(G45-E45)/SQRT(H45^2/D45+F45^2/C45)</f>
        <v>1.06025882401268</v>
      </c>
      <c r="AA45" s="24" t="n">
        <f aca="false">ABS(K45-Z45)</f>
        <v>4.44089209850063E-015</v>
      </c>
    </row>
    <row r="46" customFormat="false" ht="15" hidden="false" customHeight="false" outlineLevel="0" collapsed="false">
      <c r="A46" s="17" t="n">
        <v>441</v>
      </c>
      <c r="B46" s="6" t="s">
        <v>501</v>
      </c>
      <c r="C46" s="6" t="n">
        <v>126</v>
      </c>
      <c r="D46" s="6" t="n">
        <v>640</v>
      </c>
      <c r="E46" s="16" t="n">
        <v>0.192208753928306</v>
      </c>
      <c r="F46" s="16" t="n">
        <v>0.0654813805957943</v>
      </c>
      <c r="G46" s="16" t="n">
        <v>0.199286658142228</v>
      </c>
      <c r="H46" s="16" t="n">
        <v>0.0670235940633573</v>
      </c>
      <c r="I46" s="23" t="n">
        <f aca="false">G46-E46</f>
        <v>0.0070779042139221</v>
      </c>
      <c r="J46" s="17" t="n">
        <f aca="false">100*(G46-E46)/E46</f>
        <v>3.68240471324328</v>
      </c>
      <c r="K46" s="16" t="n">
        <v>1.10471960722175</v>
      </c>
      <c r="L46" s="17" t="n">
        <v>180.38109056486</v>
      </c>
      <c r="M46" s="16" t="n">
        <v>0.270752498734462</v>
      </c>
      <c r="N46" s="16" t="n">
        <v>0.366527706083185</v>
      </c>
      <c r="O46" s="6" t="str">
        <f aca="false">IF(N46&lt;0.05,"Yes","No")</f>
        <v>No</v>
      </c>
      <c r="P46" s="16" t="n">
        <v>0.105894283653039</v>
      </c>
      <c r="Q46" s="16" t="n">
        <v>1.18282407005702</v>
      </c>
      <c r="R46" s="16" t="n">
        <v>0.277124800520397</v>
      </c>
      <c r="S46" s="16" t="n">
        <v>0.708930991868736</v>
      </c>
      <c r="T46" s="16" t="n">
        <v>0.00707864203602162</v>
      </c>
      <c r="U46" s="16" t="n">
        <v>0.32796187034262</v>
      </c>
      <c r="V46" s="16" t="n">
        <v>0.437213127912338</v>
      </c>
      <c r="W46" s="6" t="s">
        <v>585</v>
      </c>
      <c r="X46" s="16" t="n">
        <v>1.9</v>
      </c>
      <c r="Y46" s="16" t="n">
        <v>0.539955357142857</v>
      </c>
      <c r="Z46" s="16" t="n">
        <f aca="false">(G46-E46)/SQRT(H46^2/D46+F46^2/C46)</f>
        <v>1.10471960722175</v>
      </c>
      <c r="AA46" s="24" t="n">
        <f aca="false">ABS(K46-Z46)</f>
        <v>8.88178419700125E-015</v>
      </c>
    </row>
    <row r="47" customFormat="false" ht="15" hidden="false" customHeight="false" outlineLevel="0" collapsed="false">
      <c r="A47" s="17" t="n">
        <v>442</v>
      </c>
      <c r="B47" s="6" t="s">
        <v>501</v>
      </c>
      <c r="C47" s="6" t="n">
        <v>126</v>
      </c>
      <c r="D47" s="6" t="n">
        <v>640</v>
      </c>
      <c r="E47" s="16" t="n">
        <v>0.191114078734129</v>
      </c>
      <c r="F47" s="16" t="n">
        <v>0.0647899520527854</v>
      </c>
      <c r="G47" s="16" t="n">
        <v>0.198162617965136</v>
      </c>
      <c r="H47" s="16" t="n">
        <v>0.0663726811323197</v>
      </c>
      <c r="I47" s="23" t="n">
        <f aca="false">G47-E47</f>
        <v>0.00704853923100651</v>
      </c>
      <c r="J47" s="17" t="n">
        <f aca="false">100*(G47-E47)/E47</f>
        <v>3.68813186223302</v>
      </c>
      <c r="K47" s="16" t="n">
        <v>1.11171393440503</v>
      </c>
      <c r="L47" s="17" t="n">
        <v>180.481711646792</v>
      </c>
      <c r="M47" s="16" t="n">
        <v>0.267739872754929</v>
      </c>
      <c r="N47" s="16" t="n">
        <v>0.363151370340934</v>
      </c>
      <c r="O47" s="6" t="str">
        <f aca="false">IF(N47&lt;0.05,"Yes","No")</f>
        <v>No</v>
      </c>
      <c r="P47" s="16" t="n">
        <v>0.106503472576374</v>
      </c>
      <c r="Q47" s="16" t="n">
        <v>1.19647232237291</v>
      </c>
      <c r="R47" s="16" t="n">
        <v>0.274372638492206</v>
      </c>
      <c r="S47" s="16" t="n">
        <v>0.703243759066687</v>
      </c>
      <c r="T47" s="16" t="n">
        <v>0.00705114703545653</v>
      </c>
      <c r="U47" s="16" t="n">
        <v>0.327053397265811</v>
      </c>
      <c r="V47" s="16" t="n">
        <v>0.436556027735368</v>
      </c>
      <c r="W47" s="6" t="s">
        <v>585</v>
      </c>
      <c r="X47" s="16" t="n">
        <v>1.9</v>
      </c>
      <c r="Y47" s="16" t="n">
        <v>0.539384920634921</v>
      </c>
      <c r="Z47" s="16" t="n">
        <f aca="false">(G47-E47)/SQRT(H47^2/D47+F47^2/C47)</f>
        <v>1.11171393440503</v>
      </c>
      <c r="AA47" s="24" t="n">
        <f aca="false">ABS(K47-Z47)</f>
        <v>4.66293670342566E-015</v>
      </c>
    </row>
    <row r="48" customFormat="false" ht="15" hidden="false" customHeight="false" outlineLevel="0" collapsed="false">
      <c r="A48" s="17" t="n">
        <v>443</v>
      </c>
      <c r="B48" s="6" t="s">
        <v>501</v>
      </c>
      <c r="C48" s="6" t="n">
        <v>126</v>
      </c>
      <c r="D48" s="6" t="n">
        <v>640</v>
      </c>
      <c r="E48" s="16" t="n">
        <v>0.189986279145593</v>
      </c>
      <c r="F48" s="16" t="n">
        <v>0.0639991724197986</v>
      </c>
      <c r="G48" s="16" t="n">
        <v>0.197055228776299</v>
      </c>
      <c r="H48" s="16" t="n">
        <v>0.0656326713654179</v>
      </c>
      <c r="I48" s="23" t="n">
        <f aca="false">G48-E48</f>
        <v>0.00706894963070578</v>
      </c>
      <c r="J48" s="17" t="n">
        <f aca="false">100*(G48-E48)/E48</f>
        <v>3.72076850101823</v>
      </c>
      <c r="K48" s="16" t="n">
        <v>1.12850266673261</v>
      </c>
      <c r="L48" s="17" t="n">
        <v>180.607549732275</v>
      </c>
      <c r="M48" s="16" t="n">
        <v>0.260604489755094</v>
      </c>
      <c r="N48" s="16" t="n">
        <v>0.354159141640008</v>
      </c>
      <c r="O48" s="6" t="str">
        <f aca="false">IF(N48&lt;0.05,"Yes","No")</f>
        <v>No</v>
      </c>
      <c r="P48" s="16" t="n">
        <v>0.10803429762661</v>
      </c>
      <c r="Q48" s="16" t="n">
        <v>1.23111444086775</v>
      </c>
      <c r="R48" s="16" t="n">
        <v>0.267539534891256</v>
      </c>
      <c r="S48" s="16" t="n">
        <v>0.696393491603845</v>
      </c>
      <c r="T48" s="16" t="n">
        <v>0.00707249680388996</v>
      </c>
      <c r="U48" s="16" t="n">
        <v>0.321982083865339</v>
      </c>
      <c r="V48" s="16" t="n">
        <v>0.430333561196614</v>
      </c>
      <c r="W48" s="6" t="s">
        <v>585</v>
      </c>
      <c r="X48" s="16" t="n">
        <v>1.9</v>
      </c>
      <c r="Y48" s="16" t="n">
        <v>0.540079365079365</v>
      </c>
      <c r="Z48" s="16" t="n">
        <f aca="false">(G48-E48)/SQRT(H48^2/D48+F48^2/C48)</f>
        <v>1.12850266673261</v>
      </c>
      <c r="AA48" s="24" t="n">
        <f aca="false">ABS(K48-Z48)</f>
        <v>4.2188474935756E-015</v>
      </c>
    </row>
    <row r="49" customFormat="false" ht="15" hidden="false" customHeight="false" outlineLevel="0" collapsed="false">
      <c r="A49" s="17" t="n">
        <v>444</v>
      </c>
      <c r="B49" s="6" t="s">
        <v>501</v>
      </c>
      <c r="C49" s="6" t="n">
        <v>126</v>
      </c>
      <c r="D49" s="6" t="n">
        <v>640</v>
      </c>
      <c r="E49" s="16" t="n">
        <v>0.188932178394189</v>
      </c>
      <c r="F49" s="16" t="n">
        <v>0.063194853187047</v>
      </c>
      <c r="G49" s="16" t="n">
        <v>0.196088054555003</v>
      </c>
      <c r="H49" s="16" t="n">
        <v>0.0649067463969536</v>
      </c>
      <c r="I49" s="23" t="n">
        <f aca="false">G49-E49</f>
        <v>0.00715587616081362</v>
      </c>
      <c r="J49" s="17" t="n">
        <f aca="false">100*(G49-E49)/E49</f>
        <v>3.78753699959123</v>
      </c>
      <c r="K49" s="16" t="n">
        <v>1.15661653592301</v>
      </c>
      <c r="L49" s="17" t="n">
        <v>180.787700065583</v>
      </c>
      <c r="M49" s="16" t="n">
        <v>0.24895510027293</v>
      </c>
      <c r="N49" s="16" t="n">
        <v>0.339926503557031</v>
      </c>
      <c r="O49" s="6" t="str">
        <f aca="false">IF(N49&lt;0.05,"Yes","No")</f>
        <v>No</v>
      </c>
      <c r="P49" s="16" t="n">
        <v>0.110612338956884</v>
      </c>
      <c r="Q49" s="16" t="n">
        <v>1.29057209859468</v>
      </c>
      <c r="R49" s="16" t="n">
        <v>0.256298773243281</v>
      </c>
      <c r="S49" s="16" t="n">
        <v>0.686390351260362</v>
      </c>
      <c r="T49" s="16" t="n">
        <v>0.00715907483345432</v>
      </c>
      <c r="U49" s="16" t="n">
        <v>0.312654023937486</v>
      </c>
      <c r="V49" s="16" t="n">
        <v>0.419199811290784</v>
      </c>
      <c r="W49" s="6" t="s">
        <v>585</v>
      </c>
      <c r="X49" s="16" t="n">
        <v>2</v>
      </c>
      <c r="Y49" s="16" t="n">
        <v>0.540848214285714</v>
      </c>
      <c r="Z49" s="16" t="n">
        <f aca="false">(G49-E49)/SQRT(H49^2/D49+F49^2/C49)</f>
        <v>1.15661653592301</v>
      </c>
      <c r="AA49" s="24" t="n">
        <f aca="false">ABS(K49-Z49)</f>
        <v>4.88498130835069E-015</v>
      </c>
    </row>
    <row r="50" customFormat="false" ht="15" hidden="false" customHeight="false" outlineLevel="0" collapsed="false">
      <c r="A50" s="17" t="n">
        <v>445</v>
      </c>
      <c r="B50" s="6" t="s">
        <v>501</v>
      </c>
      <c r="C50" s="6" t="n">
        <v>126</v>
      </c>
      <c r="D50" s="6" t="n">
        <v>640</v>
      </c>
      <c r="E50" s="16" t="n">
        <v>0.188142952050955</v>
      </c>
      <c r="F50" s="16" t="n">
        <v>0.0626888733035641</v>
      </c>
      <c r="G50" s="16" t="n">
        <v>0.195309284934774</v>
      </c>
      <c r="H50" s="16" t="n">
        <v>0.0644164584516046</v>
      </c>
      <c r="I50" s="23" t="n">
        <f aca="false">G50-E50</f>
        <v>0.0071663328838194</v>
      </c>
      <c r="J50" s="17" t="n">
        <f aca="false">100*(G50-E50)/E50</f>
        <v>3.80898290672007</v>
      </c>
      <c r="K50" s="16" t="n">
        <v>1.1675640052648</v>
      </c>
      <c r="L50" s="17" t="n">
        <v>180.841733770498</v>
      </c>
      <c r="M50" s="16" t="n">
        <v>0.244519775392344</v>
      </c>
      <c r="N50" s="16" t="n">
        <v>0.334647774100367</v>
      </c>
      <c r="O50" s="6" t="str">
        <f aca="false">IF(N50&lt;0.05,"Yes","No")</f>
        <v>No</v>
      </c>
      <c r="P50" s="16" t="n">
        <v>0.111625067073096</v>
      </c>
      <c r="Q50" s="16" t="n">
        <v>1.314312340872</v>
      </c>
      <c r="R50" s="16" t="n">
        <v>0.251974291787863</v>
      </c>
      <c r="S50" s="16" t="n">
        <v>0.684619087212672</v>
      </c>
      <c r="T50" s="16" t="n">
        <v>0.00716977125877677</v>
      </c>
      <c r="U50" s="16" t="n">
        <v>0.310190560902125</v>
      </c>
      <c r="V50" s="16" t="n">
        <v>0.416428350450712</v>
      </c>
      <c r="W50" s="6" t="s">
        <v>585</v>
      </c>
      <c r="X50" s="16" t="n">
        <v>2.4</v>
      </c>
      <c r="Y50" s="16" t="n">
        <v>0.540240575396825</v>
      </c>
      <c r="Z50" s="16" t="n">
        <f aca="false">(G50-E50)/SQRT(H50^2/D50+F50^2/C50)</f>
        <v>1.16756400526479</v>
      </c>
      <c r="AA50" s="24" t="n">
        <f aca="false">ABS(K50-Z50)</f>
        <v>9.10382880192628E-015</v>
      </c>
    </row>
    <row r="51" customFormat="false" ht="15" hidden="false" customHeight="false" outlineLevel="0" collapsed="false">
      <c r="A51" s="17" t="n">
        <v>446</v>
      </c>
      <c r="B51" s="6" t="s">
        <v>501</v>
      </c>
      <c r="C51" s="6" t="n">
        <v>126</v>
      </c>
      <c r="D51" s="6" t="n">
        <v>640</v>
      </c>
      <c r="E51" s="16" t="n">
        <v>0.187141587869042</v>
      </c>
      <c r="F51" s="16" t="n">
        <v>0.0620167231045063</v>
      </c>
      <c r="G51" s="16" t="n">
        <v>0.194371684582438</v>
      </c>
      <c r="H51" s="16" t="n">
        <v>0.0638116725955058</v>
      </c>
      <c r="I51" s="23" t="n">
        <f aca="false">G51-E51</f>
        <v>0.00723009671339592</v>
      </c>
      <c r="J51" s="17" t="n">
        <f aca="false">100*(G51-E51)/E51</f>
        <v>3.86343666083211</v>
      </c>
      <c r="K51" s="16" t="n">
        <v>1.1904432495977</v>
      </c>
      <c r="L51" s="17" t="n">
        <v>181.00147552494</v>
      </c>
      <c r="M51" s="16" t="n">
        <v>0.235431177669823</v>
      </c>
      <c r="N51" s="16" t="n">
        <v>0.323717869296006</v>
      </c>
      <c r="O51" s="6" t="str">
        <f aca="false">IF(N51&lt;0.05,"Yes","No")</f>
        <v>No</v>
      </c>
      <c r="P51" s="16" t="n">
        <v>0.113709540212866</v>
      </c>
      <c r="Q51" s="16" t="n">
        <v>1.3638572823609</v>
      </c>
      <c r="R51" s="16" t="n">
        <v>0.243234417062652</v>
      </c>
      <c r="S51" s="16" t="n">
        <v>0.677614311636753</v>
      </c>
      <c r="T51" s="16" t="n">
        <v>0.00723524072027151</v>
      </c>
      <c r="U51" s="16" t="n">
        <v>0.305454896868504</v>
      </c>
      <c r="V51" s="16" t="n">
        <v>0.410858347196368</v>
      </c>
      <c r="W51" s="6" t="s">
        <v>585</v>
      </c>
      <c r="X51" s="16" t="n">
        <v>2.5</v>
      </c>
      <c r="Y51" s="16" t="n">
        <v>0.540860615079365</v>
      </c>
      <c r="Z51" s="16" t="n">
        <f aca="false">(G51-E51)/SQRT(H51^2/D51+F51^2/C51)</f>
        <v>1.19044324959771</v>
      </c>
      <c r="AA51" s="24" t="n">
        <f aca="false">ABS(K51-Z51)</f>
        <v>9.10382880192628E-015</v>
      </c>
    </row>
    <row r="52" customFormat="false" ht="15" hidden="false" customHeight="false" outlineLevel="0" collapsed="false">
      <c r="A52" s="17" t="n">
        <v>447</v>
      </c>
      <c r="B52" s="6" t="s">
        <v>501</v>
      </c>
      <c r="C52" s="6" t="n">
        <v>126</v>
      </c>
      <c r="D52" s="6" t="n">
        <v>640</v>
      </c>
      <c r="E52" s="16" t="n">
        <v>0.186150847742009</v>
      </c>
      <c r="F52" s="16" t="n">
        <v>0.0612828061988911</v>
      </c>
      <c r="G52" s="16" t="n">
        <v>0.193452159792651</v>
      </c>
      <c r="H52" s="16" t="n">
        <v>0.0631759271217743</v>
      </c>
      <c r="I52" s="23" t="n">
        <f aca="false">G52-E52</f>
        <v>0.00730131205064172</v>
      </c>
      <c r="J52" s="17" t="n">
        <f aca="false">100*(G52-E52)/E52</f>
        <v>3.92225560034021</v>
      </c>
      <c r="K52" s="16" t="n">
        <v>1.21616842712334</v>
      </c>
      <c r="L52" s="17" t="n">
        <v>181.226665842489</v>
      </c>
      <c r="M52" s="16" t="n">
        <v>0.225502450944791</v>
      </c>
      <c r="N52" s="16" t="n">
        <v>0.312314205296642</v>
      </c>
      <c r="O52" s="6" t="str">
        <f aca="false">IF(N52&lt;0.05,"Yes","No")</f>
        <v>No</v>
      </c>
      <c r="P52" s="16" t="n">
        <v>0.116019275191718</v>
      </c>
      <c r="Q52" s="16" t="n">
        <v>1.41982695214372</v>
      </c>
      <c r="R52" s="16" t="n">
        <v>0.233801907190834</v>
      </c>
      <c r="S52" s="16" t="n">
        <v>0.667915795451452</v>
      </c>
      <c r="T52" s="16" t="n">
        <v>0.0073086730825113</v>
      </c>
      <c r="U52" s="16" t="n">
        <v>0.29946809420119</v>
      </c>
      <c r="V52" s="16" t="n">
        <v>0.404358911257519</v>
      </c>
      <c r="W52" s="6" t="s">
        <v>585</v>
      </c>
      <c r="X52" s="16" t="n">
        <v>2.7</v>
      </c>
      <c r="Y52" s="16" t="n">
        <v>0.541468253968254</v>
      </c>
      <c r="Z52" s="16" t="n">
        <f aca="false">(G52-E52)/SQRT(H52^2/D52+F52^2/C52)</f>
        <v>1.21616842712334</v>
      </c>
      <c r="AA52" s="24" t="n">
        <f aca="false">ABS(K52-Z52)</f>
        <v>4.88498130835069E-015</v>
      </c>
    </row>
    <row r="53" customFormat="false" ht="15" hidden="false" customHeight="false" outlineLevel="0" collapsed="false">
      <c r="A53" s="17" t="n">
        <v>448</v>
      </c>
      <c r="B53" s="6" t="s">
        <v>501</v>
      </c>
      <c r="C53" s="6" t="n">
        <v>126</v>
      </c>
      <c r="D53" s="6" t="n">
        <v>640</v>
      </c>
      <c r="E53" s="16" t="n">
        <v>0.185319471572127</v>
      </c>
      <c r="F53" s="16" t="n">
        <v>0.0606082900537541</v>
      </c>
      <c r="G53" s="16" t="n">
        <v>0.192657299689017</v>
      </c>
      <c r="H53" s="16" t="n">
        <v>0.062594991316996</v>
      </c>
      <c r="I53" s="23" t="n">
        <f aca="false">G53-E53</f>
        <v>0.00733782811689052</v>
      </c>
      <c r="J53" s="17" t="n">
        <f aca="false">100*(G53-E53)/E53</f>
        <v>3.95955592504192</v>
      </c>
      <c r="K53" s="16" t="n">
        <v>1.23546165952189</v>
      </c>
      <c r="L53" s="17" t="n">
        <v>181.445320743742</v>
      </c>
      <c r="M53" s="16" t="n">
        <v>0.218255978263913</v>
      </c>
      <c r="N53" s="16" t="n">
        <v>0.304182128109401</v>
      </c>
      <c r="O53" s="6" t="str">
        <f aca="false">IF(N53&lt;0.05,"Yes","No")</f>
        <v>No</v>
      </c>
      <c r="P53" s="16" t="n">
        <v>0.117715090984001</v>
      </c>
      <c r="Q53" s="16" t="n">
        <v>1.46163658627891</v>
      </c>
      <c r="R53" s="16" t="n">
        <v>0.227043915471056</v>
      </c>
      <c r="S53" s="16" t="n">
        <v>0.656810691803825</v>
      </c>
      <c r="T53" s="16" t="n">
        <v>0.00734655275796762</v>
      </c>
      <c r="U53" s="16" t="n">
        <v>0.29421911326716</v>
      </c>
      <c r="V53" s="16" t="n">
        <v>0.398038864761303</v>
      </c>
      <c r="W53" s="6" t="s">
        <v>585</v>
      </c>
      <c r="X53" s="16" t="n">
        <v>2.9</v>
      </c>
      <c r="Y53" s="16" t="n">
        <v>0.541666666666667</v>
      </c>
      <c r="Z53" s="16" t="n">
        <f aca="false">(G53-E53)/SQRT(H53^2/D53+F53^2/C53)</f>
        <v>1.23546165952188</v>
      </c>
      <c r="AA53" s="24" t="n">
        <f aca="false">ABS(K53-Z53)</f>
        <v>9.32587340685132E-015</v>
      </c>
    </row>
    <row r="54" customFormat="false" ht="15" hidden="false" customHeight="false" outlineLevel="0" collapsed="false">
      <c r="A54" s="17" t="n">
        <v>449</v>
      </c>
      <c r="B54" s="6" t="s">
        <v>501</v>
      </c>
      <c r="C54" s="6" t="n">
        <v>126</v>
      </c>
      <c r="D54" s="6" t="n">
        <v>640</v>
      </c>
      <c r="E54" s="16" t="n">
        <v>0.184389608601729</v>
      </c>
      <c r="F54" s="16" t="n">
        <v>0.0599613526056785</v>
      </c>
      <c r="G54" s="16" t="n">
        <v>0.191743668855634</v>
      </c>
      <c r="H54" s="16" t="n">
        <v>0.0620169257272296</v>
      </c>
      <c r="I54" s="23" t="n">
        <f aca="false">G54-E54</f>
        <v>0.0073540602539045</v>
      </c>
      <c r="J54" s="17" t="n">
        <f aca="false">100*(G54-E54)/E54</f>
        <v>3.98832684209925</v>
      </c>
      <c r="K54" s="16" t="n">
        <v>1.25123776984134</v>
      </c>
      <c r="L54" s="17" t="n">
        <v>181.619661117845</v>
      </c>
      <c r="M54" s="16" t="n">
        <v>0.212457052474684</v>
      </c>
      <c r="N54" s="16" t="n">
        <v>0.297383255995544</v>
      </c>
      <c r="O54" s="6" t="str">
        <f aca="false">IF(N54&lt;0.05,"Yes","No")</f>
        <v>No</v>
      </c>
      <c r="P54" s="16" t="n">
        <v>0.119101944390343</v>
      </c>
      <c r="Q54" s="16" t="n">
        <v>1.49627983546279</v>
      </c>
      <c r="R54" s="16" t="n">
        <v>0.221621813998634</v>
      </c>
      <c r="S54" s="16" t="n">
        <v>0.643266521399281</v>
      </c>
      <c r="T54" s="16" t="n">
        <v>0.00736245419045599</v>
      </c>
      <c r="U54" s="16" t="n">
        <v>0.290915749547242</v>
      </c>
      <c r="V54" s="16" t="n">
        <v>0.394077362861867</v>
      </c>
      <c r="W54" s="6" t="s">
        <v>585</v>
      </c>
      <c r="X54" s="16" t="n">
        <v>3.1</v>
      </c>
      <c r="Y54" s="16" t="n">
        <v>0.541654265873016</v>
      </c>
      <c r="Z54" s="16" t="n">
        <f aca="false">(G54-E54)/SQRT(H54^2/D54+F54^2/C54)</f>
        <v>1.25123776984134</v>
      </c>
      <c r="AA54" s="24" t="n">
        <f aca="false">ABS(K54-Z54)</f>
        <v>4.66293670342566E-015</v>
      </c>
    </row>
    <row r="55" customFormat="false" ht="15" hidden="false" customHeight="false" outlineLevel="0" collapsed="false">
      <c r="A55" s="17" t="n">
        <v>450</v>
      </c>
      <c r="B55" s="6" t="s">
        <v>501</v>
      </c>
      <c r="C55" s="6" t="n">
        <v>126</v>
      </c>
      <c r="D55" s="6" t="n">
        <v>640</v>
      </c>
      <c r="E55" s="16" t="n">
        <v>0.183622666590271</v>
      </c>
      <c r="F55" s="16" t="n">
        <v>0.0593375853146244</v>
      </c>
      <c r="G55" s="16" t="n">
        <v>0.19101670574164</v>
      </c>
      <c r="H55" s="16" t="n">
        <v>0.0614456741201274</v>
      </c>
      <c r="I55" s="23" t="n">
        <f aca="false">G55-E55</f>
        <v>0.00739403915136971</v>
      </c>
      <c r="J55" s="17" t="n">
        <f aca="false">100*(G55-E55)/E55</f>
        <v>4.02675731088718</v>
      </c>
      <c r="K55" s="16" t="n">
        <v>1.27099823839386</v>
      </c>
      <c r="L55" s="17" t="n">
        <v>181.764421608237</v>
      </c>
      <c r="M55" s="16" t="n">
        <v>0.205353463030082</v>
      </c>
      <c r="N55" s="16" t="n">
        <v>0.288980325402681</v>
      </c>
      <c r="O55" s="6" t="str">
        <f aca="false">IF(N55&lt;0.05,"Yes","No")</f>
        <v>No</v>
      </c>
      <c r="P55" s="16" t="n">
        <v>0.120885176332037</v>
      </c>
      <c r="Q55" s="16" t="n">
        <v>1.54142080577283</v>
      </c>
      <c r="R55" s="16" t="n">
        <v>0.214787472299297</v>
      </c>
      <c r="S55" s="16" t="n">
        <v>0.632280773310774</v>
      </c>
      <c r="T55" s="16" t="n">
        <v>0.00740308020767923</v>
      </c>
      <c r="U55" s="16" t="n">
        <v>0.286149552246177</v>
      </c>
      <c r="V55" s="16" t="n">
        <v>0.388874650238821</v>
      </c>
      <c r="W55" s="6" t="s">
        <v>585</v>
      </c>
      <c r="X55" s="16" t="n">
        <v>3.2</v>
      </c>
      <c r="Y55" s="16" t="n">
        <v>0.541617063492064</v>
      </c>
      <c r="Z55" s="16" t="n">
        <f aca="false">(G55-E55)/SQRT(H55^2/D55+F55^2/C55)</f>
        <v>1.27099823839388</v>
      </c>
      <c r="AA55" s="24" t="n">
        <f aca="false">ABS(K55-Z55)</f>
        <v>1.3988810110277E-014</v>
      </c>
    </row>
    <row r="56" customFormat="false" ht="15" hidden="false" customHeight="false" outlineLevel="0" collapsed="false">
      <c r="A56" s="17" t="n">
        <v>451</v>
      </c>
      <c r="B56" s="6" t="s">
        <v>501</v>
      </c>
      <c r="C56" s="6" t="n">
        <v>126</v>
      </c>
      <c r="D56" s="6" t="n">
        <v>640</v>
      </c>
      <c r="E56" s="16" t="n">
        <v>0.18286430877116</v>
      </c>
      <c r="F56" s="16" t="n">
        <v>0.0586951280540497</v>
      </c>
      <c r="G56" s="16" t="n">
        <v>0.190289484814275</v>
      </c>
      <c r="H56" s="16" t="n">
        <v>0.0608645045446819</v>
      </c>
      <c r="I56" s="23" t="n">
        <f aca="false">G56-E56</f>
        <v>0.0074251760431151</v>
      </c>
      <c r="J56" s="17" t="n">
        <f aca="false">100*(G56-E56)/E56</f>
        <v>4.0604840239257</v>
      </c>
      <c r="K56" s="16" t="n">
        <v>1.2900096579013</v>
      </c>
      <c r="L56" s="17" t="n">
        <v>181.931248616638</v>
      </c>
      <c r="M56" s="16" t="n">
        <v>0.198684607516831</v>
      </c>
      <c r="N56" s="16" t="n">
        <v>0.281291347973627</v>
      </c>
      <c r="O56" s="6" t="str">
        <f aca="false">IF(N56&lt;0.05,"Yes","No")</f>
        <v>No</v>
      </c>
      <c r="P56" s="16" t="n">
        <v>0.122579495930366</v>
      </c>
      <c r="Q56" s="16" t="n">
        <v>1.58493254135462</v>
      </c>
      <c r="R56" s="16" t="n">
        <v>0.208436154998071</v>
      </c>
      <c r="S56" s="16" t="n">
        <v>0.622470677961441</v>
      </c>
      <c r="T56" s="16" t="n">
        <v>0.00743595291823187</v>
      </c>
      <c r="U56" s="16" t="n">
        <v>0.281593757831029</v>
      </c>
      <c r="V56" s="16" t="n">
        <v>0.383179070727326</v>
      </c>
      <c r="W56" s="6" t="s">
        <v>585</v>
      </c>
      <c r="X56" s="16" t="n">
        <v>3.2</v>
      </c>
      <c r="Y56" s="16" t="n">
        <v>0.54202628968254</v>
      </c>
      <c r="Z56" s="16" t="n">
        <f aca="false">(G56-E56)/SQRT(H56^2/D56+F56^2/C56)</f>
        <v>1.29000965790129</v>
      </c>
      <c r="AA56" s="24" t="n">
        <f aca="false">ABS(K56-Z56)</f>
        <v>9.54791801177635E-015</v>
      </c>
    </row>
    <row r="57" customFormat="false" ht="15" hidden="false" customHeight="false" outlineLevel="0" collapsed="false">
      <c r="A57" s="17" t="n">
        <v>452</v>
      </c>
      <c r="B57" s="6" t="s">
        <v>501</v>
      </c>
      <c r="C57" s="6" t="n">
        <v>126</v>
      </c>
      <c r="D57" s="6" t="n">
        <v>640</v>
      </c>
      <c r="E57" s="16" t="n">
        <v>0.181842515688567</v>
      </c>
      <c r="F57" s="16" t="n">
        <v>0.0579946344658233</v>
      </c>
      <c r="G57" s="16" t="n">
        <v>0.189237005263567</v>
      </c>
      <c r="H57" s="16" t="n">
        <v>0.0602567922195702</v>
      </c>
      <c r="I57" s="23" t="n">
        <f aca="false">G57-E57</f>
        <v>0.00739448957500008</v>
      </c>
      <c r="J57" s="17" t="n">
        <f aca="false">100*(G57-E57)/E57</f>
        <v>4.06642503102205</v>
      </c>
      <c r="K57" s="16" t="n">
        <v>1.29974699898583</v>
      </c>
      <c r="L57" s="17" t="n">
        <v>182.169940285458</v>
      </c>
      <c r="M57" s="16" t="n">
        <v>0.195329967097452</v>
      </c>
      <c r="N57" s="16" t="n">
        <v>0.277664587869924</v>
      </c>
      <c r="O57" s="6" t="str">
        <f aca="false">IF(N57&lt;0.05,"Yes","No")</f>
        <v>No</v>
      </c>
      <c r="P57" s="16" t="n">
        <v>0.12334141332069</v>
      </c>
      <c r="Q57" s="16" t="n">
        <v>1.60469670595601</v>
      </c>
      <c r="R57" s="16" t="n">
        <v>0.205624927956067</v>
      </c>
      <c r="S57" s="16" t="n">
        <v>0.611953340127032</v>
      </c>
      <c r="T57" s="16" t="n">
        <v>0.00740684155876292</v>
      </c>
      <c r="U57" s="16" t="n">
        <v>0.280763877724574</v>
      </c>
      <c r="V57" s="16" t="n">
        <v>0.382297412248432</v>
      </c>
      <c r="W57" s="6" t="s">
        <v>585</v>
      </c>
      <c r="X57" s="16" t="n">
        <v>3.2</v>
      </c>
      <c r="Y57" s="16" t="n">
        <v>0.542150297619048</v>
      </c>
      <c r="Z57" s="16" t="n">
        <f aca="false">(G57-E57)/SQRT(H57^2/D57+F57^2/C57)</f>
        <v>1.29974699898584</v>
      </c>
      <c r="AA57" s="24" t="n">
        <f aca="false">ABS(K57-Z57)</f>
        <v>9.99200722162641E-015</v>
      </c>
    </row>
    <row r="58" customFormat="false" ht="15" hidden="false" customHeight="false" outlineLevel="0" collapsed="false">
      <c r="A58" s="17" t="n">
        <v>453</v>
      </c>
      <c r="B58" s="6" t="s">
        <v>501</v>
      </c>
      <c r="C58" s="6" t="n">
        <v>126</v>
      </c>
      <c r="D58" s="6" t="n">
        <v>640</v>
      </c>
      <c r="E58" s="16" t="n">
        <v>0.180895802106649</v>
      </c>
      <c r="F58" s="16" t="n">
        <v>0.0573429597722715</v>
      </c>
      <c r="G58" s="16" t="n">
        <v>0.188273864600342</v>
      </c>
      <c r="H58" s="16" t="n">
        <v>0.0596419995998094</v>
      </c>
      <c r="I58" s="23" t="n">
        <f aca="false">G58-E58</f>
        <v>0.00737806249369269</v>
      </c>
      <c r="J58" s="17" t="n">
        <f aca="false">100*(G58-E58)/E58</f>
        <v>4.07862559980406</v>
      </c>
      <c r="K58" s="16" t="n">
        <v>1.31135728725065</v>
      </c>
      <c r="L58" s="17" t="n">
        <v>182.296903703664</v>
      </c>
      <c r="M58" s="16" t="n">
        <v>0.191386360797999</v>
      </c>
      <c r="N58" s="16" t="n">
        <v>0.273167625024862</v>
      </c>
      <c r="O58" s="6" t="str">
        <f aca="false">IF(N58&lt;0.05,"Yes","No")</f>
        <v>No</v>
      </c>
      <c r="P58" s="16" t="n">
        <v>0.12435591045531</v>
      </c>
      <c r="Q58" s="16" t="n">
        <v>1.63120289304986</v>
      </c>
      <c r="R58" s="16" t="n">
        <v>0.201924753304845</v>
      </c>
      <c r="S58" s="16" t="n">
        <v>0.603265392852919</v>
      </c>
      <c r="T58" s="16" t="n">
        <v>0.00739026253917008</v>
      </c>
      <c r="U58" s="16" t="n">
        <v>0.279277241108168</v>
      </c>
      <c r="V58" s="16" t="n">
        <v>0.380519768851012</v>
      </c>
      <c r="W58" s="6" t="s">
        <v>585</v>
      </c>
      <c r="X58" s="16" t="n">
        <v>3.2</v>
      </c>
      <c r="Y58" s="16" t="n">
        <v>0.541815476190476</v>
      </c>
      <c r="Z58" s="16" t="n">
        <f aca="false">(G58-E58)/SQRT(H58^2/D58+F58^2/C58)</f>
        <v>1.31135728725065</v>
      </c>
      <c r="AA58" s="24" t="n">
        <f aca="false">ABS(K58-Z58)</f>
        <v>9.54791801177635E-015</v>
      </c>
    </row>
    <row r="59" customFormat="false" ht="15" hidden="false" customHeight="false" outlineLevel="0" collapsed="false">
      <c r="A59" s="17" t="n">
        <v>454</v>
      </c>
      <c r="B59" s="6" t="s">
        <v>501</v>
      </c>
      <c r="C59" s="6" t="n">
        <v>126</v>
      </c>
      <c r="D59" s="6" t="n">
        <v>640</v>
      </c>
      <c r="E59" s="16" t="n">
        <v>0.179902236199095</v>
      </c>
      <c r="F59" s="16" t="n">
        <v>0.0566117356688638</v>
      </c>
      <c r="G59" s="16" t="n">
        <v>0.187285790336318</v>
      </c>
      <c r="H59" s="16" t="n">
        <v>0.0589580026286148</v>
      </c>
      <c r="I59" s="23" t="n">
        <f aca="false">G59-E59</f>
        <v>0.00738355413722319</v>
      </c>
      <c r="J59" s="17" t="n">
        <f aca="false">100*(G59-E59)/E59</f>
        <v>4.10420364594686</v>
      </c>
      <c r="K59" s="16" t="n">
        <v>1.32898057455725</v>
      </c>
      <c r="L59" s="17" t="n">
        <v>182.455127694572</v>
      </c>
      <c r="M59" s="16" t="n">
        <v>0.185513911315545</v>
      </c>
      <c r="N59" s="16" t="n">
        <v>0.26677941661462</v>
      </c>
      <c r="O59" s="6" t="str">
        <f aca="false">IF(N59&lt;0.05,"Yes","No")</f>
        <v>No</v>
      </c>
      <c r="P59" s="16" t="n">
        <v>0.125917271312912</v>
      </c>
      <c r="Q59" s="16" t="n">
        <v>1.67242144425305</v>
      </c>
      <c r="R59" s="16" t="n">
        <v>0.196325404168478</v>
      </c>
      <c r="S59" s="16" t="n">
        <v>0.597062840161322</v>
      </c>
      <c r="T59" s="16" t="n">
        <v>0.0073962157085243</v>
      </c>
      <c r="U59" s="16" t="n">
        <v>0.276360817055504</v>
      </c>
      <c r="V59" s="16" t="n">
        <v>0.377525407434079</v>
      </c>
      <c r="W59" s="6" t="s">
        <v>585</v>
      </c>
      <c r="X59" s="16" t="n">
        <v>3.3</v>
      </c>
      <c r="Y59" s="16" t="n">
        <v>0.541964285714286</v>
      </c>
      <c r="Z59" s="16" t="n">
        <f aca="false">(G59-E59)/SQRT(H59^2/D59+F59^2/C59)</f>
        <v>1.32898057455725</v>
      </c>
      <c r="AA59" s="24" t="n">
        <f aca="false">ABS(K59-Z59)</f>
        <v>0</v>
      </c>
    </row>
    <row r="60" customFormat="false" ht="15" hidden="false" customHeight="false" outlineLevel="0" collapsed="false">
      <c r="A60" s="17" t="n">
        <v>455</v>
      </c>
      <c r="B60" s="6" t="s">
        <v>501</v>
      </c>
      <c r="C60" s="6" t="n">
        <v>126</v>
      </c>
      <c r="D60" s="6" t="n">
        <v>640</v>
      </c>
      <c r="E60" s="16" t="n">
        <v>0.178827591831722</v>
      </c>
      <c r="F60" s="16" t="n">
        <v>0.0558093939799048</v>
      </c>
      <c r="G60" s="16" t="n">
        <v>0.186234440724365</v>
      </c>
      <c r="H60" s="16" t="n">
        <v>0.0582416503564419</v>
      </c>
      <c r="I60" s="23" t="n">
        <f aca="false">G60-E60</f>
        <v>0.00740684889264351</v>
      </c>
      <c r="J60" s="17" t="n">
        <f aca="false">100*(G60-E60)/E60</f>
        <v>4.14189377420762</v>
      </c>
      <c r="K60" s="16" t="n">
        <v>1.35185134119147</v>
      </c>
      <c r="L60" s="17" t="n">
        <v>182.705657635076</v>
      </c>
      <c r="M60" s="16" t="n">
        <v>0.178094039851883</v>
      </c>
      <c r="N60" s="16" t="n">
        <v>0.259172653863175</v>
      </c>
      <c r="O60" s="6" t="str">
        <f aca="false">IF(N60&lt;0.05,"Yes","No")</f>
        <v>No</v>
      </c>
      <c r="P60" s="16" t="n">
        <v>0.127908139357595</v>
      </c>
      <c r="Q60" s="16" t="n">
        <v>1.72572457198415</v>
      </c>
      <c r="R60" s="16" t="n">
        <v>0.189352170518361</v>
      </c>
      <c r="S60" s="16" t="n">
        <v>0.589983640144079</v>
      </c>
      <c r="T60" s="16" t="n">
        <v>0.0074214033039868</v>
      </c>
      <c r="U60" s="16" t="n">
        <v>0.272393522449213</v>
      </c>
      <c r="V60" s="16" t="n">
        <v>0.372833088381626</v>
      </c>
      <c r="W60" s="6" t="s">
        <v>585</v>
      </c>
      <c r="X60" s="16" t="n">
        <v>3.6</v>
      </c>
      <c r="Y60" s="16" t="n">
        <v>0.542472718253968</v>
      </c>
      <c r="Z60" s="16" t="n">
        <f aca="false">(G60-E60)/SQRT(H60^2/D60+F60^2/C60)</f>
        <v>1.35185134119148</v>
      </c>
      <c r="AA60" s="24" t="n">
        <f aca="false">ABS(K60-Z60)</f>
        <v>0</v>
      </c>
    </row>
    <row r="61" customFormat="false" ht="15" hidden="false" customHeight="false" outlineLevel="0" collapsed="false">
      <c r="A61" s="17" t="n">
        <v>456</v>
      </c>
      <c r="B61" s="6" t="s">
        <v>501</v>
      </c>
      <c r="C61" s="6" t="n">
        <v>126</v>
      </c>
      <c r="D61" s="6" t="n">
        <v>640</v>
      </c>
      <c r="E61" s="16" t="n">
        <v>0.177841475440396</v>
      </c>
      <c r="F61" s="16" t="n">
        <v>0.0552036837131893</v>
      </c>
      <c r="G61" s="16" t="n">
        <v>0.185279600741342</v>
      </c>
      <c r="H61" s="16" t="n">
        <v>0.0577033513255804</v>
      </c>
      <c r="I61" s="23" t="n">
        <f aca="false">G61-E61</f>
        <v>0.00743812530094551</v>
      </c>
      <c r="J61" s="17" t="n">
        <f aca="false">100*(G61-E61)/E61</f>
        <v>4.18244691376192</v>
      </c>
      <c r="K61" s="16" t="n">
        <v>1.3720605159443</v>
      </c>
      <c r="L61" s="17" t="n">
        <v>182.905352096194</v>
      </c>
      <c r="M61" s="16" t="n">
        <v>0.171725033273834</v>
      </c>
      <c r="N61" s="16" t="n">
        <v>0.251951323260004</v>
      </c>
      <c r="O61" s="6" t="str">
        <f aca="false">IF(N61&lt;0.05,"Yes","No")</f>
        <v>No</v>
      </c>
      <c r="P61" s="16" t="n">
        <v>0.129678587088499</v>
      </c>
      <c r="Q61" s="16" t="n">
        <v>1.77382862943432</v>
      </c>
      <c r="R61" s="16" t="n">
        <v>0.183306150638003</v>
      </c>
      <c r="S61" s="16" t="n">
        <v>0.568219539652601</v>
      </c>
      <c r="T61" s="16" t="n">
        <v>0.00745333429555864</v>
      </c>
      <c r="U61" s="16" t="n">
        <v>0.268935694682457</v>
      </c>
      <c r="V61" s="16" t="n">
        <v>0.368580492190373</v>
      </c>
      <c r="W61" s="6" t="s">
        <v>585</v>
      </c>
      <c r="X61" s="16" t="n">
        <v>4.1</v>
      </c>
      <c r="Y61" s="16" t="n">
        <v>0.542509920634921</v>
      </c>
      <c r="Z61" s="16" t="n">
        <f aca="false">(G61-E61)/SQRT(H61^2/D61+F61^2/C61)</f>
        <v>1.3720605159443</v>
      </c>
      <c r="AA61" s="24" t="n">
        <f aca="false">ABS(K61-Z61)</f>
        <v>0</v>
      </c>
    </row>
    <row r="62" customFormat="false" ht="15" hidden="false" customHeight="false" outlineLevel="0" collapsed="false">
      <c r="A62" s="17" t="n">
        <v>457</v>
      </c>
      <c r="B62" s="6" t="s">
        <v>501</v>
      </c>
      <c r="C62" s="6" t="n">
        <v>126</v>
      </c>
      <c r="D62" s="6" t="n">
        <v>640</v>
      </c>
      <c r="E62" s="16" t="n">
        <v>0.176876731157776</v>
      </c>
      <c r="F62" s="16" t="n">
        <v>0.0545090467033909</v>
      </c>
      <c r="G62" s="16" t="n">
        <v>0.184342706599273</v>
      </c>
      <c r="H62" s="16" t="n">
        <v>0.0570407290126083</v>
      </c>
      <c r="I62" s="23" t="n">
        <f aca="false">G62-E62</f>
        <v>0.00746597544149688</v>
      </c>
      <c r="J62" s="17" t="n">
        <f aca="false">100*(G62-E62)/E62</f>
        <v>4.22100487307013</v>
      </c>
      <c r="K62" s="16" t="n">
        <v>1.39447307739096</v>
      </c>
      <c r="L62" s="17" t="n">
        <v>183.042405365384</v>
      </c>
      <c r="M62" s="16" t="n">
        <v>0.164864949473235</v>
      </c>
      <c r="N62" s="16" t="n">
        <v>0.243758802845366</v>
      </c>
      <c r="O62" s="6" t="str">
        <f aca="false">IF(N62&lt;0.05,"Yes","No")</f>
        <v>No</v>
      </c>
      <c r="P62" s="16" t="n">
        <v>0.131698448079197</v>
      </c>
      <c r="Q62" s="16" t="n">
        <v>1.82951693826893</v>
      </c>
      <c r="R62" s="16" t="n">
        <v>0.176584786702062</v>
      </c>
      <c r="S62" s="16" t="n">
        <v>0.560718580567038</v>
      </c>
      <c r="T62" s="16" t="n">
        <v>0.00748175900071273</v>
      </c>
      <c r="U62" s="16" t="n">
        <v>0.264067042358575</v>
      </c>
      <c r="V62" s="16" t="n">
        <v>0.362617552938148</v>
      </c>
      <c r="W62" s="6" t="s">
        <v>585</v>
      </c>
      <c r="X62" s="16" t="n">
        <v>4.2</v>
      </c>
      <c r="Y62" s="16" t="n">
        <v>0.542596726190476</v>
      </c>
      <c r="Z62" s="16" t="n">
        <f aca="false">(G62-E62)/SQRT(H62^2/D62+F62^2/C62)</f>
        <v>1.39447307739096</v>
      </c>
      <c r="AA62" s="24" t="n">
        <f aca="false">ABS(K62-Z62)</f>
        <v>0</v>
      </c>
    </row>
    <row r="63" customFormat="false" ht="15" hidden="false" customHeight="false" outlineLevel="0" collapsed="false">
      <c r="A63" s="17" t="n">
        <v>458</v>
      </c>
      <c r="B63" s="6" t="s">
        <v>501</v>
      </c>
      <c r="C63" s="6" t="n">
        <v>126</v>
      </c>
      <c r="D63" s="6" t="n">
        <v>640</v>
      </c>
      <c r="E63" s="16" t="n">
        <v>0.175854469693842</v>
      </c>
      <c r="F63" s="16" t="n">
        <v>0.0537511319972167</v>
      </c>
      <c r="G63" s="16" t="n">
        <v>0.183330117107835</v>
      </c>
      <c r="H63" s="16" t="n">
        <v>0.0563005446786494</v>
      </c>
      <c r="I63" s="23" t="n">
        <f aca="false">G63-E63</f>
        <v>0.00747564741399229</v>
      </c>
      <c r="J63" s="17" t="n">
        <f aca="false">100*(G63-E63)/E63</f>
        <v>4.25104202753969</v>
      </c>
      <c r="K63" s="16" t="n">
        <v>1.41573136530914</v>
      </c>
      <c r="L63" s="17" t="n">
        <v>183.158460007299</v>
      </c>
      <c r="M63" s="16" t="n">
        <v>0.158552372350354</v>
      </c>
      <c r="N63" s="16" t="n">
        <v>0.236421954796376</v>
      </c>
      <c r="O63" s="6" t="str">
        <f aca="false">IF(N63&lt;0.05,"Yes","No")</f>
        <v>No</v>
      </c>
      <c r="P63" s="16" t="n">
        <v>0.133621777810718</v>
      </c>
      <c r="Q63" s="16" t="n">
        <v>1.88334382028949</v>
      </c>
      <c r="R63" s="16" t="n">
        <v>0.170357344450436</v>
      </c>
      <c r="S63" s="16" t="n">
        <v>0.55887475209007</v>
      </c>
      <c r="T63" s="16" t="n">
        <v>0.00749261997858114</v>
      </c>
      <c r="U63" s="16" t="n">
        <v>0.259706425501096</v>
      </c>
      <c r="V63" s="16" t="n">
        <v>0.357784749758265</v>
      </c>
      <c r="W63" s="6" t="s">
        <v>585</v>
      </c>
      <c r="X63" s="16" t="n">
        <v>4.4</v>
      </c>
      <c r="Y63" s="16" t="n">
        <v>0.54280753968254</v>
      </c>
      <c r="Z63" s="16" t="n">
        <f aca="false">(G63-E63)/SQRT(H63^2/D63+F63^2/C63)</f>
        <v>1.41573136530913</v>
      </c>
      <c r="AA63" s="24" t="n">
        <f aca="false">ABS(K63-Z63)</f>
        <v>5.55111512312578E-015</v>
      </c>
    </row>
    <row r="64" customFormat="false" ht="15" hidden="false" customHeight="false" outlineLevel="0" collapsed="false">
      <c r="A64" s="17" t="n">
        <v>459</v>
      </c>
      <c r="B64" s="6" t="s">
        <v>501</v>
      </c>
      <c r="C64" s="6" t="n">
        <v>126</v>
      </c>
      <c r="D64" s="6" t="n">
        <v>640</v>
      </c>
      <c r="E64" s="16" t="n">
        <v>0.174727574109085</v>
      </c>
      <c r="F64" s="16" t="n">
        <v>0.0530384648435768</v>
      </c>
      <c r="G64" s="16" t="n">
        <v>0.182193794334307</v>
      </c>
      <c r="H64" s="16" t="n">
        <v>0.0556225802739172</v>
      </c>
      <c r="I64" s="23" t="n">
        <f aca="false">G64-E64</f>
        <v>0.00746622022522231</v>
      </c>
      <c r="J64" s="17" t="n">
        <f aca="false">100*(G64-E64)/E64</f>
        <v>4.27306351804612</v>
      </c>
      <c r="K64" s="16" t="n">
        <v>1.4326310060234</v>
      </c>
      <c r="L64" s="17" t="n">
        <v>183.310874044793</v>
      </c>
      <c r="M64" s="16" t="n">
        <v>0.153666441913284</v>
      </c>
      <c r="N64" s="16" t="n">
        <v>0.230468523132224</v>
      </c>
      <c r="O64" s="6" t="str">
        <f aca="false">IF(N64&lt;0.05,"Yes","No")</f>
        <v>No</v>
      </c>
      <c r="P64" s="16" t="n">
        <v>0.135105055496821</v>
      </c>
      <c r="Q64" s="16" t="n">
        <v>1.92538826469372</v>
      </c>
      <c r="R64" s="16" t="n">
        <v>0.165668449900608</v>
      </c>
      <c r="S64" s="16" t="n">
        <v>0.54546098482386</v>
      </c>
      <c r="T64" s="16" t="n">
        <v>0.00748488528924877</v>
      </c>
      <c r="U64" s="16" t="n">
        <v>0.257488198683363</v>
      </c>
      <c r="V64" s="16" t="n">
        <v>0.355208605012308</v>
      </c>
      <c r="W64" s="6" t="s">
        <v>585</v>
      </c>
      <c r="X64" s="16" t="n">
        <v>4.8</v>
      </c>
      <c r="Y64" s="16" t="n">
        <v>0.543030753968254</v>
      </c>
      <c r="Z64" s="16" t="n">
        <f aca="false">(G64-E64)/SQRT(H64^2/D64+F64^2/C64)</f>
        <v>1.4326310060234</v>
      </c>
      <c r="AA64" s="24" t="n">
        <f aca="false">ABS(K64-Z64)</f>
        <v>5.77315972805081E-015</v>
      </c>
    </row>
    <row r="65" customFormat="false" ht="15" hidden="false" customHeight="false" outlineLevel="0" collapsed="false">
      <c r="A65" s="17" t="n">
        <v>460</v>
      </c>
      <c r="B65" s="6" t="s">
        <v>501</v>
      </c>
      <c r="C65" s="6" t="n">
        <v>126</v>
      </c>
      <c r="D65" s="6" t="n">
        <v>640</v>
      </c>
      <c r="E65" s="16" t="n">
        <v>0.173631234005803</v>
      </c>
      <c r="F65" s="16" t="n">
        <v>0.0523337529512245</v>
      </c>
      <c r="G65" s="16" t="n">
        <v>0.181146038556472</v>
      </c>
      <c r="H65" s="16" t="n">
        <v>0.0549993810621035</v>
      </c>
      <c r="I65" s="23" t="n">
        <f aca="false">G65-E65</f>
        <v>0.00751480455066839</v>
      </c>
      <c r="J65" s="17" t="n">
        <f aca="false">100*(G65-E65)/E65</f>
        <v>4.32802576892198</v>
      </c>
      <c r="K65" s="16" t="n">
        <v>1.4608211000193</v>
      </c>
      <c r="L65" s="17" t="n">
        <v>183.572612742219</v>
      </c>
      <c r="M65" s="16" t="n">
        <v>0.145774001650642</v>
      </c>
      <c r="N65" s="16" t="n">
        <v>0.22081555693439</v>
      </c>
      <c r="O65" s="6" t="str">
        <f aca="false">IF(N65&lt;0.05,"Yes","No")</f>
        <v>No</v>
      </c>
      <c r="P65" s="16" t="n">
        <v>0.137568771013955</v>
      </c>
      <c r="Q65" s="16" t="n">
        <v>1.99624956732732</v>
      </c>
      <c r="R65" s="16" t="n">
        <v>0.158096209838968</v>
      </c>
      <c r="S65" s="16" t="n">
        <v>0.529326481120028</v>
      </c>
      <c r="T65" s="16" t="n">
        <v>0.00753176126748793</v>
      </c>
      <c r="U65" s="16" t="n">
        <v>0.250904513221599</v>
      </c>
      <c r="V65" s="16" t="n">
        <v>0.347495308028068</v>
      </c>
      <c r="W65" s="6" t="s">
        <v>585</v>
      </c>
      <c r="X65" s="16" t="n">
        <v>5</v>
      </c>
      <c r="Y65" s="16" t="n">
        <v>0.543681795634921</v>
      </c>
      <c r="Z65" s="16" t="n">
        <f aca="false">(G65-E65)/SQRT(H65^2/D65+F65^2/C65)</f>
        <v>1.46082110001931</v>
      </c>
      <c r="AA65" s="24" t="n">
        <f aca="false">ABS(K65-Z65)</f>
        <v>1.06581410364015E-014</v>
      </c>
    </row>
    <row r="66" customFormat="false" ht="15" hidden="false" customHeight="false" outlineLevel="0" collapsed="false">
      <c r="A66" s="17" t="n">
        <v>461</v>
      </c>
      <c r="B66" s="6" t="s">
        <v>501</v>
      </c>
      <c r="C66" s="6" t="n">
        <v>126</v>
      </c>
      <c r="D66" s="6" t="n">
        <v>640</v>
      </c>
      <c r="E66" s="16" t="n">
        <v>0.172571082732507</v>
      </c>
      <c r="F66" s="16" t="n">
        <v>0.0517257772611242</v>
      </c>
      <c r="G66" s="16" t="n">
        <v>0.180107110727113</v>
      </c>
      <c r="H66" s="16" t="n">
        <v>0.0544142121084157</v>
      </c>
      <c r="I66" s="23" t="n">
        <f aca="false">G66-E66</f>
        <v>0.00753602799460548</v>
      </c>
      <c r="J66" s="17" t="n">
        <f aca="false">100*(G66-E66)/E66</f>
        <v>4.3669123906968</v>
      </c>
      <c r="K66" s="16" t="n">
        <v>1.48190357639148</v>
      </c>
      <c r="L66" s="17" t="n">
        <v>183.695762401505</v>
      </c>
      <c r="M66" s="16" t="n">
        <v>0.140079337505207</v>
      </c>
      <c r="N66" s="16" t="n">
        <v>0.213621927085317</v>
      </c>
      <c r="O66" s="6" t="str">
        <f aca="false">IF(N66&lt;0.05,"Yes","No")</f>
        <v>No</v>
      </c>
      <c r="P66" s="16" t="n">
        <v>0.139461612813233</v>
      </c>
      <c r="Q66" s="16" t="n">
        <v>2.05156124630774</v>
      </c>
      <c r="R66" s="16" t="n">
        <v>0.152459204306999</v>
      </c>
      <c r="S66" s="16" t="n">
        <v>0.528043832796203</v>
      </c>
      <c r="T66" s="16" t="n">
        <v>0.00755240540307188</v>
      </c>
      <c r="U66" s="16" t="n">
        <v>0.246681216305765</v>
      </c>
      <c r="V66" s="16" t="n">
        <v>0.342549395544225</v>
      </c>
      <c r="W66" s="6" t="s">
        <v>585</v>
      </c>
      <c r="X66" s="16" t="n">
        <v>5.3</v>
      </c>
      <c r="Y66" s="16" t="n">
        <v>0.543576388888889</v>
      </c>
      <c r="Z66" s="16" t="n">
        <f aca="false">(G66-E66)/SQRT(H66^2/D66+F66^2/C66)</f>
        <v>1.48190357639146</v>
      </c>
      <c r="AA66" s="24" t="n">
        <f aca="false">ABS(K66-Z66)</f>
        <v>2.19824158875781E-014</v>
      </c>
    </row>
    <row r="67" customFormat="false" ht="15" hidden="false" customHeight="false" outlineLevel="0" collapsed="false">
      <c r="A67" s="17" t="n">
        <v>462</v>
      </c>
      <c r="B67" s="6" t="s">
        <v>501</v>
      </c>
      <c r="C67" s="6" t="n">
        <v>126</v>
      </c>
      <c r="D67" s="6" t="n">
        <v>640</v>
      </c>
      <c r="E67" s="16" t="n">
        <v>0.171533216500566</v>
      </c>
      <c r="F67" s="16" t="n">
        <v>0.0511607343403101</v>
      </c>
      <c r="G67" s="16" t="n">
        <v>0.179070459795184</v>
      </c>
      <c r="H67" s="16" t="n">
        <v>0.0538412196533687</v>
      </c>
      <c r="I67" s="23" t="n">
        <f aca="false">G67-E67</f>
        <v>0.0075372432946183</v>
      </c>
      <c r="J67" s="17" t="n">
        <f aca="false">100*(G67-E67)/E67</f>
        <v>4.39404300134104</v>
      </c>
      <c r="K67" s="16" t="n">
        <v>1.49840533173349</v>
      </c>
      <c r="L67" s="17" t="n">
        <v>183.745396262903</v>
      </c>
      <c r="M67" s="16" t="n">
        <v>0.135743979420212</v>
      </c>
      <c r="N67" s="16" t="n">
        <v>0.208325858847235</v>
      </c>
      <c r="O67" s="6" t="str">
        <f aca="false">IF(N67&lt;0.05,"Yes","No")</f>
        <v>No</v>
      </c>
      <c r="P67" s="16" t="n">
        <v>0.14097695252745</v>
      </c>
      <c r="Q67" s="16" t="n">
        <v>2.09638651094217</v>
      </c>
      <c r="R67" s="16" t="n">
        <v>0.148057943053663</v>
      </c>
      <c r="S67" s="16" t="n">
        <v>0.533128881032703</v>
      </c>
      <c r="T67" s="16" t="n">
        <v>0.00755522843161101</v>
      </c>
      <c r="U67" s="16" t="n">
        <v>0.244360895166271</v>
      </c>
      <c r="V67" s="16" t="n">
        <v>0.339551746524031</v>
      </c>
      <c r="W67" s="6" t="s">
        <v>585</v>
      </c>
      <c r="X67" s="16" t="n">
        <v>5.6</v>
      </c>
      <c r="Y67" s="16" t="n">
        <v>0.543365575396825</v>
      </c>
      <c r="Z67" s="16" t="n">
        <f aca="false">(G67-E67)/SQRT(H67^2/D67+F67^2/C67)</f>
        <v>1.49840533173349</v>
      </c>
      <c r="AA67" s="24" t="n">
        <f aca="false">ABS(K67-Z67)</f>
        <v>0</v>
      </c>
    </row>
    <row r="68" customFormat="false" ht="15" hidden="false" customHeight="false" outlineLevel="0" collapsed="false">
      <c r="A68" s="17" t="n">
        <v>463</v>
      </c>
      <c r="B68" s="6" t="s">
        <v>501</v>
      </c>
      <c r="C68" s="6" t="n">
        <v>126</v>
      </c>
      <c r="D68" s="6" t="n">
        <v>640</v>
      </c>
      <c r="E68" s="16" t="n">
        <v>0.170493068676146</v>
      </c>
      <c r="F68" s="16" t="n">
        <v>0.0504283811211107</v>
      </c>
      <c r="G68" s="16" t="n">
        <v>0.178125031129457</v>
      </c>
      <c r="H68" s="16" t="n">
        <v>0.0532477421874055</v>
      </c>
      <c r="I68" s="23" t="n">
        <f aca="false">G68-E68</f>
        <v>0.0076319624533108</v>
      </c>
      <c r="J68" s="17" t="n">
        <f aca="false">100*(G68-E68)/E68</f>
        <v>4.47640629180522</v>
      </c>
      <c r="K68" s="16" t="n">
        <v>1.53834878891999</v>
      </c>
      <c r="L68" s="17" t="n">
        <v>184.16303285081</v>
      </c>
      <c r="M68" s="16" t="n">
        <v>0.125679726255728</v>
      </c>
      <c r="N68" s="16" t="n">
        <v>0.195246936848306</v>
      </c>
      <c r="O68" s="6" t="str">
        <f aca="false">IF(N68&lt;0.05,"Yes","No")</f>
        <v>No</v>
      </c>
      <c r="P68" s="16" t="n">
        <v>0.144411658473755</v>
      </c>
      <c r="Q68" s="16" t="n">
        <v>2.19978193524437</v>
      </c>
      <c r="R68" s="16" t="n">
        <v>0.138442647127841</v>
      </c>
      <c r="S68" s="16" t="n">
        <v>0.504191344324385</v>
      </c>
      <c r="T68" s="16" t="n">
        <v>0.00765033751027894</v>
      </c>
      <c r="U68" s="16" t="n">
        <v>0.23569450731478</v>
      </c>
      <c r="V68" s="16" t="n">
        <v>0.328814183179517</v>
      </c>
      <c r="W68" s="6" t="s">
        <v>585</v>
      </c>
      <c r="X68" s="16" t="n">
        <v>6.4</v>
      </c>
      <c r="Y68" s="16" t="n">
        <v>0.54437003968254</v>
      </c>
      <c r="Z68" s="16" t="n">
        <f aca="false">(G68-E68)/SQRT(H68^2/D68+F68^2/C68)</f>
        <v>1.53834878891999</v>
      </c>
      <c r="AA68" s="24" t="n">
        <f aca="false">ABS(K68-Z68)</f>
        <v>0</v>
      </c>
    </row>
    <row r="69" customFormat="false" ht="15" hidden="false" customHeight="false" outlineLevel="0" collapsed="false">
      <c r="A69" s="17" t="n">
        <v>464</v>
      </c>
      <c r="B69" s="6" t="s">
        <v>501</v>
      </c>
      <c r="C69" s="6" t="n">
        <v>126</v>
      </c>
      <c r="D69" s="6" t="n">
        <v>640</v>
      </c>
      <c r="E69" s="16" t="n">
        <v>0.16942405789381</v>
      </c>
      <c r="F69" s="16" t="n">
        <v>0.0497486293410095</v>
      </c>
      <c r="G69" s="16" t="n">
        <v>0.177107742021326</v>
      </c>
      <c r="H69" s="16" t="n">
        <v>0.052622117226683</v>
      </c>
      <c r="I69" s="23" t="n">
        <f aca="false">G69-E69</f>
        <v>0.00768368412751622</v>
      </c>
      <c r="J69" s="17" t="n">
        <f aca="false">100*(G69-E69)/E69</f>
        <v>4.53517890141206</v>
      </c>
      <c r="K69" s="16" t="n">
        <v>1.56944037421914</v>
      </c>
      <c r="L69" s="17" t="n">
        <v>184.383751448591</v>
      </c>
      <c r="M69" s="16" t="n">
        <v>0.118259861739246</v>
      </c>
      <c r="N69" s="16" t="n">
        <v>0.185559349898548</v>
      </c>
      <c r="O69" s="6" t="str">
        <f aca="false">IF(N69&lt;0.05,"Yes","No")</f>
        <v>No</v>
      </c>
      <c r="P69" s="16" t="n">
        <v>0.147157308889409</v>
      </c>
      <c r="Q69" s="16" t="n">
        <v>2.28422454743847</v>
      </c>
      <c r="R69" s="16" t="n">
        <v>0.131108940290076</v>
      </c>
      <c r="S69" s="16" t="n">
        <v>0.491375397364217</v>
      </c>
      <c r="T69" s="16" t="n">
        <v>0.00770088862683357</v>
      </c>
      <c r="U69" s="16" t="n">
        <v>0.229869323846865</v>
      </c>
      <c r="V69" s="16" t="n">
        <v>0.321755795737684</v>
      </c>
      <c r="W69" s="6" t="s">
        <v>585</v>
      </c>
      <c r="X69" s="16" t="n">
        <v>6.7</v>
      </c>
      <c r="Y69" s="16" t="n">
        <v>0.544977678571429</v>
      </c>
      <c r="Z69" s="16" t="n">
        <f aca="false">(G69-E69)/SQRT(H69^2/D69+F69^2/C69)</f>
        <v>1.56944037421916</v>
      </c>
      <c r="AA69" s="24" t="n">
        <f aca="false">ABS(K69-Z69)</f>
        <v>1.15463194561016E-014</v>
      </c>
    </row>
    <row r="70" customFormat="false" ht="15" hidden="false" customHeight="false" outlineLevel="0" collapsed="false">
      <c r="A70" s="17" t="n">
        <v>465</v>
      </c>
      <c r="B70" s="6" t="s">
        <v>501</v>
      </c>
      <c r="C70" s="6" t="n">
        <v>126</v>
      </c>
      <c r="D70" s="6" t="n">
        <v>640</v>
      </c>
      <c r="E70" s="16" t="n">
        <v>0.168399117354836</v>
      </c>
      <c r="F70" s="16" t="n">
        <v>0.049138311397153</v>
      </c>
      <c r="G70" s="16" t="n">
        <v>0.176092784130015</v>
      </c>
      <c r="H70" s="16" t="n">
        <v>0.0519912101419024</v>
      </c>
      <c r="I70" s="23" t="n">
        <f aca="false">G70-E70</f>
        <v>0.00769366677517872</v>
      </c>
      <c r="J70" s="17" t="n">
        <f aca="false">100*(G70-E70)/E70</f>
        <v>4.56870967973502</v>
      </c>
      <c r="K70" s="16" t="n">
        <v>1.59091678485991</v>
      </c>
      <c r="L70" s="17" t="n">
        <v>184.419359189311</v>
      </c>
      <c r="M70" s="16" t="n">
        <v>0.113341015445998</v>
      </c>
      <c r="N70" s="16" t="n">
        <v>0.179002920460808</v>
      </c>
      <c r="O70" s="6" t="str">
        <f aca="false">IF(N70&lt;0.05,"Yes","No")</f>
        <v>No</v>
      </c>
      <c r="P70" s="16" t="n">
        <v>0.149142810938411</v>
      </c>
      <c r="Q70" s="16" t="n">
        <v>2.34627961985473</v>
      </c>
      <c r="R70" s="16" t="n">
        <v>0.125996351515709</v>
      </c>
      <c r="S70" s="16" t="n">
        <v>0.493020092689426</v>
      </c>
      <c r="T70" s="16" t="n">
        <v>0.00771130888438321</v>
      </c>
      <c r="U70" s="16" t="n">
        <v>0.226423111222482</v>
      </c>
      <c r="V70" s="16" t="n">
        <v>0.317566726754629</v>
      </c>
      <c r="W70" s="6" t="s">
        <v>585</v>
      </c>
      <c r="X70" s="16" t="n">
        <v>7</v>
      </c>
      <c r="Y70" s="16" t="n">
        <v>0.54500248015873</v>
      </c>
      <c r="Z70" s="16" t="n">
        <f aca="false">(G70-E70)/SQRT(H70^2/D70+F70^2/C70)</f>
        <v>1.59091678485991</v>
      </c>
      <c r="AA70" s="24" t="n">
        <f aca="false">ABS(K70-Z70)</f>
        <v>0</v>
      </c>
    </row>
    <row r="71" customFormat="false" ht="15" hidden="false" customHeight="false" outlineLevel="0" collapsed="false">
      <c r="A71" s="17" t="n">
        <v>466</v>
      </c>
      <c r="B71" s="6" t="s">
        <v>501</v>
      </c>
      <c r="C71" s="6" t="n">
        <v>126</v>
      </c>
      <c r="D71" s="6" t="n">
        <v>640</v>
      </c>
      <c r="E71" s="16" t="n">
        <v>0.167452032544783</v>
      </c>
      <c r="F71" s="16" t="n">
        <v>0.0485348295756196</v>
      </c>
      <c r="G71" s="16" t="n">
        <v>0.175149152800441</v>
      </c>
      <c r="H71" s="16" t="n">
        <v>0.0513710185307973</v>
      </c>
      <c r="I71" s="23" t="n">
        <f aca="false">G71-E71</f>
        <v>0.00769712025565761</v>
      </c>
      <c r="J71" s="17" t="n">
        <f aca="false">100*(G71-E71)/E71</f>
        <v>4.59661201998196</v>
      </c>
      <c r="K71" s="16" t="n">
        <v>1.61131736466321</v>
      </c>
      <c r="L71" s="17" t="n">
        <v>184.46443668187</v>
      </c>
      <c r="M71" s="16" t="n">
        <v>0.108820289934944</v>
      </c>
      <c r="N71" s="16" t="n">
        <v>0.172943592400392</v>
      </c>
      <c r="O71" s="6" t="str">
        <f aca="false">IF(N71&lt;0.05,"Yes","No")</f>
        <v>No</v>
      </c>
      <c r="P71" s="16" t="n">
        <v>0.151019148548516</v>
      </c>
      <c r="Q71" s="16" t="n">
        <v>2.40568718538327</v>
      </c>
      <c r="R71" s="16" t="n">
        <v>0.121309146385565</v>
      </c>
      <c r="S71" s="16" t="n">
        <v>0.493679836090404</v>
      </c>
      <c r="T71" s="16" t="n">
        <v>0.00771824489932347</v>
      </c>
      <c r="U71" s="16" t="n">
        <v>0.222578613154814</v>
      </c>
      <c r="V71" s="16" t="n">
        <v>0.313116056348584</v>
      </c>
      <c r="W71" s="6" t="s">
        <v>585</v>
      </c>
      <c r="X71" s="16" t="n">
        <v>7.5</v>
      </c>
      <c r="Y71" s="16" t="n">
        <v>0.545163690476191</v>
      </c>
      <c r="Z71" s="16" t="n">
        <f aca="false">(G71-E71)/SQRT(H71^2/D71+F71^2/C71)</f>
        <v>1.61131736466321</v>
      </c>
      <c r="AA71" s="24" t="n">
        <f aca="false">ABS(K71-Z71)</f>
        <v>5.99520433297585E-015</v>
      </c>
    </row>
    <row r="72" customFormat="false" ht="15" hidden="false" customHeight="false" outlineLevel="0" collapsed="false">
      <c r="A72" s="17" t="n">
        <v>467</v>
      </c>
      <c r="B72" s="6" t="s">
        <v>501</v>
      </c>
      <c r="C72" s="6" t="n">
        <v>126</v>
      </c>
      <c r="D72" s="6" t="n">
        <v>640</v>
      </c>
      <c r="E72" s="16" t="n">
        <v>0.166386752374589</v>
      </c>
      <c r="F72" s="16" t="n">
        <v>0.0477756339894605</v>
      </c>
      <c r="G72" s="16" t="n">
        <v>0.174116628314368</v>
      </c>
      <c r="H72" s="16" t="n">
        <v>0.0506997667078334</v>
      </c>
      <c r="I72" s="23" t="n">
        <f aca="false">G72-E72</f>
        <v>0.00772987593977989</v>
      </c>
      <c r="J72" s="17" t="n">
        <f aca="false">100*(G72-E72)/E72</f>
        <v>4.64572799785017</v>
      </c>
      <c r="K72" s="16" t="n">
        <v>1.64311092595048</v>
      </c>
      <c r="L72" s="17" t="n">
        <v>184.795615455107</v>
      </c>
      <c r="M72" s="16" t="n">
        <v>0.102060373706724</v>
      </c>
      <c r="N72" s="16" t="n">
        <v>0.163811188050287</v>
      </c>
      <c r="O72" s="6" t="str">
        <f aca="false">IF(N72&lt;0.05,"Yes","No")</f>
        <v>No</v>
      </c>
      <c r="P72" s="16" t="n">
        <v>0.1537293570764</v>
      </c>
      <c r="Q72" s="16" t="n">
        <v>2.49280749540818</v>
      </c>
      <c r="R72" s="16" t="n">
        <v>0.114781466316306</v>
      </c>
      <c r="S72" s="16" t="n">
        <v>0.472084438751763</v>
      </c>
      <c r="T72" s="16" t="n">
        <v>0.00774881800951651</v>
      </c>
      <c r="U72" s="16" t="n">
        <v>0.216995578090884</v>
      </c>
      <c r="V72" s="16" t="n">
        <v>0.307630033447333</v>
      </c>
      <c r="W72" s="6" t="s">
        <v>585</v>
      </c>
      <c r="X72" s="16" t="n">
        <v>8.6</v>
      </c>
      <c r="Y72" s="16" t="n">
        <v>0.546180555555556</v>
      </c>
      <c r="Z72" s="16" t="n">
        <f aca="false">(G72-E72)/SQRT(H72^2/D72+F72^2/C72)</f>
        <v>1.64311092595047</v>
      </c>
      <c r="AA72" s="24" t="n">
        <f aca="false">ABS(K72-Z72)</f>
        <v>1.17683640610267E-014</v>
      </c>
    </row>
    <row r="73" customFormat="false" ht="15" hidden="false" customHeight="false" outlineLevel="0" collapsed="false">
      <c r="A73" s="17" t="n">
        <v>468</v>
      </c>
      <c r="B73" s="6" t="s">
        <v>501</v>
      </c>
      <c r="C73" s="6" t="n">
        <v>126</v>
      </c>
      <c r="D73" s="6" t="n">
        <v>640</v>
      </c>
      <c r="E73" s="16" t="n">
        <v>0.165328744976293</v>
      </c>
      <c r="F73" s="16" t="n">
        <v>0.0470897363167896</v>
      </c>
      <c r="G73" s="16" t="n">
        <v>0.173085763456766</v>
      </c>
      <c r="H73" s="16" t="n">
        <v>0.0500909344889468</v>
      </c>
      <c r="I73" s="23" t="n">
        <f aca="false">G73-E73</f>
        <v>0.00775701848047219</v>
      </c>
      <c r="J73" s="17" t="n">
        <f aca="false">100*(G73-E73)/E73</f>
        <v>4.6918752583433</v>
      </c>
      <c r="K73" s="16" t="n">
        <v>1.67217408093928</v>
      </c>
      <c r="L73" s="17" t="n">
        <v>185.098842454978</v>
      </c>
      <c r="M73" s="16" t="n">
        <v>0.096179505430005</v>
      </c>
      <c r="N73" s="16" t="n">
        <v>0.155920633417007</v>
      </c>
      <c r="O73" s="6" t="str">
        <f aca="false">IF(N73&lt;0.05,"Yes","No")</f>
        <v>No</v>
      </c>
      <c r="P73" s="16" t="n">
        <v>0.156199114039014</v>
      </c>
      <c r="Q73" s="16" t="n">
        <v>2.57354787974553</v>
      </c>
      <c r="R73" s="16" t="n">
        <v>0.10907705290575</v>
      </c>
      <c r="S73" s="16" t="n">
        <v>0.453778881300997</v>
      </c>
      <c r="T73" s="16" t="n">
        <v>0.00777516105060177</v>
      </c>
      <c r="U73" s="16" t="n">
        <v>0.212127681975089</v>
      </c>
      <c r="V73" s="16" t="n">
        <v>0.302156108359093</v>
      </c>
      <c r="W73" s="6" t="s">
        <v>585</v>
      </c>
      <c r="X73" s="16" t="n">
        <v>9.3</v>
      </c>
      <c r="Y73" s="16" t="n">
        <v>0.546428571428571</v>
      </c>
      <c r="Z73" s="16" t="n">
        <f aca="false">(G73-E73)/SQRT(H73^2/D73+F73^2/C73)</f>
        <v>1.67217408093929</v>
      </c>
      <c r="AA73" s="24" t="n">
        <f aca="false">ABS(K73-Z73)</f>
        <v>1.19904086659517E-014</v>
      </c>
    </row>
    <row r="74" customFormat="false" ht="15" hidden="false" customHeight="false" outlineLevel="0" collapsed="false">
      <c r="A74" s="17" t="n">
        <v>469</v>
      </c>
      <c r="B74" s="6" t="s">
        <v>501</v>
      </c>
      <c r="C74" s="6" t="n">
        <v>126</v>
      </c>
      <c r="D74" s="6" t="n">
        <v>640</v>
      </c>
      <c r="E74" s="16" t="n">
        <v>0.164317812356684</v>
      </c>
      <c r="F74" s="16" t="n">
        <v>0.0465056506948988</v>
      </c>
      <c r="G74" s="16" t="n">
        <v>0.172102891595569</v>
      </c>
      <c r="H74" s="16" t="n">
        <v>0.0495421501990633</v>
      </c>
      <c r="I74" s="23" t="n">
        <f aca="false">G74-E74</f>
        <v>0.0077850792388845</v>
      </c>
      <c r="J74" s="17" t="n">
        <f aca="false">100*(G74-E74)/E74</f>
        <v>4.73781821168934</v>
      </c>
      <c r="K74" s="16" t="n">
        <v>1.69884664902368</v>
      </c>
      <c r="L74" s="17" t="n">
        <v>185.286329963173</v>
      </c>
      <c r="M74" s="16" t="n">
        <v>0.0910265014638154</v>
      </c>
      <c r="N74" s="16" t="n">
        <v>0.148946012130433</v>
      </c>
      <c r="O74" s="6" t="str">
        <f aca="false">IF(N74&lt;0.05,"Yes","No")</f>
        <v>No</v>
      </c>
      <c r="P74" s="16" t="n">
        <v>0.15853484209946</v>
      </c>
      <c r="Q74" s="16" t="n">
        <v>2.65109059405966</v>
      </c>
      <c r="R74" s="16" t="n">
        <v>0.103891152243333</v>
      </c>
      <c r="S74" s="16" t="n">
        <v>0.446586313130961</v>
      </c>
      <c r="T74" s="16" t="n">
        <v>0.0078051933860412</v>
      </c>
      <c r="U74" s="16" t="n">
        <v>0.207545718089618</v>
      </c>
      <c r="V74" s="16" t="n">
        <v>0.297039205521994</v>
      </c>
      <c r="W74" s="6" t="s">
        <v>585</v>
      </c>
      <c r="X74" s="16" t="n">
        <v>9.7</v>
      </c>
      <c r="Y74" s="16" t="n">
        <v>0.546639384920635</v>
      </c>
      <c r="Z74" s="16" t="n">
        <f aca="false">(G74-E74)/SQRT(H74^2/D74+F74^2/C74)</f>
        <v>1.69884664902366</v>
      </c>
      <c r="AA74" s="24" t="n">
        <f aca="false">ABS(K74-Z74)</f>
        <v>1.17683640610267E-014</v>
      </c>
    </row>
    <row r="75" customFormat="false" ht="15" hidden="false" customHeight="false" outlineLevel="0" collapsed="false">
      <c r="A75" s="17" t="n">
        <v>470</v>
      </c>
      <c r="B75" s="6" t="s">
        <v>501</v>
      </c>
      <c r="C75" s="6" t="n">
        <v>126</v>
      </c>
      <c r="D75" s="6" t="n">
        <v>640</v>
      </c>
      <c r="E75" s="16" t="n">
        <v>0.163328583869669</v>
      </c>
      <c r="F75" s="16" t="n">
        <v>0.0458987922970384</v>
      </c>
      <c r="G75" s="16" t="n">
        <v>0.17117516946746</v>
      </c>
      <c r="H75" s="16" t="n">
        <v>0.048964018981151</v>
      </c>
      <c r="I75" s="23" t="n">
        <f aca="false">G75-E75</f>
        <v>0.0078465855977912</v>
      </c>
      <c r="J75" s="17" t="n">
        <f aca="false">100*(G75-E75)/E75</f>
        <v>4.80417169602873</v>
      </c>
      <c r="K75" s="16" t="n">
        <v>1.734464463075</v>
      </c>
      <c r="L75" s="17" t="n">
        <v>185.465664279299</v>
      </c>
      <c r="M75" s="16" t="n">
        <v>0.0844971659054974</v>
      </c>
      <c r="N75" s="16" t="n">
        <v>0.139896411006659</v>
      </c>
      <c r="O75" s="6" t="str">
        <f aca="false">IF(N75&lt;0.05,"Yes","No")</f>
        <v>No</v>
      </c>
      <c r="P75" s="16" t="n">
        <v>0.16170717517344</v>
      </c>
      <c r="Q75" s="16" t="n">
        <v>2.75825047242176</v>
      </c>
      <c r="R75" s="16" t="n">
        <v>0.0971642906791818</v>
      </c>
      <c r="S75" s="16" t="n">
        <v>0.441245196847457</v>
      </c>
      <c r="T75" s="16" t="n">
        <v>0.00786788755525367</v>
      </c>
      <c r="U75" s="16" t="n">
        <v>0.201055591250733</v>
      </c>
      <c r="V75" s="16" t="n">
        <v>0.289724140752942</v>
      </c>
      <c r="W75" s="6" t="s">
        <v>585</v>
      </c>
      <c r="X75" s="17" t="n">
        <v>10.8</v>
      </c>
      <c r="Y75" s="16" t="n">
        <v>0.547693452380952</v>
      </c>
      <c r="Z75" s="16" t="n">
        <f aca="false">(G75-E75)/SQRT(H75^2/D75+F75^2/C75)</f>
        <v>1.73446446307501</v>
      </c>
      <c r="AA75" s="24" t="n">
        <f aca="false">ABS(K75-Z75)</f>
        <v>0</v>
      </c>
    </row>
    <row r="76" customFormat="false" ht="15" hidden="false" customHeight="false" outlineLevel="0" collapsed="false">
      <c r="A76" s="17" t="n">
        <v>471</v>
      </c>
      <c r="B76" s="6" t="s">
        <v>501</v>
      </c>
      <c r="C76" s="6" t="n">
        <v>126</v>
      </c>
      <c r="D76" s="6" t="n">
        <v>640</v>
      </c>
      <c r="E76" s="16" t="n">
        <v>0.162449288876757</v>
      </c>
      <c r="F76" s="16" t="n">
        <v>0.0453511769535377</v>
      </c>
      <c r="G76" s="16" t="n">
        <v>0.170313247980084</v>
      </c>
      <c r="H76" s="16" t="n">
        <v>0.0484189446489563</v>
      </c>
      <c r="I76" s="23" t="n">
        <f aca="false">G76-E76</f>
        <v>0.00786395910332749</v>
      </c>
      <c r="J76" s="17" t="n">
        <f aca="false">100*(G76-E76)/E76</f>
        <v>4.8408701310435</v>
      </c>
      <c r="K76" s="16" t="n">
        <v>1.75903447144325</v>
      </c>
      <c r="L76" s="17" t="n">
        <v>185.56965993484</v>
      </c>
      <c r="M76" s="16" t="n">
        <v>0.0802197820638746</v>
      </c>
      <c r="N76" s="16" t="n">
        <v>0.133869548940588</v>
      </c>
      <c r="O76" s="6" t="str">
        <f aca="false">IF(N76&lt;0.05,"Yes","No")</f>
        <v>No</v>
      </c>
      <c r="P76" s="16" t="n">
        <v>0.163909075714752</v>
      </c>
      <c r="Q76" s="16" t="n">
        <v>2.83387782363609</v>
      </c>
      <c r="R76" s="16" t="n">
        <v>0.0927037762896338</v>
      </c>
      <c r="S76" s="16" t="n">
        <v>0.433971902277086</v>
      </c>
      <c r="T76" s="16" t="n">
        <v>0.00788479940219355</v>
      </c>
      <c r="U76" s="16" t="n">
        <v>0.196618624011557</v>
      </c>
      <c r="V76" s="16" t="n">
        <v>0.284728907357319</v>
      </c>
      <c r="W76" s="6" t="s">
        <v>585</v>
      </c>
      <c r="X76" s="17" t="n">
        <v>11.1</v>
      </c>
      <c r="Y76" s="16" t="n">
        <v>0.547953869047619</v>
      </c>
      <c r="Z76" s="16" t="n">
        <f aca="false">(G76-E76)/SQRT(H76^2/D76+F76^2/C76)</f>
        <v>1.75903447144326</v>
      </c>
      <c r="AA76" s="24" t="n">
        <f aca="false">ABS(K76-Z76)</f>
        <v>1.22124532708767E-014</v>
      </c>
    </row>
    <row r="77" customFormat="false" ht="15" hidden="false" customHeight="false" outlineLevel="0" collapsed="false">
      <c r="A77" s="17" t="n">
        <v>472</v>
      </c>
      <c r="B77" s="6" t="s">
        <v>501</v>
      </c>
      <c r="C77" s="6" t="n">
        <v>126</v>
      </c>
      <c r="D77" s="6" t="n">
        <v>640</v>
      </c>
      <c r="E77" s="16" t="n">
        <v>0.161572087496992</v>
      </c>
      <c r="F77" s="16" t="n">
        <v>0.0448071091671784</v>
      </c>
      <c r="G77" s="16" t="n">
        <v>0.169440689438488</v>
      </c>
      <c r="H77" s="16" t="n">
        <v>0.0478957615500165</v>
      </c>
      <c r="I77" s="23" t="n">
        <f aca="false">G77-E77</f>
        <v>0.00786860194149611</v>
      </c>
      <c r="J77" s="17" t="n">
        <f aca="false">100*(G77-E77)/E77</f>
        <v>4.8700255492104</v>
      </c>
      <c r="K77" s="16" t="n">
        <v>1.7810507434035</v>
      </c>
      <c r="L77" s="17" t="n">
        <v>185.725097254203</v>
      </c>
      <c r="M77" s="16" t="n">
        <v>0.0765385834691252</v>
      </c>
      <c r="N77" s="16" t="n">
        <v>0.128440546220952</v>
      </c>
      <c r="O77" s="6" t="str">
        <f aca="false">IF(N77&lt;0.05,"Yes","No")</f>
        <v>No</v>
      </c>
      <c r="P77" s="16" t="n">
        <v>0.165826584031265</v>
      </c>
      <c r="Q77" s="16" t="n">
        <v>2.90057052264477</v>
      </c>
      <c r="R77" s="16" t="n">
        <v>0.0889549181950528</v>
      </c>
      <c r="S77" s="16" t="n">
        <v>0.424236518129649</v>
      </c>
      <c r="T77" s="16" t="n">
        <v>0.00788820210046991</v>
      </c>
      <c r="U77" s="16" t="n">
        <v>0.192830261093454</v>
      </c>
      <c r="V77" s="16" t="n">
        <v>0.280371196233458</v>
      </c>
      <c r="W77" s="6" t="s">
        <v>585</v>
      </c>
      <c r="X77" s="17" t="n">
        <v>11.3</v>
      </c>
      <c r="Y77" s="16" t="n">
        <v>0.548028273809524</v>
      </c>
      <c r="Z77" s="16" t="n">
        <f aca="false">(G77-E77)/SQRT(H77^2/D77+F77^2/C77)</f>
        <v>1.78105074340349</v>
      </c>
      <c r="AA77" s="24" t="n">
        <f aca="false">ABS(K77-Z77)</f>
        <v>1.17683640610267E-014</v>
      </c>
    </row>
    <row r="78" customFormat="false" ht="15" hidden="false" customHeight="false" outlineLevel="0" collapsed="false">
      <c r="A78" s="17" t="n">
        <v>473</v>
      </c>
      <c r="B78" s="6" t="s">
        <v>501</v>
      </c>
      <c r="C78" s="6" t="n">
        <v>126</v>
      </c>
      <c r="D78" s="6" t="n">
        <v>640</v>
      </c>
      <c r="E78" s="16" t="n">
        <v>0.160653267351408</v>
      </c>
      <c r="F78" s="16" t="n">
        <v>0.044241470302252</v>
      </c>
      <c r="G78" s="16" t="n">
        <v>0.168540877860505</v>
      </c>
      <c r="H78" s="16" t="n">
        <v>0.0473883308539008</v>
      </c>
      <c r="I78" s="23" t="n">
        <f aca="false">G78-E78</f>
        <v>0.0078876105090972</v>
      </c>
      <c r="J78" s="17" t="n">
        <f aca="false">100*(G78-E78)/E78</f>
        <v>4.90971060790447</v>
      </c>
      <c r="K78" s="16" t="n">
        <v>1.80749672591083</v>
      </c>
      <c r="L78" s="17" t="n">
        <v>185.990860876312</v>
      </c>
      <c r="M78" s="16" t="n">
        <v>0.0723006867502613</v>
      </c>
      <c r="N78" s="16" t="n">
        <v>0.122601890930023</v>
      </c>
      <c r="O78" s="6" t="str">
        <f aca="false">IF(N78&lt;0.05,"Yes","No")</f>
        <v>No</v>
      </c>
      <c r="P78" s="16" t="n">
        <v>0.168057471219186</v>
      </c>
      <c r="Q78" s="16" t="n">
        <v>2.9791390130946</v>
      </c>
      <c r="R78" s="16" t="n">
        <v>0.0847484297748139</v>
      </c>
      <c r="S78" s="16" t="n">
        <v>0.414471317412902</v>
      </c>
      <c r="T78" s="16" t="n">
        <v>0.00790595761586508</v>
      </c>
      <c r="U78" s="16" t="n">
        <v>0.188653501174212</v>
      </c>
      <c r="V78" s="16" t="n">
        <v>0.278215129923678</v>
      </c>
      <c r="W78" s="6" t="s">
        <v>585</v>
      </c>
      <c r="X78" s="17" t="n">
        <v>11.8</v>
      </c>
      <c r="Y78" s="16" t="n">
        <v>0.548263888888889</v>
      </c>
      <c r="Z78" s="16" t="n">
        <f aca="false">(G78-E78)/SQRT(H78^2/D78+F78^2/C78)</f>
        <v>1.80749672591082</v>
      </c>
      <c r="AA78" s="24" t="n">
        <f aca="false">ABS(K78-Z78)</f>
        <v>1.88737914186277E-014</v>
      </c>
    </row>
    <row r="79" customFormat="false" ht="15" hidden="false" customHeight="false" outlineLevel="0" collapsed="false">
      <c r="A79" s="17" t="n">
        <v>474</v>
      </c>
      <c r="B79" s="6" t="s">
        <v>501</v>
      </c>
      <c r="C79" s="6" t="n">
        <v>126</v>
      </c>
      <c r="D79" s="6" t="n">
        <v>640</v>
      </c>
      <c r="E79" s="16" t="n">
        <v>0.159912121023924</v>
      </c>
      <c r="F79" s="16" t="n">
        <v>0.043770514656514</v>
      </c>
      <c r="G79" s="16" t="n">
        <v>0.167803462792654</v>
      </c>
      <c r="H79" s="16" t="n">
        <v>0.0469487258248182</v>
      </c>
      <c r="I79" s="23" t="n">
        <f aca="false">G79-E79</f>
        <v>0.00789134176872999</v>
      </c>
      <c r="J79" s="17" t="n">
        <f aca="false">100*(G79-E79)/E79</f>
        <v>4.93479901223336</v>
      </c>
      <c r="K79" s="16" t="n">
        <v>1.82734302255843</v>
      </c>
      <c r="L79" s="17" t="n">
        <v>186.170450106084</v>
      </c>
      <c r="M79" s="16" t="n">
        <v>0.0692492564839292</v>
      </c>
      <c r="N79" s="16" t="n">
        <v>0.118094714182415</v>
      </c>
      <c r="O79" s="6" t="str">
        <f aca="false">IF(N79&lt;0.05,"Yes","No")</f>
        <v>No</v>
      </c>
      <c r="P79" s="16" t="n">
        <v>0.169745457372067</v>
      </c>
      <c r="Q79" s="16" t="n">
        <v>3.03928510451655</v>
      </c>
      <c r="R79" s="16" t="n">
        <v>0.0816739661466692</v>
      </c>
      <c r="S79" s="16" t="n">
        <v>0.411530943580268</v>
      </c>
      <c r="T79" s="16" t="n">
        <v>0.00790728436539385</v>
      </c>
      <c r="U79" s="16" t="n">
        <v>0.186066822583234</v>
      </c>
      <c r="V79" s="16" t="n">
        <v>0.278043964795603</v>
      </c>
      <c r="W79" s="6" t="s">
        <v>585</v>
      </c>
      <c r="X79" s="17" t="n">
        <v>12.1</v>
      </c>
      <c r="Y79" s="16" t="n">
        <v>0.548611111111111</v>
      </c>
      <c r="Z79" s="16" t="n">
        <f aca="false">(G79-E79)/SQRT(H79^2/D79+F79^2/C79)</f>
        <v>1.82734302255844</v>
      </c>
      <c r="AA79" s="24" t="n">
        <f aca="false">ABS(K79-Z79)</f>
        <v>0</v>
      </c>
    </row>
    <row r="80" customFormat="false" ht="15" hidden="false" customHeight="false" outlineLevel="0" collapsed="false">
      <c r="A80" s="17" t="n">
        <v>475</v>
      </c>
      <c r="B80" s="6" t="s">
        <v>501</v>
      </c>
      <c r="C80" s="6" t="n">
        <v>126</v>
      </c>
      <c r="D80" s="6" t="n">
        <v>640</v>
      </c>
      <c r="E80" s="16" t="n">
        <v>0.159047370746968</v>
      </c>
      <c r="F80" s="16" t="n">
        <v>0.0432356639068391</v>
      </c>
      <c r="G80" s="16" t="n">
        <v>0.1669359941734</v>
      </c>
      <c r="H80" s="16" t="n">
        <v>0.0464237644766202</v>
      </c>
      <c r="I80" s="23" t="n">
        <f aca="false">G80-E80</f>
        <v>0.00788862342643182</v>
      </c>
      <c r="J80" s="17" t="n">
        <f aca="false">100*(G80-E80)/E80</f>
        <v>4.95992067607455</v>
      </c>
      <c r="K80" s="16" t="n">
        <v>1.84895217050529</v>
      </c>
      <c r="L80" s="17" t="n">
        <v>186.30725494049</v>
      </c>
      <c r="M80" s="16" t="n">
        <v>0.0660492485664807</v>
      </c>
      <c r="N80" s="16" t="n">
        <v>0.113373751011582</v>
      </c>
      <c r="O80" s="6" t="str">
        <f aca="false">IF(N80&lt;0.05,"Yes","No")</f>
        <v>No</v>
      </c>
      <c r="P80" s="16" t="n">
        <v>0.171631977020069</v>
      </c>
      <c r="Q80" s="16" t="n">
        <v>3.10721661367376</v>
      </c>
      <c r="R80" s="16" t="n">
        <v>0.0783458370342926</v>
      </c>
      <c r="S80" s="16" t="n">
        <v>0.409944779313007</v>
      </c>
      <c r="T80" s="16" t="n">
        <v>0.00790557973442544</v>
      </c>
      <c r="U80" s="16" t="n">
        <v>0.183121021814128</v>
      </c>
      <c r="V80" s="16" t="n">
        <v>0.275008768285549</v>
      </c>
      <c r="W80" s="6" t="s">
        <v>585</v>
      </c>
      <c r="X80" s="17" t="n">
        <v>12.5</v>
      </c>
      <c r="Y80" s="16" t="n">
        <v>0.548735119047619</v>
      </c>
      <c r="Z80" s="16" t="n">
        <f aca="false">(G80-E80)/SQRT(H80^2/D80+F80^2/C80)</f>
        <v>1.84895217050529</v>
      </c>
      <c r="AA80" s="24" t="n">
        <f aca="false">ABS(K80-Z80)</f>
        <v>0</v>
      </c>
    </row>
    <row r="81" customFormat="false" ht="15" hidden="false" customHeight="false" outlineLevel="0" collapsed="false">
      <c r="A81" s="17" t="n">
        <v>476</v>
      </c>
      <c r="B81" s="6" t="s">
        <v>501</v>
      </c>
      <c r="C81" s="6" t="n">
        <v>126</v>
      </c>
      <c r="D81" s="6" t="n">
        <v>640</v>
      </c>
      <c r="E81" s="16" t="n">
        <v>0.158134946096984</v>
      </c>
      <c r="F81" s="16" t="n">
        <v>0.0426874791377928</v>
      </c>
      <c r="G81" s="16" t="n">
        <v>0.166039869596716</v>
      </c>
      <c r="H81" s="16" t="n">
        <v>0.0458865349771088</v>
      </c>
      <c r="I81" s="23" t="n">
        <f aca="false">G81-E81</f>
        <v>0.00790492349973179</v>
      </c>
      <c r="J81" s="17" t="n">
        <f aca="false">100*(G81-E81)/E81</f>
        <v>4.99884667800355</v>
      </c>
      <c r="K81" s="16" t="n">
        <v>1.8761763635598</v>
      </c>
      <c r="L81" s="17" t="n">
        <v>186.453547691072</v>
      </c>
      <c r="M81" s="16" t="n">
        <v>0.0621936718232247</v>
      </c>
      <c r="N81" s="16" t="n">
        <v>0.107369683237958</v>
      </c>
      <c r="O81" s="6" t="str">
        <f aca="false">IF(N81&lt;0.05,"Yes","No")</f>
        <v>No</v>
      </c>
      <c r="P81" s="16" t="n">
        <v>0.174028449444413</v>
      </c>
      <c r="Q81" s="16" t="n">
        <v>3.19459363136802</v>
      </c>
      <c r="R81" s="16" t="n">
        <v>0.0742784339183394</v>
      </c>
      <c r="S81" s="16" t="n">
        <v>0.405301183017209</v>
      </c>
      <c r="T81" s="16" t="n">
        <v>0.00792408251566102</v>
      </c>
      <c r="U81" s="16" t="n">
        <v>0.178844606401771</v>
      </c>
      <c r="V81" s="16" t="n">
        <v>0.270910250937362</v>
      </c>
      <c r="W81" s="6" t="s">
        <v>585</v>
      </c>
      <c r="X81" s="17" t="n">
        <v>13.3</v>
      </c>
      <c r="Y81" s="16" t="n">
        <v>0.548772321428572</v>
      </c>
      <c r="Z81" s="16" t="n">
        <f aca="false">(G81-E81)/SQRT(H81^2/D81+F81^2/C81)</f>
        <v>1.87617636355978</v>
      </c>
      <c r="AA81" s="24" t="n">
        <f aca="false">ABS(K81-Z81)</f>
        <v>1.95399252334028E-014</v>
      </c>
    </row>
    <row r="82" customFormat="false" ht="15" hidden="false" customHeight="false" outlineLevel="0" collapsed="false">
      <c r="A82" s="17" t="n">
        <v>477</v>
      </c>
      <c r="B82" s="6" t="s">
        <v>501</v>
      </c>
      <c r="C82" s="6" t="n">
        <v>126</v>
      </c>
      <c r="D82" s="6" t="n">
        <v>640</v>
      </c>
      <c r="E82" s="16" t="n">
        <v>0.15740084523956</v>
      </c>
      <c r="F82" s="16" t="n">
        <v>0.0422528123316579</v>
      </c>
      <c r="G82" s="16" t="n">
        <v>0.165366700966843</v>
      </c>
      <c r="H82" s="16" t="n">
        <v>0.0454918238318058</v>
      </c>
      <c r="I82" s="23" t="n">
        <f aca="false">G82-E82</f>
        <v>0.0079658557272827</v>
      </c>
      <c r="J82" s="17" t="n">
        <f aca="false">100*(G82-E82)/E82</f>
        <v>5.06087226860751</v>
      </c>
      <c r="K82" s="16" t="n">
        <v>1.90952223043478</v>
      </c>
      <c r="L82" s="17" t="n">
        <v>186.662536151231</v>
      </c>
      <c r="M82" s="16" t="n">
        <v>0.0577283403864786</v>
      </c>
      <c r="N82" s="16" t="n">
        <v>0.10065331381908</v>
      </c>
      <c r="O82" s="6" t="str">
        <f aca="false">IF(N82&lt;0.05,"Yes","No")</f>
        <v>No</v>
      </c>
      <c r="P82" s="16" t="n">
        <v>0.176932300702137</v>
      </c>
      <c r="Q82" s="16" t="n">
        <v>3.30209352553918</v>
      </c>
      <c r="R82" s="16" t="n">
        <v>0.0695832865827656</v>
      </c>
      <c r="S82" s="16" t="n">
        <v>0.392951123389766</v>
      </c>
      <c r="T82" s="16" t="n">
        <v>0.00798313699111833</v>
      </c>
      <c r="U82" s="16" t="n">
        <v>0.173127406974726</v>
      </c>
      <c r="V82" s="16" t="n">
        <v>0.264538677857381</v>
      </c>
      <c r="W82" s="6" t="s">
        <v>585</v>
      </c>
      <c r="X82" s="17" t="n">
        <v>14.3</v>
      </c>
      <c r="Y82" s="16" t="n">
        <v>0.549727182539683</v>
      </c>
      <c r="Z82" s="16" t="n">
        <f aca="false">(G82-E82)/SQRT(H82^2/D82+F82^2/C82)</f>
        <v>1.90952223043479</v>
      </c>
      <c r="AA82" s="24" t="n">
        <f aca="false">ABS(K82-Z82)</f>
        <v>0</v>
      </c>
    </row>
    <row r="83" customFormat="false" ht="15" hidden="false" customHeight="false" outlineLevel="0" collapsed="false">
      <c r="A83" s="17" t="n">
        <v>478</v>
      </c>
      <c r="B83" s="6" t="s">
        <v>501</v>
      </c>
      <c r="C83" s="6" t="n">
        <v>126</v>
      </c>
      <c r="D83" s="6" t="n">
        <v>640</v>
      </c>
      <c r="E83" s="16" t="n">
        <v>0.156486079569847</v>
      </c>
      <c r="F83" s="16" t="n">
        <v>0.0416889816550758</v>
      </c>
      <c r="G83" s="16" t="n">
        <v>0.164505763689522</v>
      </c>
      <c r="H83" s="16" t="n">
        <v>0.0449886849594178</v>
      </c>
      <c r="I83" s="23" t="n">
        <f aca="false">G83-E83</f>
        <v>0.00801968411967488</v>
      </c>
      <c r="J83" s="17" t="n">
        <f aca="false">100*(G83-E83)/E83</f>
        <v>5.12485464631717</v>
      </c>
      <c r="K83" s="16" t="n">
        <v>1.94758723885364</v>
      </c>
      <c r="L83" s="17" t="n">
        <v>186.966714258468</v>
      </c>
      <c r="M83" s="16" t="n">
        <v>0.0529619125662695</v>
      </c>
      <c r="N83" s="16" t="n">
        <v>0.0935067044552371</v>
      </c>
      <c r="O83" s="6" t="str">
        <f aca="false">IF(N83&lt;0.05,"Yes","No")</f>
        <v>No</v>
      </c>
      <c r="P83" s="16" t="n">
        <v>0.180180057297823</v>
      </c>
      <c r="Q83" s="16" t="n">
        <v>3.42443211612501</v>
      </c>
      <c r="R83" s="16" t="n">
        <v>0.0646241927258521</v>
      </c>
      <c r="S83" s="16" t="n">
        <v>0.378667653898595</v>
      </c>
      <c r="T83" s="16" t="n">
        <v>0.00803712555236381</v>
      </c>
      <c r="U83" s="16" t="n">
        <v>0.167585909259641</v>
      </c>
      <c r="V83" s="16" t="n">
        <v>0.258705360289865</v>
      </c>
      <c r="W83" s="6" t="s">
        <v>585</v>
      </c>
      <c r="X83" s="17" t="n">
        <v>15.2</v>
      </c>
      <c r="Y83" s="16" t="n">
        <v>0.550334821428571</v>
      </c>
      <c r="Z83" s="16" t="n">
        <f aca="false">(G83-E83)/SQRT(H83^2/D83+F83^2/C83)</f>
        <v>1.94758723885364</v>
      </c>
      <c r="AA83" s="24" t="n">
        <f aca="false">ABS(K83-Z83)</f>
        <v>7.105427357601E-015</v>
      </c>
    </row>
    <row r="84" customFormat="false" ht="15" hidden="false" customHeight="false" outlineLevel="0" collapsed="false">
      <c r="A84" s="17" t="n">
        <v>479</v>
      </c>
      <c r="B84" s="6" t="s">
        <v>501</v>
      </c>
      <c r="C84" s="6" t="n">
        <v>126</v>
      </c>
      <c r="D84" s="6" t="n">
        <v>640</v>
      </c>
      <c r="E84" s="16" t="n">
        <v>0.155649930889171</v>
      </c>
      <c r="F84" s="16" t="n">
        <v>0.041143637956262</v>
      </c>
      <c r="G84" s="16" t="n">
        <v>0.163688660028856</v>
      </c>
      <c r="H84" s="16" t="n">
        <v>0.0445027866559856</v>
      </c>
      <c r="I84" s="23" t="n">
        <f aca="false">G84-E84</f>
        <v>0.0080387291396849</v>
      </c>
      <c r="J84" s="17" t="n">
        <f aca="false">100*(G84-E84)/E84</f>
        <v>5.1646210787005</v>
      </c>
      <c r="K84" s="16" t="n">
        <v>1.97723513877526</v>
      </c>
      <c r="L84" s="17" t="n">
        <v>187.271899003234</v>
      </c>
      <c r="M84" s="16" t="n">
        <v>0.0494823918487152</v>
      </c>
      <c r="N84" s="16" t="n">
        <v>0.0879547421947129</v>
      </c>
      <c r="O84" s="6" t="str">
        <f aca="false">IF(N84&lt;0.05,"Yes","No")</f>
        <v>No</v>
      </c>
      <c r="P84" s="16" t="n">
        <v>0.182640395582372</v>
      </c>
      <c r="Q84" s="16" t="n">
        <v>3.51859108755529</v>
      </c>
      <c r="R84" s="16" t="n">
        <v>0.0610651173934681</v>
      </c>
      <c r="S84" s="16" t="n">
        <v>0.366134743011467</v>
      </c>
      <c r="T84" s="16" t="n">
        <v>0.00805666952679735</v>
      </c>
      <c r="U84" s="16" t="n">
        <v>0.163816523306024</v>
      </c>
      <c r="V84" s="16" t="n">
        <v>0.254251920721833</v>
      </c>
      <c r="W84" s="6" t="s">
        <v>585</v>
      </c>
      <c r="X84" s="17" t="n">
        <v>16.1</v>
      </c>
      <c r="Y84" s="16" t="n">
        <v>0.550731646825397</v>
      </c>
      <c r="Z84" s="16" t="n">
        <f aca="false">(G84-E84)/SQRT(H84^2/D84+F84^2/C84)</f>
        <v>1.97723513877524</v>
      </c>
      <c r="AA84" s="24" t="n">
        <f aca="false">ABS(K84-Z84)</f>
        <v>2.08721928629529E-014</v>
      </c>
    </row>
    <row r="85" customFormat="false" ht="15" hidden="false" customHeight="false" outlineLevel="0" collapsed="false">
      <c r="A85" s="17" t="n">
        <v>480</v>
      </c>
      <c r="B85" s="6" t="s">
        <v>501</v>
      </c>
      <c r="C85" s="6" t="n">
        <v>126</v>
      </c>
      <c r="D85" s="6" t="n">
        <v>640</v>
      </c>
      <c r="E85" s="16" t="n">
        <v>0.155006705827656</v>
      </c>
      <c r="F85" s="16" t="n">
        <v>0.0406938447058533</v>
      </c>
      <c r="G85" s="16" t="n">
        <v>0.163031966844574</v>
      </c>
      <c r="H85" s="16" t="n">
        <v>0.0441001142188546</v>
      </c>
      <c r="I85" s="23" t="n">
        <f aca="false">G85-E85</f>
        <v>0.00802526101691742</v>
      </c>
      <c r="J85" s="17" t="n">
        <f aca="false">100*(G85-E85)/E85</f>
        <v>5.17736376246863</v>
      </c>
      <c r="K85" s="16" t="n">
        <v>1.99502843874423</v>
      </c>
      <c r="L85" s="17" t="n">
        <v>187.524663253253</v>
      </c>
      <c r="M85" s="16" t="n">
        <v>0.0474878391568134</v>
      </c>
      <c r="N85" s="16" t="n">
        <v>0.0848400935956334</v>
      </c>
      <c r="O85" s="6" t="str">
        <f aca="false">IF(N85&lt;0.05,"Yes","No")</f>
        <v>No</v>
      </c>
      <c r="P85" s="16" t="n">
        <v>0.184049355721306</v>
      </c>
      <c r="Q85" s="16" t="n">
        <v>3.573088087944</v>
      </c>
      <c r="R85" s="16" t="n">
        <v>0.0591012523113867</v>
      </c>
      <c r="S85" s="16" t="n">
        <v>0.356950568362147</v>
      </c>
      <c r="T85" s="16" t="n">
        <v>0.00804274942854545</v>
      </c>
      <c r="U85" s="16" t="n">
        <v>0.161975305789759</v>
      </c>
      <c r="V85" s="16" t="n">
        <v>0.25245557675392</v>
      </c>
      <c r="W85" s="6" t="s">
        <v>585</v>
      </c>
      <c r="X85" s="17" t="n">
        <v>16.4</v>
      </c>
      <c r="Y85" s="16" t="n">
        <v>0.551103670634921</v>
      </c>
      <c r="Z85" s="16" t="n">
        <f aca="false">(G85-E85)/SQRT(H85^2/D85+F85^2/C85)</f>
        <v>1.99502843874424</v>
      </c>
      <c r="AA85" s="24" t="n">
        <f aca="false">ABS(K85-Z85)</f>
        <v>1.4210854715202E-014</v>
      </c>
    </row>
    <row r="86" customFormat="false" ht="15" hidden="false" customHeight="false" outlineLevel="0" collapsed="false">
      <c r="A86" s="17" t="n">
        <v>481</v>
      </c>
      <c r="B86" s="6" t="s">
        <v>501</v>
      </c>
      <c r="C86" s="6" t="n">
        <v>126</v>
      </c>
      <c r="D86" s="6" t="n">
        <v>640</v>
      </c>
      <c r="E86" s="16" t="n">
        <v>0.154297438169283</v>
      </c>
      <c r="F86" s="16" t="n">
        <v>0.040222872255329</v>
      </c>
      <c r="G86" s="16" t="n">
        <v>0.162321997631807</v>
      </c>
      <c r="H86" s="16" t="n">
        <v>0.0436680382777292</v>
      </c>
      <c r="I86" s="23" t="n">
        <f aca="false">G86-E86</f>
        <v>0.00802455946252439</v>
      </c>
      <c r="J86" s="17" t="n">
        <f aca="false">100*(G86-E86)/E86</f>
        <v>5.20070816322984</v>
      </c>
      <c r="K86" s="16" t="n">
        <v>2.01753068369224</v>
      </c>
      <c r="L86" s="17" t="n">
        <v>187.764066341747</v>
      </c>
      <c r="M86" s="16" t="n">
        <v>0.0450638782913581</v>
      </c>
      <c r="N86" s="16" t="n">
        <v>0.0809916238581209</v>
      </c>
      <c r="O86" s="6" t="str">
        <f aca="false">IF(N86&lt;0.05,"Yes","No")</f>
        <v>No</v>
      </c>
      <c r="P86" s="16" t="n">
        <v>0.1859017641106</v>
      </c>
      <c r="Q86" s="16" t="n">
        <v>3.64537442284817</v>
      </c>
      <c r="R86" s="16" t="n">
        <v>0.0565994888870302</v>
      </c>
      <c r="S86" s="16" t="n">
        <v>0.349607279499425</v>
      </c>
      <c r="T86" s="16" t="n">
        <v>0.00804202467236168</v>
      </c>
      <c r="U86" s="16" t="n">
        <v>0.16013509476965</v>
      </c>
      <c r="V86" s="16" t="n">
        <v>0.250703304106583</v>
      </c>
      <c r="W86" s="6" t="s">
        <v>585</v>
      </c>
      <c r="X86" s="17" t="n">
        <v>17.1</v>
      </c>
      <c r="Y86" s="16" t="n">
        <v>0.551302083333333</v>
      </c>
      <c r="Z86" s="16" t="n">
        <f aca="false">(G86-E86)/SQRT(H86^2/D86+F86^2/C86)</f>
        <v>2.01753068369225</v>
      </c>
      <c r="AA86" s="24" t="n">
        <f aca="false">ABS(K86-Z86)</f>
        <v>0</v>
      </c>
    </row>
    <row r="87" customFormat="false" ht="15" hidden="false" customHeight="false" outlineLevel="0" collapsed="false">
      <c r="A87" s="17" t="n">
        <v>482</v>
      </c>
      <c r="B87" s="6" t="s">
        <v>501</v>
      </c>
      <c r="C87" s="6" t="n">
        <v>126</v>
      </c>
      <c r="D87" s="6" t="n">
        <v>640</v>
      </c>
      <c r="E87" s="16" t="n">
        <v>0.153471575074253</v>
      </c>
      <c r="F87" s="16" t="n">
        <v>0.0396798602200688</v>
      </c>
      <c r="G87" s="16" t="n">
        <v>0.161493693222292</v>
      </c>
      <c r="H87" s="16" t="n">
        <v>0.0431868567901434</v>
      </c>
      <c r="I87" s="23" t="n">
        <f aca="false">G87-E87</f>
        <v>0.0080221181480391</v>
      </c>
      <c r="J87" s="17" t="n">
        <f aca="false">100*(G87-E87)/E87</f>
        <v>5.22710354940831</v>
      </c>
      <c r="K87" s="16" t="n">
        <v>2.04354909410141</v>
      </c>
      <c r="L87" s="17" t="n">
        <v>188.100637290626</v>
      </c>
      <c r="M87" s="16" t="n">
        <v>0.0423924632764611</v>
      </c>
      <c r="N87" s="16" t="n">
        <v>0.0767153878930619</v>
      </c>
      <c r="O87" s="6" t="str">
        <f aca="false">IF(N87&lt;0.05,"Yes","No")</f>
        <v>No</v>
      </c>
      <c r="P87" s="16" t="n">
        <v>0.18798292159398</v>
      </c>
      <c r="Q87" s="16" t="n">
        <v>3.72745071749344</v>
      </c>
      <c r="R87" s="16" t="n">
        <v>0.0538947660565198</v>
      </c>
      <c r="S87" s="16" t="n">
        <v>0.333720027973894</v>
      </c>
      <c r="T87" s="16" t="n">
        <v>0.00803836845573547</v>
      </c>
      <c r="U87" s="16" t="n">
        <v>0.158049127952127</v>
      </c>
      <c r="V87" s="16" t="n">
        <v>0.248303128742942</v>
      </c>
      <c r="W87" s="6" t="s">
        <v>585</v>
      </c>
      <c r="X87" s="17" t="n">
        <v>17.6</v>
      </c>
      <c r="Y87" s="16" t="n">
        <v>0.551661706349206</v>
      </c>
      <c r="Z87" s="16" t="n">
        <f aca="false">(G87-E87)/SQRT(H87^2/D87+F87^2/C87)</f>
        <v>2.04354909410141</v>
      </c>
      <c r="AA87" s="24" t="n">
        <f aca="false">ABS(K87-Z87)</f>
        <v>0</v>
      </c>
    </row>
    <row r="88" customFormat="false" ht="15" hidden="false" customHeight="false" outlineLevel="0" collapsed="false">
      <c r="A88" s="17" t="n">
        <v>483</v>
      </c>
      <c r="B88" s="6" t="s">
        <v>501</v>
      </c>
      <c r="C88" s="6" t="n">
        <v>126</v>
      </c>
      <c r="D88" s="6" t="n">
        <v>640</v>
      </c>
      <c r="E88" s="16" t="n">
        <v>0.152662912649768</v>
      </c>
      <c r="F88" s="16" t="n">
        <v>0.0391767354642414</v>
      </c>
      <c r="G88" s="16" t="n">
        <v>0.160700056038331</v>
      </c>
      <c r="H88" s="16" t="n">
        <v>0.0427369358584889</v>
      </c>
      <c r="I88" s="23" t="n">
        <f aca="false">G88-E88</f>
        <v>0.00803714338856351</v>
      </c>
      <c r="J88" s="17" t="n">
        <f aca="false">100*(G88-E88)/E88</f>
        <v>5.26463385838967</v>
      </c>
      <c r="K88" s="16" t="n">
        <v>2.07277119549116</v>
      </c>
      <c r="L88" s="17" t="n">
        <v>188.408844381056</v>
      </c>
      <c r="M88" s="16" t="n">
        <v>0.0395545871020558</v>
      </c>
      <c r="N88" s="16" t="n">
        <v>0.0722017267605727</v>
      </c>
      <c r="O88" s="6" t="str">
        <f aca="false">IF(N88&lt;0.05,"Yes","No")</f>
        <v>No</v>
      </c>
      <c r="P88" s="16" t="n">
        <v>0.190379346924384</v>
      </c>
      <c r="Q88" s="16" t="n">
        <v>3.82309231954814</v>
      </c>
      <c r="R88" s="16" t="n">
        <v>0.0509150759555044</v>
      </c>
      <c r="S88" s="16" t="n">
        <v>0.32165467853809</v>
      </c>
      <c r="T88" s="16" t="n">
        <v>0.00805192019495126</v>
      </c>
      <c r="U88" s="16" t="n">
        <v>0.155097227504785</v>
      </c>
      <c r="V88" s="16" t="n">
        <v>0.244272320080625</v>
      </c>
      <c r="W88" s="6" t="s">
        <v>585</v>
      </c>
      <c r="X88" s="17" t="n">
        <v>17.9</v>
      </c>
      <c r="Y88" s="16" t="n">
        <v>0.552157738095238</v>
      </c>
      <c r="Z88" s="16" t="n">
        <f aca="false">(G88-E88)/SQRT(H88^2/D88+F88^2/C88)</f>
        <v>2.07277119549116</v>
      </c>
      <c r="AA88" s="24" t="n">
        <f aca="false">ABS(K88-Z88)</f>
        <v>0</v>
      </c>
    </row>
    <row r="89" customFormat="false" ht="15" hidden="false" customHeight="false" outlineLevel="0" collapsed="false">
      <c r="A89" s="17" t="n">
        <v>484</v>
      </c>
      <c r="B89" s="6" t="s">
        <v>501</v>
      </c>
      <c r="C89" s="6" t="n">
        <v>126</v>
      </c>
      <c r="D89" s="6" t="n">
        <v>640</v>
      </c>
      <c r="E89" s="16" t="n">
        <v>0.152042274969438</v>
      </c>
      <c r="F89" s="16" t="n">
        <v>0.0388317763278446</v>
      </c>
      <c r="G89" s="16" t="n">
        <v>0.160128236492164</v>
      </c>
      <c r="H89" s="16" t="n">
        <v>0.0424019322294613</v>
      </c>
      <c r="I89" s="23" t="n">
        <f aca="false">G89-E89</f>
        <v>0.00808596152272659</v>
      </c>
      <c r="J89" s="17" t="n">
        <f aca="false">100*(G89-E89)/E89</f>
        <v>5.31823239579384</v>
      </c>
      <c r="K89" s="16" t="n">
        <v>2.10349702857624</v>
      </c>
      <c r="L89" s="17" t="n">
        <v>188.540596063875</v>
      </c>
      <c r="M89" s="16" t="n">
        <v>0.0367487572495809</v>
      </c>
      <c r="N89" s="16" t="n">
        <v>0.0676679570388865</v>
      </c>
      <c r="O89" s="6" t="str">
        <f aca="false">IF(N89&lt;0.05,"Yes","No")</f>
        <v>No</v>
      </c>
      <c r="P89" s="16" t="n">
        <v>0.193075524573124</v>
      </c>
      <c r="Q89" s="16" t="n">
        <v>3.93214538642448</v>
      </c>
      <c r="R89" s="16" t="n">
        <v>0.0477291827100213</v>
      </c>
      <c r="S89" s="16" t="n">
        <v>0.324844914079017</v>
      </c>
      <c r="T89" s="16" t="n">
        <v>0.00810057923734328</v>
      </c>
      <c r="U89" s="16" t="n">
        <v>0.151102519754785</v>
      </c>
      <c r="V89" s="16" t="n">
        <v>0.240140993952196</v>
      </c>
      <c r="W89" s="6" t="s">
        <v>585</v>
      </c>
      <c r="X89" s="17" t="n">
        <v>18.7</v>
      </c>
      <c r="Y89" s="16" t="n">
        <v>0.552604166666667</v>
      </c>
      <c r="Z89" s="16" t="n">
        <f aca="false">(G89-E89)/SQRT(H89^2/D89+F89^2/C89)</f>
        <v>2.10349702857622</v>
      </c>
      <c r="AA89" s="24" t="n">
        <f aca="false">ABS(K89-Z89)</f>
        <v>1.4210854715202E-014</v>
      </c>
    </row>
    <row r="90" customFormat="false" ht="15" hidden="false" customHeight="false" outlineLevel="0" collapsed="false">
      <c r="A90" s="17" t="n">
        <v>485</v>
      </c>
      <c r="B90" s="6" t="s">
        <v>501</v>
      </c>
      <c r="C90" s="6" t="n">
        <v>126</v>
      </c>
      <c r="D90" s="6" t="n">
        <v>640</v>
      </c>
      <c r="E90" s="16" t="n">
        <v>0.151496442360064</v>
      </c>
      <c r="F90" s="16" t="n">
        <v>0.0384036854742963</v>
      </c>
      <c r="G90" s="16" t="n">
        <v>0.159593534714077</v>
      </c>
      <c r="H90" s="16" t="n">
        <v>0.0420349884208246</v>
      </c>
      <c r="I90" s="23" t="n">
        <f aca="false">G90-E90</f>
        <v>0.00809709235401229</v>
      </c>
      <c r="J90" s="17" t="n">
        <f aca="false">100*(G90-E90)/E90</f>
        <v>5.34474092452137</v>
      </c>
      <c r="K90" s="16" t="n">
        <v>2.12890188402153</v>
      </c>
      <c r="L90" s="17" t="n">
        <v>188.865418958412</v>
      </c>
      <c r="M90" s="16" t="n">
        <v>0.0345580396145376</v>
      </c>
      <c r="N90" s="16" t="n">
        <v>0.0641765792862637</v>
      </c>
      <c r="O90" s="6" t="str">
        <f aca="false">IF(N90&lt;0.05,"Yes","No")</f>
        <v>No</v>
      </c>
      <c r="P90" s="16" t="n">
        <v>0.195094752090603</v>
      </c>
      <c r="Q90" s="16" t="n">
        <v>4.01482199496783</v>
      </c>
      <c r="R90" s="16" t="n">
        <v>0.0454546322441482</v>
      </c>
      <c r="S90" s="16" t="n">
        <v>0.314048341608252</v>
      </c>
      <c r="T90" s="16" t="n">
        <v>0.00811153824205362</v>
      </c>
      <c r="U90" s="16" t="n">
        <v>0.148579886297668</v>
      </c>
      <c r="V90" s="16" t="n">
        <v>0.237335339739595</v>
      </c>
      <c r="W90" s="6" t="s">
        <v>585</v>
      </c>
      <c r="X90" s="17" t="n">
        <v>19.6</v>
      </c>
      <c r="Y90" s="16" t="n">
        <v>0.552777777777778</v>
      </c>
      <c r="Z90" s="16" t="n">
        <f aca="false">(G90-E90)/SQRT(H90^2/D90+F90^2/C90)</f>
        <v>2.12890188402153</v>
      </c>
      <c r="AA90" s="24" t="n">
        <f aca="false">ABS(K90-Z90)</f>
        <v>0</v>
      </c>
    </row>
    <row r="91" customFormat="false" ht="15" hidden="false" customHeight="false" outlineLevel="0" collapsed="false">
      <c r="A91" s="17" t="n">
        <v>486</v>
      </c>
      <c r="B91" s="6" t="s">
        <v>501</v>
      </c>
      <c r="C91" s="6" t="n">
        <v>126</v>
      </c>
      <c r="D91" s="6" t="n">
        <v>640</v>
      </c>
      <c r="E91" s="16" t="n">
        <v>0.150926752104646</v>
      </c>
      <c r="F91" s="16" t="n">
        <v>0.0378815167303174</v>
      </c>
      <c r="G91" s="16" t="n">
        <v>0.159033826028463</v>
      </c>
      <c r="H91" s="16" t="n">
        <v>0.0416315155633223</v>
      </c>
      <c r="I91" s="23" t="n">
        <f aca="false">G91-E91</f>
        <v>0.00810707392381679</v>
      </c>
      <c r="J91" s="17" t="n">
        <f aca="false">100*(G91-E91)/E91</f>
        <v>5.37152877854002</v>
      </c>
      <c r="K91" s="16" t="n">
        <v>2.15923463671758</v>
      </c>
      <c r="L91" s="17" t="n">
        <v>189.418222452019</v>
      </c>
      <c r="M91" s="16" t="n">
        <v>0.0320892342787507</v>
      </c>
      <c r="N91" s="16" t="n">
        <v>0.0604117215229886</v>
      </c>
      <c r="O91" s="6" t="str">
        <f aca="false">IF(N91&lt;0.05,"Yes","No")</f>
        <v>No</v>
      </c>
      <c r="P91" s="16" t="n">
        <v>0.197339977767555</v>
      </c>
      <c r="Q91" s="16" t="n">
        <v>4.10776197078152</v>
      </c>
      <c r="R91" s="16" t="n">
        <v>0.0430336607823135</v>
      </c>
      <c r="S91" s="16" t="n">
        <v>0.295534638910032</v>
      </c>
      <c r="T91" s="16" t="n">
        <v>0.00812152499114148</v>
      </c>
      <c r="U91" s="16" t="n">
        <v>0.146338868692754</v>
      </c>
      <c r="V91" s="16" t="n">
        <v>0.234880032943832</v>
      </c>
      <c r="W91" s="6" t="s">
        <v>585</v>
      </c>
      <c r="X91" s="17" t="n">
        <v>20.1</v>
      </c>
      <c r="Y91" s="16" t="n">
        <v>0.55296378968254</v>
      </c>
      <c r="Z91" s="16" t="n">
        <f aca="false">(G91-E91)/SQRT(H91^2/D91+F91^2/C91)</f>
        <v>2.15923463671757</v>
      </c>
      <c r="AA91" s="24" t="n">
        <f aca="false">ABS(K91-Z91)</f>
        <v>0</v>
      </c>
    </row>
    <row r="92" customFormat="false" ht="15" hidden="false" customHeight="false" outlineLevel="0" collapsed="false">
      <c r="A92" s="17" t="n">
        <v>487</v>
      </c>
      <c r="B92" s="6" t="s">
        <v>501</v>
      </c>
      <c r="C92" s="6" t="n">
        <v>126</v>
      </c>
      <c r="D92" s="6" t="n">
        <v>640</v>
      </c>
      <c r="E92" s="16" t="n">
        <v>0.150342120655945</v>
      </c>
      <c r="F92" s="16" t="n">
        <v>0.0373563930815474</v>
      </c>
      <c r="G92" s="16" t="n">
        <v>0.158484506839886</v>
      </c>
      <c r="H92" s="16" t="n">
        <v>0.041245336155997</v>
      </c>
      <c r="I92" s="23" t="n">
        <f aca="false">G92-E92</f>
        <v>0.008142386183941</v>
      </c>
      <c r="J92" s="17" t="n">
        <f aca="false">100*(G92-E92)/E92</f>
        <v>5.41590483652594</v>
      </c>
      <c r="K92" s="16" t="n">
        <v>2.19715791650872</v>
      </c>
      <c r="L92" s="17" t="n">
        <v>190.058360318919</v>
      </c>
      <c r="M92" s="16" t="n">
        <v>0.0292181570162839</v>
      </c>
      <c r="N92" s="16" t="n">
        <v>0.0557136696752032</v>
      </c>
      <c r="O92" s="6" t="str">
        <f aca="false">IF(N92&lt;0.05,"Yes","No")</f>
        <v>No</v>
      </c>
      <c r="P92" s="16" t="n">
        <v>0.200184186550835</v>
      </c>
      <c r="Q92" s="16" t="n">
        <v>4.22702343212667</v>
      </c>
      <c r="R92" s="16" t="n">
        <v>0.0401244058545934</v>
      </c>
      <c r="S92" s="16" t="n">
        <v>0.278351438912435</v>
      </c>
      <c r="T92" s="16" t="n">
        <v>0.00815703409825137</v>
      </c>
      <c r="U92" s="16" t="n">
        <v>0.143531174952892</v>
      </c>
      <c r="V92" s="16" t="n">
        <v>0.231612134082969</v>
      </c>
      <c r="W92" s="6" t="s">
        <v>585</v>
      </c>
      <c r="X92" s="17" t="n">
        <v>20.8</v>
      </c>
      <c r="Y92" s="16" t="n">
        <v>0.55327380952381</v>
      </c>
      <c r="Z92" s="16" t="n">
        <f aca="false">(G92-E92)/SQRT(H92^2/D92+F92^2/C92)</f>
        <v>2.19715791650873</v>
      </c>
      <c r="AA92" s="24" t="n">
        <f aca="false">ABS(K92-Z92)</f>
        <v>1.55431223447522E-014</v>
      </c>
    </row>
    <row r="93" customFormat="false" ht="15" hidden="false" customHeight="false" outlineLevel="0" collapsed="false">
      <c r="A93" s="17" t="n">
        <v>488</v>
      </c>
      <c r="B93" s="6" t="s">
        <v>501</v>
      </c>
      <c r="C93" s="6" t="n">
        <v>126</v>
      </c>
      <c r="D93" s="6" t="n">
        <v>640</v>
      </c>
      <c r="E93" s="16" t="n">
        <v>0.14988533159097</v>
      </c>
      <c r="F93" s="16" t="n">
        <v>0.0370272387102374</v>
      </c>
      <c r="G93" s="16" t="n">
        <v>0.158092336903792</v>
      </c>
      <c r="H93" s="16" t="n">
        <v>0.0409889671068666</v>
      </c>
      <c r="I93" s="23" t="n">
        <f aca="false">G93-E93</f>
        <v>0.00820700531282151</v>
      </c>
      <c r="J93" s="17" t="n">
        <f aca="false">100*(G93-E93)/E93</f>
        <v>5.47552267170347</v>
      </c>
      <c r="K93" s="16" t="n">
        <v>2.2331485670202</v>
      </c>
      <c r="L93" s="17" t="n">
        <v>190.422048834822</v>
      </c>
      <c r="M93" s="16" t="n">
        <v>0.0267033708547308</v>
      </c>
      <c r="N93" s="16" t="n">
        <v>0.0514241816368371</v>
      </c>
      <c r="O93" s="6" t="str">
        <f aca="false">IF(N93&lt;0.05,"Yes","No")</f>
        <v>No</v>
      </c>
      <c r="P93" s="16" t="n">
        <v>0.203108151525878</v>
      </c>
      <c r="Q93" s="16" t="n">
        <v>4.35140821640962</v>
      </c>
      <c r="R93" s="16" t="n">
        <v>0.0373095418476214</v>
      </c>
      <c r="S93" s="16" t="n">
        <v>0.269016143586525</v>
      </c>
      <c r="T93" s="16" t="n">
        <v>0.00822168976649937</v>
      </c>
      <c r="U93" s="16" t="n">
        <v>0.140013667760865</v>
      </c>
      <c r="V93" s="16" t="n">
        <v>0.227508674373996</v>
      </c>
      <c r="W93" s="6" t="s">
        <v>585</v>
      </c>
      <c r="X93" s="17" t="n">
        <v>21.9</v>
      </c>
      <c r="Y93" s="16" t="n">
        <v>0.55390625</v>
      </c>
      <c r="Z93" s="16" t="n">
        <f aca="false">(G93-E93)/SQRT(H93^2/D93+F93^2/C93)</f>
        <v>2.23314856702019</v>
      </c>
      <c r="AA93" s="24" t="n">
        <f aca="false">ABS(K93-Z93)</f>
        <v>0</v>
      </c>
    </row>
    <row r="94" customFormat="false" ht="15" hidden="false" customHeight="false" outlineLevel="0" collapsed="false">
      <c r="A94" s="17" t="n">
        <v>489</v>
      </c>
      <c r="B94" s="6" t="s">
        <v>501</v>
      </c>
      <c r="C94" s="6" t="n">
        <v>126</v>
      </c>
      <c r="D94" s="6" t="n">
        <v>640</v>
      </c>
      <c r="E94" s="16" t="n">
        <v>0.14952667051601</v>
      </c>
      <c r="F94" s="16" t="n">
        <v>0.0366524371821061</v>
      </c>
      <c r="G94" s="16" t="n">
        <v>0.157765441725496</v>
      </c>
      <c r="H94" s="16" t="n">
        <v>0.0407401547194663</v>
      </c>
      <c r="I94" s="23" t="n">
        <f aca="false">G94-E94</f>
        <v>0.00823877120948591</v>
      </c>
      <c r="J94" s="17" t="n">
        <f aca="false">100*(G94-E94)/E94</f>
        <v>5.50990079632901</v>
      </c>
      <c r="K94" s="16" t="n">
        <v>2.26291290195163</v>
      </c>
      <c r="L94" s="17" t="n">
        <v>190.994379939421</v>
      </c>
      <c r="M94" s="16" t="n">
        <v>0.0247663697779745</v>
      </c>
      <c r="N94" s="16" t="n">
        <v>0.0483139674127432</v>
      </c>
      <c r="O94" s="6" t="str">
        <f aca="false">IF(N94&lt;0.05,"Yes","No")</f>
        <v>Yes</v>
      </c>
      <c r="P94" s="16" t="n">
        <v>0.205254529617427</v>
      </c>
      <c r="Q94" s="16" t="n">
        <v>4.4438625757219</v>
      </c>
      <c r="R94" s="16" t="n">
        <v>0.0353520282777902</v>
      </c>
      <c r="S94" s="16" t="n">
        <v>0.252788334574244</v>
      </c>
      <c r="T94" s="16" t="n">
        <v>0.0082529634358231</v>
      </c>
      <c r="U94" s="16" t="n">
        <v>0.13799127321612</v>
      </c>
      <c r="V94" s="16" t="n">
        <v>0.225267804993837</v>
      </c>
      <c r="W94" s="6" t="s">
        <v>585</v>
      </c>
      <c r="X94" s="17" t="n">
        <v>22.6</v>
      </c>
      <c r="Y94" s="16" t="n">
        <v>0.553831845238095</v>
      </c>
      <c r="Z94" s="16" t="n">
        <f aca="false">(G94-E94)/SQRT(H94^2/D94+F94^2/C94)</f>
        <v>2.26291290195164</v>
      </c>
      <c r="AA94" s="24" t="n">
        <f aca="false">ABS(K94-Z94)</f>
        <v>0</v>
      </c>
    </row>
    <row r="95" customFormat="false" ht="15" hidden="false" customHeight="false" outlineLevel="0" collapsed="false">
      <c r="A95" s="17" t="n">
        <v>490</v>
      </c>
      <c r="B95" s="6" t="s">
        <v>501</v>
      </c>
      <c r="C95" s="6" t="n">
        <v>126</v>
      </c>
      <c r="D95" s="6" t="n">
        <v>640</v>
      </c>
      <c r="E95" s="16" t="n">
        <v>0.149170846101784</v>
      </c>
      <c r="F95" s="16" t="n">
        <v>0.036283800632519</v>
      </c>
      <c r="G95" s="16" t="n">
        <v>0.157434137456585</v>
      </c>
      <c r="H95" s="16" t="n">
        <v>0.0404909544896523</v>
      </c>
      <c r="I95" s="23" t="n">
        <f aca="false">G95-E95</f>
        <v>0.00826329135480108</v>
      </c>
      <c r="J95" s="17" t="n">
        <f aca="false">100*(G95-E95)/E95</f>
        <v>5.53948145414607</v>
      </c>
      <c r="K95" s="16" t="n">
        <v>2.29091982455429</v>
      </c>
      <c r="L95" s="17" t="n">
        <v>191.555942921137</v>
      </c>
      <c r="M95" s="16" t="n">
        <v>0.0230565937991645</v>
      </c>
      <c r="N95" s="16" t="n">
        <v>0.0456999090302307</v>
      </c>
      <c r="O95" s="6" t="str">
        <f aca="false">IF(N95&lt;0.05,"Yes","No")</f>
        <v>Yes</v>
      </c>
      <c r="P95" s="16" t="n">
        <v>0.207244528572568</v>
      </c>
      <c r="Q95" s="16" t="n">
        <v>4.53044922421719</v>
      </c>
      <c r="R95" s="16" t="n">
        <v>0.033616258336367</v>
      </c>
      <c r="S95" s="16" t="n">
        <v>0.238996967962827</v>
      </c>
      <c r="T95" s="16" t="n">
        <v>0.00827644387773974</v>
      </c>
      <c r="U95" s="16" t="n">
        <v>0.136310612472487</v>
      </c>
      <c r="V95" s="16" t="n">
        <v>0.223677756352321</v>
      </c>
      <c r="W95" s="6" t="s">
        <v>585</v>
      </c>
      <c r="X95" s="17" t="n">
        <v>23.4</v>
      </c>
      <c r="Y95" s="16" t="n">
        <v>0.554079861111111</v>
      </c>
      <c r="Z95" s="16" t="n">
        <f aca="false">(G95-E95)/SQRT(H95^2/D95+F95^2/C95)</f>
        <v>2.29091982455428</v>
      </c>
      <c r="AA95" s="24" t="n">
        <f aca="false">ABS(K95-Z95)</f>
        <v>1.50990331349021E-014</v>
      </c>
    </row>
    <row r="96" customFormat="false" ht="15" hidden="false" customHeight="false" outlineLevel="0" collapsed="false">
      <c r="A96" s="17" t="n">
        <v>491</v>
      </c>
      <c r="B96" s="6" t="s">
        <v>501</v>
      </c>
      <c r="C96" s="6" t="n">
        <v>126</v>
      </c>
      <c r="D96" s="6" t="n">
        <v>640</v>
      </c>
      <c r="E96" s="16" t="n">
        <v>0.148761839088467</v>
      </c>
      <c r="F96" s="16" t="n">
        <v>0.0359895709803553</v>
      </c>
      <c r="G96" s="16" t="n">
        <v>0.157081804936752</v>
      </c>
      <c r="H96" s="16" t="n">
        <v>0.0402555770489303</v>
      </c>
      <c r="I96" s="23" t="n">
        <f aca="false">G96-E96</f>
        <v>0.00831996584828521</v>
      </c>
      <c r="J96" s="17" t="n">
        <f aca="false">100*(G96-E96)/E96</f>
        <v>5.59280921724653</v>
      </c>
      <c r="K96" s="16" t="n">
        <v>2.32442953607876</v>
      </c>
      <c r="L96" s="17" t="n">
        <v>191.885021647634</v>
      </c>
      <c r="M96" s="16" t="n">
        <v>0.0211490194624874</v>
      </c>
      <c r="N96" s="16" t="n">
        <v>0.0421575805414478</v>
      </c>
      <c r="O96" s="6" t="str">
        <f aca="false">IF(N96&lt;0.05,"Yes","No")</f>
        <v>Yes</v>
      </c>
      <c r="P96" s="16" t="n">
        <v>0.209951777057349</v>
      </c>
      <c r="Q96" s="16" t="n">
        <v>4.64958541043473</v>
      </c>
      <c r="R96" s="16" t="n">
        <v>0.0313724948286924</v>
      </c>
      <c r="S96" s="16" t="n">
        <v>0.234599556391388</v>
      </c>
      <c r="T96" s="16" t="n">
        <v>0.00833182623729649</v>
      </c>
      <c r="U96" s="16" t="n">
        <v>0.133488723024377</v>
      </c>
      <c r="V96" s="16" t="n">
        <v>0.220872494454289</v>
      </c>
      <c r="W96" s="6" t="s">
        <v>585</v>
      </c>
      <c r="X96" s="17" t="n">
        <v>24.6</v>
      </c>
      <c r="Y96" s="16" t="n">
        <v>0.554327876984127</v>
      </c>
      <c r="Z96" s="16" t="n">
        <f aca="false">(G96-E96)/SQRT(H96^2/D96+F96^2/C96)</f>
        <v>2.32442953607875</v>
      </c>
      <c r="AA96" s="24" t="n">
        <f aca="false">ABS(K96-Z96)</f>
        <v>1.55431223447522E-014</v>
      </c>
    </row>
    <row r="97" customFormat="false" ht="15" hidden="false" customHeight="false" outlineLevel="0" collapsed="false">
      <c r="A97" s="17" t="n">
        <v>492</v>
      </c>
      <c r="B97" s="6" t="s">
        <v>501</v>
      </c>
      <c r="C97" s="6" t="n">
        <v>126</v>
      </c>
      <c r="D97" s="6" t="n">
        <v>640</v>
      </c>
      <c r="E97" s="16" t="n">
        <v>0.148487563348479</v>
      </c>
      <c r="F97" s="16" t="n">
        <v>0.0355423287582893</v>
      </c>
      <c r="G97" s="16" t="n">
        <v>0.156872062094044</v>
      </c>
      <c r="H97" s="16" t="n">
        <v>0.0399905025255787</v>
      </c>
      <c r="I97" s="23" t="n">
        <f aca="false">G97-E97</f>
        <v>0.00838449874556518</v>
      </c>
      <c r="J97" s="17" t="n">
        <f aca="false">100*(G97-E97)/E97</f>
        <v>5.64659999564272</v>
      </c>
      <c r="K97" s="16" t="n">
        <v>2.36915827652237</v>
      </c>
      <c r="L97" s="17" t="n">
        <v>192.732130958027</v>
      </c>
      <c r="M97" s="16" t="n">
        <v>0.018817123470889</v>
      </c>
      <c r="N97" s="16" t="n">
        <v>0.0376521680117503</v>
      </c>
      <c r="O97" s="6" t="str">
        <f aca="false">IF(N97&lt;0.05,"Yes","No")</f>
        <v>Yes</v>
      </c>
      <c r="P97" s="16" t="n">
        <v>0.213151753800631</v>
      </c>
      <c r="Q97" s="16" t="n">
        <v>4.79239868974348</v>
      </c>
      <c r="R97" s="16" t="n">
        <v>0.028887479196797</v>
      </c>
      <c r="S97" s="16" t="n">
        <v>0.217989375240774</v>
      </c>
      <c r="T97" s="16" t="n">
        <v>0.00839575034533423</v>
      </c>
      <c r="U97" s="16" t="n">
        <v>0.130722279456311</v>
      </c>
      <c r="V97" s="16" t="n">
        <v>0.217456460124869</v>
      </c>
      <c r="W97" s="6" t="s">
        <v>585</v>
      </c>
      <c r="X97" s="17" t="n">
        <v>25.8</v>
      </c>
      <c r="Y97" s="16" t="n">
        <v>0.554513888888889</v>
      </c>
      <c r="Z97" s="16" t="n">
        <f aca="false">(G97-E97)/SQRT(H97^2/D97+F97^2/C97)</f>
        <v>2.36915827652235</v>
      </c>
      <c r="AA97" s="24" t="n">
        <f aca="false">ABS(K97-Z97)</f>
        <v>1.55431223447522E-014</v>
      </c>
    </row>
    <row r="98" customFormat="false" ht="15" hidden="false" customHeight="false" outlineLevel="0" collapsed="false">
      <c r="A98" s="17" t="n">
        <v>493</v>
      </c>
      <c r="B98" s="6" t="s">
        <v>501</v>
      </c>
      <c r="C98" s="6" t="n">
        <v>126</v>
      </c>
      <c r="D98" s="6" t="n">
        <v>640</v>
      </c>
      <c r="E98" s="16" t="n">
        <v>0.148370767278331</v>
      </c>
      <c r="F98" s="16" t="n">
        <v>0.0351841462448341</v>
      </c>
      <c r="G98" s="16" t="n">
        <v>0.156822553533129</v>
      </c>
      <c r="H98" s="16" t="n">
        <v>0.0398185174913287</v>
      </c>
      <c r="I98" s="23" t="n">
        <f aca="false">G98-E98</f>
        <v>0.0084517862547987</v>
      </c>
      <c r="J98" s="17" t="n">
        <f aca="false">100*(G98-E98)/E98</f>
        <v>5.69639586681107</v>
      </c>
      <c r="K98" s="16" t="n">
        <v>2.40967128638238</v>
      </c>
      <c r="L98" s="17" t="n">
        <v>193.578671773344</v>
      </c>
      <c r="M98" s="16" t="n">
        <v>0.0169030524309914</v>
      </c>
      <c r="N98" s="16" t="n">
        <v>0.0340818744313944</v>
      </c>
      <c r="O98" s="6" t="str">
        <f aca="false">IF(N98&lt;0.05,"Yes","No")</f>
        <v>Yes</v>
      </c>
      <c r="P98" s="16" t="n">
        <v>0.215957659332078</v>
      </c>
      <c r="Q98" s="16" t="n">
        <v>4.91940234100681</v>
      </c>
      <c r="R98" s="16" t="n">
        <v>0.0268500781413062</v>
      </c>
      <c r="S98" s="16" t="n">
        <v>0.200524736983491</v>
      </c>
      <c r="T98" s="16" t="n">
        <v>0.0084623684170041</v>
      </c>
      <c r="U98" s="16" t="n">
        <v>0.128190039094258</v>
      </c>
      <c r="V98" s="16" t="n">
        <v>0.214774539184239</v>
      </c>
      <c r="W98" s="6" t="s">
        <v>585</v>
      </c>
      <c r="X98" s="17" t="n">
        <v>27.4</v>
      </c>
      <c r="Y98" s="16" t="n">
        <v>0.555332341269841</v>
      </c>
      <c r="Z98" s="16" t="n">
        <f aca="false">(G98-E98)/SQRT(H98^2/D98+F98^2/C98)</f>
        <v>2.40967128638237</v>
      </c>
      <c r="AA98" s="24" t="n">
        <f aca="false">ABS(K98-Z98)</f>
        <v>0</v>
      </c>
    </row>
    <row r="99" customFormat="false" ht="15" hidden="false" customHeight="false" outlineLevel="0" collapsed="false">
      <c r="A99" s="17" t="n">
        <v>494</v>
      </c>
      <c r="B99" s="6" t="s">
        <v>501</v>
      </c>
      <c r="C99" s="6" t="n">
        <v>126</v>
      </c>
      <c r="D99" s="6" t="n">
        <v>640</v>
      </c>
      <c r="E99" s="16" t="n">
        <v>0.14836935249586</v>
      </c>
      <c r="F99" s="16" t="n">
        <v>0.0349232677102094</v>
      </c>
      <c r="G99" s="16" t="n">
        <v>0.156884000997525</v>
      </c>
      <c r="H99" s="16" t="n">
        <v>0.0397253125388915</v>
      </c>
      <c r="I99" s="23" t="n">
        <f aca="false">G99-E99</f>
        <v>0.0085146485016652</v>
      </c>
      <c r="J99" s="17" t="n">
        <f aca="false">100*(G99-E99)/E99</f>
        <v>5.7388189396478</v>
      </c>
      <c r="K99" s="16" t="n">
        <v>2.443207889449</v>
      </c>
      <c r="L99" s="17" t="n">
        <v>194.32942361003</v>
      </c>
      <c r="M99" s="16" t="n">
        <v>0.0154505585938157</v>
      </c>
      <c r="N99" s="16" t="n">
        <v>0.0312431411026053</v>
      </c>
      <c r="O99" s="6" t="str">
        <f aca="false">IF(N99&lt;0.05,"Yes","No")</f>
        <v>Yes</v>
      </c>
      <c r="P99" s="16" t="n">
        <v>0.218221078372506</v>
      </c>
      <c r="Q99" s="16" t="n">
        <v>5.02306172810826</v>
      </c>
      <c r="R99" s="16" t="n">
        <v>0.025298343867874</v>
      </c>
      <c r="S99" s="16" t="n">
        <v>0.185209609935079</v>
      </c>
      <c r="T99" s="16" t="n">
        <v>0.00852457433696177</v>
      </c>
      <c r="U99" s="16" t="n">
        <v>0.126086491831693</v>
      </c>
      <c r="V99" s="16" t="n">
        <v>0.212095852152432</v>
      </c>
      <c r="W99" s="6" t="s">
        <v>585</v>
      </c>
      <c r="X99" s="17" t="n">
        <v>28.3</v>
      </c>
      <c r="Y99" s="16" t="n">
        <v>0.556138392857143</v>
      </c>
      <c r="Z99" s="16" t="n">
        <f aca="false">(G99-E99)/SQRT(H99^2/D99+F99^2/C99)</f>
        <v>2.44320788944901</v>
      </c>
      <c r="AA99" s="24" t="n">
        <f aca="false">ABS(K99-Z99)</f>
        <v>0</v>
      </c>
    </row>
    <row r="100" customFormat="false" ht="15" hidden="false" customHeight="false" outlineLevel="0" collapsed="false">
      <c r="A100" s="17" t="n">
        <v>495</v>
      </c>
      <c r="B100" s="6" t="s">
        <v>501</v>
      </c>
      <c r="C100" s="6" t="n">
        <v>126</v>
      </c>
      <c r="D100" s="6" t="n">
        <v>640</v>
      </c>
      <c r="E100" s="16" t="n">
        <v>0.148392120642322</v>
      </c>
      <c r="F100" s="16" t="n">
        <v>0.0345498682198758</v>
      </c>
      <c r="G100" s="16" t="n">
        <v>0.156956119637471</v>
      </c>
      <c r="H100" s="16" t="n">
        <v>0.0395755409074102</v>
      </c>
      <c r="I100" s="23" t="n">
        <f aca="false">G100-E100</f>
        <v>0.0085639989951492</v>
      </c>
      <c r="J100" s="17" t="n">
        <f aca="false">100*(G100-E100)/E100</f>
        <v>5.77119523467929</v>
      </c>
      <c r="K100" s="16" t="n">
        <v>2.48039362123264</v>
      </c>
      <c r="L100" s="17" t="n">
        <v>195.369758365748</v>
      </c>
      <c r="M100" s="16" t="n">
        <v>0.0139692485953846</v>
      </c>
      <c r="N100" s="16" t="n">
        <v>0.0284118018382411</v>
      </c>
      <c r="O100" s="6" t="str">
        <f aca="false">IF(N100&lt;0.05,"Yes","No")</f>
        <v>Yes</v>
      </c>
      <c r="P100" s="16" t="n">
        <v>0.220517118688922</v>
      </c>
      <c r="Q100" s="16" t="n">
        <v>5.12931934608478</v>
      </c>
      <c r="R100" s="16" t="n">
        <v>0.0238043022523834</v>
      </c>
      <c r="S100" s="16" t="n">
        <v>0.169591207223695</v>
      </c>
      <c r="T100" s="16" t="n">
        <v>0.00857403190263475</v>
      </c>
      <c r="U100" s="16" t="n">
        <v>0.124669929053455</v>
      </c>
      <c r="V100" s="16" t="n">
        <v>0.210707254188085</v>
      </c>
      <c r="W100" s="6" t="s">
        <v>585</v>
      </c>
      <c r="X100" s="17" t="n">
        <v>29.1</v>
      </c>
      <c r="Y100" s="16" t="n">
        <v>0.556485615079365</v>
      </c>
      <c r="Z100" s="16" t="n">
        <f aca="false">(G100-E100)/SQRT(H100^2/D100+F100^2/C100)</f>
        <v>2.48039362123263</v>
      </c>
      <c r="AA100" s="24" t="n">
        <f aca="false">ABS(K100-Z100)</f>
        <v>0</v>
      </c>
    </row>
    <row r="101" customFormat="false" ht="15" hidden="false" customHeight="false" outlineLevel="0" collapsed="false">
      <c r="A101" s="17" t="n">
        <v>496</v>
      </c>
      <c r="B101" s="6" t="s">
        <v>501</v>
      </c>
      <c r="C101" s="6" t="n">
        <v>126</v>
      </c>
      <c r="D101" s="6" t="n">
        <v>640</v>
      </c>
      <c r="E101" s="16" t="n">
        <v>0.148470617121174</v>
      </c>
      <c r="F101" s="16" t="n">
        <v>0.0343494832404781</v>
      </c>
      <c r="G101" s="16" t="n">
        <v>0.157103624870069</v>
      </c>
      <c r="H101" s="16" t="n">
        <v>0.0395387506466603</v>
      </c>
      <c r="I101" s="23" t="n">
        <f aca="false">G101-E101</f>
        <v>0.00863300774889508</v>
      </c>
      <c r="J101" s="17" t="n">
        <f aca="false">100*(G101-E101)/E101</f>
        <v>5.81462373922058</v>
      </c>
      <c r="K101" s="16" t="n">
        <v>2.51243564481241</v>
      </c>
      <c r="L101" s="17" t="n">
        <v>196.108481407151</v>
      </c>
      <c r="M101" s="16" t="n">
        <v>0.0127960334786016</v>
      </c>
      <c r="N101" s="16" t="n">
        <v>0.0261522046094766</v>
      </c>
      <c r="O101" s="6" t="str">
        <f aca="false">IF(N101&lt;0.05,"Yes","No")</f>
        <v>Yes</v>
      </c>
      <c r="P101" s="16" t="n">
        <v>0.222641406809013</v>
      </c>
      <c r="Q101" s="16" t="n">
        <v>5.22861898039096</v>
      </c>
      <c r="R101" s="16" t="n">
        <v>0.0224909265826797</v>
      </c>
      <c r="S101" s="16" t="n">
        <v>0.159813755000849</v>
      </c>
      <c r="T101" s="16" t="n">
        <v>0.00864169056973841</v>
      </c>
      <c r="U101" s="16" t="n">
        <v>0.123593643424934</v>
      </c>
      <c r="V101" s="16" t="n">
        <v>0.209580504306527</v>
      </c>
      <c r="W101" s="6" t="s">
        <v>585</v>
      </c>
      <c r="X101" s="17" t="n">
        <v>30</v>
      </c>
      <c r="Y101" s="16" t="n">
        <v>0.556212797619048</v>
      </c>
      <c r="Z101" s="16" t="n">
        <f aca="false">(G101-E101)/SQRT(H101^2/D101+F101^2/C101)</f>
        <v>2.5124356448124</v>
      </c>
      <c r="AA101" s="24" t="n">
        <f aca="false">ABS(K101-Z101)</f>
        <v>0</v>
      </c>
    </row>
    <row r="102" customFormat="false" ht="15" hidden="false" customHeight="false" outlineLevel="0" collapsed="false">
      <c r="A102" s="17" t="n">
        <v>497</v>
      </c>
      <c r="B102" s="6" t="s">
        <v>501</v>
      </c>
      <c r="C102" s="6" t="n">
        <v>126</v>
      </c>
      <c r="D102" s="6" t="n">
        <v>640</v>
      </c>
      <c r="E102" s="16" t="n">
        <v>0.148627024262198</v>
      </c>
      <c r="F102" s="16" t="n">
        <v>0.034185091835259</v>
      </c>
      <c r="G102" s="16" t="n">
        <v>0.157325407362077</v>
      </c>
      <c r="H102" s="16" t="n">
        <v>0.0395389863840301</v>
      </c>
      <c r="I102" s="23" t="n">
        <f aca="false">G102-E102</f>
        <v>0.00869838309987989</v>
      </c>
      <c r="J102" s="17" t="n">
        <f aca="false">100*(G102-E102)/E102</f>
        <v>5.85249092018071</v>
      </c>
      <c r="K102" s="16" t="n">
        <v>2.54109898244349</v>
      </c>
      <c r="L102" s="17" t="n">
        <v>196.842380522829</v>
      </c>
      <c r="M102" s="16" t="n">
        <v>0.0118214056239481</v>
      </c>
      <c r="N102" s="16" t="n">
        <v>0.0242546613436669</v>
      </c>
      <c r="O102" s="6" t="str">
        <f aca="false">IF(N102&lt;0.05,"Yes","No")</f>
        <v>Yes</v>
      </c>
      <c r="P102" s="16" t="n">
        <v>0.224464151373106</v>
      </c>
      <c r="Q102" s="16" t="n">
        <v>5.31458186899192</v>
      </c>
      <c r="R102" s="16" t="n">
        <v>0.0214147547771325</v>
      </c>
      <c r="S102" s="16" t="n">
        <v>0.150156870619747</v>
      </c>
      <c r="T102" s="16" t="n">
        <v>0.00870545984566776</v>
      </c>
      <c r="U102" s="16" t="n">
        <v>0.122819171220993</v>
      </c>
      <c r="V102" s="16" t="n">
        <v>0.209450550921515</v>
      </c>
      <c r="W102" s="6" t="s">
        <v>585</v>
      </c>
      <c r="X102" s="17" t="n">
        <v>30.8</v>
      </c>
      <c r="Y102" s="16" t="n">
        <v>0.556312003968254</v>
      </c>
      <c r="Z102" s="16" t="n">
        <f aca="false">(G102-E102)/SQRT(H102^2/D102+F102^2/C102)</f>
        <v>2.54109898244347</v>
      </c>
      <c r="AA102" s="24" t="n">
        <f aca="false">ABS(K102-Z102)</f>
        <v>1.73194791841524E-014</v>
      </c>
    </row>
    <row r="103" customFormat="false" ht="15" hidden="false" customHeight="false" outlineLevel="0" collapsed="false">
      <c r="A103" s="17" t="n">
        <v>498</v>
      </c>
      <c r="B103" s="6" t="s">
        <v>501</v>
      </c>
      <c r="C103" s="6" t="n">
        <v>126</v>
      </c>
      <c r="D103" s="6" t="n">
        <v>640</v>
      </c>
      <c r="E103" s="16" t="n">
        <v>0.148876044721831</v>
      </c>
      <c r="F103" s="16" t="n">
        <v>0.0339141217367377</v>
      </c>
      <c r="G103" s="16" t="n">
        <v>0.15761452273</v>
      </c>
      <c r="H103" s="16" t="n">
        <v>0.0395006327820246</v>
      </c>
      <c r="I103" s="23" t="n">
        <f aca="false">G103-E103</f>
        <v>0.00873847800816979</v>
      </c>
      <c r="J103" s="17" t="n">
        <f aca="false">100*(G103-E103)/E103</f>
        <v>5.86963337486385</v>
      </c>
      <c r="K103" s="16" t="n">
        <v>2.56944237481497</v>
      </c>
      <c r="L103" s="17" t="n">
        <v>197.923978781363</v>
      </c>
      <c r="M103" s="16" t="n">
        <v>0.0109219499166068</v>
      </c>
      <c r="N103" s="16" t="n">
        <v>0.0224970752694027</v>
      </c>
      <c r="O103" s="6" t="str">
        <f aca="false">IF(N103&lt;0.05,"Yes","No")</f>
        <v>Yes</v>
      </c>
      <c r="P103" s="16" t="n">
        <v>0.225917841948416</v>
      </c>
      <c r="Q103" s="16" t="n">
        <v>5.38364211380535</v>
      </c>
      <c r="R103" s="16" t="n">
        <v>0.0205889558654918</v>
      </c>
      <c r="S103" s="16" t="n">
        <v>0.136423459572229</v>
      </c>
      <c r="T103" s="16" t="n">
        <v>0.00874490086462854</v>
      </c>
      <c r="U103" s="16" t="n">
        <v>0.122419854360085</v>
      </c>
      <c r="V103" s="16" t="n">
        <v>0.209109035780926</v>
      </c>
      <c r="W103" s="6" t="s">
        <v>585</v>
      </c>
      <c r="X103" s="17" t="n">
        <v>31.6</v>
      </c>
      <c r="Y103" s="16" t="n">
        <v>0.556374007936508</v>
      </c>
      <c r="Z103" s="16" t="n">
        <f aca="false">(G103-E103)/SQRT(H103^2/D103+F103^2/C103)</f>
        <v>2.56944237481496</v>
      </c>
      <c r="AA103" s="24" t="n">
        <f aca="false">ABS(K103-Z103)</f>
        <v>0</v>
      </c>
    </row>
    <row r="104" customFormat="false" ht="15" hidden="false" customHeight="false" outlineLevel="0" collapsed="false">
      <c r="A104" s="17" t="n">
        <v>499</v>
      </c>
      <c r="B104" s="6" t="s">
        <v>501</v>
      </c>
      <c r="C104" s="6" t="n">
        <v>126</v>
      </c>
      <c r="D104" s="6" t="n">
        <v>640</v>
      </c>
      <c r="E104" s="16" t="n">
        <v>0.149186810567266</v>
      </c>
      <c r="F104" s="16" t="n">
        <v>0.0336477047982096</v>
      </c>
      <c r="G104" s="16" t="n">
        <v>0.157959941285662</v>
      </c>
      <c r="H104" s="16" t="n">
        <v>0.0394918089987993</v>
      </c>
      <c r="I104" s="23" t="n">
        <f aca="false">G104-E104</f>
        <v>0.0087731307183968</v>
      </c>
      <c r="J104" s="17" t="n">
        <f aca="false">100*(G104-E104)/E104</f>
        <v>5.88063427660796</v>
      </c>
      <c r="K104" s="16" t="n">
        <v>2.59583481875353</v>
      </c>
      <c r="L104" s="17" t="n">
        <v>199.129434789497</v>
      </c>
      <c r="M104" s="16" t="n">
        <v>0.0101391466943727</v>
      </c>
      <c r="N104" s="16" t="n">
        <v>0.0209668771701546</v>
      </c>
      <c r="O104" s="6" t="str">
        <f aca="false">IF(N104&lt;0.05,"Yes","No")</f>
        <v>Yes</v>
      </c>
      <c r="P104" s="16" t="n">
        <v>0.227082145249203</v>
      </c>
      <c r="Q104" s="16" t="n">
        <v>5.43927600521395</v>
      </c>
      <c r="R104" s="16" t="n">
        <v>0.0199477512230007</v>
      </c>
      <c r="S104" s="16" t="n">
        <v>0.120169439026725</v>
      </c>
      <c r="T104" s="16" t="n">
        <v>0.00877868334455555</v>
      </c>
      <c r="U104" s="16" t="n">
        <v>0.122539109249977</v>
      </c>
      <c r="V104" s="16" t="n">
        <v>0.209142703927053</v>
      </c>
      <c r="W104" s="6" t="s">
        <v>585</v>
      </c>
      <c r="X104" s="17" t="n">
        <v>32.6</v>
      </c>
      <c r="Y104" s="16" t="n">
        <v>0.555964781746032</v>
      </c>
      <c r="Z104" s="16" t="n">
        <f aca="false">(G104-E104)/SQRT(H104^2/D104+F104^2/C104)</f>
        <v>2.59583481875351</v>
      </c>
      <c r="AA104" s="24" t="n">
        <f aca="false">ABS(K104-Z104)</f>
        <v>2.44249065417534E-014</v>
      </c>
    </row>
    <row r="105" customFormat="false" ht="15" hidden="false" customHeight="false" outlineLevel="0" collapsed="false">
      <c r="A105" s="17" t="n">
        <v>500</v>
      </c>
      <c r="B105" s="6" t="s">
        <v>502</v>
      </c>
      <c r="C105" s="6" t="n">
        <v>126</v>
      </c>
      <c r="D105" s="6" t="n">
        <v>640</v>
      </c>
      <c r="E105" s="16" t="n">
        <v>0.149713918093651</v>
      </c>
      <c r="F105" s="16" t="n">
        <v>0.0335014737909801</v>
      </c>
      <c r="G105" s="16" t="n">
        <v>0.158531935582869</v>
      </c>
      <c r="H105" s="16" t="n">
        <v>0.0395809138466938</v>
      </c>
      <c r="I105" s="23" t="n">
        <f aca="false">G105-E105</f>
        <v>0.00881801748921771</v>
      </c>
      <c r="J105" s="17" t="n">
        <f aca="false">100*(G105-E105)/E105</f>
        <v>5.88991164048071</v>
      </c>
      <c r="K105" s="16" t="n">
        <v>2.61679309814653</v>
      </c>
      <c r="L105" s="17" t="n">
        <v>200.185535873269</v>
      </c>
      <c r="M105" s="16" t="n">
        <v>0.00955331827744729</v>
      </c>
      <c r="N105" s="16" t="n">
        <v>0.0197944000995234</v>
      </c>
      <c r="O105" s="6" t="str">
        <f aca="false">IF(N105&lt;0.05,"Yes","No")</f>
        <v>Yes</v>
      </c>
      <c r="P105" s="16" t="n">
        <v>0.22791631462318</v>
      </c>
      <c r="Q105" s="16" t="n">
        <v>5.47931095495288</v>
      </c>
      <c r="R105" s="16" t="n">
        <v>0.019499162514808</v>
      </c>
      <c r="S105" s="16" t="n">
        <v>0.109228147989502</v>
      </c>
      <c r="T105" s="16" t="n">
        <v>0.00882160051056024</v>
      </c>
      <c r="U105" s="16" t="n">
        <v>0.123003816347516</v>
      </c>
      <c r="V105" s="16" t="n">
        <v>0.209571517779291</v>
      </c>
      <c r="W105" s="6" t="s">
        <v>585</v>
      </c>
      <c r="X105" s="17" t="n">
        <v>33.2</v>
      </c>
      <c r="Y105" s="16" t="n">
        <v>0.555406746031746</v>
      </c>
      <c r="Z105" s="16" t="n">
        <f aca="false">(G105-E105)/SQRT(H105^2/D105+F105^2/C105)</f>
        <v>2.61679309814653</v>
      </c>
      <c r="AA105" s="24" t="n">
        <f aca="false">ABS(K105-Z105)</f>
        <v>9.32587340685132E-015</v>
      </c>
    </row>
    <row r="106" customFormat="false" ht="15" hidden="false" customHeight="false" outlineLevel="0" collapsed="false">
      <c r="A106" s="17" t="n">
        <v>501</v>
      </c>
      <c r="B106" s="6" t="s">
        <v>502</v>
      </c>
      <c r="C106" s="6" t="n">
        <v>126</v>
      </c>
      <c r="D106" s="6" t="n">
        <v>640</v>
      </c>
      <c r="E106" s="16" t="n">
        <v>0.150424057174297</v>
      </c>
      <c r="F106" s="16" t="n">
        <v>0.0334343215539431</v>
      </c>
      <c r="G106" s="16" t="n">
        <v>0.15930529369507</v>
      </c>
      <c r="H106" s="16" t="n">
        <v>0.0397434936764223</v>
      </c>
      <c r="I106" s="23" t="n">
        <f aca="false">G106-E106</f>
        <v>0.00888123652077319</v>
      </c>
      <c r="J106" s="17" t="n">
        <f aca="false">100*(G106-E106)/E106</f>
        <v>5.90413308057666</v>
      </c>
      <c r="K106" s="16" t="n">
        <v>2.63735692877817</v>
      </c>
      <c r="L106" s="17" t="n">
        <v>201.174915784113</v>
      </c>
      <c r="M106" s="16" t="n">
        <v>0.00900829838897206</v>
      </c>
      <c r="N106" s="16" t="n">
        <v>0.018757616367919</v>
      </c>
      <c r="O106" s="6" t="str">
        <f aca="false">IF(N106&lt;0.05,"Yes","No")</f>
        <v>Yes</v>
      </c>
      <c r="P106" s="16" t="n">
        <v>0.22878200158506</v>
      </c>
      <c r="Q106" s="16" t="n">
        <v>5.52101377337774</v>
      </c>
      <c r="R106" s="16" t="n">
        <v>0.0190429860378472</v>
      </c>
      <c r="S106" s="16" t="n">
        <v>0.101402151375164</v>
      </c>
      <c r="T106" s="16" t="n">
        <v>0.00888200421964374</v>
      </c>
      <c r="U106" s="16" t="n">
        <v>0.12338884697429</v>
      </c>
      <c r="V106" s="16" t="n">
        <v>0.209571517779291</v>
      </c>
      <c r="W106" s="6" t="s">
        <v>585</v>
      </c>
      <c r="X106" s="17" t="n">
        <v>34.1</v>
      </c>
      <c r="Y106" s="16" t="n">
        <v>0.554774305555556</v>
      </c>
      <c r="Z106" s="16" t="n">
        <f aca="false">(G106-E106)/SQRT(H106^2/D106+F106^2/C106)</f>
        <v>2.63735692877815</v>
      </c>
      <c r="AA106" s="24" t="n">
        <f aca="false">ABS(K106-Z106)</f>
        <v>1.73194791841524E-014</v>
      </c>
    </row>
    <row r="107" customFormat="false" ht="15" hidden="false" customHeight="false" outlineLevel="0" collapsed="false">
      <c r="A107" s="17" t="n">
        <v>502</v>
      </c>
      <c r="B107" s="6" t="s">
        <v>502</v>
      </c>
      <c r="C107" s="6" t="n">
        <v>126</v>
      </c>
      <c r="D107" s="6" t="n">
        <v>640</v>
      </c>
      <c r="E107" s="16" t="n">
        <v>0.151168350012056</v>
      </c>
      <c r="F107" s="16" t="n">
        <v>0.0333135256896556</v>
      </c>
      <c r="G107" s="16" t="n">
        <v>0.160129810683429</v>
      </c>
      <c r="H107" s="16" t="n">
        <v>0.0399019008006567</v>
      </c>
      <c r="I107" s="23" t="n">
        <f aca="false">G107-E107</f>
        <v>0.00896146067137282</v>
      </c>
      <c r="J107" s="17" t="n">
        <f aca="false">100*(G107-E107)/E107</f>
        <v>5.92813288671743</v>
      </c>
      <c r="K107" s="16" t="n">
        <v>2.66639085510889</v>
      </c>
      <c r="L107" s="17" t="n">
        <v>202.424728243076</v>
      </c>
      <c r="M107" s="16" t="n">
        <v>0.00828668340401989</v>
      </c>
      <c r="N107" s="16" t="n">
        <v>0.0173409579998464</v>
      </c>
      <c r="O107" s="6" t="str">
        <f aca="false">IF(N107&lt;0.05,"Yes","No")</f>
        <v>Yes</v>
      </c>
      <c r="P107" s="16" t="n">
        <v>0.230143250666491</v>
      </c>
      <c r="Q107" s="16" t="n">
        <v>5.58690910911559</v>
      </c>
      <c r="R107" s="16" t="n">
        <v>0.0183445737547304</v>
      </c>
      <c r="S107" s="16" t="n">
        <v>0.0903684328099092</v>
      </c>
      <c r="T107" s="16" t="n">
        <v>0.00895954093867585</v>
      </c>
      <c r="U107" s="16" t="n">
        <v>0.123317326690355</v>
      </c>
      <c r="V107" s="16" t="n">
        <v>0.209571517779291</v>
      </c>
      <c r="W107" s="6" t="s">
        <v>585</v>
      </c>
      <c r="X107" s="17" t="n">
        <v>35.2</v>
      </c>
      <c r="Y107" s="16" t="n">
        <v>0.554923115079365</v>
      </c>
      <c r="Z107" s="16" t="n">
        <f aca="false">(G107-E107)/SQRT(H107^2/D107+F107^2/C107)</f>
        <v>2.66639085510889</v>
      </c>
      <c r="AA107" s="24" t="n">
        <f aca="false">ABS(K107-Z107)</f>
        <v>0</v>
      </c>
    </row>
    <row r="108" customFormat="false" ht="15" hidden="false" customHeight="false" outlineLevel="0" collapsed="false">
      <c r="A108" s="17" t="n">
        <v>503</v>
      </c>
      <c r="B108" s="6" t="s">
        <v>502</v>
      </c>
      <c r="C108" s="6" t="n">
        <v>126</v>
      </c>
      <c r="D108" s="6" t="n">
        <v>640</v>
      </c>
      <c r="E108" s="16" t="n">
        <v>0.15202415976969</v>
      </c>
      <c r="F108" s="16" t="n">
        <v>0.033248621961301</v>
      </c>
      <c r="G108" s="16" t="n">
        <v>0.16103693775367</v>
      </c>
      <c r="H108" s="16" t="n">
        <v>0.0401156450501075</v>
      </c>
      <c r="I108" s="23" t="n">
        <f aca="false">G108-E108</f>
        <v>0.0090127779839797</v>
      </c>
      <c r="J108" s="17" t="n">
        <f aca="false">100*(G108-E108)/E108</f>
        <v>5.92851688681171</v>
      </c>
      <c r="K108" s="16" t="n">
        <v>2.68255798620895</v>
      </c>
      <c r="L108" s="17" t="n">
        <v>203.644235663726</v>
      </c>
      <c r="M108" s="16" t="n">
        <v>0.00790619582347472</v>
      </c>
      <c r="N108" s="16" t="n">
        <v>0.0166275449700905</v>
      </c>
      <c r="O108" s="6" t="str">
        <f aca="false">IF(N108&lt;0.05,"Yes","No")</f>
        <v>Yes</v>
      </c>
      <c r="P108" s="16" t="n">
        <v>0.230428141771346</v>
      </c>
      <c r="Q108" s="16" t="n">
        <v>5.60074958326765</v>
      </c>
      <c r="R108" s="16" t="n">
        <v>0.0182012817104521</v>
      </c>
      <c r="S108" s="16" t="n">
        <v>0.0804675371213255</v>
      </c>
      <c r="T108" s="16" t="n">
        <v>0.00900732659544346</v>
      </c>
      <c r="U108" s="16" t="n">
        <v>0.1247595545978</v>
      </c>
      <c r="V108" s="16" t="n">
        <v>0.210707254188085</v>
      </c>
      <c r="W108" s="6" t="s">
        <v>585</v>
      </c>
      <c r="X108" s="17" t="n">
        <v>35.4</v>
      </c>
      <c r="Y108" s="16" t="n">
        <v>0.554588293650794</v>
      </c>
      <c r="Z108" s="16" t="n">
        <f aca="false">(G108-E108)/SQRT(H108^2/D108+F108^2/C108)</f>
        <v>2.68255798620894</v>
      </c>
      <c r="AA108" s="24" t="n">
        <f aca="false">ABS(K108-Z108)</f>
        <v>0</v>
      </c>
    </row>
    <row r="109" customFormat="false" ht="15" hidden="false" customHeight="false" outlineLevel="0" collapsed="false">
      <c r="A109" s="17" t="n">
        <v>504</v>
      </c>
      <c r="B109" s="6" t="s">
        <v>502</v>
      </c>
      <c r="C109" s="6" t="n">
        <v>126</v>
      </c>
      <c r="D109" s="6" t="n">
        <v>640</v>
      </c>
      <c r="E109" s="16" t="n">
        <v>0.15304759144783</v>
      </c>
      <c r="F109" s="16" t="n">
        <v>0.0332424583527809</v>
      </c>
      <c r="G109" s="16" t="n">
        <v>0.162078645441216</v>
      </c>
      <c r="H109" s="16" t="n">
        <v>0.0403690141963759</v>
      </c>
      <c r="I109" s="23" t="n">
        <f aca="false">G109-E109</f>
        <v>0.0090310539933853</v>
      </c>
      <c r="J109" s="17" t="n">
        <f aca="false">100*(G109-E109)/E109</f>
        <v>5.90081418985528</v>
      </c>
      <c r="K109" s="16" t="n">
        <v>2.68459764133848</v>
      </c>
      <c r="L109" s="17" t="n">
        <v>204.744651081597</v>
      </c>
      <c r="M109" s="16" t="n">
        <v>0.0078565141921949</v>
      </c>
      <c r="N109" s="16" t="n">
        <v>0.0165562049325993</v>
      </c>
      <c r="O109" s="6" t="str">
        <f aca="false">IF(N109&lt;0.05,"Yes","No")</f>
        <v>Yes</v>
      </c>
      <c r="P109" s="16" t="n">
        <v>0.229621458114141</v>
      </c>
      <c r="Q109" s="16" t="n">
        <v>5.56160397588667</v>
      </c>
      <c r="R109" s="16" t="n">
        <v>0.0186095876624036</v>
      </c>
      <c r="S109" s="16" t="n">
        <v>0.0731291198084418</v>
      </c>
      <c r="T109" s="16" t="n">
        <v>0.00902224203416717</v>
      </c>
      <c r="U109" s="16" t="n">
        <v>0.127830282694289</v>
      </c>
      <c r="V109" s="16" t="n">
        <v>0.214513916885544</v>
      </c>
      <c r="W109" s="6" t="s">
        <v>585</v>
      </c>
      <c r="X109" s="17" t="n">
        <v>35.1</v>
      </c>
      <c r="Y109" s="16" t="n">
        <v>0.553881448412698</v>
      </c>
      <c r="Z109" s="16" t="n">
        <f aca="false">(G109-E109)/SQRT(H109^2/D109+F109^2/C109)</f>
        <v>2.6845976413385</v>
      </c>
      <c r="AA109" s="24" t="n">
        <f aca="false">ABS(K109-Z109)</f>
        <v>1.64313007644523E-014</v>
      </c>
    </row>
    <row r="110" customFormat="false" ht="15" hidden="false" customHeight="false" outlineLevel="0" collapsed="false">
      <c r="A110" s="17" t="n">
        <v>505</v>
      </c>
      <c r="B110" s="6" t="s">
        <v>502</v>
      </c>
      <c r="C110" s="6" t="n">
        <v>126</v>
      </c>
      <c r="D110" s="6" t="n">
        <v>640</v>
      </c>
      <c r="E110" s="16" t="n">
        <v>0.154267108452226</v>
      </c>
      <c r="F110" s="16" t="n">
        <v>0.0332668992907151</v>
      </c>
      <c r="G110" s="16" t="n">
        <v>0.163294596935157</v>
      </c>
      <c r="H110" s="16" t="n">
        <v>0.0406420217796692</v>
      </c>
      <c r="I110" s="23" t="n">
        <f aca="false">G110-E110</f>
        <v>0.0090274884829312</v>
      </c>
      <c r="J110" s="17" t="n">
        <f aca="false">100*(G110-E110)/E110</f>
        <v>5.85185563760462</v>
      </c>
      <c r="K110" s="16" t="n">
        <v>2.6779284396764</v>
      </c>
      <c r="L110" s="17" t="n">
        <v>205.77827687624</v>
      </c>
      <c r="M110" s="16" t="n">
        <v>0.00800608282159199</v>
      </c>
      <c r="N110" s="16" t="n">
        <v>0.0168207800081648</v>
      </c>
      <c r="O110" s="6" t="str">
        <f aca="false">IF(N110&lt;0.05,"Yes","No")</f>
        <v>Yes</v>
      </c>
      <c r="P110" s="16" t="n">
        <v>0.228148504789363</v>
      </c>
      <c r="Q110" s="16" t="n">
        <v>5.49048075798174</v>
      </c>
      <c r="R110" s="16" t="n">
        <v>0.0193758799441061</v>
      </c>
      <c r="S110" s="16" t="n">
        <v>0.0674992519061534</v>
      </c>
      <c r="T110" s="16" t="n">
        <v>0.00901585196243513</v>
      </c>
      <c r="U110" s="16" t="n">
        <v>0.132049027195416</v>
      </c>
      <c r="V110" s="16" t="n">
        <v>0.219142974832203</v>
      </c>
      <c r="W110" s="6" t="s">
        <v>585</v>
      </c>
      <c r="X110" s="17" t="n">
        <v>34.3</v>
      </c>
      <c r="Y110" s="16" t="n">
        <v>0.553137400793651</v>
      </c>
      <c r="Z110" s="16" t="n">
        <f aca="false">(G110-E110)/SQRT(H110^2/D110+F110^2/C110)</f>
        <v>2.67792843967639</v>
      </c>
      <c r="AA110" s="24" t="n">
        <f aca="false">ABS(K110-Z110)</f>
        <v>0</v>
      </c>
    </row>
    <row r="111" customFormat="false" ht="15" hidden="false" customHeight="false" outlineLevel="0" collapsed="false">
      <c r="A111" s="17" t="n">
        <v>506</v>
      </c>
      <c r="B111" s="6" t="s">
        <v>502</v>
      </c>
      <c r="C111" s="6" t="n">
        <v>126</v>
      </c>
      <c r="D111" s="6" t="n">
        <v>640</v>
      </c>
      <c r="E111" s="16" t="n">
        <v>0.155662403693275</v>
      </c>
      <c r="F111" s="16" t="n">
        <v>0.0332480584137712</v>
      </c>
      <c r="G111" s="16" t="n">
        <v>0.164693178166635</v>
      </c>
      <c r="H111" s="16" t="n">
        <v>0.0409191380836328</v>
      </c>
      <c r="I111" s="23" t="n">
        <f aca="false">G111-E111</f>
        <v>0.00903077447336051</v>
      </c>
      <c r="J111" s="17" t="n">
        <f aca="false">100*(G111-E111)/E111</f>
        <v>5.80151292739589</v>
      </c>
      <c r="K111" s="16" t="n">
        <v>2.67591798197587</v>
      </c>
      <c r="L111" s="17" t="n">
        <v>207.064205582539</v>
      </c>
      <c r="M111" s="16" t="n">
        <v>0.00804881938947781</v>
      </c>
      <c r="N111" s="16" t="n">
        <v>0.0168936758614314</v>
      </c>
      <c r="O111" s="6" t="str">
        <f aca="false">IF(N111&lt;0.05,"Yes","No")</f>
        <v>Yes</v>
      </c>
      <c r="P111" s="16" t="n">
        <v>0.226878105538623</v>
      </c>
      <c r="Q111" s="16" t="n">
        <v>5.4295057109036</v>
      </c>
      <c r="R111" s="16" t="n">
        <v>0.020058841446006</v>
      </c>
      <c r="S111" s="16" t="n">
        <v>0.059885594062488</v>
      </c>
      <c r="T111" s="16" t="n">
        <v>0.00901496704580264</v>
      </c>
      <c r="U111" s="16" t="n">
        <v>0.136082583927987</v>
      </c>
      <c r="V111" s="16" t="n">
        <v>0.223541445529868</v>
      </c>
      <c r="W111" s="6" t="s">
        <v>585</v>
      </c>
      <c r="X111" s="17" t="n">
        <v>34</v>
      </c>
      <c r="Y111" s="16" t="n">
        <v>0.552095734126984</v>
      </c>
      <c r="Z111" s="16" t="n">
        <f aca="false">(G111-E111)/SQRT(H111^2/D111+F111^2/C111)</f>
        <v>2.67591798197587</v>
      </c>
      <c r="AA111" s="24" t="n">
        <f aca="false">ABS(K111-Z111)</f>
        <v>0</v>
      </c>
    </row>
    <row r="112" customFormat="false" ht="15" hidden="false" customHeight="false" outlineLevel="0" collapsed="false">
      <c r="A112" s="17" t="n">
        <v>507</v>
      </c>
      <c r="B112" s="6" t="s">
        <v>502</v>
      </c>
      <c r="C112" s="6" t="n">
        <v>126</v>
      </c>
      <c r="D112" s="6" t="n">
        <v>640</v>
      </c>
      <c r="E112" s="16" t="n">
        <v>0.157178129527777</v>
      </c>
      <c r="F112" s="16" t="n">
        <v>0.033392410384168</v>
      </c>
      <c r="G112" s="16" t="n">
        <v>0.166199457971379</v>
      </c>
      <c r="H112" s="16" t="n">
        <v>0.0413104640447818</v>
      </c>
      <c r="I112" s="23" t="n">
        <f aca="false">G112-E112</f>
        <v>0.00902132844360221</v>
      </c>
      <c r="J112" s="17" t="n">
        <f aca="false">100*(G112-E112)/E112</f>
        <v>5.73955706859836</v>
      </c>
      <c r="K112" s="16" t="n">
        <v>2.65838223043631</v>
      </c>
      <c r="L112" s="17" t="n">
        <v>207.98259189582</v>
      </c>
      <c r="M112" s="16" t="n">
        <v>0.00846222862591292</v>
      </c>
      <c r="N112" s="16" t="n">
        <v>0.0176906888985503</v>
      </c>
      <c r="O112" s="6" t="str">
        <f aca="false">IF(N112&lt;0.05,"Yes","No")</f>
        <v>Yes</v>
      </c>
      <c r="P112" s="16" t="n">
        <v>0.224626452630649</v>
      </c>
      <c r="Q112" s="16" t="n">
        <v>5.32227018054005</v>
      </c>
      <c r="R112" s="16" t="n">
        <v>0.021321145043625</v>
      </c>
      <c r="S112" s="16" t="n">
        <v>0.0549896737802702</v>
      </c>
      <c r="T112" s="16" t="n">
        <v>0.00900188687630567</v>
      </c>
      <c r="U112" s="16" t="n">
        <v>0.141168643962911</v>
      </c>
      <c r="V112" s="16" t="n">
        <v>0.228854414325676</v>
      </c>
      <c r="W112" s="6" t="s">
        <v>585</v>
      </c>
      <c r="X112" s="17" t="n">
        <v>33.4</v>
      </c>
      <c r="Y112" s="16" t="n">
        <v>0.550917658730159</v>
      </c>
      <c r="Z112" s="16" t="n">
        <f aca="false">(G112-E112)/SQRT(H112^2/D112+F112^2/C112)</f>
        <v>2.65838223043631</v>
      </c>
      <c r="AA112" s="24" t="n">
        <f aca="false">ABS(K112-Z112)</f>
        <v>0</v>
      </c>
    </row>
    <row r="113" customFormat="false" ht="15" hidden="false" customHeight="false" outlineLevel="0" collapsed="false">
      <c r="A113" s="17" t="n">
        <v>508</v>
      </c>
      <c r="B113" s="6" t="s">
        <v>502</v>
      </c>
      <c r="C113" s="6" t="n">
        <v>126</v>
      </c>
      <c r="D113" s="6" t="n">
        <v>640</v>
      </c>
      <c r="E113" s="16" t="n">
        <v>0.158883717147604</v>
      </c>
      <c r="F113" s="16" t="n">
        <v>0.0336257326420165</v>
      </c>
      <c r="G113" s="16" t="n">
        <v>0.167893609579187</v>
      </c>
      <c r="H113" s="16" t="n">
        <v>0.0417664337352442</v>
      </c>
      <c r="I113" s="23" t="n">
        <f aca="false">G113-E113</f>
        <v>0.00900989243158298</v>
      </c>
      <c r="J113" s="17" t="n">
        <f aca="false">100*(G113-E113)/E113</f>
        <v>5.67074624973227</v>
      </c>
      <c r="K113" s="16" t="n">
        <v>2.63413266651859</v>
      </c>
      <c r="L113" s="17" t="n">
        <v>208.700726544306</v>
      </c>
      <c r="M113" s="16" t="n">
        <v>0.00906733357356106</v>
      </c>
      <c r="N113" s="16" t="n">
        <v>0.0188618493446057</v>
      </c>
      <c r="O113" s="6" t="str">
        <f aca="false">IF(N113&lt;0.05,"Yes","No")</f>
        <v>Yes</v>
      </c>
      <c r="P113" s="16" t="n">
        <v>0.221993143112234</v>
      </c>
      <c r="Q113" s="16" t="n">
        <v>5.19821502912906</v>
      </c>
      <c r="R113" s="16" t="n">
        <v>0.022884868480122</v>
      </c>
      <c r="S113" s="16" t="n">
        <v>0.0509689131885171</v>
      </c>
      <c r="T113" s="16" t="n">
        <v>0.00898674269726035</v>
      </c>
      <c r="U113" s="16" t="n">
        <v>0.146932999856453</v>
      </c>
      <c r="V113" s="16" t="n">
        <v>0.235473861707405</v>
      </c>
      <c r="W113" s="6" t="s">
        <v>585</v>
      </c>
      <c r="X113" s="17" t="n">
        <v>32.5</v>
      </c>
      <c r="Y113" s="16" t="n">
        <v>0.549875992063492</v>
      </c>
      <c r="Z113" s="16" t="n">
        <f aca="false">(G113-E113)/SQRT(H113^2/D113+F113^2/C113)</f>
        <v>2.63413266651859</v>
      </c>
      <c r="AA113" s="24" t="n">
        <f aca="false">ABS(K113-Z113)</f>
        <v>0</v>
      </c>
    </row>
    <row r="114" customFormat="false" ht="15" hidden="false" customHeight="false" outlineLevel="0" collapsed="false">
      <c r="A114" s="17" t="n">
        <v>509</v>
      </c>
      <c r="B114" s="6" t="s">
        <v>502</v>
      </c>
      <c r="C114" s="6" t="n">
        <v>126</v>
      </c>
      <c r="D114" s="6" t="n">
        <v>640</v>
      </c>
      <c r="E114" s="16" t="n">
        <v>0.160887668530146</v>
      </c>
      <c r="F114" s="16" t="n">
        <v>0.0337785067750613</v>
      </c>
      <c r="G114" s="16" t="n">
        <v>0.169901245937217</v>
      </c>
      <c r="H114" s="16" t="n">
        <v>0.0421855497378173</v>
      </c>
      <c r="I114" s="23" t="n">
        <f aca="false">G114-E114</f>
        <v>0.00901357740707071</v>
      </c>
      <c r="J114" s="17" t="n">
        <f aca="false">100*(G114-E114)/E114</f>
        <v>5.60240414285187</v>
      </c>
      <c r="K114" s="16" t="n">
        <v>2.61994773920447</v>
      </c>
      <c r="L114" s="17" t="n">
        <v>209.686227674857</v>
      </c>
      <c r="M114" s="16" t="n">
        <v>0.00943736556239148</v>
      </c>
      <c r="N114" s="16" t="n">
        <v>0.0195927915480084</v>
      </c>
      <c r="O114" s="6" t="str">
        <f aca="false">IF(N114&lt;0.05,"Yes","No")</f>
        <v>Yes</v>
      </c>
      <c r="P114" s="16" t="n">
        <v>0.220011794255384</v>
      </c>
      <c r="Q114" s="16" t="n">
        <v>5.10583817053943</v>
      </c>
      <c r="R114" s="16" t="n">
        <v>0.0241263696592128</v>
      </c>
      <c r="S114" s="16" t="n">
        <v>0.0456758914703253</v>
      </c>
      <c r="T114" s="16" t="n">
        <v>0.00898511427036837</v>
      </c>
      <c r="U114" s="16" t="n">
        <v>0.1525522960985</v>
      </c>
      <c r="V114" s="16" t="n">
        <v>0.241349679294389</v>
      </c>
      <c r="W114" s="6" t="s">
        <v>585</v>
      </c>
      <c r="X114" s="17" t="n">
        <v>31.3</v>
      </c>
      <c r="Y114" s="16" t="n">
        <v>0.548883928571429</v>
      </c>
      <c r="Z114" s="16" t="n">
        <f aca="false">(G114-E114)/SQRT(H114^2/D114+F114^2/C114)</f>
        <v>2.61994773920445</v>
      </c>
      <c r="AA114" s="24" t="n">
        <f aca="false">ABS(K114-Z114)</f>
        <v>1.68753899743024E-014</v>
      </c>
    </row>
    <row r="115" customFormat="false" ht="15" hidden="false" customHeight="false" outlineLevel="0" collapsed="false">
      <c r="A115" s="17" t="n">
        <v>510</v>
      </c>
      <c r="B115" s="6" t="s">
        <v>502</v>
      </c>
      <c r="C115" s="6" t="n">
        <v>126</v>
      </c>
      <c r="D115" s="6" t="n">
        <v>640</v>
      </c>
      <c r="E115" s="16" t="n">
        <v>0.163100037309859</v>
      </c>
      <c r="F115" s="16" t="n">
        <v>0.0340660259089314</v>
      </c>
      <c r="G115" s="16" t="n">
        <v>0.172072781063616</v>
      </c>
      <c r="H115" s="16" t="n">
        <v>0.0427025590557727</v>
      </c>
      <c r="I115" s="23" t="n">
        <f aca="false">G115-E115</f>
        <v>0.00897274375375778</v>
      </c>
      <c r="J115" s="17" t="n">
        <f aca="false">100*(G115-E115)/E115</f>
        <v>5.50137443360072</v>
      </c>
      <c r="K115" s="16" t="n">
        <v>2.5838099233384</v>
      </c>
      <c r="L115" s="17" t="n">
        <v>210.36279587232</v>
      </c>
      <c r="M115" s="16" t="n">
        <v>0.0104486149969801</v>
      </c>
      <c r="N115" s="16" t="n">
        <v>0.0215855851609195</v>
      </c>
      <c r="O115" s="6" t="str">
        <f aca="false">IF(N115&lt;0.05,"Yes","No")</f>
        <v>Yes</v>
      </c>
      <c r="P115" s="16" t="n">
        <v>0.216452489558489</v>
      </c>
      <c r="Q115" s="16" t="n">
        <v>4.94197211545521</v>
      </c>
      <c r="R115" s="16" t="n">
        <v>0.0265039769527003</v>
      </c>
      <c r="S115" s="16" t="n">
        <v>0.0424645854893693</v>
      </c>
      <c r="T115" s="16" t="n">
        <v>0.00893925792275081</v>
      </c>
      <c r="U115" s="16" t="n">
        <v>0.160633728018882</v>
      </c>
      <c r="V115" s="16" t="n">
        <v>0.251109719172374</v>
      </c>
      <c r="W115" s="6" t="s">
        <v>585</v>
      </c>
      <c r="X115" s="17" t="n">
        <v>30.1</v>
      </c>
      <c r="Y115" s="16" t="n">
        <v>0.547333829365079</v>
      </c>
      <c r="Z115" s="16" t="n">
        <f aca="false">(G115-E115)/SQRT(H115^2/D115+F115^2/C115)</f>
        <v>2.58380992333841</v>
      </c>
      <c r="AA115" s="24" t="n">
        <f aca="false">ABS(K115-Z115)</f>
        <v>0</v>
      </c>
    </row>
    <row r="116" customFormat="false" ht="15" hidden="false" customHeight="false" outlineLevel="0" collapsed="false">
      <c r="A116" s="17" t="n">
        <v>511</v>
      </c>
      <c r="B116" s="6" t="s">
        <v>502</v>
      </c>
      <c r="C116" s="6" t="n">
        <v>126</v>
      </c>
      <c r="D116" s="6" t="n">
        <v>640</v>
      </c>
      <c r="E116" s="16" t="n">
        <v>0.165528920198244</v>
      </c>
      <c r="F116" s="16" t="n">
        <v>0.0344670416626389</v>
      </c>
      <c r="G116" s="16" t="n">
        <v>0.1744348112843</v>
      </c>
      <c r="H116" s="16" t="n">
        <v>0.043301193660096</v>
      </c>
      <c r="I116" s="23" t="n">
        <f aca="false">G116-E116</f>
        <v>0.00890589108605611</v>
      </c>
      <c r="J116" s="17" t="n">
        <f aca="false">100*(G116-E116)/E116</f>
        <v>5.38026290233155</v>
      </c>
      <c r="K116" s="16" t="n">
        <v>2.53339045168169</v>
      </c>
      <c r="L116" s="17" t="n">
        <v>210.770510524622</v>
      </c>
      <c r="M116" s="16" t="n">
        <v>0.0120238613929648</v>
      </c>
      <c r="N116" s="16" t="n">
        <v>0.0246459832064577</v>
      </c>
      <c r="O116" s="6" t="str">
        <f aca="false">IF(N116&lt;0.05,"Yes","No")</f>
        <v>Yes</v>
      </c>
      <c r="P116" s="16" t="n">
        <v>0.211921580635992</v>
      </c>
      <c r="Q116" s="16" t="n">
        <v>4.73724110628053</v>
      </c>
      <c r="R116" s="16" t="n">
        <v>0.0298219520642134</v>
      </c>
      <c r="S116" s="16" t="n">
        <v>0.0402955817909128</v>
      </c>
      <c r="T116" s="16" t="n">
        <v>0.00886674659697065</v>
      </c>
      <c r="U116" s="16" t="n">
        <v>0.170350657016211</v>
      </c>
      <c r="V116" s="16" t="n">
        <v>0.261904466973691</v>
      </c>
      <c r="W116" s="6" t="s">
        <v>585</v>
      </c>
      <c r="X116" s="17" t="n">
        <v>28.5</v>
      </c>
      <c r="Y116" s="16" t="n">
        <v>0.545684523809524</v>
      </c>
      <c r="Z116" s="16" t="n">
        <f aca="false">(G116-E116)/SQRT(H116^2/D116+F116^2/C116)</f>
        <v>2.53339045168168</v>
      </c>
      <c r="AA116" s="24" t="n">
        <f aca="false">ABS(K116-Z116)</f>
        <v>1.55431223447522E-014</v>
      </c>
    </row>
    <row r="117" customFormat="false" ht="15" hidden="false" customHeight="false" outlineLevel="0" collapsed="false">
      <c r="A117" s="17" t="n">
        <v>512</v>
      </c>
      <c r="B117" s="6" t="s">
        <v>502</v>
      </c>
      <c r="C117" s="6" t="n">
        <v>126</v>
      </c>
      <c r="D117" s="6" t="n">
        <v>640</v>
      </c>
      <c r="E117" s="16" t="n">
        <v>0.168183363027989</v>
      </c>
      <c r="F117" s="16" t="n">
        <v>0.0349468266751044</v>
      </c>
      <c r="G117" s="16" t="n">
        <v>0.176997534092516</v>
      </c>
      <c r="H117" s="16" t="n">
        <v>0.0439445523397959</v>
      </c>
      <c r="I117" s="23" t="n">
        <f aca="false">G117-E117</f>
        <v>0.00881417106452681</v>
      </c>
      <c r="J117" s="17" t="n">
        <f aca="false">100*(G117-E117)/E117</f>
        <v>5.24081033096</v>
      </c>
      <c r="K117" s="16" t="n">
        <v>2.47233463559939</v>
      </c>
      <c r="L117" s="17" t="n">
        <v>210.940983185975</v>
      </c>
      <c r="M117" s="16" t="n">
        <v>0.0142143796230904</v>
      </c>
      <c r="N117" s="16" t="n">
        <v>0.0288824096596838</v>
      </c>
      <c r="O117" s="6" t="str">
        <f aca="false">IF(N117&lt;0.05,"Yes","No")</f>
        <v>Yes</v>
      </c>
      <c r="P117" s="16" t="n">
        <v>0.206689462383546</v>
      </c>
      <c r="Q117" s="16" t="n">
        <v>4.50621377998998</v>
      </c>
      <c r="R117" s="16" t="n">
        <v>0.0340929091218914</v>
      </c>
      <c r="S117" s="16" t="n">
        <v>0.0384243764311656</v>
      </c>
      <c r="T117" s="16" t="n">
        <v>0.00876811279723173</v>
      </c>
      <c r="U117" s="16" t="n">
        <v>0.181734082579758</v>
      </c>
      <c r="V117" s="16" t="n">
        <v>0.273708464157757</v>
      </c>
      <c r="W117" s="6" t="s">
        <v>585</v>
      </c>
      <c r="X117" s="17" t="n">
        <v>25.8</v>
      </c>
      <c r="Y117" s="16" t="n">
        <v>0.544357638888889</v>
      </c>
      <c r="Z117" s="16" t="n">
        <f aca="false">(G117-E117)/SQRT(H117^2/D117+F117^2/C117)</f>
        <v>2.4723346355994</v>
      </c>
      <c r="AA117" s="24" t="n">
        <f aca="false">ABS(K117-Z117)</f>
        <v>0</v>
      </c>
    </row>
    <row r="118" customFormat="false" ht="15" hidden="false" customHeight="false" outlineLevel="0" collapsed="false">
      <c r="A118" s="17" t="n">
        <v>513</v>
      </c>
      <c r="B118" s="6" t="s">
        <v>502</v>
      </c>
      <c r="C118" s="6" t="n">
        <v>126</v>
      </c>
      <c r="D118" s="6" t="n">
        <v>640</v>
      </c>
      <c r="E118" s="16" t="n">
        <v>0.171066997188424</v>
      </c>
      <c r="F118" s="16" t="n">
        <v>0.0354895322239363</v>
      </c>
      <c r="G118" s="16" t="n">
        <v>0.179717125976458</v>
      </c>
      <c r="H118" s="16" t="n">
        <v>0.0445894866232062</v>
      </c>
      <c r="I118" s="23" t="n">
        <f aca="false">G118-E118</f>
        <v>0.0086501287880339</v>
      </c>
      <c r="J118" s="17" t="n">
        <f aca="false">100*(G118-E118)/E118</f>
        <v>5.05657369931272</v>
      </c>
      <c r="K118" s="16" t="n">
        <v>2.38969482057988</v>
      </c>
      <c r="L118" s="17" t="n">
        <v>210.785927229335</v>
      </c>
      <c r="M118" s="16" t="n">
        <v>0.0177431405316765</v>
      </c>
      <c r="N118" s="16" t="n">
        <v>0.035707220552732</v>
      </c>
      <c r="O118" s="6" t="str">
        <f aca="false">IF(N118&lt;0.05,"Yes","No")</f>
        <v>Yes</v>
      </c>
      <c r="P118" s="16" t="n">
        <v>0.199890328414811</v>
      </c>
      <c r="Q118" s="16" t="n">
        <v>4.21462251723435</v>
      </c>
      <c r="R118" s="16" t="n">
        <v>0.0404170301067526</v>
      </c>
      <c r="S118" s="16" t="n">
        <v>0.0384816375017559</v>
      </c>
      <c r="T118" s="16" t="n">
        <v>0.00859600900582216</v>
      </c>
      <c r="U118" s="16" t="n">
        <v>0.197450599489491</v>
      </c>
      <c r="V118" s="16" t="n">
        <v>0.285508402978266</v>
      </c>
      <c r="W118" s="6" t="s">
        <v>585</v>
      </c>
      <c r="X118" s="17" t="n">
        <v>23.7</v>
      </c>
      <c r="Y118" s="16" t="n">
        <v>0.542373511904762</v>
      </c>
      <c r="Z118" s="16" t="n">
        <f aca="false">(G118-E118)/SQRT(H118^2/D118+F118^2/C118)</f>
        <v>2.38969482057988</v>
      </c>
      <c r="AA118" s="24" t="n">
        <f aca="false">ABS(K118-Z118)</f>
        <v>0</v>
      </c>
    </row>
    <row r="119" customFormat="false" ht="15" hidden="false" customHeight="false" outlineLevel="0" collapsed="false">
      <c r="A119" s="17" t="n">
        <v>514</v>
      </c>
      <c r="B119" s="6" t="s">
        <v>502</v>
      </c>
      <c r="C119" s="6" t="n">
        <v>126</v>
      </c>
      <c r="D119" s="6" t="n">
        <v>640</v>
      </c>
      <c r="E119" s="16" t="n">
        <v>0.174196553135675</v>
      </c>
      <c r="F119" s="16" t="n">
        <v>0.0360733623144887</v>
      </c>
      <c r="G119" s="16" t="n">
        <v>0.182679857546464</v>
      </c>
      <c r="H119" s="16" t="n">
        <v>0.0452801746522293</v>
      </c>
      <c r="I119" s="23" t="n">
        <f aca="false">G119-E119</f>
        <v>0.00848330441078851</v>
      </c>
      <c r="J119" s="17" t="n">
        <f aca="false">100*(G119-E119)/E119</f>
        <v>4.86996112040242</v>
      </c>
      <c r="K119" s="16" t="n">
        <v>2.30619423986803</v>
      </c>
      <c r="L119" s="17" t="n">
        <v>210.611836130706</v>
      </c>
      <c r="M119" s="16" t="n">
        <v>0.02207252840438</v>
      </c>
      <c r="N119" s="16" t="n">
        <v>0.0438735876798509</v>
      </c>
      <c r="O119" s="6" t="str">
        <f aca="false">IF(N119&lt;0.05,"Yes","No")</f>
        <v>Yes</v>
      </c>
      <c r="P119" s="16" t="n">
        <v>0.193024890218714</v>
      </c>
      <c r="Q119" s="16" t="n">
        <v>3.93008323446432</v>
      </c>
      <c r="R119" s="16" t="n">
        <v>0.0477874298201678</v>
      </c>
      <c r="S119" s="16" t="n">
        <v>0.039549204646931</v>
      </c>
      <c r="T119" s="16" t="n">
        <v>0.00842230567912084</v>
      </c>
      <c r="U119" s="16" t="n">
        <v>0.214112174440276</v>
      </c>
      <c r="V119" s="16" t="n">
        <v>0.30456985680367</v>
      </c>
      <c r="W119" s="6" t="s">
        <v>585</v>
      </c>
      <c r="X119" s="17" t="n">
        <v>21</v>
      </c>
      <c r="Y119" s="16" t="n">
        <v>0.540054563492064</v>
      </c>
      <c r="Z119" s="16" t="n">
        <f aca="false">(G119-E119)/SQRT(H119^2/D119+F119^2/C119)</f>
        <v>2.30619423986802</v>
      </c>
      <c r="AA119" s="24" t="n">
        <f aca="false">ABS(K119-Z119)</f>
        <v>0</v>
      </c>
    </row>
    <row r="120" customFormat="false" ht="15" hidden="false" customHeight="false" outlineLevel="0" collapsed="false">
      <c r="A120" s="17" t="n">
        <v>515</v>
      </c>
      <c r="B120" s="6" t="s">
        <v>502</v>
      </c>
      <c r="C120" s="6" t="n">
        <v>126</v>
      </c>
      <c r="D120" s="6" t="n">
        <v>640</v>
      </c>
      <c r="E120" s="16" t="n">
        <v>0.177573830480613</v>
      </c>
      <c r="F120" s="16" t="n">
        <v>0.0367143073171657</v>
      </c>
      <c r="G120" s="16" t="n">
        <v>0.185886955086608</v>
      </c>
      <c r="H120" s="16" t="n">
        <v>0.046016976297186</v>
      </c>
      <c r="I120" s="23" t="n">
        <f aca="false">G120-E120</f>
        <v>0.00831312460599409</v>
      </c>
      <c r="J120" s="17" t="n">
        <f aca="false">100*(G120-E120)/E120</f>
        <v>4.681503227978</v>
      </c>
      <c r="K120" s="16" t="n">
        <v>2.22125009467618</v>
      </c>
      <c r="L120" s="17" t="n">
        <v>210.341821358415</v>
      </c>
      <c r="M120" s="16" t="n">
        <v>0.0274001746301071</v>
      </c>
      <c r="N120" s="16" t="n">
        <v>0.0526213591388071</v>
      </c>
      <c r="O120" s="6" t="str">
        <f aca="false">IF(N120&lt;0.05,"Yes","No")</f>
        <v>No</v>
      </c>
      <c r="P120" s="16" t="n">
        <v>0.186093811932851</v>
      </c>
      <c r="Q120" s="16" t="n">
        <v>3.65291009996623</v>
      </c>
      <c r="R120" s="16" t="n">
        <v>0.05634524775873</v>
      </c>
      <c r="S120" s="16" t="n">
        <v>0.0419032054017428</v>
      </c>
      <c r="T120" s="16" t="n">
        <v>0.00824571788301328</v>
      </c>
      <c r="U120" s="16" t="n">
        <v>0.231777403376653</v>
      </c>
      <c r="V120" s="16" t="n">
        <v>0.324210602193308</v>
      </c>
      <c r="W120" s="6" t="s">
        <v>585</v>
      </c>
      <c r="X120" s="17" t="n">
        <v>18.7</v>
      </c>
      <c r="Y120" s="16" t="n">
        <v>0.537822420634921</v>
      </c>
      <c r="Z120" s="16" t="n">
        <f aca="false">(G120-E120)/SQRT(H120^2/D120+F120^2/C120)</f>
        <v>2.22125009467618</v>
      </c>
      <c r="AA120" s="24" t="n">
        <f aca="false">ABS(K120-Z120)</f>
        <v>0</v>
      </c>
    </row>
    <row r="121" customFormat="false" ht="15" hidden="false" customHeight="false" outlineLevel="0" collapsed="false">
      <c r="A121" s="17" t="n">
        <v>516</v>
      </c>
      <c r="B121" s="6" t="s">
        <v>502</v>
      </c>
      <c r="C121" s="6" t="n">
        <v>126</v>
      </c>
      <c r="D121" s="6" t="n">
        <v>640</v>
      </c>
      <c r="E121" s="16" t="n">
        <v>0.18119557225515</v>
      </c>
      <c r="F121" s="16" t="n">
        <v>0.0374341554249749</v>
      </c>
      <c r="G121" s="16" t="n">
        <v>0.189306952268817</v>
      </c>
      <c r="H121" s="16" t="n">
        <v>0.0467834114192557</v>
      </c>
      <c r="I121" s="23" t="n">
        <f aca="false">G121-E121</f>
        <v>0.00811138001366671</v>
      </c>
      <c r="J121" s="17" t="n">
        <f aca="false">100*(G121-E121)/E121</f>
        <v>4.47658842471311</v>
      </c>
      <c r="K121" s="16" t="n">
        <v>2.12711974420353</v>
      </c>
      <c r="L121" s="17" t="n">
        <v>209.812188586643</v>
      </c>
      <c r="M121" s="16" t="n">
        <v>0.0345777666597099</v>
      </c>
      <c r="N121" s="16" t="n">
        <v>0.0641765792862637</v>
      </c>
      <c r="O121" s="6" t="str">
        <f aca="false">IF(N121&lt;0.05,"Yes","No")</f>
        <v>No</v>
      </c>
      <c r="P121" s="16" t="n">
        <v>0.178545463922719</v>
      </c>
      <c r="Q121" s="16" t="n">
        <v>3.36258105857143</v>
      </c>
      <c r="R121" s="16" t="n">
        <v>0.0670823032067048</v>
      </c>
      <c r="S121" s="16" t="n">
        <v>0.0450200851523167</v>
      </c>
      <c r="T121" s="16" t="n">
        <v>0.00803643295816369</v>
      </c>
      <c r="U121" s="16" t="n">
        <v>0.252077539139215</v>
      </c>
      <c r="V121" s="16" t="n">
        <v>0.348682383681275</v>
      </c>
      <c r="W121" s="6" t="s">
        <v>585</v>
      </c>
      <c r="X121" s="17" t="n">
        <v>15.9</v>
      </c>
      <c r="Y121" s="16" t="n">
        <v>0.535639880952381</v>
      </c>
      <c r="Z121" s="16" t="n">
        <f aca="false">(G121-E121)/SQRT(H121^2/D121+F121^2/C121)</f>
        <v>2.12711974420352</v>
      </c>
      <c r="AA121" s="24" t="n">
        <f aca="false">ABS(K121-Z121)</f>
        <v>0</v>
      </c>
    </row>
    <row r="122" customFormat="false" ht="15" hidden="false" customHeight="false" outlineLevel="0" collapsed="false">
      <c r="A122" s="17" t="n">
        <v>517</v>
      </c>
      <c r="B122" s="6" t="s">
        <v>502</v>
      </c>
      <c r="C122" s="6" t="n">
        <v>126</v>
      </c>
      <c r="D122" s="6" t="n">
        <v>640</v>
      </c>
      <c r="E122" s="16" t="n">
        <v>0.185062746088656</v>
      </c>
      <c r="F122" s="16" t="n">
        <v>0.0382062979902501</v>
      </c>
      <c r="G122" s="16" t="n">
        <v>0.192907872761134</v>
      </c>
      <c r="H122" s="16" t="n">
        <v>0.0475469284532859</v>
      </c>
      <c r="I122" s="23" t="n">
        <f aca="false">G122-E122</f>
        <v>0.00784512667247792</v>
      </c>
      <c r="J122" s="17" t="n">
        <f aca="false">100*(G122-E122)/E122</f>
        <v>4.23917122072728</v>
      </c>
      <c r="K122" s="16" t="n">
        <v>2.01771909988415</v>
      </c>
      <c r="L122" s="17" t="n">
        <v>209.04563926753</v>
      </c>
      <c r="M122" s="16" t="n">
        <v>0.0448987837569506</v>
      </c>
      <c r="N122" s="16" t="n">
        <v>0.0807639937271859</v>
      </c>
      <c r="O122" s="6" t="str">
        <f aca="false">IF(N122&lt;0.05,"Yes","No")</f>
        <v>No</v>
      </c>
      <c r="P122" s="16" t="n">
        <v>0.169831517547128</v>
      </c>
      <c r="Q122" s="16" t="n">
        <v>3.04236769320465</v>
      </c>
      <c r="R122" s="16" t="n">
        <v>0.0815196793497912</v>
      </c>
      <c r="S122" s="16" t="n">
        <v>0.050008672824534</v>
      </c>
      <c r="T122" s="16" t="n">
        <v>0.00776182327467749</v>
      </c>
      <c r="U122" s="16" t="n">
        <v>0.27669606652157</v>
      </c>
      <c r="V122" s="16" t="n">
        <v>0.377737775023924</v>
      </c>
      <c r="W122" s="6" t="s">
        <v>585</v>
      </c>
      <c r="X122" s="17" t="n">
        <v>13.5</v>
      </c>
      <c r="Y122" s="16" t="n">
        <v>0.533023313492063</v>
      </c>
      <c r="Z122" s="16" t="n">
        <f aca="false">(G122-E122)/SQRT(H122^2/D122+F122^2/C122)</f>
        <v>2.01771909988416</v>
      </c>
      <c r="AA122" s="24" t="n">
        <f aca="false">ABS(K122-Z122)</f>
        <v>1.46549439250521E-014</v>
      </c>
    </row>
    <row r="123" customFormat="false" ht="15" hidden="false" customHeight="false" outlineLevel="0" collapsed="false">
      <c r="A123" s="17" t="n">
        <v>518</v>
      </c>
      <c r="B123" s="6" t="s">
        <v>502</v>
      </c>
      <c r="C123" s="6" t="n">
        <v>126</v>
      </c>
      <c r="D123" s="6" t="n">
        <v>640</v>
      </c>
      <c r="E123" s="16" t="n">
        <v>0.189130001243145</v>
      </c>
      <c r="F123" s="16" t="n">
        <v>0.0390383817910585</v>
      </c>
      <c r="G123" s="16" t="n">
        <v>0.196704649878666</v>
      </c>
      <c r="H123" s="16" t="n">
        <v>0.0483648257668369</v>
      </c>
      <c r="I123" s="23" t="n">
        <f aca="false">G123-E123</f>
        <v>0.0075746486355211</v>
      </c>
      <c r="J123" s="17" t="n">
        <f aca="false">100*(G123-E123)/E123</f>
        <v>4.00499581543552</v>
      </c>
      <c r="K123" s="16" t="n">
        <v>1.9086240399977</v>
      </c>
      <c r="L123" s="17" t="n">
        <v>208.239533236706</v>
      </c>
      <c r="M123" s="16" t="n">
        <v>0.0576857688946096</v>
      </c>
      <c r="N123" s="16" t="n">
        <v>0.10065331381908</v>
      </c>
      <c r="O123" s="6" t="str">
        <f aca="false">IF(N123&lt;0.05,"Yes","No")</f>
        <v>No</v>
      </c>
      <c r="P123" s="16" t="n">
        <v>0.161121739321424</v>
      </c>
      <c r="Q123" s="16" t="n">
        <v>2.73831498489378</v>
      </c>
      <c r="R123" s="16" t="n">
        <v>0.0983787332968395</v>
      </c>
      <c r="S123" s="16" t="n">
        <v>0.0553064010854692</v>
      </c>
      <c r="T123" s="16" t="n">
        <v>0.00748389882695143</v>
      </c>
      <c r="U123" s="16" t="n">
        <v>0.302534364311184</v>
      </c>
      <c r="V123" s="16" t="n">
        <v>0.407451730396024</v>
      </c>
      <c r="W123" s="6" t="s">
        <v>585</v>
      </c>
      <c r="X123" s="17" t="n">
        <v>12</v>
      </c>
      <c r="Y123" s="16" t="n">
        <v>0.530853174603175</v>
      </c>
      <c r="Z123" s="16" t="n">
        <f aca="false">(G123-E123)/SQRT(H123^2/D123+F123^2/C123)</f>
        <v>1.90862403999771</v>
      </c>
      <c r="AA123" s="24" t="n">
        <f aca="false">ABS(K123-Z123)</f>
        <v>7.105427357601E-015</v>
      </c>
    </row>
    <row r="124" customFormat="false" ht="15" hidden="false" customHeight="false" outlineLevel="0" collapsed="false">
      <c r="A124" s="17" t="n">
        <v>519</v>
      </c>
      <c r="B124" s="6" t="s">
        <v>502</v>
      </c>
      <c r="C124" s="6" t="n">
        <v>126</v>
      </c>
      <c r="D124" s="6" t="n">
        <v>640</v>
      </c>
      <c r="E124" s="16" t="n">
        <v>0.193354889632218</v>
      </c>
      <c r="F124" s="16" t="n">
        <v>0.0399219071399006</v>
      </c>
      <c r="G124" s="16" t="n">
        <v>0.200651769828983</v>
      </c>
      <c r="H124" s="16" t="n">
        <v>0.04922890677646</v>
      </c>
      <c r="I124" s="23" t="n">
        <f aca="false">G124-E124</f>
        <v>0.00729688019676511</v>
      </c>
      <c r="J124" s="17" t="n">
        <f aca="false">100*(G124-E124)/E124</f>
        <v>3.77382760303843</v>
      </c>
      <c r="K124" s="16" t="n">
        <v>1.79988508084888</v>
      </c>
      <c r="L124" s="17" t="n">
        <v>207.409076011529</v>
      </c>
      <c r="M124" s="16" t="n">
        <v>0.0733320248612854</v>
      </c>
      <c r="N124" s="16" t="n">
        <v>0.124050389882094</v>
      </c>
      <c r="O124" s="6" t="str">
        <f aca="false">IF(N124&lt;0.05,"Yes","No")</f>
        <v>No</v>
      </c>
      <c r="P124" s="16" t="n">
        <v>0.152408082215796</v>
      </c>
      <c r="Q124" s="16" t="n">
        <v>2.45014121952964</v>
      </c>
      <c r="R124" s="16" t="n">
        <v>0.11792837818831</v>
      </c>
      <c r="S124" s="16" t="n">
        <v>0.0607182795899447</v>
      </c>
      <c r="T124" s="16" t="n">
        <v>0.00719936107644311</v>
      </c>
      <c r="U124" s="16" t="n">
        <v>0.329843564361225</v>
      </c>
      <c r="V124" s="16" t="n">
        <v>0.439164340128602</v>
      </c>
      <c r="W124" s="6" t="s">
        <v>585</v>
      </c>
      <c r="X124" s="17" t="n">
        <v>10.1</v>
      </c>
      <c r="Y124" s="16" t="n">
        <v>0.528881448412699</v>
      </c>
      <c r="Z124" s="16" t="n">
        <f aca="false">(G124-E124)/SQRT(H124^2/D124+F124^2/C124)</f>
        <v>1.79988508084887</v>
      </c>
      <c r="AA124" s="24" t="n">
        <f aca="false">ABS(K124-Z124)</f>
        <v>1.3988810110277E-014</v>
      </c>
    </row>
    <row r="125" customFormat="false" ht="15" hidden="false" customHeight="false" outlineLevel="0" collapsed="false">
      <c r="A125" s="17" t="n">
        <v>520</v>
      </c>
      <c r="B125" s="6" t="s">
        <v>502</v>
      </c>
      <c r="C125" s="6" t="n">
        <v>126</v>
      </c>
      <c r="D125" s="6" t="n">
        <v>640</v>
      </c>
      <c r="E125" s="16" t="n">
        <v>0.197706324181386</v>
      </c>
      <c r="F125" s="16" t="n">
        <v>0.0408286094236621</v>
      </c>
      <c r="G125" s="16" t="n">
        <v>0.204628559504636</v>
      </c>
      <c r="H125" s="16" t="n">
        <v>0.0500446804278704</v>
      </c>
      <c r="I125" s="23" t="n">
        <f aca="false">G125-E125</f>
        <v>0.0069222353232492</v>
      </c>
      <c r="J125" s="17" t="n">
        <f aca="false">100*(G125-E125)/E125</f>
        <v>3.50127157131219</v>
      </c>
      <c r="K125" s="16" t="n">
        <v>1.67186206940059</v>
      </c>
      <c r="L125" s="17" t="n">
        <v>206.350996614524</v>
      </c>
      <c r="M125" s="16" t="n">
        <v>0.0960671763241438</v>
      </c>
      <c r="N125" s="16" t="n">
        <v>0.155920633417007</v>
      </c>
      <c r="O125" s="6" t="str">
        <f aca="false">IF(N125&lt;0.05,"Yes","No")</f>
        <v>No</v>
      </c>
      <c r="P125" s="16" t="n">
        <v>0.142128014629152</v>
      </c>
      <c r="Q125" s="16" t="n">
        <v>2.13075982170682</v>
      </c>
      <c r="R125" s="16" t="n">
        <v>0.144780223051179</v>
      </c>
      <c r="S125" s="16" t="n">
        <v>0.0687814059571062</v>
      </c>
      <c r="T125" s="16" t="n">
        <v>0.00681573709915148</v>
      </c>
      <c r="U125" s="16" t="n">
        <v>0.364732049987981</v>
      </c>
      <c r="V125" s="16" t="n">
        <v>0.480139120942825</v>
      </c>
      <c r="W125" s="6" t="s">
        <v>585</v>
      </c>
      <c r="X125" s="16" t="n">
        <v>8.1</v>
      </c>
      <c r="Y125" s="16" t="n">
        <v>0.526128472222222</v>
      </c>
      <c r="Z125" s="16" t="n">
        <f aca="false">(G125-E125)/SQRT(H125^2/D125+F125^2/C125)</f>
        <v>1.67186206940059</v>
      </c>
      <c r="AA125" s="24" t="n">
        <f aca="false">ABS(K125-Z125)</f>
        <v>6.66133814775094E-015</v>
      </c>
    </row>
    <row r="126" customFormat="false" ht="15" hidden="false" customHeight="false" outlineLevel="0" collapsed="false">
      <c r="A126" s="17" t="n">
        <v>521</v>
      </c>
      <c r="B126" s="6" t="s">
        <v>502</v>
      </c>
      <c r="C126" s="6" t="n">
        <v>126</v>
      </c>
      <c r="D126" s="6" t="n">
        <v>640</v>
      </c>
      <c r="E126" s="16" t="n">
        <v>0.202123147036348</v>
      </c>
      <c r="F126" s="16" t="n">
        <v>0.0417829135751358</v>
      </c>
      <c r="G126" s="16" t="n">
        <v>0.208679955685511</v>
      </c>
      <c r="H126" s="16" t="n">
        <v>0.0508822358009441</v>
      </c>
      <c r="I126" s="23" t="n">
        <f aca="false">G126-E126</f>
        <v>0.00655680864916311</v>
      </c>
      <c r="J126" s="17" t="n">
        <f aca="false">100*(G126-E126)/E126</f>
        <v>3.24396722755558</v>
      </c>
      <c r="K126" s="16" t="n">
        <v>1.54972373653885</v>
      </c>
      <c r="L126" s="17" t="n">
        <v>205.223489581968</v>
      </c>
      <c r="M126" s="16" t="n">
        <v>0.122748562124833</v>
      </c>
      <c r="N126" s="16" t="n">
        <v>0.191316564558067</v>
      </c>
      <c r="O126" s="6" t="str">
        <f aca="false">IF(N126&lt;0.05,"Yes","No")</f>
        <v>No</v>
      </c>
      <c r="P126" s="16" t="n">
        <v>0.13230923050083</v>
      </c>
      <c r="Q126" s="16" t="n">
        <v>1.84652591582052</v>
      </c>
      <c r="R126" s="16" t="n">
        <v>0.174589014182465</v>
      </c>
      <c r="S126" s="16" t="n">
        <v>0.0785898011428082</v>
      </c>
      <c r="T126" s="16" t="n">
        <v>0.00644352097517258</v>
      </c>
      <c r="U126" s="16" t="n">
        <v>0.39972648689552</v>
      </c>
      <c r="V126" s="16" t="n">
        <v>0.520337886596956</v>
      </c>
      <c r="W126" s="6" t="s">
        <v>585</v>
      </c>
      <c r="X126" s="16" t="n">
        <v>6.1</v>
      </c>
      <c r="Y126" s="16" t="n">
        <v>0.523239087301587</v>
      </c>
      <c r="Z126" s="16" t="n">
        <f aca="false">(G126-E126)/SQRT(H126^2/D126+F126^2/C126)</f>
        <v>1.54972373653884</v>
      </c>
      <c r="AA126" s="24" t="n">
        <f aca="false">ABS(K126-Z126)</f>
        <v>7.105427357601E-015</v>
      </c>
    </row>
    <row r="127" customFormat="false" ht="15" hidden="false" customHeight="false" outlineLevel="0" collapsed="false">
      <c r="A127" s="17" t="n">
        <v>522</v>
      </c>
      <c r="B127" s="6" t="s">
        <v>502</v>
      </c>
      <c r="C127" s="6" t="n">
        <v>126</v>
      </c>
      <c r="D127" s="6" t="n">
        <v>640</v>
      </c>
      <c r="E127" s="16" t="n">
        <v>0.206590636441159</v>
      </c>
      <c r="F127" s="16" t="n">
        <v>0.0427593993670703</v>
      </c>
      <c r="G127" s="16" t="n">
        <v>0.21278157873312</v>
      </c>
      <c r="H127" s="16" t="n">
        <v>0.0517268746393856</v>
      </c>
      <c r="I127" s="23" t="n">
        <f aca="false">G127-E127</f>
        <v>0.00619094229196118</v>
      </c>
      <c r="J127" s="17" t="n">
        <f aca="false">100*(G127-E127)/E127</f>
        <v>2.9967196958244</v>
      </c>
      <c r="K127" s="16" t="n">
        <v>1.43196955929862</v>
      </c>
      <c r="L127" s="17" t="n">
        <v>204.089765534183</v>
      </c>
      <c r="M127" s="16" t="n">
        <v>0.153682246981554</v>
      </c>
      <c r="N127" s="16" t="n">
        <v>0.230468523132224</v>
      </c>
      <c r="O127" s="6" t="str">
        <f aca="false">IF(N127&lt;0.05,"Yes","No")</f>
        <v>No</v>
      </c>
      <c r="P127" s="16" t="n">
        <v>0.122790963069521</v>
      </c>
      <c r="Q127" s="16" t="n">
        <v>1.59040572833678</v>
      </c>
      <c r="R127" s="16" t="n">
        <v>0.207653126310834</v>
      </c>
      <c r="S127" s="16" t="n">
        <v>0.0903515707118616</v>
      </c>
      <c r="T127" s="16" t="n">
        <v>0.00607130923095156</v>
      </c>
      <c r="U127" s="16" t="n">
        <v>0.435191800997951</v>
      </c>
      <c r="V127" s="16" t="n">
        <v>0.560943542267911</v>
      </c>
      <c r="W127" s="6" t="s">
        <v>585</v>
      </c>
      <c r="X127" s="16" t="n">
        <v>5</v>
      </c>
      <c r="Y127" s="16" t="n">
        <v>0.521006944444444</v>
      </c>
      <c r="Z127" s="16" t="n">
        <f aca="false">(G127-E127)/SQRT(H127^2/D127+F127^2/C127)</f>
        <v>1.43196955929861</v>
      </c>
      <c r="AA127" s="24" t="n">
        <f aca="false">ABS(K127-Z127)</f>
        <v>1.24344978758018E-014</v>
      </c>
    </row>
    <row r="128" customFormat="false" ht="15" hidden="false" customHeight="false" outlineLevel="0" collapsed="false">
      <c r="A128" s="17" t="n">
        <v>523</v>
      </c>
      <c r="B128" s="6" t="s">
        <v>502</v>
      </c>
      <c r="C128" s="6" t="n">
        <v>126</v>
      </c>
      <c r="D128" s="6" t="n">
        <v>640</v>
      </c>
      <c r="E128" s="16" t="n">
        <v>0.211074113786694</v>
      </c>
      <c r="F128" s="16" t="n">
        <v>0.0437257699039486</v>
      </c>
      <c r="G128" s="16" t="n">
        <v>0.216869000310544</v>
      </c>
      <c r="H128" s="16" t="n">
        <v>0.0525477813901202</v>
      </c>
      <c r="I128" s="23" t="n">
        <f aca="false">G128-E128</f>
        <v>0.0057948865238503</v>
      </c>
      <c r="J128" s="17" t="n">
        <f aca="false">100*(G128-E128)/E128</f>
        <v>2.74542738561796</v>
      </c>
      <c r="K128" s="16" t="n">
        <v>1.31266600736855</v>
      </c>
      <c r="L128" s="17" t="n">
        <v>202.978287532052</v>
      </c>
      <c r="M128" s="16" t="n">
        <v>0.190777772917334</v>
      </c>
      <c r="N128" s="16" t="n">
        <v>0.272484093065478</v>
      </c>
      <c r="O128" s="6" t="str">
        <f aca="false">IF(N128&lt;0.05,"Yes","No")</f>
        <v>No</v>
      </c>
      <c r="P128" s="16" t="n">
        <v>0.113051500080311</v>
      </c>
      <c r="Q128" s="16" t="n">
        <v>1.34811760078906</v>
      </c>
      <c r="R128" s="16" t="n">
        <v>0.245970111983274</v>
      </c>
      <c r="S128" s="16" t="n">
        <v>0.104525003520412</v>
      </c>
      <c r="T128" s="16" t="n">
        <v>0.00566720663047383</v>
      </c>
      <c r="U128" s="16" t="n">
        <v>0.473357535086326</v>
      </c>
      <c r="V128" s="16" t="n">
        <v>0.602713281613887</v>
      </c>
      <c r="W128" s="6" t="s">
        <v>585</v>
      </c>
      <c r="X128" s="16" t="n">
        <v>3.7</v>
      </c>
      <c r="Y128" s="16" t="n">
        <v>0.519035218253968</v>
      </c>
      <c r="Z128" s="16" t="n">
        <f aca="false">(G128-E128)/SQRT(H128^2/D128+F128^2/C128)</f>
        <v>1.31266600736854</v>
      </c>
      <c r="AA128" s="24" t="n">
        <f aca="false">ABS(K128-Z128)</f>
        <v>5.77315972805081E-015</v>
      </c>
    </row>
    <row r="129" customFormat="false" ht="15" hidden="false" customHeight="false" outlineLevel="0" collapsed="false">
      <c r="A129" s="17" t="n">
        <v>524</v>
      </c>
      <c r="B129" s="6" t="s">
        <v>502</v>
      </c>
      <c r="C129" s="6" t="n">
        <v>126</v>
      </c>
      <c r="D129" s="6" t="n">
        <v>640</v>
      </c>
      <c r="E129" s="16" t="n">
        <v>0.215424015999786</v>
      </c>
      <c r="F129" s="16" t="n">
        <v>0.044678410119325</v>
      </c>
      <c r="G129" s="16" t="n">
        <v>0.220809521817137</v>
      </c>
      <c r="H129" s="16" t="n">
        <v>0.0533515349210423</v>
      </c>
      <c r="I129" s="23" t="n">
        <f aca="false">G129-E129</f>
        <v>0.0053855058173502</v>
      </c>
      <c r="J129" s="17" t="n">
        <f aca="false">100*(G129-E129)/E129</f>
        <v>2.49995609466102</v>
      </c>
      <c r="K129" s="16" t="n">
        <v>1.19559819991575</v>
      </c>
      <c r="L129" s="17" t="n">
        <v>201.920778809557</v>
      </c>
      <c r="M129" s="16" t="n">
        <v>0.233255599538077</v>
      </c>
      <c r="N129" s="16" t="n">
        <v>0.321146798577654</v>
      </c>
      <c r="O129" s="6" t="str">
        <f aca="false">IF(N129&lt;0.05,"Yes","No")</f>
        <v>No</v>
      </c>
      <c r="P129" s="16" t="n">
        <v>0.103403047019063</v>
      </c>
      <c r="Q129" s="16" t="n">
        <v>1.1278251969477</v>
      </c>
      <c r="R129" s="16" t="n">
        <v>0.288575280975657</v>
      </c>
      <c r="S129" s="16" t="n">
        <v>0.120072193906149</v>
      </c>
      <c r="T129" s="16" t="n">
        <v>0.00525146802770354</v>
      </c>
      <c r="U129" s="16" t="n">
        <v>0.512833363393768</v>
      </c>
      <c r="V129" s="16" t="n">
        <v>0.645573934386044</v>
      </c>
      <c r="W129" s="6" t="s">
        <v>585</v>
      </c>
      <c r="X129" s="16" t="n">
        <v>2.5</v>
      </c>
      <c r="Y129" s="16" t="n">
        <v>0.516468253968254</v>
      </c>
      <c r="Z129" s="16" t="n">
        <f aca="false">(G129-E129)/SQRT(H129^2/D129+F129^2/C129)</f>
        <v>1.19559819991577</v>
      </c>
      <c r="AA129" s="24" t="n">
        <f aca="false">ABS(K129-Z129)</f>
        <v>1.82076576038526E-014</v>
      </c>
    </row>
    <row r="130" customFormat="false" ht="15" hidden="false" customHeight="false" outlineLevel="0" collapsed="false">
      <c r="A130" s="17" t="n">
        <v>525</v>
      </c>
      <c r="B130" s="6" t="s">
        <v>502</v>
      </c>
      <c r="C130" s="6" t="n">
        <v>126</v>
      </c>
      <c r="D130" s="6" t="n">
        <v>640</v>
      </c>
      <c r="E130" s="16" t="n">
        <v>0.219622737654145</v>
      </c>
      <c r="F130" s="16" t="n">
        <v>0.0455931272441326</v>
      </c>
      <c r="G130" s="16" t="n">
        <v>0.224622494867072</v>
      </c>
      <c r="H130" s="16" t="n">
        <v>0.0541116170297896</v>
      </c>
      <c r="I130" s="23" t="n">
        <f aca="false">G130-E130</f>
        <v>0.0049997572129267</v>
      </c>
      <c r="J130" s="17" t="n">
        <f aca="false">100*(G130-E130)/E130</f>
        <v>2.27652075842901</v>
      </c>
      <c r="K130" s="16" t="n">
        <v>1.08914539060846</v>
      </c>
      <c r="L130" s="17" t="n">
        <v>200.919026682739</v>
      </c>
      <c r="M130" s="16" t="n">
        <v>0.277394401747708</v>
      </c>
      <c r="N130" s="16" t="n">
        <v>0.374553751974251</v>
      </c>
      <c r="O130" s="6" t="str">
        <f aca="false">IF(N130&lt;0.05,"Yes","No")</f>
        <v>No</v>
      </c>
      <c r="P130" s="16" t="n">
        <v>0.0945779217051811</v>
      </c>
      <c r="Q130" s="16" t="n">
        <v>0.943527696145309</v>
      </c>
      <c r="R130" s="16" t="n">
        <v>0.331679675955455</v>
      </c>
      <c r="S130" s="16" t="n">
        <v>0.135546375798877</v>
      </c>
      <c r="T130" s="16" t="n">
        <v>0.00486012513938699</v>
      </c>
      <c r="U130" s="16" t="n">
        <v>0.550662043203902</v>
      </c>
      <c r="V130" s="16" t="n">
        <v>0.68727782158208</v>
      </c>
      <c r="W130" s="6" t="s">
        <v>585</v>
      </c>
      <c r="X130" s="16" t="n">
        <v>1.7</v>
      </c>
      <c r="Y130" s="16" t="n">
        <v>0.514620535714286</v>
      </c>
      <c r="Z130" s="16" t="n">
        <f aca="false">(G130-E130)/SQRT(H130^2/D130+F130^2/C130)</f>
        <v>1.08914539060846</v>
      </c>
      <c r="AA130" s="24" t="n">
        <f aca="false">ABS(K130-Z130)</f>
        <v>6.43929354282591E-015</v>
      </c>
    </row>
    <row r="131" customFormat="false" ht="15" hidden="false" customHeight="false" outlineLevel="0" collapsed="false">
      <c r="A131" s="17" t="n">
        <v>526</v>
      </c>
      <c r="B131" s="6" t="s">
        <v>502</v>
      </c>
      <c r="C131" s="6" t="n">
        <v>126</v>
      </c>
      <c r="D131" s="6" t="n">
        <v>640</v>
      </c>
      <c r="E131" s="16" t="n">
        <v>0.223653128577603</v>
      </c>
      <c r="F131" s="16" t="n">
        <v>0.0464468511845002</v>
      </c>
      <c r="G131" s="16" t="n">
        <v>0.228285986999981</v>
      </c>
      <c r="H131" s="16" t="n">
        <v>0.0548152137426356</v>
      </c>
      <c r="I131" s="23" t="n">
        <f aca="false">G131-E131</f>
        <v>0.0046328584223779</v>
      </c>
      <c r="J131" s="17" t="n">
        <f aca="false">100*(G131-E131)/E131</f>
        <v>2.07144807311309</v>
      </c>
      <c r="K131" s="16" t="n">
        <v>0.991877063764722</v>
      </c>
      <c r="L131" s="17" t="n">
        <v>200.008937641711</v>
      </c>
      <c r="M131" s="16" t="n">
        <v>0.322455938989399</v>
      </c>
      <c r="N131" s="16" t="n">
        <v>0.428242685092748</v>
      </c>
      <c r="O131" s="6" t="str">
        <f aca="false">IF(N131&lt;0.05,"Yes","No")</f>
        <v>No</v>
      </c>
      <c r="P131" s="16" t="n">
        <v>0.0864528860629825</v>
      </c>
      <c r="Q131" s="16" t="n">
        <v>0.788377301679818</v>
      </c>
      <c r="R131" s="16" t="n">
        <v>0.374870685395803</v>
      </c>
      <c r="S131" s="16" t="n">
        <v>0.149917947561599</v>
      </c>
      <c r="T131" s="16" t="n">
        <v>0.00448793278323201</v>
      </c>
      <c r="U131" s="16" t="n">
        <v>0.586837604278726</v>
      </c>
      <c r="V131" s="16" t="n">
        <v>0.724409992120801</v>
      </c>
      <c r="W131" s="6" t="s">
        <v>585</v>
      </c>
      <c r="X131" s="16" t="n">
        <v>1.4</v>
      </c>
      <c r="Y131" s="16" t="n">
        <v>0.512487599206349</v>
      </c>
      <c r="Z131" s="16" t="n">
        <f aca="false">(G131-E131)/SQRT(H131^2/D131+F131^2/C131)</f>
        <v>0.991877063764728</v>
      </c>
      <c r="AA131" s="24" t="n">
        <f aca="false">ABS(K131-Z131)</f>
        <v>5.99520433297585E-015</v>
      </c>
    </row>
    <row r="132" customFormat="false" ht="15" hidden="false" customHeight="false" outlineLevel="0" collapsed="false">
      <c r="A132" s="17" t="n">
        <v>527</v>
      </c>
      <c r="B132" s="6" t="s">
        <v>502</v>
      </c>
      <c r="C132" s="6" t="n">
        <v>126</v>
      </c>
      <c r="D132" s="6" t="n">
        <v>640</v>
      </c>
      <c r="E132" s="16" t="n">
        <v>0.227498599697673</v>
      </c>
      <c r="F132" s="16" t="n">
        <v>0.0472215619325878</v>
      </c>
      <c r="G132" s="16" t="n">
        <v>0.231742982985452</v>
      </c>
      <c r="H132" s="16" t="n">
        <v>0.0554622117107232</v>
      </c>
      <c r="I132" s="23" t="n">
        <f aca="false">G132-E132</f>
        <v>0.00424438328777868</v>
      </c>
      <c r="J132" s="17" t="n">
        <f aca="false">100*(G132-E132)/E132</f>
        <v>1.86567446719194</v>
      </c>
      <c r="K132" s="16" t="n">
        <v>0.894719672257857</v>
      </c>
      <c r="L132" s="17" t="n">
        <v>199.241020577322</v>
      </c>
      <c r="M132" s="16" t="n">
        <v>0.372016534805706</v>
      </c>
      <c r="N132" s="16" t="n">
        <v>0.486679165396506</v>
      </c>
      <c r="O132" s="6" t="str">
        <f aca="false">IF(N132&lt;0.05,"Yes","No")</f>
        <v>No</v>
      </c>
      <c r="P132" s="16" t="n">
        <v>0.0782331400087505</v>
      </c>
      <c r="Q132" s="16" t="n">
        <v>0.645589775161779</v>
      </c>
      <c r="R132" s="16" t="n">
        <v>0.421943784217811</v>
      </c>
      <c r="S132" s="16" t="n">
        <v>0.16279335762378</v>
      </c>
      <c r="T132" s="16" t="n">
        <v>0.00409460146732557</v>
      </c>
      <c r="U132" s="16" t="n">
        <v>0.624273237724894</v>
      </c>
      <c r="V132" s="16" t="n">
        <v>0.76388938407688</v>
      </c>
      <c r="W132" s="6" t="s">
        <v>585</v>
      </c>
      <c r="X132" s="16" t="n">
        <v>1</v>
      </c>
      <c r="Y132" s="16" t="n">
        <v>0.510205853174603</v>
      </c>
      <c r="Z132" s="16" t="n">
        <f aca="false">(G132-E132)/SQRT(H132^2/D132+F132^2/C132)</f>
        <v>0.894719672257857</v>
      </c>
      <c r="AA132" s="24" t="n">
        <f aca="false">ABS(K132-Z132)</f>
        <v>0</v>
      </c>
    </row>
    <row r="133" customFormat="false" ht="15" hidden="false" customHeight="false" outlineLevel="0" collapsed="false">
      <c r="A133" s="17" t="n">
        <v>528</v>
      </c>
      <c r="B133" s="6" t="s">
        <v>502</v>
      </c>
      <c r="C133" s="6" t="n">
        <v>126</v>
      </c>
      <c r="D133" s="6" t="n">
        <v>640</v>
      </c>
      <c r="E133" s="16" t="n">
        <v>0.231074189619413</v>
      </c>
      <c r="F133" s="16" t="n">
        <v>0.0479531486573341</v>
      </c>
      <c r="G133" s="16" t="n">
        <v>0.234962296718732</v>
      </c>
      <c r="H133" s="16" t="n">
        <v>0.0560644284996978</v>
      </c>
      <c r="I133" s="23" t="n">
        <f aca="false">G133-E133</f>
        <v>0.003888107099319</v>
      </c>
      <c r="J133" s="17" t="n">
        <f aca="false">100*(G133-E133)/E133</f>
        <v>1.68262284321882</v>
      </c>
      <c r="K133" s="16" t="n">
        <v>0.807898114684038</v>
      </c>
      <c r="L133" s="17" t="n">
        <v>198.517913855147</v>
      </c>
      <c r="M133" s="16" t="n">
        <v>0.420116253303312</v>
      </c>
      <c r="N133" s="16" t="n">
        <v>0.541179796560552</v>
      </c>
      <c r="O133" s="6" t="str">
        <f aca="false">IF(N133&lt;0.05,"Yes","No")</f>
        <v>No</v>
      </c>
      <c r="P133" s="16" t="n">
        <v>0.0708559717168202</v>
      </c>
      <c r="Q133" s="16" t="n">
        <v>0.529575685058987</v>
      </c>
      <c r="R133" s="16" t="n">
        <v>0.467008258658061</v>
      </c>
      <c r="S133" s="16" t="n">
        <v>0.175020527679857</v>
      </c>
      <c r="T133" s="16" t="n">
        <v>0.00373532138109088</v>
      </c>
      <c r="U133" s="16" t="n">
        <v>0.658682830301518</v>
      </c>
      <c r="V133" s="16" t="n">
        <v>0.799937934371959</v>
      </c>
      <c r="W133" s="6" t="s">
        <v>585</v>
      </c>
      <c r="X133" s="16" t="n">
        <v>0.7</v>
      </c>
      <c r="Y133" s="16" t="n">
        <v>0.508221726190476</v>
      </c>
      <c r="Z133" s="16" t="n">
        <f aca="false">(G133-E133)/SQRT(H133^2/D133+F133^2/C133)</f>
        <v>0.807898114684038</v>
      </c>
      <c r="AA133" s="24" t="n">
        <f aca="false">ABS(K133-Z133)</f>
        <v>0</v>
      </c>
    </row>
    <row r="134" customFormat="false" ht="15" hidden="false" customHeight="false" outlineLevel="0" collapsed="false">
      <c r="A134" s="17" t="n">
        <v>529</v>
      </c>
      <c r="B134" s="6" t="s">
        <v>502</v>
      </c>
      <c r="C134" s="6" t="n">
        <v>126</v>
      </c>
      <c r="D134" s="6" t="n">
        <v>640</v>
      </c>
      <c r="E134" s="16" t="n">
        <v>0.234321290656688</v>
      </c>
      <c r="F134" s="16" t="n">
        <v>0.0485946452284084</v>
      </c>
      <c r="G134" s="16" t="n">
        <v>0.237890561751556</v>
      </c>
      <c r="H134" s="16" t="n">
        <v>0.0565926928447047</v>
      </c>
      <c r="I134" s="23" t="n">
        <f aca="false">G134-E134</f>
        <v>0.00356927109486802</v>
      </c>
      <c r="J134" s="17" t="n">
        <f aca="false">100*(G134-E134)/E134</f>
        <v>1.52323806550617</v>
      </c>
      <c r="K134" s="16" t="n">
        <v>0.732462913227745</v>
      </c>
      <c r="L134" s="17" t="n">
        <v>197.905472119687</v>
      </c>
      <c r="M134" s="16" t="n">
        <v>0.464752652515943</v>
      </c>
      <c r="N134" s="16" t="n">
        <v>0.590711024159708</v>
      </c>
      <c r="O134" s="6" t="str">
        <f aca="false">IF(N134&lt;0.05,"Yes","No")</f>
        <v>No</v>
      </c>
      <c r="P134" s="16" t="n">
        <v>0.0644067620572944</v>
      </c>
      <c r="Q134" s="16" t="n">
        <v>0.437560442246099</v>
      </c>
      <c r="R134" s="16" t="n">
        <v>0.508501722762274</v>
      </c>
      <c r="S134" s="16" t="n">
        <v>0.186254025863504</v>
      </c>
      <c r="T134" s="16" t="n">
        <v>0.00341334960052472</v>
      </c>
      <c r="U134" s="16" t="n">
        <v>0.68953185392874</v>
      </c>
      <c r="V134" s="16" t="n">
        <v>0.823975076149026</v>
      </c>
      <c r="W134" s="6" t="s">
        <v>585</v>
      </c>
      <c r="X134" s="16" t="n">
        <v>0.7</v>
      </c>
      <c r="Y134" s="16" t="n">
        <v>0.50672123015873</v>
      </c>
      <c r="Z134" s="16" t="n">
        <f aca="false">(G134-E134)/SQRT(H134^2/D134+F134^2/C134)</f>
        <v>0.732462913227762</v>
      </c>
      <c r="AA134" s="24" t="n">
        <f aca="false">ABS(K134-Z134)</f>
        <v>1.70974345792274E-014</v>
      </c>
    </row>
    <row r="135" customFormat="false" ht="15" hidden="false" customHeight="false" outlineLevel="0" collapsed="false">
      <c r="A135" s="17" t="n">
        <v>530</v>
      </c>
      <c r="B135" s="6" t="s">
        <v>502</v>
      </c>
      <c r="C135" s="6" t="n">
        <v>126</v>
      </c>
      <c r="D135" s="6" t="n">
        <v>640</v>
      </c>
      <c r="E135" s="16" t="n">
        <v>0.237230760355791</v>
      </c>
      <c r="F135" s="16" t="n">
        <v>0.0491177576791139</v>
      </c>
      <c r="G135" s="16" t="n">
        <v>0.24051204478601</v>
      </c>
      <c r="H135" s="16" t="n">
        <v>0.0570328436463606</v>
      </c>
      <c r="I135" s="23" t="n">
        <f aca="false">G135-E135</f>
        <v>0.00328128443021941</v>
      </c>
      <c r="J135" s="17" t="n">
        <f aca="false">100*(G135-E135)/E135</f>
        <v>1.38316145229154</v>
      </c>
      <c r="K135" s="16" t="n">
        <v>0.666607405086154</v>
      </c>
      <c r="L135" s="17" t="n">
        <v>197.445412633585</v>
      </c>
      <c r="M135" s="16" t="n">
        <v>0.505801124587449</v>
      </c>
      <c r="N135" s="16" t="n">
        <v>0.634440694184019</v>
      </c>
      <c r="O135" s="6" t="str">
        <f aca="false">IF(N135&lt;0.05,"Yes","No")</f>
        <v>No</v>
      </c>
      <c r="P135" s="16" t="n">
        <v>0.0587311749094897</v>
      </c>
      <c r="Q135" s="16" t="n">
        <v>0.363841721560714</v>
      </c>
      <c r="R135" s="16" t="n">
        <v>0.546559364832335</v>
      </c>
      <c r="S135" s="16" t="n">
        <v>0.194200335550065</v>
      </c>
      <c r="T135" s="16" t="n">
        <v>0.00312097084923108</v>
      </c>
      <c r="U135" s="16" t="n">
        <v>0.717353472521149</v>
      </c>
      <c r="V135" s="16" t="n">
        <v>0.823975076149026</v>
      </c>
      <c r="W135" s="6" t="s">
        <v>585</v>
      </c>
      <c r="X135" s="16" t="n">
        <v>0.6</v>
      </c>
      <c r="Y135" s="16" t="n">
        <v>0.505282738095238</v>
      </c>
      <c r="Z135" s="16" t="n">
        <f aca="false">(G135-E135)/SQRT(H135^2/D135+F135^2/C135)</f>
        <v>0.666607405086148</v>
      </c>
      <c r="AA135" s="24" t="n">
        <f aca="false">ABS(K135-Z135)</f>
        <v>5.6621374255883E-015</v>
      </c>
    </row>
    <row r="136" customFormat="false" ht="15" hidden="false" customHeight="false" outlineLevel="0" collapsed="false">
      <c r="A136" s="17" t="n">
        <v>531</v>
      </c>
      <c r="B136" s="6" t="s">
        <v>502</v>
      </c>
      <c r="C136" s="6" t="n">
        <v>126</v>
      </c>
      <c r="D136" s="6" t="n">
        <v>640</v>
      </c>
      <c r="E136" s="16" t="n">
        <v>0.239887938376457</v>
      </c>
      <c r="F136" s="16" t="n">
        <v>0.0495840466778619</v>
      </c>
      <c r="G136" s="16" t="n">
        <v>0.242903851217125</v>
      </c>
      <c r="H136" s="16" t="n">
        <v>0.0574350801182071</v>
      </c>
      <c r="I136" s="23" t="n">
        <f aca="false">G136-E136</f>
        <v>0.0030159128406676</v>
      </c>
      <c r="J136" s="17" t="n">
        <f aca="false">100*(G136-E136)/E136</f>
        <v>1.25721737452873</v>
      </c>
      <c r="K136" s="16" t="n">
        <v>0.607241845407639</v>
      </c>
      <c r="L136" s="17" t="n">
        <v>197.071401353428</v>
      </c>
      <c r="M136" s="16" t="n">
        <v>0.544389443739512</v>
      </c>
      <c r="N136" s="16" t="n">
        <v>0.675982400293567</v>
      </c>
      <c r="O136" s="6" t="str">
        <f aca="false">IF(N136&lt;0.05,"Yes","No")</f>
        <v>No</v>
      </c>
      <c r="P136" s="16" t="n">
        <v>0.0535868110927224</v>
      </c>
      <c r="Q136" s="16" t="n">
        <v>0.30289419259738</v>
      </c>
      <c r="R136" s="16" t="n">
        <v>0.582234555694521</v>
      </c>
      <c r="S136" s="16" t="n">
        <v>0.203437606347834</v>
      </c>
      <c r="T136" s="16" t="n">
        <v>0.00285346119624253</v>
      </c>
      <c r="U136" s="16" t="n">
        <v>0.742786630418143</v>
      </c>
      <c r="V136" s="16" t="n">
        <v>0.825623255290736</v>
      </c>
      <c r="W136" s="6" t="s">
        <v>585</v>
      </c>
      <c r="X136" s="16" t="n">
        <v>0.5</v>
      </c>
      <c r="Y136" s="16" t="n">
        <v>0.503844246031746</v>
      </c>
      <c r="Z136" s="16" t="n">
        <f aca="false">(G136-E136)/SQRT(H136^2/D136+F136^2/C136)</f>
        <v>0.607241845407634</v>
      </c>
      <c r="AA136" s="24" t="n">
        <f aca="false">ABS(K136-Z136)</f>
        <v>5.6621374255883E-015</v>
      </c>
    </row>
    <row r="137" customFormat="false" ht="15" hidden="false" customHeight="false" outlineLevel="0" collapsed="false">
      <c r="A137" s="17" t="n">
        <v>532</v>
      </c>
      <c r="B137" s="6" t="s">
        <v>502</v>
      </c>
      <c r="C137" s="6" t="n">
        <v>126</v>
      </c>
      <c r="D137" s="6" t="n">
        <v>640</v>
      </c>
      <c r="E137" s="16" t="n">
        <v>0.242229092215735</v>
      </c>
      <c r="F137" s="16" t="n">
        <v>0.0499767733724314</v>
      </c>
      <c r="G137" s="16" t="n">
        <v>0.245018755132333</v>
      </c>
      <c r="H137" s="16" t="n">
        <v>0.0577742090875817</v>
      </c>
      <c r="I137" s="23" t="n">
        <f aca="false">G137-E137</f>
        <v>0.00278966291659771</v>
      </c>
      <c r="J137" s="17" t="n">
        <f aca="false">100*(G137-E137)/E137</f>
        <v>1.15166303563289</v>
      </c>
      <c r="K137" s="16" t="n">
        <v>0.557506305843887</v>
      </c>
      <c r="L137" s="17" t="n">
        <v>196.763560363444</v>
      </c>
      <c r="M137" s="16" t="n">
        <v>0.577815234310062</v>
      </c>
      <c r="N137" s="16" t="n">
        <v>0.711183249727851</v>
      </c>
      <c r="O137" s="6" t="str">
        <f aca="false">IF(N137&lt;0.05,"Yes","No")</f>
        <v>No</v>
      </c>
      <c r="P137" s="16" t="n">
        <v>0.0492632717901693</v>
      </c>
      <c r="Q137" s="16" t="n">
        <v>0.2559891886014</v>
      </c>
      <c r="R137" s="16" t="n">
        <v>0.613035075039678</v>
      </c>
      <c r="S137" s="16" t="n">
        <v>0.211181889976759</v>
      </c>
      <c r="T137" s="16" t="n">
        <v>0.00262472387243958</v>
      </c>
      <c r="U137" s="16" t="n">
        <v>0.764462161851735</v>
      </c>
      <c r="V137" s="16" t="n">
        <v>0.84444532179311</v>
      </c>
      <c r="W137" s="6" t="s">
        <v>585</v>
      </c>
      <c r="X137" s="16" t="n">
        <v>0.5</v>
      </c>
      <c r="Y137" s="16" t="n">
        <v>0.50281498015873</v>
      </c>
      <c r="Z137" s="16" t="n">
        <f aca="false">(G137-E137)/SQRT(H137^2/D137+F137^2/C137)</f>
        <v>0.557506305843898</v>
      </c>
      <c r="AA137" s="24" t="n">
        <f aca="false">ABS(K137-Z137)</f>
        <v>1.11022302462516E-014</v>
      </c>
    </row>
    <row r="138" customFormat="false" ht="15" hidden="false" customHeight="false" outlineLevel="0" collapsed="false">
      <c r="A138" s="17" t="n">
        <v>533</v>
      </c>
      <c r="B138" s="6" t="s">
        <v>502</v>
      </c>
      <c r="C138" s="6" t="n">
        <v>126</v>
      </c>
      <c r="D138" s="6" t="n">
        <v>640</v>
      </c>
      <c r="E138" s="16" t="n">
        <v>0.244256439781378</v>
      </c>
      <c r="F138" s="16" t="n">
        <v>0.0503019752206821</v>
      </c>
      <c r="G138" s="16" t="n">
        <v>0.24685470914701</v>
      </c>
      <c r="H138" s="16" t="n">
        <v>0.058054297558314</v>
      </c>
      <c r="I138" s="23" t="n">
        <f aca="false">G138-E138</f>
        <v>0.00259826936563179</v>
      </c>
      <c r="J138" s="17" t="n">
        <f aca="false">100*(G138-E138)/E138</f>
        <v>1.06374651491579</v>
      </c>
      <c r="K138" s="16" t="n">
        <v>0.516076928484073</v>
      </c>
      <c r="L138" s="17" t="n">
        <v>196.510910596174</v>
      </c>
      <c r="M138" s="16" t="n">
        <v>0.606380876206421</v>
      </c>
      <c r="N138" s="16" t="n">
        <v>0.74113218203007</v>
      </c>
      <c r="O138" s="6" t="str">
        <f aca="false">IF(N138&lt;0.05,"Yes","No")</f>
        <v>No</v>
      </c>
      <c r="P138" s="16" t="n">
        <v>0.0456524106061906</v>
      </c>
      <c r="Q138" s="16" t="n">
        <v>0.219837891257173</v>
      </c>
      <c r="R138" s="16" t="n">
        <v>0.639297222087455</v>
      </c>
      <c r="S138" s="16" t="n">
        <v>0.216907328764631</v>
      </c>
      <c r="T138" s="16" t="n">
        <v>0.00243021431529225</v>
      </c>
      <c r="U138" s="16" t="n">
        <v>0.782799492016778</v>
      </c>
      <c r="V138" s="16" t="n">
        <v>0.861079441218456</v>
      </c>
      <c r="W138" s="6" t="s">
        <v>585</v>
      </c>
      <c r="X138" s="16" t="n">
        <v>0.5</v>
      </c>
      <c r="Y138" s="16" t="n">
        <v>0.501984126984127</v>
      </c>
      <c r="Z138" s="16" t="n">
        <f aca="false">(G138-E138)/SQRT(H138^2/D138+F138^2/C138)</f>
        <v>0.516076928484067</v>
      </c>
      <c r="AA138" s="24" t="n">
        <f aca="false">ABS(K138-Z138)</f>
        <v>5.55111512312578E-015</v>
      </c>
    </row>
    <row r="139" customFormat="false" ht="15" hidden="false" customHeight="false" outlineLevel="0" collapsed="false">
      <c r="A139" s="17" t="n">
        <v>534</v>
      </c>
      <c r="B139" s="6" t="s">
        <v>502</v>
      </c>
      <c r="C139" s="6" t="n">
        <v>126</v>
      </c>
      <c r="D139" s="6" t="n">
        <v>640</v>
      </c>
      <c r="E139" s="16" t="n">
        <v>0.246011992532109</v>
      </c>
      <c r="F139" s="16" t="n">
        <v>0.0505749859342169</v>
      </c>
      <c r="G139" s="16" t="n">
        <v>0.248438027384691</v>
      </c>
      <c r="H139" s="16" t="n">
        <v>0.0582936956077947</v>
      </c>
      <c r="I139" s="23" t="n">
        <f aca="false">G139-E139</f>
        <v>0.00242603485258161</v>
      </c>
      <c r="J139" s="17" t="n">
        <f aca="false">100*(G139-E139)/E139</f>
        <v>0.986144954809455</v>
      </c>
      <c r="K139" s="16" t="n">
        <v>0.479395030657741</v>
      </c>
      <c r="L139" s="17" t="n">
        <v>196.31283741055</v>
      </c>
      <c r="M139" s="16" t="n">
        <v>0.632191238162777</v>
      </c>
      <c r="N139" s="16" t="n">
        <v>0.768653814456016</v>
      </c>
      <c r="O139" s="6" t="str">
        <f aca="false">IF(N139&lt;0.05,"Yes","No")</f>
        <v>No</v>
      </c>
      <c r="P139" s="16" t="n">
        <v>0.0424440795536642</v>
      </c>
      <c r="Q139" s="16" t="n">
        <v>0.1900243955682</v>
      </c>
      <c r="R139" s="16" t="n">
        <v>0.663019454496524</v>
      </c>
      <c r="S139" s="16" t="n">
        <v>0.220589790860541</v>
      </c>
      <c r="T139" s="16" t="n">
        <v>0.00225554263959493</v>
      </c>
      <c r="U139" s="16" t="n">
        <v>0.79915098706405</v>
      </c>
      <c r="V139" s="16" t="n">
        <v>0.866303194147322</v>
      </c>
      <c r="W139" s="6" t="s">
        <v>585</v>
      </c>
      <c r="X139" s="16" t="n">
        <v>0.5</v>
      </c>
      <c r="Y139" s="16" t="n">
        <v>0.50140128968254</v>
      </c>
      <c r="Z139" s="16" t="n">
        <f aca="false">(G139-E139)/SQRT(H139^2/D139+F139^2/C139)</f>
        <v>0.479395030657757</v>
      </c>
      <c r="AA139" s="24" t="n">
        <f aca="false">ABS(K139-Z139)</f>
        <v>1.65423230669148E-014</v>
      </c>
    </row>
    <row r="140" customFormat="false" ht="15" hidden="false" customHeight="false" outlineLevel="0" collapsed="false">
      <c r="A140" s="17" t="n">
        <v>535</v>
      </c>
      <c r="B140" s="6" t="s">
        <v>502</v>
      </c>
      <c r="C140" s="6" t="n">
        <v>126</v>
      </c>
      <c r="D140" s="6" t="n">
        <v>640</v>
      </c>
      <c r="E140" s="16" t="n">
        <v>0.247476422360965</v>
      </c>
      <c r="F140" s="16" t="n">
        <v>0.0507290869717032</v>
      </c>
      <c r="G140" s="16" t="n">
        <v>0.249787616566755</v>
      </c>
      <c r="H140" s="16" t="n">
        <v>0.058444900900184</v>
      </c>
      <c r="I140" s="23" t="n">
        <f aca="false">G140-E140</f>
        <v>0.00231119420578971</v>
      </c>
      <c r="J140" s="17" t="n">
        <f aca="false">100*(G140-E140)/E140</f>
        <v>0.933904807472381</v>
      </c>
      <c r="K140" s="16" t="n">
        <v>0.455357325702992</v>
      </c>
      <c r="L140" s="17" t="n">
        <v>196.243993718611</v>
      </c>
      <c r="M140" s="16" t="n">
        <v>0.649355590576307</v>
      </c>
      <c r="N140" s="16" t="n">
        <v>0.78679128938917</v>
      </c>
      <c r="O140" s="6" t="str">
        <f aca="false">IF(N140&lt;0.05,"Yes","No")</f>
        <v>No</v>
      </c>
      <c r="P140" s="16" t="n">
        <v>0.0403279634066467</v>
      </c>
      <c r="Q140" s="16" t="n">
        <v>0.171548806437157</v>
      </c>
      <c r="R140" s="16" t="n">
        <v>0.678855240694931</v>
      </c>
      <c r="S140" s="16" t="n">
        <v>0.220929039902326</v>
      </c>
      <c r="T140" s="16" t="n">
        <v>0.00214029479645107</v>
      </c>
      <c r="U140" s="16" t="n">
        <v>0.810029967989333</v>
      </c>
      <c r="V140" s="16" t="n">
        <v>0.869189460033498</v>
      </c>
      <c r="W140" s="6" t="s">
        <v>585</v>
      </c>
      <c r="X140" s="16" t="n">
        <v>0.5</v>
      </c>
      <c r="Y140" s="16" t="n">
        <v>0.500992063492064</v>
      </c>
      <c r="Z140" s="16" t="n">
        <f aca="false">(G140-E140)/SQRT(H140^2/D140+F140^2/C140)</f>
        <v>0.455357325702992</v>
      </c>
      <c r="AA140" s="24" t="n">
        <f aca="false">ABS(K140-Z140)</f>
        <v>0</v>
      </c>
    </row>
    <row r="141" customFormat="false" ht="15" hidden="false" customHeight="false" outlineLevel="0" collapsed="false">
      <c r="A141" s="17" t="n">
        <v>536</v>
      </c>
      <c r="B141" s="6" t="s">
        <v>502</v>
      </c>
      <c r="C141" s="6" t="n">
        <v>126</v>
      </c>
      <c r="D141" s="6" t="n">
        <v>640</v>
      </c>
      <c r="E141" s="16" t="n">
        <v>0.248694560002713</v>
      </c>
      <c r="F141" s="16" t="n">
        <v>0.0508200104555979</v>
      </c>
      <c r="G141" s="16" t="n">
        <v>0.250920894579031</v>
      </c>
      <c r="H141" s="16" t="n">
        <v>0.0585422099745751</v>
      </c>
      <c r="I141" s="23" t="n">
        <f aca="false">G141-E141</f>
        <v>0.0022263345763176</v>
      </c>
      <c r="J141" s="17" t="n">
        <f aca="false">100*(G141-E141)/E141</f>
        <v>0.895208393900258</v>
      </c>
      <c r="K141" s="16" t="n">
        <v>0.43786482013787</v>
      </c>
      <c r="L141" s="17" t="n">
        <v>196.224634699665</v>
      </c>
      <c r="M141" s="16" t="n">
        <v>0.66196587621105</v>
      </c>
      <c r="N141" s="16" t="n">
        <v>0.799304773516906</v>
      </c>
      <c r="O141" s="6" t="str">
        <f aca="false">IF(N141&lt;0.05,"Yes","No")</f>
        <v>No</v>
      </c>
      <c r="P141" s="16" t="n">
        <v>0.0387820446201699</v>
      </c>
      <c r="Q141" s="16" t="n">
        <v>0.158648702082005</v>
      </c>
      <c r="R141" s="16" t="n">
        <v>0.69051496517726</v>
      </c>
      <c r="S141" s="16" t="n">
        <v>0.22040719873961</v>
      </c>
      <c r="T141" s="16" t="n">
        <v>0.00205427300942061</v>
      </c>
      <c r="U141" s="16" t="n">
        <v>0.818112582195875</v>
      </c>
      <c r="V141" s="16" t="n">
        <v>0.871790379707306</v>
      </c>
      <c r="W141" s="6" t="s">
        <v>585</v>
      </c>
      <c r="X141" s="16" t="n">
        <v>0.5</v>
      </c>
      <c r="Y141" s="16" t="n">
        <v>0.500607638888889</v>
      </c>
      <c r="Z141" s="16" t="n">
        <f aca="false">(G141-E141)/SQRT(H141^2/D141+F141^2/C141)</f>
        <v>0.437864820137876</v>
      </c>
      <c r="AA141" s="24" t="n">
        <f aca="false">ABS(K141-Z141)</f>
        <v>5.49560397189453E-015</v>
      </c>
    </row>
    <row r="142" customFormat="false" ht="15" hidden="false" customHeight="false" outlineLevel="0" collapsed="false">
      <c r="A142" s="17" t="n">
        <v>537</v>
      </c>
      <c r="B142" s="6" t="s">
        <v>502</v>
      </c>
      <c r="C142" s="6" t="n">
        <v>126</v>
      </c>
      <c r="D142" s="6" t="n">
        <v>640</v>
      </c>
      <c r="E142" s="16" t="n">
        <v>0.249694196714295</v>
      </c>
      <c r="F142" s="16" t="n">
        <v>0.050874098925064</v>
      </c>
      <c r="G142" s="16" t="n">
        <v>0.251842954661697</v>
      </c>
      <c r="H142" s="16" t="n">
        <v>0.058604855865455</v>
      </c>
      <c r="I142" s="23" t="n">
        <f aca="false">G142-E142</f>
        <v>0.0021487579474018</v>
      </c>
      <c r="J142" s="17" t="n">
        <f aca="false">100*(G142-E142)/E142</f>
        <v>0.860555822152505</v>
      </c>
      <c r="K142" s="16" t="n">
        <v>0.422157606210146</v>
      </c>
      <c r="L142" s="17" t="n">
        <v>196.225514231963</v>
      </c>
      <c r="M142" s="16" t="n">
        <v>0.673372154078166</v>
      </c>
      <c r="N142" s="16" t="n">
        <v>0.808656167105899</v>
      </c>
      <c r="O142" s="6" t="str">
        <f aca="false">IF(N142&lt;0.05,"Yes","No")</f>
        <v>No</v>
      </c>
      <c r="P142" s="16" t="n">
        <v>0.0373907003403488</v>
      </c>
      <c r="Q142" s="16" t="n">
        <v>0.147469537936141</v>
      </c>
      <c r="R142" s="16" t="n">
        <v>0.701072233195854</v>
      </c>
      <c r="S142" s="16" t="n">
        <v>0.21904205688746</v>
      </c>
      <c r="T142" s="16" t="n">
        <v>0.00197367556028992</v>
      </c>
      <c r="U142" s="16" t="n">
        <v>0.82554749792145</v>
      </c>
      <c r="V142" s="16" t="n">
        <v>0.874354518000427</v>
      </c>
      <c r="W142" s="6" t="s">
        <v>585</v>
      </c>
      <c r="X142" s="16" t="n">
        <v>0.5</v>
      </c>
      <c r="Y142" s="16" t="n">
        <v>0.500186011904762</v>
      </c>
      <c r="Z142" s="16" t="n">
        <f aca="false">(G142-E142)/SQRT(H142^2/D142+F142^2/C142)</f>
        <v>0.422157606210129</v>
      </c>
      <c r="AA142" s="24" t="n">
        <f aca="false">ABS(K142-Z142)</f>
        <v>1.62647673107585E-014</v>
      </c>
    </row>
    <row r="143" customFormat="false" ht="15" hidden="false" customHeight="false" outlineLevel="0" collapsed="false">
      <c r="A143" s="17" t="n">
        <v>538</v>
      </c>
      <c r="B143" s="6" t="s">
        <v>502</v>
      </c>
      <c r="C143" s="6" t="n">
        <v>126</v>
      </c>
      <c r="D143" s="6" t="n">
        <v>640</v>
      </c>
      <c r="E143" s="16" t="n">
        <v>0.25044183882456</v>
      </c>
      <c r="F143" s="16" t="n">
        <v>0.0508072369806118</v>
      </c>
      <c r="G143" s="16" t="n">
        <v>0.252529077930376</v>
      </c>
      <c r="H143" s="16" t="n">
        <v>0.0585886105326274</v>
      </c>
      <c r="I143" s="23" t="n">
        <f aca="false">G143-E143</f>
        <v>0.0020872391058161</v>
      </c>
      <c r="J143" s="17" t="n">
        <f aca="false">100*(G143-E143)/E143</f>
        <v>0.833422688322559</v>
      </c>
      <c r="K143" s="16" t="n">
        <v>0.410522564882835</v>
      </c>
      <c r="L143" s="17" t="n">
        <v>196.38370492571</v>
      </c>
      <c r="M143" s="16" t="n">
        <v>0.681870198772597</v>
      </c>
      <c r="N143" s="16" t="n">
        <v>0.815836724157873</v>
      </c>
      <c r="O143" s="6" t="str">
        <f aca="false">IF(N143&lt;0.05,"Yes","No")</f>
        <v>No</v>
      </c>
      <c r="P143" s="16" t="n">
        <v>0.0363351173818399</v>
      </c>
      <c r="Q143" s="16" t="n">
        <v>0.139260597800851</v>
      </c>
      <c r="R143" s="16" t="n">
        <v>0.709120702502011</v>
      </c>
      <c r="S143" s="16" t="n">
        <v>0.212107448155386</v>
      </c>
      <c r="T143" s="16" t="n">
        <v>0.00191145109577494</v>
      </c>
      <c r="U143" s="16" t="n">
        <v>0.83136436602286</v>
      </c>
      <c r="V143" s="16" t="n">
        <v>0.874525639668927</v>
      </c>
      <c r="W143" s="6" t="s">
        <v>585</v>
      </c>
      <c r="X143" s="16" t="n">
        <v>0.5</v>
      </c>
      <c r="Y143" s="16" t="n">
        <v>0.50014880952381</v>
      </c>
      <c r="Z143" s="16" t="n">
        <f aca="false">(G143-E143)/SQRT(H143^2/D143+F143^2/C143)</f>
        <v>0.410522564882824</v>
      </c>
      <c r="AA143" s="24" t="n">
        <f aca="false">ABS(K143-Z143)</f>
        <v>1.08801856413265E-014</v>
      </c>
    </row>
    <row r="144" customFormat="false" ht="15" hidden="false" customHeight="false" outlineLevel="0" collapsed="false">
      <c r="A144" s="17" t="n">
        <v>539</v>
      </c>
      <c r="B144" s="6" t="s">
        <v>502</v>
      </c>
      <c r="C144" s="6" t="n">
        <v>126</v>
      </c>
      <c r="D144" s="6" t="n">
        <v>640</v>
      </c>
      <c r="E144" s="16" t="n">
        <v>0.251011644563978</v>
      </c>
      <c r="F144" s="16" t="n">
        <v>0.0507174209924667</v>
      </c>
      <c r="G144" s="16" t="n">
        <v>0.253073186264373</v>
      </c>
      <c r="H144" s="16" t="n">
        <v>0.0585426291295316</v>
      </c>
      <c r="I144" s="23" t="n">
        <f aca="false">G144-E144</f>
        <v>0.00206154170039574</v>
      </c>
      <c r="J144" s="17" t="n">
        <f aca="false">100*(G144-E144)/E144</f>
        <v>0.821293252740033</v>
      </c>
      <c r="K144" s="16" t="n">
        <v>0.406103391548693</v>
      </c>
      <c r="L144" s="17" t="n">
        <v>196.534049629169</v>
      </c>
      <c r="M144" s="16" t="n">
        <v>0.685108453636694</v>
      </c>
      <c r="N144" s="16" t="n">
        <v>0.817848216528804</v>
      </c>
      <c r="O144" s="6" t="str">
        <f aca="false">IF(N144&lt;0.05,"Yes","No")</f>
        <v>No</v>
      </c>
      <c r="P144" s="16" t="n">
        <v>0.0359204884276021</v>
      </c>
      <c r="Q144" s="16" t="n">
        <v>0.136100458019684</v>
      </c>
      <c r="R144" s="16" t="n">
        <v>0.712291090800635</v>
      </c>
      <c r="S144" s="16" t="n">
        <v>0.205871461164329</v>
      </c>
      <c r="T144" s="16" t="n">
        <v>0.00188410532524043</v>
      </c>
      <c r="U144" s="16" t="n">
        <v>0.834006859004511</v>
      </c>
      <c r="V144" s="16" t="n">
        <v>0.874525639668927</v>
      </c>
      <c r="W144" s="6" t="s">
        <v>585</v>
      </c>
      <c r="X144" s="16" t="n">
        <v>0.5</v>
      </c>
      <c r="Y144" s="16" t="n">
        <v>0.50016121031746</v>
      </c>
      <c r="Z144" s="16" t="n">
        <f aca="false">(G144-E144)/SQRT(H144^2/D144+F144^2/C144)</f>
        <v>0.406103391548704</v>
      </c>
      <c r="AA144" s="24" t="n">
        <f aca="false">ABS(K144-Z144)</f>
        <v>1.09356967925578E-014</v>
      </c>
    </row>
    <row r="145" customFormat="false" ht="15" hidden="false" customHeight="false" outlineLevel="0" collapsed="false">
      <c r="A145" s="17" t="n">
        <v>540</v>
      </c>
      <c r="B145" s="6" t="s">
        <v>502</v>
      </c>
      <c r="C145" s="6" t="n">
        <v>126</v>
      </c>
      <c r="D145" s="6" t="n">
        <v>640</v>
      </c>
      <c r="E145" s="16" t="n">
        <v>0.251458236504169</v>
      </c>
      <c r="F145" s="16" t="n">
        <v>0.0506141078158694</v>
      </c>
      <c r="G145" s="16" t="n">
        <v>0.253517287666909</v>
      </c>
      <c r="H145" s="16" t="n">
        <v>0.0584763538243962</v>
      </c>
      <c r="I145" s="23" t="n">
        <f aca="false">G145-E145</f>
        <v>0.00205905116274058</v>
      </c>
      <c r="J145" s="17" t="n">
        <f aca="false">100*(G145-E145)/E145</f>
        <v>0.818844191133282</v>
      </c>
      <c r="K145" s="16" t="n">
        <v>0.406364113263083</v>
      </c>
      <c r="L145" s="17" t="n">
        <v>196.672793420927</v>
      </c>
      <c r="M145" s="16" t="n">
        <v>0.684916909022614</v>
      </c>
      <c r="N145" s="16" t="n">
        <v>0.817848216528804</v>
      </c>
      <c r="O145" s="6" t="str">
        <f aca="false">IF(N145&lt;0.05,"Yes","No")</f>
        <v>No</v>
      </c>
      <c r="P145" s="16" t="n">
        <v>0.03592191981794</v>
      </c>
      <c r="Q145" s="16" t="n">
        <v>0.136111305130658</v>
      </c>
      <c r="R145" s="16" t="n">
        <v>0.712280137310402</v>
      </c>
      <c r="S145" s="16" t="n">
        <v>0.200762239502242</v>
      </c>
      <c r="T145" s="16" t="n">
        <v>0.00187951075615495</v>
      </c>
      <c r="U145" s="16" t="n">
        <v>0.834529020304604</v>
      </c>
      <c r="V145" s="16" t="n">
        <v>0.874525639668927</v>
      </c>
      <c r="W145" s="6" t="s">
        <v>585</v>
      </c>
      <c r="X145" s="16" t="n">
        <v>0.5</v>
      </c>
      <c r="Y145" s="16" t="n">
        <v>0.500136408730159</v>
      </c>
      <c r="Z145" s="16" t="n">
        <f aca="false">(G145-E145)/SQRT(H145^2/D145+F145^2/C145)</f>
        <v>0.406364113263072</v>
      </c>
      <c r="AA145" s="24" t="n">
        <f aca="false">ABS(K145-Z145)</f>
        <v>1.11022302462516E-014</v>
      </c>
    </row>
    <row r="146" customFormat="false" ht="15" hidden="false" customHeight="false" outlineLevel="0" collapsed="false">
      <c r="A146" s="17" t="n">
        <v>541</v>
      </c>
      <c r="B146" s="6" t="s">
        <v>502</v>
      </c>
      <c r="C146" s="6" t="n">
        <v>126</v>
      </c>
      <c r="D146" s="6" t="n">
        <v>640</v>
      </c>
      <c r="E146" s="16" t="n">
        <v>0.251823277700515</v>
      </c>
      <c r="F146" s="16" t="n">
        <v>0.0504716193540595</v>
      </c>
      <c r="G146" s="16" t="n">
        <v>0.253877131058835</v>
      </c>
      <c r="H146" s="16" t="n">
        <v>0.0583835078141148</v>
      </c>
      <c r="I146" s="23" t="n">
        <f aca="false">G146-E146</f>
        <v>0.00205385335831954</v>
      </c>
      <c r="J146" s="17" t="n">
        <f aca="false">100*(G146-E146)/E146</f>
        <v>0.815593132244952</v>
      </c>
      <c r="K146" s="16" t="n">
        <v>0.406378481004458</v>
      </c>
      <c r="L146" s="17" t="n">
        <v>196.861540081667</v>
      </c>
      <c r="M146" s="16" t="n">
        <v>0.684905947900256</v>
      </c>
      <c r="N146" s="16" t="n">
        <v>0.817848216528804</v>
      </c>
      <c r="O146" s="6" t="str">
        <f aca="false">IF(N146&lt;0.05,"Yes","No")</f>
        <v>No</v>
      </c>
      <c r="P146" s="16" t="n">
        <v>0.03589385863485</v>
      </c>
      <c r="Q146" s="16" t="n">
        <v>0.135898735621425</v>
      </c>
      <c r="R146" s="16" t="n">
        <v>0.712494881959497</v>
      </c>
      <c r="S146" s="16" t="n">
        <v>0.194166038077415</v>
      </c>
      <c r="T146" s="16" t="n">
        <v>0.00187365413051899</v>
      </c>
      <c r="U146" s="16" t="n">
        <v>0.83507005711103</v>
      </c>
      <c r="V146" s="16" t="n">
        <v>0.874525639668927</v>
      </c>
      <c r="W146" s="6" t="s">
        <v>585</v>
      </c>
      <c r="X146" s="16" t="n">
        <v>0.5</v>
      </c>
      <c r="Y146" s="16" t="n">
        <v>0.500012400793651</v>
      </c>
      <c r="Z146" s="16" t="n">
        <f aca="false">(G146-E146)/SQRT(H146^2/D146+F146^2/C146)</f>
        <v>0.406378481004479</v>
      </c>
      <c r="AA146" s="24" t="n">
        <f aca="false">ABS(K146-Z146)</f>
        <v>2.18713935851156E-014</v>
      </c>
    </row>
    <row r="147" customFormat="false" ht="15" hidden="false" customHeight="false" outlineLevel="0" collapsed="false">
      <c r="A147" s="17" t="n">
        <v>542</v>
      </c>
      <c r="B147" s="6" t="s">
        <v>502</v>
      </c>
      <c r="C147" s="6" t="n">
        <v>126</v>
      </c>
      <c r="D147" s="6" t="n">
        <v>640</v>
      </c>
      <c r="E147" s="16" t="n">
        <v>0.252105115898072</v>
      </c>
      <c r="F147" s="16" t="n">
        <v>0.0503307524202307</v>
      </c>
      <c r="G147" s="16" t="n">
        <v>0.254156247666106</v>
      </c>
      <c r="H147" s="16" t="n">
        <v>0.0582831443062145</v>
      </c>
      <c r="I147" s="23" t="n">
        <f aca="false">G147-E147</f>
        <v>0.00205113176803384</v>
      </c>
      <c r="J147" s="17" t="n">
        <f aca="false">100*(G147-E147)/E147</f>
        <v>0.813601802853986</v>
      </c>
      <c r="K147" s="16" t="n">
        <v>0.406884619656668</v>
      </c>
      <c r="L147" s="17" t="n">
        <v>197.026807887099</v>
      </c>
      <c r="M147" s="16" t="n">
        <v>0.684534396444405</v>
      </c>
      <c r="N147" s="16" t="n">
        <v>0.817848216528804</v>
      </c>
      <c r="O147" s="6" t="str">
        <f aca="false">IF(N147&lt;0.05,"Yes","No")</f>
        <v>No</v>
      </c>
      <c r="P147" s="16" t="n">
        <v>0.0359129388252677</v>
      </c>
      <c r="Q147" s="16" t="n">
        <v>0.136043254100556</v>
      </c>
      <c r="R147" s="16" t="n">
        <v>0.712348863933335</v>
      </c>
      <c r="S147" s="16" t="n">
        <v>0.188055070019374</v>
      </c>
      <c r="T147" s="16" t="n">
        <v>0.00187019390055166</v>
      </c>
      <c r="U147" s="16" t="n">
        <v>0.835398838084501</v>
      </c>
      <c r="V147" s="16" t="n">
        <v>0.874525639668927</v>
      </c>
      <c r="W147" s="6" t="s">
        <v>585</v>
      </c>
      <c r="X147" s="16" t="n">
        <v>0.5</v>
      </c>
      <c r="Y147" s="16" t="n">
        <v>0.500099206349206</v>
      </c>
      <c r="Z147" s="16" t="n">
        <f aca="false">(G147-E147)/SQRT(H147^2/D147+F147^2/C147)</f>
        <v>0.406884619656668</v>
      </c>
      <c r="AA147" s="24" t="n">
        <f aca="false">ABS(K147-Z147)</f>
        <v>0</v>
      </c>
    </row>
    <row r="148" customFormat="false" ht="15" hidden="false" customHeight="false" outlineLevel="0" collapsed="false">
      <c r="A148" s="17" t="n">
        <v>543</v>
      </c>
      <c r="B148" s="6" t="s">
        <v>502</v>
      </c>
      <c r="C148" s="6" t="n">
        <v>126</v>
      </c>
      <c r="D148" s="6" t="n">
        <v>640</v>
      </c>
      <c r="E148" s="16" t="n">
        <v>0.252357937159046</v>
      </c>
      <c r="F148" s="16" t="n">
        <v>0.0502026724020671</v>
      </c>
      <c r="G148" s="16" t="n">
        <v>0.254427195107564</v>
      </c>
      <c r="H148" s="16" t="n">
        <v>0.0581956600530962</v>
      </c>
      <c r="I148" s="23" t="n">
        <f aca="false">G148-E148</f>
        <v>0.00206925794851798</v>
      </c>
      <c r="J148" s="17" t="n">
        <f aca="false">100*(G148-E148)/E148</f>
        <v>0.819969433818064</v>
      </c>
      <c r="K148" s="16" t="n">
        <v>0.41143760661421</v>
      </c>
      <c r="L148" s="17" t="n">
        <v>197.188062014334</v>
      </c>
      <c r="M148" s="16" t="n">
        <v>0.681198516215533</v>
      </c>
      <c r="N148" s="16" t="n">
        <v>0.815497482945205</v>
      </c>
      <c r="O148" s="6" t="str">
        <f aca="false">IF(N148&lt;0.05,"Yes","No")</f>
        <v>No</v>
      </c>
      <c r="P148" s="16" t="n">
        <v>0.036289598506733</v>
      </c>
      <c r="Q148" s="16" t="n">
        <v>0.138911898491316</v>
      </c>
      <c r="R148" s="16" t="n">
        <v>0.709468509298756</v>
      </c>
      <c r="S148" s="16" t="n">
        <v>0.183218624856239</v>
      </c>
      <c r="T148" s="16" t="n">
        <v>0.00188685045663083</v>
      </c>
      <c r="U148" s="16" t="n">
        <v>0.8340046847875</v>
      </c>
      <c r="V148" s="16" t="n">
        <v>0.874525639668927</v>
      </c>
      <c r="W148" s="6" t="s">
        <v>585</v>
      </c>
      <c r="X148" s="16" t="n">
        <v>0.5</v>
      </c>
      <c r="Y148" s="16" t="n">
        <v>0.50016121031746</v>
      </c>
      <c r="Z148" s="16" t="n">
        <f aca="false">(G148-E148)/SQRT(H148^2/D148+F148^2/C148)</f>
        <v>0.411437606614199</v>
      </c>
      <c r="AA148" s="24" t="n">
        <f aca="false">ABS(K148-Z148)</f>
        <v>1.11022302462516E-014</v>
      </c>
    </row>
    <row r="149" customFormat="false" ht="15" hidden="false" customHeight="false" outlineLevel="0" collapsed="false">
      <c r="A149" s="17" t="n">
        <v>544</v>
      </c>
      <c r="B149" s="6" t="s">
        <v>502</v>
      </c>
      <c r="C149" s="6" t="n">
        <v>126</v>
      </c>
      <c r="D149" s="6" t="n">
        <v>640</v>
      </c>
      <c r="E149" s="16" t="n">
        <v>0.252608912095191</v>
      </c>
      <c r="F149" s="16" t="n">
        <v>0.0500808661787809</v>
      </c>
      <c r="G149" s="16" t="n">
        <v>0.254713341407478</v>
      </c>
      <c r="H149" s="16" t="n">
        <v>0.0581168775376478</v>
      </c>
      <c r="I149" s="23" t="n">
        <f aca="false">G149-E149</f>
        <v>0.00210442931228694</v>
      </c>
      <c r="J149" s="17" t="n">
        <f aca="false">100*(G149-E149)/E149</f>
        <v>0.833078015669504</v>
      </c>
      <c r="K149" s="16" t="n">
        <v>0.419354186942606</v>
      </c>
      <c r="L149" s="17" t="n">
        <v>197.354129451623</v>
      </c>
      <c r="M149" s="16" t="n">
        <v>0.675413403421363</v>
      </c>
      <c r="N149" s="16" t="n">
        <v>0.809956370198792</v>
      </c>
      <c r="O149" s="6" t="str">
        <f aca="false">IF(N149&lt;0.05,"Yes","No")</f>
        <v>No</v>
      </c>
      <c r="P149" s="16" t="n">
        <v>0.0369614879878127</v>
      </c>
      <c r="Q149" s="16" t="n">
        <v>0.144103328853197</v>
      </c>
      <c r="R149" s="16" t="n">
        <v>0.704340841979926</v>
      </c>
      <c r="S149" s="16" t="n">
        <v>0.179341352781305</v>
      </c>
      <c r="T149" s="16" t="n">
        <v>0.00192001908719306</v>
      </c>
      <c r="U149" s="16" t="n">
        <v>0.831166653411668</v>
      </c>
      <c r="V149" s="16" t="n">
        <v>0.874525639668927</v>
      </c>
      <c r="W149" s="6" t="s">
        <v>585</v>
      </c>
      <c r="X149" s="16" t="n">
        <v>0.5</v>
      </c>
      <c r="Y149" s="16" t="n">
        <v>0.500384424603175</v>
      </c>
      <c r="Z149" s="16" t="n">
        <f aca="false">(G149-E149)/SQRT(H149^2/D149+F149^2/C149)</f>
        <v>0.419354186942617</v>
      </c>
      <c r="AA149" s="24" t="n">
        <f aca="false">ABS(K149-Z149)</f>
        <v>1.10467190950203E-014</v>
      </c>
    </row>
    <row r="150" customFormat="false" ht="15" hidden="false" customHeight="false" outlineLevel="0" collapsed="false">
      <c r="A150" s="17" t="n">
        <v>545</v>
      </c>
      <c r="B150" s="6" t="s">
        <v>502</v>
      </c>
      <c r="C150" s="6" t="n">
        <v>126</v>
      </c>
      <c r="D150" s="6" t="n">
        <v>640</v>
      </c>
      <c r="E150" s="16" t="n">
        <v>0.252833819815091</v>
      </c>
      <c r="F150" s="16" t="n">
        <v>0.0499373035898119</v>
      </c>
      <c r="G150" s="16" t="n">
        <v>0.254947684216313</v>
      </c>
      <c r="H150" s="16" t="n">
        <v>0.0580044472146927</v>
      </c>
      <c r="I150" s="23" t="n">
        <f aca="false">G150-E150</f>
        <v>0.00211386440122241</v>
      </c>
      <c r="J150" s="17" t="n">
        <f aca="false">100*(G150-E150)/E150</f>
        <v>0.836068688424823</v>
      </c>
      <c r="K150" s="16" t="n">
        <v>0.422362559440324</v>
      </c>
      <c r="L150" s="17" t="n">
        <v>197.49883940824</v>
      </c>
      <c r="M150" s="16" t="n">
        <v>0.673219846067474</v>
      </c>
      <c r="N150" s="16" t="n">
        <v>0.808656167105899</v>
      </c>
      <c r="O150" s="6" t="str">
        <f aca="false">IF(N150&lt;0.05,"Yes","No")</f>
        <v>No</v>
      </c>
      <c r="P150" s="16" t="n">
        <v>0.037203571466886</v>
      </c>
      <c r="Q150" s="16" t="n">
        <v>0.145997152876936</v>
      </c>
      <c r="R150" s="16" t="n">
        <v>0.702496610592869</v>
      </c>
      <c r="S150" s="16" t="n">
        <v>0.175674965041095</v>
      </c>
      <c r="T150" s="16" t="n">
        <v>0.00192839394904805</v>
      </c>
      <c r="U150" s="16" t="n">
        <v>0.830336185515953</v>
      </c>
      <c r="V150" s="16" t="n">
        <v>0.874525639668927</v>
      </c>
      <c r="W150" s="6" t="s">
        <v>585</v>
      </c>
      <c r="X150" s="16" t="n">
        <v>0.5</v>
      </c>
      <c r="Y150" s="16" t="n">
        <v>0.500533234126984</v>
      </c>
      <c r="Z150" s="16" t="n">
        <f aca="false">(G150-E150)/SQRT(H150^2/D150+F150^2/C150)</f>
        <v>0.422362559440335</v>
      </c>
      <c r="AA150" s="24" t="n">
        <f aca="false">ABS(K150-Z150)</f>
        <v>1.10467190950203E-014</v>
      </c>
    </row>
    <row r="151" customFormat="false" ht="15" hidden="false" customHeight="false" outlineLevel="0" collapsed="false">
      <c r="A151" s="17" t="n">
        <v>546</v>
      </c>
      <c r="B151" s="6" t="s">
        <v>502</v>
      </c>
      <c r="C151" s="6" t="n">
        <v>126</v>
      </c>
      <c r="D151" s="6" t="n">
        <v>640</v>
      </c>
      <c r="E151" s="16" t="n">
        <v>0.253061703628018</v>
      </c>
      <c r="F151" s="16" t="n">
        <v>0.0497666765783014</v>
      </c>
      <c r="G151" s="16" t="n">
        <v>0.255171103938483</v>
      </c>
      <c r="H151" s="16" t="n">
        <v>0.0578688975442982</v>
      </c>
      <c r="I151" s="23" t="n">
        <f aca="false">G151-E151</f>
        <v>0.00210940031046492</v>
      </c>
      <c r="J151" s="17" t="n">
        <f aca="false">100*(G151-E151)/E151</f>
        <v>0.83355177026927</v>
      </c>
      <c r="K151" s="16" t="n">
        <v>0.422819433912986</v>
      </c>
      <c r="L151" s="17" t="n">
        <v>197.666961998696</v>
      </c>
      <c r="M151" s="16" t="n">
        <v>0.672886619615283</v>
      </c>
      <c r="N151" s="16" t="n">
        <v>0.808656167105899</v>
      </c>
      <c r="O151" s="6" t="str">
        <f aca="false">IF(N151&lt;0.05,"Yes","No")</f>
        <v>No</v>
      </c>
      <c r="P151" s="16" t="n">
        <v>0.0372170634849131</v>
      </c>
      <c r="Q151" s="16" t="n">
        <v>0.146103064934188</v>
      </c>
      <c r="R151" s="16" t="n">
        <v>0.702393877687901</v>
      </c>
      <c r="S151" s="16" t="n">
        <v>0.171484311650175</v>
      </c>
      <c r="T151" s="16" t="n">
        <v>0.00192261514120199</v>
      </c>
      <c r="U151" s="16" t="n">
        <v>0.830733934456041</v>
      </c>
      <c r="V151" s="16" t="n">
        <v>0.874525639668927</v>
      </c>
      <c r="W151" s="6" t="s">
        <v>585</v>
      </c>
      <c r="X151" s="16" t="n">
        <v>0.5</v>
      </c>
      <c r="Y151" s="16" t="n">
        <v>0.500322420634921</v>
      </c>
      <c r="Z151" s="16" t="n">
        <f aca="false">(G151-E151)/SQRT(H151^2/D151+F151^2/C151)</f>
        <v>0.422819433912986</v>
      </c>
      <c r="AA151" s="24" t="n">
        <f aca="false">ABS(K151-Z151)</f>
        <v>0</v>
      </c>
    </row>
    <row r="152" customFormat="false" ht="15" hidden="false" customHeight="false" outlineLevel="0" collapsed="false">
      <c r="A152" s="17" t="n">
        <v>547</v>
      </c>
      <c r="B152" s="6" t="s">
        <v>502</v>
      </c>
      <c r="C152" s="6" t="n">
        <v>126</v>
      </c>
      <c r="D152" s="6" t="n">
        <v>640</v>
      </c>
      <c r="E152" s="16" t="n">
        <v>0.253263978612801</v>
      </c>
      <c r="F152" s="16" t="n">
        <v>0.049606377101436</v>
      </c>
      <c r="G152" s="16" t="n">
        <v>0.255362509819679</v>
      </c>
      <c r="H152" s="16" t="n">
        <v>0.0577308169464403</v>
      </c>
      <c r="I152" s="23" t="n">
        <f aca="false">G152-E152</f>
        <v>0.00209853120687759</v>
      </c>
      <c r="J152" s="17" t="n">
        <f aca="false">100*(G152-E152)/E152</f>
        <v>0.828594424825763</v>
      </c>
      <c r="K152" s="16" t="n">
        <v>0.421925719202869</v>
      </c>
      <c r="L152" s="17" t="n">
        <v>197.797206850015</v>
      </c>
      <c r="M152" s="16" t="n">
        <v>0.673537455101618</v>
      </c>
      <c r="N152" s="16" t="n">
        <v>0.808656167105899</v>
      </c>
      <c r="O152" s="6" t="str">
        <f aca="false">IF(N152&lt;0.05,"Yes","No")</f>
        <v>No</v>
      </c>
      <c r="P152" s="16" t="n">
        <v>0.037117777147654</v>
      </c>
      <c r="Q152" s="16" t="n">
        <v>0.145324567789015</v>
      </c>
      <c r="R152" s="16" t="n">
        <v>0.703150005637856</v>
      </c>
      <c r="S152" s="16" t="n">
        <v>0.168271302051694</v>
      </c>
      <c r="T152" s="16" t="n">
        <v>0.00191045757974598</v>
      </c>
      <c r="U152" s="16" t="n">
        <v>0.831675974207322</v>
      </c>
      <c r="V152" s="16" t="n">
        <v>0.874525639668927</v>
      </c>
      <c r="W152" s="6" t="s">
        <v>585</v>
      </c>
      <c r="X152" s="16" t="n">
        <v>0.5</v>
      </c>
      <c r="Y152" s="16" t="n">
        <v>0.500496031746032</v>
      </c>
      <c r="Z152" s="16" t="n">
        <f aca="false">(G152-E152)/SQRT(H152^2/D152+F152^2/C152)</f>
        <v>0.421925719202869</v>
      </c>
      <c r="AA152" s="24" t="n">
        <f aca="false">ABS(K152-Z152)</f>
        <v>0</v>
      </c>
    </row>
    <row r="153" customFormat="false" ht="15" hidden="false" customHeight="false" outlineLevel="0" collapsed="false">
      <c r="A153" s="17" t="n">
        <v>548</v>
      </c>
      <c r="B153" s="6" t="s">
        <v>502</v>
      </c>
      <c r="C153" s="6" t="n">
        <v>126</v>
      </c>
      <c r="D153" s="6" t="n">
        <v>640</v>
      </c>
      <c r="E153" s="16" t="n">
        <v>0.253395763536294</v>
      </c>
      <c r="F153" s="16" t="n">
        <v>0.0494863929073246</v>
      </c>
      <c r="G153" s="16" t="n">
        <v>0.255486530950293</v>
      </c>
      <c r="H153" s="16" t="n">
        <v>0.0576019315246595</v>
      </c>
      <c r="I153" s="23" t="n">
        <f aca="false">G153-E153</f>
        <v>0.00209076741399861</v>
      </c>
      <c r="J153" s="17" t="n">
        <f aca="false">100*(G153-E153)/E153</f>
        <v>0.825099593150516</v>
      </c>
      <c r="K153" s="16" t="n">
        <v>0.421367403521139</v>
      </c>
      <c r="L153" s="17" t="n">
        <v>197.826272252229</v>
      </c>
      <c r="M153" s="16" t="n">
        <v>0.673944287768886</v>
      </c>
      <c r="N153" s="16" t="n">
        <v>0.808656167105899</v>
      </c>
      <c r="O153" s="6" t="str">
        <f aca="false">IF(N153&lt;0.05,"Yes","No")</f>
        <v>No</v>
      </c>
      <c r="P153" s="16" t="n">
        <v>0.0370640723814494</v>
      </c>
      <c r="Q153" s="16" t="n">
        <v>0.144904339187957</v>
      </c>
      <c r="R153" s="16" t="n">
        <v>0.703559123931699</v>
      </c>
      <c r="S153" s="16" t="n">
        <v>0.16730042872297</v>
      </c>
      <c r="T153" s="16" t="n">
        <v>0.00190196499174966</v>
      </c>
      <c r="U153" s="16" t="n">
        <v>0.832223802616521</v>
      </c>
      <c r="V153" s="16" t="n">
        <v>0.874525639668927</v>
      </c>
      <c r="W153" s="6" t="s">
        <v>585</v>
      </c>
      <c r="X153" s="16" t="n">
        <v>0.5</v>
      </c>
      <c r="Y153" s="16" t="n">
        <v>0.500520833333333</v>
      </c>
      <c r="Z153" s="16" t="n">
        <f aca="false">(G153-E153)/SQRT(H153^2/D153+F153^2/C153)</f>
        <v>0.421367403521128</v>
      </c>
      <c r="AA153" s="24" t="n">
        <f aca="false">ABS(K153-Z153)</f>
        <v>1.11577413974828E-014</v>
      </c>
    </row>
    <row r="154" customFormat="false" ht="15" hidden="false" customHeight="false" outlineLevel="0" collapsed="false">
      <c r="A154" s="17" t="n">
        <v>549</v>
      </c>
      <c r="B154" s="6" t="s">
        <v>502</v>
      </c>
      <c r="C154" s="6" t="n">
        <v>126</v>
      </c>
      <c r="D154" s="6" t="n">
        <v>640</v>
      </c>
      <c r="E154" s="16" t="n">
        <v>0.253462020603437</v>
      </c>
      <c r="F154" s="16" t="n">
        <v>0.0493008584070991</v>
      </c>
      <c r="G154" s="16" t="n">
        <v>0.25556589786429</v>
      </c>
      <c r="H154" s="16" t="n">
        <v>0.0574146991845663</v>
      </c>
      <c r="I154" s="23" t="n">
        <f aca="false">G154-E154</f>
        <v>0.00210387726085232</v>
      </c>
      <c r="J154" s="17" t="n">
        <f aca="false">100*(G154-E154)/E154</f>
        <v>0.830056217433857</v>
      </c>
      <c r="K154" s="16" t="n">
        <v>0.425560334351982</v>
      </c>
      <c r="L154" s="17" t="n">
        <v>197.904276109967</v>
      </c>
      <c r="M154" s="16" t="n">
        <v>0.670890658773104</v>
      </c>
      <c r="N154" s="16" t="n">
        <v>0.807764659214864</v>
      </c>
      <c r="O154" s="6" t="str">
        <f aca="false">IF(N154&lt;0.05,"Yes","No")</f>
        <v>No</v>
      </c>
      <c r="P154" s="16" t="n">
        <v>0.0374204647360666</v>
      </c>
      <c r="Q154" s="16" t="n">
        <v>0.147704413917791</v>
      </c>
      <c r="R154" s="16" t="n">
        <v>0.700845771043994</v>
      </c>
      <c r="S154" s="16" t="n">
        <v>0.16531528126417</v>
      </c>
      <c r="T154" s="16" t="n">
        <v>0.0019138496004456</v>
      </c>
      <c r="U154" s="16" t="n">
        <v>0.830855150052025</v>
      </c>
      <c r="V154" s="16" t="n">
        <v>0.874525639668927</v>
      </c>
      <c r="W154" s="6" t="s">
        <v>585</v>
      </c>
      <c r="X154" s="16" t="n">
        <v>0.5</v>
      </c>
      <c r="Y154" s="16" t="n">
        <v>0.500545634920635</v>
      </c>
      <c r="Z154" s="16" t="n">
        <f aca="false">(G154-E154)/SQRT(H154^2/D154+F154^2/C154)</f>
        <v>0.425560334351993</v>
      </c>
      <c r="AA154" s="24" t="n">
        <f aca="false">ABS(K154-Z154)</f>
        <v>1.11577413974828E-014</v>
      </c>
    </row>
    <row r="155" customFormat="false" ht="15" hidden="false" customHeight="false" outlineLevel="0" collapsed="false">
      <c r="A155" s="17" t="n">
        <v>550</v>
      </c>
      <c r="B155" s="6" t="s">
        <v>502</v>
      </c>
      <c r="C155" s="6" t="n">
        <v>126</v>
      </c>
      <c r="D155" s="6" t="n">
        <v>640</v>
      </c>
      <c r="E155" s="16" t="n">
        <v>0.253406405448914</v>
      </c>
      <c r="F155" s="16" t="n">
        <v>0.0490826456109191</v>
      </c>
      <c r="G155" s="16" t="n">
        <v>0.255538800731301</v>
      </c>
      <c r="H155" s="16" t="n">
        <v>0.0572126316196544</v>
      </c>
      <c r="I155" s="23" t="n">
        <f aca="false">G155-E155</f>
        <v>0.00213239528238773</v>
      </c>
      <c r="J155" s="17" t="n">
        <f aca="false">100*(G155-E155)/E155</f>
        <v>0.841492257707598</v>
      </c>
      <c r="K155" s="16" t="n">
        <v>0.4331632429931</v>
      </c>
      <c r="L155" s="17" t="n">
        <v>198.046371687881</v>
      </c>
      <c r="M155" s="16" t="n">
        <v>0.665367570541142</v>
      </c>
      <c r="N155" s="16" t="n">
        <v>0.802489819579185</v>
      </c>
      <c r="O155" s="6" t="str">
        <f aca="false">IF(N155&lt;0.05,"Yes","No")</f>
        <v>No</v>
      </c>
      <c r="P155" s="16" t="n">
        <v>0.0380660185555296</v>
      </c>
      <c r="Q155" s="16" t="n">
        <v>0.152844575463946</v>
      </c>
      <c r="R155" s="16" t="n">
        <v>0.695940664030281</v>
      </c>
      <c r="S155" s="16" t="n">
        <v>0.162374511911408</v>
      </c>
      <c r="T155" s="16" t="n">
        <v>0.00194124520086632</v>
      </c>
      <c r="U155" s="16" t="n">
        <v>0.828099408628534</v>
      </c>
      <c r="V155" s="16" t="n">
        <v>0.874525639668927</v>
      </c>
      <c r="W155" s="6" t="s">
        <v>585</v>
      </c>
      <c r="X155" s="16" t="n">
        <v>0.5</v>
      </c>
      <c r="Y155" s="16" t="n">
        <v>0.500694444444444</v>
      </c>
      <c r="Z155" s="16" t="n">
        <f aca="false">(G155-E155)/SQRT(H155^2/D155+F155^2/C155)</f>
        <v>0.4331632429931</v>
      </c>
      <c r="AA155" s="24" t="n">
        <f aca="false">ABS(K155-Z155)</f>
        <v>0</v>
      </c>
    </row>
    <row r="156" customFormat="false" ht="15" hidden="false" customHeight="false" outlineLevel="0" collapsed="false">
      <c r="A156" s="17" t="n">
        <v>551</v>
      </c>
      <c r="B156" s="6" t="s">
        <v>502</v>
      </c>
      <c r="C156" s="6" t="n">
        <v>126</v>
      </c>
      <c r="D156" s="6" t="n">
        <v>640</v>
      </c>
      <c r="E156" s="16" t="n">
        <v>0.253197167009588</v>
      </c>
      <c r="F156" s="16" t="n">
        <v>0.0488458941239577</v>
      </c>
      <c r="G156" s="16" t="n">
        <v>0.255367184081115</v>
      </c>
      <c r="H156" s="16" t="n">
        <v>0.0570024360478897</v>
      </c>
      <c r="I156" s="23" t="n">
        <f aca="false">G156-E156</f>
        <v>0.00217001707152653</v>
      </c>
      <c r="J156" s="17" t="n">
        <f aca="false">100*(G156-E156)/E156</f>
        <v>0.85704634738048</v>
      </c>
      <c r="K156" s="16" t="n">
        <v>0.442834065514842</v>
      </c>
      <c r="L156" s="17" t="n">
        <v>198.226991168818</v>
      </c>
      <c r="M156" s="16" t="n">
        <v>0.658368619239434</v>
      </c>
      <c r="N156" s="16" t="n">
        <v>0.795875989080582</v>
      </c>
      <c r="O156" s="6" t="str">
        <f aca="false">IF(N156&lt;0.05,"Yes","No")</f>
        <v>No</v>
      </c>
      <c r="P156" s="16" t="n">
        <v>0.0388861045188249</v>
      </c>
      <c r="Q156" s="16" t="n">
        <v>0.159501215993317</v>
      </c>
      <c r="R156" s="16" t="n">
        <v>0.689727765963427</v>
      </c>
      <c r="S156" s="16" t="n">
        <v>0.159132552761567</v>
      </c>
      <c r="T156" s="16" t="n">
        <v>0.00197805227663203</v>
      </c>
      <c r="U156" s="16" t="n">
        <v>0.824479837772225</v>
      </c>
      <c r="V156" s="16" t="n">
        <v>0.874086100488321</v>
      </c>
      <c r="W156" s="6" t="s">
        <v>585</v>
      </c>
      <c r="X156" s="16" t="n">
        <v>0.5</v>
      </c>
      <c r="Y156" s="16" t="n">
        <v>0.500818452380952</v>
      </c>
      <c r="Z156" s="16" t="n">
        <f aca="false">(G156-E156)/SQRT(H156^2/D156+F156^2/C156)</f>
        <v>0.442834065514842</v>
      </c>
      <c r="AA156" s="24" t="n">
        <f aca="false">ABS(K156-Z156)</f>
        <v>0</v>
      </c>
    </row>
    <row r="157" customFormat="false" ht="15" hidden="false" customHeight="false" outlineLevel="0" collapsed="false">
      <c r="A157" s="17" t="n">
        <v>552</v>
      </c>
      <c r="B157" s="6" t="s">
        <v>502</v>
      </c>
      <c r="C157" s="6" t="n">
        <v>126</v>
      </c>
      <c r="D157" s="6" t="n">
        <v>640</v>
      </c>
      <c r="E157" s="16" t="n">
        <v>0.252840316130055</v>
      </c>
      <c r="F157" s="16" t="n">
        <v>0.0485701573659298</v>
      </c>
      <c r="G157" s="16" t="n">
        <v>0.255051790247671</v>
      </c>
      <c r="H157" s="16" t="n">
        <v>0.0567367999531889</v>
      </c>
      <c r="I157" s="23" t="n">
        <f aca="false">G157-E157</f>
        <v>0.00221147411761596</v>
      </c>
      <c r="J157" s="17" t="n">
        <f aca="false">100*(G157-E157)/E157</f>
        <v>0.874652488758332</v>
      </c>
      <c r="K157" s="16" t="n">
        <v>0.453761146062119</v>
      </c>
      <c r="L157" s="17" t="n">
        <v>198.382249676465</v>
      </c>
      <c r="M157" s="16" t="n">
        <v>0.65049674770889</v>
      </c>
      <c r="N157" s="16" t="n">
        <v>0.78771969275872</v>
      </c>
      <c r="O157" s="6" t="str">
        <f aca="false">IF(N157&lt;0.05,"Yes","No")</f>
        <v>No</v>
      </c>
      <c r="P157" s="16" t="n">
        <v>0.0398194893513467</v>
      </c>
      <c r="Q157" s="16" t="n">
        <v>0.167250141031362</v>
      </c>
      <c r="R157" s="16" t="n">
        <v>0.682681960699564</v>
      </c>
      <c r="S157" s="16" t="n">
        <v>0.156757245702254</v>
      </c>
      <c r="T157" s="16" t="n">
        <v>0.00201855388242187</v>
      </c>
      <c r="U157" s="16" t="n">
        <v>0.82031879634896</v>
      </c>
      <c r="V157" s="16" t="n">
        <v>0.872412529340565</v>
      </c>
      <c r="W157" s="6" t="s">
        <v>585</v>
      </c>
      <c r="X157" s="16" t="n">
        <v>0.5</v>
      </c>
      <c r="Y157" s="16" t="n">
        <v>0.501016865079365</v>
      </c>
      <c r="Z157" s="16" t="n">
        <f aca="false">(G157-E157)/SQRT(H157^2/D157+F157^2/C157)</f>
        <v>0.453761146062107</v>
      </c>
      <c r="AA157" s="24" t="n">
        <f aca="false">ABS(K157-Z157)</f>
        <v>1.14352971536391E-014</v>
      </c>
    </row>
    <row r="158" customFormat="false" ht="15" hidden="false" customHeight="false" outlineLevel="0" collapsed="false">
      <c r="A158" s="17" t="n">
        <v>553</v>
      </c>
      <c r="B158" s="6" t="s">
        <v>502</v>
      </c>
      <c r="C158" s="6" t="n">
        <v>126</v>
      </c>
      <c r="D158" s="6" t="n">
        <v>640</v>
      </c>
      <c r="E158" s="16" t="n">
        <v>0.252208332338977</v>
      </c>
      <c r="F158" s="16" t="n">
        <v>0.0482092810979942</v>
      </c>
      <c r="G158" s="16" t="n">
        <v>0.254488016199321</v>
      </c>
      <c r="H158" s="16" t="n">
        <v>0.0564086838086358</v>
      </c>
      <c r="I158" s="23" t="n">
        <f aca="false">G158-E158</f>
        <v>0.002279683860344</v>
      </c>
      <c r="J158" s="17" t="n">
        <f aca="false">100*(G158-E158)/E158</f>
        <v>0.903889193192881</v>
      </c>
      <c r="K158" s="16" t="n">
        <v>0.471092578933681</v>
      </c>
      <c r="L158" s="17" t="n">
        <v>198.642986099543</v>
      </c>
      <c r="M158" s="16" t="n">
        <v>0.638091560049018</v>
      </c>
      <c r="N158" s="16" t="n">
        <v>0.774483170227029</v>
      </c>
      <c r="O158" s="6" t="str">
        <f aca="false">IF(N158&lt;0.05,"Yes","No")</f>
        <v>No</v>
      </c>
      <c r="P158" s="16" t="n">
        <v>0.0412949993301335</v>
      </c>
      <c r="Q158" s="16" t="n">
        <v>0.179874685193845</v>
      </c>
      <c r="R158" s="16" t="n">
        <v>0.67160034560998</v>
      </c>
      <c r="S158" s="16" t="n">
        <v>0.153147392635456</v>
      </c>
      <c r="T158" s="16" t="n">
        <v>0.00208643013735341</v>
      </c>
      <c r="U158" s="16" t="n">
        <v>0.813646739072055</v>
      </c>
      <c r="V158" s="16" t="n">
        <v>0.870846560769428</v>
      </c>
      <c r="W158" s="6" t="s">
        <v>585</v>
      </c>
      <c r="X158" s="16" t="n">
        <v>0.5</v>
      </c>
      <c r="Y158" s="16" t="n">
        <v>0.501289682539683</v>
      </c>
      <c r="Z158" s="16" t="n">
        <f aca="false">(G158-E158)/SQRT(H158^2/D158+F158^2/C158)</f>
        <v>0.47109257893367</v>
      </c>
      <c r="AA158" s="24" t="n">
        <f aca="false">ABS(K158-Z158)</f>
        <v>1.14352971536391E-014</v>
      </c>
    </row>
    <row r="159" customFormat="false" ht="15" hidden="false" customHeight="false" outlineLevel="0" collapsed="false">
      <c r="A159" s="17" t="n">
        <v>554</v>
      </c>
      <c r="B159" s="6" t="s">
        <v>502</v>
      </c>
      <c r="C159" s="6" t="n">
        <v>126</v>
      </c>
      <c r="D159" s="6" t="n">
        <v>640</v>
      </c>
      <c r="E159" s="16" t="n">
        <v>0.251299226094806</v>
      </c>
      <c r="F159" s="16" t="n">
        <v>0.0477894481243039</v>
      </c>
      <c r="G159" s="16" t="n">
        <v>0.253681593760848</v>
      </c>
      <c r="H159" s="16" t="n">
        <v>0.0560327730141522</v>
      </c>
      <c r="I159" s="23" t="n">
        <f aca="false">G159-E159</f>
        <v>0.002382367666042</v>
      </c>
      <c r="J159" s="17" t="n">
        <f aca="false">100*(G159-E159)/E159</f>
        <v>0.948020295591048</v>
      </c>
      <c r="K159" s="16" t="n">
        <v>0.496419440877532</v>
      </c>
      <c r="L159" s="17" t="n">
        <v>198.968355573359</v>
      </c>
      <c r="M159" s="16" t="n">
        <v>0.620146489957828</v>
      </c>
      <c r="N159" s="16" t="n">
        <v>0.755320449508056</v>
      </c>
      <c r="O159" s="6" t="str">
        <f aca="false">IF(N159&lt;0.05,"Yes","No")</f>
        <v>No</v>
      </c>
      <c r="P159" s="16" t="n">
        <v>0.0434557390150574</v>
      </c>
      <c r="Q159" s="16" t="n">
        <v>0.199190856972428</v>
      </c>
      <c r="R159" s="16" t="n">
        <v>0.655501222603078</v>
      </c>
      <c r="S159" s="16" t="n">
        <v>0.148521994777058</v>
      </c>
      <c r="T159" s="16" t="n">
        <v>0.00218885428517455</v>
      </c>
      <c r="U159" s="16" t="n">
        <v>0.803807611550769</v>
      </c>
      <c r="V159" s="16" t="n">
        <v>0.866894172231454</v>
      </c>
      <c r="W159" s="6" t="s">
        <v>585</v>
      </c>
      <c r="X159" s="16" t="n">
        <v>0.5</v>
      </c>
      <c r="Y159" s="16" t="n">
        <v>0.50187251984127</v>
      </c>
      <c r="Z159" s="16" t="n">
        <f aca="false">(G159-E159)/SQRT(H159^2/D159+F159^2/C159)</f>
        <v>0.49641944087752</v>
      </c>
      <c r="AA159" s="24" t="n">
        <f aca="false">ABS(K159-Z159)</f>
        <v>1.14908083048704E-014</v>
      </c>
    </row>
    <row r="160" customFormat="false" ht="15" hidden="false" customHeight="false" outlineLevel="0" collapsed="false">
      <c r="A160" s="17" t="n">
        <v>555</v>
      </c>
      <c r="B160" s="6" t="s">
        <v>502</v>
      </c>
      <c r="C160" s="6" t="n">
        <v>126</v>
      </c>
      <c r="D160" s="6" t="n">
        <v>640</v>
      </c>
      <c r="E160" s="16" t="n">
        <v>0.250145528642904</v>
      </c>
      <c r="F160" s="16" t="n">
        <v>0.0473369561000593</v>
      </c>
      <c r="G160" s="16" t="n">
        <v>0.252664639055729</v>
      </c>
      <c r="H160" s="16" t="n">
        <v>0.0556209800988547</v>
      </c>
      <c r="I160" s="23" t="n">
        <f aca="false">G160-E160</f>
        <v>0.00251911041282471</v>
      </c>
      <c r="J160" s="17" t="n">
        <f aca="false">100*(G160-E160)/E160</f>
        <v>1.00705794202737</v>
      </c>
      <c r="K160" s="16" t="n">
        <v>0.529688863098328</v>
      </c>
      <c r="L160" s="17" t="n">
        <v>199.307440069876</v>
      </c>
      <c r="M160" s="16" t="n">
        <v>0.596917203303159</v>
      </c>
      <c r="N160" s="16" t="n">
        <v>0.730840934813483</v>
      </c>
      <c r="O160" s="6" t="str">
        <f aca="false">IF(N160&lt;0.05,"Yes","No")</f>
        <v>No</v>
      </c>
      <c r="P160" s="16" t="n">
        <v>0.0463025005566161</v>
      </c>
      <c r="Q160" s="16" t="n">
        <v>0.226143448921428</v>
      </c>
      <c r="R160" s="16" t="n">
        <v>0.634534199468858</v>
      </c>
      <c r="S160" s="16" t="n">
        <v>0.143483798876307</v>
      </c>
      <c r="T160" s="16" t="n">
        <v>0.0023248760492136</v>
      </c>
      <c r="U160" s="16" t="n">
        <v>0.790809109730386</v>
      </c>
      <c r="V160" s="16" t="n">
        <v>0.86425239032318</v>
      </c>
      <c r="W160" s="6" t="s">
        <v>585</v>
      </c>
      <c r="X160" s="16" t="n">
        <v>0.5</v>
      </c>
      <c r="Y160" s="16" t="n">
        <v>0.502368551587302</v>
      </c>
      <c r="Z160" s="16" t="n">
        <f aca="false">(G160-E160)/SQRT(H160^2/D160+F160^2/C160)</f>
        <v>0.529688863098328</v>
      </c>
      <c r="AA160" s="24" t="n">
        <f aca="false">ABS(K160-Z160)</f>
        <v>0</v>
      </c>
    </row>
    <row r="161" customFormat="false" ht="15" hidden="false" customHeight="false" outlineLevel="0" collapsed="false">
      <c r="A161" s="17" t="n">
        <v>556</v>
      </c>
      <c r="B161" s="6" t="s">
        <v>502</v>
      </c>
      <c r="C161" s="6" t="n">
        <v>126</v>
      </c>
      <c r="D161" s="6" t="n">
        <v>640</v>
      </c>
      <c r="E161" s="16" t="n">
        <v>0.248746520824849</v>
      </c>
      <c r="F161" s="16" t="n">
        <v>0.0467793024976895</v>
      </c>
      <c r="G161" s="16" t="n">
        <v>0.251423617359251</v>
      </c>
      <c r="H161" s="16" t="n">
        <v>0.0551381290802916</v>
      </c>
      <c r="I161" s="23" t="n">
        <f aca="false">G161-E161</f>
        <v>0.0026770965344021</v>
      </c>
      <c r="J161" s="17" t="n">
        <f aca="false">100*(G161-E161)/E161</f>
        <v>1.07623476522397</v>
      </c>
      <c r="K161" s="16" t="n">
        <v>0.569236692917227</v>
      </c>
      <c r="L161" s="17" t="n">
        <v>199.807143016552</v>
      </c>
      <c r="M161" s="16" t="n">
        <v>0.569834869987961</v>
      </c>
      <c r="N161" s="16" t="n">
        <v>0.703008257102</v>
      </c>
      <c r="O161" s="6" t="str">
        <f aca="false">IF(N161&lt;0.05,"Yes","No")</f>
        <v>No</v>
      </c>
      <c r="P161" s="16" t="n">
        <v>0.0496565110244914</v>
      </c>
      <c r="Q161" s="16" t="n">
        <v>0.260092317080751</v>
      </c>
      <c r="R161" s="16" t="n">
        <v>0.61020403303866</v>
      </c>
      <c r="S161" s="16" t="n">
        <v>0.137488793827816</v>
      </c>
      <c r="T161" s="16" t="n">
        <v>0.00248273620302264</v>
      </c>
      <c r="U161" s="16" t="n">
        <v>0.775563325778797</v>
      </c>
      <c r="V161" s="16" t="n">
        <v>0.854910045887331</v>
      </c>
      <c r="W161" s="6" t="s">
        <v>585</v>
      </c>
      <c r="X161" s="16" t="n">
        <v>0.5</v>
      </c>
      <c r="Y161" s="16" t="n">
        <v>0.503075396825397</v>
      </c>
      <c r="Z161" s="16" t="n">
        <f aca="false">(G161-E161)/SQRT(H161^2/D161+F161^2/C161)</f>
        <v>0.569236692917222</v>
      </c>
      <c r="AA161" s="24" t="n">
        <f aca="false">ABS(K161-Z161)</f>
        <v>5.88418203051333E-015</v>
      </c>
    </row>
    <row r="162" customFormat="false" ht="15" hidden="false" customHeight="false" outlineLevel="0" collapsed="false">
      <c r="A162" s="17" t="n">
        <v>557</v>
      </c>
      <c r="B162" s="6" t="s">
        <v>502</v>
      </c>
      <c r="C162" s="6" t="n">
        <v>126</v>
      </c>
      <c r="D162" s="6" t="n">
        <v>640</v>
      </c>
      <c r="E162" s="16" t="n">
        <v>0.247099256822987</v>
      </c>
      <c r="F162" s="16" t="n">
        <v>0.0461853176438908</v>
      </c>
      <c r="G162" s="16" t="n">
        <v>0.249962067930028</v>
      </c>
      <c r="H162" s="16" t="n">
        <v>0.0546237819275445</v>
      </c>
      <c r="I162" s="23" t="n">
        <f aca="false">G162-E162</f>
        <v>0.00286281110704059</v>
      </c>
      <c r="J162" s="17" t="n">
        <f aca="false">100*(G162-E162)/E162</f>
        <v>1.15856726719798</v>
      </c>
      <c r="K162" s="16" t="n">
        <v>0.616102166809064</v>
      </c>
      <c r="L162" s="17" t="n">
        <v>200.354707235381</v>
      </c>
      <c r="M162" s="16" t="n">
        <v>0.538526415828112</v>
      </c>
      <c r="N162" s="16" t="n">
        <v>0.669889875461731</v>
      </c>
      <c r="O162" s="6" t="str">
        <f aca="false">IF(N162&lt;0.05,"Yes","No")</f>
        <v>No</v>
      </c>
      <c r="P162" s="16" t="n">
        <v>0.0536237512438445</v>
      </c>
      <c r="Q162" s="16" t="n">
        <v>0.303311937694833</v>
      </c>
      <c r="R162" s="16" t="n">
        <v>0.581974543863605</v>
      </c>
      <c r="S162" s="16" t="n">
        <v>0.131659786465368</v>
      </c>
      <c r="T162" s="16" t="n">
        <v>0.00266900970153397</v>
      </c>
      <c r="U162" s="16" t="n">
        <v>0.757520580934413</v>
      </c>
      <c r="V162" s="16" t="n">
        <v>0.838099389438232</v>
      </c>
      <c r="W162" s="6" t="s">
        <v>585</v>
      </c>
      <c r="X162" s="16" t="n">
        <v>0.5</v>
      </c>
      <c r="Y162" s="16" t="n">
        <v>0.504290674603175</v>
      </c>
      <c r="Z162" s="16" t="n">
        <f aca="false">(G162-E162)/SQRT(H162^2/D162+F162^2/C162)</f>
        <v>0.616102166809046</v>
      </c>
      <c r="AA162" s="24" t="n">
        <f aca="false">ABS(K162-Z162)</f>
        <v>1.79856129989275E-014</v>
      </c>
    </row>
    <row r="163" customFormat="false" ht="15" hidden="false" customHeight="false" outlineLevel="0" collapsed="false">
      <c r="A163" s="17" t="n">
        <v>558</v>
      </c>
      <c r="B163" s="6" t="s">
        <v>502</v>
      </c>
      <c r="C163" s="6" t="n">
        <v>126</v>
      </c>
      <c r="D163" s="6" t="n">
        <v>640</v>
      </c>
      <c r="E163" s="16" t="n">
        <v>0.245228412487204</v>
      </c>
      <c r="F163" s="16" t="n">
        <v>0.0455689021449436</v>
      </c>
      <c r="G163" s="16" t="n">
        <v>0.248313417262398</v>
      </c>
      <c r="H163" s="16" t="n">
        <v>0.0540944057701182</v>
      </c>
      <c r="I163" s="23" t="n">
        <f aca="false">G163-E163</f>
        <v>0.00308500477519361</v>
      </c>
      <c r="J163" s="17" t="n">
        <f aca="false">100*(G163-E163)/E163</f>
        <v>1.25801278241141</v>
      </c>
      <c r="K163" s="16" t="n">
        <v>0.672362492797854</v>
      </c>
      <c r="L163" s="17" t="n">
        <v>200.953720326674</v>
      </c>
      <c r="M163" s="16" t="n">
        <v>0.50212529779139</v>
      </c>
      <c r="N163" s="16" t="n">
        <v>0.630582935241906</v>
      </c>
      <c r="O163" s="6" t="str">
        <f aca="false">IF(N163&lt;0.05,"Yes","No")</f>
        <v>No</v>
      </c>
      <c r="P163" s="16" t="n">
        <v>0.0583775878389287</v>
      </c>
      <c r="Q163" s="16" t="n">
        <v>0.359473940218933</v>
      </c>
      <c r="R163" s="16" t="n">
        <v>0.548976301463928</v>
      </c>
      <c r="S163" s="16" t="n">
        <v>0.125184982633039</v>
      </c>
      <c r="T163" s="16" t="n">
        <v>0.00289209308671142</v>
      </c>
      <c r="U163" s="16" t="n">
        <v>0.736034715599534</v>
      </c>
      <c r="V163" s="16" t="n">
        <v>0.823975076149026</v>
      </c>
      <c r="W163" s="6" t="s">
        <v>585</v>
      </c>
      <c r="X163" s="16" t="n">
        <v>0.7</v>
      </c>
      <c r="Y163" s="16" t="n">
        <v>0.505183531746032</v>
      </c>
      <c r="Z163" s="16" t="n">
        <f aca="false">(G163-E163)/SQRT(H163^2/D163+F163^2/C163)</f>
        <v>0.672362492797866</v>
      </c>
      <c r="AA163" s="24" t="n">
        <f aca="false">ABS(K163-Z163)</f>
        <v>1.19904086659517E-014</v>
      </c>
    </row>
    <row r="164" customFormat="false" ht="15" hidden="false" customHeight="false" outlineLevel="0" collapsed="false">
      <c r="A164" s="17" t="n">
        <v>559</v>
      </c>
      <c r="B164" s="6" t="s">
        <v>502</v>
      </c>
      <c r="C164" s="6" t="n">
        <v>126</v>
      </c>
      <c r="D164" s="6" t="n">
        <v>640</v>
      </c>
      <c r="E164" s="16" t="n">
        <v>0.243185735529377</v>
      </c>
      <c r="F164" s="16" t="n">
        <v>0.0448908015324156</v>
      </c>
      <c r="G164" s="16" t="n">
        <v>0.246537441201508</v>
      </c>
      <c r="H164" s="16" t="n">
        <v>0.0535432555969878</v>
      </c>
      <c r="I164" s="23" t="n">
        <f aca="false">G164-E164</f>
        <v>0.00335170567213081</v>
      </c>
      <c r="J164" s="17" t="n">
        <f aca="false">100*(G164-E164)/E164</f>
        <v>1.37824928951308</v>
      </c>
      <c r="K164" s="16" t="n">
        <v>0.74075547436704</v>
      </c>
      <c r="L164" s="17" t="n">
        <v>201.73063259699</v>
      </c>
      <c r="M164" s="16" t="n">
        <v>0.459703058914863</v>
      </c>
      <c r="N164" s="16" t="n">
        <v>0.585710204232945</v>
      </c>
      <c r="O164" s="6" t="str">
        <f aca="false">IF(N164&lt;0.05,"Yes","No")</f>
        <v>No</v>
      </c>
      <c r="P164" s="16" t="n">
        <v>0.0641142047302051</v>
      </c>
      <c r="Q164" s="16" t="n">
        <v>0.433594374910345</v>
      </c>
      <c r="R164" s="16" t="n">
        <v>0.510428873301723</v>
      </c>
      <c r="S164" s="16" t="n">
        <v>0.116385421022972</v>
      </c>
      <c r="T164" s="16" t="n">
        <v>0.00315931529517149</v>
      </c>
      <c r="U164" s="16" t="n">
        <v>0.710633313345923</v>
      </c>
      <c r="V164" s="16" t="n">
        <v>0.823975076149026</v>
      </c>
      <c r="W164" s="6" t="s">
        <v>585</v>
      </c>
      <c r="X164" s="16" t="n">
        <v>0.8</v>
      </c>
      <c r="Y164" s="16" t="n">
        <v>0.506262400793651</v>
      </c>
      <c r="Z164" s="16" t="n">
        <f aca="false">(G164-E164)/SQRT(H164^2/D164+F164^2/C164)</f>
        <v>0.740755474367058</v>
      </c>
      <c r="AA164" s="24" t="n">
        <f aca="false">ABS(K164-Z164)</f>
        <v>1.84297022087776E-014</v>
      </c>
    </row>
    <row r="165" customFormat="false" ht="15" hidden="false" customHeight="false" outlineLevel="0" collapsed="false">
      <c r="A165" s="17" t="n">
        <v>560</v>
      </c>
      <c r="B165" s="6" t="s">
        <v>502</v>
      </c>
      <c r="C165" s="6" t="n">
        <v>126</v>
      </c>
      <c r="D165" s="6" t="n">
        <v>640</v>
      </c>
      <c r="E165" s="16" t="n">
        <v>0.241036717380796</v>
      </c>
      <c r="F165" s="16" t="n">
        <v>0.04420194920044</v>
      </c>
      <c r="G165" s="16" t="n">
        <v>0.244664801075123</v>
      </c>
      <c r="H165" s="16" t="n">
        <v>0.0529824316183702</v>
      </c>
      <c r="I165" s="23" t="n">
        <f aca="false">G165-E165</f>
        <v>0.00362808369432699</v>
      </c>
      <c r="J165" s="17" t="n">
        <f aca="false">100*(G165-E165)/E165</f>
        <v>1.50519959521157</v>
      </c>
      <c r="K165" s="16" t="n">
        <v>0.813451230457637</v>
      </c>
      <c r="L165" s="17" t="n">
        <v>202.54609264224</v>
      </c>
      <c r="M165" s="16" t="n">
        <v>0.416914600409356</v>
      </c>
      <c r="N165" s="16" t="n">
        <v>0.53771490206265</v>
      </c>
      <c r="O165" s="6" t="str">
        <f aca="false">IF(N165&lt;0.05,"Yes","No")</f>
        <v>No</v>
      </c>
      <c r="P165" s="16" t="n">
        <v>0.0701772757959571</v>
      </c>
      <c r="Q165" s="16" t="n">
        <v>0.519479161444436</v>
      </c>
      <c r="R165" s="16" t="n">
        <v>0.47128441265704</v>
      </c>
      <c r="S165" s="16" t="n">
        <v>0.109962286999274</v>
      </c>
      <c r="T165" s="16" t="n">
        <v>0.00343677254456514</v>
      </c>
      <c r="U165" s="16" t="n">
        <v>0.684092318929922</v>
      </c>
      <c r="V165" s="16" t="n">
        <v>0.823975076149026</v>
      </c>
      <c r="W165" s="6" t="s">
        <v>585</v>
      </c>
      <c r="X165" s="16" t="n">
        <v>0.8</v>
      </c>
      <c r="Y165" s="16" t="n">
        <v>0.507552083333333</v>
      </c>
      <c r="Z165" s="16" t="n">
        <f aca="false">(G165-E165)/SQRT(H165^2/D165+F165^2/C165)</f>
        <v>0.813451230457631</v>
      </c>
      <c r="AA165" s="24" t="n">
        <f aca="false">ABS(K165-Z165)</f>
        <v>6.21724893790088E-015</v>
      </c>
    </row>
    <row r="166" customFormat="false" ht="15" hidden="false" customHeight="false" outlineLevel="0" collapsed="false">
      <c r="A166" s="17" t="n">
        <v>561</v>
      </c>
      <c r="B166" s="6" t="s">
        <v>502</v>
      </c>
      <c r="C166" s="6" t="n">
        <v>126</v>
      </c>
      <c r="D166" s="6" t="n">
        <v>640</v>
      </c>
      <c r="E166" s="16" t="n">
        <v>0.238737935111636</v>
      </c>
      <c r="F166" s="16" t="n">
        <v>0.0435253415996512</v>
      </c>
      <c r="G166" s="16" t="n">
        <v>0.242665301694069</v>
      </c>
      <c r="H166" s="16" t="n">
        <v>0.0524224125293205</v>
      </c>
      <c r="I166" s="23" t="n">
        <f aca="false">G166-E166</f>
        <v>0.0039273665824329</v>
      </c>
      <c r="J166" s="17" t="n">
        <f aca="false">100*(G166-E166)/E166</f>
        <v>1.64505342671931</v>
      </c>
      <c r="K166" s="16" t="n">
        <v>0.893292303773501</v>
      </c>
      <c r="L166" s="17" t="n">
        <v>203.347756122939</v>
      </c>
      <c r="M166" s="16" t="n">
        <v>0.372756619014233</v>
      </c>
      <c r="N166" s="16" t="n">
        <v>0.487040831187129</v>
      </c>
      <c r="O166" s="6" t="str">
        <f aca="false">IF(N166&lt;0.05,"Yes","No")</f>
        <v>No</v>
      </c>
      <c r="P166" s="16" t="n">
        <v>0.0768217615154206</v>
      </c>
      <c r="Q166" s="16" t="n">
        <v>0.622506144609863</v>
      </c>
      <c r="R166" s="16" t="n">
        <v>0.430362274788624</v>
      </c>
      <c r="S166" s="16" t="n">
        <v>0.105150777009378</v>
      </c>
      <c r="T166" s="16" t="n">
        <v>0.00373749796967211</v>
      </c>
      <c r="U166" s="16" t="n">
        <v>0.655357358337512</v>
      </c>
      <c r="V166" s="16" t="n">
        <v>0.796820491821246</v>
      </c>
      <c r="W166" s="6" t="s">
        <v>585</v>
      </c>
      <c r="X166" s="16" t="n">
        <v>1.1</v>
      </c>
      <c r="Y166" s="16" t="n">
        <v>0.50906498015873</v>
      </c>
      <c r="Z166" s="16" t="n">
        <f aca="false">(G166-E166)/SQRT(H166^2/D166+F166^2/C166)</f>
        <v>0.89329230377352</v>
      </c>
      <c r="AA166" s="24" t="n">
        <f aca="false">ABS(K166-Z166)</f>
        <v>1.89848137210902E-014</v>
      </c>
    </row>
    <row r="167" customFormat="false" ht="15" hidden="false" customHeight="false" outlineLevel="0" collapsed="false">
      <c r="A167" s="17" t="n">
        <v>562</v>
      </c>
      <c r="B167" s="6" t="s">
        <v>502</v>
      </c>
      <c r="C167" s="6" t="n">
        <v>126</v>
      </c>
      <c r="D167" s="6" t="n">
        <v>640</v>
      </c>
      <c r="E167" s="16" t="n">
        <v>0.236264843198042</v>
      </c>
      <c r="F167" s="16" t="n">
        <v>0.0428583384218648</v>
      </c>
      <c r="G167" s="16" t="n">
        <v>0.240524781215936</v>
      </c>
      <c r="H167" s="16" t="n">
        <v>0.0518665011054368</v>
      </c>
      <c r="I167" s="23" t="n">
        <f aca="false">G167-E167</f>
        <v>0.00425993801789401</v>
      </c>
      <c r="J167" s="17" t="n">
        <f aca="false">100*(G167-E167)/E167</f>
        <v>1.80303508564042</v>
      </c>
      <c r="K167" s="16" t="n">
        <v>0.982967632057022</v>
      </c>
      <c r="L167" s="17" t="n">
        <v>204.154982426136</v>
      </c>
      <c r="M167" s="16" t="n">
        <v>0.326786833530123</v>
      </c>
      <c r="N167" s="16" t="n">
        <v>0.433172957253494</v>
      </c>
      <c r="O167" s="6" t="str">
        <f aca="false">IF(N167&lt;0.05,"Yes","No")</f>
        <v>No</v>
      </c>
      <c r="P167" s="16" t="n">
        <v>0.0842678472146816</v>
      </c>
      <c r="Q167" s="16" t="n">
        <v>0.74902949306733</v>
      </c>
      <c r="R167" s="16" t="n">
        <v>0.387055352068696</v>
      </c>
      <c r="S167" s="16" t="n">
        <v>0.100038341729217</v>
      </c>
      <c r="T167" s="16" t="n">
        <v>0.00407154155501482</v>
      </c>
      <c r="U167" s="16" t="n">
        <v>0.623755777537582</v>
      </c>
      <c r="V167" s="16" t="n">
        <v>0.763700984036399</v>
      </c>
      <c r="W167" s="6" t="s">
        <v>585</v>
      </c>
      <c r="X167" s="16" t="n">
        <v>1.3</v>
      </c>
      <c r="Y167" s="16" t="n">
        <v>0.510863095238095</v>
      </c>
      <c r="Z167" s="16" t="n">
        <f aca="false">(G167-E167)/SQRT(H167^2/D167+F167^2/C167)</f>
        <v>0.982967632057041</v>
      </c>
      <c r="AA167" s="24" t="n">
        <f aca="false">ABS(K167-Z167)</f>
        <v>1.92068583260152E-014</v>
      </c>
    </row>
    <row r="168" customFormat="false" ht="15" hidden="false" customHeight="false" outlineLevel="0" collapsed="false">
      <c r="A168" s="17" t="n">
        <v>563</v>
      </c>
      <c r="B168" s="6" t="s">
        <v>502</v>
      </c>
      <c r="C168" s="6" t="n">
        <v>126</v>
      </c>
      <c r="D168" s="6" t="n">
        <v>640</v>
      </c>
      <c r="E168" s="16" t="n">
        <v>0.233740831533122</v>
      </c>
      <c r="F168" s="16" t="n">
        <v>0.0421434616386684</v>
      </c>
      <c r="G168" s="16" t="n">
        <v>0.238332179165445</v>
      </c>
      <c r="H168" s="16" t="n">
        <v>0.0513026225628022</v>
      </c>
      <c r="I168" s="23" t="n">
        <f aca="false">G168-E168</f>
        <v>0.00459134763232361</v>
      </c>
      <c r="J168" s="17" t="n">
        <f aca="false">100*(G168-E168)/E168</f>
        <v>1.96428993693941</v>
      </c>
      <c r="K168" s="16" t="n">
        <v>1.07598492304143</v>
      </c>
      <c r="L168" s="17" t="n">
        <v>205.160882035666</v>
      </c>
      <c r="M168" s="16" t="n">
        <v>0.283197680615115</v>
      </c>
      <c r="N168" s="16" t="n">
        <v>0.381653833850133</v>
      </c>
      <c r="O168" s="6" t="str">
        <f aca="false">IF(N168&lt;0.05,"Yes","No")</f>
        <v>No</v>
      </c>
      <c r="P168" s="16" t="n">
        <v>0.0918852918863607</v>
      </c>
      <c r="Q168" s="16" t="n">
        <v>0.890568066933498</v>
      </c>
      <c r="R168" s="16" t="n">
        <v>0.345621740036244</v>
      </c>
      <c r="S168" s="16" t="n">
        <v>0.0930596216482308</v>
      </c>
      <c r="T168" s="16" t="n">
        <v>0.00440456206556235</v>
      </c>
      <c r="U168" s="16" t="n">
        <v>0.592322990479535</v>
      </c>
      <c r="V168" s="16" t="n">
        <v>0.730323123824826</v>
      </c>
      <c r="W168" s="6" t="s">
        <v>585</v>
      </c>
      <c r="X168" s="16" t="n">
        <v>1.6</v>
      </c>
      <c r="Y168" s="16" t="n">
        <v>0.512785218253968</v>
      </c>
      <c r="Z168" s="16" t="n">
        <f aca="false">(G168-E168)/SQRT(H168^2/D168+F168^2/C168)</f>
        <v>1.07598492304143</v>
      </c>
      <c r="AA168" s="24" t="n">
        <f aca="false">ABS(K168-Z168)</f>
        <v>0</v>
      </c>
    </row>
    <row r="169" customFormat="false" ht="15" hidden="false" customHeight="false" outlineLevel="0" collapsed="false">
      <c r="A169" s="17" t="n">
        <v>564</v>
      </c>
      <c r="B169" s="6" t="s">
        <v>502</v>
      </c>
      <c r="C169" s="6" t="n">
        <v>126</v>
      </c>
      <c r="D169" s="6" t="n">
        <v>640</v>
      </c>
      <c r="E169" s="16" t="n">
        <v>0.231068427127505</v>
      </c>
      <c r="F169" s="16" t="n">
        <v>0.0414072158636169</v>
      </c>
      <c r="G169" s="16" t="n">
        <v>0.236023446370382</v>
      </c>
      <c r="H169" s="16" t="n">
        <v>0.0507210877222174</v>
      </c>
      <c r="I169" s="23" t="n">
        <f aca="false">G169-E169</f>
        <v>0.00495501924287678</v>
      </c>
      <c r="J169" s="17" t="n">
        <f aca="false">100*(G169-E169)/E169</f>
        <v>2.14439475980099</v>
      </c>
      <c r="K169" s="16" t="n">
        <v>1.18019033998736</v>
      </c>
      <c r="L169" s="17" t="n">
        <v>206.238233930906</v>
      </c>
      <c r="M169" s="16" t="n">
        <v>0.239283954436814</v>
      </c>
      <c r="N169" s="16" t="n">
        <v>0.328370730419168</v>
      </c>
      <c r="O169" s="6" t="str">
        <f aca="false">IF(N169&lt;0.05,"Yes","No")</f>
        <v>No</v>
      </c>
      <c r="P169" s="16" t="n">
        <v>0.100372714495645</v>
      </c>
      <c r="Q169" s="16" t="n">
        <v>1.06268966986999</v>
      </c>
      <c r="R169" s="16" t="n">
        <v>0.302928760489589</v>
      </c>
      <c r="S169" s="16" t="n">
        <v>0.0864337198456566</v>
      </c>
      <c r="T169" s="16" t="n">
        <v>0.00476945952697235</v>
      </c>
      <c r="U169" s="16" t="n">
        <v>0.558389074404614</v>
      </c>
      <c r="V169" s="16" t="n">
        <v>0.693776135614485</v>
      </c>
      <c r="W169" s="6" t="s">
        <v>585</v>
      </c>
      <c r="X169" s="16" t="n">
        <v>1.9</v>
      </c>
      <c r="Y169" s="16" t="n">
        <v>0.514434523809524</v>
      </c>
      <c r="Z169" s="16" t="n">
        <f aca="false">(G169-E169)/SQRT(H169^2/D169+F169^2/C169)</f>
        <v>1.18019033998737</v>
      </c>
      <c r="AA169" s="24" t="n">
        <f aca="false">ABS(K169-Z169)</f>
        <v>6.88338275267597E-015</v>
      </c>
    </row>
    <row r="170" customFormat="false" ht="15" hidden="false" customHeight="false" outlineLevel="0" collapsed="false">
      <c r="A170" s="17" t="n">
        <v>565</v>
      </c>
      <c r="B170" s="6" t="s">
        <v>502</v>
      </c>
      <c r="C170" s="6" t="n">
        <v>126</v>
      </c>
      <c r="D170" s="6" t="n">
        <v>640</v>
      </c>
      <c r="E170" s="16" t="n">
        <v>0.228239678201221</v>
      </c>
      <c r="F170" s="16" t="n">
        <v>0.040660012047666</v>
      </c>
      <c r="G170" s="16" t="n">
        <v>0.233587181661278</v>
      </c>
      <c r="H170" s="16" t="n">
        <v>0.0501254320106296</v>
      </c>
      <c r="I170" s="23" t="n">
        <f aca="false">G170-E170</f>
        <v>0.00534750346005672</v>
      </c>
      <c r="J170" s="17" t="n">
        <f aca="false">100*(G170-E170)/E170</f>
        <v>2.3429333156272</v>
      </c>
      <c r="K170" s="16" t="n">
        <v>1.29517859847989</v>
      </c>
      <c r="L170" s="17" t="n">
        <v>207.360922832514</v>
      </c>
      <c r="M170" s="16" t="n">
        <v>0.196698737307981</v>
      </c>
      <c r="N170" s="16" t="n">
        <v>0.279043921056089</v>
      </c>
      <c r="O170" s="6" t="str">
        <f aca="false">IF(N170&lt;0.05,"Yes","No")</f>
        <v>No</v>
      </c>
      <c r="P170" s="16" t="n">
        <v>0.109690858092042</v>
      </c>
      <c r="Q170" s="16" t="n">
        <v>1.26915886567566</v>
      </c>
      <c r="R170" s="16" t="n">
        <v>0.260278258999615</v>
      </c>
      <c r="S170" s="16" t="n">
        <v>0.0804704411049665</v>
      </c>
      <c r="T170" s="16" t="n">
        <v>0.00516321589285946</v>
      </c>
      <c r="U170" s="16" t="n">
        <v>0.522391951399645</v>
      </c>
      <c r="V170" s="16" t="n">
        <v>0.656034363353649</v>
      </c>
      <c r="W170" s="6" t="s">
        <v>585</v>
      </c>
      <c r="X170" s="16" t="n">
        <v>2.9</v>
      </c>
      <c r="Y170" s="16" t="n">
        <v>0.51671626984127</v>
      </c>
      <c r="Z170" s="16" t="n">
        <f aca="false">(G170-E170)/SQRT(H170^2/D170+F170^2/C170)</f>
        <v>1.29517859847989</v>
      </c>
      <c r="AA170" s="24" t="n">
        <f aca="false">ABS(K170-Z170)</f>
        <v>0</v>
      </c>
    </row>
    <row r="171" customFormat="false" ht="15" hidden="false" customHeight="false" outlineLevel="0" collapsed="false">
      <c r="A171" s="17" t="n">
        <v>566</v>
      </c>
      <c r="B171" s="6" t="s">
        <v>502</v>
      </c>
      <c r="C171" s="6" t="n">
        <v>126</v>
      </c>
      <c r="D171" s="6" t="n">
        <v>640</v>
      </c>
      <c r="E171" s="16" t="n">
        <v>0.225308456709461</v>
      </c>
      <c r="F171" s="16" t="n">
        <v>0.039899188101703</v>
      </c>
      <c r="G171" s="16" t="n">
        <v>0.231047902163118</v>
      </c>
      <c r="H171" s="16" t="n">
        <v>0.0495284533989668</v>
      </c>
      <c r="I171" s="23" t="n">
        <f aca="false">G171-E171</f>
        <v>0.00573944545365751</v>
      </c>
      <c r="J171" s="17" t="n">
        <f aca="false">100*(G171-E171)/E171</f>
        <v>2.54737240558113</v>
      </c>
      <c r="K171" s="16" t="n">
        <v>1.4143515202969</v>
      </c>
      <c r="L171" s="17" t="n">
        <v>208.591184628508</v>
      </c>
      <c r="M171" s="16" t="n">
        <v>0.158749612451666</v>
      </c>
      <c r="N171" s="16" t="n">
        <v>0.236548181390745</v>
      </c>
      <c r="O171" s="6" t="str">
        <f aca="false">IF(N171&lt;0.05,"Yes","No")</f>
        <v>No</v>
      </c>
      <c r="P171" s="16" t="n">
        <v>0.119242943178644</v>
      </c>
      <c r="Q171" s="16" t="n">
        <v>1.49982467304493</v>
      </c>
      <c r="R171" s="16" t="n">
        <v>0.221075809464462</v>
      </c>
      <c r="S171" s="16" t="n">
        <v>0.0745691924964299</v>
      </c>
      <c r="T171" s="16" t="n">
        <v>0.00555748115943283</v>
      </c>
      <c r="U171" s="16" t="n">
        <v>0.486760600762873</v>
      </c>
      <c r="V171" s="16" t="n">
        <v>0.617562815339853</v>
      </c>
      <c r="W171" s="6" t="s">
        <v>585</v>
      </c>
      <c r="X171" s="16" t="n">
        <v>4.3</v>
      </c>
      <c r="Y171" s="16" t="n">
        <v>0.518960813492064</v>
      </c>
      <c r="Z171" s="16" t="n">
        <f aca="false">(G171-E171)/SQRT(H171^2/D171+F171^2/C171)</f>
        <v>1.41435152029689</v>
      </c>
      <c r="AA171" s="24" t="n">
        <f aca="false">ABS(K171-Z171)</f>
        <v>6.88338275267597E-015</v>
      </c>
    </row>
    <row r="172" customFormat="false" ht="15" hidden="false" customHeight="false" outlineLevel="0" collapsed="false">
      <c r="A172" s="17" t="n">
        <v>567</v>
      </c>
      <c r="B172" s="6" t="s">
        <v>502</v>
      </c>
      <c r="C172" s="6" t="n">
        <v>126</v>
      </c>
      <c r="D172" s="6" t="n">
        <v>640</v>
      </c>
      <c r="E172" s="16" t="n">
        <v>0.222256396616262</v>
      </c>
      <c r="F172" s="16" t="n">
        <v>0.0391152373251919</v>
      </c>
      <c r="G172" s="16" t="n">
        <v>0.228383137891069</v>
      </c>
      <c r="H172" s="16" t="n">
        <v>0.0489328486020982</v>
      </c>
      <c r="I172" s="23" t="n">
        <f aca="false">G172-E172</f>
        <v>0.006126741274807</v>
      </c>
      <c r="J172" s="17" t="n">
        <f aca="false">100*(G172-E172)/E172</f>
        <v>2.75660964907352</v>
      </c>
      <c r="K172" s="16" t="n">
        <v>1.53726039016539</v>
      </c>
      <c r="L172" s="17" t="n">
        <v>209.993002566272</v>
      </c>
      <c r="M172" s="16" t="n">
        <v>0.125734938389223</v>
      </c>
      <c r="N172" s="16" t="n">
        <v>0.195246936848306</v>
      </c>
      <c r="O172" s="6" t="str">
        <f aca="false">IF(N172&lt;0.05,"Yes","No")</f>
        <v>No</v>
      </c>
      <c r="P172" s="16" t="n">
        <v>0.128950460328116</v>
      </c>
      <c r="Q172" s="16" t="n">
        <v>1.75396496302882</v>
      </c>
      <c r="R172" s="16" t="n">
        <v>0.185775097266038</v>
      </c>
      <c r="S172" s="16" t="n">
        <v>0.0680597688434927</v>
      </c>
      <c r="T172" s="16" t="n">
        <v>0.00594709821296495</v>
      </c>
      <c r="U172" s="16" t="n">
        <v>0.452077933142278</v>
      </c>
      <c r="V172" s="16" t="n">
        <v>0.579460587782803</v>
      </c>
      <c r="W172" s="6" t="s">
        <v>585</v>
      </c>
      <c r="X172" s="16" t="n">
        <v>5.6</v>
      </c>
      <c r="Y172" s="16" t="n">
        <v>0.521304563492063</v>
      </c>
      <c r="Z172" s="16" t="n">
        <f aca="false">(G172-E172)/SQRT(H172^2/D172+F172^2/C172)</f>
        <v>1.5372603901654</v>
      </c>
      <c r="AA172" s="24" t="n">
        <f aca="false">ABS(K172-Z172)</f>
        <v>6.66133814775094E-015</v>
      </c>
    </row>
    <row r="173" customFormat="false" ht="15" hidden="false" customHeight="false" outlineLevel="0" collapsed="false">
      <c r="A173" s="17" t="n">
        <v>568</v>
      </c>
      <c r="B173" s="6" t="s">
        <v>502</v>
      </c>
      <c r="C173" s="6" t="n">
        <v>126</v>
      </c>
      <c r="D173" s="6" t="n">
        <v>640</v>
      </c>
      <c r="E173" s="16" t="n">
        <v>0.219111963988297</v>
      </c>
      <c r="F173" s="16" t="n">
        <v>0.0383180655269701</v>
      </c>
      <c r="G173" s="16" t="n">
        <v>0.225622852228116</v>
      </c>
      <c r="H173" s="16" t="n">
        <v>0.048328754754269</v>
      </c>
      <c r="I173" s="23" t="n">
        <f aca="false">G173-E173</f>
        <v>0.0065108882398196</v>
      </c>
      <c r="J173" s="17" t="n">
        <f aca="false">100*(G173-E173)/E173</f>
        <v>2.97148915162267</v>
      </c>
      <c r="K173" s="16" t="n">
        <v>1.66440777119013</v>
      </c>
      <c r="L173" s="17" t="n">
        <v>211.497438089451</v>
      </c>
      <c r="M173" s="16" t="n">
        <v>0.0975117593590228</v>
      </c>
      <c r="N173" s="16" t="n">
        <v>0.157715324413631</v>
      </c>
      <c r="O173" s="6" t="str">
        <f aca="false">IF(N173&lt;0.05,"Yes","No")</f>
        <v>No</v>
      </c>
      <c r="P173" s="16" t="n">
        <v>0.138873633631038</v>
      </c>
      <c r="Q173" s="16" t="n">
        <v>2.03429868333885</v>
      </c>
      <c r="R173" s="16" t="n">
        <v>0.154193590083766</v>
      </c>
      <c r="S173" s="16" t="n">
        <v>0.0612523428474996</v>
      </c>
      <c r="T173" s="16" t="n">
        <v>0.00633383258744121</v>
      </c>
      <c r="U173" s="16" t="n">
        <v>0.418169872886107</v>
      </c>
      <c r="V173" s="16" t="n">
        <v>0.541995621797477</v>
      </c>
      <c r="W173" s="6" t="s">
        <v>585</v>
      </c>
      <c r="X173" s="16" t="n">
        <v>7.1</v>
      </c>
      <c r="Y173" s="16" t="n">
        <v>0.523499503968254</v>
      </c>
      <c r="Z173" s="16" t="n">
        <f aca="false">(G173-E173)/SQRT(H173^2/D173+F173^2/C173)</f>
        <v>1.66440777119011</v>
      </c>
      <c r="AA173" s="24" t="n">
        <f aca="false">ABS(K173-Z173)</f>
        <v>1.46549439250521E-014</v>
      </c>
    </row>
    <row r="174" customFormat="false" ht="15" hidden="false" customHeight="false" outlineLevel="0" collapsed="false">
      <c r="A174" s="17" t="n">
        <v>569</v>
      </c>
      <c r="B174" s="6" t="s">
        <v>502</v>
      </c>
      <c r="C174" s="6" t="n">
        <v>126</v>
      </c>
      <c r="D174" s="6" t="n">
        <v>640</v>
      </c>
      <c r="E174" s="16" t="n">
        <v>0.215907341076268</v>
      </c>
      <c r="F174" s="16" t="n">
        <v>0.0375142638820914</v>
      </c>
      <c r="G174" s="16" t="n">
        <v>0.222803452820517</v>
      </c>
      <c r="H174" s="16" t="n">
        <v>0.0477129246179156</v>
      </c>
      <c r="I174" s="23" t="n">
        <f aca="false">G174-E174</f>
        <v>0.00689611174424901</v>
      </c>
      <c r="J174" s="17" t="n">
        <f aca="false">100*(G174-E174)/E174</f>
        <v>3.19401448319119</v>
      </c>
      <c r="K174" s="16" t="n">
        <v>1.79704045963542</v>
      </c>
      <c r="L174" s="17" t="n">
        <v>213.06835256278</v>
      </c>
      <c r="M174" s="16" t="n">
        <v>0.0737453760819565</v>
      </c>
      <c r="N174" s="16" t="n">
        <v>0.124521936990514</v>
      </c>
      <c r="O174" s="6" t="str">
        <f aca="false">IF(N174&lt;0.05,"Yes","No")</f>
        <v>No</v>
      </c>
      <c r="P174" s="16" t="n">
        <v>0.149124428692791</v>
      </c>
      <c r="Q174" s="16" t="n">
        <v>2.34570128516924</v>
      </c>
      <c r="R174" s="16" t="n">
        <v>0.126042960914191</v>
      </c>
      <c r="S174" s="16" t="n">
        <v>0.0556914031736267</v>
      </c>
      <c r="T174" s="16" t="n">
        <v>0.00672209712061165</v>
      </c>
      <c r="U174" s="16" t="n">
        <v>0.384742932176995</v>
      </c>
      <c r="V174" s="16" t="n">
        <v>0.503641682556926</v>
      </c>
      <c r="W174" s="6" t="s">
        <v>585</v>
      </c>
      <c r="X174" s="16" t="n">
        <v>8.8</v>
      </c>
      <c r="Y174" s="16" t="n">
        <v>0.526178075396825</v>
      </c>
      <c r="Z174" s="16" t="n">
        <f aca="false">(G174-E174)/SQRT(H174^2/D174+F174^2/C174)</f>
        <v>1.79704045963541</v>
      </c>
      <c r="AA174" s="24" t="n">
        <f aca="false">ABS(K174-Z174)</f>
        <v>7.54951656745106E-015</v>
      </c>
    </row>
    <row r="175" customFormat="false" ht="15" hidden="false" customHeight="false" outlineLevel="0" collapsed="false">
      <c r="A175" s="17" t="n">
        <v>570</v>
      </c>
      <c r="B175" s="6" t="s">
        <v>502</v>
      </c>
      <c r="C175" s="6" t="n">
        <v>126</v>
      </c>
      <c r="D175" s="6" t="n">
        <v>640</v>
      </c>
      <c r="E175" s="16" t="n">
        <v>0.212657240411592</v>
      </c>
      <c r="F175" s="16" t="n">
        <v>0.036692537492124</v>
      </c>
      <c r="G175" s="16" t="n">
        <v>0.219950197730213</v>
      </c>
      <c r="H175" s="16" t="n">
        <v>0.0471006865358921</v>
      </c>
      <c r="I175" s="23" t="n">
        <f aca="false">G175-E175</f>
        <v>0.00729295731862151</v>
      </c>
      <c r="J175" s="17" t="n">
        <f aca="false">100*(G175-E175)/E175</f>
        <v>3.42944228209968</v>
      </c>
      <c r="K175" s="16" t="n">
        <v>1.93865507050616</v>
      </c>
      <c r="L175" s="17" t="n">
        <v>214.833838151128</v>
      </c>
      <c r="M175" s="16" t="n">
        <v>0.0538533923102587</v>
      </c>
      <c r="N175" s="16" t="n">
        <v>0.0946036599028876</v>
      </c>
      <c r="O175" s="6" t="str">
        <f aca="false">IF(N175&lt;0.05,"Yes","No")</f>
        <v>No</v>
      </c>
      <c r="P175" s="16" t="n">
        <v>0.159913830376518</v>
      </c>
      <c r="Q175" s="16" t="n">
        <v>2.69741129653342</v>
      </c>
      <c r="R175" s="16" t="n">
        <v>0.100922823425131</v>
      </c>
      <c r="S175" s="16" t="n">
        <v>0.0494622395933186</v>
      </c>
      <c r="T175" s="16" t="n">
        <v>0.00712180707576451</v>
      </c>
      <c r="U175" s="16" t="n">
        <v>0.351385756365868</v>
      </c>
      <c r="V175" s="16" t="n">
        <v>0.4649001726226</v>
      </c>
      <c r="W175" s="6" t="s">
        <v>585</v>
      </c>
      <c r="X175" s="17" t="n">
        <v>11.5</v>
      </c>
      <c r="Y175" s="16" t="n">
        <v>0.528732638888889</v>
      </c>
      <c r="Z175" s="16" t="n">
        <f aca="false">(G175-E175)/SQRT(H175^2/D175+F175^2/C175)</f>
        <v>1.93865507050616</v>
      </c>
      <c r="AA175" s="24" t="n">
        <f aca="false">ABS(K175-Z175)</f>
        <v>0</v>
      </c>
    </row>
    <row r="176" customFormat="false" ht="15" hidden="false" customHeight="false" outlineLevel="0" collapsed="false">
      <c r="A176" s="17" t="n">
        <v>571</v>
      </c>
      <c r="B176" s="6" t="s">
        <v>502</v>
      </c>
      <c r="C176" s="6" t="n">
        <v>126</v>
      </c>
      <c r="D176" s="6" t="n">
        <v>640</v>
      </c>
      <c r="E176" s="16" t="n">
        <v>0.209371585458044</v>
      </c>
      <c r="F176" s="16" t="n">
        <v>0.0358608503727686</v>
      </c>
      <c r="G176" s="16" t="n">
        <v>0.217055842839181</v>
      </c>
      <c r="H176" s="16" t="n">
        <v>0.0464986354586578</v>
      </c>
      <c r="I176" s="23" t="n">
        <f aca="false">G176-E176</f>
        <v>0.0076842573811374</v>
      </c>
      <c r="J176" s="17" t="n">
        <f aca="false">100*(G176-E176)/E176</f>
        <v>3.67015293136673</v>
      </c>
      <c r="K176" s="16" t="n">
        <v>2.0848621111926</v>
      </c>
      <c r="L176" s="17" t="n">
        <v>216.799084991896</v>
      </c>
      <c r="M176" s="16" t="n">
        <v>0.0382526424536896</v>
      </c>
      <c r="N176" s="16" t="n">
        <v>0.070129844498431</v>
      </c>
      <c r="O176" s="6" t="str">
        <f aca="false">IF(N176&lt;0.05,"Yes","No")</f>
        <v>No</v>
      </c>
      <c r="P176" s="16" t="n">
        <v>0.17085625696745</v>
      </c>
      <c r="Q176" s="16" t="n">
        <v>3.07919289306999</v>
      </c>
      <c r="R176" s="16" t="n">
        <v>0.0797006961951668</v>
      </c>
      <c r="S176" s="16" t="n">
        <v>0.0428322273148127</v>
      </c>
      <c r="T176" s="16" t="n">
        <v>0.00751680700269278</v>
      </c>
      <c r="U176" s="16" t="n">
        <v>0.319680326532858</v>
      </c>
      <c r="V176" s="16" t="n">
        <v>0.427801507035372</v>
      </c>
      <c r="W176" s="6" t="s">
        <v>585</v>
      </c>
      <c r="X176" s="17" t="n">
        <v>14.9</v>
      </c>
      <c r="Y176" s="16" t="n">
        <v>0.531622023809524</v>
      </c>
      <c r="Z176" s="16" t="n">
        <f aca="false">(G176-E176)/SQRT(H176^2/D176+F176^2/C176)</f>
        <v>2.0848621111926</v>
      </c>
      <c r="AA176" s="24" t="n">
        <f aca="false">ABS(K176-Z176)</f>
        <v>0</v>
      </c>
    </row>
    <row r="177" customFormat="false" ht="15" hidden="false" customHeight="false" outlineLevel="0" collapsed="false">
      <c r="A177" s="17" t="n">
        <v>572</v>
      </c>
      <c r="B177" s="6" t="s">
        <v>502</v>
      </c>
      <c r="C177" s="6" t="n">
        <v>126</v>
      </c>
      <c r="D177" s="6" t="n">
        <v>640</v>
      </c>
      <c r="E177" s="16" t="n">
        <v>0.20609429466819</v>
      </c>
      <c r="F177" s="16" t="n">
        <v>0.0350438898211443</v>
      </c>
      <c r="G177" s="16" t="n">
        <v>0.21415454208618</v>
      </c>
      <c r="H177" s="16" t="n">
        <v>0.0459130876253574</v>
      </c>
      <c r="I177" s="23" t="n">
        <f aca="false">G177-E177</f>
        <v>0.00806024741799019</v>
      </c>
      <c r="J177" s="17" t="n">
        <f aca="false">100*(G177-E177)/E177</f>
        <v>3.91095126188093</v>
      </c>
      <c r="K177" s="16" t="n">
        <v>2.23204579880895</v>
      </c>
      <c r="L177" s="17" t="n">
        <v>218.870649235625</v>
      </c>
      <c r="M177" s="16" t="n">
        <v>0.0266251830563527</v>
      </c>
      <c r="N177" s="16" t="n">
        <v>0.0513677774117511</v>
      </c>
      <c r="O177" s="6" t="str">
        <f aca="false">IF(N177&lt;0.05,"Yes","No")</f>
        <v>No</v>
      </c>
      <c r="P177" s="16" t="n">
        <v>0.181696354603863</v>
      </c>
      <c r="Q177" s="16" t="n">
        <v>3.48231094819513</v>
      </c>
      <c r="R177" s="16" t="n">
        <v>0.0624110266441637</v>
      </c>
      <c r="S177" s="16" t="n">
        <v>0.0367147732549259</v>
      </c>
      <c r="T177" s="16" t="n">
        <v>0.00789719617686547</v>
      </c>
      <c r="U177" s="16" t="n">
        <v>0.290228439428843</v>
      </c>
      <c r="V177" s="16" t="n">
        <v>0.393653938825048</v>
      </c>
      <c r="W177" s="6" t="s">
        <v>585</v>
      </c>
      <c r="X177" s="17" t="n">
        <v>18.4</v>
      </c>
      <c r="Y177" s="16" t="n">
        <v>0.534226190476191</v>
      </c>
      <c r="Z177" s="16" t="n">
        <f aca="false">(G177-E177)/SQRT(H177^2/D177+F177^2/C177)</f>
        <v>2.23204579880895</v>
      </c>
      <c r="AA177" s="24" t="n">
        <f aca="false">ABS(K177-Z177)</f>
        <v>0</v>
      </c>
    </row>
    <row r="178" customFormat="false" ht="15" hidden="false" customHeight="false" outlineLevel="0" collapsed="false">
      <c r="A178" s="17" t="n">
        <v>573</v>
      </c>
      <c r="B178" s="6" t="s">
        <v>502</v>
      </c>
      <c r="C178" s="6" t="n">
        <v>126</v>
      </c>
      <c r="D178" s="6" t="n">
        <v>640</v>
      </c>
      <c r="E178" s="16" t="n">
        <v>0.20289172752509</v>
      </c>
      <c r="F178" s="16" t="n">
        <v>0.0342714542711349</v>
      </c>
      <c r="G178" s="16" t="n">
        <v>0.21130819885293</v>
      </c>
      <c r="H178" s="16" t="n">
        <v>0.0453512993010319</v>
      </c>
      <c r="I178" s="23" t="n">
        <f aca="false">G178-E178</f>
        <v>0.00841647132783979</v>
      </c>
      <c r="J178" s="17" t="n">
        <f aca="false">100*(G178-E178)/E178</f>
        <v>4.14825751178001</v>
      </c>
      <c r="K178" s="16" t="n">
        <v>2.37717919885874</v>
      </c>
      <c r="L178" s="17" t="n">
        <v>220.908186615771</v>
      </c>
      <c r="M178" s="16" t="n">
        <v>0.0182987071610799</v>
      </c>
      <c r="N178" s="16" t="n">
        <v>0.0367197552487383</v>
      </c>
      <c r="O178" s="6" t="str">
        <f aca="false">IF(N178&lt;0.05,"Yes","No")</f>
        <v>Yes</v>
      </c>
      <c r="P178" s="16" t="n">
        <v>0.192271089535814</v>
      </c>
      <c r="Q178" s="16" t="n">
        <v>3.89944765324811</v>
      </c>
      <c r="R178" s="16" t="n">
        <v>0.0486616656223839</v>
      </c>
      <c r="S178" s="16" t="n">
        <v>0.0322626061284632</v>
      </c>
      <c r="T178" s="16" t="n">
        <v>0.00825777063685337</v>
      </c>
      <c r="U178" s="16" t="n">
        <v>0.26311772362681</v>
      </c>
      <c r="V178" s="16" t="n">
        <v>0.361786869986864</v>
      </c>
      <c r="W178" s="6" t="s">
        <v>585</v>
      </c>
      <c r="X178" s="17" t="n">
        <v>21.4</v>
      </c>
      <c r="Y178" s="16" t="n">
        <v>0.53671875</v>
      </c>
      <c r="Z178" s="16" t="n">
        <f aca="false">(G178-E178)/SQRT(H178^2/D178+F178^2/C178)</f>
        <v>2.37717919885873</v>
      </c>
      <c r="AA178" s="24" t="n">
        <f aca="false">ABS(K178-Z178)</f>
        <v>0</v>
      </c>
    </row>
    <row r="179" customFormat="false" ht="15" hidden="false" customHeight="false" outlineLevel="0" collapsed="false">
      <c r="A179" s="17" t="n">
        <v>574</v>
      </c>
      <c r="B179" s="6" t="s">
        <v>502</v>
      </c>
      <c r="C179" s="6" t="n">
        <v>126</v>
      </c>
      <c r="D179" s="6" t="n">
        <v>640</v>
      </c>
      <c r="E179" s="16" t="n">
        <v>0.199788110242004</v>
      </c>
      <c r="F179" s="16" t="n">
        <v>0.0335303541279035</v>
      </c>
      <c r="G179" s="16" t="n">
        <v>0.208554916107096</v>
      </c>
      <c r="H179" s="16" t="n">
        <v>0.0448262374912524</v>
      </c>
      <c r="I179" s="23" t="n">
        <f aca="false">G179-E179</f>
        <v>0.00876680586509232</v>
      </c>
      <c r="J179" s="17" t="n">
        <f aca="false">100*(G179-E179)/E179</f>
        <v>4.38805184876772</v>
      </c>
      <c r="K179" s="16" t="n">
        <v>2.52418682616679</v>
      </c>
      <c r="L179" s="17" t="n">
        <v>223.041171028401</v>
      </c>
      <c r="M179" s="16" t="n">
        <v>0.0122925649922977</v>
      </c>
      <c r="N179" s="16" t="n">
        <v>0.0251476913815164</v>
      </c>
      <c r="O179" s="6" t="str">
        <f aca="false">IF(N179&lt;0.05,"Yes","No")</f>
        <v>Yes</v>
      </c>
      <c r="P179" s="16" t="n">
        <v>0.202826430747768</v>
      </c>
      <c r="Q179" s="16" t="n">
        <v>4.33934536299223</v>
      </c>
      <c r="R179" s="16" t="n">
        <v>0.0375732116981114</v>
      </c>
      <c r="S179" s="16" t="n">
        <v>0.0271981259373961</v>
      </c>
      <c r="T179" s="16" t="n">
        <v>0.00861220587354364</v>
      </c>
      <c r="U179" s="16" t="n">
        <v>0.238061814069625</v>
      </c>
      <c r="V179" s="16" t="n">
        <v>0.331676307268092</v>
      </c>
      <c r="W179" s="6" t="s">
        <v>585</v>
      </c>
      <c r="X179" s="17" t="n">
        <v>25.5</v>
      </c>
      <c r="Y179" s="16" t="n">
        <v>0.539657738095238</v>
      </c>
      <c r="Z179" s="16" t="n">
        <f aca="false">(G179-E179)/SQRT(H179^2/D179+F179^2/C179)</f>
        <v>2.5241868261668</v>
      </c>
      <c r="AA179" s="24" t="n">
        <f aca="false">ABS(K179-Z179)</f>
        <v>0</v>
      </c>
    </row>
    <row r="180" customFormat="false" ht="15" hidden="false" customHeight="false" outlineLevel="0" collapsed="false">
      <c r="A180" s="17" t="n">
        <v>575</v>
      </c>
      <c r="B180" s="6" t="s">
        <v>502</v>
      </c>
      <c r="C180" s="6" t="n">
        <v>126</v>
      </c>
      <c r="D180" s="6" t="n">
        <v>640</v>
      </c>
      <c r="E180" s="16" t="n">
        <v>0.196804204985263</v>
      </c>
      <c r="F180" s="16" t="n">
        <v>0.0328179907204339</v>
      </c>
      <c r="G180" s="16" t="n">
        <v>0.205903353856411</v>
      </c>
      <c r="H180" s="16" t="n">
        <v>0.0443336945998601</v>
      </c>
      <c r="I180" s="23" t="n">
        <f aca="false">G180-E180</f>
        <v>0.00909914887114788</v>
      </c>
      <c r="J180" s="17" t="n">
        <f aca="false">100*(G180-E180)/E180</f>
        <v>4.62345246730335</v>
      </c>
      <c r="K180" s="16" t="n">
        <v>2.66943534374053</v>
      </c>
      <c r="L180" s="17" t="n">
        <v>225.267438370165</v>
      </c>
      <c r="M180" s="16" t="n">
        <v>0.00815103278798331</v>
      </c>
      <c r="N180" s="16" t="n">
        <v>0.0170911376123283</v>
      </c>
      <c r="O180" s="6" t="str">
        <f aca="false">IF(N180&lt;0.05,"Yes","No")</f>
        <v>Yes</v>
      </c>
      <c r="P180" s="16" t="n">
        <v>0.213071223654725</v>
      </c>
      <c r="Q180" s="16" t="n">
        <v>4.78877817379741</v>
      </c>
      <c r="R180" s="16" t="n">
        <v>0.0289478701011927</v>
      </c>
      <c r="S180" s="16" t="n">
        <v>0.0230474117804713</v>
      </c>
      <c r="T180" s="16" t="n">
        <v>0.00894880962715317</v>
      </c>
      <c r="U180" s="16" t="n">
        <v>0.215538802908621</v>
      </c>
      <c r="V180" s="16" t="n">
        <v>0.305771117428098</v>
      </c>
      <c r="W180" s="6" t="s">
        <v>585</v>
      </c>
      <c r="X180" s="17" t="n">
        <v>29.2</v>
      </c>
      <c r="Y180" s="16" t="n">
        <v>0.54233630952381</v>
      </c>
      <c r="Z180" s="16" t="n">
        <f aca="false">(G180-E180)/SQRT(H180^2/D180+F180^2/C180)</f>
        <v>2.6694353437405</v>
      </c>
      <c r="AA180" s="24" t="n">
        <f aca="false">ABS(K180-Z180)</f>
        <v>2.44249065417534E-014</v>
      </c>
    </row>
    <row r="181" customFormat="false" ht="15" hidden="false" customHeight="false" outlineLevel="0" collapsed="false">
      <c r="A181" s="17" t="n">
        <v>576</v>
      </c>
      <c r="B181" s="6" t="s">
        <v>502</v>
      </c>
      <c r="C181" s="6" t="n">
        <v>126</v>
      </c>
      <c r="D181" s="6" t="n">
        <v>640</v>
      </c>
      <c r="E181" s="16" t="n">
        <v>0.193972051971489</v>
      </c>
      <c r="F181" s="16" t="n">
        <v>0.0321393987633627</v>
      </c>
      <c r="G181" s="16" t="n">
        <v>0.20337673072936</v>
      </c>
      <c r="H181" s="16" t="n">
        <v>0.0438693368434051</v>
      </c>
      <c r="I181" s="23" t="n">
        <f aca="false">G181-E181</f>
        <v>0.00940467875787152</v>
      </c>
      <c r="J181" s="17" t="n">
        <f aca="false">100*(G181-E181)/E181</f>
        <v>4.84847103605105</v>
      </c>
      <c r="K181" s="16" t="n">
        <v>2.80955764266826</v>
      </c>
      <c r="L181" s="17" t="n">
        <v>227.531459831037</v>
      </c>
      <c r="M181" s="16" t="n">
        <v>0.00539273664003048</v>
      </c>
      <c r="N181" s="16" t="n">
        <v>0.0115143695942114</v>
      </c>
      <c r="O181" s="6" t="str">
        <f aca="false">IF(N181&lt;0.05,"Yes","No")</f>
        <v>Yes</v>
      </c>
      <c r="P181" s="16" t="n">
        <v>0.222778150849024</v>
      </c>
      <c r="Q181" s="16" t="n">
        <v>5.23504367973789</v>
      </c>
      <c r="R181" s="16" t="n">
        <v>0.0224085873677993</v>
      </c>
      <c r="S181" s="16" t="n">
        <v>0.0193634628039213</v>
      </c>
      <c r="T181" s="16" t="n">
        <v>0.00925874188924615</v>
      </c>
      <c r="U181" s="16" t="n">
        <v>0.195562888362415</v>
      </c>
      <c r="V181" s="16" t="n">
        <v>0.283559439923695</v>
      </c>
      <c r="W181" s="6" t="s">
        <v>585</v>
      </c>
      <c r="X181" s="17" t="n">
        <v>33</v>
      </c>
      <c r="Y181" s="16" t="n">
        <v>0.544655257936508</v>
      </c>
      <c r="Z181" s="16" t="n">
        <f aca="false">(G181-E181)/SQRT(H181^2/D181+F181^2/C181)</f>
        <v>2.80955764266825</v>
      </c>
      <c r="AA181" s="24" t="n">
        <f aca="false">ABS(K181-Z181)</f>
        <v>1.64313007644523E-014</v>
      </c>
    </row>
    <row r="182" customFormat="false" ht="15" hidden="false" customHeight="false" outlineLevel="0" collapsed="false">
      <c r="A182" s="17" t="n">
        <v>577</v>
      </c>
      <c r="B182" s="6" t="s">
        <v>502</v>
      </c>
      <c r="C182" s="6" t="n">
        <v>126</v>
      </c>
      <c r="D182" s="6" t="n">
        <v>640</v>
      </c>
      <c r="E182" s="16" t="n">
        <v>0.191355737133159</v>
      </c>
      <c r="F182" s="16" t="n">
        <v>0.0315102965426573</v>
      </c>
      <c r="G182" s="16" t="n">
        <v>0.201041431259364</v>
      </c>
      <c r="H182" s="16" t="n">
        <v>0.0434317721307787</v>
      </c>
      <c r="I182" s="23" t="n">
        <f aca="false">G182-E182</f>
        <v>0.00968569412620532</v>
      </c>
      <c r="J182" s="17" t="n">
        <f aca="false">100*(G182-E182)/E182</f>
        <v>5.06161679357716</v>
      </c>
      <c r="K182" s="16" t="n">
        <v>2.94351468480414</v>
      </c>
      <c r="L182" s="17" t="n">
        <v>229.706955871922</v>
      </c>
      <c r="M182" s="16" t="n">
        <v>0.0035780396626277</v>
      </c>
      <c r="N182" s="16" t="n">
        <v>0.00774197871388342</v>
      </c>
      <c r="O182" s="6" t="str">
        <f aca="false">IF(N182&lt;0.05,"Yes","No")</f>
        <v>Yes</v>
      </c>
      <c r="P182" s="16" t="n">
        <v>0.231959123908722</v>
      </c>
      <c r="Q182" s="16" t="n">
        <v>5.67542043560167</v>
      </c>
      <c r="R182" s="16" t="n">
        <v>0.0174479371289806</v>
      </c>
      <c r="S182" s="16" t="n">
        <v>0.0163757766824853</v>
      </c>
      <c r="T182" s="16" t="n">
        <v>0.00954334434743933</v>
      </c>
      <c r="U182" s="16" t="n">
        <v>0.177504536891927</v>
      </c>
      <c r="V182" s="16" t="n">
        <v>0.269463173417586</v>
      </c>
      <c r="W182" s="6" t="s">
        <v>585</v>
      </c>
      <c r="X182" s="17" t="n">
        <v>36.9</v>
      </c>
      <c r="Y182" s="16" t="n">
        <v>0.547681051587302</v>
      </c>
      <c r="Z182" s="16" t="n">
        <f aca="false">(G182-E182)/SQRT(H182^2/D182+F182^2/C182)</f>
        <v>2.94351468480414</v>
      </c>
      <c r="AA182" s="24" t="n">
        <f aca="false">ABS(K182-Z182)</f>
        <v>0</v>
      </c>
    </row>
    <row r="183" customFormat="false" ht="15" hidden="false" customHeight="false" outlineLevel="0" collapsed="false">
      <c r="A183" s="17" t="n">
        <v>578</v>
      </c>
      <c r="B183" s="6" t="s">
        <v>502</v>
      </c>
      <c r="C183" s="6" t="n">
        <v>126</v>
      </c>
      <c r="D183" s="6" t="n">
        <v>640</v>
      </c>
      <c r="E183" s="16" t="n">
        <v>0.188940492591688</v>
      </c>
      <c r="F183" s="16" t="n">
        <v>0.0309298080399136</v>
      </c>
      <c r="G183" s="16" t="n">
        <v>0.198876495764125</v>
      </c>
      <c r="H183" s="16" t="n">
        <v>0.0430214886267022</v>
      </c>
      <c r="I183" s="23" t="n">
        <f aca="false">G183-E183</f>
        <v>0.00993600317243751</v>
      </c>
      <c r="J183" s="17" t="n">
        <f aca="false">100*(G183-E183)/E183</f>
        <v>5.25880029005209</v>
      </c>
      <c r="K183" s="16" t="n">
        <v>3.06859239214094</v>
      </c>
      <c r="L183" s="17" t="n">
        <v>231.781279749765</v>
      </c>
      <c r="M183" s="16" t="n">
        <v>0.00240671377173861</v>
      </c>
      <c r="N183" s="16" t="n">
        <v>0.00526719336919043</v>
      </c>
      <c r="O183" s="6" t="str">
        <f aca="false">IF(N183&lt;0.05,"Yes","No")</f>
        <v>Yes</v>
      </c>
      <c r="P183" s="16" t="n">
        <v>0.240425519065941</v>
      </c>
      <c r="Q183" s="16" t="n">
        <v>6.09728148165417</v>
      </c>
      <c r="R183" s="16" t="n">
        <v>0.0137566325376403</v>
      </c>
      <c r="S183" s="16" t="n">
        <v>0.0137048733752064</v>
      </c>
      <c r="T183" s="16" t="n">
        <v>0.00979677096087059</v>
      </c>
      <c r="U183" s="16" t="n">
        <v>0.161953277616254</v>
      </c>
      <c r="V183" s="16" t="n">
        <v>0.25245557675392</v>
      </c>
      <c r="W183" s="6" t="s">
        <v>585</v>
      </c>
      <c r="X183" s="17" t="n">
        <v>42.6</v>
      </c>
      <c r="Y183" s="16" t="n">
        <v>0.550037202380952</v>
      </c>
      <c r="Z183" s="16" t="n">
        <f aca="false">(G183-E183)/SQRT(H183^2/D183+F183^2/C183)</f>
        <v>3.06859239214093</v>
      </c>
      <c r="AA183" s="24" t="n">
        <f aca="false">ABS(K183-Z183)</f>
        <v>0</v>
      </c>
    </row>
    <row r="184" customFormat="false" ht="15" hidden="false" customHeight="false" outlineLevel="0" collapsed="false">
      <c r="A184" s="17" t="n">
        <v>579</v>
      </c>
      <c r="B184" s="6" t="s">
        <v>502</v>
      </c>
      <c r="C184" s="6" t="n">
        <v>126</v>
      </c>
      <c r="D184" s="6" t="n">
        <v>640</v>
      </c>
      <c r="E184" s="16" t="n">
        <v>0.186667695168465</v>
      </c>
      <c r="F184" s="16" t="n">
        <v>0.0303878689592663</v>
      </c>
      <c r="G184" s="16" t="n">
        <v>0.196828212856781</v>
      </c>
      <c r="H184" s="16" t="n">
        <v>0.0426332623469911</v>
      </c>
      <c r="I184" s="23" t="n">
        <f aca="false">G184-E184</f>
        <v>0.0101605176883158</v>
      </c>
      <c r="J184" s="17" t="n">
        <f aca="false">100*(G184-E184)/E184</f>
        <v>5.4431044852973</v>
      </c>
      <c r="K184" s="16" t="n">
        <v>3.18626727019499</v>
      </c>
      <c r="L184" s="17" t="n">
        <v>233.781897478824</v>
      </c>
      <c r="M184" s="16" t="n">
        <v>0.00163769363976882</v>
      </c>
      <c r="N184" s="16" t="n">
        <v>0.0036257053078549</v>
      </c>
      <c r="O184" s="6" t="str">
        <f aca="false">IF(N184&lt;0.05,"Yes","No")</f>
        <v>Yes</v>
      </c>
      <c r="P184" s="16" t="n">
        <v>0.248291760292129</v>
      </c>
      <c r="Q184" s="16" t="n">
        <v>6.50279008700999</v>
      </c>
      <c r="R184" s="16" t="n">
        <v>0.0109646442426429</v>
      </c>
      <c r="S184" s="16" t="n">
        <v>0.0117506785633395</v>
      </c>
      <c r="T184" s="16" t="n">
        <v>0.0100243065249408</v>
      </c>
      <c r="U184" s="16" t="n">
        <v>0.14850224446893</v>
      </c>
      <c r="V184" s="16" t="n">
        <v>0.237335339739595</v>
      </c>
      <c r="W184" s="6" t="s">
        <v>585</v>
      </c>
      <c r="X184" s="17" t="n">
        <v>46</v>
      </c>
      <c r="Y184" s="16" t="n">
        <v>0.552318948412699</v>
      </c>
      <c r="Z184" s="16" t="n">
        <f aca="false">(G184-E184)/SQRT(H184^2/D184+F184^2/C184)</f>
        <v>3.18626727019498</v>
      </c>
      <c r="AA184" s="24" t="n">
        <f aca="false">ABS(K184-Z184)</f>
        <v>0</v>
      </c>
    </row>
    <row r="185" customFormat="false" ht="15" hidden="false" customHeight="false" outlineLevel="0" collapsed="false">
      <c r="A185" s="17" t="n">
        <v>580</v>
      </c>
      <c r="B185" s="6" t="s">
        <v>502</v>
      </c>
      <c r="C185" s="6" t="n">
        <v>126</v>
      </c>
      <c r="D185" s="6" t="n">
        <v>640</v>
      </c>
      <c r="E185" s="16" t="n">
        <v>0.18447570130229</v>
      </c>
      <c r="F185" s="16" t="n">
        <v>0.0298713766079328</v>
      </c>
      <c r="G185" s="16" t="n">
        <v>0.194844438217115</v>
      </c>
      <c r="H185" s="16" t="n">
        <v>0.0422616638088834</v>
      </c>
      <c r="I185" s="23" t="n">
        <f aca="false">G185-E185</f>
        <v>0.0103687369148247</v>
      </c>
      <c r="J185" s="17" t="n">
        <f aca="false">100*(G185-E185)/E185</f>
        <v>5.62065184825292</v>
      </c>
      <c r="K185" s="16" t="n">
        <v>3.29999751887673</v>
      </c>
      <c r="L185" s="17" t="n">
        <v>235.766798729953</v>
      </c>
      <c r="M185" s="16" t="n">
        <v>0.00111659576676819</v>
      </c>
      <c r="N185" s="16" t="n">
        <v>0.00249305813600421</v>
      </c>
      <c r="O185" s="6" t="str">
        <f aca="false">IF(N185&lt;0.05,"Yes","No")</f>
        <v>Yes</v>
      </c>
      <c r="P185" s="16" t="n">
        <v>0.255800345827926</v>
      </c>
      <c r="Q185" s="16" t="n">
        <v>6.90203845465508</v>
      </c>
      <c r="R185" s="16" t="n">
        <v>0.0087823730554119</v>
      </c>
      <c r="S185" s="16" t="n">
        <v>0.0102657504585733</v>
      </c>
      <c r="T185" s="16" t="n">
        <v>0.0102357197392554</v>
      </c>
      <c r="U185" s="16" t="n">
        <v>0.136484951758056</v>
      </c>
      <c r="V185" s="16" t="n">
        <v>0.223677756352321</v>
      </c>
      <c r="W185" s="6" t="s">
        <v>585</v>
      </c>
      <c r="X185" s="17" t="n">
        <v>50.1</v>
      </c>
      <c r="Y185" s="16" t="n">
        <v>0.554786706349206</v>
      </c>
      <c r="Z185" s="16" t="n">
        <f aca="false">(G185-E185)/SQRT(H185^2/D185+F185^2/C185)</f>
        <v>3.29999751887674</v>
      </c>
      <c r="AA185" s="24" t="n">
        <f aca="false">ABS(K185-Z185)</f>
        <v>0</v>
      </c>
    </row>
    <row r="186" customFormat="false" ht="15" hidden="false" customHeight="false" outlineLevel="0" collapsed="false">
      <c r="A186" s="17" t="n">
        <v>581</v>
      </c>
      <c r="B186" s="6" t="s">
        <v>502</v>
      </c>
      <c r="C186" s="6" t="n">
        <v>126</v>
      </c>
      <c r="D186" s="6" t="n">
        <v>640</v>
      </c>
      <c r="E186" s="16" t="n">
        <v>0.182441851449391</v>
      </c>
      <c r="F186" s="16" t="n">
        <v>0.0293817001746846</v>
      </c>
      <c r="G186" s="16" t="n">
        <v>0.19300545132719</v>
      </c>
      <c r="H186" s="16" t="n">
        <v>0.041914057747518</v>
      </c>
      <c r="I186" s="23" t="n">
        <f aca="false">G186-E186</f>
        <v>0.0105635998777986</v>
      </c>
      <c r="J186" s="17" t="n">
        <f aca="false">100*(G186-E186)/E186</f>
        <v>5.79011876599427</v>
      </c>
      <c r="K186" s="16" t="n">
        <v>3.41001875876606</v>
      </c>
      <c r="L186" s="17" t="n">
        <v>237.759147380325</v>
      </c>
      <c r="M186" s="18" t="n">
        <v>0.000763033832688479</v>
      </c>
      <c r="N186" s="16" t="n">
        <v>0.00171825732312807</v>
      </c>
      <c r="O186" s="6" t="str">
        <f aca="false">IF(N186&lt;0.05,"Yes","No")</f>
        <v>Yes</v>
      </c>
      <c r="P186" s="16" t="n">
        <v>0.262961059988772</v>
      </c>
      <c r="Q186" s="16" t="n">
        <v>7.29386974702257</v>
      </c>
      <c r="R186" s="16" t="n">
        <v>0.00707224912496445</v>
      </c>
      <c r="S186" s="16" t="n">
        <v>0.00891477602078125</v>
      </c>
      <c r="T186" s="16" t="n">
        <v>0.0104333374409038</v>
      </c>
      <c r="U186" s="16" t="n">
        <v>0.125767311438459</v>
      </c>
      <c r="V186" s="16" t="n">
        <v>0.212068315675925</v>
      </c>
      <c r="W186" s="6" t="s">
        <v>585</v>
      </c>
      <c r="X186" s="17" t="n">
        <v>54.4</v>
      </c>
      <c r="Y186" s="16" t="n">
        <v>0.556994047619048</v>
      </c>
      <c r="Z186" s="16" t="n">
        <f aca="false">(G186-E186)/SQRT(H186^2/D186+F186^2/C186)</f>
        <v>3.41001875876605</v>
      </c>
      <c r="AA186" s="24" t="n">
        <f aca="false">ABS(K186-Z186)</f>
        <v>0</v>
      </c>
    </row>
    <row r="187" customFormat="false" ht="15" hidden="false" customHeight="false" outlineLevel="0" collapsed="false">
      <c r="A187" s="17" t="n">
        <v>582</v>
      </c>
      <c r="B187" s="6" t="s">
        <v>502</v>
      </c>
      <c r="C187" s="6" t="n">
        <v>126</v>
      </c>
      <c r="D187" s="6" t="n">
        <v>640</v>
      </c>
      <c r="E187" s="16" t="n">
        <v>0.180510311017907</v>
      </c>
      <c r="F187" s="16" t="n">
        <v>0.0289229652064277</v>
      </c>
      <c r="G187" s="16" t="n">
        <v>0.19126435040962</v>
      </c>
      <c r="H187" s="16" t="n">
        <v>0.0415844022589053</v>
      </c>
      <c r="I187" s="23" t="n">
        <f aca="false">G187-E187</f>
        <v>0.0107540393917127</v>
      </c>
      <c r="J187" s="17" t="n">
        <f aca="false">100*(G187-E187)/E187</f>
        <v>5.95757623543505</v>
      </c>
      <c r="K187" s="16" t="n">
        <v>3.51861021912034</v>
      </c>
      <c r="L187" s="17" t="n">
        <v>239.68112208711</v>
      </c>
      <c r="M187" s="18" t="n">
        <v>0.000518921762867727</v>
      </c>
      <c r="N187" s="16" t="n">
        <v>0.00117992924652067</v>
      </c>
      <c r="O187" s="6" t="str">
        <f aca="false">IF(N187&lt;0.05,"Yes","No")</f>
        <v>Yes</v>
      </c>
      <c r="P187" s="16" t="n">
        <v>0.270008125901711</v>
      </c>
      <c r="Q187" s="16" t="n">
        <v>7.69004336742359</v>
      </c>
      <c r="R187" s="16" t="n">
        <v>0.00568795095273395</v>
      </c>
      <c r="S187" s="16" t="n">
        <v>0.00782604511206198</v>
      </c>
      <c r="T187" s="16" t="n">
        <v>0.01062624163995</v>
      </c>
      <c r="U187" s="16" t="n">
        <v>0.115806114724663</v>
      </c>
      <c r="V187" s="16" t="n">
        <v>0.200584210252693</v>
      </c>
      <c r="W187" s="6" t="s">
        <v>585</v>
      </c>
      <c r="X187" s="17" t="n">
        <v>58.2</v>
      </c>
      <c r="Y187" s="16" t="n">
        <v>0.558878968253968</v>
      </c>
      <c r="Z187" s="16" t="n">
        <f aca="false">(G187-E187)/SQRT(H187^2/D187+F187^2/C187)</f>
        <v>3.51861021912036</v>
      </c>
      <c r="AA187" s="24" t="n">
        <f aca="false">ABS(K187-Z187)</f>
        <v>1.82076576038526E-014</v>
      </c>
    </row>
    <row r="188" customFormat="false" ht="15" hidden="false" customHeight="false" outlineLevel="0" collapsed="false">
      <c r="A188" s="17" t="n">
        <v>583</v>
      </c>
      <c r="B188" s="6" t="s">
        <v>502</v>
      </c>
      <c r="C188" s="6" t="n">
        <v>126</v>
      </c>
      <c r="D188" s="6" t="n">
        <v>640</v>
      </c>
      <c r="E188" s="16" t="n">
        <v>0.178657958727507</v>
      </c>
      <c r="F188" s="16" t="n">
        <v>0.0284961570429054</v>
      </c>
      <c r="G188" s="16" t="n">
        <v>0.189597345876973</v>
      </c>
      <c r="H188" s="16" t="n">
        <v>0.0412707870471935</v>
      </c>
      <c r="I188" s="23" t="n">
        <f aca="false">G188-E188</f>
        <v>0.0109393871494657</v>
      </c>
      <c r="J188" s="17" t="n">
        <f aca="false">100*(G188-E188)/E188</f>
        <v>6.12308974499741</v>
      </c>
      <c r="K188" s="16" t="n">
        <v>3.62516429681245</v>
      </c>
      <c r="L188" s="17" t="n">
        <v>241.499251107413</v>
      </c>
      <c r="M188" s="18" t="n">
        <v>0.000352155446775409</v>
      </c>
      <c r="N188" s="18" t="n">
        <v>0.000805967966966377</v>
      </c>
      <c r="O188" s="6" t="str">
        <f aca="false">IF(N188&lt;0.05,"Yes","No")</f>
        <v>Yes</v>
      </c>
      <c r="P188" s="16" t="n">
        <v>0.276922371096816</v>
      </c>
      <c r="Q188" s="16" t="n">
        <v>8.08893234624839</v>
      </c>
      <c r="R188" s="16" t="n">
        <v>0.00457264638637952</v>
      </c>
      <c r="S188" s="16" t="n">
        <v>0.00693925371171016</v>
      </c>
      <c r="T188" s="16" t="n">
        <v>0.010813857648785</v>
      </c>
      <c r="U188" s="16" t="n">
        <v>0.106604314391798</v>
      </c>
      <c r="V188" s="16" t="n">
        <v>0.188531704155865</v>
      </c>
      <c r="W188" s="6" t="s">
        <v>585</v>
      </c>
      <c r="X188" s="17" t="n">
        <v>61.7</v>
      </c>
      <c r="Y188" s="16" t="n">
        <v>0.561036706349206</v>
      </c>
      <c r="Z188" s="16" t="n">
        <f aca="false">(G188-E188)/SQRT(H188^2/D188+F188^2/C188)</f>
        <v>3.62516429681243</v>
      </c>
      <c r="AA188" s="24" t="n">
        <f aca="false">ABS(K188-Z188)</f>
        <v>1.77635683940025E-014</v>
      </c>
    </row>
    <row r="189" customFormat="false" ht="15" hidden="false" customHeight="false" outlineLevel="0" collapsed="false">
      <c r="A189" s="17" t="n">
        <v>584</v>
      </c>
      <c r="B189" s="6" t="s">
        <v>502</v>
      </c>
      <c r="C189" s="6" t="n">
        <v>126</v>
      </c>
      <c r="D189" s="6" t="n">
        <v>640</v>
      </c>
      <c r="E189" s="16" t="n">
        <v>0.176928077780065</v>
      </c>
      <c r="F189" s="16" t="n">
        <v>0.0280997240817108</v>
      </c>
      <c r="G189" s="16" t="n">
        <v>0.188033080007881</v>
      </c>
      <c r="H189" s="16" t="n">
        <v>0.0409791030876606</v>
      </c>
      <c r="I189" s="23" t="n">
        <f aca="false">G189-E189</f>
        <v>0.0111050022278158</v>
      </c>
      <c r="J189" s="17" t="n">
        <f aca="false">100*(G189-E189)/E189</f>
        <v>6.27656297810467</v>
      </c>
      <c r="K189" s="16" t="n">
        <v>3.72439164442365</v>
      </c>
      <c r="L189" s="17" t="n">
        <v>243.249326402279</v>
      </c>
      <c r="M189" s="18" t="n">
        <v>0.000243386078703339</v>
      </c>
      <c r="N189" s="18" t="n">
        <v>0.000560081217257082</v>
      </c>
      <c r="O189" s="6" t="str">
        <f aca="false">IF(N189&lt;0.05,"Yes","No")</f>
        <v>Yes</v>
      </c>
      <c r="P189" s="16" t="n">
        <v>0.283281775813035</v>
      </c>
      <c r="Q189" s="16" t="n">
        <v>8.46471601668374</v>
      </c>
      <c r="R189" s="16" t="n">
        <v>0.00372616085886919</v>
      </c>
      <c r="S189" s="16" t="n">
        <v>0.00613653669938394</v>
      </c>
      <c r="T189" s="16" t="n">
        <v>0.0109814861384006</v>
      </c>
      <c r="U189" s="16" t="n">
        <v>0.0987920888273356</v>
      </c>
      <c r="V189" s="16" t="n">
        <v>0.177196435869475</v>
      </c>
      <c r="W189" s="6" t="s">
        <v>585</v>
      </c>
      <c r="X189" s="17" t="n">
        <v>64.6</v>
      </c>
      <c r="Y189" s="16" t="n">
        <v>0.562698412698413</v>
      </c>
      <c r="Z189" s="16" t="n">
        <f aca="false">(G189-E189)/SQRT(H189^2/D189+F189^2/C189)</f>
        <v>3.72439164442364</v>
      </c>
      <c r="AA189" s="24" t="n">
        <f aca="false">ABS(K189-Z189)</f>
        <v>0</v>
      </c>
    </row>
    <row r="190" customFormat="false" ht="15" hidden="false" customHeight="false" outlineLevel="0" collapsed="false">
      <c r="A190" s="17" t="n">
        <v>585</v>
      </c>
      <c r="B190" s="6" t="s">
        <v>502</v>
      </c>
      <c r="C190" s="6" t="n">
        <v>126</v>
      </c>
      <c r="D190" s="6" t="n">
        <v>640</v>
      </c>
      <c r="E190" s="16" t="n">
        <v>0.175300396860592</v>
      </c>
      <c r="F190" s="16" t="n">
        <v>0.0277218586299039</v>
      </c>
      <c r="G190" s="16" t="n">
        <v>0.186550814111251</v>
      </c>
      <c r="H190" s="16" t="n">
        <v>0.040702866261917</v>
      </c>
      <c r="I190" s="23" t="n">
        <f aca="false">G190-E190</f>
        <v>0.0112504172506594</v>
      </c>
      <c r="J190" s="17" t="n">
        <f aca="false">100*(G190-E190)/E190</f>
        <v>6.41779337191479</v>
      </c>
      <c r="K190" s="16" t="n">
        <v>3.81691529581954</v>
      </c>
      <c r="L190" s="17" t="n">
        <v>244.988840644862</v>
      </c>
      <c r="M190" s="18" t="n">
        <v>0.000171202166412261</v>
      </c>
      <c r="N190" s="18" t="n">
        <v>0.000400998608285576</v>
      </c>
      <c r="O190" s="6" t="str">
        <f aca="false">IF(N190&lt;0.05,"Yes","No")</f>
        <v>Yes</v>
      </c>
      <c r="P190" s="16" t="n">
        <v>0.289102848125058</v>
      </c>
      <c r="Q190" s="16" t="n">
        <v>8.8161680603949</v>
      </c>
      <c r="R190" s="16" t="n">
        <v>0.00307915861136212</v>
      </c>
      <c r="S190" s="16" t="n">
        <v>0.00545765114435909</v>
      </c>
      <c r="T190" s="16" t="n">
        <v>0.0111289373027463</v>
      </c>
      <c r="U190" s="16" t="n">
        <v>0.0920066516325058</v>
      </c>
      <c r="V190" s="16" t="n">
        <v>0.167509510467846</v>
      </c>
      <c r="W190" s="6" t="s">
        <v>585</v>
      </c>
      <c r="X190" s="17" t="n">
        <v>67.8</v>
      </c>
      <c r="Y190" s="16" t="n">
        <v>0.564260912698413</v>
      </c>
      <c r="Z190" s="16" t="n">
        <f aca="false">(G190-E190)/SQRT(H190^2/D190+F190^2/C190)</f>
        <v>3.81691529581953</v>
      </c>
      <c r="AA190" s="24" t="n">
        <f aca="false">ABS(K190-Z190)</f>
        <v>0</v>
      </c>
    </row>
    <row r="191" customFormat="false" ht="15" hidden="false" customHeight="false" outlineLevel="0" collapsed="false">
      <c r="A191" s="17" t="n">
        <v>586</v>
      </c>
      <c r="B191" s="6" t="s">
        <v>502</v>
      </c>
      <c r="C191" s="6" t="n">
        <v>126</v>
      </c>
      <c r="D191" s="6" t="n">
        <v>640</v>
      </c>
      <c r="E191" s="16" t="n">
        <v>0.173771266544622</v>
      </c>
      <c r="F191" s="16" t="n">
        <v>0.0273707058482112</v>
      </c>
      <c r="G191" s="16" t="n">
        <v>0.185155957192183</v>
      </c>
      <c r="H191" s="16" t="n">
        <v>0.0404450730110303</v>
      </c>
      <c r="I191" s="23" t="n">
        <f aca="false">G191-E191</f>
        <v>0.0113846906475604</v>
      </c>
      <c r="J191" s="17" t="n">
        <f aca="false">100*(G191-E191)/E191</f>
        <v>6.55153804995544</v>
      </c>
      <c r="K191" s="16" t="n">
        <v>3.90454403559772</v>
      </c>
      <c r="L191" s="17" t="n">
        <v>246.653964901055</v>
      </c>
      <c r="M191" s="18" t="n">
        <v>0.00012190027040716</v>
      </c>
      <c r="N191" s="18" t="n">
        <v>0.000288740099352247</v>
      </c>
      <c r="O191" s="6" t="str">
        <f aca="false">IF(N191&lt;0.05,"Yes","No")</f>
        <v>Yes</v>
      </c>
      <c r="P191" s="16" t="n">
        <v>0.294573732096871</v>
      </c>
      <c r="Q191" s="16" t="n">
        <v>9.15299350526582</v>
      </c>
      <c r="R191" s="16" t="n">
        <v>0.0025663836733951</v>
      </c>
      <c r="S191" s="16" t="n">
        <v>0.00498091669047296</v>
      </c>
      <c r="T191" s="16" t="n">
        <v>0.0112651521917335</v>
      </c>
      <c r="U191" s="16" t="n">
        <v>0.0859128824764736</v>
      </c>
      <c r="V191" s="16" t="n">
        <v>0.15902588001106</v>
      </c>
      <c r="W191" s="6" t="s">
        <v>585</v>
      </c>
      <c r="X191" s="17" t="n">
        <v>69.6</v>
      </c>
      <c r="Y191" s="16" t="n">
        <v>0.565749007936508</v>
      </c>
      <c r="Z191" s="16" t="n">
        <f aca="false">(G191-E191)/SQRT(H191^2/D191+F191^2/C191)</f>
        <v>3.90454403559771</v>
      </c>
      <c r="AA191" s="24" t="n">
        <f aca="false">ABS(K191-Z191)</f>
        <v>1.82076576038526E-014</v>
      </c>
    </row>
    <row r="192" customFormat="false" ht="15" hidden="false" customHeight="false" outlineLevel="0" collapsed="false">
      <c r="A192" s="17" t="n">
        <v>587</v>
      </c>
      <c r="B192" s="6" t="s">
        <v>502</v>
      </c>
      <c r="C192" s="6" t="n">
        <v>126</v>
      </c>
      <c r="D192" s="6" t="n">
        <v>640</v>
      </c>
      <c r="E192" s="16" t="n">
        <v>0.172341640742998</v>
      </c>
      <c r="F192" s="16" t="n">
        <v>0.027053354306527</v>
      </c>
      <c r="G192" s="16" t="n">
        <v>0.183858526172116</v>
      </c>
      <c r="H192" s="16" t="n">
        <v>0.0402073842435065</v>
      </c>
      <c r="I192" s="23" t="n">
        <f aca="false">G192-E192</f>
        <v>0.0115168854291181</v>
      </c>
      <c r="J192" s="17" t="n">
        <f aca="false">100*(G192-E192)/E192</f>
        <v>6.682590103858</v>
      </c>
      <c r="K192" s="16" t="n">
        <v>3.98926458683069</v>
      </c>
      <c r="L192" s="17" t="n">
        <v>248.175711483703</v>
      </c>
      <c r="M192" s="18" t="n">
        <v>8.7268909575149E-005</v>
      </c>
      <c r="N192" s="18" t="n">
        <v>0.000209305912120306</v>
      </c>
      <c r="O192" s="6" t="str">
        <f aca="false">IF(N192&lt;0.05,"Yes","No")</f>
        <v>Yes</v>
      </c>
      <c r="P192" s="16" t="n">
        <v>0.299897273807515</v>
      </c>
      <c r="Q192" s="16" t="n">
        <v>9.48680897494319</v>
      </c>
      <c r="R192" s="16" t="n">
        <v>0.00214370693124155</v>
      </c>
      <c r="S192" s="16" t="n">
        <v>0.00464490272163965</v>
      </c>
      <c r="T192" s="16" t="n">
        <v>0.0113990217665757</v>
      </c>
      <c r="U192" s="16" t="n">
        <v>0.0803107288728922</v>
      </c>
      <c r="V192" s="16" t="n">
        <v>0.150519929850086</v>
      </c>
      <c r="W192" s="6" t="s">
        <v>585</v>
      </c>
      <c r="X192" s="17" t="n">
        <v>71.8</v>
      </c>
      <c r="Y192" s="16" t="n">
        <v>0.567423115079365</v>
      </c>
      <c r="Z192" s="16" t="n">
        <f aca="false">(G192-E192)/SQRT(H192^2/D192+F192^2/C192)</f>
        <v>3.98926458683068</v>
      </c>
      <c r="AA192" s="24" t="n">
        <f aca="false">ABS(K192-Z192)</f>
        <v>0</v>
      </c>
    </row>
    <row r="193" customFormat="false" ht="15" hidden="false" customHeight="false" outlineLevel="0" collapsed="false">
      <c r="A193" s="17" t="n">
        <v>588</v>
      </c>
      <c r="B193" s="6" t="s">
        <v>502</v>
      </c>
      <c r="C193" s="6" t="n">
        <v>126</v>
      </c>
      <c r="D193" s="6" t="n">
        <v>640</v>
      </c>
      <c r="E193" s="16" t="n">
        <v>0.171026159964857</v>
      </c>
      <c r="F193" s="16" t="n">
        <v>0.0267468403379024</v>
      </c>
      <c r="G193" s="16" t="n">
        <v>0.182664316345472</v>
      </c>
      <c r="H193" s="16" t="n">
        <v>0.0399778266072699</v>
      </c>
      <c r="I193" s="23" t="n">
        <f aca="false">G193-E193</f>
        <v>0.0116381563806153</v>
      </c>
      <c r="J193" s="17" t="n">
        <f aca="false">100*(G193-E193)/E193</f>
        <v>6.8048983751999</v>
      </c>
      <c r="K193" s="16" t="n">
        <v>4.07044135749391</v>
      </c>
      <c r="L193" s="17" t="n">
        <v>249.689658756246</v>
      </c>
      <c r="M193" s="18" t="n">
        <v>6.30078117249881E-005</v>
      </c>
      <c r="N193" s="18" t="n">
        <v>0.000154145377165791</v>
      </c>
      <c r="O193" s="6" t="str">
        <f aca="false">IF(N193&lt;0.05,"Yes","No")</f>
        <v>Yes</v>
      </c>
      <c r="P193" s="16" t="n">
        <v>0.30493519825259</v>
      </c>
      <c r="Q193" s="16" t="n">
        <v>9.80822081376683</v>
      </c>
      <c r="R193" s="16" t="n">
        <v>0.00180357174311194</v>
      </c>
      <c r="S193" s="16" t="n">
        <v>0.00421359034984019</v>
      </c>
      <c r="T193" s="16" t="n">
        <v>0.0115219114316969</v>
      </c>
      <c r="U193" s="16" t="n">
        <v>0.075489465697408</v>
      </c>
      <c r="V193" s="16" t="n">
        <v>0.143402683029163</v>
      </c>
      <c r="W193" s="6" t="s">
        <v>585</v>
      </c>
      <c r="X193" s="17" t="n">
        <v>74.4</v>
      </c>
      <c r="Y193" s="16" t="n">
        <v>0.569109623015873</v>
      </c>
      <c r="Z193" s="16" t="n">
        <f aca="false">(G193-E193)/SQRT(H193^2/D193+F193^2/C193)</f>
        <v>4.07044135749393</v>
      </c>
      <c r="AA193" s="24" t="n">
        <f aca="false">ABS(K193-Z193)</f>
        <v>1.95399252334028E-014</v>
      </c>
    </row>
    <row r="194" customFormat="false" ht="15" hidden="false" customHeight="false" outlineLevel="0" collapsed="false">
      <c r="A194" s="17" t="n">
        <v>589</v>
      </c>
      <c r="B194" s="6" t="s">
        <v>502</v>
      </c>
      <c r="C194" s="6" t="n">
        <v>126</v>
      </c>
      <c r="D194" s="6" t="n">
        <v>640</v>
      </c>
      <c r="E194" s="16" t="n">
        <v>0.169828283408332</v>
      </c>
      <c r="F194" s="16" t="n">
        <v>0.0264771299372669</v>
      </c>
      <c r="G194" s="16" t="n">
        <v>0.181578988500405</v>
      </c>
      <c r="H194" s="16" t="n">
        <v>0.039764544037657</v>
      </c>
      <c r="I194" s="23" t="n">
        <f aca="false">G194-E194</f>
        <v>0.0117507050920736</v>
      </c>
      <c r="J194" s="17" t="n">
        <f aca="false">100*(G194-E194)/E194</f>
        <v>6.91916850140942</v>
      </c>
      <c r="K194" s="16" t="n">
        <v>4.1455848575463</v>
      </c>
      <c r="L194" s="17" t="n">
        <v>250.982041886643</v>
      </c>
      <c r="M194" s="18" t="n">
        <v>4.63918590205966E-005</v>
      </c>
      <c r="N194" s="18" t="n">
        <v>0.000115621940453468</v>
      </c>
      <c r="O194" s="6" t="str">
        <f aca="false">IF(N194&lt;0.05,"Yes","No")</f>
        <v>Yes</v>
      </c>
      <c r="P194" s="16" t="n">
        <v>0.309654268776451</v>
      </c>
      <c r="Q194" s="17" t="n">
        <v>10.1141470338071</v>
      </c>
      <c r="R194" s="16" t="n">
        <v>0.00153075951927621</v>
      </c>
      <c r="S194" s="16" t="n">
        <v>0.00397615669471893</v>
      </c>
      <c r="T194" s="16" t="n">
        <v>0.011635986300492</v>
      </c>
      <c r="U194" s="16" t="n">
        <v>0.0710376061580687</v>
      </c>
      <c r="V194" s="16" t="n">
        <v>0.137324652541337</v>
      </c>
      <c r="W194" s="6" t="s">
        <v>585</v>
      </c>
      <c r="X194" s="17" t="n">
        <v>76.1</v>
      </c>
      <c r="Y194" s="16" t="n">
        <v>0.570696924603175</v>
      </c>
      <c r="Z194" s="16" t="n">
        <f aca="false">(G194-E194)/SQRT(H194^2/D194+F194^2/C194)</f>
        <v>4.1455848575463</v>
      </c>
      <c r="AA194" s="24" t="n">
        <f aca="false">ABS(K194-Z194)</f>
        <v>0</v>
      </c>
    </row>
    <row r="195" customFormat="false" ht="15" hidden="false" customHeight="false" outlineLevel="0" collapsed="false">
      <c r="A195" s="17" t="n">
        <v>590</v>
      </c>
      <c r="B195" s="6" t="s">
        <v>502</v>
      </c>
      <c r="C195" s="6" t="n">
        <v>126</v>
      </c>
      <c r="D195" s="6" t="n">
        <v>640</v>
      </c>
      <c r="E195" s="16" t="n">
        <v>0.168741444805785</v>
      </c>
      <c r="F195" s="16" t="n">
        <v>0.026235230970331</v>
      </c>
      <c r="G195" s="16" t="n">
        <v>0.180595459556207</v>
      </c>
      <c r="H195" s="16" t="n">
        <v>0.0395632458508772</v>
      </c>
      <c r="I195" s="23" t="n">
        <f aca="false">G195-E195</f>
        <v>0.0118540147504223</v>
      </c>
      <c r="J195" s="17" t="n">
        <f aca="false">100*(G195-E195)/E195</f>
        <v>7.02495748099457</v>
      </c>
      <c r="K195" s="16" t="n">
        <v>4.21525495180063</v>
      </c>
      <c r="L195" s="17" t="n">
        <v>252.100594240933</v>
      </c>
      <c r="M195" s="18" t="n">
        <v>3.4790462551716E-005</v>
      </c>
      <c r="N195" s="18" t="n">
        <v>8.78542810350423E-005</v>
      </c>
      <c r="O195" s="6" t="str">
        <f aca="false">IF(N195&lt;0.05,"Yes","No")</f>
        <v>Yes</v>
      </c>
      <c r="P195" s="16" t="n">
        <v>0.314068494875978</v>
      </c>
      <c r="Q195" s="17" t="n">
        <v>10.4045635349362</v>
      </c>
      <c r="R195" s="16" t="n">
        <v>0.00131055559931877</v>
      </c>
      <c r="S195" s="16" t="n">
        <v>0.00380003332787325</v>
      </c>
      <c r="T195" s="16" t="n">
        <v>0.0117406967330544</v>
      </c>
      <c r="U195" s="16" t="n">
        <v>0.0669253801984238</v>
      </c>
      <c r="V195" s="16" t="n">
        <v>0.133205109769423</v>
      </c>
      <c r="W195" s="6" t="s">
        <v>585</v>
      </c>
      <c r="X195" s="17" t="n">
        <v>78.4</v>
      </c>
      <c r="Y195" s="16" t="n">
        <v>0.572420634920635</v>
      </c>
      <c r="Z195" s="16" t="n">
        <f aca="false">(G195-E195)/SQRT(H195^2/D195+F195^2/C195)</f>
        <v>4.21525495180066</v>
      </c>
      <c r="AA195" s="24" t="n">
        <f aca="false">ABS(K195-Z195)</f>
        <v>2.93098878501041E-014</v>
      </c>
    </row>
    <row r="196" customFormat="false" ht="15" hidden="false" customHeight="false" outlineLevel="0" collapsed="false">
      <c r="A196" s="17" t="n">
        <v>591</v>
      </c>
      <c r="B196" s="6" t="s">
        <v>502</v>
      </c>
      <c r="C196" s="6" t="n">
        <v>126</v>
      </c>
      <c r="D196" s="6" t="n">
        <v>640</v>
      </c>
      <c r="E196" s="16" t="n">
        <v>0.16774813032576</v>
      </c>
      <c r="F196" s="16" t="n">
        <v>0.0259796046011693</v>
      </c>
      <c r="G196" s="16" t="n">
        <v>0.179693047364708</v>
      </c>
      <c r="H196" s="16" t="n">
        <v>0.039358825207333</v>
      </c>
      <c r="I196" s="23" t="n">
        <f aca="false">G196-E196</f>
        <v>0.0119449170389478</v>
      </c>
      <c r="J196" s="17" t="n">
        <f aca="false">100*(G196-E196)/E196</f>
        <v>7.12074526002243</v>
      </c>
      <c r="K196" s="16" t="n">
        <v>4.28324180261514</v>
      </c>
      <c r="L196" s="17" t="n">
        <v>253.369341458216</v>
      </c>
      <c r="M196" s="18" t="n">
        <v>2.61683287720234E-005</v>
      </c>
      <c r="N196" s="18" t="n">
        <v>6.68039595990537E-005</v>
      </c>
      <c r="O196" s="6" t="str">
        <f aca="false">IF(N196&lt;0.05,"Yes","No")</f>
        <v>Yes</v>
      </c>
      <c r="P196" s="16" t="n">
        <v>0.318236345809465</v>
      </c>
      <c r="Q196" s="17" t="n">
        <v>10.6825436973697</v>
      </c>
      <c r="R196" s="16" t="n">
        <v>0.00112988834624838</v>
      </c>
      <c r="S196" s="16" t="n">
        <v>0.00364086141521455</v>
      </c>
      <c r="T196" s="16" t="n">
        <v>0.0118328782014673</v>
      </c>
      <c r="U196" s="16" t="n">
        <v>0.0634382103506163</v>
      </c>
      <c r="V196" s="16" t="n">
        <v>0.12766636010215</v>
      </c>
      <c r="W196" s="6" t="s">
        <v>585</v>
      </c>
      <c r="X196" s="17" t="n">
        <v>79.6</v>
      </c>
      <c r="Y196" s="16" t="n">
        <v>0.574144345238095</v>
      </c>
      <c r="Z196" s="16" t="n">
        <f aca="false">(G196-E196)/SQRT(H196^2/D196+F196^2/C196)</f>
        <v>4.28324180261512</v>
      </c>
      <c r="AA196" s="24" t="n">
        <f aca="false">ABS(K196-Z196)</f>
        <v>1.95399252334028E-014</v>
      </c>
    </row>
    <row r="197" customFormat="false" ht="15" hidden="false" customHeight="false" outlineLevel="0" collapsed="false">
      <c r="A197" s="17" t="n">
        <v>592</v>
      </c>
      <c r="B197" s="6" t="s">
        <v>502</v>
      </c>
      <c r="C197" s="6" t="n">
        <v>126</v>
      </c>
      <c r="D197" s="6" t="n">
        <v>640</v>
      </c>
      <c r="E197" s="16" t="n">
        <v>0.166827236376112</v>
      </c>
      <c r="F197" s="16" t="n">
        <v>0.0257631950291814</v>
      </c>
      <c r="G197" s="16" t="n">
        <v>0.178864896402229</v>
      </c>
      <c r="H197" s="16" t="n">
        <v>0.039186685351287</v>
      </c>
      <c r="I197" s="23" t="n">
        <f aca="false">G197-E197</f>
        <v>0.0120376600261171</v>
      </c>
      <c r="J197" s="17" t="n">
        <f aca="false">100*(G197-E197)/E197</f>
        <v>7.21564433218701</v>
      </c>
      <c r="K197" s="16" t="n">
        <v>4.34735073692979</v>
      </c>
      <c r="L197" s="17" t="n">
        <v>254.474935771284</v>
      </c>
      <c r="M197" s="18" t="n">
        <v>1.99402456859743E-005</v>
      </c>
      <c r="N197" s="18" t="n">
        <v>5.1467390892177E-005</v>
      </c>
      <c r="O197" s="6" t="str">
        <f aca="false">IF(N197&lt;0.05,"Yes","No")</f>
        <v>Yes</v>
      </c>
      <c r="P197" s="16" t="n">
        <v>0.322216384805434</v>
      </c>
      <c r="Q197" s="17" t="n">
        <v>10.9514181436179</v>
      </c>
      <c r="R197" s="18" t="n">
        <v>0.000979160153181388</v>
      </c>
      <c r="S197" s="16" t="n">
        <v>0.0035104819636266</v>
      </c>
      <c r="T197" s="16" t="n">
        <v>0.0119266963526414</v>
      </c>
      <c r="U197" s="16" t="n">
        <v>0.0602365771221211</v>
      </c>
      <c r="V197" s="16" t="n">
        <v>0.122632798966644</v>
      </c>
      <c r="W197" s="6" t="s">
        <v>585</v>
      </c>
      <c r="X197" s="17" t="n">
        <v>81.4</v>
      </c>
      <c r="Y197" s="16" t="n">
        <v>0.576153273809524</v>
      </c>
      <c r="Z197" s="16" t="n">
        <f aca="false">(G197-E197)/SQRT(H197^2/D197+F197^2/C197)</f>
        <v>4.34735073692977</v>
      </c>
      <c r="AA197" s="24" t="n">
        <f aca="false">ABS(K197-Z197)</f>
        <v>1.95399252334028E-014</v>
      </c>
    </row>
    <row r="198" customFormat="false" ht="15" hidden="false" customHeight="false" outlineLevel="0" collapsed="false">
      <c r="A198" s="17" t="n">
        <v>593</v>
      </c>
      <c r="B198" s="6" t="s">
        <v>502</v>
      </c>
      <c r="C198" s="6" t="n">
        <v>126</v>
      </c>
      <c r="D198" s="6" t="n">
        <v>640</v>
      </c>
      <c r="E198" s="16" t="n">
        <v>0.165980725356984</v>
      </c>
      <c r="F198" s="16" t="n">
        <v>0.0255694536240012</v>
      </c>
      <c r="G198" s="16" t="n">
        <v>0.178101652814075</v>
      </c>
      <c r="H198" s="16" t="n">
        <v>0.0390296288245981</v>
      </c>
      <c r="I198" s="23" t="n">
        <f aca="false">G198-E198</f>
        <v>0.0121209274570915</v>
      </c>
      <c r="J198" s="17" t="n">
        <f aca="false">100*(G198-E198)/E198</f>
        <v>7.30261145143351</v>
      </c>
      <c r="K198" s="16" t="n">
        <v>4.40570548966076</v>
      </c>
      <c r="L198" s="17" t="n">
        <v>255.463657490079</v>
      </c>
      <c r="M198" s="18" t="n">
        <v>1.55259422772927E-005</v>
      </c>
      <c r="N198" s="18" t="n">
        <v>4.04714698816277E-005</v>
      </c>
      <c r="O198" s="6" t="str">
        <f aca="false">IF(N198&lt;0.05,"Yes","No")</f>
        <v>Yes</v>
      </c>
      <c r="P198" s="16" t="n">
        <v>0.325840245875548</v>
      </c>
      <c r="Q198" s="17" t="n">
        <v>11.1991373147134</v>
      </c>
      <c r="R198" s="18" t="n">
        <v>0.000858364465794601</v>
      </c>
      <c r="S198" s="16" t="n">
        <v>0.00342390786207339</v>
      </c>
      <c r="T198" s="16" t="n">
        <v>0.0120108275756694</v>
      </c>
      <c r="U198" s="16" t="n">
        <v>0.0574765644241644</v>
      </c>
      <c r="V198" s="16" t="n">
        <v>0.117927990092939</v>
      </c>
      <c r="W198" s="6" t="s">
        <v>585</v>
      </c>
      <c r="X198" s="17" t="n">
        <v>82.2</v>
      </c>
      <c r="Y198" s="16" t="n">
        <v>0.577467757936508</v>
      </c>
      <c r="Z198" s="16" t="n">
        <f aca="false">(G198-E198)/SQRT(H198^2/D198+F198^2/C198)</f>
        <v>4.40570548966074</v>
      </c>
      <c r="AA198" s="24" t="n">
        <f aca="false">ABS(K198-Z198)</f>
        <v>2.1316282072803E-014</v>
      </c>
    </row>
    <row r="199" customFormat="false" ht="15" hidden="false" customHeight="false" outlineLevel="0" collapsed="false">
      <c r="A199" s="17" t="n">
        <v>594</v>
      </c>
      <c r="B199" s="6" t="s">
        <v>502</v>
      </c>
      <c r="C199" s="6" t="n">
        <v>126</v>
      </c>
      <c r="D199" s="6" t="n">
        <v>640</v>
      </c>
      <c r="E199" s="16" t="n">
        <v>0.165210198078837</v>
      </c>
      <c r="F199" s="16" t="n">
        <v>0.0253780880594277</v>
      </c>
      <c r="G199" s="16" t="n">
        <v>0.177396210283041</v>
      </c>
      <c r="H199" s="16" t="n">
        <v>0.038870377900076</v>
      </c>
      <c r="I199" s="23" t="n">
        <f aca="false">G199-E199</f>
        <v>0.0121860122042043</v>
      </c>
      <c r="J199" s="17" t="n">
        <f aca="false">100*(G199-E199)/E199</f>
        <v>7.37606536758056</v>
      </c>
      <c r="K199" s="16" t="n">
        <v>4.4579490273345</v>
      </c>
      <c r="L199" s="17" t="n">
        <v>256.428988804369</v>
      </c>
      <c r="M199" s="18" t="n">
        <v>1.23799881891825E-005</v>
      </c>
      <c r="N199" s="18" t="n">
        <v>3.25536360268742E-005</v>
      </c>
      <c r="O199" s="6" t="str">
        <f aca="false">IF(N199&lt;0.05,"Yes","No")</f>
        <v>Yes</v>
      </c>
      <c r="P199" s="16" t="n">
        <v>0.32901897423217</v>
      </c>
      <c r="Q199" s="17" t="n">
        <v>11.4187090745884</v>
      </c>
      <c r="R199" s="18" t="n">
        <v>0.000763959410730648</v>
      </c>
      <c r="S199" s="16" t="n">
        <v>0.00327915921480697</v>
      </c>
      <c r="T199" s="16" t="n">
        <v>0.0120766680468371</v>
      </c>
      <c r="U199" s="16" t="n">
        <v>0.0552381503223342</v>
      </c>
      <c r="V199" s="16" t="n">
        <v>0.114340250076083</v>
      </c>
      <c r="W199" s="6" t="s">
        <v>585</v>
      </c>
      <c r="X199" s="17" t="n">
        <v>83.5</v>
      </c>
      <c r="Y199" s="16" t="n">
        <v>0.578844246031746</v>
      </c>
      <c r="Z199" s="16" t="n">
        <f aca="false">(G199-E199)/SQRT(H199^2/D199+F199^2/C199)</f>
        <v>4.45794902733451</v>
      </c>
      <c r="AA199" s="24" t="n">
        <f aca="false">ABS(K199-Z199)</f>
        <v>0</v>
      </c>
    </row>
    <row r="200" customFormat="false" ht="15" hidden="false" customHeight="false" outlineLevel="0" collapsed="false">
      <c r="A200" s="17" t="n">
        <v>595</v>
      </c>
      <c r="B200" s="6" t="s">
        <v>502</v>
      </c>
      <c r="C200" s="6" t="n">
        <v>126</v>
      </c>
      <c r="D200" s="6" t="n">
        <v>640</v>
      </c>
      <c r="E200" s="16" t="n">
        <v>0.164486118607105</v>
      </c>
      <c r="F200" s="16" t="n">
        <v>0.0252056972037132</v>
      </c>
      <c r="G200" s="16" t="n">
        <v>0.176739200833254</v>
      </c>
      <c r="H200" s="16" t="n">
        <v>0.0387265333823622</v>
      </c>
      <c r="I200" s="23" t="n">
        <f aca="false">G200-E200</f>
        <v>0.0122530822261488</v>
      </c>
      <c r="J200" s="17" t="n">
        <f aca="false">100*(G200-E200)/E200</f>
        <v>7.44931081717405</v>
      </c>
      <c r="K200" s="16" t="n">
        <v>4.50870252069307</v>
      </c>
      <c r="L200" s="17" t="n">
        <v>257.311545783873</v>
      </c>
      <c r="M200" s="18" t="n">
        <v>9.91571147188025E-006</v>
      </c>
      <c r="N200" s="18" t="n">
        <v>2.6337433378534E-005</v>
      </c>
      <c r="O200" s="6" t="str">
        <f aca="false">IF(N200&lt;0.05,"Yes","No")</f>
        <v>Yes</v>
      </c>
      <c r="P200" s="16" t="n">
        <v>0.332137899788757</v>
      </c>
      <c r="Q200" s="17" t="n">
        <v>11.6362217882907</v>
      </c>
      <c r="R200" s="18" t="n">
        <v>0.000680797764888918</v>
      </c>
      <c r="S200" s="16" t="n">
        <v>0.00315833522184881</v>
      </c>
      <c r="T200" s="16" t="n">
        <v>0.0121448274591391</v>
      </c>
      <c r="U200" s="16" t="n">
        <v>0.0530964035024395</v>
      </c>
      <c r="V200" s="16" t="n">
        <v>0.110670182300224</v>
      </c>
      <c r="W200" s="6" t="s">
        <v>585</v>
      </c>
      <c r="X200" s="17" t="n">
        <v>84.5</v>
      </c>
      <c r="Y200" s="16" t="n">
        <v>0.579910714285714</v>
      </c>
      <c r="Z200" s="16" t="n">
        <f aca="false">(G200-E200)/SQRT(H200^2/D200+F200^2/C200)</f>
        <v>4.50870252069308</v>
      </c>
      <c r="AA200" s="24" t="n">
        <f aca="false">ABS(K200-Z200)</f>
        <v>0</v>
      </c>
    </row>
    <row r="201" customFormat="false" ht="15" hidden="false" customHeight="false" outlineLevel="0" collapsed="false">
      <c r="A201" s="17" t="n">
        <v>596</v>
      </c>
      <c r="B201" s="6" t="s">
        <v>502</v>
      </c>
      <c r="C201" s="6" t="n">
        <v>126</v>
      </c>
      <c r="D201" s="6" t="n">
        <v>640</v>
      </c>
      <c r="E201" s="16" t="n">
        <v>0.163797341287136</v>
      </c>
      <c r="F201" s="16" t="n">
        <v>0.0250481992759942</v>
      </c>
      <c r="G201" s="16" t="n">
        <v>0.176114110986237</v>
      </c>
      <c r="H201" s="16" t="n">
        <v>0.0385981889271077</v>
      </c>
      <c r="I201" s="23" t="n">
        <f aca="false">G201-E201</f>
        <v>0.0123167696991004</v>
      </c>
      <c r="J201" s="17" t="n">
        <f aca="false">100*(G201-E201)/E201</f>
        <v>7.51951747343026</v>
      </c>
      <c r="K201" s="16" t="n">
        <v>4.55636130442031</v>
      </c>
      <c r="L201" s="17" t="n">
        <v>258.15401290814</v>
      </c>
      <c r="M201" s="18" t="n">
        <v>8.03511357849353E-006</v>
      </c>
      <c r="N201" s="18" t="n">
        <v>2.15879458163874E-005</v>
      </c>
      <c r="O201" s="6" t="str">
        <f aca="false">IF(N201&lt;0.05,"Yes","No")</f>
        <v>Yes</v>
      </c>
      <c r="P201" s="16" t="n">
        <v>0.335049774809051</v>
      </c>
      <c r="Q201" s="17" t="n">
        <v>11.8411472232555</v>
      </c>
      <c r="R201" s="18" t="n">
        <v>0.000610841654918917</v>
      </c>
      <c r="S201" s="16" t="n">
        <v>0.00305819264671978</v>
      </c>
      <c r="T201" s="16" t="n">
        <v>0.0122090725484898</v>
      </c>
      <c r="U201" s="16" t="n">
        <v>0.0511829407345504</v>
      </c>
      <c r="V201" s="16" t="n">
        <v>0.107750860203698</v>
      </c>
      <c r="W201" s="6" t="s">
        <v>585</v>
      </c>
      <c r="X201" s="17" t="n">
        <v>85.8</v>
      </c>
      <c r="Y201" s="16" t="n">
        <v>0.580865575396825</v>
      </c>
      <c r="Z201" s="16" t="n">
        <f aca="false">(G201-E201)/SQRT(H201^2/D201+F201^2/C201)</f>
        <v>4.55636130442032</v>
      </c>
      <c r="AA201" s="24" t="n">
        <f aca="false">ABS(K201-Z201)</f>
        <v>0</v>
      </c>
    </row>
    <row r="202" customFormat="false" ht="15" hidden="false" customHeight="false" outlineLevel="0" collapsed="false">
      <c r="A202" s="17" t="n">
        <v>597</v>
      </c>
      <c r="B202" s="6" t="s">
        <v>502</v>
      </c>
      <c r="C202" s="6" t="n">
        <v>126</v>
      </c>
      <c r="D202" s="6" t="n">
        <v>640</v>
      </c>
      <c r="E202" s="16" t="n">
        <v>0.163122403657153</v>
      </c>
      <c r="F202" s="16" t="n">
        <v>0.0248956855118494</v>
      </c>
      <c r="G202" s="16" t="n">
        <v>0.175500510481652</v>
      </c>
      <c r="H202" s="16" t="n">
        <v>0.0384747626097813</v>
      </c>
      <c r="I202" s="23" t="n">
        <f aca="false">G202-E202</f>
        <v>0.0123781068244994</v>
      </c>
      <c r="J202" s="17" t="n">
        <f aca="false">100*(G202-E202)/E202</f>
        <v>7.58823223970846</v>
      </c>
      <c r="K202" s="16" t="n">
        <v>4.60283423913594</v>
      </c>
      <c r="L202" s="17" t="n">
        <v>258.98907019936</v>
      </c>
      <c r="M202" s="18" t="n">
        <v>6.53392905181729E-006</v>
      </c>
      <c r="N202" s="18" t="n">
        <v>1.88309807103815E-005</v>
      </c>
      <c r="O202" s="6" t="str">
        <f aca="false">IF(N202&lt;0.05,"Yes","No")</f>
        <v>Yes</v>
      </c>
      <c r="P202" s="16" t="n">
        <v>0.337872983635381</v>
      </c>
      <c r="Q202" s="17" t="n">
        <v>12.0415405890358</v>
      </c>
      <c r="R202" s="18" t="n">
        <v>0.000549466338780543</v>
      </c>
      <c r="S202" s="16" t="n">
        <v>0.00295673313165763</v>
      </c>
      <c r="T202" s="16" t="n">
        <v>0.0122706770033638</v>
      </c>
      <c r="U202" s="16" t="n">
        <v>0.0493900126288409</v>
      </c>
      <c r="V202" s="16" t="n">
        <v>0.104816582356762</v>
      </c>
      <c r="W202" s="6" t="s">
        <v>585</v>
      </c>
      <c r="X202" s="17" t="n">
        <v>86.9</v>
      </c>
      <c r="Y202" s="16" t="n">
        <v>0.581808035714286</v>
      </c>
      <c r="Z202" s="16" t="n">
        <f aca="false">(G202-E202)/SQRT(H202^2/D202+F202^2/C202)</f>
        <v>4.60283423913595</v>
      </c>
      <c r="AA202" s="24" t="n">
        <f aca="false">ABS(K202-Z202)</f>
        <v>0</v>
      </c>
    </row>
    <row r="203" customFormat="false" ht="15" hidden="false" customHeight="false" outlineLevel="0" collapsed="false">
      <c r="A203" s="17" t="n">
        <v>598</v>
      </c>
      <c r="B203" s="6" t="s">
        <v>502</v>
      </c>
      <c r="C203" s="6" t="n">
        <v>126</v>
      </c>
      <c r="D203" s="6" t="n">
        <v>640</v>
      </c>
      <c r="E203" s="16" t="n">
        <v>0.162434347210422</v>
      </c>
      <c r="F203" s="16" t="n">
        <v>0.0247355401210819</v>
      </c>
      <c r="G203" s="16" t="n">
        <v>0.174876458814833</v>
      </c>
      <c r="H203" s="16" t="n">
        <v>0.0383402205676551</v>
      </c>
      <c r="I203" s="23" t="n">
        <f aca="false">G203-E203</f>
        <v>0.0124421116044109</v>
      </c>
      <c r="J203" s="17" t="n">
        <f aca="false">100*(G203-E203)/E203</f>
        <v>7.65977874635898</v>
      </c>
      <c r="K203" s="16" t="n">
        <v>4.65218803841047</v>
      </c>
      <c r="L203" s="17" t="n">
        <v>259.842550226244</v>
      </c>
      <c r="M203" s="18" t="n">
        <v>5.23607137999192E-006</v>
      </c>
      <c r="N203" s="18" t="n">
        <v>1.53645055438031E-005</v>
      </c>
      <c r="O203" s="6" t="str">
        <f aca="false">IF(N203&lt;0.05,"Yes","No")</f>
        <v>Yes</v>
      </c>
      <c r="P203" s="16" t="n">
        <v>0.340887764800374</v>
      </c>
      <c r="Q203" s="17" t="n">
        <v>12.257388392383</v>
      </c>
      <c r="R203" s="18" t="n">
        <v>0.000490311620341914</v>
      </c>
      <c r="S203" s="16" t="n">
        <v>0.00290427705922682</v>
      </c>
      <c r="T203" s="16" t="n">
        <v>0.012335657771506</v>
      </c>
      <c r="U203" s="16" t="n">
        <v>0.0474851187097981</v>
      </c>
      <c r="V203" s="16" t="n">
        <v>0.101802280009475</v>
      </c>
      <c r="W203" s="6" t="s">
        <v>585</v>
      </c>
      <c r="X203" s="17" t="n">
        <v>88</v>
      </c>
      <c r="Y203" s="16" t="n">
        <v>0.58296130952381</v>
      </c>
      <c r="Z203" s="16" t="n">
        <f aca="false">(G203-E203)/SQRT(H203^2/D203+F203^2/C203)</f>
        <v>4.65218803841044</v>
      </c>
      <c r="AA203" s="24" t="n">
        <f aca="false">ABS(K203-Z203)</f>
        <v>3.10862446895044E-014</v>
      </c>
    </row>
    <row r="204" customFormat="false" ht="15" hidden="false" customHeight="false" outlineLevel="0" collapsed="false">
      <c r="A204" s="17" t="n">
        <v>599</v>
      </c>
      <c r="B204" s="6" t="s">
        <v>502</v>
      </c>
      <c r="C204" s="6" t="n">
        <v>126</v>
      </c>
      <c r="D204" s="6" t="n">
        <v>640</v>
      </c>
      <c r="E204" s="16" t="n">
        <v>0.161707077352774</v>
      </c>
      <c r="F204" s="16" t="n">
        <v>0.0245700183469464</v>
      </c>
      <c r="G204" s="16" t="n">
        <v>0.1742158659501</v>
      </c>
      <c r="H204" s="16" t="n">
        <v>0.0382182298338074</v>
      </c>
      <c r="I204" s="23" t="n">
        <f aca="false">G204-E204</f>
        <v>0.0125087885973266</v>
      </c>
      <c r="J204" s="17" t="n">
        <f aca="false">100*(G204-E204)/E204</f>
        <v>7.73546142945738</v>
      </c>
      <c r="K204" s="16" t="n">
        <v>4.70328456146778</v>
      </c>
      <c r="L204" s="17" t="n">
        <v>260.869875499159</v>
      </c>
      <c r="M204" s="18" t="n">
        <v>4.15391634166415E-006</v>
      </c>
      <c r="N204" s="18" t="n">
        <v>1.23442407833612E-005</v>
      </c>
      <c r="O204" s="6" t="str">
        <f aca="false">IF(N204&lt;0.05,"Yes","No")</f>
        <v>Yes</v>
      </c>
      <c r="P204" s="16" t="n">
        <v>0.343899524653288</v>
      </c>
      <c r="Q204" s="17" t="n">
        <v>12.4749344165111</v>
      </c>
      <c r="R204" s="18" t="n">
        <v>0.000437200645362255</v>
      </c>
      <c r="S204" s="16" t="n">
        <v>0.00282073413531009</v>
      </c>
      <c r="T204" s="16" t="n">
        <v>0.0124036227956484</v>
      </c>
      <c r="U204" s="16" t="n">
        <v>0.045630128629218</v>
      </c>
      <c r="V204" s="16" t="n">
        <v>0.0983270771794739</v>
      </c>
      <c r="W204" s="6" t="s">
        <v>585</v>
      </c>
      <c r="X204" s="17" t="n">
        <v>88.7</v>
      </c>
      <c r="Y204" s="16" t="n">
        <v>0.584188988095238</v>
      </c>
      <c r="Z204" s="16" t="n">
        <f aca="false">(G204-E204)/SQRT(H204^2/D204+F204^2/C204)</f>
        <v>4.70328456146778</v>
      </c>
      <c r="AA204" s="24" t="n">
        <f aca="false">ABS(K204-Z204)</f>
        <v>0</v>
      </c>
    </row>
    <row r="205" customFormat="false" ht="15" hidden="false" customHeight="false" outlineLevel="0" collapsed="false">
      <c r="A205" s="17" t="n">
        <v>600</v>
      </c>
      <c r="B205" s="6" t="s">
        <v>503</v>
      </c>
      <c r="C205" s="6" t="n">
        <v>126</v>
      </c>
      <c r="D205" s="6" t="n">
        <v>640</v>
      </c>
      <c r="E205" s="16" t="n">
        <v>0.160937123237148</v>
      </c>
      <c r="F205" s="16" t="n">
        <v>0.0243997851093825</v>
      </c>
      <c r="G205" s="16" t="n">
        <v>0.173520860355347</v>
      </c>
      <c r="H205" s="16" t="n">
        <v>0.0381003489445606</v>
      </c>
      <c r="I205" s="23" t="n">
        <f aca="false">G205-E205</f>
        <v>0.0125837371181993</v>
      </c>
      <c r="J205" s="17" t="n">
        <f aca="false">100*(G205-E205)/E205</f>
        <v>7.81903942675587</v>
      </c>
      <c r="K205" s="16" t="n">
        <v>4.75852478953822</v>
      </c>
      <c r="L205" s="17" t="n">
        <v>262.003869169774</v>
      </c>
      <c r="M205" s="18" t="n">
        <v>3.22650584313515E-006</v>
      </c>
      <c r="N205" s="18" t="n">
        <v>9.72580886144468E-006</v>
      </c>
      <c r="O205" s="6" t="str">
        <f aca="false">IF(N205&lt;0.05,"Yes","No")</f>
        <v>Yes</v>
      </c>
      <c r="P205" s="16" t="n">
        <v>0.34713038856653</v>
      </c>
      <c r="Q205" s="17" t="n">
        <v>12.7104342655522</v>
      </c>
      <c r="R205" s="18" t="n">
        <v>0.000386236848520495</v>
      </c>
      <c r="S205" s="16" t="n">
        <v>0.00266446897533044</v>
      </c>
      <c r="T205" s="16" t="n">
        <v>0.0124795660234058</v>
      </c>
      <c r="U205" s="16" t="n">
        <v>0.0436969548841638</v>
      </c>
      <c r="V205" s="16" t="n">
        <v>0.0945492298780928</v>
      </c>
      <c r="W205" s="6" t="s">
        <v>585</v>
      </c>
      <c r="X205" s="17" t="n">
        <v>90.1</v>
      </c>
      <c r="Y205" s="16" t="n">
        <v>0.585540674603175</v>
      </c>
      <c r="Z205" s="16" t="n">
        <f aca="false">(G205-E205)/SQRT(H205^2/D205+F205^2/C205)</f>
        <v>4.75852478953823</v>
      </c>
      <c r="AA205" s="24" t="n">
        <f aca="false">ABS(K205-Z205)</f>
        <v>0</v>
      </c>
    </row>
    <row r="206" customFormat="false" ht="15" hidden="false" customHeight="false" outlineLevel="0" collapsed="false">
      <c r="A206" s="17" t="n">
        <v>601</v>
      </c>
      <c r="B206" s="6" t="s">
        <v>503</v>
      </c>
      <c r="C206" s="6" t="n">
        <v>126</v>
      </c>
      <c r="D206" s="6" t="n">
        <v>640</v>
      </c>
      <c r="E206" s="16" t="n">
        <v>0.16011543347249</v>
      </c>
      <c r="F206" s="16" t="n">
        <v>0.0242231870631223</v>
      </c>
      <c r="G206" s="16" t="n">
        <v>0.172784875147045</v>
      </c>
      <c r="H206" s="16" t="n">
        <v>0.037977313591816</v>
      </c>
      <c r="I206" s="23" t="n">
        <f aca="false">G206-E206</f>
        <v>0.0126694416745552</v>
      </c>
      <c r="J206" s="17" t="n">
        <f aca="false">100*(G206-E206)/E206</f>
        <v>7.91269236187155</v>
      </c>
      <c r="K206" s="16" t="n">
        <v>4.81954174869825</v>
      </c>
      <c r="L206" s="17" t="n">
        <v>263.196445643312</v>
      </c>
      <c r="M206" s="18" t="n">
        <v>2.43427565398968E-006</v>
      </c>
      <c r="N206" s="18" t="n">
        <v>7.44456062450119E-006</v>
      </c>
      <c r="O206" s="6" t="str">
        <f aca="false">IF(N206&lt;0.05,"Yes","No")</f>
        <v>Yes</v>
      </c>
      <c r="P206" s="16" t="n">
        <v>0.350731420378298</v>
      </c>
      <c r="Q206" s="17" t="n">
        <v>12.9755109378245</v>
      </c>
      <c r="R206" s="18" t="n">
        <v>0.000336012416535271</v>
      </c>
      <c r="S206" s="16" t="n">
        <v>0.00249632141303397</v>
      </c>
      <c r="T206" s="16" t="n">
        <v>0.0125659435612271</v>
      </c>
      <c r="U206" s="16" t="n">
        <v>0.0415934982116222</v>
      </c>
      <c r="V206" s="16" t="n">
        <v>0.0903701548527593</v>
      </c>
      <c r="W206" s="6" t="s">
        <v>585</v>
      </c>
      <c r="X206" s="17" t="n">
        <v>91</v>
      </c>
      <c r="Y206" s="16" t="n">
        <v>0.586607142857143</v>
      </c>
      <c r="Z206" s="16" t="n">
        <f aca="false">(G206-E206)/SQRT(H206^2/D206+F206^2/C206)</f>
        <v>4.81954174869829</v>
      </c>
      <c r="AA206" s="24" t="n">
        <f aca="false">ABS(K206-Z206)</f>
        <v>3.19744231092045E-014</v>
      </c>
    </row>
    <row r="207" customFormat="false" ht="15" hidden="false" customHeight="false" outlineLevel="0" collapsed="false">
      <c r="A207" s="17" t="n">
        <v>602</v>
      </c>
      <c r="B207" s="6" t="s">
        <v>503</v>
      </c>
      <c r="C207" s="6" t="n">
        <v>126</v>
      </c>
      <c r="D207" s="6" t="n">
        <v>640</v>
      </c>
      <c r="E207" s="16" t="n">
        <v>0.159207061169639</v>
      </c>
      <c r="F207" s="16" t="n">
        <v>0.0240323851711203</v>
      </c>
      <c r="G207" s="16" t="n">
        <v>0.171965685114265</v>
      </c>
      <c r="H207" s="16" t="n">
        <v>0.037850084670939</v>
      </c>
      <c r="I207" s="23" t="n">
        <f aca="false">G207-E207</f>
        <v>0.0127586239446251</v>
      </c>
      <c r="J207" s="17" t="n">
        <f aca="false">100*(G207-E207)/E207</f>
        <v>8.01385557329674</v>
      </c>
      <c r="K207" s="16" t="n">
        <v>4.88472148497256</v>
      </c>
      <c r="L207" s="17" t="n">
        <v>264.555878948682</v>
      </c>
      <c r="M207" s="18" t="n">
        <v>1.79551208401088E-006</v>
      </c>
      <c r="N207" s="18" t="n">
        <v>5.63040431120426E-006</v>
      </c>
      <c r="O207" s="6" t="str">
        <f aca="false">IF(N207&lt;0.05,"Yes","No")</f>
        <v>Yes</v>
      </c>
      <c r="P207" s="16" t="n">
        <v>0.354505964709448</v>
      </c>
      <c r="Q207" s="17" t="n">
        <v>13.256296631946</v>
      </c>
      <c r="R207" s="18" t="n">
        <v>0.000289982268853712</v>
      </c>
      <c r="S207" s="16" t="n">
        <v>0.00233374695929592</v>
      </c>
      <c r="T207" s="16" t="n">
        <v>0.0126569393233626</v>
      </c>
      <c r="U207" s="16" t="n">
        <v>0.0393726297495001</v>
      </c>
      <c r="V207" s="16" t="n">
        <v>0.0859894959497918</v>
      </c>
      <c r="W207" s="6" t="s">
        <v>585</v>
      </c>
      <c r="X207" s="17" t="n">
        <v>92</v>
      </c>
      <c r="Y207" s="16" t="n">
        <v>0.588244047619048</v>
      </c>
      <c r="Z207" s="16" t="n">
        <f aca="false">(G207-E207)/SQRT(H207^2/D207+F207^2/C207)</f>
        <v>4.88472148497257</v>
      </c>
      <c r="AA207" s="24" t="n">
        <f aca="false">ABS(K207-Z207)</f>
        <v>0</v>
      </c>
    </row>
    <row r="208" customFormat="false" ht="15" hidden="false" customHeight="false" outlineLevel="0" collapsed="false">
      <c r="A208" s="17" t="n">
        <v>603</v>
      </c>
      <c r="B208" s="6" t="s">
        <v>503</v>
      </c>
      <c r="C208" s="6" t="n">
        <v>126</v>
      </c>
      <c r="D208" s="6" t="n">
        <v>640</v>
      </c>
      <c r="E208" s="16" t="n">
        <v>0.158200361307651</v>
      </c>
      <c r="F208" s="16" t="n">
        <v>0.0238244939715799</v>
      </c>
      <c r="G208" s="16" t="n">
        <v>0.171064698463306</v>
      </c>
      <c r="H208" s="16" t="n">
        <v>0.0377253265027773</v>
      </c>
      <c r="I208" s="23" t="n">
        <f aca="false">G208-E208</f>
        <v>0.0128643371556545</v>
      </c>
      <c r="J208" s="17" t="n">
        <f aca="false">100*(G208-E208)/E208</f>
        <v>8.1316736885558</v>
      </c>
      <c r="K208" s="16" t="n">
        <v>4.9593666809132</v>
      </c>
      <c r="L208" s="17" t="n">
        <v>266.181231247278</v>
      </c>
      <c r="M208" s="18" t="n">
        <v>1.26175529125023E-006</v>
      </c>
      <c r="N208" s="18" t="n">
        <v>4.10999669289415E-006</v>
      </c>
      <c r="O208" s="6" t="str">
        <f aca="false">IF(N208&lt;0.05,"Yes","No")</f>
        <v>Yes</v>
      </c>
      <c r="P208" s="16" t="n">
        <v>0.358765869839314</v>
      </c>
      <c r="Q208" s="17" t="n">
        <v>13.5767981732518</v>
      </c>
      <c r="R208" s="18" t="n">
        <v>0.000245165216516348</v>
      </c>
      <c r="S208" s="16" t="n">
        <v>0.00213239809928835</v>
      </c>
      <c r="T208" s="16" t="n">
        <v>0.012764691554536</v>
      </c>
      <c r="U208" s="16" t="n">
        <v>0.0370259185014265</v>
      </c>
      <c r="V208" s="16" t="n">
        <v>0.0812867865950858</v>
      </c>
      <c r="W208" s="6" t="s">
        <v>585</v>
      </c>
      <c r="X208" s="17" t="n">
        <v>92.7</v>
      </c>
      <c r="Y208" s="16" t="n">
        <v>0.589595734126984</v>
      </c>
      <c r="Z208" s="16" t="n">
        <f aca="false">(G208-E208)/SQRT(H208^2/D208+F208^2/C208)</f>
        <v>4.95936668091318</v>
      </c>
      <c r="AA208" s="24" t="n">
        <f aca="false">ABS(K208-Z208)</f>
        <v>2.1316282072803E-014</v>
      </c>
    </row>
    <row r="209" customFormat="false" ht="15" hidden="false" customHeight="false" outlineLevel="0" collapsed="false">
      <c r="A209" s="17" t="n">
        <v>604</v>
      </c>
      <c r="B209" s="6" t="s">
        <v>503</v>
      </c>
      <c r="C209" s="6" t="n">
        <v>126</v>
      </c>
      <c r="D209" s="6" t="n">
        <v>640</v>
      </c>
      <c r="E209" s="16" t="n">
        <v>0.157103488487857</v>
      </c>
      <c r="F209" s="16" t="n">
        <v>0.0236033612460187</v>
      </c>
      <c r="G209" s="16" t="n">
        <v>0.170084153139032</v>
      </c>
      <c r="H209" s="16" t="n">
        <v>0.037599713268068</v>
      </c>
      <c r="I209" s="23" t="n">
        <f aca="false">G209-E209</f>
        <v>0.0129806646511757</v>
      </c>
      <c r="J209" s="17" t="n">
        <f aca="false">100*(G209-E209)/E209</f>
        <v>8.26249294405645</v>
      </c>
      <c r="K209" s="16" t="n">
        <v>5.04106598999735</v>
      </c>
      <c r="L209" s="17" t="n">
        <v>268.010173680458</v>
      </c>
      <c r="M209" s="18" t="n">
        <v>8.53227378484578E-007</v>
      </c>
      <c r="N209" s="18" t="n">
        <v>2.8409361682981E-006</v>
      </c>
      <c r="O209" s="6" t="str">
        <f aca="false">IF(N209&lt;0.05,"Yes","No")</f>
        <v>Yes</v>
      </c>
      <c r="P209" s="16" t="n">
        <v>0.36337607708078</v>
      </c>
      <c r="Q209" s="17" t="n">
        <v>13.9279687663783</v>
      </c>
      <c r="R209" s="18" t="n">
        <v>0.000204038904896025</v>
      </c>
      <c r="S209" s="16" t="n">
        <v>0.00195646120639512</v>
      </c>
      <c r="T209" s="16" t="n">
        <v>0.0128832837123302</v>
      </c>
      <c r="U209" s="16" t="n">
        <v>0.0346280523634824</v>
      </c>
      <c r="V209" s="16" t="n">
        <v>0.0764864283656803</v>
      </c>
      <c r="W209" s="6" t="s">
        <v>585</v>
      </c>
      <c r="X209" s="17" t="n">
        <v>93.7</v>
      </c>
      <c r="Y209" s="16" t="n">
        <v>0.591319444444444</v>
      </c>
      <c r="Z209" s="16" t="n">
        <f aca="false">(G209-E209)/SQRT(H209^2/D209+F209^2/C209)</f>
        <v>5.04106598999737</v>
      </c>
      <c r="AA209" s="24" t="n">
        <f aca="false">ABS(K209-Z209)</f>
        <v>0</v>
      </c>
    </row>
    <row r="210" customFormat="false" ht="15" hidden="false" customHeight="false" outlineLevel="0" collapsed="false">
      <c r="A210" s="17" t="n">
        <v>605</v>
      </c>
      <c r="B210" s="6" t="s">
        <v>503</v>
      </c>
      <c r="C210" s="6" t="n">
        <v>126</v>
      </c>
      <c r="D210" s="6" t="n">
        <v>640</v>
      </c>
      <c r="E210" s="16" t="n">
        <v>0.155932145459311</v>
      </c>
      <c r="F210" s="16" t="n">
        <v>0.0233742871433912</v>
      </c>
      <c r="G210" s="16" t="n">
        <v>0.169025923416484</v>
      </c>
      <c r="H210" s="16" t="n">
        <v>0.0374664021664668</v>
      </c>
      <c r="I210" s="23" t="n">
        <f aca="false">G210-E210</f>
        <v>0.0130937779571728</v>
      </c>
      <c r="J210" s="17" t="n">
        <f aca="false">100*(G210-E210)/E210</f>
        <v>8.39709985301873</v>
      </c>
      <c r="K210" s="16" t="n">
        <v>5.12418777361343</v>
      </c>
      <c r="L210" s="17" t="n">
        <v>269.927626765726</v>
      </c>
      <c r="M210" s="18" t="n">
        <v>5.69921642590908E-007</v>
      </c>
      <c r="N210" s="18" t="n">
        <v>1.93129898561854E-006</v>
      </c>
      <c r="O210" s="6" t="str">
        <f aca="false">IF(N210&lt;0.05,"Yes","No")</f>
        <v>Yes</v>
      </c>
      <c r="P210" s="16" t="n">
        <v>0.368009090298561</v>
      </c>
      <c r="Q210" s="17" t="n">
        <v>14.2853936692331</v>
      </c>
      <c r="R210" s="18" t="n">
        <v>0.000169315169061389</v>
      </c>
      <c r="S210" s="16" t="n">
        <v>0.00175271769483369</v>
      </c>
      <c r="T210" s="16" t="n">
        <v>0.0129992279631295</v>
      </c>
      <c r="U210" s="16" t="n">
        <v>0.0322645520020973</v>
      </c>
      <c r="V210" s="16" t="n">
        <v>0.0717331468321761</v>
      </c>
      <c r="W210" s="6" t="s">
        <v>585</v>
      </c>
      <c r="X210" s="17" t="n">
        <v>94.2</v>
      </c>
      <c r="Y210" s="16" t="n">
        <v>0.59280753968254</v>
      </c>
      <c r="Z210" s="16" t="n">
        <f aca="false">(G210-E210)/SQRT(H210^2/D210+F210^2/C210)</f>
        <v>5.12418777361342</v>
      </c>
      <c r="AA210" s="24" t="n">
        <f aca="false">ABS(K210-Z210)</f>
        <v>0</v>
      </c>
    </row>
    <row r="211" customFormat="false" ht="15" hidden="false" customHeight="false" outlineLevel="0" collapsed="false">
      <c r="A211" s="17" t="n">
        <v>606</v>
      </c>
      <c r="B211" s="6" t="s">
        <v>503</v>
      </c>
      <c r="C211" s="6" t="n">
        <v>126</v>
      </c>
      <c r="D211" s="6" t="n">
        <v>640</v>
      </c>
      <c r="E211" s="16" t="n">
        <v>0.15464142136394</v>
      </c>
      <c r="F211" s="16" t="n">
        <v>0.0231225369611083</v>
      </c>
      <c r="G211" s="16" t="n">
        <v>0.167854148347396</v>
      </c>
      <c r="H211" s="16" t="n">
        <v>0.0373324086409504</v>
      </c>
      <c r="I211" s="23" t="n">
        <f aca="false">G211-E211</f>
        <v>0.013212726983456</v>
      </c>
      <c r="J211" s="17" t="n">
        <f aca="false">100*(G211-E211)/E211</f>
        <v>8.54410601436502</v>
      </c>
      <c r="K211" s="16" t="n">
        <v>5.21426669699095</v>
      </c>
      <c r="L211" s="17" t="n">
        <v>272.199741227242</v>
      </c>
      <c r="M211" s="18" t="n">
        <v>3.65640082433872E-007</v>
      </c>
      <c r="N211" s="18" t="n">
        <v>1.26350298222626E-006</v>
      </c>
      <c r="O211" s="6" t="str">
        <f aca="false">IF(N211&lt;0.05,"Yes","No")</f>
        <v>Yes</v>
      </c>
      <c r="P211" s="16" t="n">
        <v>0.372874917458432</v>
      </c>
      <c r="Q211" s="17" t="n">
        <v>14.6656548730529</v>
      </c>
      <c r="R211" s="18" t="n">
        <v>0.000138887017566049</v>
      </c>
      <c r="S211" s="16" t="n">
        <v>0.00153558432081639</v>
      </c>
      <c r="T211" s="16" t="n">
        <v>0.0131209243381516</v>
      </c>
      <c r="U211" s="16" t="n">
        <v>0.0298797317896052</v>
      </c>
      <c r="V211" s="16" t="n">
        <v>0.0669982032977167</v>
      </c>
      <c r="W211" s="6" t="s">
        <v>585</v>
      </c>
      <c r="X211" s="17" t="n">
        <v>95.1</v>
      </c>
      <c r="Y211" s="16" t="n">
        <v>0.594295634920635</v>
      </c>
      <c r="Z211" s="16" t="n">
        <f aca="false">(G211-E211)/SQRT(H211^2/D211+F211^2/C211)</f>
        <v>5.21426669699092</v>
      </c>
      <c r="AA211" s="24" t="n">
        <f aca="false">ABS(K211-Z211)</f>
        <v>2.30926389122033E-014</v>
      </c>
    </row>
    <row r="212" customFormat="false" ht="15" hidden="false" customHeight="false" outlineLevel="0" collapsed="false">
      <c r="A212" s="17" t="n">
        <v>607</v>
      </c>
      <c r="B212" s="6" t="s">
        <v>503</v>
      </c>
      <c r="C212" s="6" t="n">
        <v>126</v>
      </c>
      <c r="D212" s="6" t="n">
        <v>640</v>
      </c>
      <c r="E212" s="16" t="n">
        <v>0.153268136498001</v>
      </c>
      <c r="F212" s="16" t="n">
        <v>0.0228612512740072</v>
      </c>
      <c r="G212" s="16" t="n">
        <v>0.166611681133509</v>
      </c>
      <c r="H212" s="16" t="n">
        <v>0.037198107223229</v>
      </c>
      <c r="I212" s="23" t="n">
        <f aca="false">G212-E212</f>
        <v>0.0133435446355078</v>
      </c>
      <c r="J212" s="17" t="n">
        <f aca="false">100*(G212-E212)/E212</f>
        <v>8.70601348746864</v>
      </c>
      <c r="K212" s="16" t="n">
        <v>5.31200601353215</v>
      </c>
      <c r="L212" s="17" t="n">
        <v>274.671117814166</v>
      </c>
      <c r="M212" s="18" t="n">
        <v>2.24270350703073E-007</v>
      </c>
      <c r="N212" s="18" t="n">
        <v>7.91919339205305E-007</v>
      </c>
      <c r="O212" s="6" t="str">
        <f aca="false">IF(N212&lt;0.05,"Yes","No")</f>
        <v>Yes</v>
      </c>
      <c r="P212" s="16" t="n">
        <v>0.378129589070615</v>
      </c>
      <c r="Q212" s="17" t="n">
        <v>15.0819134961655</v>
      </c>
      <c r="R212" s="18" t="n">
        <v>0.000111857295219093</v>
      </c>
      <c r="S212" s="16" t="n">
        <v>0.00130711822689079</v>
      </c>
      <c r="T212" s="16" t="n">
        <v>0.0132546156134685</v>
      </c>
      <c r="U212" s="16" t="n">
        <v>0.0275085014291955</v>
      </c>
      <c r="V212" s="16" t="n">
        <v>0.062145550002946</v>
      </c>
      <c r="W212" s="6" t="s">
        <v>585</v>
      </c>
      <c r="X212" s="17" t="n">
        <v>95.8</v>
      </c>
      <c r="Y212" s="16" t="n">
        <v>0.595882936507937</v>
      </c>
      <c r="Z212" s="16" t="n">
        <f aca="false">(G212-E212)/SQRT(H212^2/D212+F212^2/C212)</f>
        <v>5.31200601353217</v>
      </c>
      <c r="AA212" s="24" t="n">
        <f aca="false">ABS(K212-Z212)</f>
        <v>0</v>
      </c>
    </row>
    <row r="213" customFormat="false" ht="15" hidden="false" customHeight="false" outlineLevel="0" collapsed="false">
      <c r="A213" s="17" t="n">
        <v>608</v>
      </c>
      <c r="B213" s="6" t="s">
        <v>503</v>
      </c>
      <c r="C213" s="6" t="n">
        <v>126</v>
      </c>
      <c r="D213" s="6" t="n">
        <v>640</v>
      </c>
      <c r="E213" s="16" t="n">
        <v>0.151840238994549</v>
      </c>
      <c r="F213" s="16" t="n">
        <v>0.0226003283513066</v>
      </c>
      <c r="G213" s="16" t="n">
        <v>0.165325406542979</v>
      </c>
      <c r="H213" s="16" t="n">
        <v>0.0370631619066336</v>
      </c>
      <c r="I213" s="23" t="n">
        <f aca="false">G213-E213</f>
        <v>0.01348516754843</v>
      </c>
      <c r="J213" s="17" t="n">
        <f aca="false">100*(G213-E213)/E213</f>
        <v>8.88115537602261</v>
      </c>
      <c r="K213" s="16" t="n">
        <v>5.41571228904331</v>
      </c>
      <c r="L213" s="17" t="n">
        <v>277.209668827932</v>
      </c>
      <c r="M213" s="18" t="n">
        <v>1.32460282087436E-007</v>
      </c>
      <c r="N213" s="18" t="n">
        <v>4.76539473742644E-007</v>
      </c>
      <c r="O213" s="6" t="str">
        <f aca="false">IF(N213&lt;0.05,"Yes","No")</f>
        <v>Yes</v>
      </c>
      <c r="P213" s="16" t="n">
        <v>0.383739823319897</v>
      </c>
      <c r="Q213" s="17" t="n">
        <v>15.532768249751</v>
      </c>
      <c r="R213" s="18" t="n">
        <v>8.85238622595164E-005</v>
      </c>
      <c r="S213" s="16" t="n">
        <v>0.00110188306709901</v>
      </c>
      <c r="T213" s="16" t="n">
        <v>0.013399336725155</v>
      </c>
      <c r="U213" s="16" t="n">
        <v>0.0251849527790019</v>
      </c>
      <c r="V213" s="16" t="n">
        <v>0.057452318988798</v>
      </c>
      <c r="W213" s="6" t="s">
        <v>585</v>
      </c>
      <c r="X213" s="17" t="n">
        <v>95.9</v>
      </c>
      <c r="Y213" s="16" t="n">
        <v>0.598003472222222</v>
      </c>
      <c r="Z213" s="16" t="n">
        <f aca="false">(G213-E213)/SQRT(H213^2/D213+F213^2/C213)</f>
        <v>5.41571228904331</v>
      </c>
      <c r="AA213" s="24" t="n">
        <f aca="false">ABS(K213-Z213)</f>
        <v>0</v>
      </c>
    </row>
    <row r="214" customFormat="false" ht="15" hidden="false" customHeight="false" outlineLevel="0" collapsed="false">
      <c r="A214" s="17" t="n">
        <v>609</v>
      </c>
      <c r="B214" s="6" t="s">
        <v>503</v>
      </c>
      <c r="C214" s="6" t="n">
        <v>126</v>
      </c>
      <c r="D214" s="6" t="n">
        <v>640</v>
      </c>
      <c r="E214" s="16" t="n">
        <v>0.150351146916075</v>
      </c>
      <c r="F214" s="16" t="n">
        <v>0.0223409406188708</v>
      </c>
      <c r="G214" s="16" t="n">
        <v>0.16397527033696</v>
      </c>
      <c r="H214" s="16" t="n">
        <v>0.0369282388424715</v>
      </c>
      <c r="I214" s="23" t="n">
        <f aca="false">G214-E214</f>
        <v>0.0136241234208842</v>
      </c>
      <c r="J214" s="17" t="n">
        <f aca="false">100*(G214-E214)/E214</f>
        <v>9.06153607759911</v>
      </c>
      <c r="K214" s="16" t="n">
        <v>5.51985615250155</v>
      </c>
      <c r="L214" s="17" t="n">
        <v>279.806491551112</v>
      </c>
      <c r="M214" s="18" t="n">
        <v>7.73989274266913E-008</v>
      </c>
      <c r="N214" s="18" t="n">
        <v>2.84292214201885E-007</v>
      </c>
      <c r="O214" s="6" t="str">
        <f aca="false">IF(N214&lt;0.05,"Yes","No")</f>
        <v>Yes</v>
      </c>
      <c r="P214" s="16" t="n">
        <v>0.389317379986362</v>
      </c>
      <c r="Q214" s="17" t="n">
        <v>15.9875790221592</v>
      </c>
      <c r="R214" s="18" t="n">
        <v>6.99476692675367E-005</v>
      </c>
      <c r="S214" s="18" t="n">
        <v>0.000938113888550487</v>
      </c>
      <c r="T214" s="16" t="n">
        <v>0.0135413215280617</v>
      </c>
      <c r="U214" s="16" t="n">
        <v>0.0229130751833149</v>
      </c>
      <c r="V214" s="16" t="n">
        <v>0.0527854944738428</v>
      </c>
      <c r="W214" s="6" t="s">
        <v>585</v>
      </c>
      <c r="X214" s="17" t="n">
        <v>96.7</v>
      </c>
      <c r="Y214" s="16" t="n">
        <v>0.599665178571429</v>
      </c>
      <c r="Z214" s="16" t="n">
        <f aca="false">(G214-E214)/SQRT(H214^2/D214+F214^2/C214)</f>
        <v>5.51985615250154</v>
      </c>
      <c r="AA214" s="24" t="n">
        <f aca="false">ABS(K214-Z214)</f>
        <v>0</v>
      </c>
    </row>
    <row r="215" customFormat="false" ht="15" hidden="false" customHeight="false" outlineLevel="0" collapsed="false">
      <c r="A215" s="17" t="n">
        <v>610</v>
      </c>
      <c r="B215" s="6" t="s">
        <v>503</v>
      </c>
      <c r="C215" s="6" t="n">
        <v>126</v>
      </c>
      <c r="D215" s="6" t="n">
        <v>640</v>
      </c>
      <c r="E215" s="16" t="n">
        <v>0.148849295600066</v>
      </c>
      <c r="F215" s="16" t="n">
        <v>0.0220692415336954</v>
      </c>
      <c r="G215" s="16" t="n">
        <v>0.162606197141577</v>
      </c>
      <c r="H215" s="16" t="n">
        <v>0.0367938331336789</v>
      </c>
      <c r="I215" s="23" t="n">
        <f aca="false">G215-E215</f>
        <v>0.0137569015415104</v>
      </c>
      <c r="J215" s="17" t="n">
        <f aca="false">100*(G215-E215)/E215</f>
        <v>9.24216771470184</v>
      </c>
      <c r="K215" s="16" t="n">
        <v>5.62524931470091</v>
      </c>
      <c r="L215" s="17" t="n">
        <v>282.679084419198</v>
      </c>
      <c r="M215" s="18" t="n">
        <v>4.45216201812764E-008</v>
      </c>
      <c r="N215" s="18" t="n">
        <v>1.67334389983652E-007</v>
      </c>
      <c r="O215" s="6" t="str">
        <f aca="false">IF(N215&lt;0.05,"Yes","No")</f>
        <v>Yes</v>
      </c>
      <c r="P215" s="16" t="n">
        <v>0.394772299771996</v>
      </c>
      <c r="Q215" s="17" t="n">
        <v>16.4387376077316</v>
      </c>
      <c r="R215" s="18" t="n">
        <v>5.53995752549966E-005</v>
      </c>
      <c r="S215" s="18" t="n">
        <v>0.000789840838194984</v>
      </c>
      <c r="T215" s="16" t="n">
        <v>0.0136775221401517</v>
      </c>
      <c r="U215" s="16" t="n">
        <v>0.0208645116242268</v>
      </c>
      <c r="V215" s="16" t="n">
        <v>0.0484915253567484</v>
      </c>
      <c r="W215" s="6" t="s">
        <v>586</v>
      </c>
      <c r="X215" s="17" t="n">
        <v>97.3</v>
      </c>
      <c r="Y215" s="16" t="n">
        <v>0.601339285714286</v>
      </c>
      <c r="Z215" s="16" t="n">
        <f aca="false">(G215-E215)/SQRT(H215^2/D215+F215^2/C215)</f>
        <v>5.62524931470091</v>
      </c>
      <c r="AA215" s="24" t="n">
        <f aca="false">ABS(K215-Z215)</f>
        <v>0</v>
      </c>
    </row>
    <row r="216" customFormat="false" ht="15" hidden="false" customHeight="false" outlineLevel="0" collapsed="false">
      <c r="A216" s="17" t="n">
        <v>611</v>
      </c>
      <c r="B216" s="6" t="s">
        <v>503</v>
      </c>
      <c r="C216" s="6" t="n">
        <v>126</v>
      </c>
      <c r="D216" s="6" t="n">
        <v>640</v>
      </c>
      <c r="E216" s="16" t="n">
        <v>0.147336818514362</v>
      </c>
      <c r="F216" s="16" t="n">
        <v>0.0217971646020546</v>
      </c>
      <c r="G216" s="16" t="n">
        <v>0.1612270689453</v>
      </c>
      <c r="H216" s="16" t="n">
        <v>0.0366626796902294</v>
      </c>
      <c r="I216" s="23" t="n">
        <f aca="false">G216-E216</f>
        <v>0.0138902504309376</v>
      </c>
      <c r="J216" s="17" t="n">
        <f aca="false">100*(G216-E216)/E216</f>
        <v>9.42754877633224</v>
      </c>
      <c r="K216" s="16" t="n">
        <v>5.73263036802526</v>
      </c>
      <c r="L216" s="17" t="n">
        <v>285.685945548571</v>
      </c>
      <c r="M216" s="18" t="n">
        <v>2.51143262692127E-008</v>
      </c>
      <c r="N216" s="18" t="n">
        <v>9.66395595084541E-008</v>
      </c>
      <c r="O216" s="6" t="str">
        <f aca="false">IF(N216&lt;0.05,"Yes","No")</f>
        <v>Yes</v>
      </c>
      <c r="P216" s="16" t="n">
        <v>0.400255337864347</v>
      </c>
      <c r="Q216" s="17" t="n">
        <v>16.8985478166841</v>
      </c>
      <c r="R216" s="18" t="n">
        <v>4.37012681278291E-005</v>
      </c>
      <c r="S216" s="18" t="n">
        <v>0.000649309797591899</v>
      </c>
      <c r="T216" s="16" t="n">
        <v>0.0138142768247978</v>
      </c>
      <c r="U216" s="16" t="n">
        <v>0.0190049548099433</v>
      </c>
      <c r="V216" s="16" t="n">
        <v>0.0444648218882972</v>
      </c>
      <c r="W216" s="6" t="s">
        <v>586</v>
      </c>
      <c r="X216" s="17" t="n">
        <v>97.7</v>
      </c>
      <c r="Y216" s="16" t="n">
        <v>0.603311011904762</v>
      </c>
      <c r="Z216" s="16" t="n">
        <f aca="false">(G216-E216)/SQRT(H216^2/D216+F216^2/C216)</f>
        <v>5.73263036802524</v>
      </c>
      <c r="AA216" s="24" t="n">
        <f aca="false">ABS(K216-Z216)</f>
        <v>2.30926389122033E-014</v>
      </c>
    </row>
    <row r="217" customFormat="false" ht="15" hidden="false" customHeight="false" outlineLevel="0" collapsed="false">
      <c r="A217" s="17" t="n">
        <v>612</v>
      </c>
      <c r="B217" s="6" t="s">
        <v>503</v>
      </c>
      <c r="C217" s="6" t="n">
        <v>126</v>
      </c>
      <c r="D217" s="6" t="n">
        <v>640</v>
      </c>
      <c r="E217" s="16" t="n">
        <v>0.145809659468276</v>
      </c>
      <c r="F217" s="16" t="n">
        <v>0.0215418809077565</v>
      </c>
      <c r="G217" s="16" t="n">
        <v>0.159840910253115</v>
      </c>
      <c r="H217" s="16" t="n">
        <v>0.0365365109578036</v>
      </c>
      <c r="I217" s="23" t="n">
        <f aca="false">G217-E217</f>
        <v>0.0140312507848389</v>
      </c>
      <c r="J217" s="17" t="n">
        <f aca="false">100*(G217-E217)/E217</f>
        <v>9.62299125860842</v>
      </c>
      <c r="K217" s="16" t="n">
        <v>5.84191154119792</v>
      </c>
      <c r="L217" s="17" t="n">
        <v>288.571926566374</v>
      </c>
      <c r="M217" s="18" t="n">
        <v>1.390366403661E-008</v>
      </c>
      <c r="N217" s="18" t="n">
        <v>5.51162229073916E-008</v>
      </c>
      <c r="O217" s="6" t="str">
        <f aca="false">IF(N217&lt;0.05,"Yes","No")</f>
        <v>Yes</v>
      </c>
      <c r="P217" s="16" t="n">
        <v>0.405931570221414</v>
      </c>
      <c r="Q217" s="17" t="n">
        <v>17.3812408451238</v>
      </c>
      <c r="R217" s="18" t="n">
        <v>3.40847986659031E-005</v>
      </c>
      <c r="S217" s="18" t="n">
        <v>0.000537549867664694</v>
      </c>
      <c r="T217" s="16" t="n">
        <v>0.013958146740862</v>
      </c>
      <c r="U217" s="16" t="n">
        <v>0.0172608466642459</v>
      </c>
      <c r="V217" s="16" t="n">
        <v>0.0407472346534614</v>
      </c>
      <c r="W217" s="6" t="s">
        <v>586</v>
      </c>
      <c r="X217" s="17" t="n">
        <v>98.4</v>
      </c>
      <c r="Y217" s="16" t="n">
        <v>0.605691964285714</v>
      </c>
      <c r="Z217" s="16" t="n">
        <f aca="false">(G217-E217)/SQRT(H217^2/D217+F217^2/C217)</f>
        <v>5.84191154119794</v>
      </c>
      <c r="AA217" s="24" t="n">
        <f aca="false">ABS(K217-Z217)</f>
        <v>2.30926389122033E-014</v>
      </c>
    </row>
    <row r="218" customFormat="false" ht="15" hidden="false" customHeight="false" outlineLevel="0" collapsed="false">
      <c r="A218" s="17" t="n">
        <v>613</v>
      </c>
      <c r="B218" s="6" t="s">
        <v>503</v>
      </c>
      <c r="C218" s="6" t="n">
        <v>126</v>
      </c>
      <c r="D218" s="6" t="n">
        <v>640</v>
      </c>
      <c r="E218" s="16" t="n">
        <v>0.144332496005864</v>
      </c>
      <c r="F218" s="16" t="n">
        <v>0.0212990562470842</v>
      </c>
      <c r="G218" s="16" t="n">
        <v>0.158495739311911</v>
      </c>
      <c r="H218" s="16" t="n">
        <v>0.0364120212695312</v>
      </c>
      <c r="I218" s="23" t="n">
        <f aca="false">G218-E218</f>
        <v>0.0141632433060467</v>
      </c>
      <c r="J218" s="17" t="n">
        <f aca="false">100*(G218-E218)/E218</f>
        <v>9.81292757901952</v>
      </c>
      <c r="K218" s="16" t="n">
        <v>5.94694760794375</v>
      </c>
      <c r="L218" s="17" t="n">
        <v>291.360759225245</v>
      </c>
      <c r="M218" s="18" t="n">
        <v>7.80800178175287E-009</v>
      </c>
      <c r="N218" s="18" t="n">
        <v>3.16691346398895E-008</v>
      </c>
      <c r="O218" s="6" t="str">
        <f aca="false">IF(N218&lt;0.05,"Yes","No")</f>
        <v>Yes</v>
      </c>
      <c r="P218" s="16" t="n">
        <v>0.411357025280029</v>
      </c>
      <c r="Q218" s="17" t="n">
        <v>17.848961694012</v>
      </c>
      <c r="R218" s="18" t="n">
        <v>2.68021198541842E-005</v>
      </c>
      <c r="S218" s="18" t="n">
        <v>0.000441505974507131</v>
      </c>
      <c r="T218" s="16" t="n">
        <v>0.0140932825518687</v>
      </c>
      <c r="U218" s="16" t="n">
        <v>0.0156518303387682</v>
      </c>
      <c r="V218" s="16" t="n">
        <v>0.0375822806191451</v>
      </c>
      <c r="W218" s="6" t="s">
        <v>586</v>
      </c>
      <c r="X218" s="17" t="n">
        <v>98.8</v>
      </c>
      <c r="Y218" s="16" t="n">
        <v>0.608048115079365</v>
      </c>
      <c r="Z218" s="16" t="n">
        <f aca="false">(G218-E218)/SQRT(H218^2/D218+F218^2/C218)</f>
        <v>5.94694760794373</v>
      </c>
      <c r="AA218" s="24" t="n">
        <f aca="false">ABS(K218-Z218)</f>
        <v>2.39808173319034E-014</v>
      </c>
    </row>
    <row r="219" customFormat="false" ht="15" hidden="false" customHeight="false" outlineLevel="0" collapsed="false">
      <c r="A219" s="17" t="n">
        <v>614</v>
      </c>
      <c r="B219" s="6" t="s">
        <v>503</v>
      </c>
      <c r="C219" s="6" t="n">
        <v>126</v>
      </c>
      <c r="D219" s="6" t="n">
        <v>640</v>
      </c>
      <c r="E219" s="16" t="n">
        <v>0.142898811943947</v>
      </c>
      <c r="F219" s="16" t="n">
        <v>0.0210614797026253</v>
      </c>
      <c r="G219" s="16" t="n">
        <v>0.157182015047874</v>
      </c>
      <c r="H219" s="16" t="n">
        <v>0.0362929869958161</v>
      </c>
      <c r="I219" s="23" t="n">
        <f aca="false">G219-E219</f>
        <v>0.014283203103927</v>
      </c>
      <c r="J219" s="17" t="n">
        <f aca="false">100*(G219-E219)/E219</f>
        <v>9.99532669979765</v>
      </c>
      <c r="K219" s="16" t="n">
        <v>6.0473107282371</v>
      </c>
      <c r="L219" s="17" t="n">
        <v>294.200911508336</v>
      </c>
      <c r="M219" s="18" t="n">
        <v>4.46078097559669E-009</v>
      </c>
      <c r="N219" s="18" t="n">
        <v>1.85954381542235E-008</v>
      </c>
      <c r="O219" s="6" t="str">
        <f aca="false">IF(N219&lt;0.05,"Yes","No")</f>
        <v>Yes</v>
      </c>
      <c r="P219" s="16" t="n">
        <v>0.416407632237353</v>
      </c>
      <c r="Q219" s="17" t="n">
        <v>18.2899484761636</v>
      </c>
      <c r="R219" s="18" t="n">
        <v>2.13753541412186E-005</v>
      </c>
      <c r="S219" s="18" t="n">
        <v>0.000365403342990394</v>
      </c>
      <c r="T219" s="16" t="n">
        <v>0.0142164371571513</v>
      </c>
      <c r="U219" s="16" t="n">
        <v>0.0142815649977362</v>
      </c>
      <c r="V219" s="16" t="n">
        <v>0.0348901954188881</v>
      </c>
      <c r="W219" s="6" t="s">
        <v>586</v>
      </c>
      <c r="X219" s="17" t="n">
        <v>98.8</v>
      </c>
      <c r="Y219" s="16" t="n">
        <v>0.610001240079365</v>
      </c>
      <c r="Z219" s="16" t="n">
        <f aca="false">(G219-E219)/SQRT(H219^2/D219+F219^2/C219)</f>
        <v>6.0473107282371</v>
      </c>
      <c r="AA219" s="24" t="n">
        <f aca="false">ABS(K219-Z219)</f>
        <v>0</v>
      </c>
    </row>
    <row r="220" customFormat="false" ht="15" hidden="false" customHeight="false" outlineLevel="0" collapsed="false">
      <c r="A220" s="17" t="n">
        <v>615</v>
      </c>
      <c r="B220" s="6" t="s">
        <v>503</v>
      </c>
      <c r="C220" s="6" t="n">
        <v>126</v>
      </c>
      <c r="D220" s="6" t="n">
        <v>640</v>
      </c>
      <c r="E220" s="16" t="n">
        <v>0.141513074615172</v>
      </c>
      <c r="F220" s="16" t="n">
        <v>0.0208317969300902</v>
      </c>
      <c r="G220" s="16" t="n">
        <v>0.155909675429575</v>
      </c>
      <c r="H220" s="16" t="n">
        <v>0.0361819517778411</v>
      </c>
      <c r="I220" s="23" t="n">
        <f aca="false">G220-E220</f>
        <v>0.0143966008144032</v>
      </c>
      <c r="J220" s="17" t="n">
        <f aca="false">100*(G220-E220)/E220</f>
        <v>10.173336176571</v>
      </c>
      <c r="K220" s="16" t="n">
        <v>6.14449960910734</v>
      </c>
      <c r="L220" s="17" t="n">
        <v>297.070883456222</v>
      </c>
      <c r="M220" s="18" t="n">
        <v>2.57386884612809E-009</v>
      </c>
      <c r="N220" s="18" t="n">
        <v>1.10136424556316E-008</v>
      </c>
      <c r="O220" s="6" t="str">
        <f aca="false">IF(N220&lt;0.05,"Yes","No")</f>
        <v>Yes</v>
      </c>
      <c r="P220" s="16" t="n">
        <v>0.421205733183994</v>
      </c>
      <c r="Q220" s="17" t="n">
        <v>18.7138725689398</v>
      </c>
      <c r="R220" s="18" t="n">
        <v>1.72031919407385E-005</v>
      </c>
      <c r="S220" s="18" t="n">
        <v>0.000285000725652906</v>
      </c>
      <c r="T220" s="16" t="n">
        <v>0.0143328471159015</v>
      </c>
      <c r="U220" s="16" t="n">
        <v>0.0131115019049802</v>
      </c>
      <c r="V220" s="16" t="n">
        <v>0.0324467202619121</v>
      </c>
      <c r="W220" s="6" t="s">
        <v>586</v>
      </c>
      <c r="X220" s="17" t="n">
        <v>98.9</v>
      </c>
      <c r="Y220" s="16" t="n">
        <v>0.611768353174603</v>
      </c>
      <c r="Z220" s="16" t="n">
        <f aca="false">(G220-E220)/SQRT(H220^2/D220+F220^2/C220)</f>
        <v>6.14449960910735</v>
      </c>
      <c r="AA220" s="24" t="n">
        <f aca="false">ABS(K220-Z220)</f>
        <v>0</v>
      </c>
    </row>
    <row r="221" customFormat="false" ht="15" hidden="false" customHeight="false" outlineLevel="0" collapsed="false">
      <c r="A221" s="17" t="n">
        <v>616</v>
      </c>
      <c r="B221" s="6" t="s">
        <v>503</v>
      </c>
      <c r="C221" s="6" t="n">
        <v>126</v>
      </c>
      <c r="D221" s="6" t="n">
        <v>640</v>
      </c>
      <c r="E221" s="16" t="n">
        <v>0.140200797527555</v>
      </c>
      <c r="F221" s="16" t="n">
        <v>0.0206219030434364</v>
      </c>
      <c r="G221" s="16" t="n">
        <v>0.154719058063347</v>
      </c>
      <c r="H221" s="16" t="n">
        <v>0.0360786848576473</v>
      </c>
      <c r="I221" s="23" t="n">
        <f aca="false">G221-E221</f>
        <v>0.0145182605357915</v>
      </c>
      <c r="J221" s="17" t="n">
        <f aca="false">100*(G221-E221)/E221</f>
        <v>10.3553337725758</v>
      </c>
      <c r="K221" s="16" t="n">
        <v>6.24248548077032</v>
      </c>
      <c r="L221" s="17" t="n">
        <v>299.750748221</v>
      </c>
      <c r="M221" s="18" t="n">
        <v>1.46881185198745E-009</v>
      </c>
      <c r="N221" s="18" t="n">
        <v>6.48313802736477E-009</v>
      </c>
      <c r="O221" s="6" t="str">
        <f aca="false">IF(N221&lt;0.05,"Yes","No")</f>
        <v>Yes</v>
      </c>
      <c r="P221" s="16" t="n">
        <v>0.42616827277572</v>
      </c>
      <c r="Q221" s="17" t="n">
        <v>19.1574344761329</v>
      </c>
      <c r="R221" s="18" t="n">
        <v>1.3711623116479E-005</v>
      </c>
      <c r="S221" s="18" t="n">
        <v>0.000236755574284002</v>
      </c>
      <c r="T221" s="16" t="n">
        <v>0.0144571328384866</v>
      </c>
      <c r="U221" s="16" t="n">
        <v>0.0119807570416132</v>
      </c>
      <c r="V221" s="16" t="n">
        <v>0.0304004475174267</v>
      </c>
      <c r="W221" s="6" t="s">
        <v>586</v>
      </c>
      <c r="X221" s="17" t="n">
        <v>99.2</v>
      </c>
      <c r="Y221" s="16" t="n">
        <v>0.613938492063492</v>
      </c>
      <c r="Z221" s="16" t="n">
        <f aca="false">(G221-E221)/SQRT(H221^2/D221+F221^2/C221)</f>
        <v>6.24248548077033</v>
      </c>
      <c r="AA221" s="24" t="n">
        <f aca="false">ABS(K221-Z221)</f>
        <v>0</v>
      </c>
    </row>
    <row r="222" customFormat="false" ht="15" hidden="false" customHeight="false" outlineLevel="0" collapsed="false">
      <c r="A222" s="17" t="n">
        <v>617</v>
      </c>
      <c r="B222" s="6" t="s">
        <v>503</v>
      </c>
      <c r="C222" s="6" t="n">
        <v>126</v>
      </c>
      <c r="D222" s="6" t="n">
        <v>640</v>
      </c>
      <c r="E222" s="16" t="n">
        <v>0.138996584784417</v>
      </c>
      <c r="F222" s="16" t="n">
        <v>0.0204320463390906</v>
      </c>
      <c r="G222" s="16" t="n">
        <v>0.153618123126216</v>
      </c>
      <c r="H222" s="16" t="n">
        <v>0.0359832012597595</v>
      </c>
      <c r="I222" s="23" t="n">
        <f aca="false">G222-E222</f>
        <v>0.0146215383417992</v>
      </c>
      <c r="J222" s="17" t="n">
        <f aca="false">100*(G222-E222)/E222</f>
        <v>10.5193507915875</v>
      </c>
      <c r="K222" s="16" t="n">
        <v>6.32952035614568</v>
      </c>
      <c r="L222" s="17" t="n">
        <v>302.216997440564</v>
      </c>
      <c r="M222" s="18" t="n">
        <v>8.86697850077237E-010</v>
      </c>
      <c r="N222" s="18" t="n">
        <v>4.02365482292068E-009</v>
      </c>
      <c r="O222" s="6" t="str">
        <f aca="false">IF(N222&lt;0.05,"Yes","No")</f>
        <v>Yes</v>
      </c>
      <c r="P222" s="16" t="n">
        <v>0.430508363558819</v>
      </c>
      <c r="Q222" s="17" t="n">
        <v>19.5496193656558</v>
      </c>
      <c r="R222" s="18" t="n">
        <v>1.12229400099232E-005</v>
      </c>
      <c r="S222" s="18" t="n">
        <v>0.000192407091820138</v>
      </c>
      <c r="T222" s="16" t="n">
        <v>0.0145629453876942</v>
      </c>
      <c r="U222" s="16" t="n">
        <v>0.0110742828562319</v>
      </c>
      <c r="V222" s="16" t="n">
        <v>0.028747733543813</v>
      </c>
      <c r="W222" s="6" t="s">
        <v>586</v>
      </c>
      <c r="X222" s="17" t="n">
        <v>99.4</v>
      </c>
      <c r="Y222" s="16" t="n">
        <v>0.615562996031746</v>
      </c>
      <c r="Z222" s="16" t="n">
        <f aca="false">(G222-E222)/SQRT(H222^2/D222+F222^2/C222)</f>
        <v>6.32952035614565</v>
      </c>
      <c r="AA222" s="24" t="n">
        <f aca="false">ABS(K222-Z222)</f>
        <v>3.46389583683049E-014</v>
      </c>
    </row>
    <row r="223" customFormat="false" ht="15" hidden="false" customHeight="false" outlineLevel="0" collapsed="false">
      <c r="A223" s="17" t="n">
        <v>618</v>
      </c>
      <c r="B223" s="6" t="s">
        <v>503</v>
      </c>
      <c r="C223" s="6" t="n">
        <v>126</v>
      </c>
      <c r="D223" s="6" t="n">
        <v>640</v>
      </c>
      <c r="E223" s="16" t="n">
        <v>0.137888974022298</v>
      </c>
      <c r="F223" s="16" t="n">
        <v>0.0202595119452448</v>
      </c>
      <c r="G223" s="16" t="n">
        <v>0.152603535354137</v>
      </c>
      <c r="H223" s="16" t="n">
        <v>0.0359011348368602</v>
      </c>
      <c r="I223" s="23" t="n">
        <f aca="false">G223-E223</f>
        <v>0.0147145613318398</v>
      </c>
      <c r="J223" s="17" t="n">
        <f aca="false">100*(G223-E223)/E223</f>
        <v>10.6713110574456</v>
      </c>
      <c r="K223" s="16" t="n">
        <v>6.40890303411578</v>
      </c>
      <c r="L223" s="17" t="n">
        <v>304.561875672529</v>
      </c>
      <c r="M223" s="18" t="n">
        <v>5.56560918613958E-010</v>
      </c>
      <c r="N223" s="18" t="n">
        <v>2.59275940134795E-009</v>
      </c>
      <c r="O223" s="6" t="str">
        <f aca="false">IF(N223&lt;0.05,"Yes","No")</f>
        <v>Yes</v>
      </c>
      <c r="P223" s="16" t="n">
        <v>0.434396392723576</v>
      </c>
      <c r="Q223" s="17" t="n">
        <v>19.904328946773</v>
      </c>
      <c r="R223" s="18" t="n">
        <v>9.36560309758647E-006</v>
      </c>
      <c r="S223" s="18" t="n">
        <v>0.000167425082981885</v>
      </c>
      <c r="T223" s="16" t="n">
        <v>0.014658335044894</v>
      </c>
      <c r="U223" s="16" t="n">
        <v>0.0103207680400836</v>
      </c>
      <c r="V223" s="16" t="n">
        <v>0.0271728491882402</v>
      </c>
      <c r="W223" s="6" t="s">
        <v>586</v>
      </c>
      <c r="X223" s="17" t="n">
        <v>99.5</v>
      </c>
      <c r="Y223" s="16" t="n">
        <v>0.617063492063492</v>
      </c>
      <c r="Z223" s="16" t="n">
        <f aca="false">(G223-E223)/SQRT(H223^2/D223+F223^2/C223)</f>
        <v>6.40890303411577</v>
      </c>
      <c r="AA223" s="24" t="n">
        <f aca="false">ABS(K223-Z223)</f>
        <v>0</v>
      </c>
    </row>
    <row r="224" customFormat="false" ht="15" hidden="false" customHeight="false" outlineLevel="0" collapsed="false">
      <c r="A224" s="17" t="n">
        <v>619</v>
      </c>
      <c r="B224" s="6" t="s">
        <v>503</v>
      </c>
      <c r="C224" s="6" t="n">
        <v>126</v>
      </c>
      <c r="D224" s="6" t="n">
        <v>640</v>
      </c>
      <c r="E224" s="16" t="n">
        <v>0.136861332411331</v>
      </c>
      <c r="F224" s="16" t="n">
        <v>0.0201014550250412</v>
      </c>
      <c r="G224" s="16" t="n">
        <v>0.151672620978206</v>
      </c>
      <c r="H224" s="16" t="n">
        <v>0.0358370573718075</v>
      </c>
      <c r="I224" s="23" t="n">
        <f aca="false">G224-E224</f>
        <v>0.0148112885668756</v>
      </c>
      <c r="J224" s="17" t="n">
        <f aca="false">100*(G224-E224)/E224</f>
        <v>10.8221133799581</v>
      </c>
      <c r="K224" s="16" t="n">
        <v>6.48670061326244</v>
      </c>
      <c r="L224" s="17" t="n">
        <v>306.87680549285</v>
      </c>
      <c r="M224" s="18" t="n">
        <v>3.50945290716646E-010</v>
      </c>
      <c r="N224" s="18" t="n">
        <v>1.68726786223266E-009</v>
      </c>
      <c r="O224" s="6" t="str">
        <f aca="false">IF(N224&lt;0.05,"Yes","No")</f>
        <v>Yes</v>
      </c>
      <c r="P224" s="16" t="n">
        <v>0.438188189658424</v>
      </c>
      <c r="Q224" s="17" t="n">
        <v>20.2533307946425</v>
      </c>
      <c r="R224" s="18" t="n">
        <v>7.84006325025294E-006</v>
      </c>
      <c r="S224" s="18" t="n">
        <v>0.000150762924331933</v>
      </c>
      <c r="T224" s="16" t="n">
        <v>0.0147571233881343</v>
      </c>
      <c r="U224" s="16" t="n">
        <v>0.00962656630583384</v>
      </c>
      <c r="V224" s="16" t="n">
        <v>0.025666771330656</v>
      </c>
      <c r="W224" s="6" t="s">
        <v>586</v>
      </c>
      <c r="X224" s="17" t="n">
        <v>99.5</v>
      </c>
      <c r="Y224" s="16" t="n">
        <v>0.618526785714286</v>
      </c>
      <c r="Z224" s="16" t="n">
        <f aca="false">(G224-E224)/SQRT(H224^2/D224+F224^2/C224)</f>
        <v>6.48670061326246</v>
      </c>
      <c r="AA224" s="24" t="n">
        <f aca="false">ABS(K224-Z224)</f>
        <v>2.39808173319034E-014</v>
      </c>
    </row>
    <row r="225" customFormat="false" ht="15" hidden="false" customHeight="false" outlineLevel="0" collapsed="false">
      <c r="A225" s="17" t="n">
        <v>620</v>
      </c>
      <c r="B225" s="6" t="s">
        <v>503</v>
      </c>
      <c r="C225" s="6" t="n">
        <v>126</v>
      </c>
      <c r="D225" s="6" t="n">
        <v>640</v>
      </c>
      <c r="E225" s="16" t="n">
        <v>0.135942074396308</v>
      </c>
      <c r="F225" s="16" t="n">
        <v>0.0199608789264004</v>
      </c>
      <c r="G225" s="16" t="n">
        <v>0.15084814602742</v>
      </c>
      <c r="H225" s="16" t="n">
        <v>0.0357858088582404</v>
      </c>
      <c r="I225" s="23" t="n">
        <f aca="false">G225-E225</f>
        <v>0.0149060716311122</v>
      </c>
      <c r="J225" s="17" t="n">
        <f aca="false">100*(G225-E225)/E225</f>
        <v>10.9650170466408</v>
      </c>
      <c r="K225" s="16" t="n">
        <v>6.56001669669281</v>
      </c>
      <c r="L225" s="17" t="n">
        <v>309.040048529721</v>
      </c>
      <c r="M225" s="18" t="n">
        <v>2.2631390709616E-010</v>
      </c>
      <c r="N225" s="18" t="n">
        <v>1.12196666519101E-009</v>
      </c>
      <c r="O225" s="6" t="str">
        <f aca="false">IF(N225&lt;0.05,"Yes","No")</f>
        <v>Yes</v>
      </c>
      <c r="P225" s="16" t="n">
        <v>0.441766182843072</v>
      </c>
      <c r="Q225" s="17" t="n">
        <v>20.5854353117617</v>
      </c>
      <c r="R225" s="18" t="n">
        <v>6.62099808405443E-006</v>
      </c>
      <c r="S225" s="18" t="n">
        <v>0.000129242092324978</v>
      </c>
      <c r="T225" s="16" t="n">
        <v>0.0148536430145348</v>
      </c>
      <c r="U225" s="16" t="n">
        <v>0.0090098460891775</v>
      </c>
      <c r="V225" s="16" t="n">
        <v>0.0243656330897113</v>
      </c>
      <c r="W225" s="6" t="s">
        <v>586</v>
      </c>
      <c r="X225" s="17" t="n">
        <v>99.5</v>
      </c>
      <c r="Y225" s="16" t="n">
        <v>0.620039682539683</v>
      </c>
      <c r="Z225" s="16" t="n">
        <f aca="false">(G225-E225)/SQRT(H225^2/D225+F225^2/C225)</f>
        <v>6.56001669669279</v>
      </c>
      <c r="AA225" s="24" t="n">
        <f aca="false">ABS(K225-Z225)</f>
        <v>0</v>
      </c>
    </row>
    <row r="226" customFormat="false" ht="15" hidden="false" customHeight="false" outlineLevel="0" collapsed="false">
      <c r="A226" s="17" t="n">
        <v>621</v>
      </c>
      <c r="B226" s="6" t="s">
        <v>503</v>
      </c>
      <c r="C226" s="6" t="n">
        <v>126</v>
      </c>
      <c r="D226" s="6" t="n">
        <v>640</v>
      </c>
      <c r="E226" s="16" t="n">
        <v>0.135131135937713</v>
      </c>
      <c r="F226" s="16" t="n">
        <v>0.019842816013112</v>
      </c>
      <c r="G226" s="16" t="n">
        <v>0.150126110133715</v>
      </c>
      <c r="H226" s="16" t="n">
        <v>0.0357466522407594</v>
      </c>
      <c r="I226" s="23" t="n">
        <f aca="false">G226-E226</f>
        <v>0.0149949741960016</v>
      </c>
      <c r="J226" s="17" t="n">
        <f aca="false">100*(G226-E226)/E226</f>
        <v>11.0966092987728</v>
      </c>
      <c r="K226" s="16" t="n">
        <v>6.62593556943187</v>
      </c>
      <c r="L226" s="17" t="n">
        <v>310.931897520949</v>
      </c>
      <c r="M226" s="18" t="n">
        <v>1.52054912947773E-010</v>
      </c>
      <c r="N226" s="18" t="n">
        <v>7.83008264958995E-010</v>
      </c>
      <c r="O226" s="6" t="str">
        <f aca="false">IF(N226&lt;0.05,"Yes","No")</f>
        <v>Yes</v>
      </c>
      <c r="P226" s="16" t="n">
        <v>0.445010676011457</v>
      </c>
      <c r="Q226" s="17" t="n">
        <v>20.8889196862398</v>
      </c>
      <c r="R226" s="18" t="n">
        <v>5.67441036129652E-006</v>
      </c>
      <c r="S226" s="18" t="n">
        <v>0.00011284474280159</v>
      </c>
      <c r="T226" s="16" t="n">
        <v>0.014944403066155</v>
      </c>
      <c r="U226" s="16" t="n">
        <v>0.00848265221161115</v>
      </c>
      <c r="V226" s="16" t="n">
        <v>0.0232360525379336</v>
      </c>
      <c r="W226" s="6" t="s">
        <v>586</v>
      </c>
      <c r="X226" s="17" t="n">
        <v>99.7</v>
      </c>
      <c r="Y226" s="16" t="n">
        <v>0.62140376984127</v>
      </c>
      <c r="Z226" s="16" t="n">
        <f aca="false">(G226-E226)/SQRT(H226^2/D226+F226^2/C226)</f>
        <v>6.6259355694319</v>
      </c>
      <c r="AA226" s="24" t="n">
        <f aca="false">ABS(K226-Z226)</f>
        <v>3.5527136788005E-014</v>
      </c>
    </row>
    <row r="227" customFormat="false" ht="15" hidden="false" customHeight="false" outlineLevel="0" collapsed="false">
      <c r="A227" s="17" t="n">
        <v>622</v>
      </c>
      <c r="B227" s="6" t="s">
        <v>503</v>
      </c>
      <c r="C227" s="6" t="n">
        <v>126</v>
      </c>
      <c r="D227" s="6" t="n">
        <v>640</v>
      </c>
      <c r="E227" s="16" t="n">
        <v>0.134416090886271</v>
      </c>
      <c r="F227" s="16" t="n">
        <v>0.0197448460643474</v>
      </c>
      <c r="G227" s="16" t="n">
        <v>0.149493380018976</v>
      </c>
      <c r="H227" s="16" t="n">
        <v>0.0357204449720487</v>
      </c>
      <c r="I227" s="23" t="n">
        <f aca="false">G227-E227</f>
        <v>0.0150772891327044</v>
      </c>
      <c r="J227" s="17" t="n">
        <f aca="false">100*(G227-E227)/E227</f>
        <v>11.2168781529744</v>
      </c>
      <c r="K227" s="16" t="n">
        <v>6.68434167138273</v>
      </c>
      <c r="L227" s="17" t="n">
        <v>312.595005707015</v>
      </c>
      <c r="M227" s="18" t="n">
        <v>1.06613909615042E-010</v>
      </c>
      <c r="N227" s="18" t="n">
        <v>5.818073353278E-010</v>
      </c>
      <c r="O227" s="6" t="str">
        <f aca="false">IF(N227&lt;0.05,"Yes","No")</f>
        <v>Yes</v>
      </c>
      <c r="P227" s="16" t="n">
        <v>0.447888762490461</v>
      </c>
      <c r="Q227" s="17" t="n">
        <v>21.1599897195448</v>
      </c>
      <c r="R227" s="18" t="n">
        <v>4.94457036854588E-006</v>
      </c>
      <c r="S227" s="18" t="n">
        <v>0.000100523991108365</v>
      </c>
      <c r="T227" s="16" t="n">
        <v>0.0150286208077399</v>
      </c>
      <c r="U227" s="16" t="n">
        <v>0.00803883023166777</v>
      </c>
      <c r="V227" s="16" t="n">
        <v>0.0223112051740211</v>
      </c>
      <c r="W227" s="6" t="s">
        <v>586</v>
      </c>
      <c r="X227" s="17" t="n">
        <v>99.8</v>
      </c>
      <c r="Y227" s="16" t="n">
        <v>0.62265625</v>
      </c>
      <c r="Z227" s="16" t="n">
        <f aca="false">(G227-E227)/SQRT(H227^2/D227+F227^2/C227)</f>
        <v>6.68434167138272</v>
      </c>
      <c r="AA227" s="24" t="n">
        <f aca="false">ABS(K227-Z227)</f>
        <v>0</v>
      </c>
    </row>
    <row r="228" customFormat="false" ht="15" hidden="false" customHeight="false" outlineLevel="0" collapsed="false">
      <c r="A228" s="17" t="n">
        <v>623</v>
      </c>
      <c r="B228" s="6" t="s">
        <v>503</v>
      </c>
      <c r="C228" s="6" t="n">
        <v>126</v>
      </c>
      <c r="D228" s="6" t="n">
        <v>640</v>
      </c>
      <c r="E228" s="16" t="n">
        <v>0.133774836030271</v>
      </c>
      <c r="F228" s="16" t="n">
        <v>0.0196583998024518</v>
      </c>
      <c r="G228" s="16" t="n">
        <v>0.148930881370325</v>
      </c>
      <c r="H228" s="16" t="n">
        <v>0.0357098809287428</v>
      </c>
      <c r="I228" s="23" t="n">
        <f aca="false">G228-E228</f>
        <v>0.0151560453400533</v>
      </c>
      <c r="J228" s="17" t="n">
        <f aca="false">100*(G228-E228)/E228</f>
        <v>11.3295189063986</v>
      </c>
      <c r="K228" s="16" t="n">
        <v>6.73796502334462</v>
      </c>
      <c r="L228" s="17" t="n">
        <v>314.22190265629</v>
      </c>
      <c r="M228" s="18" t="n">
        <v>7.67499684116798E-011</v>
      </c>
      <c r="N228" s="18" t="n">
        <v>4.33472267830482E-010</v>
      </c>
      <c r="O228" s="6" t="str">
        <f aca="false">IF(N228&lt;0.05,"Yes","No")</f>
        <v>Yes</v>
      </c>
      <c r="P228" s="16" t="n">
        <v>0.450465047925648</v>
      </c>
      <c r="Q228" s="17" t="n">
        <v>21.4041171120836</v>
      </c>
      <c r="R228" s="18" t="n">
        <v>4.36840034560751E-006</v>
      </c>
      <c r="S228" s="18" t="n">
        <v>8.96740441087471E-005</v>
      </c>
      <c r="T228" s="16" t="n">
        <v>0.0151088076459101</v>
      </c>
      <c r="U228" s="16" t="n">
        <v>0.00765787733143354</v>
      </c>
      <c r="V228" s="16" t="n">
        <v>0.0221862509080987</v>
      </c>
      <c r="W228" s="6" t="s">
        <v>586</v>
      </c>
      <c r="X228" s="17" t="n">
        <v>99.8</v>
      </c>
      <c r="Y228" s="16" t="n">
        <v>0.623263888888889</v>
      </c>
      <c r="Z228" s="16" t="n">
        <f aca="false">(G228-E228)/SQRT(H228^2/D228+F228^2/C228)</f>
        <v>6.73796502334461</v>
      </c>
      <c r="AA228" s="24" t="n">
        <f aca="false">ABS(K228-Z228)</f>
        <v>0</v>
      </c>
    </row>
    <row r="229" customFormat="false" ht="15" hidden="false" customHeight="false" outlineLevel="0" collapsed="false">
      <c r="A229" s="17" t="n">
        <v>624</v>
      </c>
      <c r="B229" s="6" t="s">
        <v>503</v>
      </c>
      <c r="C229" s="6" t="n">
        <v>126</v>
      </c>
      <c r="D229" s="6" t="n">
        <v>640</v>
      </c>
      <c r="E229" s="16" t="n">
        <v>0.133223622150364</v>
      </c>
      <c r="F229" s="16" t="n">
        <v>0.0195781734386138</v>
      </c>
      <c r="G229" s="16" t="n">
        <v>0.148470043053385</v>
      </c>
      <c r="H229" s="16" t="n">
        <v>0.0357181618165521</v>
      </c>
      <c r="I229" s="23" t="n">
        <f aca="false">G229-E229</f>
        <v>0.0152464209030206</v>
      </c>
      <c r="J229" s="17" t="n">
        <f aca="false">100*(G229-E229)/E229</f>
        <v>11.4442323793093</v>
      </c>
      <c r="K229" s="16" t="n">
        <v>6.79431634533735</v>
      </c>
      <c r="L229" s="17" t="n">
        <v>315.953629044666</v>
      </c>
      <c r="M229" s="18" t="n">
        <v>5.42028818334595E-011</v>
      </c>
      <c r="N229" s="18" t="n">
        <v>3.11148236972947E-010</v>
      </c>
      <c r="O229" s="6" t="str">
        <f aca="false">IF(N229&lt;0.05,"Yes","No")</f>
        <v>Yes</v>
      </c>
      <c r="P229" s="16" t="n">
        <v>0.453155245711508</v>
      </c>
      <c r="Q229" s="17" t="n">
        <v>21.6605332217361</v>
      </c>
      <c r="R229" s="18" t="n">
        <v>3.83575805351549E-006</v>
      </c>
      <c r="S229" s="18" t="n">
        <v>7.58436016455759E-005</v>
      </c>
      <c r="T229" s="16" t="n">
        <v>0.0152004654892936</v>
      </c>
      <c r="U229" s="16" t="n">
        <v>0.00731120539596959</v>
      </c>
      <c r="V229" s="16" t="n">
        <v>0.0221862509080987</v>
      </c>
      <c r="W229" s="6" t="s">
        <v>586</v>
      </c>
      <c r="X229" s="17" t="n">
        <v>100</v>
      </c>
      <c r="Y229" s="16" t="n">
        <v>0.624355158730159</v>
      </c>
      <c r="Z229" s="16" t="n">
        <f aca="false">(G229-E229)/SQRT(H229^2/D229+F229^2/C229)</f>
        <v>6.79431634533739</v>
      </c>
      <c r="AA229" s="24" t="n">
        <f aca="false">ABS(K229-Z229)</f>
        <v>3.73034936274053E-014</v>
      </c>
    </row>
    <row r="230" customFormat="false" ht="15" hidden="false" customHeight="false" outlineLevel="0" collapsed="false">
      <c r="A230" s="17" t="n">
        <v>625</v>
      </c>
      <c r="B230" s="6" t="s">
        <v>503</v>
      </c>
      <c r="C230" s="6" t="n">
        <v>126</v>
      </c>
      <c r="D230" s="6" t="n">
        <v>640</v>
      </c>
      <c r="E230" s="16" t="n">
        <v>0.132767689547369</v>
      </c>
      <c r="F230" s="16" t="n">
        <v>0.0195117380768476</v>
      </c>
      <c r="G230" s="16" t="n">
        <v>0.14809632304823</v>
      </c>
      <c r="H230" s="16" t="n">
        <v>0.0357378037921421</v>
      </c>
      <c r="I230" s="23" t="n">
        <f aca="false">G230-E230</f>
        <v>0.0153286335008618</v>
      </c>
      <c r="J230" s="17" t="n">
        <f aca="false">100*(G230-E230)/E230</f>
        <v>11.5454547361035</v>
      </c>
      <c r="K230" s="16" t="n">
        <v>6.84347971438215</v>
      </c>
      <c r="L230" s="17" t="n">
        <v>317.548467058013</v>
      </c>
      <c r="M230" s="18" t="n">
        <v>3.99221078659992E-011</v>
      </c>
      <c r="N230" s="18" t="n">
        <v>2.32344456028987E-010</v>
      </c>
      <c r="O230" s="6" t="str">
        <f aca="false">IF(N230&lt;0.05,"Yes","No")</f>
        <v>Yes</v>
      </c>
      <c r="P230" s="16" t="n">
        <v>0.455447824430667</v>
      </c>
      <c r="Q230" s="17" t="n">
        <v>21.8802552385689</v>
      </c>
      <c r="R230" s="18" t="n">
        <v>3.43159567815702E-006</v>
      </c>
      <c r="S230" s="18" t="n">
        <v>6.94801555958648E-005</v>
      </c>
      <c r="T230" s="16" t="n">
        <v>0.0152841666360785</v>
      </c>
      <c r="U230" s="16" t="n">
        <v>0.00702113928483613</v>
      </c>
      <c r="V230" s="16" t="n">
        <v>0.0221862509080987</v>
      </c>
      <c r="W230" s="6" t="s">
        <v>586</v>
      </c>
      <c r="X230" s="17" t="n">
        <v>100</v>
      </c>
      <c r="Y230" s="16" t="n">
        <v>0.625384424603175</v>
      </c>
      <c r="Z230" s="16" t="n">
        <f aca="false">(G230-E230)/SQRT(H230^2/D230+F230^2/C230)</f>
        <v>6.84347971438217</v>
      </c>
      <c r="AA230" s="24" t="n">
        <f aca="false">ABS(K230-Z230)</f>
        <v>0</v>
      </c>
    </row>
    <row r="231" customFormat="false" ht="15" hidden="false" customHeight="false" outlineLevel="0" collapsed="false">
      <c r="A231" s="17" t="n">
        <v>626</v>
      </c>
      <c r="B231" s="6" t="s">
        <v>503</v>
      </c>
      <c r="C231" s="6" t="n">
        <v>126</v>
      </c>
      <c r="D231" s="6" t="n">
        <v>640</v>
      </c>
      <c r="E231" s="16" t="n">
        <v>0.132395952939987</v>
      </c>
      <c r="F231" s="16" t="n">
        <v>0.019464616860409</v>
      </c>
      <c r="G231" s="16" t="n">
        <v>0.14778708377853</v>
      </c>
      <c r="H231" s="16" t="n">
        <v>0.0357631924134002</v>
      </c>
      <c r="I231" s="23" t="n">
        <f aca="false">G231-E231</f>
        <v>0.0153911308385432</v>
      </c>
      <c r="J231" s="17" t="n">
        <f aca="false">100*(G231-E231)/E231</f>
        <v>11.6250765199143</v>
      </c>
      <c r="K231" s="16" t="n">
        <v>6.87943524925975</v>
      </c>
      <c r="L231" s="17" t="n">
        <v>318.820206263481</v>
      </c>
      <c r="M231" s="18" t="n">
        <v>3.18685037074348E-011</v>
      </c>
      <c r="N231" s="18" t="n">
        <v>1.88607679688227E-010</v>
      </c>
      <c r="O231" s="6" t="str">
        <f aca="false">IF(N231&lt;0.05,"Yes","No")</f>
        <v>Yes</v>
      </c>
      <c r="P231" s="16" t="n">
        <v>0.457058649812429</v>
      </c>
      <c r="Q231" s="17" t="n">
        <v>22.0353008716537</v>
      </c>
      <c r="R231" s="18" t="n">
        <v>3.17244260462694E-006</v>
      </c>
      <c r="S231" s="18" t="n">
        <v>6.5454887397677E-005</v>
      </c>
      <c r="T231" s="16" t="n">
        <v>0.0153483831343379</v>
      </c>
      <c r="U231" s="16" t="n">
        <v>0.00679621857836901</v>
      </c>
      <c r="V231" s="16" t="n">
        <v>0.0221862509080987</v>
      </c>
      <c r="W231" s="6" t="s">
        <v>586</v>
      </c>
      <c r="X231" s="17" t="n">
        <v>100</v>
      </c>
      <c r="Y231" s="16" t="n">
        <v>0.625917658730159</v>
      </c>
      <c r="Z231" s="16" t="n">
        <f aca="false">(G231-E231)/SQRT(H231^2/D231+F231^2/C231)</f>
        <v>6.87943524925975</v>
      </c>
      <c r="AA231" s="24" t="n">
        <f aca="false">ABS(K231-Z231)</f>
        <v>0</v>
      </c>
    </row>
    <row r="232" customFormat="false" ht="15" hidden="false" customHeight="false" outlineLevel="0" collapsed="false">
      <c r="A232" s="17" t="n">
        <v>627</v>
      </c>
      <c r="B232" s="6" t="s">
        <v>503</v>
      </c>
      <c r="C232" s="6" t="n">
        <v>126</v>
      </c>
      <c r="D232" s="6" t="n">
        <v>640</v>
      </c>
      <c r="E232" s="16" t="n">
        <v>0.132057462656309</v>
      </c>
      <c r="F232" s="16" t="n">
        <v>0.0194285084495537</v>
      </c>
      <c r="G232" s="16" t="n">
        <v>0.14752487631049</v>
      </c>
      <c r="H232" s="16" t="n">
        <v>0.0358007515656547</v>
      </c>
      <c r="I232" s="23" t="n">
        <f aca="false">G232-E232</f>
        <v>0.0154674136541814</v>
      </c>
      <c r="J232" s="17" t="n">
        <f aca="false">100*(G232-E232)/E232</f>
        <v>11.712638833927</v>
      </c>
      <c r="K232" s="16" t="n">
        <v>6.91833365749211</v>
      </c>
      <c r="L232" s="17" t="n">
        <v>320.008502830372</v>
      </c>
      <c r="M232" s="18" t="n">
        <v>2.49695486697355E-011</v>
      </c>
      <c r="N232" s="18" t="n">
        <v>1.49461600441921E-010</v>
      </c>
      <c r="O232" s="6" t="str">
        <f aca="false">IF(N232&lt;0.05,"Yes","No")</f>
        <v>Yes</v>
      </c>
      <c r="P232" s="16" t="n">
        <v>0.458914928992043</v>
      </c>
      <c r="Q232" s="17" t="n">
        <v>22.214650863093</v>
      </c>
      <c r="R232" s="18" t="n">
        <v>2.89711196019278E-006</v>
      </c>
      <c r="S232" s="18" t="n">
        <v>6.18296121567441E-005</v>
      </c>
      <c r="T232" s="16" t="n">
        <v>0.0154257326153426</v>
      </c>
      <c r="U232" s="16" t="n">
        <v>0.00659039078415237</v>
      </c>
      <c r="V232" s="16" t="n">
        <v>0.0220133720787029</v>
      </c>
      <c r="W232" s="6" t="s">
        <v>586</v>
      </c>
      <c r="X232" s="17" t="n">
        <v>100</v>
      </c>
      <c r="Y232" s="16" t="n">
        <v>0.62671130952381</v>
      </c>
      <c r="Z232" s="16" t="n">
        <f aca="false">(G232-E232)/SQRT(H232^2/D232+F232^2/C232)</f>
        <v>6.91833365749215</v>
      </c>
      <c r="AA232" s="24" t="n">
        <f aca="false">ABS(K232-Z232)</f>
        <v>3.73034936274053E-014</v>
      </c>
    </row>
    <row r="233" customFormat="false" ht="15" hidden="false" customHeight="false" outlineLevel="0" collapsed="false">
      <c r="A233" s="17" t="n">
        <v>628</v>
      </c>
      <c r="B233" s="6" t="s">
        <v>503</v>
      </c>
      <c r="C233" s="6" t="n">
        <v>126</v>
      </c>
      <c r="D233" s="6" t="n">
        <v>640</v>
      </c>
      <c r="E233" s="16" t="n">
        <v>0.131780947011615</v>
      </c>
      <c r="F233" s="16" t="n">
        <v>0.0193946088801461</v>
      </c>
      <c r="G233" s="16" t="n">
        <v>0.147319466981571</v>
      </c>
      <c r="H233" s="16" t="n">
        <v>0.0358444992342268</v>
      </c>
      <c r="I233" s="23" t="n">
        <f aca="false">G233-E233</f>
        <v>0.0155385199699565</v>
      </c>
      <c r="J233" s="17" t="n">
        <f aca="false">100*(G233-E233)/E233</f>
        <v>11.7911733997381</v>
      </c>
      <c r="K233" s="16" t="n">
        <v>6.95399862029776</v>
      </c>
      <c r="L233" s="17" t="n">
        <v>321.228424995822</v>
      </c>
      <c r="M233" s="18" t="n">
        <v>1.99322635148922E-011</v>
      </c>
      <c r="N233" s="18" t="n">
        <v>1.21033773539851E-010</v>
      </c>
      <c r="O233" s="6" t="str">
        <f aca="false">IF(N233&lt;0.05,"Yes","No")</f>
        <v>Yes</v>
      </c>
      <c r="P233" s="16" t="n">
        <v>0.460536197154763</v>
      </c>
      <c r="Q233" s="17" t="n">
        <v>22.3718892658445</v>
      </c>
      <c r="R233" s="18" t="n">
        <v>2.67556168771559E-006</v>
      </c>
      <c r="S233" s="18" t="n">
        <v>5.52645511699641E-005</v>
      </c>
      <c r="T233" s="16" t="n">
        <v>0.0154976832707845</v>
      </c>
      <c r="U233" s="16" t="n">
        <v>0.00641178252522135</v>
      </c>
      <c r="V233" s="16" t="n">
        <v>0.0216237643926473</v>
      </c>
      <c r="W233" s="6" t="s">
        <v>586</v>
      </c>
      <c r="X233" s="17" t="n">
        <v>100</v>
      </c>
      <c r="Y233" s="16" t="n">
        <v>0.627331349206349</v>
      </c>
      <c r="Z233" s="16" t="n">
        <f aca="false">(G233-E233)/SQRT(H233^2/D233+F233^2/C233)</f>
        <v>6.95399862029776</v>
      </c>
      <c r="AA233" s="24" t="n">
        <f aca="false">ABS(K233-Z233)</f>
        <v>0</v>
      </c>
    </row>
    <row r="234" customFormat="false" ht="15" hidden="false" customHeight="false" outlineLevel="0" collapsed="false">
      <c r="A234" s="17" t="n">
        <v>629</v>
      </c>
      <c r="B234" s="6" t="s">
        <v>503</v>
      </c>
      <c r="C234" s="6" t="n">
        <v>126</v>
      </c>
      <c r="D234" s="6" t="n">
        <v>640</v>
      </c>
      <c r="E234" s="16" t="n">
        <v>0.131555807081953</v>
      </c>
      <c r="F234" s="16" t="n">
        <v>0.0193663233450796</v>
      </c>
      <c r="G234" s="16" t="n">
        <v>0.147154160903301</v>
      </c>
      <c r="H234" s="16" t="n">
        <v>0.0358883692748875</v>
      </c>
      <c r="I234" s="23" t="n">
        <f aca="false">G234-E234</f>
        <v>0.0155983538213482</v>
      </c>
      <c r="J234" s="17" t="n">
        <f aca="false">100*(G234-E234)/E234</f>
        <v>11.8568341203146</v>
      </c>
      <c r="K234" s="16" t="n">
        <v>6.98342325672281</v>
      </c>
      <c r="L234" s="17" t="n">
        <v>322.336990495058</v>
      </c>
      <c r="M234" s="18" t="n">
        <v>1.65306055265851E-011</v>
      </c>
      <c r="N234" s="18" t="n">
        <v>1.01457496663218E-010</v>
      </c>
      <c r="O234" s="6" t="str">
        <f aca="false">IF(N234&lt;0.05,"Yes","No")</f>
        <v>Yes</v>
      </c>
      <c r="P234" s="16" t="n">
        <v>0.461811377710213</v>
      </c>
      <c r="Q234" s="17" t="n">
        <v>22.4959520182586</v>
      </c>
      <c r="R234" s="18" t="n">
        <v>2.51284459787239E-006</v>
      </c>
      <c r="S234" s="18" t="n">
        <v>5.1914003233638E-005</v>
      </c>
      <c r="T234" s="16" t="n">
        <v>0.0155584253173816</v>
      </c>
      <c r="U234" s="16" t="n">
        <v>0.00626249467257061</v>
      </c>
      <c r="V234" s="16" t="n">
        <v>0.0214291552232424</v>
      </c>
      <c r="W234" s="6" t="s">
        <v>586</v>
      </c>
      <c r="X234" s="17" t="n">
        <v>100</v>
      </c>
      <c r="Y234" s="16" t="n">
        <v>0.627889384920635</v>
      </c>
      <c r="Z234" s="16" t="n">
        <f aca="false">(G234-E234)/SQRT(H234^2/D234+F234^2/C234)</f>
        <v>6.98342325672284</v>
      </c>
      <c r="AA234" s="24" t="n">
        <f aca="false">ABS(K234-Z234)</f>
        <v>0</v>
      </c>
    </row>
    <row r="235" customFormat="false" ht="15" hidden="false" customHeight="false" outlineLevel="0" collapsed="false">
      <c r="A235" s="17" t="n">
        <v>630</v>
      </c>
      <c r="B235" s="6" t="s">
        <v>503</v>
      </c>
      <c r="C235" s="6" t="n">
        <v>126</v>
      </c>
      <c r="D235" s="6" t="n">
        <v>640</v>
      </c>
      <c r="E235" s="16" t="n">
        <v>0.131342747795676</v>
      </c>
      <c r="F235" s="16" t="n">
        <v>0.0193505793525249</v>
      </c>
      <c r="G235" s="16" t="n">
        <v>0.146992187388241</v>
      </c>
      <c r="H235" s="16" t="n">
        <v>0.0359254493195483</v>
      </c>
      <c r="I235" s="23" t="n">
        <f aca="false">G235-E235</f>
        <v>0.0156494395925649</v>
      </c>
      <c r="J235" s="17" t="n">
        <f aca="false">100*(G235-E235)/E235</f>
        <v>11.9149628397527</v>
      </c>
      <c r="K235" s="16" t="n">
        <v>7.0067699349146</v>
      </c>
      <c r="L235" s="17" t="n">
        <v>323.103004131894</v>
      </c>
      <c r="M235" s="18" t="n">
        <v>1.42510497524429E-011</v>
      </c>
      <c r="N235" s="18" t="n">
        <v>8.80631044996547E-011</v>
      </c>
      <c r="O235" s="6" t="str">
        <f aca="false">IF(N235&lt;0.05,"Yes","No")</f>
        <v>Yes</v>
      </c>
      <c r="P235" s="16" t="n">
        <v>0.462891598163518</v>
      </c>
      <c r="Q235" s="17" t="n">
        <v>22.6013154170236</v>
      </c>
      <c r="R235" s="18" t="n">
        <v>2.38249046892762E-006</v>
      </c>
      <c r="S235" s="18" t="n">
        <v>5.00147984622776E-005</v>
      </c>
      <c r="T235" s="16" t="n">
        <v>0.0156106445276804</v>
      </c>
      <c r="U235" s="16" t="n">
        <v>0.00613970953973797</v>
      </c>
      <c r="V235" s="16" t="n">
        <v>0.0212163318141274</v>
      </c>
      <c r="W235" s="6" t="s">
        <v>586</v>
      </c>
      <c r="X235" s="17" t="n">
        <v>100</v>
      </c>
      <c r="Y235" s="16" t="n">
        <v>0.628199404761905</v>
      </c>
      <c r="Z235" s="16" t="n">
        <f aca="false">(G235-E235)/SQRT(H235^2/D235+F235^2/C235)</f>
        <v>7.00676993491461</v>
      </c>
      <c r="AA235" s="24" t="n">
        <f aca="false">ABS(K235-Z235)</f>
        <v>0</v>
      </c>
    </row>
    <row r="236" customFormat="false" ht="15" hidden="false" customHeight="false" outlineLevel="0" collapsed="false">
      <c r="A236" s="17" t="n">
        <v>631</v>
      </c>
      <c r="B236" s="6" t="s">
        <v>503</v>
      </c>
      <c r="C236" s="6" t="n">
        <v>126</v>
      </c>
      <c r="D236" s="6" t="n">
        <v>640</v>
      </c>
      <c r="E236" s="16" t="n">
        <v>0.131081059989002</v>
      </c>
      <c r="F236" s="16" t="n">
        <v>0.0193230784952079</v>
      </c>
      <c r="G236" s="16" t="n">
        <v>0.146781091135927</v>
      </c>
      <c r="H236" s="16" t="n">
        <v>0.0359508863402452</v>
      </c>
      <c r="I236" s="23" t="n">
        <f aca="false">G236-E236</f>
        <v>0.0157000311469246</v>
      </c>
      <c r="J236" s="17" t="n">
        <f aca="false">100*(G236-E236)/E236</f>
        <v>11.9773452764586</v>
      </c>
      <c r="K236" s="16" t="n">
        <v>7.03335923478073</v>
      </c>
      <c r="L236" s="17" t="n">
        <v>323.99012690569</v>
      </c>
      <c r="M236" s="18" t="n">
        <v>1.20283176005787E-011</v>
      </c>
      <c r="N236" s="18" t="n">
        <v>7.56631595174128E-011</v>
      </c>
      <c r="O236" s="6" t="str">
        <f aca="false">IF(N236&lt;0.05,"Yes","No")</f>
        <v>Yes</v>
      </c>
      <c r="P236" s="16" t="n">
        <v>0.464112439334053</v>
      </c>
      <c r="Q236" s="17" t="n">
        <v>22.7206911118348</v>
      </c>
      <c r="R236" s="18" t="n">
        <v>2.24299641114324E-006</v>
      </c>
      <c r="S236" s="18" t="n">
        <v>4.68104436422524E-005</v>
      </c>
      <c r="T236" s="16" t="n">
        <v>0.0156623107404712</v>
      </c>
      <c r="U236" s="16" t="n">
        <v>0.00601959822328464</v>
      </c>
      <c r="V236" s="16" t="n">
        <v>0.0211723888386267</v>
      </c>
      <c r="W236" s="6" t="s">
        <v>586</v>
      </c>
      <c r="X236" s="17" t="n">
        <v>100</v>
      </c>
      <c r="Y236" s="16" t="n">
        <v>0.628955853174603</v>
      </c>
      <c r="Z236" s="16" t="n">
        <f aca="false">(G236-E236)/SQRT(H236^2/D236+F236^2/C236)</f>
        <v>7.03335923478078</v>
      </c>
      <c r="AA236" s="24" t="n">
        <f aca="false">ABS(K236-Z236)</f>
        <v>5.15143483426073E-014</v>
      </c>
    </row>
    <row r="237" customFormat="false" ht="15" hidden="false" customHeight="false" outlineLevel="0" collapsed="false">
      <c r="A237" s="17" t="n">
        <v>632</v>
      </c>
      <c r="B237" s="6" t="s">
        <v>503</v>
      </c>
      <c r="C237" s="6" t="n">
        <v>126</v>
      </c>
      <c r="D237" s="6" t="n">
        <v>640</v>
      </c>
      <c r="E237" s="16" t="n">
        <v>0.130792784371546</v>
      </c>
      <c r="F237" s="16" t="n">
        <v>0.0192843025439468</v>
      </c>
      <c r="G237" s="16" t="n">
        <v>0.146532767394092</v>
      </c>
      <c r="H237" s="16" t="n">
        <v>0.0359614873325487</v>
      </c>
      <c r="I237" s="23" t="n">
        <f aca="false">G237-E237</f>
        <v>0.0157399830225456</v>
      </c>
      <c r="J237" s="17" t="n">
        <f aca="false">100*(G237-E237)/E237</f>
        <v>12.0342900399097</v>
      </c>
      <c r="K237" s="16" t="n">
        <v>7.05883306408314</v>
      </c>
      <c r="L237" s="17" t="n">
        <v>324.953450937565</v>
      </c>
      <c r="M237" s="18" t="n">
        <v>1.02137552202224E-011</v>
      </c>
      <c r="N237" s="18" t="n">
        <v>6.54240845051439E-011</v>
      </c>
      <c r="O237" s="6" t="str">
        <f aca="false">IF(N237&lt;0.05,"Yes","No")</f>
        <v>Yes</v>
      </c>
      <c r="P237" s="16" t="n">
        <v>0.465213497391755</v>
      </c>
      <c r="Q237" s="17" t="n">
        <v>22.8286239003959</v>
      </c>
      <c r="R237" s="18" t="n">
        <v>2.12395552525699E-006</v>
      </c>
      <c r="S237" s="18" t="n">
        <v>4.46058689668618E-005</v>
      </c>
      <c r="T237" s="16" t="n">
        <v>0.015703048107971</v>
      </c>
      <c r="U237" s="16" t="n">
        <v>0.00590671864240916</v>
      </c>
      <c r="V237" s="16" t="n">
        <v>0.0210725595144877</v>
      </c>
      <c r="W237" s="6" t="s">
        <v>586</v>
      </c>
      <c r="X237" s="17" t="n">
        <v>100</v>
      </c>
      <c r="Y237" s="16" t="n">
        <v>0.629563492063492</v>
      </c>
      <c r="Z237" s="16" t="n">
        <f aca="false">(G237-E237)/SQRT(H237^2/D237+F237^2/C237)</f>
        <v>7.05883306408316</v>
      </c>
      <c r="AA237" s="24" t="n">
        <f aca="false">ABS(K237-Z237)</f>
        <v>0</v>
      </c>
    </row>
    <row r="238" customFormat="false" ht="15" hidden="false" customHeight="false" outlineLevel="0" collapsed="false">
      <c r="A238" s="17" t="n">
        <v>633</v>
      </c>
      <c r="B238" s="6" t="s">
        <v>503</v>
      </c>
      <c r="C238" s="6" t="n">
        <v>126</v>
      </c>
      <c r="D238" s="6" t="n">
        <v>640</v>
      </c>
      <c r="E238" s="16" t="n">
        <v>0.13047018168228</v>
      </c>
      <c r="F238" s="16" t="n">
        <v>0.0192364183120399</v>
      </c>
      <c r="G238" s="16" t="n">
        <v>0.146233032969758</v>
      </c>
      <c r="H238" s="16" t="n">
        <v>0.035950922984295</v>
      </c>
      <c r="I238" s="23" t="n">
        <f aca="false">G238-E238</f>
        <v>0.0157628512874778</v>
      </c>
      <c r="J238" s="17" t="n">
        <f aca="false">100*(G238-E238)/E238</f>
        <v>12.0815738004131</v>
      </c>
      <c r="K238" s="16" t="n">
        <v>7.08036600453087</v>
      </c>
      <c r="L238" s="17" t="n">
        <v>325.874046859417</v>
      </c>
      <c r="M238" s="18" t="n">
        <v>8.88687412742281E-012</v>
      </c>
      <c r="N238" s="18" t="n">
        <v>5.78059521415335E-011</v>
      </c>
      <c r="O238" s="6" t="str">
        <f aca="false">IF(N238&lt;0.05,"Yes","No")</f>
        <v>Yes</v>
      </c>
      <c r="P238" s="16" t="n">
        <v>0.466080601527551</v>
      </c>
      <c r="Q238" s="17" t="n">
        <v>22.9138030360519</v>
      </c>
      <c r="R238" s="18" t="n">
        <v>2.03451150820857E-006</v>
      </c>
      <c r="S238" s="18" t="n">
        <v>4.24182018527105E-005</v>
      </c>
      <c r="T238" s="16" t="n">
        <v>0.0157263908220801</v>
      </c>
      <c r="U238" s="16" t="n">
        <v>0.00580314610206872</v>
      </c>
      <c r="V238" s="16" t="n">
        <v>0.0208774143158329</v>
      </c>
      <c r="W238" s="6" t="s">
        <v>586</v>
      </c>
      <c r="X238" s="17" t="n">
        <v>100</v>
      </c>
      <c r="Y238" s="16" t="n">
        <v>0.629792906746032</v>
      </c>
      <c r="Z238" s="16" t="n">
        <f aca="false">(G238-E238)/SQRT(H238^2/D238+F238^2/C238)</f>
        <v>7.08036600453087</v>
      </c>
      <c r="AA238" s="24" t="n">
        <f aca="false">ABS(K238-Z238)</f>
        <v>0</v>
      </c>
    </row>
    <row r="239" customFormat="false" ht="15" hidden="false" customHeight="false" outlineLevel="0" collapsed="false">
      <c r="A239" s="17" t="n">
        <v>634</v>
      </c>
      <c r="B239" s="6" t="s">
        <v>503</v>
      </c>
      <c r="C239" s="6" t="n">
        <v>126</v>
      </c>
      <c r="D239" s="6" t="n">
        <v>640</v>
      </c>
      <c r="E239" s="16" t="n">
        <v>0.130021542015057</v>
      </c>
      <c r="F239" s="16" t="n">
        <v>0.0191790885185736</v>
      </c>
      <c r="G239" s="16" t="n">
        <v>0.145796543057077</v>
      </c>
      <c r="H239" s="16" t="n">
        <v>0.0359063374224522</v>
      </c>
      <c r="I239" s="23" t="n">
        <f aca="false">G239-E239</f>
        <v>0.0157750010420198</v>
      </c>
      <c r="J239" s="17" t="n">
        <f aca="false">100*(G239-E239)/E239</f>
        <v>12.1326057186685</v>
      </c>
      <c r="K239" s="16" t="n">
        <v>7.10195120992904</v>
      </c>
      <c r="L239" s="17" t="n">
        <v>326.608920023964</v>
      </c>
      <c r="M239" s="18" t="n">
        <v>7.73437942549805E-012</v>
      </c>
      <c r="N239" s="18" t="n">
        <v>5.07810349155356E-011</v>
      </c>
      <c r="O239" s="6" t="str">
        <f aca="false">IF(N239&lt;0.05,"Yes","No")</f>
        <v>Yes</v>
      </c>
      <c r="P239" s="16" t="n">
        <v>0.467062158021759</v>
      </c>
      <c r="Q239" s="17" t="n">
        <v>23.0104166908805</v>
      </c>
      <c r="R239" s="18" t="n">
        <v>1.93763536272259E-006</v>
      </c>
      <c r="S239" s="18" t="n">
        <v>4.0061434146186E-005</v>
      </c>
      <c r="T239" s="16" t="n">
        <v>0.0157390397275478</v>
      </c>
      <c r="U239" s="16" t="n">
        <v>0.00570126256926005</v>
      </c>
      <c r="V239" s="16" t="n">
        <v>0.0207957511423878</v>
      </c>
      <c r="W239" s="6" t="s">
        <v>586</v>
      </c>
      <c r="X239" s="17" t="n">
        <v>100</v>
      </c>
      <c r="Y239" s="16" t="n">
        <v>0.630493551587302</v>
      </c>
      <c r="Z239" s="16" t="n">
        <f aca="false">(G239-E239)/SQRT(H239^2/D239+F239^2/C239)</f>
        <v>7.101951209929</v>
      </c>
      <c r="AA239" s="24" t="n">
        <f aca="false">ABS(K239-Z239)</f>
        <v>3.81916720471054E-014</v>
      </c>
    </row>
    <row r="240" customFormat="false" ht="15" hidden="false" customHeight="false" outlineLevel="0" collapsed="false">
      <c r="A240" s="17" t="n">
        <v>635</v>
      </c>
      <c r="B240" s="6" t="s">
        <v>503</v>
      </c>
      <c r="C240" s="6" t="n">
        <v>126</v>
      </c>
      <c r="D240" s="6" t="n">
        <v>640</v>
      </c>
      <c r="E240" s="16" t="n">
        <v>0.129441826175603</v>
      </c>
      <c r="F240" s="16" t="n">
        <v>0.0190972316417058</v>
      </c>
      <c r="G240" s="16" t="n">
        <v>0.145214308286086</v>
      </c>
      <c r="H240" s="16" t="n">
        <v>0.0358272415886795</v>
      </c>
      <c r="I240" s="23" t="n">
        <f aca="false">G240-E240</f>
        <v>0.015772482110483</v>
      </c>
      <c r="J240" s="17" t="n">
        <f aca="false">100*(G240-E240)/E240</f>
        <v>12.1849965938257</v>
      </c>
      <c r="K240" s="16" t="n">
        <v>7.12521601854391</v>
      </c>
      <c r="L240" s="17" t="n">
        <v>327.485112548845</v>
      </c>
      <c r="M240" s="18" t="n">
        <v>6.65346909575415E-012</v>
      </c>
      <c r="N240" s="18" t="n">
        <v>4.40975980131844E-011</v>
      </c>
      <c r="O240" s="6" t="str">
        <f aca="false">IF(N240&lt;0.05,"Yes","No")</f>
        <v>Yes</v>
      </c>
      <c r="P240" s="16" t="n">
        <v>0.468069708023551</v>
      </c>
      <c r="Q240" s="17" t="n">
        <v>23.1098002589386</v>
      </c>
      <c r="R240" s="18" t="n">
        <v>1.84281847415533E-006</v>
      </c>
      <c r="S240" s="18" t="n">
        <v>3.85230443406372E-005</v>
      </c>
      <c r="T240" s="16" t="n">
        <v>0.0157373458058773</v>
      </c>
      <c r="U240" s="16" t="n">
        <v>0.00557879543534638</v>
      </c>
      <c r="V240" s="16" t="n">
        <v>0.0206967847294386</v>
      </c>
      <c r="W240" s="6" t="s">
        <v>586</v>
      </c>
      <c r="X240" s="17" t="n">
        <v>100</v>
      </c>
      <c r="Y240" s="16" t="n">
        <v>0.630840773809524</v>
      </c>
      <c r="Z240" s="16" t="n">
        <f aca="false">(G240-E240)/SQRT(H240^2/D240+F240^2/C240)</f>
        <v>7.12521601854387</v>
      </c>
      <c r="AA240" s="24" t="n">
        <f aca="false">ABS(K240-Z240)</f>
        <v>3.73034936274053E-014</v>
      </c>
    </row>
    <row r="241" customFormat="false" ht="15" hidden="false" customHeight="false" outlineLevel="0" collapsed="false">
      <c r="A241" s="17" t="n">
        <v>636</v>
      </c>
      <c r="B241" s="6" t="s">
        <v>503</v>
      </c>
      <c r="C241" s="6" t="n">
        <v>126</v>
      </c>
      <c r="D241" s="6" t="n">
        <v>640</v>
      </c>
      <c r="E241" s="16" t="n">
        <v>0.128728936648085</v>
      </c>
      <c r="F241" s="16" t="n">
        <v>0.0189908627512433</v>
      </c>
      <c r="G241" s="16" t="n">
        <v>0.144487792998552</v>
      </c>
      <c r="H241" s="16" t="n">
        <v>0.0357121794628215</v>
      </c>
      <c r="I241" s="23" t="n">
        <f aca="false">G241-E241</f>
        <v>0.0157588563504673</v>
      </c>
      <c r="J241" s="17" t="n">
        <f aca="false">100*(G241-E241)/E241</f>
        <v>12.2418911868653</v>
      </c>
      <c r="K241" s="16" t="n">
        <v>7.15198789750307</v>
      </c>
      <c r="L241" s="17" t="n">
        <v>328.490865080319</v>
      </c>
      <c r="M241" s="18" t="n">
        <v>5.59239670110894E-012</v>
      </c>
      <c r="N241" s="18" t="n">
        <v>3.87013535962542E-011</v>
      </c>
      <c r="O241" s="6" t="str">
        <f aca="false">IF(N241&lt;0.05,"Yes","No")</f>
        <v>Yes</v>
      </c>
      <c r="P241" s="16" t="n">
        <v>0.46923051789058</v>
      </c>
      <c r="Q241" s="17" t="n">
        <v>23.2245667048905</v>
      </c>
      <c r="R241" s="18" t="n">
        <v>1.73911395042024E-006</v>
      </c>
      <c r="S241" s="18" t="n">
        <v>3.92671474392369E-005</v>
      </c>
      <c r="T241" s="16" t="n">
        <v>0.0157245152128797</v>
      </c>
      <c r="U241" s="16" t="n">
        <v>0.00543510445832091</v>
      </c>
      <c r="V241" s="16" t="n">
        <v>0.0206896413775466</v>
      </c>
      <c r="W241" s="6" t="s">
        <v>586</v>
      </c>
      <c r="X241" s="17" t="n">
        <v>100</v>
      </c>
      <c r="Y241" s="16" t="n">
        <v>0.631634424603175</v>
      </c>
      <c r="Z241" s="16" t="n">
        <f aca="false">(G241-E241)/SQRT(H241^2/D241+F241^2/C241)</f>
        <v>7.15198789750304</v>
      </c>
      <c r="AA241" s="24" t="n">
        <f aca="false">ABS(K241-Z241)</f>
        <v>2.57571741713036E-014</v>
      </c>
    </row>
    <row r="242" customFormat="false" ht="15" hidden="false" customHeight="false" outlineLevel="0" collapsed="false">
      <c r="A242" s="17" t="n">
        <v>637</v>
      </c>
      <c r="B242" s="6" t="s">
        <v>503</v>
      </c>
      <c r="C242" s="6" t="n">
        <v>126</v>
      </c>
      <c r="D242" s="6" t="n">
        <v>640</v>
      </c>
      <c r="E242" s="16" t="n">
        <v>0.12789227801656</v>
      </c>
      <c r="F242" s="16" t="n">
        <v>0.0188661559326677</v>
      </c>
      <c r="G242" s="16" t="n">
        <v>0.143630508356728</v>
      </c>
      <c r="H242" s="16" t="n">
        <v>0.0355590158257488</v>
      </c>
      <c r="I242" s="23" t="n">
        <f aca="false">G242-E242</f>
        <v>0.015738230340168</v>
      </c>
      <c r="J242" s="17" t="n">
        <f aca="false">100*(G242-E242)/E242</f>
        <v>12.3058487848111</v>
      </c>
      <c r="K242" s="16" t="n">
        <v>7.18307570252126</v>
      </c>
      <c r="L242" s="17" t="n">
        <v>329.467441060251</v>
      </c>
      <c r="M242" s="18" t="n">
        <v>4.57215386299793E-012</v>
      </c>
      <c r="N242" s="18" t="n">
        <v>3.24530245478333E-011</v>
      </c>
      <c r="O242" s="6" t="str">
        <f aca="false">IF(N242&lt;0.05,"Yes","No")</f>
        <v>Yes</v>
      </c>
      <c r="P242" s="16" t="n">
        <v>0.470691221267896</v>
      </c>
      <c r="Q242" s="17" t="n">
        <v>23.3693868064965</v>
      </c>
      <c r="R242" s="18" t="n">
        <v>1.61658276287075E-006</v>
      </c>
      <c r="S242" s="18" t="n">
        <v>3.8362097587E-005</v>
      </c>
      <c r="T242" s="16" t="n">
        <v>0.0157041320093122</v>
      </c>
      <c r="U242" s="16" t="n">
        <v>0.00527954603299534</v>
      </c>
      <c r="V242" s="16" t="n">
        <v>0.0206696590561767</v>
      </c>
      <c r="W242" s="6" t="s">
        <v>586</v>
      </c>
      <c r="X242" s="17" t="n">
        <v>100</v>
      </c>
      <c r="Y242" s="16" t="n">
        <v>0.632254464285714</v>
      </c>
      <c r="Z242" s="16" t="n">
        <f aca="false">(G242-E242)/SQRT(H242^2/D242+F242^2/C242)</f>
        <v>7.18307570252126</v>
      </c>
      <c r="AA242" s="24" t="n">
        <f aca="false">ABS(K242-Z242)</f>
        <v>0</v>
      </c>
    </row>
    <row r="243" customFormat="false" ht="15" hidden="false" customHeight="false" outlineLevel="0" collapsed="false">
      <c r="A243" s="17" t="n">
        <v>638</v>
      </c>
      <c r="B243" s="6" t="s">
        <v>503</v>
      </c>
      <c r="C243" s="6" t="n">
        <v>126</v>
      </c>
      <c r="D243" s="6" t="n">
        <v>640</v>
      </c>
      <c r="E243" s="16" t="n">
        <v>0.126960167631743</v>
      </c>
      <c r="F243" s="16" t="n">
        <v>0.0187219618492619</v>
      </c>
      <c r="G243" s="16" t="n">
        <v>0.142658155004028</v>
      </c>
      <c r="H243" s="16" t="n">
        <v>0.0353607109920111</v>
      </c>
      <c r="I243" s="23" t="n">
        <f aca="false">G243-E243</f>
        <v>0.0156979873722848</v>
      </c>
      <c r="J243" s="17" t="n">
        <f aca="false">100*(G243-E243)/E243</f>
        <v>12.3644979879185</v>
      </c>
      <c r="K243" s="16" t="n">
        <v>7.21370476134271</v>
      </c>
      <c r="L243" s="17" t="n">
        <v>330.357854408349</v>
      </c>
      <c r="M243" s="18" t="n">
        <v>3.74794772823711E-012</v>
      </c>
      <c r="N243" s="18" t="n">
        <v>2.73417992257853E-011</v>
      </c>
      <c r="O243" s="6" t="str">
        <f aca="false">IF(N243&lt;0.05,"Yes","No")</f>
        <v>Yes</v>
      </c>
      <c r="P243" s="16" t="n">
        <v>0.472171720801568</v>
      </c>
      <c r="Q243" s="17" t="n">
        <v>23.5166288925596</v>
      </c>
      <c r="R243" s="18" t="n">
        <v>1.50089517530745E-006</v>
      </c>
      <c r="S243" s="18" t="n">
        <v>3.67690949621697E-005</v>
      </c>
      <c r="T243" s="16" t="n">
        <v>0.0156640807666726</v>
      </c>
      <c r="U243" s="16" t="n">
        <v>0.00511564406850832</v>
      </c>
      <c r="V243" s="16" t="n">
        <v>0.0206696590561767</v>
      </c>
      <c r="W243" s="6" t="s">
        <v>586</v>
      </c>
      <c r="X243" s="17" t="n">
        <v>100</v>
      </c>
      <c r="Y243" s="16" t="n">
        <v>0.633246527777778</v>
      </c>
      <c r="Z243" s="16" t="n">
        <f aca="false">(G243-E243)/SQRT(H243^2/D243+F243^2/C243)</f>
        <v>7.21370476134272</v>
      </c>
      <c r="AA243" s="24" t="n">
        <f aca="false">ABS(K243-Z243)</f>
        <v>0</v>
      </c>
    </row>
    <row r="244" customFormat="false" ht="15" hidden="false" customHeight="false" outlineLevel="0" collapsed="false">
      <c r="A244" s="17" t="n">
        <v>639</v>
      </c>
      <c r="B244" s="6" t="s">
        <v>503</v>
      </c>
      <c r="C244" s="6" t="n">
        <v>126</v>
      </c>
      <c r="D244" s="6" t="n">
        <v>640</v>
      </c>
      <c r="E244" s="16" t="n">
        <v>0.125941172715217</v>
      </c>
      <c r="F244" s="16" t="n">
        <v>0.0185619157569253</v>
      </c>
      <c r="G244" s="16" t="n">
        <v>0.141575221670792</v>
      </c>
      <c r="H244" s="16" t="n">
        <v>0.0351295830971259</v>
      </c>
      <c r="I244" s="23" t="n">
        <f aca="false">G244-E244</f>
        <v>0.0156340489555741</v>
      </c>
      <c r="J244" s="17" t="n">
        <f aca="false">100*(G244-E244)/E244</f>
        <v>12.4137711429179</v>
      </c>
      <c r="K244" s="16" t="n">
        <v>7.2402021568686</v>
      </c>
      <c r="L244" s="17" t="n">
        <v>331.229057971476</v>
      </c>
      <c r="M244" s="18" t="n">
        <v>3.15235135789803E-012</v>
      </c>
      <c r="N244" s="18" t="n">
        <v>2.34861354714318E-011</v>
      </c>
      <c r="O244" s="6" t="str">
        <f aca="false">IF(N244&lt;0.05,"Yes","No")</f>
        <v>Yes</v>
      </c>
      <c r="P244" s="16" t="n">
        <v>0.473392253517661</v>
      </c>
      <c r="Q244" s="17" t="n">
        <v>23.6383638932383</v>
      </c>
      <c r="R244" s="18" t="n">
        <v>1.41155910020371E-006</v>
      </c>
      <c r="S244" s="18" t="n">
        <v>3.62834196393513E-005</v>
      </c>
      <c r="T244" s="16" t="n">
        <v>0.0156004547002397</v>
      </c>
      <c r="U244" s="16" t="n">
        <v>0.00496258796585382</v>
      </c>
      <c r="V244" s="16" t="n">
        <v>0.0206696590561767</v>
      </c>
      <c r="W244" s="6" t="s">
        <v>586</v>
      </c>
      <c r="X244" s="17" t="n">
        <v>100</v>
      </c>
      <c r="Y244" s="16" t="n">
        <v>0.633854166666667</v>
      </c>
      <c r="Z244" s="16" t="n">
        <f aca="false">(G244-E244)/SQRT(H244^2/D244+F244^2/C244)</f>
        <v>7.24020215686859</v>
      </c>
      <c r="AA244" s="24" t="n">
        <f aca="false">ABS(K244-Z244)</f>
        <v>0</v>
      </c>
    </row>
    <row r="245" customFormat="false" ht="15" hidden="false" customHeight="false" outlineLevel="0" collapsed="false">
      <c r="A245" s="17" t="n">
        <v>640</v>
      </c>
      <c r="B245" s="6" t="s">
        <v>503</v>
      </c>
      <c r="C245" s="6" t="n">
        <v>126</v>
      </c>
      <c r="D245" s="6" t="n">
        <v>640</v>
      </c>
      <c r="E245" s="16" t="n">
        <v>0.124842310708667</v>
      </c>
      <c r="F245" s="16" t="n">
        <v>0.0183885758590819</v>
      </c>
      <c r="G245" s="16" t="n">
        <v>0.140393342834432</v>
      </c>
      <c r="H245" s="16" t="n">
        <v>0.0348737765355527</v>
      </c>
      <c r="I245" s="23" t="n">
        <f aca="false">G245-E245</f>
        <v>0.0155510321257651</v>
      </c>
      <c r="J245" s="17" t="n">
        <f aca="false">100*(G245-E245)/E245</f>
        <v>12.4565398040855</v>
      </c>
      <c r="K245" s="16" t="n">
        <v>7.26340425740326</v>
      </c>
      <c r="L245" s="17" t="n">
        <v>332.12345953203</v>
      </c>
      <c r="M245" s="18" t="n">
        <v>2.70599841831881E-012</v>
      </c>
      <c r="N245" s="18" t="n">
        <v>2.09018480767934E-011</v>
      </c>
      <c r="O245" s="6" t="str">
        <f aca="false">IF(N245&lt;0.05,"Yes","No")</f>
        <v>Yes</v>
      </c>
      <c r="P245" s="16" t="n">
        <v>0.474383379864937</v>
      </c>
      <c r="Q245" s="17" t="n">
        <v>23.7374492963082</v>
      </c>
      <c r="R245" s="18" t="n">
        <v>1.34280528072945E-006</v>
      </c>
      <c r="S245" s="18" t="n">
        <v>3.69364827991856E-005</v>
      </c>
      <c r="T245" s="16" t="n">
        <v>0.0155178243336041</v>
      </c>
      <c r="U245" s="16" t="n">
        <v>0.00482506778607205</v>
      </c>
      <c r="V245" s="16" t="n">
        <v>0.0206696590561767</v>
      </c>
      <c r="W245" s="6" t="s">
        <v>586</v>
      </c>
      <c r="X245" s="17" t="n">
        <v>100</v>
      </c>
      <c r="Y245" s="16" t="n">
        <v>0.634635416666667</v>
      </c>
      <c r="Z245" s="16" t="n">
        <f aca="false">(G245-E245)/SQRT(H245^2/D245+F245^2/C245)</f>
        <v>7.26340425740328</v>
      </c>
      <c r="AA245" s="24" t="n">
        <f aca="false">ABS(K245-Z245)</f>
        <v>0</v>
      </c>
    </row>
    <row r="246" customFormat="false" ht="15" hidden="false" customHeight="false" outlineLevel="0" collapsed="false">
      <c r="A246" s="17" t="n">
        <v>641</v>
      </c>
      <c r="B246" s="6" t="s">
        <v>503</v>
      </c>
      <c r="C246" s="6" t="n">
        <v>126</v>
      </c>
      <c r="D246" s="6" t="n">
        <v>640</v>
      </c>
      <c r="E246" s="16" t="n">
        <v>0.123670610525305</v>
      </c>
      <c r="F246" s="16" t="n">
        <v>0.0182016508416946</v>
      </c>
      <c r="G246" s="16" t="n">
        <v>0.139134411816485</v>
      </c>
      <c r="H246" s="16" t="n">
        <v>0.0345928908847124</v>
      </c>
      <c r="I246" s="23" t="n">
        <f aca="false">G246-E246</f>
        <v>0.0154638012911799</v>
      </c>
      <c r="J246" s="17" t="n">
        <f aca="false">100*(G246-E246)/E246</f>
        <v>12.5040227629633</v>
      </c>
      <c r="K246" s="16" t="n">
        <v>7.29038652690439</v>
      </c>
      <c r="L246" s="17" t="n">
        <v>333.045666365123</v>
      </c>
      <c r="M246" s="18" t="n">
        <v>2.26605110180989E-012</v>
      </c>
      <c r="N246" s="18" t="n">
        <v>1.80339900185704E-011</v>
      </c>
      <c r="O246" s="6" t="str">
        <f aca="false">IF(N246&lt;0.05,"Yes","No")</f>
        <v>Yes</v>
      </c>
      <c r="P246" s="16" t="n">
        <v>0.475604831908847</v>
      </c>
      <c r="Q246" s="17" t="n">
        <v>23.8598460098768</v>
      </c>
      <c r="R246" s="18" t="n">
        <v>1.26250531755314E-006</v>
      </c>
      <c r="S246" s="18" t="n">
        <v>3.63865721270183E-005</v>
      </c>
      <c r="T246" s="16" t="n">
        <v>0.0154307463328022</v>
      </c>
      <c r="U246" s="16" t="n">
        <v>0.00468916581450536</v>
      </c>
      <c r="V246" s="16" t="n">
        <v>0.0206696590561767</v>
      </c>
      <c r="W246" s="6" t="s">
        <v>586</v>
      </c>
      <c r="X246" s="17" t="n">
        <v>100</v>
      </c>
      <c r="Y246" s="16" t="n">
        <v>0.635429067460318</v>
      </c>
      <c r="Z246" s="16" t="n">
        <f aca="false">(G246-E246)/SQRT(H246^2/D246+F246^2/C246)</f>
        <v>7.29038652690438</v>
      </c>
      <c r="AA246" s="24" t="n">
        <f aca="false">ABS(K246-Z246)</f>
        <v>0</v>
      </c>
    </row>
    <row r="247" customFormat="false" ht="15" hidden="false" customHeight="false" outlineLevel="0" collapsed="false">
      <c r="A247" s="17" t="n">
        <v>642</v>
      </c>
      <c r="B247" s="6" t="s">
        <v>503</v>
      </c>
      <c r="C247" s="6" t="n">
        <v>126</v>
      </c>
      <c r="D247" s="6" t="n">
        <v>640</v>
      </c>
      <c r="E247" s="16" t="n">
        <v>0.122459984369694</v>
      </c>
      <c r="F247" s="16" t="n">
        <v>0.0180132151158654</v>
      </c>
      <c r="G247" s="16" t="n">
        <v>0.137836157495622</v>
      </c>
      <c r="H247" s="16" t="n">
        <v>0.0342932937529418</v>
      </c>
      <c r="I247" s="23" t="n">
        <f aca="false">G247-E247</f>
        <v>0.0153761731259273</v>
      </c>
      <c r="J247" s="17" t="n">
        <f aca="false">100*(G247-E247)/E247</f>
        <v>12.556079608428</v>
      </c>
      <c r="K247" s="16" t="n">
        <v>7.31970320240602</v>
      </c>
      <c r="L247" s="17" t="n">
        <v>333.787700187406</v>
      </c>
      <c r="M247" s="18" t="n">
        <v>1.87022429583042E-012</v>
      </c>
      <c r="N247" s="18" t="n">
        <v>1.57804869298783E-011</v>
      </c>
      <c r="O247" s="6" t="str">
        <f aca="false">IF(N247&lt;0.05,"Yes","No")</f>
        <v>Yes</v>
      </c>
      <c r="P247" s="16" t="n">
        <v>0.477083029159092</v>
      </c>
      <c r="Q247" s="17" t="n">
        <v>24.0083910453089</v>
      </c>
      <c r="R247" s="18" t="n">
        <v>1.17150544135387E-006</v>
      </c>
      <c r="S247" s="18" t="n">
        <v>3.53003415464777E-005</v>
      </c>
      <c r="T247" s="16" t="n">
        <v>0.0153432932629773</v>
      </c>
      <c r="U247" s="16" t="n">
        <v>0.00452845870734491</v>
      </c>
      <c r="V247" s="16" t="n">
        <v>0.0206696590561767</v>
      </c>
      <c r="W247" s="6" t="s">
        <v>586</v>
      </c>
      <c r="X247" s="17" t="n">
        <v>100</v>
      </c>
      <c r="Y247" s="16" t="n">
        <v>0.635540674603175</v>
      </c>
      <c r="Z247" s="16" t="n">
        <f aca="false">(G247-E247)/SQRT(H247^2/D247+F247^2/C247)</f>
        <v>7.319703202406</v>
      </c>
      <c r="AA247" s="24" t="n">
        <f aca="false">ABS(K247-Z247)</f>
        <v>0</v>
      </c>
    </row>
    <row r="248" customFormat="false" ht="15" hidden="false" customHeight="false" outlineLevel="0" collapsed="false">
      <c r="A248" s="17" t="n">
        <v>643</v>
      </c>
      <c r="B248" s="6" t="s">
        <v>503</v>
      </c>
      <c r="C248" s="6" t="n">
        <v>126</v>
      </c>
      <c r="D248" s="6" t="n">
        <v>640</v>
      </c>
      <c r="E248" s="16" t="n">
        <v>0.121237931980027</v>
      </c>
      <c r="F248" s="16" t="n">
        <v>0.0178274786958201</v>
      </c>
      <c r="G248" s="16" t="n">
        <v>0.136518806219101</v>
      </c>
      <c r="H248" s="16" t="n">
        <v>0.0339824919739535</v>
      </c>
      <c r="I248" s="23" t="n">
        <f aca="false">G248-E248</f>
        <v>0.0152808742390738</v>
      </c>
      <c r="J248" s="17" t="n">
        <f aca="false">100*(G248-E248)/E248</f>
        <v>12.6040373582017</v>
      </c>
      <c r="K248" s="16" t="n">
        <v>7.3462657670937</v>
      </c>
      <c r="L248" s="17" t="n">
        <v>334.336593207748</v>
      </c>
      <c r="M248" s="18" t="n">
        <v>1.57186326078578E-012</v>
      </c>
      <c r="N248" s="18" t="n">
        <v>1.3646631036822E-011</v>
      </c>
      <c r="O248" s="6" t="str">
        <f aca="false">IF(N248&lt;0.05,"Yes","No")</f>
        <v>Yes</v>
      </c>
      <c r="P248" s="16" t="n">
        <v>0.47849332164052</v>
      </c>
      <c r="Q248" s="17" t="n">
        <v>24.1505419747649</v>
      </c>
      <c r="R248" s="18" t="n">
        <v>1.09060172539238E-006</v>
      </c>
      <c r="S248" s="18" t="n">
        <v>3.62885266201751E-005</v>
      </c>
      <c r="T248" s="16" t="n">
        <v>0.0152479358085834</v>
      </c>
      <c r="U248" s="16" t="n">
        <v>0.00436917676520684</v>
      </c>
      <c r="V248" s="16" t="n">
        <v>0.0206696590561767</v>
      </c>
      <c r="W248" s="6" t="s">
        <v>586</v>
      </c>
      <c r="X248" s="17" t="n">
        <v>100</v>
      </c>
      <c r="Y248" s="16" t="n">
        <v>0.63655753968254</v>
      </c>
      <c r="Z248" s="16" t="n">
        <f aca="false">(G248-E248)/SQRT(H248^2/D248+F248^2/C248)</f>
        <v>7.34626576709368</v>
      </c>
      <c r="AA248" s="24" t="n">
        <f aca="false">ABS(K248-Z248)</f>
        <v>0</v>
      </c>
    </row>
    <row r="249" customFormat="false" ht="15" hidden="false" customHeight="false" outlineLevel="0" collapsed="false">
      <c r="A249" s="17" t="n">
        <v>644</v>
      </c>
      <c r="B249" s="6" t="s">
        <v>503</v>
      </c>
      <c r="C249" s="6" t="n">
        <v>126</v>
      </c>
      <c r="D249" s="6" t="n">
        <v>640</v>
      </c>
      <c r="E249" s="16" t="n">
        <v>0.120015224234925</v>
      </c>
      <c r="F249" s="16" t="n">
        <v>0.0176454133352014</v>
      </c>
      <c r="G249" s="16" t="n">
        <v>0.135188058693893</v>
      </c>
      <c r="H249" s="16" t="n">
        <v>0.0336687278884143</v>
      </c>
      <c r="I249" s="23" t="n">
        <f aca="false">G249-E249</f>
        <v>0.0151728344589678</v>
      </c>
      <c r="J249" s="17" t="n">
        <f aca="false">100*(G249-E249)/E249</f>
        <v>12.6424247887647</v>
      </c>
      <c r="K249" s="16" t="n">
        <v>7.3665475263974</v>
      </c>
      <c r="L249" s="17" t="n">
        <v>334.768256398321</v>
      </c>
      <c r="M249" s="18" t="n">
        <v>1.37596705355989E-012</v>
      </c>
      <c r="N249" s="18" t="n">
        <v>1.24608050841782E-011</v>
      </c>
      <c r="O249" s="6" t="str">
        <f aca="false">IF(N249&lt;0.05,"Yes","No")</f>
        <v>Yes</v>
      </c>
      <c r="P249" s="16" t="n">
        <v>0.479562084073381</v>
      </c>
      <c r="Q249" s="17" t="n">
        <v>24.2585477368505</v>
      </c>
      <c r="R249" s="18" t="n">
        <v>1.03290676397219E-006</v>
      </c>
      <c r="S249" s="18" t="n">
        <v>3.717210659517E-005</v>
      </c>
      <c r="T249" s="16" t="n">
        <v>0.0151394500387448</v>
      </c>
      <c r="U249" s="16" t="n">
        <v>0.00423768246484918</v>
      </c>
      <c r="V249" s="16" t="n">
        <v>0.0206696590561767</v>
      </c>
      <c r="W249" s="6" t="s">
        <v>586</v>
      </c>
      <c r="X249" s="17" t="n">
        <v>100</v>
      </c>
      <c r="Y249" s="16" t="n">
        <v>0.637214781746032</v>
      </c>
      <c r="Z249" s="16" t="n">
        <f aca="false">(G249-E249)/SQRT(H249^2/D249+F249^2/C249)</f>
        <v>7.36654752639736</v>
      </c>
      <c r="AA249" s="24" t="n">
        <f aca="false">ABS(K249-Z249)</f>
        <v>3.46389583683049E-014</v>
      </c>
    </row>
    <row r="250" customFormat="false" ht="15" hidden="false" customHeight="false" outlineLevel="0" collapsed="false">
      <c r="A250" s="17" t="n">
        <v>645</v>
      </c>
      <c r="B250" s="6" t="s">
        <v>503</v>
      </c>
      <c r="C250" s="6" t="n">
        <v>126</v>
      </c>
      <c r="D250" s="6" t="n">
        <v>640</v>
      </c>
      <c r="E250" s="16" t="n">
        <v>0.11874808110888</v>
      </c>
      <c r="F250" s="16" t="n">
        <v>0.0174597751791728</v>
      </c>
      <c r="G250" s="16" t="n">
        <v>0.133822812116705</v>
      </c>
      <c r="H250" s="16" t="n">
        <v>0.0333624645794369</v>
      </c>
      <c r="I250" s="23" t="n">
        <f aca="false">G250-E250</f>
        <v>0.0150747310078245</v>
      </c>
      <c r="J250" s="17" t="n">
        <f aca="false">100*(G250-E250)/E250</f>
        <v>12.6947154573407</v>
      </c>
      <c r="K250" s="16" t="n">
        <v>7.39229069772117</v>
      </c>
      <c r="L250" s="17" t="n">
        <v>335.397255528086</v>
      </c>
      <c r="M250" s="18" t="n">
        <v>1.1610643070795E-012</v>
      </c>
      <c r="N250" s="18" t="n">
        <v>1.0735169224143E-011</v>
      </c>
      <c r="O250" s="6" t="str">
        <f aca="false">IF(N250&lt;0.05,"Yes","No")</f>
        <v>Yes</v>
      </c>
      <c r="P250" s="16" t="n">
        <v>0.480870437001286</v>
      </c>
      <c r="Q250" s="17" t="n">
        <v>24.3910938167729</v>
      </c>
      <c r="R250" s="18" t="n">
        <v>9.662779367011E-007</v>
      </c>
      <c r="S250" s="18" t="n">
        <v>3.64478293149932E-005</v>
      </c>
      <c r="T250" s="16" t="n">
        <v>0.0150414856611434</v>
      </c>
      <c r="U250" s="16" t="n">
        <v>0.00409592263974509</v>
      </c>
      <c r="V250" s="16" t="n">
        <v>0.0206696590561767</v>
      </c>
      <c r="W250" s="6" t="s">
        <v>586</v>
      </c>
      <c r="X250" s="17" t="n">
        <v>100</v>
      </c>
      <c r="Y250" s="16" t="n">
        <v>0.637983630952381</v>
      </c>
      <c r="Z250" s="16" t="n">
        <f aca="false">(G250-E250)/SQRT(H250^2/D250+F250^2/C250)</f>
        <v>7.3922906977212</v>
      </c>
      <c r="AA250" s="24" t="n">
        <f aca="false">ABS(K250-Z250)</f>
        <v>3.37507799486048E-014</v>
      </c>
    </row>
    <row r="251" customFormat="false" ht="15" hidden="false" customHeight="false" outlineLevel="0" collapsed="false">
      <c r="A251" s="17" t="n">
        <v>646</v>
      </c>
      <c r="B251" s="6" t="s">
        <v>503</v>
      </c>
      <c r="C251" s="6" t="n">
        <v>126</v>
      </c>
      <c r="D251" s="6" t="n">
        <v>640</v>
      </c>
      <c r="E251" s="16" t="n">
        <v>0.117504544437878</v>
      </c>
      <c r="F251" s="16" t="n">
        <v>0.0172801394138496</v>
      </c>
      <c r="G251" s="16" t="n">
        <v>0.132483810652047</v>
      </c>
      <c r="H251" s="16" t="n">
        <v>0.0330640360980171</v>
      </c>
      <c r="I251" s="23" t="n">
        <f aca="false">G251-E251</f>
        <v>0.0149792662141697</v>
      </c>
      <c r="J251" s="17" t="n">
        <f aca="false">100*(G251-E251)/E251</f>
        <v>12.7478186361455</v>
      </c>
      <c r="K251" s="16" t="n">
        <v>7.41762422564851</v>
      </c>
      <c r="L251" s="17" t="n">
        <v>335.992017677592</v>
      </c>
      <c r="M251" s="18" t="n">
        <v>9.82057844321207E-013</v>
      </c>
      <c r="N251" s="18" t="n">
        <v>9.17023791519491E-012</v>
      </c>
      <c r="O251" s="6" t="str">
        <f aca="false">IF(N251&lt;0.05,"Yes","No")</f>
        <v>Yes</v>
      </c>
      <c r="P251" s="16" t="n">
        <v>0.482171154909474</v>
      </c>
      <c r="Q251" s="17" t="n">
        <v>24.5232243791816</v>
      </c>
      <c r="R251" s="18" t="n">
        <v>9.04157355486272E-007</v>
      </c>
      <c r="S251" s="18" t="n">
        <v>3.70043880959324E-005</v>
      </c>
      <c r="T251" s="16" t="n">
        <v>0.0149460772689497</v>
      </c>
      <c r="U251" s="16" t="n">
        <v>0.00394500619225732</v>
      </c>
      <c r="V251" s="16" t="n">
        <v>0.0206696590561767</v>
      </c>
      <c r="W251" s="6" t="s">
        <v>586</v>
      </c>
      <c r="X251" s="17" t="n">
        <v>100</v>
      </c>
      <c r="Y251" s="16" t="n">
        <v>0.639186507936508</v>
      </c>
      <c r="Z251" s="16" t="n">
        <f aca="false">(G251-E251)/SQRT(H251^2/D251+F251^2/C251)</f>
        <v>7.41762422564853</v>
      </c>
      <c r="AA251" s="24" t="n">
        <f aca="false">ABS(K251-Z251)</f>
        <v>0</v>
      </c>
    </row>
    <row r="252" customFormat="false" ht="15" hidden="false" customHeight="false" outlineLevel="0" collapsed="false">
      <c r="A252" s="17" t="n">
        <v>647</v>
      </c>
      <c r="B252" s="6" t="s">
        <v>503</v>
      </c>
      <c r="C252" s="6" t="n">
        <v>126</v>
      </c>
      <c r="D252" s="6" t="n">
        <v>640</v>
      </c>
      <c r="E252" s="16" t="n">
        <v>0.116321869431034</v>
      </c>
      <c r="F252" s="16" t="n">
        <v>0.0171139304827957</v>
      </c>
      <c r="G252" s="16" t="n">
        <v>0.131212935119402</v>
      </c>
      <c r="H252" s="16" t="n">
        <v>0.0327809974369069</v>
      </c>
      <c r="I252" s="23" t="n">
        <f aca="false">G252-E252</f>
        <v>0.0148910656883678</v>
      </c>
      <c r="J252" s="17" t="n">
        <f aca="false">100*(G252-E252)/E252</f>
        <v>12.8016045144431</v>
      </c>
      <c r="K252" s="16" t="n">
        <v>7.44223131110834</v>
      </c>
      <c r="L252" s="17" t="n">
        <v>336.461221182091</v>
      </c>
      <c r="M252" s="18" t="n">
        <v>8.34802196487265E-013</v>
      </c>
      <c r="N252" s="18" t="n">
        <v>7.90053790459344E-012</v>
      </c>
      <c r="O252" s="6" t="str">
        <f aca="false">IF(N252&lt;0.05,"Yes","No")</f>
        <v>Yes</v>
      </c>
      <c r="P252" s="16" t="n">
        <v>0.483496871069131</v>
      </c>
      <c r="Q252" s="17" t="n">
        <v>24.6582616095605</v>
      </c>
      <c r="R252" s="18" t="n">
        <v>8.44815042269161E-007</v>
      </c>
      <c r="S252" s="18" t="n">
        <v>3.80094479147766E-005</v>
      </c>
      <c r="T252" s="16" t="n">
        <v>0.014857629715192</v>
      </c>
      <c r="U252" s="16" t="n">
        <v>0.00379094912521927</v>
      </c>
      <c r="V252" s="16" t="n">
        <v>0.0206696590561767</v>
      </c>
      <c r="W252" s="6" t="s">
        <v>586</v>
      </c>
      <c r="X252" s="17" t="n">
        <v>100</v>
      </c>
      <c r="Y252" s="16" t="n">
        <v>0.640029761904762</v>
      </c>
      <c r="Z252" s="16" t="n">
        <f aca="false">(G252-E252)/SQRT(H252^2/D252+F252^2/C252)</f>
        <v>7.44223131110839</v>
      </c>
      <c r="AA252" s="24" t="n">
        <f aca="false">ABS(K252-Z252)</f>
        <v>4.9737991503207E-014</v>
      </c>
    </row>
    <row r="253" customFormat="false" ht="15" hidden="false" customHeight="false" outlineLevel="0" collapsed="false">
      <c r="A253" s="17" t="n">
        <v>648</v>
      </c>
      <c r="B253" s="6" t="s">
        <v>503</v>
      </c>
      <c r="C253" s="6" t="n">
        <v>126</v>
      </c>
      <c r="D253" s="6" t="n">
        <v>640</v>
      </c>
      <c r="E253" s="16" t="n">
        <v>0.115202497986574</v>
      </c>
      <c r="F253" s="16" t="n">
        <v>0.0169642538907389</v>
      </c>
      <c r="G253" s="16" t="n">
        <v>0.130029037955683</v>
      </c>
      <c r="H253" s="16" t="n">
        <v>0.0325277762621794</v>
      </c>
      <c r="I253" s="23" t="n">
        <f aca="false">G253-E253</f>
        <v>0.0148265399691087</v>
      </c>
      <c r="J253" s="17" t="n">
        <f aca="false">100*(G253-E253)/E253</f>
        <v>12.8699813183188</v>
      </c>
      <c r="K253" s="16" t="n">
        <v>7.47213189524887</v>
      </c>
      <c r="L253" s="17" t="n">
        <v>336.914505262439</v>
      </c>
      <c r="M253" s="18" t="n">
        <v>6.85333997528647E-013</v>
      </c>
      <c r="N253" s="18" t="n">
        <v>6.5748252456972E-012</v>
      </c>
      <c r="O253" s="6" t="str">
        <f aca="false">IF(N253&lt;0.05,"Yes","No")</f>
        <v>Yes</v>
      </c>
      <c r="P253" s="16" t="n">
        <v>0.485174655020451</v>
      </c>
      <c r="Q253" s="17" t="n">
        <v>24.8296919508948</v>
      </c>
      <c r="R253" s="18" t="n">
        <v>7.75084078314726E-007</v>
      </c>
      <c r="S253" s="18" t="n">
        <v>3.84415582616813E-005</v>
      </c>
      <c r="T253" s="16" t="n">
        <v>0.0147928219735187</v>
      </c>
      <c r="U253" s="16" t="n">
        <v>0.00364098926008475</v>
      </c>
      <c r="V253" s="16" t="n">
        <v>0.0206696590561767</v>
      </c>
      <c r="W253" s="6" t="s">
        <v>586</v>
      </c>
      <c r="X253" s="17" t="n">
        <v>100</v>
      </c>
      <c r="Y253" s="16" t="n">
        <v>0.641009424603175</v>
      </c>
      <c r="Z253" s="16" t="n">
        <f aca="false">(G253-E253)/SQRT(H253^2/D253+F253^2/C253)</f>
        <v>7.47213189524888</v>
      </c>
      <c r="AA253" s="24" t="n">
        <f aca="false">ABS(K253-Z253)</f>
        <v>0</v>
      </c>
    </row>
    <row r="254" customFormat="false" ht="15" hidden="false" customHeight="false" outlineLevel="0" collapsed="false">
      <c r="A254" s="17" t="n">
        <v>649</v>
      </c>
      <c r="B254" s="6" t="s">
        <v>503</v>
      </c>
      <c r="C254" s="6" t="n">
        <v>126</v>
      </c>
      <c r="D254" s="6" t="n">
        <v>640</v>
      </c>
      <c r="E254" s="16" t="n">
        <v>0.11416589894465</v>
      </c>
      <c r="F254" s="16" t="n">
        <v>0.0168256800091852</v>
      </c>
      <c r="G254" s="16" t="n">
        <v>0.128938494971953</v>
      </c>
      <c r="H254" s="16" t="n">
        <v>0.0323085128380589</v>
      </c>
      <c r="I254" s="23" t="n">
        <f aca="false">G254-E254</f>
        <v>0.0147725960273029</v>
      </c>
      <c r="J254" s="17" t="n">
        <f aca="false">100*(G254-E254)/E254</f>
        <v>12.9395871830913</v>
      </c>
      <c r="K254" s="16" t="n">
        <v>7.5017249603759</v>
      </c>
      <c r="L254" s="17" t="n">
        <v>337.549103920736</v>
      </c>
      <c r="M254" s="18" t="n">
        <v>5.62822787895229E-013</v>
      </c>
      <c r="N254" s="18" t="n">
        <v>5.44926579432201E-012</v>
      </c>
      <c r="O254" s="6" t="str">
        <f aca="false">IF(N254&lt;0.05,"Yes","No")</f>
        <v>Yes</v>
      </c>
      <c r="P254" s="16" t="n">
        <v>0.486725431532911</v>
      </c>
      <c r="Q254" s="17" t="n">
        <v>24.9886732185541</v>
      </c>
      <c r="R254" s="18" t="n">
        <v>7.15596084032098E-007</v>
      </c>
      <c r="S254" s="18" t="n">
        <v>3.73069533853684E-005</v>
      </c>
      <c r="T254" s="16" t="n">
        <v>0.0147386278330082</v>
      </c>
      <c r="U254" s="16" t="n">
        <v>0.00349990643558147</v>
      </c>
      <c r="V254" s="16" t="n">
        <v>0.0206696590561767</v>
      </c>
      <c r="W254" s="6" t="s">
        <v>586</v>
      </c>
      <c r="X254" s="17" t="n">
        <v>100</v>
      </c>
      <c r="Y254" s="16" t="n">
        <v>0.641889880952381</v>
      </c>
      <c r="Z254" s="16" t="n">
        <f aca="false">(G254-E254)/SQRT(H254^2/D254+F254^2/C254)</f>
        <v>7.50172496037587</v>
      </c>
      <c r="AA254" s="24" t="n">
        <f aca="false">ABS(K254-Z254)</f>
        <v>0</v>
      </c>
    </row>
    <row r="255" customFormat="false" ht="15" hidden="false" customHeight="false" outlineLevel="0" collapsed="false">
      <c r="A255" s="17" t="n">
        <v>650</v>
      </c>
      <c r="B255" s="6" t="s">
        <v>503</v>
      </c>
      <c r="C255" s="6" t="n">
        <v>126</v>
      </c>
      <c r="D255" s="6" t="n">
        <v>640</v>
      </c>
      <c r="E255" s="16" t="n">
        <v>0.113222201783506</v>
      </c>
      <c r="F255" s="16" t="n">
        <v>0.0167014924885945</v>
      </c>
      <c r="G255" s="16" t="n">
        <v>0.12795252626529</v>
      </c>
      <c r="H255" s="16" t="n">
        <v>0.0321224904181734</v>
      </c>
      <c r="I255" s="23" t="n">
        <f aca="false">G255-E255</f>
        <v>0.0147303244817839</v>
      </c>
      <c r="J255" s="17" t="n">
        <f aca="false">100*(G255-E255)/E255</f>
        <v>13.0101024796798</v>
      </c>
      <c r="K255" s="16" t="n">
        <v>7.53069820251703</v>
      </c>
      <c r="L255" s="17" t="n">
        <v>338.271847729673</v>
      </c>
      <c r="M255" s="18" t="n">
        <v>4.63568943835415E-013</v>
      </c>
      <c r="N255" s="18" t="n">
        <v>4.55120724765517E-012</v>
      </c>
      <c r="O255" s="6" t="str">
        <f aca="false">IF(N255&lt;0.05,"Yes","No")</f>
        <v>Yes</v>
      </c>
      <c r="P255" s="16" t="n">
        <v>0.488183374124672</v>
      </c>
      <c r="Q255" s="17" t="n">
        <v>25.1386001100283</v>
      </c>
      <c r="R255" s="18" t="n">
        <v>6.63705578343781E-007</v>
      </c>
      <c r="S255" s="18" t="n">
        <v>3.69529801719964E-005</v>
      </c>
      <c r="T255" s="16" t="n">
        <v>0.0146961001036707</v>
      </c>
      <c r="U255" s="16" t="n">
        <v>0.00337247118542592</v>
      </c>
      <c r="V255" s="16" t="n">
        <v>0.0206696590561767</v>
      </c>
      <c r="W255" s="6" t="s">
        <v>586</v>
      </c>
      <c r="X255" s="17" t="n">
        <v>100</v>
      </c>
      <c r="Y255" s="16" t="n">
        <v>0.642695932539683</v>
      </c>
      <c r="Z255" s="16" t="n">
        <f aca="false">(G255-E255)/SQRT(H255^2/D255+F255^2/C255)</f>
        <v>7.53069820251703</v>
      </c>
      <c r="AA255" s="24" t="n">
        <f aca="false">ABS(K255-Z255)</f>
        <v>0</v>
      </c>
    </row>
    <row r="256" customFormat="false" ht="15" hidden="false" customHeight="false" outlineLevel="0" collapsed="false">
      <c r="A256" s="17" t="n">
        <v>651</v>
      </c>
      <c r="B256" s="6" t="s">
        <v>503</v>
      </c>
      <c r="C256" s="6" t="n">
        <v>126</v>
      </c>
      <c r="D256" s="6" t="n">
        <v>640</v>
      </c>
      <c r="E256" s="16" t="n">
        <v>0.112365860137202</v>
      </c>
      <c r="F256" s="16" t="n">
        <v>0.0165940931097823</v>
      </c>
      <c r="G256" s="16" t="n">
        <v>0.127066830522381</v>
      </c>
      <c r="H256" s="16" t="n">
        <v>0.0319659112216038</v>
      </c>
      <c r="I256" s="23" t="n">
        <f aca="false">G256-E256</f>
        <v>0.0147009703851793</v>
      </c>
      <c r="J256" s="17" t="n">
        <f aca="false">100*(G256-E256)/E256</f>
        <v>13.0831289568104</v>
      </c>
      <c r="K256" s="16" t="n">
        <v>7.55934278306408</v>
      </c>
      <c r="L256" s="17" t="n">
        <v>338.966043601089</v>
      </c>
      <c r="M256" s="18" t="n">
        <v>3.82481484797378E-013</v>
      </c>
      <c r="N256" s="18" t="n">
        <v>3.8449454524368E-012</v>
      </c>
      <c r="O256" s="6" t="str">
        <f aca="false">IF(N256&lt;0.05,"Yes","No")</f>
        <v>Yes</v>
      </c>
      <c r="P256" s="16" t="n">
        <v>0.489635476994517</v>
      </c>
      <c r="Q256" s="17" t="n">
        <v>25.2883722066655</v>
      </c>
      <c r="R256" s="18" t="n">
        <v>6.15643727421427E-007</v>
      </c>
      <c r="S256" s="18" t="n">
        <v>3.70854164360826E-005</v>
      </c>
      <c r="T256" s="16" t="n">
        <v>0.0146664596672921</v>
      </c>
      <c r="U256" s="16" t="n">
        <v>0.00325745638774063</v>
      </c>
      <c r="V256" s="16" t="n">
        <v>0.0206696590561767</v>
      </c>
      <c r="W256" s="6" t="s">
        <v>586</v>
      </c>
      <c r="X256" s="17" t="n">
        <v>100</v>
      </c>
      <c r="Y256" s="16" t="n">
        <v>0.643489583333333</v>
      </c>
      <c r="Z256" s="16" t="n">
        <f aca="false">(G256-E256)/SQRT(H256^2/D256+F256^2/C256)</f>
        <v>7.55934278306409</v>
      </c>
      <c r="AA256" s="24" t="n">
        <f aca="false">ABS(K256-Z256)</f>
        <v>0</v>
      </c>
    </row>
    <row r="257" customFormat="false" ht="15" hidden="false" customHeight="false" outlineLevel="0" collapsed="false">
      <c r="A257" s="17" t="n">
        <v>652</v>
      </c>
      <c r="B257" s="6" t="s">
        <v>503</v>
      </c>
      <c r="C257" s="6" t="n">
        <v>126</v>
      </c>
      <c r="D257" s="6" t="n">
        <v>640</v>
      </c>
      <c r="E257" s="16" t="n">
        <v>0.111559757874126</v>
      </c>
      <c r="F257" s="16" t="n">
        <v>0.0164968032051716</v>
      </c>
      <c r="G257" s="16" t="n">
        <v>0.126239209773485</v>
      </c>
      <c r="H257" s="16" t="n">
        <v>0.0318324261176004</v>
      </c>
      <c r="I257" s="23" t="n">
        <f aca="false">G257-E257</f>
        <v>0.0146794518993591</v>
      </c>
      <c r="J257" s="17" t="n">
        <f aca="false">100*(G257-E257)/E257</f>
        <v>13.1583755460658</v>
      </c>
      <c r="K257" s="16" t="n">
        <v>7.58735554691843</v>
      </c>
      <c r="L257" s="17" t="n">
        <v>339.720348083381</v>
      </c>
      <c r="M257" s="18" t="n">
        <v>3.16596948825582E-013</v>
      </c>
      <c r="N257" s="18" t="n">
        <v>3.22898150234246E-012</v>
      </c>
      <c r="O257" s="6" t="str">
        <f aca="false">IF(N257&lt;0.05,"Yes","No")</f>
        <v>Yes</v>
      </c>
      <c r="P257" s="16" t="n">
        <v>0.491010613669001</v>
      </c>
      <c r="Q257" s="17" t="n">
        <v>25.4306159871204</v>
      </c>
      <c r="R257" s="18" t="n">
        <v>5.73239503318337E-007</v>
      </c>
      <c r="S257" s="18" t="n">
        <v>3.80791237013322E-005</v>
      </c>
      <c r="T257" s="16" t="n">
        <v>0.0146447486760759</v>
      </c>
      <c r="U257" s="16" t="n">
        <v>0.00314119751420399</v>
      </c>
      <c r="V257" s="16" t="n">
        <v>0.0206696590561767</v>
      </c>
      <c r="W257" s="6" t="s">
        <v>586</v>
      </c>
      <c r="X257" s="17" t="n">
        <v>100</v>
      </c>
      <c r="Y257" s="16" t="n">
        <v>0.644828869047619</v>
      </c>
      <c r="Z257" s="16" t="n">
        <f aca="false">(G257-E257)/SQRT(H257^2/D257+F257^2/C257)</f>
        <v>7.58735554691841</v>
      </c>
      <c r="AA257" s="24" t="n">
        <f aca="false">ABS(K257-Z257)</f>
        <v>0</v>
      </c>
    </row>
    <row r="258" customFormat="false" ht="15" hidden="false" customHeight="false" outlineLevel="0" collapsed="false">
      <c r="A258" s="17" t="n">
        <v>653</v>
      </c>
      <c r="B258" s="6" t="s">
        <v>503</v>
      </c>
      <c r="C258" s="6" t="n">
        <v>126</v>
      </c>
      <c r="D258" s="6" t="n">
        <v>640</v>
      </c>
      <c r="E258" s="16" t="n">
        <v>0.110787407746391</v>
      </c>
      <c r="F258" s="16" t="n">
        <v>0.0164024163707511</v>
      </c>
      <c r="G258" s="16" t="n">
        <v>0.1254389791633</v>
      </c>
      <c r="H258" s="16" t="n">
        <v>0.031707916829457</v>
      </c>
      <c r="I258" s="23" t="n">
        <f aca="false">G258-E258</f>
        <v>0.0146515714169095</v>
      </c>
      <c r="J258" s="17" t="n">
        <f aca="false">100*(G258-E258)/E258</f>
        <v>13.2249429018587</v>
      </c>
      <c r="K258" s="16" t="n">
        <v>7.61065940189529</v>
      </c>
      <c r="L258" s="17" t="n">
        <v>340.532000724847</v>
      </c>
      <c r="M258" s="18" t="n">
        <v>2.70104876793499E-013</v>
      </c>
      <c r="N258" s="18" t="n">
        <v>2.76824559094216E-012</v>
      </c>
      <c r="O258" s="6" t="str">
        <f aca="false">IF(N258&lt;0.05,"Yes","No")</f>
        <v>Yes</v>
      </c>
      <c r="P258" s="16" t="n">
        <v>0.492047055091149</v>
      </c>
      <c r="Q258" s="17" t="n">
        <v>25.538088864656</v>
      </c>
      <c r="R258" s="18" t="n">
        <v>5.43158375149851E-007</v>
      </c>
      <c r="S258" s="18" t="n">
        <v>3.87079712577743E-005</v>
      </c>
      <c r="T258" s="16" t="n">
        <v>0.0146163871170475</v>
      </c>
      <c r="U258" s="16" t="n">
        <v>0.00304214193024388</v>
      </c>
      <c r="V258" s="16" t="n">
        <v>0.0206696590561767</v>
      </c>
      <c r="W258" s="6" t="s">
        <v>586</v>
      </c>
      <c r="X258" s="17" t="n">
        <v>100</v>
      </c>
      <c r="Y258" s="16" t="n">
        <v>0.645796130952381</v>
      </c>
      <c r="Z258" s="16" t="n">
        <f aca="false">(G258-E258)/SQRT(H258^2/D258+F258^2/C258)</f>
        <v>7.61065940189529</v>
      </c>
      <c r="AA258" s="24" t="n">
        <f aca="false">ABS(K258-Z258)</f>
        <v>0</v>
      </c>
    </row>
    <row r="259" customFormat="false" ht="15" hidden="false" customHeight="false" outlineLevel="0" collapsed="false">
      <c r="A259" s="17" t="n">
        <v>654</v>
      </c>
      <c r="B259" s="6" t="s">
        <v>503</v>
      </c>
      <c r="C259" s="6" t="n">
        <v>126</v>
      </c>
      <c r="D259" s="6" t="n">
        <v>640</v>
      </c>
      <c r="E259" s="16" t="n">
        <v>0.110017791331287</v>
      </c>
      <c r="F259" s="16" t="n">
        <v>0.0163082573107723</v>
      </c>
      <c r="G259" s="16" t="n">
        <v>0.124629824329168</v>
      </c>
      <c r="H259" s="16" t="n">
        <v>0.0315816209238945</v>
      </c>
      <c r="I259" s="23" t="n">
        <f aca="false">G259-E259</f>
        <v>0.0146120329978802</v>
      </c>
      <c r="J259" s="17" t="n">
        <f aca="false">100*(G259-E259)/E259</f>
        <v>13.2815182172492</v>
      </c>
      <c r="K259" s="16" t="n">
        <v>7.62822633415473</v>
      </c>
      <c r="L259" s="17" t="n">
        <v>341.322542960684</v>
      </c>
      <c r="M259" s="18" t="n">
        <v>2.39303265611406E-013</v>
      </c>
      <c r="N259" s="18" t="n">
        <v>2.48899089628497E-012</v>
      </c>
      <c r="O259" s="6" t="str">
        <f aca="false">IF(N259&lt;0.05,"Yes","No")</f>
        <v>Yes</v>
      </c>
      <c r="P259" s="16" t="n">
        <v>0.492724839601052</v>
      </c>
      <c r="Q259" s="17" t="n">
        <v>25.6084936866311</v>
      </c>
      <c r="R259" s="18" t="n">
        <v>5.24317641162707E-007</v>
      </c>
      <c r="S259" s="18" t="n">
        <v>3.94597906168103E-005</v>
      </c>
      <c r="T259" s="16" t="n">
        <v>0.0145761860648433</v>
      </c>
      <c r="U259" s="16" t="n">
        <v>0.00296029999841697</v>
      </c>
      <c r="V259" s="16" t="n">
        <v>0.0206696590561767</v>
      </c>
      <c r="W259" s="6" t="s">
        <v>586</v>
      </c>
      <c r="X259" s="17" t="n">
        <v>100</v>
      </c>
      <c r="Y259" s="16" t="n">
        <v>0.646490575396825</v>
      </c>
      <c r="Z259" s="16" t="n">
        <f aca="false">(G259-E259)/SQRT(H259^2/D259+F259^2/C259)</f>
        <v>7.62822633415474</v>
      </c>
      <c r="AA259" s="24" t="n">
        <f aca="false">ABS(K259-Z259)</f>
        <v>0</v>
      </c>
    </row>
    <row r="260" customFormat="false" ht="15" hidden="false" customHeight="false" outlineLevel="0" collapsed="false">
      <c r="A260" s="17" t="n">
        <v>655</v>
      </c>
      <c r="B260" s="6" t="s">
        <v>503</v>
      </c>
      <c r="C260" s="6" t="n">
        <v>126</v>
      </c>
      <c r="D260" s="6" t="n">
        <v>640</v>
      </c>
      <c r="E260" s="16" t="n">
        <v>0.109210379362579</v>
      </c>
      <c r="F260" s="16" t="n">
        <v>0.0162143032054119</v>
      </c>
      <c r="G260" s="16" t="n">
        <v>0.123771880031563</v>
      </c>
      <c r="H260" s="16" t="n">
        <v>0.0314443693070001</v>
      </c>
      <c r="I260" s="23" t="n">
        <f aca="false">G260-E260</f>
        <v>0.0145615006689839</v>
      </c>
      <c r="J260" s="17" t="n">
        <f aca="false">100*(G260-E260)/E260</f>
        <v>13.3334402407299</v>
      </c>
      <c r="K260" s="16" t="n">
        <v>7.64127339401121</v>
      </c>
      <c r="L260" s="17" t="n">
        <v>341.961024708944</v>
      </c>
      <c r="M260" s="18" t="n">
        <v>2.18620383207302E-013</v>
      </c>
      <c r="N260" s="18" t="n">
        <v>2.29660712559271E-012</v>
      </c>
      <c r="O260" s="6" t="str">
        <f aca="false">IF(N260&lt;0.05,"Yes","No")</f>
        <v>Yes</v>
      </c>
      <c r="P260" s="16" t="n">
        <v>0.493198853896241</v>
      </c>
      <c r="Q260" s="17" t="n">
        <v>25.6577894802618</v>
      </c>
      <c r="R260" s="18" t="n">
        <v>5.1151809377216E-007</v>
      </c>
      <c r="S260" s="18" t="n">
        <v>4.00742515410661E-005</v>
      </c>
      <c r="T260" s="16" t="n">
        <v>0.0145251750562364</v>
      </c>
      <c r="U260" s="16" t="n">
        <v>0.00288533634105609</v>
      </c>
      <c r="V260" s="16" t="n">
        <v>0.0206696590561767</v>
      </c>
      <c r="W260" s="6" t="s">
        <v>586</v>
      </c>
      <c r="X260" s="17" t="n">
        <v>100</v>
      </c>
      <c r="Y260" s="16" t="n">
        <v>0.64702380952381</v>
      </c>
      <c r="Z260" s="16" t="n">
        <f aca="false">(G260-E260)/SQRT(H260^2/D260+F260^2/C260)</f>
        <v>7.64127339401118</v>
      </c>
      <c r="AA260" s="24" t="n">
        <f aca="false">ABS(K260-Z260)</f>
        <v>3.46389583683049E-014</v>
      </c>
    </row>
    <row r="261" customFormat="false" ht="15" hidden="false" customHeight="false" outlineLevel="0" collapsed="false">
      <c r="A261" s="17" t="n">
        <v>656</v>
      </c>
      <c r="B261" s="6" t="s">
        <v>503</v>
      </c>
      <c r="C261" s="6" t="n">
        <v>126</v>
      </c>
      <c r="D261" s="6" t="n">
        <v>640</v>
      </c>
      <c r="E261" s="16" t="n">
        <v>0.108316840988303</v>
      </c>
      <c r="F261" s="16" t="n">
        <v>0.016109239095244</v>
      </c>
      <c r="G261" s="16" t="n">
        <v>0.122813716856763</v>
      </c>
      <c r="H261" s="16" t="n">
        <v>0.0312790256836044</v>
      </c>
      <c r="I261" s="23" t="n">
        <f aca="false">G261-E261</f>
        <v>0.0144968758684598</v>
      </c>
      <c r="J261" s="17" t="n">
        <f aca="false">100*(G261-E261)/E261</f>
        <v>13.3837690761544</v>
      </c>
      <c r="K261" s="16" t="n">
        <v>7.65297196643656</v>
      </c>
      <c r="L261" s="17" t="n">
        <v>342.513806128133</v>
      </c>
      <c r="M261" s="18" t="n">
        <v>2.0160121017439E-013</v>
      </c>
      <c r="N261" s="18" t="n">
        <v>2.12846302802208E-012</v>
      </c>
      <c r="O261" s="6" t="str">
        <f aca="false">IF(N261&lt;0.05,"Yes","No")</f>
        <v>Yes</v>
      </c>
      <c r="P261" s="16" t="n">
        <v>0.493635480238923</v>
      </c>
      <c r="Q261" s="17" t="n">
        <v>25.7032390007257</v>
      </c>
      <c r="R261" s="18" t="n">
        <v>4.99995618323775E-007</v>
      </c>
      <c r="S261" s="18" t="n">
        <v>4.0956466426084E-005</v>
      </c>
      <c r="T261" s="16" t="n">
        <v>0.0144597806074831</v>
      </c>
      <c r="U261" s="16" t="n">
        <v>0.00281663752416802</v>
      </c>
      <c r="V261" s="16" t="n">
        <v>0.0206696590561767</v>
      </c>
      <c r="W261" s="6" t="s">
        <v>586</v>
      </c>
      <c r="X261" s="17" t="n">
        <v>100</v>
      </c>
      <c r="Y261" s="16" t="n">
        <v>0.647693452380952</v>
      </c>
      <c r="Z261" s="16" t="n">
        <f aca="false">(G261-E261)/SQRT(H261^2/D261+F261^2/C261)</f>
        <v>7.65297196643656</v>
      </c>
      <c r="AA261" s="24" t="n">
        <f aca="false">ABS(K261-Z261)</f>
        <v>0</v>
      </c>
    </row>
    <row r="262" customFormat="false" ht="15" hidden="false" customHeight="false" outlineLevel="0" collapsed="false">
      <c r="A262" s="17" t="n">
        <v>657</v>
      </c>
      <c r="B262" s="6" t="s">
        <v>503</v>
      </c>
      <c r="C262" s="6" t="n">
        <v>126</v>
      </c>
      <c r="D262" s="6" t="n">
        <v>640</v>
      </c>
      <c r="E262" s="16" t="n">
        <v>0.107347695245629</v>
      </c>
      <c r="F262" s="16" t="n">
        <v>0.0159980308382268</v>
      </c>
      <c r="G262" s="16" t="n">
        <v>0.121765677176882</v>
      </c>
      <c r="H262" s="16" t="n">
        <v>0.0310823670137982</v>
      </c>
      <c r="I262" s="23" t="n">
        <f aca="false">G262-E262</f>
        <v>0.0144179819312524</v>
      </c>
      <c r="J262" s="17" t="n">
        <f aca="false">100*(G262-E262)/E262</f>
        <v>13.4311052494063</v>
      </c>
      <c r="K262" s="16" t="n">
        <v>7.6622069726701</v>
      </c>
      <c r="L262" s="17" t="n">
        <v>342.793306887736</v>
      </c>
      <c r="M262" s="18" t="n">
        <v>1.89274976285116E-013</v>
      </c>
      <c r="N262" s="18" t="n">
        <v>2.0289118631379E-012</v>
      </c>
      <c r="O262" s="6" t="str">
        <f aca="false">IF(N262&lt;0.05,"Yes","No")</f>
        <v>Yes</v>
      </c>
      <c r="P262" s="16" t="n">
        <v>0.494070399634371</v>
      </c>
      <c r="Q262" s="17" t="n">
        <v>25.7485508236931</v>
      </c>
      <c r="R262" s="18" t="n">
        <v>4.88767718123526E-007</v>
      </c>
      <c r="S262" s="18" t="n">
        <v>4.34944407247268E-005</v>
      </c>
      <c r="T262" s="16" t="n">
        <v>0.0143798091351853</v>
      </c>
      <c r="U262" s="16" t="n">
        <v>0.00275678809115894</v>
      </c>
      <c r="V262" s="16" t="n">
        <v>0.0206696590561767</v>
      </c>
      <c r="W262" s="6" t="s">
        <v>586</v>
      </c>
      <c r="X262" s="17" t="n">
        <v>100</v>
      </c>
      <c r="Y262" s="16" t="n">
        <v>0.648164682539683</v>
      </c>
      <c r="Z262" s="16" t="n">
        <f aca="false">(G262-E262)/SQRT(H262^2/D262+F262^2/C262)</f>
        <v>7.66220697267013</v>
      </c>
      <c r="AA262" s="24" t="n">
        <f aca="false">ABS(K262-Z262)</f>
        <v>3.10862446895044E-014</v>
      </c>
    </row>
    <row r="263" customFormat="false" ht="15" hidden="false" customHeight="false" outlineLevel="0" collapsed="false">
      <c r="A263" s="17" t="n">
        <v>658</v>
      </c>
      <c r="B263" s="6" t="s">
        <v>503</v>
      </c>
      <c r="C263" s="6" t="n">
        <v>126</v>
      </c>
      <c r="D263" s="6" t="n">
        <v>640</v>
      </c>
      <c r="E263" s="16" t="n">
        <v>0.10632641264607</v>
      </c>
      <c r="F263" s="16" t="n">
        <v>0.0158841052142919</v>
      </c>
      <c r="G263" s="16" t="n">
        <v>0.120649397629313</v>
      </c>
      <c r="H263" s="16" t="n">
        <v>0.0308537896713591</v>
      </c>
      <c r="I263" s="23" t="n">
        <f aca="false">G263-E263</f>
        <v>0.0143229849832428</v>
      </c>
      <c r="J263" s="17" t="n">
        <f aca="false">100*(G263-E263)/E263</f>
        <v>13.4707685764965</v>
      </c>
      <c r="K263" s="16" t="n">
        <v>7.66708195883476</v>
      </c>
      <c r="L263" s="17" t="n">
        <v>342.687646253697</v>
      </c>
      <c r="M263" s="18" t="n">
        <v>1.83356083531719E-013</v>
      </c>
      <c r="N263" s="18" t="n">
        <v>1.99601622538934E-012</v>
      </c>
      <c r="O263" s="6" t="str">
        <f aca="false">IF(N263&lt;0.05,"Yes","No")</f>
        <v>Yes</v>
      </c>
      <c r="P263" s="16" t="n">
        <v>0.494445522376869</v>
      </c>
      <c r="Q263" s="17" t="n">
        <v>25.7876648194024</v>
      </c>
      <c r="R263" s="18" t="n">
        <v>4.79279567463712E-007</v>
      </c>
      <c r="S263" s="18" t="n">
        <v>4.90718337167353E-005</v>
      </c>
      <c r="T263" s="16" t="n">
        <v>0.0142834830398478</v>
      </c>
      <c r="U263" s="16" t="n">
        <v>0.00270959271464844</v>
      </c>
      <c r="V263" s="16" t="n">
        <v>0.0206696590561767</v>
      </c>
      <c r="W263" s="6" t="s">
        <v>586</v>
      </c>
      <c r="X263" s="17" t="n">
        <v>100</v>
      </c>
      <c r="Y263" s="16" t="n">
        <v>0.649491567460317</v>
      </c>
      <c r="Z263" s="16" t="n">
        <f aca="false">(G263-E263)/SQRT(H263^2/D263+F263^2/C263)</f>
        <v>7.66708195883475</v>
      </c>
      <c r="AA263" s="24" t="n">
        <f aca="false">ABS(K263-Z263)</f>
        <v>0</v>
      </c>
    </row>
    <row r="264" customFormat="false" ht="15" hidden="false" customHeight="false" outlineLevel="0" collapsed="false">
      <c r="A264" s="17" t="n">
        <v>659</v>
      </c>
      <c r="B264" s="6" t="s">
        <v>503</v>
      </c>
      <c r="C264" s="6" t="n">
        <v>126</v>
      </c>
      <c r="D264" s="6" t="n">
        <v>640</v>
      </c>
      <c r="E264" s="16" t="n">
        <v>0.105278328711551</v>
      </c>
      <c r="F264" s="16" t="n">
        <v>0.0157629805133334</v>
      </c>
      <c r="G264" s="16" t="n">
        <v>0.119484143576119</v>
      </c>
      <c r="H264" s="16" t="n">
        <v>0.030591918445015</v>
      </c>
      <c r="I264" s="23" t="n">
        <f aca="false">G264-E264</f>
        <v>0.0142058148645678</v>
      </c>
      <c r="J264" s="17" t="n">
        <f aca="false">100*(G264-E264)/E264</f>
        <v>13.4935793894391</v>
      </c>
      <c r="K264" s="16" t="n">
        <v>7.66563089308842</v>
      </c>
      <c r="L264" s="17" t="n">
        <v>342.296304427328</v>
      </c>
      <c r="M264" s="18" t="n">
        <v>1.85581291503085E-013</v>
      </c>
      <c r="N264" s="18" t="n">
        <v>2.0050183567574E-012</v>
      </c>
      <c r="O264" s="6" t="str">
        <f aca="false">IF(N264&lt;0.05,"Yes","No")</f>
        <v>Yes</v>
      </c>
      <c r="P264" s="16" t="n">
        <v>0.494577377149137</v>
      </c>
      <c r="Q264" s="17" t="n">
        <v>25.8014203491455</v>
      </c>
      <c r="R264" s="18" t="n">
        <v>4.75986976766622E-007</v>
      </c>
      <c r="S264" s="18" t="n">
        <v>5.55694918713777E-005</v>
      </c>
      <c r="T264" s="16" t="n">
        <v>0.0141647739165033</v>
      </c>
      <c r="U264" s="16" t="n">
        <v>0.00267852761608569</v>
      </c>
      <c r="V264" s="16" t="n">
        <v>0.0206696590561767</v>
      </c>
      <c r="W264" s="6" t="s">
        <v>586</v>
      </c>
      <c r="X264" s="17" t="n">
        <v>100</v>
      </c>
      <c r="Y264" s="16" t="n">
        <v>0.65031001984127</v>
      </c>
      <c r="Z264" s="16" t="n">
        <f aca="false">(G264-E264)/SQRT(H264^2/D264+F264^2/C264)</f>
        <v>7.66563089308844</v>
      </c>
      <c r="AA264" s="24" t="n">
        <f aca="false">ABS(K264-Z264)</f>
        <v>0</v>
      </c>
    </row>
    <row r="265" customFormat="false" ht="15" hidden="false" customHeight="false" outlineLevel="0" collapsed="false">
      <c r="A265" s="17" t="n">
        <v>660</v>
      </c>
      <c r="B265" s="6" t="s">
        <v>503</v>
      </c>
      <c r="C265" s="6" t="n">
        <v>126</v>
      </c>
      <c r="D265" s="6" t="n">
        <v>640</v>
      </c>
      <c r="E265" s="16" t="n">
        <v>0.104211498524935</v>
      </c>
      <c r="F265" s="16" t="n">
        <v>0.0156387648329803</v>
      </c>
      <c r="G265" s="16" t="n">
        <v>0.118277918163221</v>
      </c>
      <c r="H265" s="16" t="n">
        <v>0.0303058232066046</v>
      </c>
      <c r="I265" s="23" t="n">
        <f aca="false">G265-E265</f>
        <v>0.0140664196382867</v>
      </c>
      <c r="J265" s="17" t="n">
        <f aca="false">100*(G265-E265)/E265</f>
        <v>13.4979535246977</v>
      </c>
      <c r="K265" s="16" t="n">
        <v>7.65553422154849</v>
      </c>
      <c r="L265" s="17" t="n">
        <v>341.629087169976</v>
      </c>
      <c r="M265" s="18" t="n">
        <v>1.99279258051301E-013</v>
      </c>
      <c r="N265" s="18" t="n">
        <v>2.11457434932214E-012</v>
      </c>
      <c r="O265" s="6" t="str">
        <f aca="false">IF(N265&lt;0.05,"Yes","No")</f>
        <v>Yes</v>
      </c>
      <c r="P265" s="16" t="n">
        <v>0.494311160836713</v>
      </c>
      <c r="Q265" s="17" t="n">
        <v>25.7736515482522</v>
      </c>
      <c r="R265" s="18" t="n">
        <v>4.82657393154411E-007</v>
      </c>
      <c r="S265" s="18" t="n">
        <v>6.19435873950614E-005</v>
      </c>
      <c r="T265" s="16" t="n">
        <v>0.0140237921753876</v>
      </c>
      <c r="U265" s="16" t="n">
        <v>0.00267709379750072</v>
      </c>
      <c r="V265" s="16" t="n">
        <v>0.0206696590561767</v>
      </c>
      <c r="W265" s="6" t="s">
        <v>586</v>
      </c>
      <c r="X265" s="17" t="n">
        <v>100</v>
      </c>
      <c r="Y265" s="16" t="n">
        <v>0.651041666666667</v>
      </c>
      <c r="Z265" s="16" t="n">
        <f aca="false">(G265-E265)/SQRT(H265^2/D265+F265^2/C265)</f>
        <v>7.65553422154845</v>
      </c>
      <c r="AA265" s="24" t="n">
        <f aca="false">ABS(K265-Z265)</f>
        <v>4.61852778244065E-014</v>
      </c>
    </row>
    <row r="266" customFormat="false" ht="15" hidden="false" customHeight="false" outlineLevel="0" collapsed="false">
      <c r="A266" s="17" t="n">
        <v>661</v>
      </c>
      <c r="B266" s="6" t="s">
        <v>503</v>
      </c>
      <c r="C266" s="6" t="n">
        <v>126</v>
      </c>
      <c r="D266" s="6" t="n">
        <v>640</v>
      </c>
      <c r="E266" s="16" t="n">
        <v>0.103156654666814</v>
      </c>
      <c r="F266" s="16" t="n">
        <v>0.0155156559000941</v>
      </c>
      <c r="G266" s="16" t="n">
        <v>0.1170664858073</v>
      </c>
      <c r="H266" s="16" t="n">
        <v>0.03000216069455</v>
      </c>
      <c r="I266" s="23" t="n">
        <f aca="false">G266-E266</f>
        <v>0.013909831140486</v>
      </c>
      <c r="J266" s="17" t="n">
        <f aca="false">100*(G266-E266)/E266</f>
        <v>13.4841820776502</v>
      </c>
      <c r="K266" s="16" t="n">
        <v>7.63740272656176</v>
      </c>
      <c r="L266" s="17" t="n">
        <v>340.658115868911</v>
      </c>
      <c r="M266" s="18" t="n">
        <v>2.26102055374137E-013</v>
      </c>
      <c r="N266" s="18" t="n">
        <v>2.36338516587593E-012</v>
      </c>
      <c r="O266" s="6" t="str">
        <f aca="false">IF(N266&lt;0.05,"Yes","No")</f>
        <v>Yes</v>
      </c>
      <c r="P266" s="16" t="n">
        <v>0.493702763919269</v>
      </c>
      <c r="Q266" s="17" t="n">
        <v>25.7102463024585</v>
      </c>
      <c r="R266" s="18" t="n">
        <v>4.9824246866152E-007</v>
      </c>
      <c r="S266" s="18" t="n">
        <v>7.28287011837162E-005</v>
      </c>
      <c r="T266" s="16" t="n">
        <v>0.0138655438971103</v>
      </c>
      <c r="U266" s="16" t="n">
        <v>0.00270207808984176</v>
      </c>
      <c r="V266" s="16" t="n">
        <v>0.0206696590561767</v>
      </c>
      <c r="W266" s="6" t="s">
        <v>586</v>
      </c>
      <c r="X266" s="17" t="n">
        <v>100</v>
      </c>
      <c r="Y266" s="16" t="n">
        <v>0.650520833333333</v>
      </c>
      <c r="Z266" s="16" t="n">
        <f aca="false">(G266-E266)/SQRT(H266^2/D266+F266^2/C266)</f>
        <v>7.63740272656176</v>
      </c>
      <c r="AA266" s="24" t="n">
        <f aca="false">ABS(K266-Z266)</f>
        <v>0</v>
      </c>
    </row>
    <row r="267" customFormat="false" ht="15" hidden="false" customHeight="false" outlineLevel="0" collapsed="false">
      <c r="A267" s="17" t="n">
        <v>662</v>
      </c>
      <c r="B267" s="6" t="s">
        <v>503</v>
      </c>
      <c r="C267" s="6" t="n">
        <v>126</v>
      </c>
      <c r="D267" s="6" t="n">
        <v>640</v>
      </c>
      <c r="E267" s="16" t="n">
        <v>0.102152963213268</v>
      </c>
      <c r="F267" s="16" t="n">
        <v>0.0153969287085551</v>
      </c>
      <c r="G267" s="16" t="n">
        <v>0.115896374010481</v>
      </c>
      <c r="H267" s="16" t="n">
        <v>0.0296876471698179</v>
      </c>
      <c r="I267" s="23" t="n">
        <f aca="false">G267-E267</f>
        <v>0.0137434107972131</v>
      </c>
      <c r="J267" s="17" t="n">
        <f aca="false">100*(G267-E267)/E267</f>
        <v>13.4537563717271</v>
      </c>
      <c r="K267" s="16" t="n">
        <v>7.61341682569709</v>
      </c>
      <c r="L267" s="17" t="n">
        <v>339.38381555396</v>
      </c>
      <c r="M267" s="18" t="n">
        <v>2.67086898152583E-013</v>
      </c>
      <c r="N267" s="18" t="n">
        <v>2.75073320107145E-012</v>
      </c>
      <c r="O267" s="6" t="str">
        <f aca="false">IF(N267&lt;0.05,"Yes","No")</f>
        <v>Yes</v>
      </c>
      <c r="P267" s="16" t="n">
        <v>0.492893544741876</v>
      </c>
      <c r="Q267" s="17" t="n">
        <v>25.6260329856567</v>
      </c>
      <c r="R267" s="18" t="n">
        <v>5.19727118666411E-007</v>
      </c>
      <c r="S267" s="18" t="n">
        <v>8.3482640813148E-005</v>
      </c>
      <c r="T267" s="16" t="n">
        <v>0.0136972777478456</v>
      </c>
      <c r="U267" s="16" t="n">
        <v>0.00274480019108056</v>
      </c>
      <c r="V267" s="16" t="n">
        <v>0.0206696590561767</v>
      </c>
      <c r="W267" s="6" t="s">
        <v>586</v>
      </c>
      <c r="X267" s="17" t="n">
        <v>100</v>
      </c>
      <c r="Y267" s="16" t="n">
        <v>0.650062003968254</v>
      </c>
      <c r="Z267" s="16" t="n">
        <f aca="false">(G267-E267)/SQRT(H267^2/D267+F267^2/C267)</f>
        <v>7.61341682569706</v>
      </c>
      <c r="AA267" s="24" t="n">
        <f aca="false">ABS(K267-Z267)</f>
        <v>3.81916720471054E-014</v>
      </c>
    </row>
    <row r="268" customFormat="false" ht="15" hidden="false" customHeight="false" outlineLevel="0" collapsed="false">
      <c r="A268" s="17" t="n">
        <v>663</v>
      </c>
      <c r="B268" s="6" t="s">
        <v>503</v>
      </c>
      <c r="C268" s="6" t="n">
        <v>126</v>
      </c>
      <c r="D268" s="6" t="n">
        <v>640</v>
      </c>
      <c r="E268" s="16" t="n">
        <v>0.101220565094125</v>
      </c>
      <c r="F268" s="16" t="n">
        <v>0.0152801003704814</v>
      </c>
      <c r="G268" s="16" t="n">
        <v>0.114791613607667</v>
      </c>
      <c r="H268" s="16" t="n">
        <v>0.0293724498120589</v>
      </c>
      <c r="I268" s="23" t="n">
        <f aca="false">G268-E268</f>
        <v>0.0135710485135427</v>
      </c>
      <c r="J268" s="17" t="n">
        <f aca="false">100*(G268-E268)/E268</f>
        <v>13.4074024393393</v>
      </c>
      <c r="K268" s="16" t="n">
        <v>7.58519052072366</v>
      </c>
      <c r="L268" s="17" t="n">
        <v>338.027202168294</v>
      </c>
      <c r="M268" s="18" t="n">
        <v>3.24457643484517E-013</v>
      </c>
      <c r="N268" s="18" t="n">
        <v>3.29316670995638E-012</v>
      </c>
      <c r="O268" s="6" t="str">
        <f aca="false">IF(N268&lt;0.05,"Yes","No")</f>
        <v>Yes</v>
      </c>
      <c r="P268" s="16" t="n">
        <v>0.491859488068523</v>
      </c>
      <c r="Q268" s="17" t="n">
        <v>25.5186224731592</v>
      </c>
      <c r="R268" s="18" t="n">
        <v>5.48486763071106E-007</v>
      </c>
      <c r="S268" s="18" t="n">
        <v>9.60563407101258E-005</v>
      </c>
      <c r="T268" s="16" t="n">
        <v>0.0135228042175607</v>
      </c>
      <c r="U268" s="16" t="n">
        <v>0.00281188913217478</v>
      </c>
      <c r="V268" s="16" t="n">
        <v>0.0206696590561767</v>
      </c>
      <c r="W268" s="6" t="s">
        <v>586</v>
      </c>
      <c r="X268" s="17" t="n">
        <v>100</v>
      </c>
      <c r="Y268" s="16" t="n">
        <v>0.649330357142857</v>
      </c>
      <c r="Z268" s="16" t="n">
        <f aca="false">(G268-E268)/SQRT(H268^2/D268+F268^2/C268)</f>
        <v>7.58519052072368</v>
      </c>
      <c r="AA268" s="24" t="n">
        <f aca="false">ABS(K268-Z268)</f>
        <v>0</v>
      </c>
    </row>
    <row r="269" customFormat="false" ht="15" hidden="false" customHeight="false" outlineLevel="0" collapsed="false">
      <c r="A269" s="17" t="n">
        <v>664</v>
      </c>
      <c r="B269" s="6" t="s">
        <v>503</v>
      </c>
      <c r="C269" s="6" t="n">
        <v>126</v>
      </c>
      <c r="D269" s="6" t="n">
        <v>640</v>
      </c>
      <c r="E269" s="16" t="n">
        <v>0.100371518334936</v>
      </c>
      <c r="F269" s="16" t="n">
        <v>0.015172428543426</v>
      </c>
      <c r="G269" s="16" t="n">
        <v>0.113767058821395</v>
      </c>
      <c r="H269" s="16" t="n">
        <v>0.0290627392994729</v>
      </c>
      <c r="I269" s="23" t="n">
        <f aca="false">G269-E269</f>
        <v>0.0133955404864594</v>
      </c>
      <c r="J269" s="17" t="n">
        <f aca="false">100*(G269-E269)/E269</f>
        <v>13.3459578062365</v>
      </c>
      <c r="K269" s="16" t="n">
        <v>7.55141773073315</v>
      </c>
      <c r="L269" s="17" t="n">
        <v>336.470380941966</v>
      </c>
      <c r="M269" s="18" t="n">
        <v>4.0901328634947E-013</v>
      </c>
      <c r="N269" s="18" t="n">
        <v>4.07268679914804E-012</v>
      </c>
      <c r="O269" s="6" t="str">
        <f aca="false">IF(N269&lt;0.05,"Yes","No")</f>
        <v>Yes</v>
      </c>
      <c r="P269" s="16" t="n">
        <v>0.490584932335275</v>
      </c>
      <c r="Q269" s="17" t="n">
        <v>25.38654098866</v>
      </c>
      <c r="R269" s="18" t="n">
        <v>5.86054966921818E-007</v>
      </c>
      <c r="S269" s="18" t="n">
        <v>0.000115101177429807</v>
      </c>
      <c r="T269" s="16" t="n">
        <v>0.0133449473816921</v>
      </c>
      <c r="U269" s="16" t="n">
        <v>0.00290983540760949</v>
      </c>
      <c r="V269" s="16" t="n">
        <v>0.0206696590561767</v>
      </c>
      <c r="W269" s="6" t="s">
        <v>586</v>
      </c>
      <c r="X269" s="17" t="n">
        <v>100</v>
      </c>
      <c r="Y269" s="16" t="n">
        <v>0.649491567460317</v>
      </c>
      <c r="Z269" s="16" t="n">
        <f aca="false">(G269-E269)/SQRT(H269^2/D269+F269^2/C269)</f>
        <v>7.55141773073312</v>
      </c>
      <c r="AA269" s="24" t="n">
        <f aca="false">ABS(K269-Z269)</f>
        <v>3.01980662698043E-014</v>
      </c>
    </row>
    <row r="270" customFormat="false" ht="15" hidden="false" customHeight="false" outlineLevel="0" collapsed="false">
      <c r="A270" s="17" t="n">
        <v>665</v>
      </c>
      <c r="B270" s="6" t="s">
        <v>503</v>
      </c>
      <c r="C270" s="6" t="n">
        <v>126</v>
      </c>
      <c r="D270" s="6" t="n">
        <v>640</v>
      </c>
      <c r="E270" s="16" t="n">
        <v>0.0996229383680556</v>
      </c>
      <c r="F270" s="16" t="n">
        <v>0.0150762211406467</v>
      </c>
      <c r="G270" s="16" t="n">
        <v>0.112843855191022</v>
      </c>
      <c r="H270" s="16" t="n">
        <v>0.0287668556505031</v>
      </c>
      <c r="I270" s="23" t="n">
        <f aca="false">G270-E270</f>
        <v>0.0132209168229667</v>
      </c>
      <c r="J270" s="17" t="n">
        <f aca="false">100*(G270-E270)/E270</f>
        <v>13.2709565081509</v>
      </c>
      <c r="K270" s="16" t="n">
        <v>7.51270071433269</v>
      </c>
      <c r="L270" s="17" t="n">
        <v>334.77330856332</v>
      </c>
      <c r="M270" s="18" t="n">
        <v>5.32521678616748E-013</v>
      </c>
      <c r="N270" s="18" t="n">
        <v>5.20385138034319E-012</v>
      </c>
      <c r="O270" s="6" t="str">
        <f aca="false">IF(N270&lt;0.05,"Yes","No")</f>
        <v>Yes</v>
      </c>
      <c r="P270" s="16" t="n">
        <v>0.489073646831904</v>
      </c>
      <c r="Q270" s="17" t="n">
        <v>25.2303714301155</v>
      </c>
      <c r="R270" s="18" t="n">
        <v>6.33826591958179E-007</v>
      </c>
      <c r="S270" s="18" t="n">
        <v>0.000133954558258827</v>
      </c>
      <c r="T270" s="16" t="n">
        <v>0.013167811585423</v>
      </c>
      <c r="U270" s="16" t="n">
        <v>0.00303831989761661</v>
      </c>
      <c r="V270" s="16" t="n">
        <v>0.0206696590561767</v>
      </c>
      <c r="W270" s="6" t="s">
        <v>586</v>
      </c>
      <c r="X270" s="17" t="n">
        <v>100</v>
      </c>
      <c r="Y270" s="16" t="n">
        <v>0.648983134920635</v>
      </c>
      <c r="Z270" s="16" t="n">
        <f aca="false">(G270-E270)/SQRT(H270^2/D270+F270^2/C270)</f>
        <v>7.51270071433271</v>
      </c>
      <c r="AA270" s="24" t="n">
        <f aca="false">ABS(K270-Z270)</f>
        <v>0</v>
      </c>
    </row>
    <row r="271" customFormat="false" ht="15" hidden="false" customHeight="false" outlineLevel="0" collapsed="false">
      <c r="A271" s="17" t="n">
        <v>666</v>
      </c>
      <c r="B271" s="6" t="s">
        <v>503</v>
      </c>
      <c r="C271" s="6" t="n">
        <v>126</v>
      </c>
      <c r="D271" s="6" t="n">
        <v>640</v>
      </c>
      <c r="E271" s="16" t="n">
        <v>0.099000892498427</v>
      </c>
      <c r="F271" s="16" t="n">
        <v>0.0149865654389716</v>
      </c>
      <c r="G271" s="16" t="n">
        <v>0.112053953565192</v>
      </c>
      <c r="H271" s="16" t="n">
        <v>0.0284965367676659</v>
      </c>
      <c r="I271" s="23" t="n">
        <f aca="false">G271-E271</f>
        <v>0.0130530610667645</v>
      </c>
      <c r="J271" s="17" t="n">
        <f aca="false">100*(G271-E271)/E271</f>
        <v>13.1847913057672</v>
      </c>
      <c r="K271" s="16" t="n">
        <v>7.47250841977869</v>
      </c>
      <c r="L271" s="17" t="n">
        <v>333.25936711349</v>
      </c>
      <c r="M271" s="18" t="n">
        <v>6.98445429915847E-013</v>
      </c>
      <c r="N271" s="18" t="n">
        <v>6.67015385569634E-012</v>
      </c>
      <c r="O271" s="6" t="str">
        <f aca="false">IF(N271&lt;0.05,"Yes","No")</f>
        <v>Yes</v>
      </c>
      <c r="P271" s="16" t="n">
        <v>0.48735802912283</v>
      </c>
      <c r="Q271" s="17" t="n">
        <v>25.0536710432809</v>
      </c>
      <c r="R271" s="18" t="n">
        <v>6.92617095878567E-007</v>
      </c>
      <c r="S271" s="18" t="n">
        <v>0.000158789388414879</v>
      </c>
      <c r="T271" s="16" t="n">
        <v>0.0129974091352796</v>
      </c>
      <c r="U271" s="16" t="n">
        <v>0.0031848578995894</v>
      </c>
      <c r="V271" s="16" t="n">
        <v>0.0206696590561767</v>
      </c>
      <c r="W271" s="6" t="s">
        <v>586</v>
      </c>
      <c r="X271" s="17" t="n">
        <v>100</v>
      </c>
      <c r="Y271" s="16" t="n">
        <v>0.648883928571429</v>
      </c>
      <c r="Z271" s="16" t="n">
        <f aca="false">(G271-E271)/SQRT(H271^2/D271+F271^2/C271)</f>
        <v>7.47250841977871</v>
      </c>
      <c r="AA271" s="24" t="n">
        <f aca="false">ABS(K271-Z271)</f>
        <v>0</v>
      </c>
    </row>
    <row r="272" customFormat="false" ht="15" hidden="false" customHeight="false" outlineLevel="0" collapsed="false">
      <c r="A272" s="17" t="n">
        <v>667</v>
      </c>
      <c r="B272" s="6" t="s">
        <v>503</v>
      </c>
      <c r="C272" s="6" t="n">
        <v>126</v>
      </c>
      <c r="D272" s="6" t="n">
        <v>640</v>
      </c>
      <c r="E272" s="16" t="n">
        <v>0.0984826852818803</v>
      </c>
      <c r="F272" s="16" t="n">
        <v>0.0149047020963945</v>
      </c>
      <c r="G272" s="16" t="n">
        <v>0.111379329708871</v>
      </c>
      <c r="H272" s="16" t="n">
        <v>0.028252795794456</v>
      </c>
      <c r="I272" s="23" t="n">
        <f aca="false">G272-E272</f>
        <v>0.0128966444269902</v>
      </c>
      <c r="J272" s="17" t="n">
        <f aca="false">100*(G272-E272)/E272</f>
        <v>13.0953419782137</v>
      </c>
      <c r="K272" s="16" t="n">
        <v>7.43311226201765</v>
      </c>
      <c r="L272" s="17" t="n">
        <v>331.91188932861</v>
      </c>
      <c r="M272" s="18" t="n">
        <v>9.09350451480963E-013</v>
      </c>
      <c r="N272" s="18" t="n">
        <v>8.52922008286385E-012</v>
      </c>
      <c r="O272" s="6" t="str">
        <f aca="false">IF(N272&lt;0.05,"Yes","No")</f>
        <v>Yes</v>
      </c>
      <c r="P272" s="16" t="n">
        <v>0.485594258102688</v>
      </c>
      <c r="Q272" s="17" t="n">
        <v>24.8726584184672</v>
      </c>
      <c r="R272" s="18" t="n">
        <v>7.58533031640365E-007</v>
      </c>
      <c r="S272" s="18" t="n">
        <v>0.000181390193588893</v>
      </c>
      <c r="T272" s="16" t="n">
        <v>0.0128383327995023</v>
      </c>
      <c r="U272" s="16" t="n">
        <v>0.0033470641590171</v>
      </c>
      <c r="V272" s="16" t="n">
        <v>0.0206696590561767</v>
      </c>
      <c r="W272" s="6" t="s">
        <v>586</v>
      </c>
      <c r="X272" s="17" t="n">
        <v>100</v>
      </c>
      <c r="Y272" s="16" t="n">
        <v>0.648251488095238</v>
      </c>
      <c r="Z272" s="16" t="n">
        <f aca="false">(G272-E272)/SQRT(H272^2/D272+F272^2/C272)</f>
        <v>7.43311226201765</v>
      </c>
      <c r="AA272" s="24" t="n">
        <f aca="false">ABS(K272-Z272)</f>
        <v>0</v>
      </c>
    </row>
    <row r="273" customFormat="false" ht="15" hidden="false" customHeight="false" outlineLevel="0" collapsed="false">
      <c r="A273" s="17" t="n">
        <v>668</v>
      </c>
      <c r="B273" s="6" t="s">
        <v>503</v>
      </c>
      <c r="C273" s="6" t="n">
        <v>126</v>
      </c>
      <c r="D273" s="6" t="n">
        <v>640</v>
      </c>
      <c r="E273" s="16" t="n">
        <v>0.0980747030190532</v>
      </c>
      <c r="F273" s="16" t="n">
        <v>0.0148313849532794</v>
      </c>
      <c r="G273" s="16" t="n">
        <v>0.110829072166234</v>
      </c>
      <c r="H273" s="16" t="n">
        <v>0.0280362670898318</v>
      </c>
      <c r="I273" s="23" t="n">
        <f aca="false">G273-E273</f>
        <v>0.012754369147181</v>
      </c>
      <c r="J273" s="17" t="n">
        <f aca="false">100*(G273-E273)/E273</f>
        <v>13.0047491907298</v>
      </c>
      <c r="K273" s="16" t="n">
        <v>7.39589556759119</v>
      </c>
      <c r="L273" s="17" t="n">
        <v>330.722394376314</v>
      </c>
      <c r="M273" s="18" t="n">
        <v>1.16497790723684E-012</v>
      </c>
      <c r="N273" s="18" t="n">
        <v>1.0735169224143E-011</v>
      </c>
      <c r="O273" s="6" t="str">
        <f aca="false">IF(N273&lt;0.05,"Yes","No")</f>
        <v>Yes</v>
      </c>
      <c r="P273" s="16" t="n">
        <v>0.483876955550019</v>
      </c>
      <c r="Q273" s="17" t="n">
        <v>24.6970453409563</v>
      </c>
      <c r="R273" s="18" t="n">
        <v>8.28506697714213E-007</v>
      </c>
      <c r="S273" s="18" t="n">
        <v>0.000199308448303922</v>
      </c>
      <c r="T273" s="16" t="n">
        <v>0.0126934395228111</v>
      </c>
      <c r="U273" s="16" t="n">
        <v>0.00352286674254743</v>
      </c>
      <c r="V273" s="16" t="n">
        <v>0.0206696590561767</v>
      </c>
      <c r="W273" s="6" t="s">
        <v>586</v>
      </c>
      <c r="X273" s="17" t="n">
        <v>100</v>
      </c>
      <c r="Y273" s="16" t="n">
        <v>0.647395833333333</v>
      </c>
      <c r="Z273" s="16" t="n">
        <f aca="false">(G273-E273)/SQRT(H273^2/D273+F273^2/C273)</f>
        <v>7.39589556759116</v>
      </c>
      <c r="AA273" s="24" t="n">
        <f aca="false">ABS(K273-Z273)</f>
        <v>2.93098878501041E-014</v>
      </c>
    </row>
    <row r="274" customFormat="false" ht="15" hidden="false" customHeight="false" outlineLevel="0" collapsed="false">
      <c r="A274" s="17" t="n">
        <v>669</v>
      </c>
      <c r="B274" s="6" t="s">
        <v>503</v>
      </c>
      <c r="C274" s="6" t="n">
        <v>126</v>
      </c>
      <c r="D274" s="6" t="n">
        <v>640</v>
      </c>
      <c r="E274" s="16" t="n">
        <v>0.0977829908804288</v>
      </c>
      <c r="F274" s="16" t="n">
        <v>0.0147670881690331</v>
      </c>
      <c r="G274" s="16" t="n">
        <v>0.110410728421994</v>
      </c>
      <c r="H274" s="16" t="n">
        <v>0.0278480521928261</v>
      </c>
      <c r="I274" s="23" t="n">
        <f aca="false">G274-E274</f>
        <v>0.0126277375415648</v>
      </c>
      <c r="J274" s="17" t="n">
        <f aca="false">100*(G274-E274)/E274</f>
        <v>12.9140430537723</v>
      </c>
      <c r="K274" s="16" t="n">
        <v>7.36160408726278</v>
      </c>
      <c r="L274" s="17" t="n">
        <v>329.697425834544</v>
      </c>
      <c r="M274" s="18" t="n">
        <v>1.46176248534669E-012</v>
      </c>
      <c r="N274" s="18" t="n">
        <v>1.28003034620108E-011</v>
      </c>
      <c r="O274" s="6" t="str">
        <f aca="false">IF(N274&lt;0.05,"Yes","No")</f>
        <v>Yes</v>
      </c>
      <c r="P274" s="16" t="n">
        <v>0.482250674962922</v>
      </c>
      <c r="Q274" s="17" t="n">
        <v>24.5313138258378</v>
      </c>
      <c r="R274" s="18" t="n">
        <v>9.00487255118865E-007</v>
      </c>
      <c r="S274" s="18" t="n">
        <v>0.000220785802553969</v>
      </c>
      <c r="T274" s="16" t="n">
        <v>0.012564306150811</v>
      </c>
      <c r="U274" s="16" t="n">
        <v>0.00370924306696021</v>
      </c>
      <c r="V274" s="16" t="n">
        <v>0.0206696590561767</v>
      </c>
      <c r="W274" s="6" t="s">
        <v>586</v>
      </c>
      <c r="X274" s="17" t="n">
        <v>100</v>
      </c>
      <c r="Y274" s="16" t="n">
        <v>0.646490575396825</v>
      </c>
      <c r="Z274" s="16" t="n">
        <f aca="false">(G274-E274)/SQRT(H274^2/D274+F274^2/C274)</f>
        <v>7.36160408726281</v>
      </c>
      <c r="AA274" s="24" t="n">
        <f aca="false">ABS(K274-Z274)</f>
        <v>3.01980662698043E-014</v>
      </c>
    </row>
    <row r="275" customFormat="false" ht="15" hidden="false" customHeight="false" outlineLevel="0" collapsed="false">
      <c r="A275" s="17" t="n">
        <v>670</v>
      </c>
      <c r="B275" s="6" t="s">
        <v>503</v>
      </c>
      <c r="C275" s="6" t="n">
        <v>126</v>
      </c>
      <c r="D275" s="6" t="n">
        <v>640</v>
      </c>
      <c r="E275" s="16" t="n">
        <v>0.0975790247321129</v>
      </c>
      <c r="F275" s="16" t="n">
        <v>0.0147129017324275</v>
      </c>
      <c r="G275" s="16" t="n">
        <v>0.110095827025361</v>
      </c>
      <c r="H275" s="16" t="n">
        <v>0.0276947881090514</v>
      </c>
      <c r="I275" s="23" t="n">
        <f aca="false">G275-E275</f>
        <v>0.0125168022932485</v>
      </c>
      <c r="J275" s="17" t="n">
        <f aca="false">100*(G275-E275)/E275</f>
        <v>12.8273492460202</v>
      </c>
      <c r="K275" s="16" t="n">
        <v>7.32935964494818</v>
      </c>
      <c r="L275" s="17" t="n">
        <v>328.910641704396</v>
      </c>
      <c r="M275" s="18" t="n">
        <v>1.80623941280347E-012</v>
      </c>
      <c r="N275" s="18" t="n">
        <v>1.54264593752036E-011</v>
      </c>
      <c r="O275" s="6" t="str">
        <f aca="false">IF(N275&lt;0.05,"Yes","No")</f>
        <v>Yes</v>
      </c>
      <c r="P275" s="16" t="n">
        <v>0.480613174268113</v>
      </c>
      <c r="Q275" s="17" t="n">
        <v>24.3650026268972</v>
      </c>
      <c r="R275" s="18" t="n">
        <v>9.79042914965402E-007</v>
      </c>
      <c r="S275" s="18" t="n">
        <v>0.000241278315981966</v>
      </c>
      <c r="T275" s="16" t="n">
        <v>0.0124504156394757</v>
      </c>
      <c r="U275" s="16" t="n">
        <v>0.00389703390183125</v>
      </c>
      <c r="V275" s="16" t="n">
        <v>0.0206696590561767</v>
      </c>
      <c r="W275" s="6" t="s">
        <v>586</v>
      </c>
      <c r="X275" s="17" t="n">
        <v>100</v>
      </c>
      <c r="Y275" s="16" t="n">
        <v>0.646168154761905</v>
      </c>
      <c r="Z275" s="16" t="n">
        <f aca="false">(G275-E275)/SQRT(H275^2/D275+F275^2/C275)</f>
        <v>7.32935964494821</v>
      </c>
      <c r="AA275" s="24" t="n">
        <f aca="false">ABS(K275-Z275)</f>
        <v>0</v>
      </c>
    </row>
    <row r="276" customFormat="false" ht="15" hidden="false" customHeight="false" outlineLevel="0" collapsed="false">
      <c r="A276" s="17" t="n">
        <v>671</v>
      </c>
      <c r="B276" s="6" t="s">
        <v>503</v>
      </c>
      <c r="C276" s="6" t="n">
        <v>126</v>
      </c>
      <c r="D276" s="6" t="n">
        <v>640</v>
      </c>
      <c r="E276" s="16" t="n">
        <v>0.0974748459836793</v>
      </c>
      <c r="F276" s="16" t="n">
        <v>0.0146604528920898</v>
      </c>
      <c r="G276" s="16" t="n">
        <v>0.109900030796416</v>
      </c>
      <c r="H276" s="16" t="n">
        <v>0.0275735805191734</v>
      </c>
      <c r="I276" s="23" t="n">
        <f aca="false">G276-E276</f>
        <v>0.0124251848127368</v>
      </c>
      <c r="J276" s="17" t="n">
        <f aca="false">100*(G276-E276)/E276</f>
        <v>12.74706791003</v>
      </c>
      <c r="K276" s="16" t="n">
        <v>7.30418585641475</v>
      </c>
      <c r="L276" s="17" t="n">
        <v>328.563495794188</v>
      </c>
      <c r="M276" s="18" t="n">
        <v>2.12641481165068E-012</v>
      </c>
      <c r="N276" s="18" t="n">
        <v>1.71172318746286E-011</v>
      </c>
      <c r="O276" s="6" t="str">
        <f aca="false">IF(N276&lt;0.05,"Yes","No")</f>
        <v>Yes</v>
      </c>
      <c r="P276" s="16" t="n">
        <v>0.479172059053981</v>
      </c>
      <c r="Q276" s="17" t="n">
        <v>24.219105114513</v>
      </c>
      <c r="R276" s="18" t="n">
        <v>1.05361187079084E-006</v>
      </c>
      <c r="S276" s="18" t="n">
        <v>0.000254512860829742</v>
      </c>
      <c r="T276" s="16" t="n">
        <v>0.0123559698306353</v>
      </c>
      <c r="U276" s="16" t="n">
        <v>0.00407794271579079</v>
      </c>
      <c r="V276" s="16" t="n">
        <v>0.0206696590561767</v>
      </c>
      <c r="W276" s="6" t="s">
        <v>586</v>
      </c>
      <c r="X276" s="17" t="n">
        <v>100</v>
      </c>
      <c r="Y276" s="16" t="n">
        <v>0.645510912698413</v>
      </c>
      <c r="Z276" s="16" t="n">
        <f aca="false">(G276-E276)/SQRT(H276^2/D276+F276^2/C276)</f>
        <v>7.30418585641474</v>
      </c>
      <c r="AA276" s="24" t="n">
        <f aca="false">ABS(K276-Z276)</f>
        <v>0</v>
      </c>
    </row>
    <row r="277" customFormat="false" ht="15" hidden="false" customHeight="false" outlineLevel="0" collapsed="false">
      <c r="A277" s="17" t="n">
        <v>672</v>
      </c>
      <c r="B277" s="6" t="s">
        <v>503</v>
      </c>
      <c r="C277" s="6" t="n">
        <v>126</v>
      </c>
      <c r="D277" s="6" t="n">
        <v>640</v>
      </c>
      <c r="E277" s="16" t="n">
        <v>0.0974665718774001</v>
      </c>
      <c r="F277" s="16" t="n">
        <v>0.0146097775568511</v>
      </c>
      <c r="G277" s="16" t="n">
        <v>0.109818159579299</v>
      </c>
      <c r="H277" s="16" t="n">
        <v>0.0274795713542535</v>
      </c>
      <c r="I277" s="23" t="n">
        <f aca="false">G277-E277</f>
        <v>0.0123515877018993</v>
      </c>
      <c r="J277" s="17" t="n">
        <f aca="false">100*(G277-E277)/E277</f>
        <v>12.6726399256516</v>
      </c>
      <c r="K277" s="16" t="n">
        <v>7.28596501911035</v>
      </c>
      <c r="L277" s="17" t="n">
        <v>328.583660042461</v>
      </c>
      <c r="M277" s="18" t="n">
        <v>2.38878088584528E-012</v>
      </c>
      <c r="N277" s="18" t="n">
        <v>1.88677768464697E-011</v>
      </c>
      <c r="O277" s="6" t="str">
        <f aca="false">IF(N277&lt;0.05,"Yes","No")</f>
        <v>Yes</v>
      </c>
      <c r="P277" s="16" t="n">
        <v>0.477964568508268</v>
      </c>
      <c r="Q277" s="17" t="n">
        <v>24.0971969492361</v>
      </c>
      <c r="R277" s="18" t="n">
        <v>1.12028230355424E-006</v>
      </c>
      <c r="S277" s="18" t="n">
        <v>0.00026663663199896</v>
      </c>
      <c r="T277" s="16" t="n">
        <v>0.0122797603432818</v>
      </c>
      <c r="U277" s="16" t="n">
        <v>0.00425573407050095</v>
      </c>
      <c r="V277" s="16" t="n">
        <v>0.0206696590561767</v>
      </c>
      <c r="W277" s="6" t="s">
        <v>586</v>
      </c>
      <c r="X277" s="17" t="n">
        <v>100</v>
      </c>
      <c r="Y277" s="16" t="n">
        <v>0.644866071428571</v>
      </c>
      <c r="Z277" s="16" t="n">
        <f aca="false">(G277-E277)/SQRT(H277^2/D277+F277^2/C277)</f>
        <v>7.28596501911036</v>
      </c>
      <c r="AA277" s="24" t="n">
        <f aca="false">ABS(K277-Z277)</f>
        <v>0</v>
      </c>
    </row>
    <row r="278" customFormat="false" ht="15" hidden="false" customHeight="false" outlineLevel="0" collapsed="false">
      <c r="A278" s="17" t="n">
        <v>673</v>
      </c>
      <c r="B278" s="6" t="s">
        <v>503</v>
      </c>
      <c r="C278" s="6" t="n">
        <v>126</v>
      </c>
      <c r="D278" s="6" t="n">
        <v>640</v>
      </c>
      <c r="E278" s="16" t="n">
        <v>0.0975351258225384</v>
      </c>
      <c r="F278" s="16" t="n">
        <v>0.0145687760467139</v>
      </c>
      <c r="G278" s="16" t="n">
        <v>0.109825596492738</v>
      </c>
      <c r="H278" s="16" t="n">
        <v>0.0274070207752028</v>
      </c>
      <c r="I278" s="23" t="n">
        <f aca="false">G278-E278</f>
        <v>0.0122904706701991</v>
      </c>
      <c r="J278" s="17" t="n">
        <f aca="false">100*(G278-E278)/E278</f>
        <v>12.6010712208042</v>
      </c>
      <c r="K278" s="16" t="n">
        <v>7.26981927961872</v>
      </c>
      <c r="L278" s="17" t="n">
        <v>328.654646743043</v>
      </c>
      <c r="M278" s="18" t="n">
        <v>2.64698436821448E-012</v>
      </c>
      <c r="N278" s="18" t="n">
        <v>2.06740303257198E-011</v>
      </c>
      <c r="O278" s="6" t="str">
        <f aca="false">IF(N278&lt;0.05,"Yes","No")</f>
        <v>Yes</v>
      </c>
      <c r="P278" s="16" t="n">
        <v>0.476862696696933</v>
      </c>
      <c r="Q278" s="17" t="n">
        <v>23.9862204541079</v>
      </c>
      <c r="R278" s="18" t="n">
        <v>1.184656651496E-006</v>
      </c>
      <c r="S278" s="18" t="n">
        <v>0.000278052385105809</v>
      </c>
      <c r="T278" s="16" t="n">
        <v>0.0122158861960374</v>
      </c>
      <c r="U278" s="16" t="n">
        <v>0.00444299778575006</v>
      </c>
      <c r="V278" s="16" t="n">
        <v>0.0206696590561767</v>
      </c>
      <c r="W278" s="6" t="s">
        <v>586</v>
      </c>
      <c r="X278" s="17" t="n">
        <v>100</v>
      </c>
      <c r="Y278" s="16" t="n">
        <v>0.644729662698413</v>
      </c>
      <c r="Z278" s="16" t="n">
        <f aca="false">(G278-E278)/SQRT(H278^2/D278+F278^2/C278)</f>
        <v>7.2698192796187</v>
      </c>
      <c r="AA278" s="24" t="n">
        <f aca="false">ABS(K278-Z278)</f>
        <v>0</v>
      </c>
    </row>
    <row r="279" customFormat="false" ht="15" hidden="false" customHeight="false" outlineLevel="0" collapsed="false">
      <c r="A279" s="17" t="n">
        <v>674</v>
      </c>
      <c r="B279" s="6" t="s">
        <v>503</v>
      </c>
      <c r="C279" s="6" t="n">
        <v>126</v>
      </c>
      <c r="D279" s="6" t="n">
        <v>640</v>
      </c>
      <c r="E279" s="16" t="n">
        <v>0.0976596429116196</v>
      </c>
      <c r="F279" s="16" t="n">
        <v>0.0145365704699341</v>
      </c>
      <c r="G279" s="16" t="n">
        <v>0.109902159904596</v>
      </c>
      <c r="H279" s="16" t="n">
        <v>0.0273605452531285</v>
      </c>
      <c r="I279" s="23" t="n">
        <f aca="false">G279-E279</f>
        <v>0.0122425169929759</v>
      </c>
      <c r="J279" s="17" t="n">
        <f aca="false">100*(G279-E279)/E279</f>
        <v>12.5359018607668</v>
      </c>
      <c r="K279" s="16" t="n">
        <v>7.25596039522939</v>
      </c>
      <c r="L279" s="17" t="n">
        <v>328.874403530167</v>
      </c>
      <c r="M279" s="18" t="n">
        <v>2.88791207044333E-012</v>
      </c>
      <c r="N279" s="18" t="n">
        <v>2.19837074637733E-011</v>
      </c>
      <c r="O279" s="6" t="str">
        <f aca="false">IF(N279&lt;0.05,"Yes","No")</f>
        <v>Yes</v>
      </c>
      <c r="P279" s="16" t="n">
        <v>0.475821827988513</v>
      </c>
      <c r="Q279" s="17" t="n">
        <v>23.8816232241574</v>
      </c>
      <c r="R279" s="18" t="n">
        <v>1.24873247347501E-006</v>
      </c>
      <c r="S279" s="18" t="n">
        <v>0.000277490240796973</v>
      </c>
      <c r="T279" s="16" t="n">
        <v>0.0121652703699888</v>
      </c>
      <c r="U279" s="16" t="n">
        <v>0.0046398847176044</v>
      </c>
      <c r="V279" s="16" t="n">
        <v>0.0206696590561767</v>
      </c>
      <c r="W279" s="6" t="s">
        <v>586</v>
      </c>
      <c r="X279" s="17" t="n">
        <v>99.9</v>
      </c>
      <c r="Y279" s="16" t="n">
        <v>0.644122023809524</v>
      </c>
      <c r="Z279" s="16" t="n">
        <f aca="false">(G279-E279)/SQRT(H279^2/D279+F279^2/C279)</f>
        <v>7.25596039522941</v>
      </c>
      <c r="AA279" s="24" t="n">
        <f aca="false">ABS(K279-Z279)</f>
        <v>0</v>
      </c>
    </row>
    <row r="280" customFormat="false" ht="15" hidden="false" customHeight="false" outlineLevel="0" collapsed="false">
      <c r="A280" s="17" t="n">
        <v>675</v>
      </c>
      <c r="B280" s="6" t="s">
        <v>503</v>
      </c>
      <c r="C280" s="6" t="n">
        <v>126</v>
      </c>
      <c r="D280" s="6" t="n">
        <v>640</v>
      </c>
      <c r="E280" s="16" t="n">
        <v>0.0978534305911688</v>
      </c>
      <c r="F280" s="16" t="n">
        <v>0.0145074276524845</v>
      </c>
      <c r="G280" s="16" t="n">
        <v>0.110056250111666</v>
      </c>
      <c r="H280" s="16" t="n">
        <v>0.027338346851371</v>
      </c>
      <c r="I280" s="23" t="n">
        <f aca="false">G280-E280</f>
        <v>0.0122028195204968</v>
      </c>
      <c r="J280" s="17" t="n">
        <f aca="false">100*(G280-E280)/E280</f>
        <v>12.4705076222418</v>
      </c>
      <c r="K280" s="16" t="n">
        <v>7.2434005803152</v>
      </c>
      <c r="L280" s="17" t="n">
        <v>329.384342026393</v>
      </c>
      <c r="M280" s="18" t="n">
        <v>3.11962729927777E-012</v>
      </c>
      <c r="N280" s="18" t="n">
        <v>2.34083462706521E-011</v>
      </c>
      <c r="O280" s="6" t="str">
        <f aca="false">IF(N280&lt;0.05,"Yes","No")</f>
        <v>Yes</v>
      </c>
      <c r="P280" s="16" t="n">
        <v>0.47469369433485</v>
      </c>
      <c r="Q280" s="17" t="n">
        <v>23.7685148164775</v>
      </c>
      <c r="R280" s="18" t="n">
        <v>1.32195051562558E-006</v>
      </c>
      <c r="S280" s="18" t="n">
        <v>0.00026903577895266</v>
      </c>
      <c r="T280" s="16" t="n">
        <v>0.0121231937390245</v>
      </c>
      <c r="U280" s="16" t="n">
        <v>0.0048439918830897</v>
      </c>
      <c r="V280" s="16" t="n">
        <v>0.0206696590561767</v>
      </c>
      <c r="W280" s="6" t="s">
        <v>586</v>
      </c>
      <c r="X280" s="17" t="n">
        <v>99.9</v>
      </c>
      <c r="Y280" s="16" t="n">
        <v>0.643018353174603</v>
      </c>
      <c r="Z280" s="16" t="n">
        <f aca="false">(G280-E280)/SQRT(H280^2/D280+F280^2/C280)</f>
        <v>7.24340058031521</v>
      </c>
      <c r="AA280" s="24" t="n">
        <f aca="false">ABS(K280-Z280)</f>
        <v>0</v>
      </c>
    </row>
    <row r="281" customFormat="false" ht="15" hidden="false" customHeight="false" outlineLevel="0" collapsed="false">
      <c r="A281" s="17" t="n">
        <v>676</v>
      </c>
      <c r="B281" s="6" t="s">
        <v>503</v>
      </c>
      <c r="C281" s="6" t="n">
        <v>126</v>
      </c>
      <c r="D281" s="6" t="n">
        <v>640</v>
      </c>
      <c r="E281" s="16" t="n">
        <v>0.0981305753960023</v>
      </c>
      <c r="F281" s="16" t="n">
        <v>0.0144795992362749</v>
      </c>
      <c r="G281" s="16" t="n">
        <v>0.110301998071373</v>
      </c>
      <c r="H281" s="16" t="n">
        <v>0.0273367434230082</v>
      </c>
      <c r="I281" s="23" t="n">
        <f aca="false">G281-E281</f>
        <v>0.0121714226753702</v>
      </c>
      <c r="J281" s="17" t="n">
        <f aca="false">100*(G281-E281)/E281</f>
        <v>12.4032928842544</v>
      </c>
      <c r="K281" s="16" t="n">
        <v>7.2331012096684</v>
      </c>
      <c r="L281" s="17" t="n">
        <v>330.180753692548</v>
      </c>
      <c r="M281" s="18" t="n">
        <v>3.31657956994423E-012</v>
      </c>
      <c r="N281" s="18" t="n">
        <v>2.45019587852227E-011</v>
      </c>
      <c r="O281" s="6" t="str">
        <f aca="false">IF(N281&lt;0.05,"Yes","No")</f>
        <v>Yes</v>
      </c>
      <c r="P281" s="16" t="n">
        <v>0.473546056312673</v>
      </c>
      <c r="Q281" s="17" t="n">
        <v>23.6537263627803</v>
      </c>
      <c r="R281" s="18" t="n">
        <v>1.40067190518553E-006</v>
      </c>
      <c r="S281" s="18" t="n">
        <v>0.000258995836566941</v>
      </c>
      <c r="T281" s="16" t="n">
        <v>0.0120895728447477</v>
      </c>
      <c r="U281" s="16" t="n">
        <v>0.00504960599459832</v>
      </c>
      <c r="V281" s="16" t="n">
        <v>0.0206696590561767</v>
      </c>
      <c r="W281" s="6" t="s">
        <v>586</v>
      </c>
      <c r="X281" s="17" t="n">
        <v>99.9</v>
      </c>
      <c r="Y281" s="16" t="n">
        <v>0.642472718253968</v>
      </c>
      <c r="Z281" s="16" t="n">
        <f aca="false">(G281-E281)/SQRT(H281^2/D281+F281^2/C281)</f>
        <v>7.2331012096684</v>
      </c>
      <c r="AA281" s="24" t="n">
        <f aca="false">ABS(K281-Z281)</f>
        <v>0</v>
      </c>
    </row>
    <row r="282" customFormat="false" ht="15" hidden="false" customHeight="false" outlineLevel="0" collapsed="false">
      <c r="A282" s="17" t="n">
        <v>677</v>
      </c>
      <c r="B282" s="6" t="s">
        <v>503</v>
      </c>
      <c r="C282" s="6" t="n">
        <v>126</v>
      </c>
      <c r="D282" s="6" t="n">
        <v>640</v>
      </c>
      <c r="E282" s="16" t="n">
        <v>0.0984876489651109</v>
      </c>
      <c r="F282" s="16" t="n">
        <v>0.0144642006641651</v>
      </c>
      <c r="G282" s="16" t="n">
        <v>0.110650799120776</v>
      </c>
      <c r="H282" s="16" t="n">
        <v>0.0273479479282251</v>
      </c>
      <c r="I282" s="23" t="n">
        <f aca="false">G282-E282</f>
        <v>0.0121631501556655</v>
      </c>
      <c r="J282" s="17" t="n">
        <f aca="false">100*(G282-E282)/E282</f>
        <v>12.3499243646016</v>
      </c>
      <c r="K282" s="16" t="n">
        <v>7.23148015728963</v>
      </c>
      <c r="L282" s="17" t="n">
        <v>330.813233200587</v>
      </c>
      <c r="M282" s="18" t="n">
        <v>3.33963041935312E-012</v>
      </c>
      <c r="N282" s="18" t="n">
        <v>2.45334388498633E-011</v>
      </c>
      <c r="O282" s="6" t="str">
        <f aca="false">IF(N282&lt;0.05,"Yes","No")</f>
        <v>Yes</v>
      </c>
      <c r="P282" s="16" t="n">
        <v>0.473066543252934</v>
      </c>
      <c r="Q282" s="17" t="n">
        <v>23.6058470574591</v>
      </c>
      <c r="R282" s="18" t="n">
        <v>1.43488487527913E-006</v>
      </c>
      <c r="S282" s="18" t="n">
        <v>0.000241631170162663</v>
      </c>
      <c r="T282" s="16" t="n">
        <v>0.0120781983741483</v>
      </c>
      <c r="U282" s="16" t="n">
        <v>0.00524771946202259</v>
      </c>
      <c r="V282" s="16" t="n">
        <v>0.0206696590561767</v>
      </c>
      <c r="W282" s="6" t="s">
        <v>586</v>
      </c>
      <c r="X282" s="17" t="n">
        <v>99.9</v>
      </c>
      <c r="Y282" s="16" t="n">
        <v>0.642633928571429</v>
      </c>
      <c r="Z282" s="16" t="n">
        <f aca="false">(G282-E282)/SQRT(H282^2/D282+F282^2/C282)</f>
        <v>7.23148015728966</v>
      </c>
      <c r="AA282" s="24" t="n">
        <f aca="false">ABS(K282-Z282)</f>
        <v>2.57571741713036E-014</v>
      </c>
    </row>
    <row r="283" customFormat="false" ht="15" hidden="false" customHeight="false" outlineLevel="0" collapsed="false">
      <c r="A283" s="17" t="n">
        <v>678</v>
      </c>
      <c r="B283" s="6" t="s">
        <v>503</v>
      </c>
      <c r="C283" s="6" t="n">
        <v>126</v>
      </c>
      <c r="D283" s="6" t="n">
        <v>640</v>
      </c>
      <c r="E283" s="16" t="n">
        <v>0.0989190734745491</v>
      </c>
      <c r="F283" s="16" t="n">
        <v>0.0144555383727737</v>
      </c>
      <c r="G283" s="16" t="n">
        <v>0.111087399860844</v>
      </c>
      <c r="H283" s="16" t="n">
        <v>0.027393288098009</v>
      </c>
      <c r="I283" s="23" t="n">
        <f aca="false">G283-E283</f>
        <v>0.0121683263862949</v>
      </c>
      <c r="J283" s="17" t="n">
        <f aca="false">100*(G283-E283)/E283</f>
        <v>12.3012943397874</v>
      </c>
      <c r="K283" s="16" t="n">
        <v>7.23214235850003</v>
      </c>
      <c r="L283" s="17" t="n">
        <v>331.784456563497</v>
      </c>
      <c r="M283" s="18" t="n">
        <v>3.3084496001032E-012</v>
      </c>
      <c r="N283" s="18" t="n">
        <v>2.45019587852227E-011</v>
      </c>
      <c r="O283" s="6" t="str">
        <f aca="false">IF(N283&lt;0.05,"Yes","No")</f>
        <v>Yes</v>
      </c>
      <c r="P283" s="16" t="n">
        <v>0.472539708943112</v>
      </c>
      <c r="Q283" s="17" t="n">
        <v>23.5532986564428</v>
      </c>
      <c r="R283" s="18" t="n">
        <v>1.47340231641686E-006</v>
      </c>
      <c r="S283" s="18" t="n">
        <v>0.00022319444675902</v>
      </c>
      <c r="T283" s="16" t="n">
        <v>0.012080696145926</v>
      </c>
      <c r="U283" s="16" t="n">
        <v>0.0054366070990455</v>
      </c>
      <c r="V283" s="16" t="n">
        <v>0.0206896413775466</v>
      </c>
      <c r="W283" s="6" t="s">
        <v>586</v>
      </c>
      <c r="X283" s="17" t="n">
        <v>99.9</v>
      </c>
      <c r="Y283" s="16" t="n">
        <v>0.642547123015873</v>
      </c>
      <c r="Z283" s="16" t="n">
        <f aca="false">(G283-E283)/SQRT(H283^2/D283+F283^2/C283)</f>
        <v>7.23214235850002</v>
      </c>
      <c r="AA283" s="24" t="n">
        <f aca="false">ABS(K283-Z283)</f>
        <v>0</v>
      </c>
    </row>
    <row r="284" customFormat="false" ht="15" hidden="false" customHeight="false" outlineLevel="0" collapsed="false">
      <c r="A284" s="17" t="n">
        <v>679</v>
      </c>
      <c r="B284" s="6" t="s">
        <v>503</v>
      </c>
      <c r="C284" s="6" t="n">
        <v>126</v>
      </c>
      <c r="D284" s="6" t="n">
        <v>640</v>
      </c>
      <c r="E284" s="16" t="n">
        <v>0.0994378835376766</v>
      </c>
      <c r="F284" s="16" t="n">
        <v>0.0144567747061516</v>
      </c>
      <c r="G284" s="16" t="n">
        <v>0.111634628823958</v>
      </c>
      <c r="H284" s="16" t="n">
        <v>0.0274843749125716</v>
      </c>
      <c r="I284" s="23" t="n">
        <f aca="false">G284-E284</f>
        <v>0.0121967452862817</v>
      </c>
      <c r="J284" s="17" t="n">
        <f aca="false">100*(G284-E284)/E284</f>
        <v>12.2656927645291</v>
      </c>
      <c r="K284" s="16" t="n">
        <v>7.23869199223381</v>
      </c>
      <c r="L284" s="17" t="n">
        <v>333.183895363821</v>
      </c>
      <c r="M284" s="18" t="n">
        <v>3.1499105705012E-012</v>
      </c>
      <c r="N284" s="18" t="n">
        <v>2.34861354714318E-011</v>
      </c>
      <c r="O284" s="6" t="str">
        <f aca="false">IF(N284&lt;0.05,"Yes","No")</f>
        <v>Yes</v>
      </c>
      <c r="P284" s="16" t="n">
        <v>0.472152236996514</v>
      </c>
      <c r="Q284" s="17" t="n">
        <v>23.5146881411795</v>
      </c>
      <c r="R284" s="18" t="n">
        <v>1.50236452712327E-006</v>
      </c>
      <c r="S284" s="18" t="n">
        <v>0.000191541513615582</v>
      </c>
      <c r="T284" s="16" t="n">
        <v>0.0121070065803383</v>
      </c>
      <c r="U284" s="16" t="n">
        <v>0.00559656432148177</v>
      </c>
      <c r="V284" s="16" t="n">
        <v>0.0206967847294386</v>
      </c>
      <c r="W284" s="6" t="s">
        <v>586</v>
      </c>
      <c r="X284" s="17" t="n">
        <v>99.9</v>
      </c>
      <c r="Y284" s="16" t="n">
        <v>0.64203869047619</v>
      </c>
      <c r="Z284" s="16" t="n">
        <f aca="false">(G284-E284)/SQRT(H284^2/D284+F284^2/C284)</f>
        <v>7.2386919922338</v>
      </c>
      <c r="AA284" s="24" t="n">
        <f aca="false">ABS(K284-Z284)</f>
        <v>0</v>
      </c>
    </row>
    <row r="285" customFormat="false" ht="15" hidden="false" customHeight="false" outlineLevel="0" collapsed="false">
      <c r="A285" s="17" t="n">
        <v>680</v>
      </c>
      <c r="B285" s="6" t="s">
        <v>504</v>
      </c>
      <c r="C285" s="6" t="n">
        <v>126</v>
      </c>
      <c r="D285" s="6" t="n">
        <v>640</v>
      </c>
      <c r="E285" s="16" t="n">
        <v>0.10006492759382</v>
      </c>
      <c r="F285" s="16" t="n">
        <v>0.0144748955860993</v>
      </c>
      <c r="G285" s="16" t="n">
        <v>0.112333281827159</v>
      </c>
      <c r="H285" s="16" t="n">
        <v>0.0276296257265539</v>
      </c>
      <c r="I285" s="23" t="n">
        <f aca="false">G285-E285</f>
        <v>0.0122683542333396</v>
      </c>
      <c r="J285" s="17" t="n">
        <f aca="false">100*(G285-E285)/E285</f>
        <v>12.260393854617</v>
      </c>
      <c r="K285" s="16" t="n">
        <v>7.25990944648486</v>
      </c>
      <c r="L285" s="17" t="n">
        <v>334.933949125328</v>
      </c>
      <c r="M285" s="18" t="n">
        <v>2.72587529252895E-012</v>
      </c>
      <c r="N285" s="18" t="n">
        <v>2.09782563721733E-011</v>
      </c>
      <c r="O285" s="6" t="str">
        <f aca="false">IF(N285&lt;0.05,"Yes","No")</f>
        <v>Yes</v>
      </c>
      <c r="P285" s="16" t="n">
        <v>0.472524712882478</v>
      </c>
      <c r="Q285" s="17" t="n">
        <v>23.5518037510048</v>
      </c>
      <c r="R285" s="18" t="n">
        <v>1.47451314559997E-006</v>
      </c>
      <c r="S285" s="18" t="n">
        <v>0.000168062392942704</v>
      </c>
      <c r="T285" s="16" t="n">
        <v>0.0121766716535447</v>
      </c>
      <c r="U285" s="16" t="n">
        <v>0.00569588783137131</v>
      </c>
      <c r="V285" s="16" t="n">
        <v>0.0207957511423878</v>
      </c>
      <c r="W285" s="6" t="s">
        <v>586</v>
      </c>
      <c r="X285" s="17" t="n">
        <v>99.9</v>
      </c>
      <c r="Y285" s="16" t="n">
        <v>0.642088293650794</v>
      </c>
      <c r="Z285" s="16" t="n">
        <f aca="false">(G285-E285)/SQRT(H285^2/D285+F285^2/C285)</f>
        <v>7.25990944648487</v>
      </c>
      <c r="AA285" s="24" t="n">
        <f aca="false">ABS(K285-Z285)</f>
        <v>0</v>
      </c>
    </row>
    <row r="286" customFormat="false" ht="15" hidden="false" customHeight="false" outlineLevel="0" collapsed="false">
      <c r="A286" s="17" t="n">
        <v>681</v>
      </c>
      <c r="B286" s="6" t="s">
        <v>504</v>
      </c>
      <c r="C286" s="6" t="n">
        <v>126</v>
      </c>
      <c r="D286" s="6" t="n">
        <v>640</v>
      </c>
      <c r="E286" s="16" t="n">
        <v>0.100788916387255</v>
      </c>
      <c r="F286" s="16" t="n">
        <v>0.01450773678035</v>
      </c>
      <c r="G286" s="16" t="n">
        <v>0.113177540199831</v>
      </c>
      <c r="H286" s="16" t="n">
        <v>0.0278512315240637</v>
      </c>
      <c r="I286" s="23" t="n">
        <f aca="false">G286-E286</f>
        <v>0.0123886238125759</v>
      </c>
      <c r="J286" s="17" t="n">
        <f aca="false">100*(G286-E286)/E286</f>
        <v>12.291652948203</v>
      </c>
      <c r="K286" s="16" t="n">
        <v>7.29696439733452</v>
      </c>
      <c r="L286" s="17" t="n">
        <v>337.447816378057</v>
      </c>
      <c r="M286" s="18" t="n">
        <v>2.12176964585691E-012</v>
      </c>
      <c r="N286" s="18" t="n">
        <v>1.71172318746286E-011</v>
      </c>
      <c r="O286" s="6" t="str">
        <f aca="false">IF(N286&lt;0.05,"Yes","No")</f>
        <v>Yes</v>
      </c>
      <c r="P286" s="16" t="n">
        <v>0.473497649660278</v>
      </c>
      <c r="Q286" s="17" t="n">
        <v>23.6488907647519</v>
      </c>
      <c r="R286" s="18" t="n">
        <v>1.40408969821634E-006</v>
      </c>
      <c r="S286" s="18" t="n">
        <v>0.000137952785287105</v>
      </c>
      <c r="T286" s="16" t="n">
        <v>0.0122958150680622</v>
      </c>
      <c r="U286" s="16" t="n">
        <v>0.00571486037017559</v>
      </c>
      <c r="V286" s="16" t="n">
        <v>0.0208092229423551</v>
      </c>
      <c r="W286" s="6" t="s">
        <v>586</v>
      </c>
      <c r="X286" s="17" t="n">
        <v>99.9</v>
      </c>
      <c r="Y286" s="16" t="n">
        <v>0.64233630952381</v>
      </c>
      <c r="Z286" s="16" t="n">
        <f aca="false">(G286-E286)/SQRT(H286^2/D286+F286^2/C286)</f>
        <v>7.29696439733452</v>
      </c>
      <c r="AA286" s="24" t="n">
        <f aca="false">ABS(K286-Z286)</f>
        <v>0</v>
      </c>
    </row>
    <row r="287" customFormat="false" ht="15" hidden="false" customHeight="false" outlineLevel="0" collapsed="false">
      <c r="A287" s="17" t="n">
        <v>682</v>
      </c>
      <c r="B287" s="6" t="s">
        <v>504</v>
      </c>
      <c r="C287" s="6" t="n">
        <v>126</v>
      </c>
      <c r="D287" s="6" t="n">
        <v>640</v>
      </c>
      <c r="E287" s="16" t="n">
        <v>0.10163239558183</v>
      </c>
      <c r="F287" s="16" t="n">
        <v>0.0145669456670412</v>
      </c>
      <c r="G287" s="16" t="n">
        <v>0.114205407968257</v>
      </c>
      <c r="H287" s="16" t="n">
        <v>0.0281644420267371</v>
      </c>
      <c r="I287" s="23" t="n">
        <f aca="false">G287-E287</f>
        <v>0.0125730123864265</v>
      </c>
      <c r="J287" s="17" t="n">
        <f aca="false">100*(G287-E287)/E287</f>
        <v>12.3710676250893</v>
      </c>
      <c r="K287" s="16" t="n">
        <v>7.3533613163788</v>
      </c>
      <c r="L287" s="17" t="n">
        <v>340.606904730001</v>
      </c>
      <c r="M287" s="18" t="n">
        <v>1.45110300316966E-012</v>
      </c>
      <c r="N287" s="18" t="n">
        <v>1.28003034620108E-011</v>
      </c>
      <c r="O287" s="6" t="str">
        <f aca="false">IF(N287&lt;0.05,"Yes","No")</f>
        <v>Yes</v>
      </c>
      <c r="P287" s="16" t="n">
        <v>0.475370198636034</v>
      </c>
      <c r="Q287" s="17" t="n">
        <v>23.8363099460858</v>
      </c>
      <c r="R287" s="18" t="n">
        <v>1.27756232939656E-006</v>
      </c>
      <c r="S287" s="18" t="n">
        <v>0.000107737201966463</v>
      </c>
      <c r="T287" s="16" t="n">
        <v>0.0124800352903073</v>
      </c>
      <c r="U287" s="16" t="n">
        <v>0.00561048126457811</v>
      </c>
      <c r="V287" s="16" t="n">
        <v>0.0206967847294386</v>
      </c>
      <c r="W287" s="6" t="s">
        <v>586</v>
      </c>
      <c r="X287" s="17" t="n">
        <v>99.9</v>
      </c>
      <c r="Y287" s="16" t="n">
        <v>0.643142361111111</v>
      </c>
      <c r="Z287" s="16" t="n">
        <f aca="false">(G287-E287)/SQRT(H287^2/D287+F287^2/C287)</f>
        <v>7.35336131637879</v>
      </c>
      <c r="AA287" s="24" t="n">
        <f aca="false">ABS(K287-Z287)</f>
        <v>0</v>
      </c>
    </row>
    <row r="288" customFormat="false" ht="15" hidden="false" customHeight="false" outlineLevel="0" collapsed="false">
      <c r="A288" s="17" t="n">
        <v>683</v>
      </c>
      <c r="B288" s="6" t="s">
        <v>504</v>
      </c>
      <c r="C288" s="6" t="n">
        <v>126</v>
      </c>
      <c r="D288" s="6" t="n">
        <v>640</v>
      </c>
      <c r="E288" s="16" t="n">
        <v>0.102621418616128</v>
      </c>
      <c r="F288" s="16" t="n">
        <v>0.0146606046816835</v>
      </c>
      <c r="G288" s="16" t="n">
        <v>0.115456437226385</v>
      </c>
      <c r="H288" s="16" t="n">
        <v>0.0285857407790614</v>
      </c>
      <c r="I288" s="23" t="n">
        <f aca="false">G288-E288</f>
        <v>0.0128350186102565</v>
      </c>
      <c r="J288" s="17" t="n">
        <f aca="false">100*(G288-E288)/E288</f>
        <v>12.5071537534166</v>
      </c>
      <c r="K288" s="16" t="n">
        <v>7.43187469862874</v>
      </c>
      <c r="L288" s="17" t="n">
        <v>344.407483256281</v>
      </c>
      <c r="M288" s="18" t="n">
        <v>8.54174589355758E-013</v>
      </c>
      <c r="N288" s="18" t="n">
        <v>8.04762696070156E-012</v>
      </c>
      <c r="O288" s="6" t="str">
        <f aca="false">IF(N288&lt;0.05,"Yes","No")</f>
        <v>Yes</v>
      </c>
      <c r="P288" s="16" t="n">
        <v>0.478323373165884</v>
      </c>
      <c r="Q288" s="17" t="n">
        <v>24.1333897232894</v>
      </c>
      <c r="R288" s="18" t="n">
        <v>1.10005779369338E-006</v>
      </c>
      <c r="S288" s="18" t="n">
        <v>8.37748660692589E-005</v>
      </c>
      <c r="T288" s="16" t="n">
        <v>0.0127429406132924</v>
      </c>
      <c r="U288" s="16" t="n">
        <v>0.00536006069406067</v>
      </c>
      <c r="V288" s="16" t="n">
        <v>0.0206696590561767</v>
      </c>
      <c r="W288" s="6" t="s">
        <v>586</v>
      </c>
      <c r="X288" s="17" t="n">
        <v>99.9</v>
      </c>
      <c r="Y288" s="16" t="n">
        <v>0.644208829365079</v>
      </c>
      <c r="Z288" s="16" t="n">
        <f aca="false">(G288-E288)/SQRT(H288^2/D288+F288^2/C288)</f>
        <v>7.43187469862874</v>
      </c>
      <c r="AA288" s="24" t="n">
        <f aca="false">ABS(K288-Z288)</f>
        <v>0</v>
      </c>
    </row>
    <row r="289" customFormat="false" ht="15" hidden="false" customHeight="false" outlineLevel="0" collapsed="false">
      <c r="A289" s="17" t="n">
        <v>684</v>
      </c>
      <c r="B289" s="6" t="s">
        <v>504</v>
      </c>
      <c r="C289" s="6" t="n">
        <v>126</v>
      </c>
      <c r="D289" s="6" t="n">
        <v>640</v>
      </c>
      <c r="E289" s="16" t="n">
        <v>0.103777887506617</v>
      </c>
      <c r="F289" s="16" t="n">
        <v>0.0147895044860088</v>
      </c>
      <c r="G289" s="16" t="n">
        <v>0.116961800248828</v>
      </c>
      <c r="H289" s="16" t="n">
        <v>0.0291358820604166</v>
      </c>
      <c r="I289" s="23" t="n">
        <f aca="false">G289-E289</f>
        <v>0.0131839127422104</v>
      </c>
      <c r="J289" s="17" t="n">
        <f aca="false">100*(G289-E289)/E289</f>
        <v>12.703971008631</v>
      </c>
      <c r="K289" s="16" t="n">
        <v>7.53384447411251</v>
      </c>
      <c r="L289" s="17" t="n">
        <v>349.125715733027</v>
      </c>
      <c r="M289" s="18" t="n">
        <v>4.2658290122013E-013</v>
      </c>
      <c r="N289" s="18" t="n">
        <v>4.22759752577119E-012</v>
      </c>
      <c r="O289" s="6" t="str">
        <f aca="false">IF(N289&lt;0.05,"Yes","No")</f>
        <v>Yes</v>
      </c>
      <c r="P289" s="16" t="n">
        <v>0.482289325225066</v>
      </c>
      <c r="Q289" s="17" t="n">
        <v>24.5352461363726</v>
      </c>
      <c r="R289" s="18" t="n">
        <v>8.9870861864406E-007</v>
      </c>
      <c r="S289" s="18" t="n">
        <v>5.97567497426997E-005</v>
      </c>
      <c r="T289" s="16" t="n">
        <v>0.0130939743321091</v>
      </c>
      <c r="U289" s="16" t="n">
        <v>0.00497622900798726</v>
      </c>
      <c r="V289" s="16" t="n">
        <v>0.0206696590561767</v>
      </c>
      <c r="W289" s="6" t="s">
        <v>586</v>
      </c>
      <c r="X289" s="17" t="n">
        <v>100</v>
      </c>
      <c r="Y289" s="16" t="n">
        <v>0.646044146825397</v>
      </c>
      <c r="Z289" s="16" t="n">
        <f aca="false">(G289-E289)/SQRT(H289^2/D289+F289^2/C289)</f>
        <v>7.53384447411254</v>
      </c>
      <c r="AA289" s="24" t="n">
        <f aca="false">ABS(K289-Z289)</f>
        <v>3.01980662698043E-014</v>
      </c>
    </row>
    <row r="290" customFormat="false" ht="15" hidden="false" customHeight="false" outlineLevel="0" collapsed="false">
      <c r="A290" s="17" t="n">
        <v>685</v>
      </c>
      <c r="B290" s="6" t="s">
        <v>504</v>
      </c>
      <c r="C290" s="6" t="n">
        <v>126</v>
      </c>
      <c r="D290" s="6" t="n">
        <v>640</v>
      </c>
      <c r="E290" s="16" t="n">
        <v>0.105151533075268</v>
      </c>
      <c r="F290" s="16" t="n">
        <v>0.0149665639826787</v>
      </c>
      <c r="G290" s="16" t="n">
        <v>0.118775214883499</v>
      </c>
      <c r="H290" s="16" t="n">
        <v>0.0298283605854174</v>
      </c>
      <c r="I290" s="23" t="n">
        <f aca="false">G290-E290</f>
        <v>0.0136236818082305</v>
      </c>
      <c r="J290" s="17" t="n">
        <f aca="false">100*(G290-E290)/E290</f>
        <v>12.9562369751457</v>
      </c>
      <c r="K290" s="16" t="n">
        <v>7.65427682106322</v>
      </c>
      <c r="L290" s="17" t="n">
        <v>354.528921508467</v>
      </c>
      <c r="M290" s="18" t="n">
        <v>1.86091660907993E-013</v>
      </c>
      <c r="N290" s="18" t="n">
        <v>2.0050183567574E-012</v>
      </c>
      <c r="O290" s="6" t="str">
        <f aca="false">IF(N290&lt;0.05,"Yes","No")</f>
        <v>Yes</v>
      </c>
      <c r="P290" s="16" t="n">
        <v>0.487074570607492</v>
      </c>
      <c r="Q290" s="17" t="n">
        <v>25.0245359486474</v>
      </c>
      <c r="R290" s="18" t="n">
        <v>7.02824190420936E-007</v>
      </c>
      <c r="S290" s="18" t="n">
        <v>4.11478045885597E-005</v>
      </c>
      <c r="T290" s="16" t="n">
        <v>0.0135368594162635</v>
      </c>
      <c r="U290" s="16" t="n">
        <v>0.00451184440864816</v>
      </c>
      <c r="V290" s="16" t="n">
        <v>0.0206696590561767</v>
      </c>
      <c r="W290" s="6" t="s">
        <v>586</v>
      </c>
      <c r="X290" s="17" t="n">
        <v>100</v>
      </c>
      <c r="Y290" s="16" t="n">
        <v>0.647371031746032</v>
      </c>
      <c r="Z290" s="16" t="n">
        <f aca="false">(G290-E290)/SQRT(H290^2/D290+F290^2/C290)</f>
        <v>7.65427682106321</v>
      </c>
      <c r="AA290" s="24" t="n">
        <f aca="false">ABS(K290-Z290)</f>
        <v>0</v>
      </c>
    </row>
    <row r="291" customFormat="false" ht="15" hidden="false" customHeight="false" outlineLevel="0" collapsed="false">
      <c r="A291" s="17" t="n">
        <v>686</v>
      </c>
      <c r="B291" s="6" t="s">
        <v>504</v>
      </c>
      <c r="C291" s="6" t="n">
        <v>126</v>
      </c>
      <c r="D291" s="6" t="n">
        <v>640</v>
      </c>
      <c r="E291" s="16" t="n">
        <v>0.106821630741396</v>
      </c>
      <c r="F291" s="16" t="n">
        <v>0.0152071924007985</v>
      </c>
      <c r="G291" s="16" t="n">
        <v>0.120975470985286</v>
      </c>
      <c r="H291" s="16" t="n">
        <v>0.0306733660735838</v>
      </c>
      <c r="I291" s="23" t="n">
        <f aca="false">G291-E291</f>
        <v>0.0141538402438902</v>
      </c>
      <c r="J291" s="17" t="n">
        <f aca="false">100*(G291-E291)/E291</f>
        <v>13.2499758201176</v>
      </c>
      <c r="K291" s="16" t="n">
        <v>7.78497959758406</v>
      </c>
      <c r="L291" s="17" t="n">
        <v>360.227705661637</v>
      </c>
      <c r="M291" s="18" t="n">
        <v>7.4749214549745E-014</v>
      </c>
      <c r="N291" s="18" t="n">
        <v>8.39829410529487E-013</v>
      </c>
      <c r="O291" s="6" t="str">
        <f aca="false">IF(N291&lt;0.05,"Yes","No")</f>
        <v>Yes</v>
      </c>
      <c r="P291" s="16" t="n">
        <v>0.492362244935588</v>
      </c>
      <c r="Q291" s="17" t="n">
        <v>25.5708171342474</v>
      </c>
      <c r="R291" s="18" t="n">
        <v>5.34316916207366E-007</v>
      </c>
      <c r="S291" s="18" t="n">
        <v>2.56520963875914E-005</v>
      </c>
      <c r="T291" s="16" t="n">
        <v>0.0140711444340297</v>
      </c>
      <c r="U291" s="16" t="n">
        <v>0.00401461548854183</v>
      </c>
      <c r="V291" s="16" t="n">
        <v>0.0206696590561767</v>
      </c>
      <c r="W291" s="6" t="s">
        <v>586</v>
      </c>
      <c r="X291" s="17" t="n">
        <v>100</v>
      </c>
      <c r="Y291" s="16" t="n">
        <v>0.648809523809524</v>
      </c>
      <c r="Z291" s="16" t="n">
        <f aca="false">(G291-E291)/SQRT(H291^2/D291+F291^2/C291)</f>
        <v>7.78497959758402</v>
      </c>
      <c r="AA291" s="24" t="n">
        <f aca="false">ABS(K291-Z291)</f>
        <v>3.73034936274053E-014</v>
      </c>
    </row>
    <row r="292" customFormat="false" ht="15" hidden="false" customHeight="false" outlineLevel="0" collapsed="false">
      <c r="A292" s="17" t="n">
        <v>687</v>
      </c>
      <c r="B292" s="6" t="s">
        <v>504</v>
      </c>
      <c r="C292" s="6" t="n">
        <v>126</v>
      </c>
      <c r="D292" s="6" t="n">
        <v>640</v>
      </c>
      <c r="E292" s="16" t="n">
        <v>0.108882423194628</v>
      </c>
      <c r="F292" s="16" t="n">
        <v>0.0155300848522202</v>
      </c>
      <c r="G292" s="16" t="n">
        <v>0.123649412335362</v>
      </c>
      <c r="H292" s="16" t="n">
        <v>0.0316728584549455</v>
      </c>
      <c r="I292" s="23" t="n">
        <f aca="false">G292-E292</f>
        <v>0.0147669891407344</v>
      </c>
      <c r="J292" s="17" t="n">
        <f aca="false">100*(G292-E292)/E292</f>
        <v>13.5623259544273</v>
      </c>
      <c r="K292" s="16" t="n">
        <v>7.91410873330861</v>
      </c>
      <c r="L292" s="17" t="n">
        <v>365.583493756619</v>
      </c>
      <c r="M292" s="18" t="n">
        <v>3.00165057889587E-014</v>
      </c>
      <c r="N292" s="18" t="n">
        <v>3.44615730396734E-013</v>
      </c>
      <c r="O292" s="6" t="str">
        <f aca="false">IF(N292&lt;0.05,"Yes","No")</f>
        <v>Yes</v>
      </c>
      <c r="P292" s="16" t="n">
        <v>0.497730819962751</v>
      </c>
      <c r="Q292" s="17" t="n">
        <v>26.1314908092999</v>
      </c>
      <c r="R292" s="18" t="n">
        <v>4.03447989961356E-007</v>
      </c>
      <c r="S292" s="18" t="n">
        <v>1.66453843911865E-005</v>
      </c>
      <c r="T292" s="16" t="n">
        <v>0.0146893405229804</v>
      </c>
      <c r="U292" s="16" t="n">
        <v>0.00353666252250075</v>
      </c>
      <c r="V292" s="16" t="n">
        <v>0.0206696590561767</v>
      </c>
      <c r="W292" s="6" t="s">
        <v>586</v>
      </c>
      <c r="X292" s="17" t="n">
        <v>100</v>
      </c>
      <c r="Y292" s="16" t="n">
        <v>0.649987599206349</v>
      </c>
      <c r="Z292" s="16" t="n">
        <f aca="false">(G292-E292)/SQRT(H292^2/D292+F292^2/C292)</f>
        <v>7.91410873330863</v>
      </c>
      <c r="AA292" s="24" t="n">
        <f aca="false">ABS(K292-Z292)</f>
        <v>0</v>
      </c>
    </row>
    <row r="293" customFormat="false" ht="15" hidden="false" customHeight="false" outlineLevel="0" collapsed="false">
      <c r="A293" s="17" t="n">
        <v>688</v>
      </c>
      <c r="B293" s="6" t="s">
        <v>504</v>
      </c>
      <c r="C293" s="6" t="n">
        <v>126</v>
      </c>
      <c r="D293" s="6" t="n">
        <v>640</v>
      </c>
      <c r="E293" s="16" t="n">
        <v>0.111422954866337</v>
      </c>
      <c r="F293" s="16" t="n">
        <v>0.0159605790963164</v>
      </c>
      <c r="G293" s="16" t="n">
        <v>0.126868427463342</v>
      </c>
      <c r="H293" s="16" t="n">
        <v>0.0328131082406789</v>
      </c>
      <c r="I293" s="23" t="n">
        <f aca="false">G293-E293</f>
        <v>0.0154454725970041</v>
      </c>
      <c r="J293" s="17" t="n">
        <f aca="false">100*(G293-E293)/E293</f>
        <v>13.8620202771794</v>
      </c>
      <c r="K293" s="16" t="n">
        <v>8.02528386009602</v>
      </c>
      <c r="L293" s="17" t="n">
        <v>369.531074826237</v>
      </c>
      <c r="M293" s="18" t="n">
        <v>1.3601787458027E-014</v>
      </c>
      <c r="N293" s="18" t="n">
        <v>1.61453985589348E-013</v>
      </c>
      <c r="O293" s="6" t="str">
        <f aca="false">IF(N293&lt;0.05,"Yes","No")</f>
        <v>Yes</v>
      </c>
      <c r="P293" s="16" t="n">
        <v>0.502688589511108</v>
      </c>
      <c r="Q293" s="17" t="n">
        <v>26.6546616914855</v>
      </c>
      <c r="R293" s="18" t="n">
        <v>3.10521737742612E-007</v>
      </c>
      <c r="S293" s="18" t="n">
        <v>1.15734129613729E-005</v>
      </c>
      <c r="T293" s="16" t="n">
        <v>0.0153729178221015</v>
      </c>
      <c r="U293" s="16" t="n">
        <v>0.00313855398488927</v>
      </c>
      <c r="V293" s="16" t="n">
        <v>0.0206696590561767</v>
      </c>
      <c r="W293" s="6" t="s">
        <v>586</v>
      </c>
      <c r="X293" s="17" t="n">
        <v>100</v>
      </c>
      <c r="Y293" s="16" t="n">
        <v>0.651674107142857</v>
      </c>
      <c r="Z293" s="16" t="n">
        <f aca="false">(G293-E293)/SQRT(H293^2/D293+F293^2/C293)</f>
        <v>8.02528386009602</v>
      </c>
      <c r="AA293" s="24" t="n">
        <f aca="false">ABS(K293-Z293)</f>
        <v>0</v>
      </c>
    </row>
    <row r="294" customFormat="false" ht="15" hidden="false" customHeight="false" outlineLevel="0" collapsed="false">
      <c r="A294" s="17" t="n">
        <v>689</v>
      </c>
      <c r="B294" s="6" t="s">
        <v>504</v>
      </c>
      <c r="C294" s="6" t="n">
        <v>126</v>
      </c>
      <c r="D294" s="6" t="n">
        <v>640</v>
      </c>
      <c r="E294" s="16" t="n">
        <v>0.114574336461605</v>
      </c>
      <c r="F294" s="16" t="n">
        <v>0.0165080649313881</v>
      </c>
      <c r="G294" s="16" t="n">
        <v>0.130739974498283</v>
      </c>
      <c r="H294" s="16" t="n">
        <v>0.0340808532861887</v>
      </c>
      <c r="I294" s="23" t="n">
        <f aca="false">G294-E294</f>
        <v>0.0161656380366785</v>
      </c>
      <c r="J294" s="17" t="n">
        <f aca="false">100*(G294-E294)/E294</f>
        <v>14.1093010319076</v>
      </c>
      <c r="K294" s="16" t="n">
        <v>8.10546701783905</v>
      </c>
      <c r="L294" s="17" t="n">
        <v>371.607233794125</v>
      </c>
      <c r="M294" s="18" t="n">
        <v>7.67988444302478E-015</v>
      </c>
      <c r="N294" s="18" t="n">
        <v>9.32684232069079E-014</v>
      </c>
      <c r="O294" s="6" t="str">
        <f aca="false">IF(N294&lt;0.05,"Yes","No")</f>
        <v>Yes</v>
      </c>
      <c r="P294" s="16" t="n">
        <v>0.50664945364413</v>
      </c>
      <c r="Q294" s="17" t="n">
        <v>27.0763598534052</v>
      </c>
      <c r="R294" s="18" t="n">
        <v>2.51509927962333E-007</v>
      </c>
      <c r="S294" s="18" t="n">
        <v>8.67258925443742E-006</v>
      </c>
      <c r="T294" s="16" t="n">
        <v>0.0160979764872563</v>
      </c>
      <c r="U294" s="16" t="n">
        <v>0.00284200617517374</v>
      </c>
      <c r="V294" s="16" t="n">
        <v>0.0206696590561767</v>
      </c>
      <c r="W294" s="6" t="s">
        <v>586</v>
      </c>
      <c r="X294" s="17" t="n">
        <v>100</v>
      </c>
      <c r="Y294" s="16" t="n">
        <v>0.652777777777778</v>
      </c>
      <c r="Z294" s="16" t="n">
        <f aca="false">(G294-E294)/SQRT(H294^2/D294+F294^2/C294)</f>
        <v>8.10546701783903</v>
      </c>
      <c r="AA294" s="24" t="n">
        <f aca="false">ABS(K294-Z294)</f>
        <v>0</v>
      </c>
    </row>
    <row r="295" customFormat="false" ht="15" hidden="false" customHeight="false" outlineLevel="0" collapsed="false">
      <c r="A295" s="17" t="n">
        <v>690</v>
      </c>
      <c r="B295" s="6" t="s">
        <v>504</v>
      </c>
      <c r="C295" s="6" t="n">
        <v>126</v>
      </c>
      <c r="D295" s="6" t="n">
        <v>640</v>
      </c>
      <c r="E295" s="16" t="n">
        <v>0.118441144329688</v>
      </c>
      <c r="F295" s="16" t="n">
        <v>0.0171851298110884</v>
      </c>
      <c r="G295" s="16" t="n">
        <v>0.135341977945063</v>
      </c>
      <c r="H295" s="16" t="n">
        <v>0.035451263736656</v>
      </c>
      <c r="I295" s="23" t="n">
        <f aca="false">G295-E295</f>
        <v>0.0169008336153754</v>
      </c>
      <c r="J295" s="17" t="n">
        <f aca="false">100*(G295-E295)/E295</f>
        <v>14.2693940615188</v>
      </c>
      <c r="K295" s="16" t="n">
        <v>8.14309739872066</v>
      </c>
      <c r="L295" s="17" t="n">
        <v>371.222689265647</v>
      </c>
      <c r="M295" s="18" t="n">
        <v>5.91640173098784E-015</v>
      </c>
      <c r="N295" s="18" t="n">
        <v>7.3119764922385E-014</v>
      </c>
      <c r="O295" s="6" t="str">
        <f aca="false">IF(N295&lt;0.05,"Yes","No")</f>
        <v>Yes</v>
      </c>
      <c r="P295" s="16" t="n">
        <v>0.509198205693141</v>
      </c>
      <c r="Q295" s="17" t="n">
        <v>27.3494658853328</v>
      </c>
      <c r="R295" s="18" t="n">
        <v>2.19443524032511E-007</v>
      </c>
      <c r="S295" s="18" t="n">
        <v>5.58421282655707E-006</v>
      </c>
      <c r="T295" s="16" t="n">
        <v>0.0168376486942867</v>
      </c>
      <c r="U295" s="16" t="n">
        <v>0.00266870368855304</v>
      </c>
      <c r="V295" s="16" t="n">
        <v>0.0206696590561767</v>
      </c>
      <c r="W295" s="6" t="s">
        <v>586</v>
      </c>
      <c r="X295" s="17" t="n">
        <v>100</v>
      </c>
      <c r="Y295" s="16" t="n">
        <v>0.652566964285714</v>
      </c>
      <c r="Z295" s="16" t="n">
        <f aca="false">(G295-E295)/SQRT(H295^2/D295+F295^2/C295)</f>
        <v>8.14309739872068</v>
      </c>
      <c r="AA295" s="24" t="n">
        <f aca="false">ABS(K295-Z295)</f>
        <v>0</v>
      </c>
    </row>
    <row r="296" customFormat="false" ht="15" hidden="false" customHeight="false" outlineLevel="0" collapsed="false">
      <c r="A296" s="17" t="n">
        <v>691</v>
      </c>
      <c r="B296" s="6" t="s">
        <v>504</v>
      </c>
      <c r="C296" s="6" t="n">
        <v>126</v>
      </c>
      <c r="D296" s="6" t="n">
        <v>640</v>
      </c>
      <c r="E296" s="16" t="n">
        <v>0.123103638844831</v>
      </c>
      <c r="F296" s="16" t="n">
        <v>0.0180085216626741</v>
      </c>
      <c r="G296" s="16" t="n">
        <v>0.140726421843283</v>
      </c>
      <c r="H296" s="16" t="n">
        <v>0.036887959544413</v>
      </c>
      <c r="I296" s="23" t="n">
        <f aca="false">G296-E296</f>
        <v>0.0176227829984522</v>
      </c>
      <c r="J296" s="17" t="n">
        <f aca="false">100*(G296-E296)/E296</f>
        <v>14.3154038043224</v>
      </c>
      <c r="K296" s="16" t="n">
        <v>8.12879112872685</v>
      </c>
      <c r="L296" s="17" t="n">
        <v>367.721533733406</v>
      </c>
      <c r="M296" s="18" t="n">
        <v>6.69334199725603E-015</v>
      </c>
      <c r="N296" s="18" t="n">
        <v>8.22380791592685E-014</v>
      </c>
      <c r="O296" s="6" t="str">
        <f aca="false">IF(N296&lt;0.05,"Yes","No")</f>
        <v>Yes</v>
      </c>
      <c r="P296" s="16" t="n">
        <v>0.510110639597116</v>
      </c>
      <c r="Q296" s="17" t="n">
        <v>27.4475688941266</v>
      </c>
      <c r="R296" s="18" t="n">
        <v>2.08956214736846E-007</v>
      </c>
      <c r="S296" s="18" t="n">
        <v>4.49214562105096E-006</v>
      </c>
      <c r="T296" s="16" t="n">
        <v>0.0175634746754017</v>
      </c>
      <c r="U296" s="16" t="n">
        <v>0.00264425261812235</v>
      </c>
      <c r="V296" s="16" t="n">
        <v>0.0206696590561767</v>
      </c>
      <c r="W296" s="6" t="s">
        <v>586</v>
      </c>
      <c r="X296" s="17" t="n">
        <v>100</v>
      </c>
      <c r="Y296" s="16" t="n">
        <v>0.65211433531746</v>
      </c>
      <c r="Z296" s="16" t="n">
        <f aca="false">(G296-E296)/SQRT(H296^2/D296+F296^2/C296)</f>
        <v>8.12879112872684</v>
      </c>
      <c r="AA296" s="24" t="n">
        <f aca="false">ABS(K296-Z296)</f>
        <v>0</v>
      </c>
    </row>
    <row r="297" customFormat="false" ht="15" hidden="false" customHeight="false" outlineLevel="0" collapsed="false">
      <c r="A297" s="17" t="n">
        <v>692</v>
      </c>
      <c r="B297" s="6" t="s">
        <v>504</v>
      </c>
      <c r="C297" s="6" t="n">
        <v>126</v>
      </c>
      <c r="D297" s="6" t="n">
        <v>640</v>
      </c>
      <c r="E297" s="16" t="n">
        <v>0.128642023437553</v>
      </c>
      <c r="F297" s="16" t="n">
        <v>0.0189755388595207</v>
      </c>
      <c r="G297" s="16" t="n">
        <v>0.146942953020334</v>
      </c>
      <c r="H297" s="16" t="n">
        <v>0.038361547116567</v>
      </c>
      <c r="I297" s="23" t="n">
        <f aca="false">G297-E297</f>
        <v>0.0183009295827812</v>
      </c>
      <c r="J297" s="17" t="n">
        <f aca="false">100*(G297-E297)/E297</f>
        <v>14.2262451209539</v>
      </c>
      <c r="K297" s="16" t="n">
        <v>8.05880390027221</v>
      </c>
      <c r="L297" s="17" t="n">
        <v>361.323856280683</v>
      </c>
      <c r="M297" s="18" t="n">
        <v>1.13710562569796E-014</v>
      </c>
      <c r="N297" s="18" t="n">
        <v>1.3651765254808E-013</v>
      </c>
      <c r="O297" s="6" t="str">
        <f aca="false">IF(N297&lt;0.05,"Yes","No")</f>
        <v>Yes</v>
      </c>
      <c r="P297" s="16" t="n">
        <v>0.50908960378828</v>
      </c>
      <c r="Q297" s="17" t="n">
        <v>27.3378009292667</v>
      </c>
      <c r="R297" s="18" t="n">
        <v>2.20725198186985E-007</v>
      </c>
      <c r="S297" s="18" t="n">
        <v>4.00896155436947E-006</v>
      </c>
      <c r="T297" s="16" t="n">
        <v>0.018244477198546</v>
      </c>
      <c r="U297" s="16" t="n">
        <v>0.0027672597813023</v>
      </c>
      <c r="V297" s="16" t="n">
        <v>0.0206696590561767</v>
      </c>
      <c r="W297" s="6" t="s">
        <v>586</v>
      </c>
      <c r="X297" s="17" t="n">
        <v>100</v>
      </c>
      <c r="Y297" s="16" t="n">
        <v>0.649776785714286</v>
      </c>
      <c r="Z297" s="16" t="n">
        <f aca="false">(G297-E297)/SQRT(H297^2/D297+F297^2/C297)</f>
        <v>8.0588039002722</v>
      </c>
      <c r="AA297" s="24" t="n">
        <f aca="false">ABS(K297-Z297)</f>
        <v>0</v>
      </c>
    </row>
    <row r="298" customFormat="false" ht="15" hidden="false" customHeight="false" outlineLevel="0" collapsed="false">
      <c r="A298" s="17" t="n">
        <v>693</v>
      </c>
      <c r="B298" s="6" t="s">
        <v>504</v>
      </c>
      <c r="C298" s="6" t="n">
        <v>126</v>
      </c>
      <c r="D298" s="6" t="n">
        <v>640</v>
      </c>
      <c r="E298" s="16" t="n">
        <v>0.135090391609877</v>
      </c>
      <c r="F298" s="16" t="n">
        <v>0.0200690166698814</v>
      </c>
      <c r="G298" s="16" t="n">
        <v>0.153998563555069</v>
      </c>
      <c r="H298" s="16" t="n">
        <v>0.0398291810788158</v>
      </c>
      <c r="I298" s="23" t="n">
        <f aca="false">G298-E298</f>
        <v>0.0189081719451924</v>
      </c>
      <c r="J298" s="17" t="n">
        <f aca="false">100*(G298-E298)/E298</f>
        <v>13.99668156992</v>
      </c>
      <c r="K298" s="16" t="n">
        <v>7.93701614912123</v>
      </c>
      <c r="L298" s="17" t="n">
        <v>352.549903686819</v>
      </c>
      <c r="M298" s="18" t="n">
        <v>2.78789973843452E-014</v>
      </c>
      <c r="N298" s="18" t="n">
        <v>3.21833920354446E-013</v>
      </c>
      <c r="O298" s="6" t="str">
        <f aca="false">IF(N298&lt;0.05,"Yes","No")</f>
        <v>Yes</v>
      </c>
      <c r="P298" s="16" t="n">
        <v>0.506165079715819</v>
      </c>
      <c r="Q298" s="17" t="n">
        <v>27.0246127787286</v>
      </c>
      <c r="R298" s="18" t="n">
        <v>2.58096825913245E-007</v>
      </c>
      <c r="S298" s="18" t="n">
        <v>4.00865933860735E-006</v>
      </c>
      <c r="T298" s="16" t="n">
        <v>0.0188535438520041</v>
      </c>
      <c r="U298" s="16" t="n">
        <v>0.00305676718110499</v>
      </c>
      <c r="V298" s="16" t="n">
        <v>0.0206696590561767</v>
      </c>
      <c r="W298" s="6" t="s">
        <v>586</v>
      </c>
      <c r="X298" s="17" t="n">
        <v>100</v>
      </c>
      <c r="Y298" s="16" t="n">
        <v>0.647420634920635</v>
      </c>
      <c r="Z298" s="16" t="n">
        <f aca="false">(G298-E298)/SQRT(H298^2/D298+F298^2/C298)</f>
        <v>7.93701614912124</v>
      </c>
      <c r="AA298" s="24" t="n">
        <f aca="false">ABS(K298-Z298)</f>
        <v>0</v>
      </c>
    </row>
    <row r="299" customFormat="false" ht="15" hidden="false" customHeight="false" outlineLevel="0" collapsed="false">
      <c r="A299" s="17" t="n">
        <v>694</v>
      </c>
      <c r="B299" s="6" t="s">
        <v>504</v>
      </c>
      <c r="C299" s="6" t="n">
        <v>126</v>
      </c>
      <c r="D299" s="6" t="n">
        <v>640</v>
      </c>
      <c r="E299" s="16" t="n">
        <v>0.1424555306042</v>
      </c>
      <c r="F299" s="16" t="n">
        <v>0.0212646277523246</v>
      </c>
      <c r="G299" s="16" t="n">
        <v>0.161876082536764</v>
      </c>
      <c r="H299" s="16" t="n">
        <v>0.0412486176725645</v>
      </c>
      <c r="I299" s="23" t="n">
        <f aca="false">G299-E299</f>
        <v>0.0194205519325646</v>
      </c>
      <c r="J299" s="17" t="n">
        <f aca="false">100*(G299-E299)/E299</f>
        <v>13.6327118014975</v>
      </c>
      <c r="K299" s="16" t="n">
        <v>7.76991278059351</v>
      </c>
      <c r="L299" s="17" t="n">
        <v>342.071795137624</v>
      </c>
      <c r="M299" s="18" t="n">
        <v>9.26034340005444E-014</v>
      </c>
      <c r="N299" s="18" t="n">
        <v>1.02941700970976E-012</v>
      </c>
      <c r="O299" s="6" t="str">
        <f aca="false">IF(N299&lt;0.05,"Yes","No")</f>
        <v>Yes</v>
      </c>
      <c r="P299" s="16" t="n">
        <v>0.50143687911882</v>
      </c>
      <c r="Q299" s="17" t="n">
        <v>26.5220850659712</v>
      </c>
      <c r="R299" s="18" t="n">
        <v>3.31810116140154E-007</v>
      </c>
      <c r="S299" s="18" t="n">
        <v>5.04687299009274E-006</v>
      </c>
      <c r="T299" s="16" t="n">
        <v>0.0193668394518959</v>
      </c>
      <c r="U299" s="16" t="n">
        <v>0.0035482466816418</v>
      </c>
      <c r="V299" s="16" t="n">
        <v>0.0206696590561767</v>
      </c>
      <c r="W299" s="6" t="s">
        <v>586</v>
      </c>
      <c r="X299" s="17" t="n">
        <v>100</v>
      </c>
      <c r="Y299" s="16" t="n">
        <v>0.644766865079365</v>
      </c>
      <c r="Z299" s="16" t="n">
        <f aca="false">(G299-E299)/SQRT(H299^2/D299+F299^2/C299)</f>
        <v>7.76991278059349</v>
      </c>
      <c r="AA299" s="24" t="n">
        <f aca="false">ABS(K299-Z299)</f>
        <v>0</v>
      </c>
    </row>
    <row r="300" customFormat="false" ht="15" hidden="false" customHeight="false" outlineLevel="0" collapsed="false">
      <c r="A300" s="17" t="n">
        <v>695</v>
      </c>
      <c r="B300" s="6" t="s">
        <v>504</v>
      </c>
      <c r="C300" s="6" t="n">
        <v>126</v>
      </c>
      <c r="D300" s="6" t="n">
        <v>640</v>
      </c>
      <c r="E300" s="16" t="n">
        <v>0.150733529575287</v>
      </c>
      <c r="F300" s="16" t="n">
        <v>0.0225428164119577</v>
      </c>
      <c r="G300" s="16" t="n">
        <v>0.170557216310408</v>
      </c>
      <c r="H300" s="16" t="n">
        <v>0.0425907772689795</v>
      </c>
      <c r="I300" s="23" t="n">
        <f aca="false">G300-E300</f>
        <v>0.0198236867351205</v>
      </c>
      <c r="J300" s="17" t="n">
        <f aca="false">100*(G300-E300)/E300</f>
        <v>13.1514778370655</v>
      </c>
      <c r="K300" s="16" t="n">
        <v>7.56458576888193</v>
      </c>
      <c r="L300" s="17" t="n">
        <v>330.493938883043</v>
      </c>
      <c r="M300" s="18" t="n">
        <v>3.89204986012553E-013</v>
      </c>
      <c r="N300" s="18" t="n">
        <v>3.89390321720178E-012</v>
      </c>
      <c r="O300" s="6" t="str">
        <f aca="false">IF(N300&lt;0.05,"Yes","No")</f>
        <v>Yes</v>
      </c>
      <c r="P300" s="16" t="n">
        <v>0.495054492256146</v>
      </c>
      <c r="Q300" s="17" t="n">
        <v>25.8512252363152</v>
      </c>
      <c r="R300" s="18" t="n">
        <v>4.64254454535538E-007</v>
      </c>
      <c r="S300" s="18" t="n">
        <v>7.39739654104874E-006</v>
      </c>
      <c r="T300" s="16" t="n">
        <v>0.0197700592207507</v>
      </c>
      <c r="U300" s="16" t="n">
        <v>0.00429141752446217</v>
      </c>
      <c r="V300" s="16" t="n">
        <v>0.0206696590561767</v>
      </c>
      <c r="W300" s="6" t="s">
        <v>586</v>
      </c>
      <c r="X300" s="17" t="n">
        <v>100</v>
      </c>
      <c r="Y300" s="16" t="n">
        <v>0.641307043650794</v>
      </c>
      <c r="Z300" s="16" t="n">
        <f aca="false">(G300-E300)/SQRT(H300^2/D300+F300^2/C300)</f>
        <v>7.5645857688819</v>
      </c>
      <c r="AA300" s="24" t="n">
        <f aca="false">ABS(K300-Z300)</f>
        <v>3.19744231092045E-014</v>
      </c>
    </row>
    <row r="301" customFormat="false" ht="15" hidden="false" customHeight="false" outlineLevel="0" collapsed="false">
      <c r="A301" s="17" t="n">
        <v>696</v>
      </c>
      <c r="B301" s="6" t="s">
        <v>504</v>
      </c>
      <c r="C301" s="6" t="n">
        <v>126</v>
      </c>
      <c r="D301" s="6" t="n">
        <v>640</v>
      </c>
      <c r="E301" s="16" t="n">
        <v>0.159824415804848</v>
      </c>
      <c r="F301" s="16" t="n">
        <v>0.0238683987291081</v>
      </c>
      <c r="G301" s="16" t="n">
        <v>0.179920225543901</v>
      </c>
      <c r="H301" s="16" t="n">
        <v>0.0438252992281822</v>
      </c>
      <c r="I301" s="23" t="n">
        <f aca="false">G301-E301</f>
        <v>0.0200958097390535</v>
      </c>
      <c r="J301" s="17" t="n">
        <f aca="false">100*(G301-E301)/E301</f>
        <v>12.5736794580819</v>
      </c>
      <c r="K301" s="16" t="n">
        <v>7.32699017164735</v>
      </c>
      <c r="L301" s="17" t="n">
        <v>318.549219156948</v>
      </c>
      <c r="M301" s="18" t="n">
        <v>1.94777605113551E-012</v>
      </c>
      <c r="N301" s="18" t="n">
        <v>1.59854589196707E-011</v>
      </c>
      <c r="O301" s="6" t="str">
        <f aca="false">IF(N301&lt;0.05,"Yes","No")</f>
        <v>Yes</v>
      </c>
      <c r="P301" s="16" t="n">
        <v>0.486970297839421</v>
      </c>
      <c r="Q301" s="17" t="n">
        <v>25.013822606243</v>
      </c>
      <c r="R301" s="18" t="n">
        <v>7.06615374527032E-007</v>
      </c>
      <c r="S301" s="18" t="n">
        <v>1.18331624670016E-005</v>
      </c>
      <c r="T301" s="16" t="n">
        <v>0.0200420855712529</v>
      </c>
      <c r="U301" s="16" t="n">
        <v>0.00535620523775376</v>
      </c>
      <c r="V301" s="16" t="n">
        <v>0.0206696590561767</v>
      </c>
      <c r="W301" s="6" t="s">
        <v>586</v>
      </c>
      <c r="X301" s="17" t="n">
        <v>100</v>
      </c>
      <c r="Y301" s="16" t="n">
        <v>0.637946428571429</v>
      </c>
      <c r="Z301" s="16" t="n">
        <f aca="false">(G301-E301)/SQRT(H301^2/D301+F301^2/C301)</f>
        <v>7.32699017164735</v>
      </c>
      <c r="AA301" s="24" t="n">
        <f aca="false">ABS(K301-Z301)</f>
        <v>0</v>
      </c>
    </row>
    <row r="302" customFormat="false" ht="15" hidden="false" customHeight="false" outlineLevel="0" collapsed="false">
      <c r="A302" s="17" t="n">
        <v>697</v>
      </c>
      <c r="B302" s="6" t="s">
        <v>504</v>
      </c>
      <c r="C302" s="6" t="n">
        <v>126</v>
      </c>
      <c r="D302" s="6" t="n">
        <v>640</v>
      </c>
      <c r="E302" s="16" t="n">
        <v>0.169656039999118</v>
      </c>
      <c r="F302" s="16" t="n">
        <v>0.025215486378156</v>
      </c>
      <c r="G302" s="16" t="n">
        <v>0.189889333746396</v>
      </c>
      <c r="H302" s="16" t="n">
        <v>0.0449323699375382</v>
      </c>
      <c r="I302" s="23" t="n">
        <f aca="false">G302-E302</f>
        <v>0.0202332937472781</v>
      </c>
      <c r="J302" s="17" t="n">
        <f aca="false">100*(G302-E302)/E302</f>
        <v>11.9260674405599</v>
      </c>
      <c r="K302" s="16" t="n">
        <v>7.06544713787696</v>
      </c>
      <c r="L302" s="17" t="n">
        <v>306.688120026388</v>
      </c>
      <c r="M302" s="18" t="n">
        <v>1.08064094440602E-011</v>
      </c>
      <c r="N302" s="18" t="n">
        <v>6.88008067938499E-011</v>
      </c>
      <c r="O302" s="6" t="str">
        <f aca="false">IF(N302&lt;0.05,"Yes","No")</f>
        <v>Yes</v>
      </c>
      <c r="P302" s="16" t="n">
        <v>0.477413922553284</v>
      </c>
      <c r="Q302" s="17" t="n">
        <v>24.0417058877001</v>
      </c>
      <c r="R302" s="18" t="n">
        <v>1.15201912005249E-006</v>
      </c>
      <c r="S302" s="18" t="n">
        <v>1.95093375280302E-005</v>
      </c>
      <c r="T302" s="16" t="n">
        <v>0.0201793345924051</v>
      </c>
      <c r="U302" s="16" t="n">
        <v>0.00683992335426052</v>
      </c>
      <c r="V302" s="16" t="n">
        <v>0.0221862509080987</v>
      </c>
      <c r="W302" s="6" t="s">
        <v>586</v>
      </c>
      <c r="X302" s="17" t="n">
        <v>100</v>
      </c>
      <c r="Y302" s="16" t="n">
        <v>0.634399801587302</v>
      </c>
      <c r="Z302" s="16" t="n">
        <f aca="false">(G302-E302)/SQRT(H302^2/D302+F302^2/C302)</f>
        <v>7.06544713787696</v>
      </c>
      <c r="AA302" s="24" t="n">
        <f aca="false">ABS(K302-Z302)</f>
        <v>0</v>
      </c>
    </row>
    <row r="303" customFormat="false" ht="15" hidden="false" customHeight="false" outlineLevel="0" collapsed="false">
      <c r="A303" s="17" t="n">
        <v>698</v>
      </c>
      <c r="B303" s="6" t="s">
        <v>504</v>
      </c>
      <c r="C303" s="6" t="n">
        <v>126</v>
      </c>
      <c r="D303" s="6" t="n">
        <v>640</v>
      </c>
      <c r="E303" s="16" t="n">
        <v>0.180158351385404</v>
      </c>
      <c r="F303" s="16" t="n">
        <v>0.0265652778947223</v>
      </c>
      <c r="G303" s="16" t="n">
        <v>0.200403262930922</v>
      </c>
      <c r="H303" s="16" t="n">
        <v>0.0459016888780253</v>
      </c>
      <c r="I303" s="23" t="n">
        <f aca="false">G303-E303</f>
        <v>0.020244911545518</v>
      </c>
      <c r="J303" s="17" t="n">
        <f aca="false">100*(G303-E303)/E303</f>
        <v>11.2372873029955</v>
      </c>
      <c r="K303" s="16" t="n">
        <v>6.78876570288506</v>
      </c>
      <c r="L303" s="17" t="n">
        <v>295.183187273714</v>
      </c>
      <c r="M303" s="18" t="n">
        <v>6.20942945681332E-011</v>
      </c>
      <c r="N303" s="18" t="n">
        <v>3.5451117632513E-010</v>
      </c>
      <c r="O303" s="6" t="str">
        <f aca="false">IF(N303&lt;0.05,"Yes","No")</f>
        <v>Yes</v>
      </c>
      <c r="P303" s="16" t="n">
        <v>0.466740810138332</v>
      </c>
      <c r="Q303" s="17" t="n">
        <v>22.978764351485</v>
      </c>
      <c r="R303" s="18" t="n">
        <v>1.96885170247198E-006</v>
      </c>
      <c r="S303" s="18" t="n">
        <v>3.49947156643845E-005</v>
      </c>
      <c r="T303" s="16" t="n">
        <v>0.0201902697687106</v>
      </c>
      <c r="U303" s="16" t="n">
        <v>0.0088600063774462</v>
      </c>
      <c r="V303" s="16" t="n">
        <v>0.0240502240297345</v>
      </c>
      <c r="W303" s="6" t="s">
        <v>586</v>
      </c>
      <c r="X303" s="17" t="n">
        <v>100</v>
      </c>
      <c r="Y303" s="16" t="n">
        <v>0.630121527777778</v>
      </c>
      <c r="Z303" s="16" t="n">
        <f aca="false">(G303-E303)/SQRT(H303^2/D303+F303^2/C303)</f>
        <v>6.78876570288505</v>
      </c>
      <c r="AA303" s="24" t="n">
        <f aca="false">ABS(K303-Z303)</f>
        <v>0</v>
      </c>
    </row>
    <row r="304" customFormat="false" ht="15" hidden="false" customHeight="false" outlineLevel="0" collapsed="false">
      <c r="A304" s="17" t="n">
        <v>699</v>
      </c>
      <c r="B304" s="6" t="s">
        <v>504</v>
      </c>
      <c r="C304" s="6" t="n">
        <v>126</v>
      </c>
      <c r="D304" s="6" t="n">
        <v>640</v>
      </c>
      <c r="E304" s="16" t="n">
        <v>0.191196806019261</v>
      </c>
      <c r="F304" s="16" t="n">
        <v>0.0278960747400722</v>
      </c>
      <c r="G304" s="16" t="n">
        <v>0.211324424413033</v>
      </c>
      <c r="H304" s="16" t="n">
        <v>0.0467206877614961</v>
      </c>
      <c r="I304" s="23" t="n">
        <f aca="false">G304-E304</f>
        <v>0.020127618393772</v>
      </c>
      <c r="J304" s="17" t="n">
        <f aca="false">100*(G304-E304)/E304</f>
        <v>10.5271729234558</v>
      </c>
      <c r="K304" s="16" t="n">
        <v>6.5006386260569</v>
      </c>
      <c r="L304" s="17" t="n">
        <v>284.22301025995</v>
      </c>
      <c r="M304" s="18" t="n">
        <v>3.58136380152622E-010</v>
      </c>
      <c r="N304" s="18" t="n">
        <v>1.71790989657684E-009</v>
      </c>
      <c r="O304" s="6" t="str">
        <f aca="false">IF(N304&lt;0.05,"Yes","No")</f>
        <v>Yes</v>
      </c>
      <c r="P304" s="16" t="n">
        <v>0.455002491088926</v>
      </c>
      <c r="Q304" s="17" t="n">
        <v>21.8374874708736</v>
      </c>
      <c r="R304" s="18" t="n">
        <v>3.50675705216397E-006</v>
      </c>
      <c r="S304" s="18" t="n">
        <v>6.39423225796247E-005</v>
      </c>
      <c r="T304" s="16" t="n">
        <v>0.0200722219086653</v>
      </c>
      <c r="U304" s="16" t="n">
        <v>0.0115249236624833</v>
      </c>
      <c r="V304" s="16" t="n">
        <v>0.0296375331883444</v>
      </c>
      <c r="W304" s="6" t="s">
        <v>586</v>
      </c>
      <c r="X304" s="17" t="n">
        <v>99.6</v>
      </c>
      <c r="Y304" s="16" t="n">
        <v>0.626165674603175</v>
      </c>
      <c r="Z304" s="16" t="n">
        <f aca="false">(G304-E304)/SQRT(H304^2/D304+F304^2/C304)</f>
        <v>6.50063862605687</v>
      </c>
      <c r="AA304" s="24" t="n">
        <f aca="false">ABS(K304-Z304)</f>
        <v>2.66453525910038E-014</v>
      </c>
    </row>
    <row r="305" customFormat="false" ht="15" hidden="false" customHeight="false" outlineLevel="0" collapsed="false">
      <c r="A305" s="17" t="n">
        <v>700</v>
      </c>
      <c r="B305" s="6" t="s">
        <v>504</v>
      </c>
      <c r="C305" s="6" t="n">
        <v>126</v>
      </c>
      <c r="D305" s="6" t="n">
        <v>640</v>
      </c>
      <c r="E305" s="16" t="n">
        <v>0.202672070099248</v>
      </c>
      <c r="F305" s="16" t="n">
        <v>0.0291942064518944</v>
      </c>
      <c r="G305" s="16" t="n">
        <v>0.222555928956717</v>
      </c>
      <c r="H305" s="16" t="n">
        <v>0.047387920394485</v>
      </c>
      <c r="I305" s="23" t="n">
        <f aca="false">G305-E305</f>
        <v>0.0198838588574694</v>
      </c>
      <c r="J305" s="17" t="n">
        <f aca="false">100*(G305-E305)/E305</f>
        <v>9.81085299406689</v>
      </c>
      <c r="K305" s="16" t="n">
        <v>6.20369579804384</v>
      </c>
      <c r="L305" s="17" t="n">
        <v>273.897034851141</v>
      </c>
      <c r="M305" s="18" t="n">
        <v>2.0283131029182E-009</v>
      </c>
      <c r="N305" s="18" t="n">
        <v>8.80472278766762E-009</v>
      </c>
      <c r="O305" s="6" t="str">
        <f aca="false">IF(N305&lt;0.05,"Yes","No")</f>
        <v>Yes</v>
      </c>
      <c r="P305" s="16" t="n">
        <v>0.442232764873972</v>
      </c>
      <c r="Q305" s="17" t="n">
        <v>20.6289418849478</v>
      </c>
      <c r="R305" s="18" t="n">
        <v>6.47610956876874E-006</v>
      </c>
      <c r="S305" s="18" t="n">
        <v>0.000125951652689227</v>
      </c>
      <c r="T305" s="16" t="n">
        <v>0.019827708163383</v>
      </c>
      <c r="U305" s="16" t="n">
        <v>0.0150535273644395</v>
      </c>
      <c r="V305" s="16" t="n">
        <v>0.0364791937631919</v>
      </c>
      <c r="W305" s="6" t="s">
        <v>586</v>
      </c>
      <c r="X305" s="17" t="n">
        <v>99.3</v>
      </c>
      <c r="Y305" s="16" t="n">
        <v>0.622420634920635</v>
      </c>
      <c r="Z305" s="16" t="n">
        <f aca="false">(G305-E305)/SQRT(H305^2/D305+F305^2/C305)</f>
        <v>6.20369579804382</v>
      </c>
      <c r="AA305" s="24" t="n">
        <f aca="false">ABS(K305-Z305)</f>
        <v>0</v>
      </c>
    </row>
    <row r="306" customFormat="false" ht="15" hidden="false" customHeight="false" outlineLevel="0" collapsed="false">
      <c r="A306" s="17" t="n">
        <v>701</v>
      </c>
      <c r="B306" s="6" t="s">
        <v>504</v>
      </c>
      <c r="C306" s="6" t="n">
        <v>126</v>
      </c>
      <c r="D306" s="6" t="n">
        <v>640</v>
      </c>
      <c r="E306" s="16" t="n">
        <v>0.2144843613108</v>
      </c>
      <c r="F306" s="16" t="n">
        <v>0.03045152373554</v>
      </c>
      <c r="G306" s="16" t="n">
        <v>0.234003417089116</v>
      </c>
      <c r="H306" s="16" t="n">
        <v>0.0479089544387575</v>
      </c>
      <c r="I306" s="23" t="n">
        <f aca="false">G306-E306</f>
        <v>0.0195190557783159</v>
      </c>
      <c r="J306" s="17" t="n">
        <f aca="false">100*(G306-E306)/E306</f>
        <v>9.10045639646039</v>
      </c>
      <c r="K306" s="16" t="n">
        <v>5.89975810517792</v>
      </c>
      <c r="L306" s="17" t="n">
        <v>264.236823507875</v>
      </c>
      <c r="M306" s="18" t="n">
        <v>1.11092916467346E-008</v>
      </c>
      <c r="N306" s="18" t="n">
        <v>4.43738056079645E-008</v>
      </c>
      <c r="O306" s="6" t="str">
        <f aca="false">IF(N306&lt;0.05,"Yes","No")</f>
        <v>Yes</v>
      </c>
      <c r="P306" s="16" t="n">
        <v>0.428444773973411</v>
      </c>
      <c r="Q306" s="17" t="n">
        <v>19.3626510920923</v>
      </c>
      <c r="R306" s="18" t="n">
        <v>1.23469448631395E-005</v>
      </c>
      <c r="S306" s="18" t="n">
        <v>0.000258017964339945</v>
      </c>
      <c r="T306" s="16" t="n">
        <v>0.019462112388969</v>
      </c>
      <c r="U306" s="16" t="n">
        <v>0.0197108901153658</v>
      </c>
      <c r="V306" s="16" t="n">
        <v>0.0459629080270628</v>
      </c>
      <c r="W306" s="6" t="s">
        <v>586</v>
      </c>
      <c r="X306" s="17" t="n">
        <v>99</v>
      </c>
      <c r="Y306" s="16" t="n">
        <v>0.61812996031746</v>
      </c>
      <c r="Z306" s="16" t="n">
        <f aca="false">(G306-E306)/SQRT(H306^2/D306+F306^2/C306)</f>
        <v>5.89975810517792</v>
      </c>
      <c r="AA306" s="24" t="n">
        <f aca="false">ABS(K306-Z306)</f>
        <v>0</v>
      </c>
    </row>
    <row r="307" customFormat="false" ht="15" hidden="false" customHeight="false" outlineLevel="0" collapsed="false">
      <c r="A307" s="17" t="n">
        <v>702</v>
      </c>
      <c r="B307" s="6" t="s">
        <v>504</v>
      </c>
      <c r="C307" s="6" t="n">
        <v>126</v>
      </c>
      <c r="D307" s="6" t="n">
        <v>640</v>
      </c>
      <c r="E307" s="16" t="n">
        <v>0.226536583451052</v>
      </c>
      <c r="F307" s="16" t="n">
        <v>0.0316620090250734</v>
      </c>
      <c r="G307" s="16" t="n">
        <v>0.245581513899379</v>
      </c>
      <c r="H307" s="16" t="n">
        <v>0.0482951410050251</v>
      </c>
      <c r="I307" s="23" t="n">
        <f aca="false">G307-E307</f>
        <v>0.0190449304483269</v>
      </c>
      <c r="J307" s="17" t="n">
        <f aca="false">100*(G307-E307)/E307</f>
        <v>8.40699994596766</v>
      </c>
      <c r="K307" s="16" t="n">
        <v>5.59163467064423</v>
      </c>
      <c r="L307" s="17" t="n">
        <v>255.264565453009</v>
      </c>
      <c r="M307" s="18" t="n">
        <v>5.77450280415084E-008</v>
      </c>
      <c r="N307" s="18" t="n">
        <v>2.15110467934768E-007</v>
      </c>
      <c r="O307" s="6" t="str">
        <f aca="false">IF(N307&lt;0.05,"Yes","No")</f>
        <v>Yes</v>
      </c>
      <c r="P307" s="16" t="n">
        <v>0.413728438819239</v>
      </c>
      <c r="Q307" s="17" t="n">
        <v>18.0553482249102</v>
      </c>
      <c r="R307" s="18" t="n">
        <v>2.41081719957881E-005</v>
      </c>
      <c r="S307" s="18" t="n">
        <v>0.000547982642067256</v>
      </c>
      <c r="T307" s="16" t="n">
        <v>0.0189867954027341</v>
      </c>
      <c r="U307" s="16" t="n">
        <v>0.0257214067046154</v>
      </c>
      <c r="V307" s="16" t="n">
        <v>0.0585489441889458</v>
      </c>
      <c r="W307" s="6" t="s">
        <v>585</v>
      </c>
      <c r="X307" s="17" t="n">
        <v>98.2</v>
      </c>
      <c r="Y307" s="16" t="n">
        <v>0.613541666666667</v>
      </c>
      <c r="Z307" s="16" t="n">
        <f aca="false">(G307-E307)/SQRT(H307^2/D307+F307^2/C307)</f>
        <v>5.59163467064422</v>
      </c>
      <c r="AA307" s="24" t="n">
        <f aca="false">ABS(K307-Z307)</f>
        <v>0</v>
      </c>
    </row>
    <row r="308" customFormat="false" ht="15" hidden="false" customHeight="false" outlineLevel="0" collapsed="false">
      <c r="A308" s="17" t="n">
        <v>703</v>
      </c>
      <c r="B308" s="6" t="s">
        <v>504</v>
      </c>
      <c r="C308" s="6" t="n">
        <v>126</v>
      </c>
      <c r="D308" s="6" t="n">
        <v>640</v>
      </c>
      <c r="E308" s="16" t="n">
        <v>0.238717443176678</v>
      </c>
      <c r="F308" s="16" t="n">
        <v>0.0328227554362967</v>
      </c>
      <c r="G308" s="16" t="n">
        <v>0.257193398976233</v>
      </c>
      <c r="H308" s="16" t="n">
        <v>0.0485475968379556</v>
      </c>
      <c r="I308" s="23" t="n">
        <f aca="false">G308-E308</f>
        <v>0.0184759557995545</v>
      </c>
      <c r="J308" s="17" t="n">
        <f aca="false">100*(G308-E308)/E308</f>
        <v>7.73967564066114</v>
      </c>
      <c r="K308" s="16" t="n">
        <v>5.28253880870437</v>
      </c>
      <c r="L308" s="17" t="n">
        <v>246.903603123091</v>
      </c>
      <c r="M308" s="18" t="n">
        <v>2.79725327555839E-007</v>
      </c>
      <c r="N308" s="18" t="n">
        <v>9.79504855324697E-007</v>
      </c>
      <c r="O308" s="6" t="str">
        <f aca="false">IF(N308&lt;0.05,"Yes","No")</f>
        <v>Yes</v>
      </c>
      <c r="P308" s="16" t="n">
        <v>0.398301111725282</v>
      </c>
      <c r="Q308" s="17" t="n">
        <v>16.7339380650442</v>
      </c>
      <c r="R308" s="18" t="n">
        <v>4.75718053588919E-005</v>
      </c>
      <c r="S308" s="16" t="n">
        <v>0.00124613277309012</v>
      </c>
      <c r="T308" s="16" t="n">
        <v>0.0184165866922452</v>
      </c>
      <c r="U308" s="16" t="n">
        <v>0.0333005441466038</v>
      </c>
      <c r="V308" s="16" t="n">
        <v>0.0738800879113142</v>
      </c>
      <c r="W308" s="6" t="s">
        <v>585</v>
      </c>
      <c r="X308" s="17" t="n">
        <v>96.5</v>
      </c>
      <c r="Y308" s="16" t="n">
        <v>0.608730158730159</v>
      </c>
      <c r="Z308" s="16" t="n">
        <f aca="false">(G308-E308)/SQRT(H308^2/D308+F308^2/C308)</f>
        <v>5.28253880870434</v>
      </c>
      <c r="AA308" s="24" t="n">
        <f aca="false">ABS(K308-Z308)</f>
        <v>3.19744231092045E-014</v>
      </c>
    </row>
    <row r="309" customFormat="false" ht="15" hidden="false" customHeight="false" outlineLevel="0" collapsed="false">
      <c r="A309" s="17" t="n">
        <v>704</v>
      </c>
      <c r="B309" s="6" t="s">
        <v>504</v>
      </c>
      <c r="C309" s="6" t="n">
        <v>126</v>
      </c>
      <c r="D309" s="6" t="n">
        <v>640</v>
      </c>
      <c r="E309" s="16" t="n">
        <v>0.25096072327523</v>
      </c>
      <c r="F309" s="16" t="n">
        <v>0.0339347039267441</v>
      </c>
      <c r="G309" s="16" t="n">
        <v>0.268782773590647</v>
      </c>
      <c r="H309" s="16" t="n">
        <v>0.0486861851187843</v>
      </c>
      <c r="I309" s="23" t="n">
        <f aca="false">G309-E309</f>
        <v>0.0178220503154166</v>
      </c>
      <c r="J309" s="17" t="n">
        <f aca="false">100*(G309-E309)/E309</f>
        <v>7.10152970665095</v>
      </c>
      <c r="K309" s="16" t="n">
        <v>4.97305642880695</v>
      </c>
      <c r="L309" s="17" t="n">
        <v>239.155212715202</v>
      </c>
      <c r="M309" s="18" t="n">
        <v>1.25849673397119E-006</v>
      </c>
      <c r="N309" s="18" t="n">
        <v>4.10729433432628E-006</v>
      </c>
      <c r="O309" s="6" t="str">
        <f aca="false">IF(N309&lt;0.05,"Yes","No")</f>
        <v>Yes</v>
      </c>
      <c r="P309" s="16" t="n">
        <v>0.382126703696055</v>
      </c>
      <c r="Q309" s="17" t="n">
        <v>15.4024531372771</v>
      </c>
      <c r="R309" s="18" t="n">
        <v>9.47123213162682E-005</v>
      </c>
      <c r="S309" s="16" t="n">
        <v>0.00264112457257689</v>
      </c>
      <c r="T309" s="16" t="n">
        <v>0.0177616637567838</v>
      </c>
      <c r="U309" s="16" t="n">
        <v>0.0428553428088035</v>
      </c>
      <c r="V309" s="16" t="n">
        <v>0.0929195822923593</v>
      </c>
      <c r="W309" s="6" t="s">
        <v>585</v>
      </c>
      <c r="X309" s="17" t="n">
        <v>93.9</v>
      </c>
      <c r="Y309" s="16" t="n">
        <v>0.604278273809524</v>
      </c>
      <c r="Z309" s="16" t="n">
        <f aca="false">(G309-E309)/SQRT(H309^2/D309+F309^2/C309)</f>
        <v>4.97305642880693</v>
      </c>
      <c r="AA309" s="24" t="n">
        <f aca="false">ABS(K309-Z309)</f>
        <v>0</v>
      </c>
    </row>
    <row r="310" customFormat="false" ht="15" hidden="false" customHeight="false" outlineLevel="0" collapsed="false">
      <c r="A310" s="17" t="n">
        <v>705</v>
      </c>
      <c r="B310" s="6" t="s">
        <v>504</v>
      </c>
      <c r="C310" s="6" t="n">
        <v>126</v>
      </c>
      <c r="D310" s="6" t="n">
        <v>640</v>
      </c>
      <c r="E310" s="16" t="n">
        <v>0.263221210430539</v>
      </c>
      <c r="F310" s="16" t="n">
        <v>0.0350045511972684</v>
      </c>
      <c r="G310" s="16" t="n">
        <v>0.28031315440312</v>
      </c>
      <c r="H310" s="16" t="n">
        <v>0.0487377250541147</v>
      </c>
      <c r="I310" s="23" t="n">
        <f aca="false">G310-E310</f>
        <v>0.0170919439725814</v>
      </c>
      <c r="J310" s="17" t="n">
        <f aca="false">100*(G310-E310)/E310</f>
        <v>6.49337640558103</v>
      </c>
      <c r="K310" s="16" t="n">
        <v>4.66285876998928</v>
      </c>
      <c r="L310" s="17" t="n">
        <v>232.010738091078</v>
      </c>
      <c r="M310" s="18" t="n">
        <v>5.26448006700995E-006</v>
      </c>
      <c r="N310" s="18" t="n">
        <v>1.54263216468451E-005</v>
      </c>
      <c r="O310" s="6" t="str">
        <f aca="false">IF(N310&lt;0.05,"Yes","No")</f>
        <v>Yes</v>
      </c>
      <c r="P310" s="16" t="n">
        <v>0.365107002776444</v>
      </c>
      <c r="Q310" s="17" t="n">
        <v>14.0609753119652</v>
      </c>
      <c r="R310" s="18" t="n">
        <v>0.000190347535294681</v>
      </c>
      <c r="S310" s="16" t="n">
        <v>0.00522952641073387</v>
      </c>
      <c r="T310" s="16" t="n">
        <v>0.0170308152308392</v>
      </c>
      <c r="U310" s="16" t="n">
        <v>0.0549287651170829</v>
      </c>
      <c r="V310" s="16" t="n">
        <v>0.113862987761726</v>
      </c>
      <c r="W310" s="6" t="s">
        <v>585</v>
      </c>
      <c r="X310" s="17" t="n">
        <v>89.8</v>
      </c>
      <c r="Y310" s="16" t="n">
        <v>0.599020337301587</v>
      </c>
      <c r="Z310" s="16" t="n">
        <f aca="false">(G310-E310)/SQRT(H310^2/D310+F310^2/C310)</f>
        <v>4.66285876998928</v>
      </c>
      <c r="AA310" s="24" t="n">
        <f aca="false">ABS(K310-Z310)</f>
        <v>0</v>
      </c>
    </row>
    <row r="311" customFormat="false" ht="15" hidden="false" customHeight="false" outlineLevel="0" collapsed="false">
      <c r="A311" s="17" t="n">
        <v>706</v>
      </c>
      <c r="B311" s="6" t="s">
        <v>504</v>
      </c>
      <c r="C311" s="6" t="n">
        <v>126</v>
      </c>
      <c r="D311" s="6" t="n">
        <v>640</v>
      </c>
      <c r="E311" s="16" t="n">
        <v>0.275461766927961</v>
      </c>
      <c r="F311" s="16" t="n">
        <v>0.0360439537947135</v>
      </c>
      <c r="G311" s="16" t="n">
        <v>0.291760610206984</v>
      </c>
      <c r="H311" s="16" t="n">
        <v>0.0487093814124912</v>
      </c>
      <c r="I311" s="23" t="n">
        <f aca="false">G311-E311</f>
        <v>0.0162988432790227</v>
      </c>
      <c r="J311" s="17" t="n">
        <f aca="false">100*(G311-E311)/E311</f>
        <v>5.91691669620531</v>
      </c>
      <c r="K311" s="16" t="n">
        <v>4.35324533263468</v>
      </c>
      <c r="L311" s="17" t="n">
        <v>225.346169003052</v>
      </c>
      <c r="M311" s="18" t="n">
        <v>2.03540037887203E-005</v>
      </c>
      <c r="N311" s="18" t="n">
        <v>5.24708735706764E-005</v>
      </c>
      <c r="O311" s="6" t="str">
        <f aca="false">IF(N311&lt;0.05,"Yes","No")</f>
        <v>Yes</v>
      </c>
      <c r="P311" s="16" t="n">
        <v>0.34739010219142</v>
      </c>
      <c r="Q311" s="17" t="n">
        <v>12.7294605908341</v>
      </c>
      <c r="R311" s="18" t="n">
        <v>0.000382391494774556</v>
      </c>
      <c r="S311" s="16" t="n">
        <v>0.0101560774352212</v>
      </c>
      <c r="T311" s="16" t="n">
        <v>0.0162364121496121</v>
      </c>
      <c r="U311" s="16" t="n">
        <v>0.0697494211241693</v>
      </c>
      <c r="V311" s="16" t="n">
        <v>0.13619287526197</v>
      </c>
      <c r="W311" s="6" t="s">
        <v>585</v>
      </c>
      <c r="X311" s="17" t="n">
        <v>85</v>
      </c>
      <c r="Y311" s="16" t="n">
        <v>0.594308035714286</v>
      </c>
      <c r="Z311" s="16" t="n">
        <f aca="false">(G311-E311)/SQRT(H311^2/D311+F311^2/C311)</f>
        <v>4.35324533263469</v>
      </c>
      <c r="AA311" s="24" t="n">
        <f aca="false">ABS(K311-Z311)</f>
        <v>0</v>
      </c>
    </row>
    <row r="312" customFormat="false" ht="15" hidden="false" customHeight="false" outlineLevel="0" collapsed="false">
      <c r="A312" s="17" t="n">
        <v>707</v>
      </c>
      <c r="B312" s="6" t="s">
        <v>504</v>
      </c>
      <c r="C312" s="6" t="n">
        <v>126</v>
      </c>
      <c r="D312" s="6" t="n">
        <v>640</v>
      </c>
      <c r="E312" s="16" t="n">
        <v>0.287652434692496</v>
      </c>
      <c r="F312" s="16" t="n">
        <v>0.0370642824647029</v>
      </c>
      <c r="G312" s="16" t="n">
        <v>0.303102155542001</v>
      </c>
      <c r="H312" s="16" t="n">
        <v>0.0486189994969023</v>
      </c>
      <c r="I312" s="23" t="n">
        <f aca="false">G312-E312</f>
        <v>0.0154497208495048</v>
      </c>
      <c r="J312" s="17" t="n">
        <f aca="false">100*(G312-E312)/E312</f>
        <v>5.37096821934454</v>
      </c>
      <c r="K312" s="16" t="n">
        <v>4.04388725333162</v>
      </c>
      <c r="L312" s="17" t="n">
        <v>219.115734084579</v>
      </c>
      <c r="M312" s="18" t="n">
        <v>7.28317903596603E-005</v>
      </c>
      <c r="N312" s="18" t="n">
        <v>0.000176271865635973</v>
      </c>
      <c r="O312" s="6" t="str">
        <f aca="false">IF(N312&lt;0.05,"Yes","No")</f>
        <v>Yes</v>
      </c>
      <c r="P312" s="16" t="n">
        <v>0.328929432992941</v>
      </c>
      <c r="Q312" s="17" t="n">
        <v>11.4124948054202</v>
      </c>
      <c r="R312" s="18" t="n">
        <v>0.00076648090969942</v>
      </c>
      <c r="S312" s="16" t="n">
        <v>0.0168685378617344</v>
      </c>
      <c r="T312" s="16" t="n">
        <v>0.0153858886107231</v>
      </c>
      <c r="U312" s="16" t="n">
        <v>0.087838924630453</v>
      </c>
      <c r="V312" s="16" t="n">
        <v>0.161743716606995</v>
      </c>
      <c r="W312" s="6" t="s">
        <v>585</v>
      </c>
      <c r="X312" s="17" t="n">
        <v>79.3</v>
      </c>
      <c r="Y312" s="16" t="n">
        <v>0.588702876984127</v>
      </c>
      <c r="Z312" s="16" t="n">
        <f aca="false">(G312-E312)/SQRT(H312^2/D312+F312^2/C312)</f>
        <v>4.04388725333162</v>
      </c>
      <c r="AA312" s="24" t="n">
        <f aca="false">ABS(K312-Z312)</f>
        <v>0</v>
      </c>
    </row>
    <row r="313" customFormat="false" ht="15" hidden="false" customHeight="false" outlineLevel="0" collapsed="false">
      <c r="A313" s="17" t="n">
        <v>708</v>
      </c>
      <c r="B313" s="6" t="s">
        <v>504</v>
      </c>
      <c r="C313" s="6" t="n">
        <v>126</v>
      </c>
      <c r="D313" s="6" t="n">
        <v>640</v>
      </c>
      <c r="E313" s="16" t="n">
        <v>0.299786260440236</v>
      </c>
      <c r="F313" s="16" t="n">
        <v>0.0380769381481485</v>
      </c>
      <c r="G313" s="16" t="n">
        <v>0.314335700171068</v>
      </c>
      <c r="H313" s="16" t="n">
        <v>0.0484871588373128</v>
      </c>
      <c r="I313" s="23" t="n">
        <f aca="false">G313-E313</f>
        <v>0.0145494397308323</v>
      </c>
      <c r="J313" s="17" t="n">
        <f aca="false">100*(G313-E313)/E313</f>
        <v>4.85327103032223</v>
      </c>
      <c r="K313" s="16" t="n">
        <v>3.73428354623262</v>
      </c>
      <c r="L313" s="17" t="n">
        <v>213.29751967119</v>
      </c>
      <c r="M313" s="18" t="n">
        <v>0.000241568153680365</v>
      </c>
      <c r="N313" s="18" t="n">
        <v>0.000556507336493911</v>
      </c>
      <c r="O313" s="6" t="str">
        <f aca="false">IF(N313&lt;0.05,"Yes","No")</f>
        <v>Yes</v>
      </c>
      <c r="P313" s="16" t="n">
        <v>0.309639717678648</v>
      </c>
      <c r="Q313" s="17" t="n">
        <v>10.1131964996171</v>
      </c>
      <c r="R313" s="16" t="n">
        <v>0.00153153877278481</v>
      </c>
      <c r="S313" s="16" t="n">
        <v>0.0284225943355859</v>
      </c>
      <c r="T313" s="16" t="n">
        <v>0.0144845884169948</v>
      </c>
      <c r="U313" s="16" t="n">
        <v>0.109832003599678</v>
      </c>
      <c r="V313" s="16" t="n">
        <v>0.192618563908951</v>
      </c>
      <c r="W313" s="6" t="s">
        <v>585</v>
      </c>
      <c r="X313" s="17" t="n">
        <v>71.1</v>
      </c>
      <c r="Y313" s="16" t="n">
        <v>0.582576884920635</v>
      </c>
      <c r="Z313" s="16" t="n">
        <f aca="false">(G313-E313)/SQRT(H313^2/D313+F313^2/C313)</f>
        <v>3.73428354623263</v>
      </c>
      <c r="AA313" s="24" t="n">
        <f aca="false">ABS(K313-Z313)</f>
        <v>1.4210854715202E-014</v>
      </c>
    </row>
    <row r="314" customFormat="false" ht="15" hidden="false" customHeight="false" outlineLevel="0" collapsed="false">
      <c r="A314" s="17" t="n">
        <v>709</v>
      </c>
      <c r="B314" s="6" t="s">
        <v>504</v>
      </c>
      <c r="C314" s="6" t="n">
        <v>126</v>
      </c>
      <c r="D314" s="6" t="n">
        <v>640</v>
      </c>
      <c r="E314" s="16" t="n">
        <v>0.311871570963708</v>
      </c>
      <c r="F314" s="16" t="n">
        <v>0.0390902746348764</v>
      </c>
      <c r="G314" s="16" t="n">
        <v>0.325472845556215</v>
      </c>
      <c r="H314" s="16" t="n">
        <v>0.0483322182163275</v>
      </c>
      <c r="I314" s="23" t="n">
        <f aca="false">G314-E314</f>
        <v>0.0136012745925063</v>
      </c>
      <c r="J314" s="17" t="n">
        <f aca="false">100*(G314-E314)/E314</f>
        <v>4.36117808060454</v>
      </c>
      <c r="K314" s="16" t="n">
        <v>3.4242236944732</v>
      </c>
      <c r="L314" s="17" t="n">
        <v>207.882462888787</v>
      </c>
      <c r="M314" s="18" t="n">
        <v>0.000742675937165579</v>
      </c>
      <c r="N314" s="16" t="n">
        <v>0.00167600659933929</v>
      </c>
      <c r="O314" s="6" t="str">
        <f aca="false">IF(N314&lt;0.05,"Yes","No")</f>
        <v>Yes</v>
      </c>
      <c r="P314" s="16" t="n">
        <v>0.289444737666953</v>
      </c>
      <c r="Q314" s="16" t="n">
        <v>8.83703217799915</v>
      </c>
      <c r="R314" s="16" t="n">
        <v>0.00304455712663376</v>
      </c>
      <c r="S314" s="16" t="n">
        <v>0.0499759081680768</v>
      </c>
      <c r="T314" s="16" t="n">
        <v>0.0135360702617532</v>
      </c>
      <c r="U314" s="16" t="n">
        <v>0.136452123983382</v>
      </c>
      <c r="V314" s="16" t="n">
        <v>0.223677756352321</v>
      </c>
      <c r="W314" s="6" t="s">
        <v>585</v>
      </c>
      <c r="X314" s="17" t="n">
        <v>61.3</v>
      </c>
      <c r="Y314" s="16" t="n">
        <v>0.575954861111111</v>
      </c>
      <c r="Z314" s="16" t="n">
        <f aca="false">(G314-E314)/SQRT(H314^2/D314+F314^2/C314)</f>
        <v>3.42422369447319</v>
      </c>
      <c r="AA314" s="24" t="n">
        <f aca="false">ABS(K314-Z314)</f>
        <v>1.4210854715202E-014</v>
      </c>
    </row>
    <row r="315" customFormat="false" ht="15" hidden="false" customHeight="false" outlineLevel="0" collapsed="false">
      <c r="A315" s="17" t="n">
        <v>710</v>
      </c>
      <c r="B315" s="6" t="s">
        <v>504</v>
      </c>
      <c r="C315" s="6" t="n">
        <v>126</v>
      </c>
      <c r="D315" s="6" t="n">
        <v>640</v>
      </c>
      <c r="E315" s="16" t="n">
        <v>0.323917267932778</v>
      </c>
      <c r="F315" s="16" t="n">
        <v>0.0400997789545647</v>
      </c>
      <c r="G315" s="16" t="n">
        <v>0.336531235929579</v>
      </c>
      <c r="H315" s="16" t="n">
        <v>0.0481638243500029</v>
      </c>
      <c r="I315" s="23" t="n">
        <f aca="false">G315-E315</f>
        <v>0.0126139679968003</v>
      </c>
      <c r="J315" s="17" t="n">
        <f aca="false">100*(G315-E315)/E315</f>
        <v>3.89419436552486</v>
      </c>
      <c r="K315" s="16" t="n">
        <v>3.11608407408315</v>
      </c>
      <c r="L315" s="17" t="n">
        <v>202.886792003604</v>
      </c>
      <c r="M315" s="16" t="n">
        <v>0.00209826314960658</v>
      </c>
      <c r="N315" s="16" t="n">
        <v>0.00461617892913447</v>
      </c>
      <c r="O315" s="6" t="str">
        <f aca="false">IF(N315&lt;0.05,"Yes","No")</f>
        <v>Yes</v>
      </c>
      <c r="P315" s="16" t="n">
        <v>0.268465288861997</v>
      </c>
      <c r="Q315" s="16" t="n">
        <v>7.60241202935457</v>
      </c>
      <c r="R315" s="16" t="n">
        <v>0.0059681603206692</v>
      </c>
      <c r="S315" s="16" t="n">
        <v>0.0906687683019525</v>
      </c>
      <c r="T315" s="16" t="n">
        <v>0.0125486175066008</v>
      </c>
      <c r="U315" s="16" t="n">
        <v>0.168250218649884</v>
      </c>
      <c r="V315" s="16" t="n">
        <v>0.259484907949339</v>
      </c>
      <c r="W315" s="6" t="s">
        <v>585</v>
      </c>
      <c r="X315" s="17" t="n">
        <v>50.5</v>
      </c>
      <c r="Y315" s="16" t="n">
        <v>0.568712797619048</v>
      </c>
      <c r="Z315" s="16" t="n">
        <f aca="false">(G315-E315)/SQRT(H315^2/D315+F315^2/C315)</f>
        <v>3.11608407408317</v>
      </c>
      <c r="AA315" s="24" t="n">
        <f aca="false">ABS(K315-Z315)</f>
        <v>1.37667655053519E-014</v>
      </c>
    </row>
    <row r="316" customFormat="false" ht="15" hidden="false" customHeight="false" outlineLevel="0" collapsed="false">
      <c r="A316" s="17" t="n">
        <v>711</v>
      </c>
      <c r="B316" s="6" t="s">
        <v>504</v>
      </c>
      <c r="C316" s="6" t="n">
        <v>126</v>
      </c>
      <c r="D316" s="6" t="n">
        <v>640</v>
      </c>
      <c r="E316" s="16" t="n">
        <v>0.335893212802826</v>
      </c>
      <c r="F316" s="16" t="n">
        <v>0.0411249187452647</v>
      </c>
      <c r="G316" s="16" t="n">
        <v>0.34748104242608</v>
      </c>
      <c r="H316" s="16" t="n">
        <v>0.0480023724632925</v>
      </c>
      <c r="I316" s="23" t="n">
        <f aca="false">G316-E316</f>
        <v>0.0115878296232531</v>
      </c>
      <c r="J316" s="17" t="n">
        <f aca="false">100*(G316-E316)/E316</f>
        <v>3.4498552461241</v>
      </c>
      <c r="K316" s="16" t="n">
        <v>2.80855844710763</v>
      </c>
      <c r="L316" s="17" t="n">
        <v>198.260290081307</v>
      </c>
      <c r="M316" s="16" t="n">
        <v>0.00547424322605255</v>
      </c>
      <c r="N316" s="16" t="n">
        <v>0.0116677147252697</v>
      </c>
      <c r="O316" s="6" t="str">
        <f aca="false">IF(N316&lt;0.05,"Yes","No")</f>
        <v>Yes</v>
      </c>
      <c r="P316" s="16" t="n">
        <v>0.246590132378885</v>
      </c>
      <c r="Q316" s="16" t="n">
        <v>6.41396384581426</v>
      </c>
      <c r="R316" s="16" t="n">
        <v>0.0115217582856114</v>
      </c>
      <c r="S316" s="16" t="n">
        <v>0.171056379434714</v>
      </c>
      <c r="T316" s="16" t="n">
        <v>0.0115229321531056</v>
      </c>
      <c r="U316" s="16" t="n">
        <v>0.205962829948077</v>
      </c>
      <c r="V316" s="16" t="n">
        <v>0.294974714192849</v>
      </c>
      <c r="W316" s="6" t="s">
        <v>585</v>
      </c>
      <c r="X316" s="17" t="n">
        <v>38.5</v>
      </c>
      <c r="Y316" s="16" t="n">
        <v>0.561917162698413</v>
      </c>
      <c r="Z316" s="16" t="n">
        <f aca="false">(G316-E316)/SQRT(H316^2/D316+F316^2/C316)</f>
        <v>2.80855844710763</v>
      </c>
      <c r="AA316" s="24" t="n">
        <f aca="false">ABS(K316-Z316)</f>
        <v>0</v>
      </c>
    </row>
    <row r="317" customFormat="false" ht="15" hidden="false" customHeight="false" outlineLevel="0" collapsed="false">
      <c r="A317" s="17" t="n">
        <v>712</v>
      </c>
      <c r="B317" s="6" t="s">
        <v>504</v>
      </c>
      <c r="C317" s="6" t="n">
        <v>126</v>
      </c>
      <c r="D317" s="6" t="n">
        <v>640</v>
      </c>
      <c r="E317" s="16" t="n">
        <v>0.347771488484882</v>
      </c>
      <c r="F317" s="16" t="n">
        <v>0.0421836231898579</v>
      </c>
      <c r="G317" s="16" t="n">
        <v>0.358295085094869</v>
      </c>
      <c r="H317" s="16" t="n">
        <v>0.0478666407823593</v>
      </c>
      <c r="I317" s="23" t="n">
        <f aca="false">G317-E317</f>
        <v>0.0105235966099869</v>
      </c>
      <c r="J317" s="17" t="n">
        <f aca="false">100*(G317-E317)/E317</f>
        <v>3.02600901984074</v>
      </c>
      <c r="K317" s="16" t="n">
        <v>2.50117657229989</v>
      </c>
      <c r="L317" s="17" t="n">
        <v>193.967849974154</v>
      </c>
      <c r="M317" s="16" t="n">
        <v>0.01320594216212</v>
      </c>
      <c r="N317" s="16" t="n">
        <v>0.0269114301480254</v>
      </c>
      <c r="O317" s="6" t="str">
        <f aca="false">IF(N317&lt;0.05,"Yes","No")</f>
        <v>Yes</v>
      </c>
      <c r="P317" s="16" t="n">
        <v>0.223763161022948</v>
      </c>
      <c r="Q317" s="16" t="n">
        <v>5.28143935288782</v>
      </c>
      <c r="R317" s="16" t="n">
        <v>0.02182319256473</v>
      </c>
      <c r="S317" s="16" t="n">
        <v>0.286689292507825</v>
      </c>
      <c r="T317" s="16" t="n">
        <v>0.0104600017063897</v>
      </c>
      <c r="U317" s="16" t="n">
        <v>0.250398214268046</v>
      </c>
      <c r="V317" s="16" t="n">
        <v>0.34702285499813</v>
      </c>
      <c r="W317" s="6" t="s">
        <v>585</v>
      </c>
      <c r="X317" s="17" t="n">
        <v>28.1</v>
      </c>
      <c r="Y317" s="16" t="n">
        <v>0.554898313492064</v>
      </c>
      <c r="Z317" s="16" t="n">
        <f aca="false">(G317-E317)/SQRT(H317^2/D317+F317^2/C317)</f>
        <v>2.50117657229988</v>
      </c>
      <c r="AA317" s="24" t="n">
        <f aca="false">ABS(K317-Z317)</f>
        <v>1.33226762955019E-014</v>
      </c>
    </row>
    <row r="318" customFormat="false" ht="15" hidden="false" customHeight="false" outlineLevel="0" collapsed="false">
      <c r="A318" s="17" t="n">
        <v>713</v>
      </c>
      <c r="B318" s="6" t="s">
        <v>504</v>
      </c>
      <c r="C318" s="6" t="n">
        <v>126</v>
      </c>
      <c r="D318" s="6" t="n">
        <v>640</v>
      </c>
      <c r="E318" s="16" t="n">
        <v>0.359569840251453</v>
      </c>
      <c r="F318" s="16" t="n">
        <v>0.0432625491692828</v>
      </c>
      <c r="G318" s="16" t="n">
        <v>0.369000153499655</v>
      </c>
      <c r="H318" s="16" t="n">
        <v>0.0477565243382737</v>
      </c>
      <c r="I318" s="23" t="n">
        <f aca="false">G318-E318</f>
        <v>0.00943031324820215</v>
      </c>
      <c r="J318" s="17" t="n">
        <f aca="false">100*(G318-E318)/E318</f>
        <v>2.62266524956803</v>
      </c>
      <c r="K318" s="16" t="n">
        <v>2.19738323720184</v>
      </c>
      <c r="L318" s="17" t="n">
        <v>190.029851494096</v>
      </c>
      <c r="M318" s="16" t="n">
        <v>0.0292019925947148</v>
      </c>
      <c r="N318" s="16" t="n">
        <v>0.0557136696752032</v>
      </c>
      <c r="O318" s="6" t="str">
        <f aca="false">IF(N318&lt;0.05,"Yes","No")</f>
        <v>No</v>
      </c>
      <c r="P318" s="16" t="n">
        <v>0.200232225550692</v>
      </c>
      <c r="Q318" s="16" t="n">
        <v>4.22905242698735</v>
      </c>
      <c r="R318" s="16" t="n">
        <v>0.0400767402144344</v>
      </c>
      <c r="S318" s="16" t="n">
        <v>0.445501150231878</v>
      </c>
      <c r="T318" s="16" t="n">
        <v>0.00936796843879489</v>
      </c>
      <c r="U318" s="16" t="n">
        <v>0.302179725781823</v>
      </c>
      <c r="V318" s="16" t="n">
        <v>0.40723515321848</v>
      </c>
      <c r="W318" s="6" t="s">
        <v>585</v>
      </c>
      <c r="X318" s="17" t="n">
        <v>18.9</v>
      </c>
      <c r="Y318" s="16" t="n">
        <v>0.547395833333333</v>
      </c>
      <c r="Z318" s="16" t="n">
        <f aca="false">(G318-E318)/SQRT(H318^2/D318+F318^2/C318)</f>
        <v>2.19738323720185</v>
      </c>
      <c r="AA318" s="24" t="n">
        <f aca="false">ABS(K318-Z318)</f>
        <v>1.33226762955019E-014</v>
      </c>
    </row>
    <row r="319" customFormat="false" ht="15" hidden="false" customHeight="false" outlineLevel="0" collapsed="false">
      <c r="A319" s="17" t="n">
        <v>714</v>
      </c>
      <c r="B319" s="6" t="s">
        <v>504</v>
      </c>
      <c r="C319" s="6" t="n">
        <v>126</v>
      </c>
      <c r="D319" s="6" t="n">
        <v>640</v>
      </c>
      <c r="E319" s="16" t="n">
        <v>0.371257115451116</v>
      </c>
      <c r="F319" s="16" t="n">
        <v>0.0443793538819589</v>
      </c>
      <c r="G319" s="16" t="n">
        <v>0.379564669029787</v>
      </c>
      <c r="H319" s="16" t="n">
        <v>0.047699721272434</v>
      </c>
      <c r="I319" s="23" t="n">
        <f aca="false">G319-E319</f>
        <v>0.0083075535786708</v>
      </c>
      <c r="J319" s="17" t="n">
        <f aca="false">100*(G319-E319)/E319</f>
        <v>2.23768198181906</v>
      </c>
      <c r="K319" s="16" t="n">
        <v>1.89660948687873</v>
      </c>
      <c r="L319" s="17" t="n">
        <v>186.438530264089</v>
      </c>
      <c r="M319" s="16" t="n">
        <v>0.0594257480142359</v>
      </c>
      <c r="N319" s="16" t="n">
        <v>0.103184707915628</v>
      </c>
      <c r="O319" s="6" t="str">
        <f aca="false">IF(N319&lt;0.05,"Yes","No")</f>
        <v>No</v>
      </c>
      <c r="P319" s="16" t="n">
        <v>0.175937302611808</v>
      </c>
      <c r="Q319" s="16" t="n">
        <v>3.26505858800216</v>
      </c>
      <c r="R319" s="16" t="n">
        <v>0.0711637877248887</v>
      </c>
      <c r="S319" s="16" t="n">
        <v>0.630372554749525</v>
      </c>
      <c r="T319" s="16" t="n">
        <v>0.00824712809465889</v>
      </c>
      <c r="U319" s="16" t="n">
        <v>0.362218657334281</v>
      </c>
      <c r="V319" s="16" t="n">
        <v>0.477428732157669</v>
      </c>
      <c r="W319" s="6" t="s">
        <v>585</v>
      </c>
      <c r="X319" s="17" t="n">
        <v>11.8</v>
      </c>
      <c r="Y319" s="16" t="n">
        <v>0.53953373015873</v>
      </c>
      <c r="Z319" s="16" t="n">
        <f aca="false">(G319-E319)/SQRT(H319^2/D319+F319^2/C319)</f>
        <v>1.89660948687873</v>
      </c>
      <c r="AA319" s="24" t="n">
        <f aca="false">ABS(K319-Z319)</f>
        <v>0</v>
      </c>
    </row>
    <row r="320" customFormat="false" ht="15" hidden="false" customHeight="false" outlineLevel="0" collapsed="false">
      <c r="A320" s="17" t="n">
        <v>715</v>
      </c>
      <c r="B320" s="6" t="s">
        <v>504</v>
      </c>
      <c r="C320" s="6" t="n">
        <v>126</v>
      </c>
      <c r="D320" s="6" t="n">
        <v>640</v>
      </c>
      <c r="E320" s="16" t="n">
        <v>0.382797526461738</v>
      </c>
      <c r="F320" s="16" t="n">
        <v>0.0455371735605563</v>
      </c>
      <c r="G320" s="16" t="n">
        <v>0.389960921532475</v>
      </c>
      <c r="H320" s="16" t="n">
        <v>0.0477094958302989</v>
      </c>
      <c r="I320" s="23" t="n">
        <f aca="false">G320-E320</f>
        <v>0.00716339507073704</v>
      </c>
      <c r="J320" s="17" t="n">
        <f aca="false">100*(G320-E320)/E320</f>
        <v>1.87132741868776</v>
      </c>
      <c r="K320" s="16" t="n">
        <v>1.60122468938163</v>
      </c>
      <c r="L320" s="17" t="n">
        <v>183.19082594014</v>
      </c>
      <c r="M320" s="16" t="n">
        <v>0.11105018757138</v>
      </c>
      <c r="N320" s="16" t="n">
        <v>0.176087882330166</v>
      </c>
      <c r="O320" s="6" t="str">
        <f aca="false">IF(N320&lt;0.05,"Yes","No")</f>
        <v>No</v>
      </c>
      <c r="P320" s="16" t="n">
        <v>0.151102733723115</v>
      </c>
      <c r="Q320" s="16" t="n">
        <v>2.40835089301996</v>
      </c>
      <c r="R320" s="16" t="n">
        <v>0.121103568754807</v>
      </c>
      <c r="S320" s="16" t="n">
        <v>0.839666435735016</v>
      </c>
      <c r="T320" s="16" t="n">
        <v>0.007105893138808</v>
      </c>
      <c r="U320" s="16" t="n">
        <v>0.430647191549943</v>
      </c>
      <c r="V320" s="16" t="n">
        <v>0.555767659365129</v>
      </c>
      <c r="W320" s="6" t="s">
        <v>585</v>
      </c>
      <c r="X320" s="16" t="n">
        <v>6.5</v>
      </c>
      <c r="Y320" s="16" t="n">
        <v>0.531237599206349</v>
      </c>
      <c r="Z320" s="16" t="n">
        <f aca="false">(G320-E320)/SQRT(H320^2/D320+F320^2/C320)</f>
        <v>1.60122468938164</v>
      </c>
      <c r="AA320" s="24" t="n">
        <f aca="false">ABS(K320-Z320)</f>
        <v>1.19904086659517E-014</v>
      </c>
    </row>
    <row r="321" customFormat="false" ht="15" hidden="false" customHeight="false" outlineLevel="0" collapsed="false">
      <c r="A321" s="17" t="n">
        <v>716</v>
      </c>
      <c r="B321" s="6" t="s">
        <v>504</v>
      </c>
      <c r="C321" s="6" t="n">
        <v>126</v>
      </c>
      <c r="D321" s="6" t="n">
        <v>640</v>
      </c>
      <c r="E321" s="16" t="n">
        <v>0.394156202910438</v>
      </c>
      <c r="F321" s="16" t="n">
        <v>0.0467312433307253</v>
      </c>
      <c r="G321" s="16" t="n">
        <v>0.400166621920653</v>
      </c>
      <c r="H321" s="16" t="n">
        <v>0.0477888964812735</v>
      </c>
      <c r="I321" s="23" t="n">
        <f aca="false">G321-E321</f>
        <v>0.00601041901021432</v>
      </c>
      <c r="J321" s="17" t="n">
        <f aca="false">100*(G321-E321)/E321</f>
        <v>1.52488251252512</v>
      </c>
      <c r="K321" s="16" t="n">
        <v>1.3147079705</v>
      </c>
      <c r="L321" s="17" t="n">
        <v>180.275692526725</v>
      </c>
      <c r="M321" s="16" t="n">
        <v>0.190278121840072</v>
      </c>
      <c r="N321" s="16" t="n">
        <v>0.272140458805985</v>
      </c>
      <c r="O321" s="6" t="str">
        <f aca="false">IF(N321&lt;0.05,"Yes","No")</f>
        <v>No</v>
      </c>
      <c r="P321" s="16" t="n">
        <v>0.126099060807505</v>
      </c>
      <c r="Q321" s="16" t="n">
        <v>1.67725395233238</v>
      </c>
      <c r="R321" s="16" t="n">
        <v>0.195680952007566</v>
      </c>
      <c r="S321" s="16" t="n">
        <v>0.94318357750641</v>
      </c>
      <c r="T321" s="16" t="n">
        <v>0.00595681736447137</v>
      </c>
      <c r="U321" s="16" t="n">
        <v>0.50683177231397</v>
      </c>
      <c r="V321" s="16" t="n">
        <v>0.638800213657857</v>
      </c>
      <c r="W321" s="6" t="s">
        <v>585</v>
      </c>
      <c r="X321" s="16" t="n">
        <v>3</v>
      </c>
      <c r="Y321" s="16" t="n">
        <v>0.523053075396825</v>
      </c>
      <c r="Z321" s="16" t="n">
        <f aca="false">(G321-E321)/SQRT(H321^2/D321+F321^2/C321)</f>
        <v>1.31470797050002</v>
      </c>
      <c r="AA321" s="24" t="n">
        <f aca="false">ABS(K321-Z321)</f>
        <v>1.26565424807268E-014</v>
      </c>
    </row>
    <row r="322" customFormat="false" ht="15" hidden="false" customHeight="false" outlineLevel="0" collapsed="false">
      <c r="A322" s="17" t="n">
        <v>717</v>
      </c>
      <c r="B322" s="6" t="s">
        <v>504</v>
      </c>
      <c r="C322" s="6" t="n">
        <v>126</v>
      </c>
      <c r="D322" s="6" t="n">
        <v>640</v>
      </c>
      <c r="E322" s="16" t="n">
        <v>0.405337554358301</v>
      </c>
      <c r="F322" s="16" t="n">
        <v>0.0479790558158318</v>
      </c>
      <c r="G322" s="16" t="n">
        <v>0.4101866961224</v>
      </c>
      <c r="H322" s="16" t="n">
        <v>0.0479586715443724</v>
      </c>
      <c r="I322" s="23" t="n">
        <f aca="false">G322-E322</f>
        <v>0.00484914176409967</v>
      </c>
      <c r="J322" s="17" t="n">
        <f aca="false">100*(G322-E322)/E322</f>
        <v>1.19632185864852</v>
      </c>
      <c r="K322" s="16" t="n">
        <v>1.03706124464487</v>
      </c>
      <c r="L322" s="17" t="n">
        <v>177.668861541741</v>
      </c>
      <c r="M322" s="16" t="n">
        <v>0.30111669447691</v>
      </c>
      <c r="N322" s="16" t="n">
        <v>0.402781810643724</v>
      </c>
      <c r="O322" s="6" t="str">
        <f aca="false">IF(N322&lt;0.05,"Yes","No")</f>
        <v>No</v>
      </c>
      <c r="P322" s="16" t="n">
        <v>0.101004528365331</v>
      </c>
      <c r="Q322" s="16" t="n">
        <v>1.07611035433977</v>
      </c>
      <c r="R322" s="16" t="n">
        <v>0.299897534075301</v>
      </c>
      <c r="S322" s="16" t="n">
        <v>0.736186432474955</v>
      </c>
      <c r="T322" s="16" t="n">
        <v>0.00479979697357234</v>
      </c>
      <c r="U322" s="16" t="n">
        <v>0.590748872740198</v>
      </c>
      <c r="V322" s="16" t="n">
        <v>0.728809971595511</v>
      </c>
      <c r="W322" s="6" t="s">
        <v>585</v>
      </c>
      <c r="X322" s="16" t="n">
        <v>1.1</v>
      </c>
      <c r="Y322" s="16" t="n">
        <v>0.514930555555556</v>
      </c>
      <c r="Z322" s="16" t="n">
        <f aca="false">(G322-E322)/SQRT(H322^2/D322+F322^2/C322)</f>
        <v>1.03706124464486</v>
      </c>
      <c r="AA322" s="24" t="n">
        <f aca="false">ABS(K322-Z322)</f>
        <v>1.15463194561016E-014</v>
      </c>
    </row>
    <row r="323" customFormat="false" ht="15" hidden="false" customHeight="false" outlineLevel="0" collapsed="false">
      <c r="A323" s="17" t="n">
        <v>718</v>
      </c>
      <c r="B323" s="6" t="s">
        <v>504</v>
      </c>
      <c r="C323" s="6" t="n">
        <v>126</v>
      </c>
      <c r="D323" s="6" t="n">
        <v>640</v>
      </c>
      <c r="E323" s="16" t="n">
        <v>0.416312140604806</v>
      </c>
      <c r="F323" s="16" t="n">
        <v>0.0492582550461984</v>
      </c>
      <c r="G323" s="16" t="n">
        <v>0.419991109264083</v>
      </c>
      <c r="H323" s="16" t="n">
        <v>0.0482092922227957</v>
      </c>
      <c r="I323" s="23" t="n">
        <f aca="false">G323-E323</f>
        <v>0.00367896865927686</v>
      </c>
      <c r="J323" s="17" t="n">
        <f aca="false">100*(G323-E323)/E323</f>
        <v>0.883704389195127</v>
      </c>
      <c r="K323" s="16" t="n">
        <v>0.768985684641272</v>
      </c>
      <c r="L323" s="17" t="n">
        <v>175.370115906797</v>
      </c>
      <c r="M323" s="16" t="n">
        <v>0.4429362161305</v>
      </c>
      <c r="N323" s="16" t="n">
        <v>0.567098714253614</v>
      </c>
      <c r="O323" s="6" t="str">
        <f aca="false">IF(N323&lt;0.05,"Yes","No")</f>
        <v>No</v>
      </c>
      <c r="P323" s="16" t="n">
        <v>0.0759646166655678</v>
      </c>
      <c r="Q323" s="16" t="n">
        <v>0.608692318775056</v>
      </c>
      <c r="R323" s="16" t="n">
        <v>0.435522238600618</v>
      </c>
      <c r="S323" s="16" t="n">
        <v>0.570988301867119</v>
      </c>
      <c r="T323" s="16" t="n">
        <v>0.00363482554904838</v>
      </c>
      <c r="U323" s="16" t="n">
        <v>0.682161759955532</v>
      </c>
      <c r="V323" s="16" t="n">
        <v>0.823975076149026</v>
      </c>
      <c r="W323" s="6" t="s">
        <v>585</v>
      </c>
      <c r="X323" s="16" t="n">
        <v>0.6</v>
      </c>
      <c r="Y323" s="16" t="n">
        <v>0.507130456349206</v>
      </c>
      <c r="Z323" s="16" t="n">
        <f aca="false">(G323-E323)/SQRT(H323^2/D323+F323^2/C323)</f>
        <v>0.76898568464126</v>
      </c>
      <c r="AA323" s="24" t="n">
        <f aca="false">ABS(K323-Z323)</f>
        <v>1.17683640610267E-014</v>
      </c>
    </row>
    <row r="324" customFormat="false" ht="15" hidden="false" customHeight="false" outlineLevel="0" collapsed="false">
      <c r="A324" s="17" t="n">
        <v>719</v>
      </c>
      <c r="B324" s="6" t="s">
        <v>504</v>
      </c>
      <c r="C324" s="6" t="n">
        <v>126</v>
      </c>
      <c r="D324" s="6" t="n">
        <v>640</v>
      </c>
      <c r="E324" s="16" t="n">
        <v>0.427056501545603</v>
      </c>
      <c r="F324" s="16" t="n">
        <v>0.0505587188002701</v>
      </c>
      <c r="G324" s="16" t="n">
        <v>0.429562320723198</v>
      </c>
      <c r="H324" s="16" t="n">
        <v>0.0485379654559382</v>
      </c>
      <c r="I324" s="23" t="n">
        <f aca="false">G324-E324</f>
        <v>0.0025058191775949</v>
      </c>
      <c r="J324" s="17" t="n">
        <f aca="false">100*(G324-E324)/E324</f>
        <v>0.58676525671096</v>
      </c>
      <c r="K324" s="16" t="n">
        <v>0.511836099869816</v>
      </c>
      <c r="L324" s="17" t="n">
        <v>173.362011524821</v>
      </c>
      <c r="M324" s="16" t="n">
        <v>0.609417091821254</v>
      </c>
      <c r="N324" s="16" t="n">
        <v>0.743977518835824</v>
      </c>
      <c r="O324" s="6" t="str">
        <f aca="false">IF(N324&lt;0.05,"Yes","No")</f>
        <v>No</v>
      </c>
      <c r="P324" s="16" t="n">
        <v>0.051220341050472</v>
      </c>
      <c r="Q324" s="16" t="n">
        <v>0.276732426926563</v>
      </c>
      <c r="R324" s="16" t="n">
        <v>0.599003605149057</v>
      </c>
      <c r="S324" s="16" t="n">
        <v>0.446328111778581</v>
      </c>
      <c r="T324" s="16" t="n">
        <v>0.00246800327576689</v>
      </c>
      <c r="U324" s="16" t="n">
        <v>0.779775232838198</v>
      </c>
      <c r="V324" s="16" t="n">
        <v>0.859102131197197</v>
      </c>
      <c r="W324" s="6" t="s">
        <v>585</v>
      </c>
      <c r="X324" s="16" t="n">
        <v>0.4</v>
      </c>
      <c r="Y324" s="16" t="n">
        <v>0.501500496031746</v>
      </c>
      <c r="Z324" s="16" t="n">
        <f aca="false">(G324-E324)/SQRT(H324^2/D324+F324^2/C324)</f>
        <v>0.511836099869805</v>
      </c>
      <c r="AA324" s="24" t="n">
        <f aca="false">ABS(K324-Z324)</f>
        <v>1.13242748511766E-014</v>
      </c>
    </row>
    <row r="325" customFormat="false" ht="15" hidden="false" customHeight="false" outlineLevel="0" collapsed="false">
      <c r="A325" s="17" t="n">
        <v>720</v>
      </c>
      <c r="B325" s="6" t="s">
        <v>504</v>
      </c>
      <c r="C325" s="6" t="n">
        <v>126</v>
      </c>
      <c r="D325" s="6" t="n">
        <v>640</v>
      </c>
      <c r="E325" s="16" t="n">
        <v>0.437529987522534</v>
      </c>
      <c r="F325" s="16" t="n">
        <v>0.051912049968675</v>
      </c>
      <c r="G325" s="16" t="n">
        <v>0.43888254291378</v>
      </c>
      <c r="H325" s="16" t="n">
        <v>0.0489668701665476</v>
      </c>
      <c r="I325" s="23" t="n">
        <f aca="false">G325-E325</f>
        <v>0.00135255539124557</v>
      </c>
      <c r="J325" s="17" t="n">
        <f aca="false">100*(G325-E325)/E325</f>
        <v>0.309134329032912</v>
      </c>
      <c r="K325" s="16" t="n">
        <v>0.269787526639497</v>
      </c>
      <c r="L325" s="17" t="n">
        <v>171.597963877995</v>
      </c>
      <c r="M325" s="16" t="n">
        <v>0.787647880599219</v>
      </c>
      <c r="N325" s="16" t="n">
        <v>0.858769173398526</v>
      </c>
      <c r="O325" s="6" t="str">
        <f aca="false">IF(N325&lt;0.05,"Yes","No")</f>
        <v>No</v>
      </c>
      <c r="P325" s="16" t="n">
        <v>0.0273191869591767</v>
      </c>
      <c r="Q325" s="16" t="n">
        <v>0.0787246358734359</v>
      </c>
      <c r="R325" s="16" t="n">
        <v>0.779109201477328</v>
      </c>
      <c r="S325" s="16" t="n">
        <v>0.358288609726483</v>
      </c>
      <c r="T325" s="16" t="n">
        <v>0.00132137748175249</v>
      </c>
      <c r="U325" s="16" t="n">
        <v>0.880278947640047</v>
      </c>
      <c r="V325" s="16" t="n">
        <v>0.892251135739035</v>
      </c>
      <c r="W325" s="6" t="s">
        <v>585</v>
      </c>
      <c r="X325" s="16" t="n">
        <v>0.1</v>
      </c>
      <c r="Y325" s="16" t="n">
        <v>0.509226190476191</v>
      </c>
      <c r="Z325" s="16" t="n">
        <f aca="false">(G325-E325)/SQRT(H325^2/D325+F325^2/C325)</f>
        <v>0.269787526639485</v>
      </c>
      <c r="AA325" s="24" t="n">
        <f aca="false">ABS(K325-Z325)</f>
        <v>1.11577413974828E-014</v>
      </c>
    </row>
    <row r="326" customFormat="false" ht="15" hidden="false" customHeight="false" outlineLevel="0" collapsed="false">
      <c r="A326" s="17" t="n">
        <v>721</v>
      </c>
      <c r="B326" s="6" t="s">
        <v>504</v>
      </c>
      <c r="C326" s="6" t="n">
        <v>126</v>
      </c>
      <c r="D326" s="6" t="n">
        <v>640</v>
      </c>
      <c r="E326" s="16" t="n">
        <v>0.44771803631669</v>
      </c>
      <c r="F326" s="16" t="n">
        <v>0.0532743506929977</v>
      </c>
      <c r="G326" s="16" t="n">
        <v>0.447933365381323</v>
      </c>
      <c r="H326" s="16" t="n">
        <v>0.0494788850306797</v>
      </c>
      <c r="I326" s="23" t="n">
        <f aca="false">G326-E326</f>
        <v>0.000215329064632785</v>
      </c>
      <c r="J326" s="17" t="n">
        <f aca="false">100*(G326-E326)/E326</f>
        <v>0.0480947934115556</v>
      </c>
      <c r="K326" s="16" t="n">
        <v>0.0419478650096936</v>
      </c>
      <c r="L326" s="17" t="n">
        <v>170.10082056456</v>
      </c>
      <c r="M326" s="16" t="n">
        <v>0.966589456687567</v>
      </c>
      <c r="N326" s="16" t="n">
        <v>0.969357731981183</v>
      </c>
      <c r="O326" s="6" t="str">
        <f aca="false">IF(N326&lt;0.05,"Yes","No")</f>
        <v>No</v>
      </c>
      <c r="P326" s="16" t="n">
        <v>0.00429209064341869</v>
      </c>
      <c r="Q326" s="16" t="n">
        <v>0.00194317936659549</v>
      </c>
      <c r="R326" s="16" t="n">
        <v>0.964850951183966</v>
      </c>
      <c r="S326" s="16" t="n">
        <v>0.294066396403624</v>
      </c>
      <c r="T326" s="18" t="n">
        <v>0.000191524731777494</v>
      </c>
      <c r="U326" s="16" t="n">
        <v>0.982474977087778</v>
      </c>
      <c r="V326" s="16" t="n">
        <v>0.983411113321306</v>
      </c>
      <c r="W326" s="6" t="s">
        <v>585</v>
      </c>
      <c r="X326" s="16" t="n">
        <v>0</v>
      </c>
      <c r="Y326" s="16" t="n">
        <v>0.516914682539683</v>
      </c>
      <c r="Z326" s="16" t="n">
        <f aca="false">(G326-E326)/SQRT(H326^2/D326+F326^2/C326)</f>
        <v>0.0419478650096936</v>
      </c>
      <c r="AA326" s="24" t="n">
        <f aca="false">ABS(K326-Z326)</f>
        <v>0</v>
      </c>
    </row>
    <row r="327" customFormat="false" ht="15" hidden="false" customHeight="false" outlineLevel="0" collapsed="false">
      <c r="A327" s="17" t="n">
        <v>722</v>
      </c>
      <c r="B327" s="6" t="s">
        <v>504</v>
      </c>
      <c r="C327" s="6" t="n">
        <v>126</v>
      </c>
      <c r="D327" s="6" t="n">
        <v>640</v>
      </c>
      <c r="E327" s="16" t="n">
        <v>0.457597100072437</v>
      </c>
      <c r="F327" s="16" t="n">
        <v>0.0546447065210113</v>
      </c>
      <c r="G327" s="16" t="n">
        <v>0.456692387792282</v>
      </c>
      <c r="H327" s="16" t="n">
        <v>0.0500639848796463</v>
      </c>
      <c r="I327" s="23" t="n">
        <f aca="false">G327-E327</f>
        <v>-0.000904712280155151</v>
      </c>
      <c r="J327" s="17" t="n">
        <f aca="false">100*(G327-E327)/E327</f>
        <v>-0.197709356115224</v>
      </c>
      <c r="K327" s="16" t="n">
        <v>-0.172162214077837</v>
      </c>
      <c r="L327" s="17" t="n">
        <v>168.824507940903</v>
      </c>
      <c r="M327" s="16" t="n">
        <v>0.863516208813067</v>
      </c>
      <c r="N327" s="16" t="n">
        <v>0.896398501973763</v>
      </c>
      <c r="O327" s="6" t="str">
        <f aca="false">IF(N327&lt;0.05,"Yes","No")</f>
        <v>No</v>
      </c>
      <c r="P327" s="16" t="n">
        <v>-0.0177772172630536</v>
      </c>
      <c r="Q327" s="16" t="n">
        <v>0.0333351704692851</v>
      </c>
      <c r="R327" s="16" t="n">
        <v>0.855176628613006</v>
      </c>
      <c r="S327" s="16" t="n">
        <v>0.251836627709861</v>
      </c>
      <c r="T327" s="18" t="n">
        <v>-0.000920726729553073</v>
      </c>
      <c r="U327" s="16" t="n">
        <v>0.915386242845235</v>
      </c>
      <c r="V327" s="16" t="n">
        <v>0.92241078955292</v>
      </c>
      <c r="W327" s="6" t="s">
        <v>585</v>
      </c>
      <c r="X327" s="16" t="n">
        <v>0</v>
      </c>
      <c r="Y327" s="16" t="n">
        <v>0.524156746031746</v>
      </c>
      <c r="Z327" s="16" t="n">
        <f aca="false">(G327-E327)/SQRT(H327^2/D327+F327^2/C327)</f>
        <v>-0.172162214077858</v>
      </c>
      <c r="AA327" s="24" t="n">
        <f aca="false">ABS(K327-Z327)</f>
        <v>2.11497486191092E-014</v>
      </c>
    </row>
    <row r="328" customFormat="false" ht="15" hidden="false" customHeight="false" outlineLevel="0" collapsed="false">
      <c r="A328" s="17" t="n">
        <v>723</v>
      </c>
      <c r="B328" s="6" t="s">
        <v>504</v>
      </c>
      <c r="C328" s="6" t="n">
        <v>126</v>
      </c>
      <c r="D328" s="6" t="n">
        <v>640</v>
      </c>
      <c r="E328" s="16" t="n">
        <v>0.467136897974544</v>
      </c>
      <c r="F328" s="16" t="n">
        <v>0.0560349482691783</v>
      </c>
      <c r="G328" s="16" t="n">
        <v>0.465129872388206</v>
      </c>
      <c r="H328" s="16" t="n">
        <v>0.0507144067008727</v>
      </c>
      <c r="I328" s="23" t="n">
        <f aca="false">G328-E328</f>
        <v>-0.0020070255863377</v>
      </c>
      <c r="J328" s="17" t="n">
        <f aca="false">100*(G328-E328)/E328</f>
        <v>-0.429643985529712</v>
      </c>
      <c r="K328" s="16" t="n">
        <v>-0.373090225610889</v>
      </c>
      <c r="L328" s="17" t="n">
        <v>167.713339117508</v>
      </c>
      <c r="M328" s="16" t="n">
        <v>0.709552416244346</v>
      </c>
      <c r="N328" s="16" t="n">
        <v>0.842718839191278</v>
      </c>
      <c r="O328" s="6" t="str">
        <f aca="false">IF(N328&lt;0.05,"Yes","No")</f>
        <v>No</v>
      </c>
      <c r="P328" s="16" t="n">
        <v>-0.038840751734148</v>
      </c>
      <c r="Q328" s="16" t="n">
        <v>0.159129381066841</v>
      </c>
      <c r="R328" s="16" t="n">
        <v>0.690070812412686</v>
      </c>
      <c r="S328" s="16" t="n">
        <v>0.229917084448978</v>
      </c>
      <c r="T328" s="16" t="n">
        <v>-0.00201528002394685</v>
      </c>
      <c r="U328" s="16" t="n">
        <v>0.815042274609516</v>
      </c>
      <c r="V328" s="16" t="n">
        <v>0.871080175561303</v>
      </c>
      <c r="W328" s="6" t="s">
        <v>585</v>
      </c>
      <c r="X328" s="16" t="n">
        <v>0</v>
      </c>
      <c r="Y328" s="16" t="n">
        <v>0.53187003968254</v>
      </c>
      <c r="Z328" s="16" t="n">
        <f aca="false">(G328-E328)/SQRT(H328^2/D328+F328^2/C328)</f>
        <v>-0.373090225610889</v>
      </c>
      <c r="AA328" s="24" t="n">
        <f aca="false">ABS(K328-Z328)</f>
        <v>0</v>
      </c>
    </row>
    <row r="329" customFormat="false" ht="15" hidden="false" customHeight="false" outlineLevel="0" collapsed="false">
      <c r="A329" s="17" t="n">
        <v>724</v>
      </c>
      <c r="B329" s="6" t="s">
        <v>504</v>
      </c>
      <c r="C329" s="6" t="n">
        <v>126</v>
      </c>
      <c r="D329" s="6" t="n">
        <v>640</v>
      </c>
      <c r="E329" s="16" t="n">
        <v>0.476285851664013</v>
      </c>
      <c r="F329" s="16" t="n">
        <v>0.0574277785387397</v>
      </c>
      <c r="G329" s="16" t="n">
        <v>0.473188512166962</v>
      </c>
      <c r="H329" s="16" t="n">
        <v>0.0514333653994473</v>
      </c>
      <c r="I329" s="23" t="n">
        <f aca="false">G329-E329</f>
        <v>-0.00309733949705132</v>
      </c>
      <c r="J329" s="17" t="n">
        <f aca="false">100*(G329-E329)/E329</f>
        <v>-0.650311044560753</v>
      </c>
      <c r="K329" s="16" t="n">
        <v>-0.562616982750557</v>
      </c>
      <c r="L329" s="17" t="n">
        <v>166.783619848741</v>
      </c>
      <c r="M329" s="16" t="n">
        <v>0.574451178890513</v>
      </c>
      <c r="N329" s="16" t="n">
        <v>0.707457166968914</v>
      </c>
      <c r="O329" s="6" t="str">
        <f aca="false">IF(N329&lt;0.05,"Yes","No")</f>
        <v>No</v>
      </c>
      <c r="P329" s="16" t="n">
        <v>-0.0589828093026136</v>
      </c>
      <c r="Q329" s="16" t="n">
        <v>0.366966168682989</v>
      </c>
      <c r="R329" s="16" t="n">
        <v>0.544842545978673</v>
      </c>
      <c r="S329" s="16" t="n">
        <v>0.224110438801149</v>
      </c>
      <c r="T329" s="16" t="n">
        <v>-0.00309770862519876</v>
      </c>
      <c r="U329" s="16" t="n">
        <v>0.717757042378307</v>
      </c>
      <c r="V329" s="16" t="n">
        <v>0.823975076149026</v>
      </c>
      <c r="W329" s="6" t="s">
        <v>585</v>
      </c>
      <c r="X329" s="16" t="n">
        <v>0</v>
      </c>
      <c r="Y329" s="16" t="n">
        <v>0.538640873015873</v>
      </c>
      <c r="Z329" s="16" t="n">
        <f aca="false">(G329-E329)/SQRT(H329^2/D329+F329^2/C329)</f>
        <v>-0.562616982750557</v>
      </c>
      <c r="AA329" s="24" t="n">
        <f aca="false">ABS(K329-Z329)</f>
        <v>0</v>
      </c>
    </row>
    <row r="330" customFormat="false" ht="15" hidden="false" customHeight="false" outlineLevel="0" collapsed="false">
      <c r="A330" s="17" t="n">
        <v>725</v>
      </c>
      <c r="B330" s="6" t="s">
        <v>504</v>
      </c>
      <c r="C330" s="6" t="n">
        <v>126</v>
      </c>
      <c r="D330" s="6" t="n">
        <v>640</v>
      </c>
      <c r="E330" s="16" t="n">
        <v>0.485039676702212</v>
      </c>
      <c r="F330" s="16" t="n">
        <v>0.0588028370751438</v>
      </c>
      <c r="G330" s="16" t="n">
        <v>0.480893667787314</v>
      </c>
      <c r="H330" s="16" t="n">
        <v>0.0522002178052938</v>
      </c>
      <c r="I330" s="23" t="n">
        <f aca="false">G330-E330</f>
        <v>-0.0041460089148983</v>
      </c>
      <c r="J330" s="17" t="n">
        <f aca="false">100*(G330-E330)/E330</f>
        <v>-0.854777271642404</v>
      </c>
      <c r="K330" s="16" t="n">
        <v>-0.736374795554763</v>
      </c>
      <c r="L330" s="17" t="n">
        <v>166.013403767959</v>
      </c>
      <c r="M330" s="16" t="n">
        <v>0.462541901663902</v>
      </c>
      <c r="N330" s="16" t="n">
        <v>0.58861328612711</v>
      </c>
      <c r="O330" s="6" t="str">
        <f aca="false">IF(N330&lt;0.05,"Yes","No")</f>
        <v>No</v>
      </c>
      <c r="P330" s="16" t="n">
        <v>-0.0776568008545411</v>
      </c>
      <c r="Q330" s="16" t="n">
        <v>0.636112765198627</v>
      </c>
      <c r="R330" s="16" t="n">
        <v>0.425369745794727</v>
      </c>
      <c r="S330" s="16" t="n">
        <v>0.228852168234585</v>
      </c>
      <c r="T330" s="16" t="n">
        <v>-0.00413844483932578</v>
      </c>
      <c r="U330" s="16" t="n">
        <v>0.627564834583571</v>
      </c>
      <c r="V330" s="16" t="n">
        <v>0.767470149860351</v>
      </c>
      <c r="W330" s="6" t="s">
        <v>585</v>
      </c>
      <c r="X330" s="16" t="n">
        <v>0.1</v>
      </c>
      <c r="Y330" s="16" t="n">
        <v>0.544506448412699</v>
      </c>
      <c r="Z330" s="16" t="n">
        <f aca="false">(G330-E330)/SQRT(H330^2/D330+F330^2/C330)</f>
        <v>-0.736374795554763</v>
      </c>
      <c r="AA330" s="24" t="n">
        <f aca="false">ABS(K330-Z330)</f>
        <v>0</v>
      </c>
    </row>
    <row r="331" customFormat="false" ht="15" hidden="false" customHeight="false" outlineLevel="0" collapsed="false">
      <c r="A331" s="17" t="n">
        <v>726</v>
      </c>
      <c r="B331" s="6" t="s">
        <v>504</v>
      </c>
      <c r="C331" s="6" t="n">
        <v>126</v>
      </c>
      <c r="D331" s="6" t="n">
        <v>640</v>
      </c>
      <c r="E331" s="16" t="n">
        <v>0.493392544369849</v>
      </c>
      <c r="F331" s="16" t="n">
        <v>0.060150749020516</v>
      </c>
      <c r="G331" s="16" t="n">
        <v>0.488250111555681</v>
      </c>
      <c r="H331" s="16" t="n">
        <v>0.0529982480300218</v>
      </c>
      <c r="I331" s="23" t="n">
        <f aca="false">G331-E331</f>
        <v>-0.00514243281416826</v>
      </c>
      <c r="J331" s="17" t="n">
        <f aca="false">100*(G331-E331)/E331</f>
        <v>-1.04225993539</v>
      </c>
      <c r="K331" s="16" t="n">
        <v>-0.893776035949834</v>
      </c>
      <c r="L331" s="17" t="n">
        <v>165.37376772181</v>
      </c>
      <c r="M331" s="16" t="n">
        <v>0.372740595791645</v>
      </c>
      <c r="N331" s="16" t="n">
        <v>0.487040831187129</v>
      </c>
      <c r="O331" s="6" t="str">
        <f aca="false">IF(N331&lt;0.05,"Yes","No")</f>
        <v>No</v>
      </c>
      <c r="P331" s="16" t="n">
        <v>-0.0947278689728484</v>
      </c>
      <c r="Q331" s="16" t="n">
        <v>0.946521873871758</v>
      </c>
      <c r="R331" s="16" t="n">
        <v>0.330914126861859</v>
      </c>
      <c r="S331" s="16" t="n">
        <v>0.23484926598845</v>
      </c>
      <c r="T331" s="16" t="n">
        <v>-0.00512715988556145</v>
      </c>
      <c r="U331" s="16" t="n">
        <v>0.546074743119592</v>
      </c>
      <c r="V331" s="16" t="n">
        <v>0.682682241056645</v>
      </c>
      <c r="W331" s="6" t="s">
        <v>585</v>
      </c>
      <c r="X331" s="16" t="n">
        <v>0.2</v>
      </c>
      <c r="Y331" s="16" t="n">
        <v>0.550037202380952</v>
      </c>
      <c r="Z331" s="16" t="n">
        <f aca="false">(G331-E331)/SQRT(H331^2/D331+F331^2/C331)</f>
        <v>-0.893776035949824</v>
      </c>
      <c r="AA331" s="24" t="n">
        <f aca="false">ABS(K331-Z331)</f>
        <v>9.65894031423886E-015</v>
      </c>
    </row>
    <row r="332" customFormat="false" ht="15" hidden="false" customHeight="false" outlineLevel="0" collapsed="false">
      <c r="A332" s="17" t="n">
        <v>727</v>
      </c>
      <c r="B332" s="6" t="s">
        <v>504</v>
      </c>
      <c r="C332" s="6" t="n">
        <v>126</v>
      </c>
      <c r="D332" s="6" t="n">
        <v>640</v>
      </c>
      <c r="E332" s="16" t="n">
        <v>0.501338380196738</v>
      </c>
      <c r="F332" s="16" t="n">
        <v>0.0614757650202573</v>
      </c>
      <c r="G332" s="16" t="n">
        <v>0.495241040643305</v>
      </c>
      <c r="H332" s="16" t="n">
        <v>0.053821847856151</v>
      </c>
      <c r="I332" s="23" t="n">
        <f aca="false">G332-E332</f>
        <v>-0.00609733955343322</v>
      </c>
      <c r="J332" s="17" t="n">
        <f aca="false">100*(G332-E332)/E332</f>
        <v>-1.21621240150026</v>
      </c>
      <c r="K332" s="16" t="n">
        <v>-1.03777264322148</v>
      </c>
      <c r="L332" s="17" t="n">
        <v>164.838128255943</v>
      </c>
      <c r="M332" s="16" t="n">
        <v>0.300895827807164</v>
      </c>
      <c r="N332" s="16" t="n">
        <v>0.402781810643724</v>
      </c>
      <c r="O332" s="6" t="str">
        <f aca="false">IF(N332&lt;0.05,"Yes","No")</f>
        <v>No</v>
      </c>
      <c r="P332" s="16" t="n">
        <v>-0.110456919872041</v>
      </c>
      <c r="Q332" s="16" t="n">
        <v>1.28694793475685</v>
      </c>
      <c r="R332" s="16" t="n">
        <v>0.25696697729971</v>
      </c>
      <c r="S332" s="16" t="n">
        <v>0.249074970510846</v>
      </c>
      <c r="T332" s="16" t="n">
        <v>-0.00607496456890776</v>
      </c>
      <c r="U332" s="16" t="n">
        <v>0.47264545616866</v>
      </c>
      <c r="V332" s="16" t="n">
        <v>0.602565596729584</v>
      </c>
      <c r="W332" s="6" t="s">
        <v>585</v>
      </c>
      <c r="X332" s="16" t="n">
        <v>0.4</v>
      </c>
      <c r="Y332" s="16" t="n">
        <v>0.554823908730159</v>
      </c>
      <c r="Z332" s="16" t="n">
        <f aca="false">(G332-E332)/SQRT(H332^2/D332+F332^2/C332)</f>
        <v>-1.03777264322148</v>
      </c>
      <c r="AA332" s="24" t="n">
        <f aca="false">ABS(K332-Z332)</f>
        <v>0</v>
      </c>
    </row>
    <row r="333" customFormat="false" ht="15" hidden="false" customHeight="false" outlineLevel="0" collapsed="false">
      <c r="A333" s="17" t="n">
        <v>728</v>
      </c>
      <c r="B333" s="6" t="s">
        <v>504</v>
      </c>
      <c r="C333" s="6" t="n">
        <v>126</v>
      </c>
      <c r="D333" s="6" t="n">
        <v>640</v>
      </c>
      <c r="E333" s="16" t="n">
        <v>0.508842786389684</v>
      </c>
      <c r="F333" s="16" t="n">
        <v>0.0627682663916865</v>
      </c>
      <c r="G333" s="16" t="n">
        <v>0.501829091808759</v>
      </c>
      <c r="H333" s="16" t="n">
        <v>0.0546714308296259</v>
      </c>
      <c r="I333" s="23" t="n">
        <f aca="false">G333-E333</f>
        <v>-0.00701369458092527</v>
      </c>
      <c r="J333" s="17" t="n">
        <f aca="false">100*(G333-E333)/E333</f>
        <v>-1.37836179828518</v>
      </c>
      <c r="K333" s="16" t="n">
        <v>-1.16994151531407</v>
      </c>
      <c r="L333" s="17" t="n">
        <v>164.410775955192</v>
      </c>
      <c r="M333" s="16" t="n">
        <v>0.243717681694668</v>
      </c>
      <c r="N333" s="16" t="n">
        <v>0.334018818813109</v>
      </c>
      <c r="O333" s="6" t="str">
        <f aca="false">IF(N333&lt;0.05,"Yes","No")</f>
        <v>No</v>
      </c>
      <c r="P333" s="16" t="n">
        <v>-0.124951479746152</v>
      </c>
      <c r="Q333" s="16" t="n">
        <v>1.64686472532666</v>
      </c>
      <c r="R333" s="16" t="n">
        <v>0.199775317518799</v>
      </c>
      <c r="S333" s="16" t="n">
        <v>0.268868715696328</v>
      </c>
      <c r="T333" s="16" t="n">
        <v>-0.00698467971361906</v>
      </c>
      <c r="U333" s="16" t="n">
        <v>0.407458337883052</v>
      </c>
      <c r="V333" s="16" t="n">
        <v>0.529091451107721</v>
      </c>
      <c r="W333" s="6" t="s">
        <v>585</v>
      </c>
      <c r="X333" s="16" t="n">
        <v>0.6</v>
      </c>
      <c r="Y333" s="16" t="n">
        <v>0.559796626984127</v>
      </c>
      <c r="Z333" s="16" t="n">
        <f aca="false">(G333-E333)/SQRT(H333^2/D333+F333^2/C333)</f>
        <v>-1.16994151531407</v>
      </c>
      <c r="AA333" s="24" t="n">
        <f aca="false">ABS(K333-Z333)</f>
        <v>0</v>
      </c>
    </row>
    <row r="334" customFormat="false" ht="15" hidden="false" customHeight="false" outlineLevel="0" collapsed="false">
      <c r="A334" s="17" t="n">
        <v>729</v>
      </c>
      <c r="B334" s="6" t="s">
        <v>504</v>
      </c>
      <c r="C334" s="6" t="n">
        <v>126</v>
      </c>
      <c r="D334" s="6" t="n">
        <v>640</v>
      </c>
      <c r="E334" s="16" t="n">
        <v>0.515931328374242</v>
      </c>
      <c r="F334" s="16" t="n">
        <v>0.0640164271533278</v>
      </c>
      <c r="G334" s="16" t="n">
        <v>0.508048766711727</v>
      </c>
      <c r="H334" s="16" t="n">
        <v>0.0555202158401532</v>
      </c>
      <c r="I334" s="23" t="n">
        <f aca="false">G334-E334</f>
        <v>-0.00788256166251522</v>
      </c>
      <c r="J334" s="17" t="n">
        <f aca="false">100*(G334-E334)/E334</f>
        <v>-1.5278315599392</v>
      </c>
      <c r="K334" s="16" t="n">
        <v>-1.28995412330842</v>
      </c>
      <c r="L334" s="17" t="n">
        <v>164.058525639434</v>
      </c>
      <c r="M334" s="16" t="n">
        <v>0.198881925672806</v>
      </c>
      <c r="N334" s="16" t="n">
        <v>0.281381094840785</v>
      </c>
      <c r="O334" s="6" t="str">
        <f aca="false">IF(N334&lt;0.05,"Yes","No")</f>
        <v>No</v>
      </c>
      <c r="P334" s="16" t="n">
        <v>-0.138161969243795</v>
      </c>
      <c r="Q334" s="16" t="n">
        <v>2.01350238978677</v>
      </c>
      <c r="R334" s="16" t="n">
        <v>0.156312862676707</v>
      </c>
      <c r="S334" s="16" t="n">
        <v>0.291198063065928</v>
      </c>
      <c r="T334" s="16" t="n">
        <v>-0.00784731684463094</v>
      </c>
      <c r="U334" s="16" t="n">
        <v>0.350664094825213</v>
      </c>
      <c r="V334" s="16" t="n">
        <v>0.464237721000487</v>
      </c>
      <c r="W334" s="6" t="s">
        <v>585</v>
      </c>
      <c r="X334" s="16" t="n">
        <v>0.8</v>
      </c>
      <c r="Y334" s="16" t="n">
        <v>0.564521329365079</v>
      </c>
      <c r="Z334" s="16" t="n">
        <f aca="false">(G334-E334)/SQRT(H334^2/D334+F334^2/C334)</f>
        <v>-1.28995412330842</v>
      </c>
      <c r="AA334" s="24" t="n">
        <f aca="false">ABS(K334-Z334)</f>
        <v>0</v>
      </c>
    </row>
    <row r="335" customFormat="false" ht="15" hidden="false" customHeight="false" outlineLevel="0" collapsed="false">
      <c r="A335" s="17" t="n">
        <v>730</v>
      </c>
      <c r="B335" s="6" t="s">
        <v>504</v>
      </c>
      <c r="C335" s="6" t="n">
        <v>126</v>
      </c>
      <c r="D335" s="6" t="n">
        <v>640</v>
      </c>
      <c r="E335" s="16" t="n">
        <v>0.522618098391427</v>
      </c>
      <c r="F335" s="16" t="n">
        <v>0.0652096445639575</v>
      </c>
      <c r="G335" s="16" t="n">
        <v>0.513923995895311</v>
      </c>
      <c r="H335" s="16" t="n">
        <v>0.0563477841986656</v>
      </c>
      <c r="I335" s="23" t="n">
        <f aca="false">G335-E335</f>
        <v>-0.00869410249611569</v>
      </c>
      <c r="J335" s="17" t="n">
        <f aca="false">100*(G335-E335)/E335</f>
        <v>-1.66356705266721</v>
      </c>
      <c r="K335" s="16" t="n">
        <v>-1.39738564587642</v>
      </c>
      <c r="L335" s="17" t="n">
        <v>163.759202017719</v>
      </c>
      <c r="M335" s="16" t="n">
        <v>0.164187995182297</v>
      </c>
      <c r="N335" s="16" t="n">
        <v>0.242928857660568</v>
      </c>
      <c r="O335" s="6" t="str">
        <f aca="false">IF(N335&lt;0.05,"Yes","No")</f>
        <v>No</v>
      </c>
      <c r="P335" s="16" t="n">
        <v>-0.150034142489902</v>
      </c>
      <c r="Q335" s="16" t="n">
        <v>2.37440785833162</v>
      </c>
      <c r="R335" s="16" t="n">
        <v>0.123752420296449</v>
      </c>
      <c r="S335" s="16" t="n">
        <v>0.32264475256736</v>
      </c>
      <c r="T335" s="16" t="n">
        <v>-0.00865314247977976</v>
      </c>
      <c r="U335" s="16" t="n">
        <v>0.302074152974746</v>
      </c>
      <c r="V335" s="16" t="n">
        <v>0.40723515321848</v>
      </c>
      <c r="W335" s="6" t="s">
        <v>585</v>
      </c>
      <c r="X335" s="16" t="n">
        <v>1.5</v>
      </c>
      <c r="Y335" s="16" t="n">
        <v>0.568092757936508</v>
      </c>
      <c r="Z335" s="16" t="n">
        <f aca="false">(G335-E335)/SQRT(H335^2/D335+F335^2/C335)</f>
        <v>-1.39738564587642</v>
      </c>
      <c r="AA335" s="24" t="n">
        <f aca="false">ABS(K335-Z335)</f>
        <v>0</v>
      </c>
    </row>
    <row r="336" customFormat="false" ht="15" hidden="false" customHeight="false" outlineLevel="0" collapsed="false">
      <c r="A336" s="17" t="n">
        <v>731</v>
      </c>
      <c r="B336" s="6" t="s">
        <v>504</v>
      </c>
      <c r="C336" s="6" t="n">
        <v>126</v>
      </c>
      <c r="D336" s="6" t="n">
        <v>640</v>
      </c>
      <c r="E336" s="16" t="n">
        <v>0.528853812151485</v>
      </c>
      <c r="F336" s="16" t="n">
        <v>0.0663432126331589</v>
      </c>
      <c r="G336" s="16" t="n">
        <v>0.519411537819542</v>
      </c>
      <c r="H336" s="16" t="n">
        <v>0.0571660974307076</v>
      </c>
      <c r="I336" s="23" t="n">
        <f aca="false">G336-E336</f>
        <v>-0.009442274331943</v>
      </c>
      <c r="J336" s="17" t="n">
        <f aca="false">100*(G336-E336)/E336</f>
        <v>-1.78542238232715</v>
      </c>
      <c r="K336" s="16" t="n">
        <v>-1.49224393718547</v>
      </c>
      <c r="L336" s="17" t="n">
        <v>163.531259381655</v>
      </c>
      <c r="M336" s="16" t="n">
        <v>0.137561872892493</v>
      </c>
      <c r="N336" s="16" t="n">
        <v>0.210500724651951</v>
      </c>
      <c r="O336" s="6" t="str">
        <f aca="false">IF(N336&lt;0.05,"Yes","No")</f>
        <v>No</v>
      </c>
      <c r="P336" s="16" t="n">
        <v>-0.1605187627989</v>
      </c>
      <c r="Q336" s="16" t="n">
        <v>2.71785778191606</v>
      </c>
      <c r="R336" s="16" t="n">
        <v>0.0996422293809163</v>
      </c>
      <c r="S336" s="16" t="n">
        <v>0.348047344053322</v>
      </c>
      <c r="T336" s="16" t="n">
        <v>-0.00939658135889771</v>
      </c>
      <c r="U336" s="16" t="n">
        <v>0.261553630035755</v>
      </c>
      <c r="V336" s="16" t="n">
        <v>0.359871759466353</v>
      </c>
      <c r="W336" s="6" t="s">
        <v>585</v>
      </c>
      <c r="X336" s="16" t="n">
        <v>2.4</v>
      </c>
      <c r="Y336" s="16" t="n">
        <v>0.57109375</v>
      </c>
      <c r="Z336" s="16" t="n">
        <f aca="false">(G336-E336)/SQRT(H336^2/D336+F336^2/C336)</f>
        <v>-1.49224393718547</v>
      </c>
      <c r="AA336" s="24" t="n">
        <f aca="false">ABS(K336-Z336)</f>
        <v>0</v>
      </c>
    </row>
    <row r="337" customFormat="false" ht="15" hidden="false" customHeight="false" outlineLevel="0" collapsed="false">
      <c r="A337" s="17" t="n">
        <v>732</v>
      </c>
      <c r="B337" s="6" t="s">
        <v>504</v>
      </c>
      <c r="C337" s="6" t="n">
        <v>126</v>
      </c>
      <c r="D337" s="6" t="n">
        <v>640</v>
      </c>
      <c r="E337" s="16" t="n">
        <v>0.534699754109458</v>
      </c>
      <c r="F337" s="16" t="n">
        <v>0.0674208696093862</v>
      </c>
      <c r="G337" s="16" t="n">
        <v>0.524553745123558</v>
      </c>
      <c r="H337" s="16" t="n">
        <v>0.0579566588317451</v>
      </c>
      <c r="I337" s="23" t="n">
        <f aca="false">G337-E337</f>
        <v>-0.0101460089859006</v>
      </c>
      <c r="J337" s="17" t="n">
        <f aca="false">100*(G337-E337)/E337</f>
        <v>-1.89751517705459</v>
      </c>
      <c r="K337" s="16" t="n">
        <v>-1.57830915574726</v>
      </c>
      <c r="L337" s="17" t="n">
        <v>163.339791332567</v>
      </c>
      <c r="M337" s="16" t="n">
        <v>0.116429281012385</v>
      </c>
      <c r="N337" s="16" t="n">
        <v>0.183234396559566</v>
      </c>
      <c r="O337" s="6" t="str">
        <f aca="false">IF(N337&lt;0.05,"Yes","No")</f>
        <v>No</v>
      </c>
      <c r="P337" s="16" t="n">
        <v>-0.170044978335588</v>
      </c>
      <c r="Q337" s="16" t="n">
        <v>3.05002038743963</v>
      </c>
      <c r="R337" s="16" t="n">
        <v>0.0811380141610628</v>
      </c>
      <c r="S337" s="16" t="n">
        <v>0.372521597347175</v>
      </c>
      <c r="T337" s="16" t="n">
        <v>-0.0100961326777188</v>
      </c>
      <c r="U337" s="16" t="n">
        <v>0.226911096934309</v>
      </c>
      <c r="V337" s="16" t="n">
        <v>0.318038835663098</v>
      </c>
      <c r="W337" s="6" t="s">
        <v>585</v>
      </c>
      <c r="X337" s="16" t="n">
        <v>3.3</v>
      </c>
      <c r="Y337" s="16" t="n">
        <v>0.574392361111111</v>
      </c>
      <c r="Z337" s="16" t="n">
        <f aca="false">(G337-E337)/SQRT(H337^2/D337+F337^2/C337)</f>
        <v>-1.57830915574726</v>
      </c>
      <c r="AA337" s="24" t="n">
        <f aca="false">ABS(K337-Z337)</f>
        <v>0</v>
      </c>
    </row>
    <row r="338" customFormat="false" ht="15" hidden="false" customHeight="false" outlineLevel="0" collapsed="false">
      <c r="A338" s="17" t="n">
        <v>733</v>
      </c>
      <c r="B338" s="6" t="s">
        <v>504</v>
      </c>
      <c r="C338" s="6" t="n">
        <v>126</v>
      </c>
      <c r="D338" s="6" t="n">
        <v>640</v>
      </c>
      <c r="E338" s="16" t="n">
        <v>0.540165614514124</v>
      </c>
      <c r="F338" s="16" t="n">
        <v>0.0684418496273132</v>
      </c>
      <c r="G338" s="16" t="n">
        <v>0.529356558481231</v>
      </c>
      <c r="H338" s="16" t="n">
        <v>0.0587161754184162</v>
      </c>
      <c r="I338" s="23" t="n">
        <f aca="false">G338-E338</f>
        <v>-0.0108090560328925</v>
      </c>
      <c r="J338" s="17" t="n">
        <f aca="false">100*(G338-E338)/E338</f>
        <v>-2.00106332992247</v>
      </c>
      <c r="K338" s="16" t="n">
        <v>-1.65679162483645</v>
      </c>
      <c r="L338" s="17" t="n">
        <v>163.17876000883</v>
      </c>
      <c r="M338" s="16" t="n">
        <v>0.0994831283333769</v>
      </c>
      <c r="N338" s="16" t="n">
        <v>0.160286850175172</v>
      </c>
      <c r="O338" s="6" t="str">
        <f aca="false">IF(N338&lt;0.05,"Yes","No")</f>
        <v>No</v>
      </c>
      <c r="P338" s="16" t="n">
        <v>-0.178738827121869</v>
      </c>
      <c r="Q338" s="16" t="n">
        <v>3.36986829507452</v>
      </c>
      <c r="R338" s="16" t="n">
        <v>0.0667875596797344</v>
      </c>
      <c r="S338" s="16" t="n">
        <v>0.39768299318672</v>
      </c>
      <c r="T338" s="16" t="n">
        <v>-0.0107555589581626</v>
      </c>
      <c r="U338" s="16" t="n">
        <v>0.197332459055038</v>
      </c>
      <c r="V338" s="16" t="n">
        <v>0.285508402978266</v>
      </c>
      <c r="W338" s="6" t="s">
        <v>585</v>
      </c>
      <c r="X338" s="16" t="n">
        <v>4.3</v>
      </c>
      <c r="Y338" s="16" t="n">
        <v>0.577008928571429</v>
      </c>
      <c r="Z338" s="16" t="n">
        <f aca="false">(G338-E338)/SQRT(H338^2/D338+F338^2/C338)</f>
        <v>-1.65679162483645</v>
      </c>
      <c r="AA338" s="24" t="n">
        <f aca="false">ABS(K338-Z338)</f>
        <v>0</v>
      </c>
    </row>
    <row r="339" customFormat="false" ht="15" hidden="false" customHeight="false" outlineLevel="0" collapsed="false">
      <c r="A339" s="17" t="n">
        <v>734</v>
      </c>
      <c r="B339" s="6" t="s">
        <v>504</v>
      </c>
      <c r="C339" s="6" t="n">
        <v>126</v>
      </c>
      <c r="D339" s="6" t="n">
        <v>640</v>
      </c>
      <c r="E339" s="16" t="n">
        <v>0.545239706834157</v>
      </c>
      <c r="F339" s="16" t="n">
        <v>0.0694042510587321</v>
      </c>
      <c r="G339" s="16" t="n">
        <v>0.533812880003825</v>
      </c>
      <c r="H339" s="16" t="n">
        <v>0.0594499130898406</v>
      </c>
      <c r="I339" s="23" t="n">
        <f aca="false">G339-E339</f>
        <v>-0.0114268268303325</v>
      </c>
      <c r="J339" s="17" t="n">
        <f aca="false">100*(G339-E339)/E339</f>
        <v>-2.09574370448558</v>
      </c>
      <c r="K339" s="16" t="n">
        <v>-1.72753249197806</v>
      </c>
      <c r="L339" s="17" t="n">
        <v>163.055483477413</v>
      </c>
      <c r="M339" s="16" t="n">
        <v>0.0859655450392352</v>
      </c>
      <c r="N339" s="16" t="n">
        <v>0.141880290752108</v>
      </c>
      <c r="O339" s="6" t="str">
        <f aca="false">IF(N339&lt;0.05,"Yes","No")</f>
        <v>No</v>
      </c>
      <c r="P339" s="16" t="n">
        <v>-0.186561607927982</v>
      </c>
      <c r="Q339" s="16" t="n">
        <v>3.67129829330656</v>
      </c>
      <c r="R339" s="16" t="n">
        <v>0.0557299434337108</v>
      </c>
      <c r="S339" s="16" t="n">
        <v>0.42298603567822</v>
      </c>
      <c r="T339" s="16" t="n">
        <v>-0.0113704350627065</v>
      </c>
      <c r="U339" s="16" t="n">
        <v>0.172545503084429</v>
      </c>
      <c r="V339" s="16" t="n">
        <v>0.264033577553085</v>
      </c>
      <c r="W339" s="6" t="s">
        <v>585</v>
      </c>
      <c r="X339" s="16" t="n">
        <v>5.4</v>
      </c>
      <c r="Y339" s="16" t="n">
        <v>0.579327876984127</v>
      </c>
      <c r="Z339" s="16" t="n">
        <f aca="false">(G339-E339)/SQRT(H339^2/D339+F339^2/C339)</f>
        <v>-1.72753249197806</v>
      </c>
      <c r="AA339" s="24" t="n">
        <f aca="false">ABS(K339-Z339)</f>
        <v>0</v>
      </c>
    </row>
    <row r="340" customFormat="false" ht="15" hidden="false" customHeight="false" outlineLevel="0" collapsed="false">
      <c r="A340" s="17" t="n">
        <v>735</v>
      </c>
      <c r="B340" s="6" t="s">
        <v>504</v>
      </c>
      <c r="C340" s="6" t="n">
        <v>126</v>
      </c>
      <c r="D340" s="6" t="n">
        <v>640</v>
      </c>
      <c r="E340" s="16" t="n">
        <v>0.549963406154088</v>
      </c>
      <c r="F340" s="16" t="n">
        <v>0.0703172281512428</v>
      </c>
      <c r="G340" s="16" t="n">
        <v>0.537962280935608</v>
      </c>
      <c r="H340" s="16" t="n">
        <v>0.0601530027671825</v>
      </c>
      <c r="I340" s="23" t="n">
        <f aca="false">G340-E340</f>
        <v>-0.0120011252184797</v>
      </c>
      <c r="J340" s="17" t="n">
        <f aca="false">100*(G340-E340)/E340</f>
        <v>-2.18216795593802</v>
      </c>
      <c r="K340" s="16" t="n">
        <v>-1.79109526066652</v>
      </c>
      <c r="L340" s="17" t="n">
        <v>162.951141619443</v>
      </c>
      <c r="M340" s="16" t="n">
        <v>0.0751341178363757</v>
      </c>
      <c r="N340" s="16" t="n">
        <v>0.126589239434022</v>
      </c>
      <c r="O340" s="6" t="str">
        <f aca="false">IF(N340&lt;0.05,"Yes","No")</f>
        <v>No</v>
      </c>
      <c r="P340" s="16" t="n">
        <v>-0.193594267359365</v>
      </c>
      <c r="Q340" s="16" t="n">
        <v>3.95330303674551</v>
      </c>
      <c r="R340" s="16" t="n">
        <v>0.0471358848669311</v>
      </c>
      <c r="S340" s="16" t="n">
        <v>0.447688905703286</v>
      </c>
      <c r="T340" s="16" t="n">
        <v>-0.0119425655966869</v>
      </c>
      <c r="U340" s="16" t="n">
        <v>0.151559603572588</v>
      </c>
      <c r="V340" s="16" t="n">
        <v>0.240226859252093</v>
      </c>
      <c r="W340" s="6" t="s">
        <v>585</v>
      </c>
      <c r="X340" s="16" t="n">
        <v>6.6</v>
      </c>
      <c r="Y340" s="16" t="n">
        <v>0.581671626984127</v>
      </c>
      <c r="Z340" s="16" t="n">
        <f aca="false">(G340-E340)/SQRT(H340^2/D340+F340^2/C340)</f>
        <v>-1.79109526066652</v>
      </c>
      <c r="AA340" s="24" t="n">
        <f aca="false">ABS(K340-Z340)</f>
        <v>0</v>
      </c>
    </row>
    <row r="341" customFormat="false" ht="15" hidden="false" customHeight="false" outlineLevel="0" collapsed="false">
      <c r="A341" s="17" t="n">
        <v>736</v>
      </c>
      <c r="B341" s="6" t="s">
        <v>504</v>
      </c>
      <c r="C341" s="6" t="n">
        <v>126</v>
      </c>
      <c r="D341" s="6" t="n">
        <v>640</v>
      </c>
      <c r="E341" s="16" t="n">
        <v>0.554343464119094</v>
      </c>
      <c r="F341" s="16" t="n">
        <v>0.0711715247341177</v>
      </c>
      <c r="G341" s="16" t="n">
        <v>0.541803865553811</v>
      </c>
      <c r="H341" s="16" t="n">
        <v>0.0608090528100027</v>
      </c>
      <c r="I341" s="23" t="n">
        <f aca="false">G341-E341</f>
        <v>-0.0125395985652825</v>
      </c>
      <c r="J341" s="17" t="n">
        <f aca="false">100*(G341-E341)/E341</f>
        <v>-2.26206303076184</v>
      </c>
      <c r="K341" s="16" t="n">
        <v>-1.8492811715185</v>
      </c>
      <c r="L341" s="17" t="n">
        <v>162.853659475211</v>
      </c>
      <c r="M341" s="16" t="n">
        <v>0.0662298961990109</v>
      </c>
      <c r="N341" s="16" t="n">
        <v>0.113591030133977</v>
      </c>
      <c r="O341" s="6" t="str">
        <f aca="false">IF(N341&lt;0.05,"Yes","No")</f>
        <v>No</v>
      </c>
      <c r="P341" s="16" t="n">
        <v>-0.200046322418015</v>
      </c>
      <c r="Q341" s="16" t="n">
        <v>4.2212032496016</v>
      </c>
      <c r="R341" s="16" t="n">
        <v>0.0402614661294955</v>
      </c>
      <c r="S341" s="16" t="n">
        <v>0.46214349118535</v>
      </c>
      <c r="T341" s="16" t="n">
        <v>-0.0124795146172962</v>
      </c>
      <c r="U341" s="16" t="n">
        <v>0.133753709178864</v>
      </c>
      <c r="V341" s="16" t="n">
        <v>0.220872494454289</v>
      </c>
      <c r="W341" s="6" t="s">
        <v>585</v>
      </c>
      <c r="X341" s="16" t="n">
        <v>7.5</v>
      </c>
      <c r="Y341" s="16" t="n">
        <v>0.584226190476191</v>
      </c>
      <c r="Z341" s="16" t="n">
        <f aca="false">(G341-E341)/SQRT(H341^2/D341+F341^2/C341)</f>
        <v>-1.8492811715185</v>
      </c>
      <c r="AA341" s="24" t="n">
        <f aca="false">ABS(K341-Z341)</f>
        <v>0</v>
      </c>
    </row>
    <row r="342" customFormat="false" ht="15" hidden="false" customHeight="false" outlineLevel="0" collapsed="false">
      <c r="A342" s="17" t="n">
        <v>737</v>
      </c>
      <c r="B342" s="6" t="s">
        <v>504</v>
      </c>
      <c r="C342" s="6" t="n">
        <v>126</v>
      </c>
      <c r="D342" s="6" t="n">
        <v>640</v>
      </c>
      <c r="E342" s="16" t="n">
        <v>0.558387551988874</v>
      </c>
      <c r="F342" s="16" t="n">
        <v>0.0719600468343542</v>
      </c>
      <c r="G342" s="16" t="n">
        <v>0.545354374358431</v>
      </c>
      <c r="H342" s="16" t="n">
        <v>0.0614141165589116</v>
      </c>
      <c r="I342" s="23" t="n">
        <f aca="false">G342-E342</f>
        <v>-0.0130331776304436</v>
      </c>
      <c r="J342" s="17" t="n">
        <f aca="false">100*(G342-E342)/E342</f>
        <v>-2.33407381379149</v>
      </c>
      <c r="K342" s="16" t="n">
        <v>-1.90127689921134</v>
      </c>
      <c r="L342" s="17" t="n">
        <v>162.765244380719</v>
      </c>
      <c r="M342" s="16" t="n">
        <v>0.0590328006234991</v>
      </c>
      <c r="N342" s="16" t="n">
        <v>0.102672114329447</v>
      </c>
      <c r="O342" s="6" t="str">
        <f aca="false">IF(N342&lt;0.05,"Yes","No")</f>
        <v>No</v>
      </c>
      <c r="P342" s="16" t="n">
        <v>-0.205823354386922</v>
      </c>
      <c r="Q342" s="16" t="n">
        <v>4.46852738331414</v>
      </c>
      <c r="R342" s="16" t="n">
        <v>0.0348482194893926</v>
      </c>
      <c r="S342" s="16" t="n">
        <v>0.471955519348183</v>
      </c>
      <c r="T342" s="16" t="n">
        <v>-0.0129720209625095</v>
      </c>
      <c r="U342" s="16" t="n">
        <v>0.118966064696285</v>
      </c>
      <c r="V342" s="16" t="n">
        <v>0.204711554657933</v>
      </c>
      <c r="W342" s="6" t="s">
        <v>585</v>
      </c>
      <c r="X342" s="16" t="n">
        <v>8.1</v>
      </c>
      <c r="Y342" s="16" t="n">
        <v>0.585590277777778</v>
      </c>
      <c r="Z342" s="16" t="n">
        <f aca="false">(G342-E342)/SQRT(H342^2/D342+F342^2/C342)</f>
        <v>-1.90127689921134</v>
      </c>
      <c r="AA342" s="24" t="n">
        <f aca="false">ABS(K342-Z342)</f>
        <v>0</v>
      </c>
    </row>
    <row r="343" customFormat="false" ht="15" hidden="false" customHeight="false" outlineLevel="0" collapsed="false">
      <c r="A343" s="17" t="n">
        <v>738</v>
      </c>
      <c r="B343" s="6" t="s">
        <v>504</v>
      </c>
      <c r="C343" s="6" t="n">
        <v>126</v>
      </c>
      <c r="D343" s="6" t="n">
        <v>640</v>
      </c>
      <c r="E343" s="16" t="n">
        <v>0.562111568356317</v>
      </c>
      <c r="F343" s="16" t="n">
        <v>0.0726817257605109</v>
      </c>
      <c r="G343" s="16" t="n">
        <v>0.54866510424763</v>
      </c>
      <c r="H343" s="16" t="n">
        <v>0.0619854283067182</v>
      </c>
      <c r="I343" s="23" t="n">
        <f aca="false">G343-E343</f>
        <v>-0.0134464641086876</v>
      </c>
      <c r="J343" s="17" t="n">
        <f aca="false">100*(G343-E343)/E343</f>
        <v>-2.39213438499525</v>
      </c>
      <c r="K343" s="16" t="n">
        <v>-1.94226513789812</v>
      </c>
      <c r="L343" s="17" t="n">
        <v>162.708430884666</v>
      </c>
      <c r="M343" s="16" t="n">
        <v>0.0538318352311733</v>
      </c>
      <c r="N343" s="16" t="n">
        <v>0.0946036599028876</v>
      </c>
      <c r="O343" s="6" t="str">
        <f aca="false">IF(N343&lt;0.05,"Yes","No")</f>
        <v>No</v>
      </c>
      <c r="P343" s="16" t="n">
        <v>-0.210360823387038</v>
      </c>
      <c r="Q343" s="16" t="n">
        <v>4.66772051358006</v>
      </c>
      <c r="R343" s="16" t="n">
        <v>0.0310449293029028</v>
      </c>
      <c r="S343" s="16" t="n">
        <v>0.484679892352221</v>
      </c>
      <c r="T343" s="16" t="n">
        <v>-0.0133844594238738</v>
      </c>
      <c r="U343" s="16" t="n">
        <v>0.107443221167119</v>
      </c>
      <c r="V343" s="16" t="n">
        <v>0.189377691000098</v>
      </c>
      <c r="W343" s="6" t="s">
        <v>585</v>
      </c>
      <c r="X343" s="16" t="n">
        <v>9.4</v>
      </c>
      <c r="Y343" s="16" t="n">
        <v>0.58718998015873</v>
      </c>
      <c r="Z343" s="16" t="n">
        <f aca="false">(G343-E343)/SQRT(H343^2/D343+F343^2/C343)</f>
        <v>-1.94226513789812</v>
      </c>
      <c r="AA343" s="24" t="n">
        <f aca="false">ABS(K343-Z343)</f>
        <v>0</v>
      </c>
    </row>
    <row r="344" customFormat="false" ht="15" hidden="false" customHeight="false" outlineLevel="0" collapsed="false">
      <c r="A344" s="17" t="n">
        <v>739</v>
      </c>
      <c r="B344" s="6" t="s">
        <v>504</v>
      </c>
      <c r="C344" s="6" t="n">
        <v>126</v>
      </c>
      <c r="D344" s="6" t="n">
        <v>640</v>
      </c>
      <c r="E344" s="16" t="n">
        <v>0.565519976000937</v>
      </c>
      <c r="F344" s="16" t="n">
        <v>0.0733514376080675</v>
      </c>
      <c r="G344" s="16" t="n">
        <v>0.551697135530412</v>
      </c>
      <c r="H344" s="16" t="n">
        <v>0.0625163857616484</v>
      </c>
      <c r="I344" s="23" t="n">
        <f aca="false">G344-E344</f>
        <v>-0.013822840470525</v>
      </c>
      <c r="J344" s="17" t="n">
        <f aca="false">100*(G344-E344)/E344</f>
        <v>-2.44427094658493</v>
      </c>
      <c r="K344" s="16" t="n">
        <v>-1.97856015775151</v>
      </c>
      <c r="L344" s="17" t="n">
        <v>162.657739464621</v>
      </c>
      <c r="M344" s="16" t="n">
        <v>0.0495540158543099</v>
      </c>
      <c r="N344" s="16" t="n">
        <v>0.0880075970497929</v>
      </c>
      <c r="O344" s="6" t="str">
        <f aca="false">IF(N344&lt;0.05,"Yes","No")</f>
        <v>No</v>
      </c>
      <c r="P344" s="16" t="n">
        <v>-0.214383131562374</v>
      </c>
      <c r="Q344" s="16" t="n">
        <v>4.84793000803973</v>
      </c>
      <c r="R344" s="16" t="n">
        <v>0.0279774960733734</v>
      </c>
      <c r="S344" s="16" t="n">
        <v>0.495629671100119</v>
      </c>
      <c r="T344" s="16" t="n">
        <v>-0.0137607034635643</v>
      </c>
      <c r="U344" s="16" t="n">
        <v>0.0975775146657131</v>
      </c>
      <c r="V344" s="16" t="n">
        <v>0.175672971990286</v>
      </c>
      <c r="W344" s="6" t="s">
        <v>585</v>
      </c>
      <c r="X344" s="17" t="n">
        <v>10.2</v>
      </c>
      <c r="Y344" s="16" t="n">
        <v>0.588603670634921</v>
      </c>
      <c r="Z344" s="16" t="n">
        <f aca="false">(G344-E344)/SQRT(H344^2/D344+F344^2/C344)</f>
        <v>-1.97856015775151</v>
      </c>
      <c r="AA344" s="24" t="n">
        <f aca="false">ABS(K344-Z344)</f>
        <v>0</v>
      </c>
    </row>
    <row r="345" customFormat="false" ht="15" hidden="false" customHeight="false" outlineLevel="0" collapsed="false">
      <c r="A345" s="17" t="n">
        <v>740</v>
      </c>
      <c r="B345" s="6" t="s">
        <v>504</v>
      </c>
      <c r="C345" s="6" t="n">
        <v>126</v>
      </c>
      <c r="D345" s="6" t="n">
        <v>640</v>
      </c>
      <c r="E345" s="16" t="n">
        <v>0.568656956865674</v>
      </c>
      <c r="F345" s="16" t="n">
        <v>0.073960646908552</v>
      </c>
      <c r="G345" s="16" t="n">
        <v>0.554473412688822</v>
      </c>
      <c r="H345" s="16" t="n">
        <v>0.0629969380345742</v>
      </c>
      <c r="I345" s="23" t="n">
        <f aca="false">G345-E345</f>
        <v>-0.0141835441768524</v>
      </c>
      <c r="J345" s="17" t="n">
        <f aca="false">100*(G345-E345)/E345</f>
        <v>-2.49421800008028</v>
      </c>
      <c r="K345" s="16" t="n">
        <v>-2.01362216279212</v>
      </c>
      <c r="L345" s="17" t="n">
        <v>162.609411051869</v>
      </c>
      <c r="M345" s="16" t="n">
        <v>0.0456984041309866</v>
      </c>
      <c r="N345" s="16" t="n">
        <v>0.0819917566859119</v>
      </c>
      <c r="O345" s="6" t="str">
        <f aca="false">IF(N345&lt;0.05,"Yes","No")</f>
        <v>No</v>
      </c>
      <c r="P345" s="16" t="n">
        <v>-0.218270947596716</v>
      </c>
      <c r="Q345" s="16" t="n">
        <v>5.02535779241037</v>
      </c>
      <c r="R345" s="16" t="n">
        <v>0.0252650493154842</v>
      </c>
      <c r="S345" s="16" t="n">
        <v>0.50351240625399</v>
      </c>
      <c r="T345" s="16" t="n">
        <v>-0.0141215162878595</v>
      </c>
      <c r="U345" s="16" t="n">
        <v>0.0889299479602913</v>
      </c>
      <c r="V345" s="16" t="n">
        <v>0.163038237927201</v>
      </c>
      <c r="W345" s="6" t="s">
        <v>585</v>
      </c>
      <c r="X345" s="17" t="n">
        <v>11.3</v>
      </c>
      <c r="Y345" s="16" t="n">
        <v>0.589719742063492</v>
      </c>
      <c r="Z345" s="16" t="n">
        <f aca="false">(G345-E345)/SQRT(H345^2/D345+F345^2/C345)</f>
        <v>-2.01362216279212</v>
      </c>
      <c r="AA345" s="24" t="n">
        <f aca="false">ABS(K345-Z345)</f>
        <v>0</v>
      </c>
    </row>
    <row r="346" customFormat="false" ht="15" hidden="false" customHeight="false" outlineLevel="0" collapsed="false">
      <c r="A346" s="17" t="n">
        <v>741</v>
      </c>
      <c r="B346" s="6" t="s">
        <v>504</v>
      </c>
      <c r="C346" s="6" t="n">
        <v>126</v>
      </c>
      <c r="D346" s="6" t="n">
        <v>640</v>
      </c>
      <c r="E346" s="16" t="n">
        <v>0.571553699790485</v>
      </c>
      <c r="F346" s="16" t="n">
        <v>0.0745021193115873</v>
      </c>
      <c r="G346" s="16" t="n">
        <v>0.557026812341064</v>
      </c>
      <c r="H346" s="16" t="n">
        <v>0.0634237915584688</v>
      </c>
      <c r="I346" s="23" t="n">
        <f aca="false">G346-E346</f>
        <v>-0.0145268874494211</v>
      </c>
      <c r="J346" s="17" t="n">
        <f aca="false">100*(G346-E346)/E346</f>
        <v>-2.54164874704621</v>
      </c>
      <c r="K346" s="16" t="n">
        <v>-2.0475156983682</v>
      </c>
      <c r="L346" s="17" t="n">
        <v>162.566816913707</v>
      </c>
      <c r="M346" s="16" t="n">
        <v>0.042216782724617</v>
      </c>
      <c r="N346" s="16" t="n">
        <v>0.0764633280210519</v>
      </c>
      <c r="O346" s="6" t="str">
        <f aca="false">IF(N346&lt;0.05,"Yes","No")</f>
        <v>No</v>
      </c>
      <c r="P346" s="16" t="n">
        <v>-0.222024559107863</v>
      </c>
      <c r="Q346" s="16" t="n">
        <v>5.19968641381938</v>
      </c>
      <c r="R346" s="16" t="n">
        <v>0.0228656397897724</v>
      </c>
      <c r="S346" s="16" t="n">
        <v>0.50781050758953</v>
      </c>
      <c r="T346" s="16" t="n">
        <v>-0.0144646970126425</v>
      </c>
      <c r="U346" s="16" t="n">
        <v>0.0815534095993719</v>
      </c>
      <c r="V346" s="16" t="n">
        <v>0.152305523171805</v>
      </c>
      <c r="W346" s="6" t="s">
        <v>585</v>
      </c>
      <c r="X346" s="17" t="n">
        <v>12.1</v>
      </c>
      <c r="Y346" s="16" t="n">
        <v>0.591158234126984</v>
      </c>
      <c r="Z346" s="16" t="n">
        <f aca="false">(G346-E346)/SQRT(H346^2/D346+F346^2/C346)</f>
        <v>-2.0475156983682</v>
      </c>
      <c r="AA346" s="24" t="n">
        <f aca="false">ABS(K346-Z346)</f>
        <v>0</v>
      </c>
    </row>
    <row r="347" customFormat="false" ht="15" hidden="false" customHeight="false" outlineLevel="0" collapsed="false">
      <c r="A347" s="17" t="n">
        <v>742</v>
      </c>
      <c r="B347" s="6" t="s">
        <v>504</v>
      </c>
      <c r="C347" s="6" t="n">
        <v>126</v>
      </c>
      <c r="D347" s="6" t="n">
        <v>640</v>
      </c>
      <c r="E347" s="16" t="n">
        <v>0.574141911807514</v>
      </c>
      <c r="F347" s="16" t="n">
        <v>0.0750010467739026</v>
      </c>
      <c r="G347" s="16" t="n">
        <v>0.559353131894022</v>
      </c>
      <c r="H347" s="16" t="n">
        <v>0.0638229225132999</v>
      </c>
      <c r="I347" s="23" t="n">
        <f aca="false">G347-E347</f>
        <v>-0.0147887799134921</v>
      </c>
      <c r="J347" s="17" t="n">
        <f aca="false">100*(G347-E347)/E347</f>
        <v>-2.57580566918274</v>
      </c>
      <c r="K347" s="16" t="n">
        <v>-2.07066604272864</v>
      </c>
      <c r="L347" s="17" t="n">
        <v>162.535295101615</v>
      </c>
      <c r="M347" s="16" t="n">
        <v>0.0399711528974818</v>
      </c>
      <c r="N347" s="16" t="n">
        <v>0.0728355526778918</v>
      </c>
      <c r="O347" s="6" t="str">
        <f aca="false">IF(N347&lt;0.05,"Yes","No")</f>
        <v>No</v>
      </c>
      <c r="P347" s="16" t="n">
        <v>-0.224594576019857</v>
      </c>
      <c r="Q347" s="16" t="n">
        <v>5.32075972711658</v>
      </c>
      <c r="R347" s="16" t="n">
        <v>0.0213395021374183</v>
      </c>
      <c r="S347" s="16" t="n">
        <v>0.516583837411973</v>
      </c>
      <c r="T347" s="16" t="n">
        <v>-0.014726601106874</v>
      </c>
      <c r="U347" s="16" t="n">
        <v>0.0760924811266426</v>
      </c>
      <c r="V347" s="16" t="n">
        <v>0.14425176045973</v>
      </c>
      <c r="W347" s="6" t="s">
        <v>585</v>
      </c>
      <c r="X347" s="17" t="n">
        <v>12.6</v>
      </c>
      <c r="Y347" s="16" t="n">
        <v>0.592125496031746</v>
      </c>
      <c r="Z347" s="16" t="n">
        <f aca="false">(G347-E347)/SQRT(H347^2/D347+F347^2/C347)</f>
        <v>-2.07066604272864</v>
      </c>
      <c r="AA347" s="24" t="n">
        <f aca="false">ABS(K347-Z347)</f>
        <v>0</v>
      </c>
    </row>
    <row r="348" customFormat="false" ht="15" hidden="false" customHeight="false" outlineLevel="0" collapsed="false">
      <c r="A348" s="17" t="n">
        <v>743</v>
      </c>
      <c r="B348" s="6" t="s">
        <v>504</v>
      </c>
      <c r="C348" s="6" t="n">
        <v>126</v>
      </c>
      <c r="D348" s="6" t="n">
        <v>640</v>
      </c>
      <c r="E348" s="16" t="n">
        <v>0.576493337750435</v>
      </c>
      <c r="F348" s="16" t="n">
        <v>0.0754675688201187</v>
      </c>
      <c r="G348" s="16" t="n">
        <v>0.561461541615427</v>
      </c>
      <c r="H348" s="16" t="n">
        <v>0.0641947581624773</v>
      </c>
      <c r="I348" s="23" t="n">
        <f aca="false">G348-E348</f>
        <v>-0.0150317961350084</v>
      </c>
      <c r="J348" s="17" t="n">
        <f aca="false">100*(G348-E348)/E348</f>
        <v>-2.60745357329969</v>
      </c>
      <c r="K348" s="16" t="n">
        <v>-2.09178373586433</v>
      </c>
      <c r="L348" s="17" t="n">
        <v>162.504533762604</v>
      </c>
      <c r="M348" s="16" t="n">
        <v>0.0380127142799366</v>
      </c>
      <c r="N348" s="16" t="n">
        <v>0.0697508407879011</v>
      </c>
      <c r="O348" s="6" t="str">
        <f aca="false">IF(N348&lt;0.05,"Yes","No")</f>
        <v>No</v>
      </c>
      <c r="P348" s="16" t="n">
        <v>-0.226944004797263</v>
      </c>
      <c r="Q348" s="16" t="n">
        <v>5.43266028911928</v>
      </c>
      <c r="R348" s="16" t="n">
        <v>0.0200229033306955</v>
      </c>
      <c r="S348" s="16" t="n">
        <v>0.522873615581236</v>
      </c>
      <c r="T348" s="16" t="n">
        <v>-0.0149701675571296</v>
      </c>
      <c r="U348" s="16" t="n">
        <v>0.0710480234709343</v>
      </c>
      <c r="V348" s="16" t="n">
        <v>0.137324652541337</v>
      </c>
      <c r="W348" s="6" t="s">
        <v>585</v>
      </c>
      <c r="X348" s="17" t="n">
        <v>13.8</v>
      </c>
      <c r="Y348" s="16" t="n">
        <v>0.592906746031746</v>
      </c>
      <c r="Z348" s="16" t="n">
        <f aca="false">(G348-E348)/SQRT(H348^2/D348+F348^2/C348)</f>
        <v>-2.09178373586433</v>
      </c>
      <c r="AA348" s="24" t="n">
        <f aca="false">ABS(K348-Z348)</f>
        <v>0</v>
      </c>
    </row>
    <row r="349" customFormat="false" ht="15" hidden="false" customHeight="false" outlineLevel="0" collapsed="false">
      <c r="A349" s="17" t="n">
        <v>744</v>
      </c>
      <c r="B349" s="6" t="s">
        <v>504</v>
      </c>
      <c r="C349" s="6" t="n">
        <v>126</v>
      </c>
      <c r="D349" s="6" t="n">
        <v>640</v>
      </c>
      <c r="E349" s="16" t="n">
        <v>0.578630507701919</v>
      </c>
      <c r="F349" s="16" t="n">
        <v>0.075887330795909</v>
      </c>
      <c r="G349" s="16" t="n">
        <v>0.563367729401216</v>
      </c>
      <c r="H349" s="16" t="n">
        <v>0.0645232653533114</v>
      </c>
      <c r="I349" s="23" t="n">
        <f aca="false">G349-E349</f>
        <v>-0.0152627783007032</v>
      </c>
      <c r="J349" s="17" t="n">
        <f aca="false">100*(G349-E349)/E349</f>
        <v>-2.63774171903252</v>
      </c>
      <c r="K349" s="16" t="n">
        <v>-2.11229481117354</v>
      </c>
      <c r="L349" s="17" t="n">
        <v>162.469827760885</v>
      </c>
      <c r="M349" s="16" t="n">
        <v>0.0361900173442444</v>
      </c>
      <c r="N349" s="16" t="n">
        <v>0.0668147859756218</v>
      </c>
      <c r="O349" s="6" t="str">
        <f aca="false">IF(N349&lt;0.05,"Yes","No")</f>
        <v>No</v>
      </c>
      <c r="P349" s="16" t="n">
        <v>-0.229236493178014</v>
      </c>
      <c r="Q349" s="16" t="n">
        <v>5.54297132889</v>
      </c>
      <c r="R349" s="16" t="n">
        <v>0.0188072538453536</v>
      </c>
      <c r="S349" s="16" t="n">
        <v>0.527260872622227</v>
      </c>
      <c r="T349" s="16" t="n">
        <v>-0.0152018891313587</v>
      </c>
      <c r="U349" s="16" t="n">
        <v>0.0666024137394409</v>
      </c>
      <c r="V349" s="16" t="n">
        <v>0.132920243814645</v>
      </c>
      <c r="W349" s="6" t="s">
        <v>585</v>
      </c>
      <c r="X349" s="17" t="n">
        <v>14.6</v>
      </c>
      <c r="Y349" s="16" t="n">
        <v>0.593712797619048</v>
      </c>
      <c r="Z349" s="16" t="n">
        <f aca="false">(G349-E349)/SQRT(H349^2/D349+F349^2/C349)</f>
        <v>-2.11229481117354</v>
      </c>
      <c r="AA349" s="24" t="n">
        <f aca="false">ABS(K349-Z349)</f>
        <v>0</v>
      </c>
    </row>
    <row r="350" customFormat="false" ht="15" hidden="false" customHeight="false" outlineLevel="0" collapsed="false">
      <c r="A350" s="17" t="n">
        <v>745</v>
      </c>
      <c r="B350" s="6" t="s">
        <v>504</v>
      </c>
      <c r="C350" s="6" t="n">
        <v>126</v>
      </c>
      <c r="D350" s="6" t="n">
        <v>640</v>
      </c>
      <c r="E350" s="16" t="n">
        <v>0.580537222680591</v>
      </c>
      <c r="F350" s="16" t="n">
        <v>0.0762326467043611</v>
      </c>
      <c r="G350" s="16" t="n">
        <v>0.565091740526259</v>
      </c>
      <c r="H350" s="16" t="n">
        <v>0.0647853864798831</v>
      </c>
      <c r="I350" s="23" t="n">
        <f aca="false">G350-E350</f>
        <v>-0.0154454821543324</v>
      </c>
      <c r="J350" s="17" t="n">
        <f aca="false">100*(G350-E350)/E350</f>
        <v>-2.66054984088943</v>
      </c>
      <c r="K350" s="16" t="n">
        <v>-2.12802616842216</v>
      </c>
      <c r="L350" s="17" t="n">
        <v>162.43175394888</v>
      </c>
      <c r="M350" s="16" t="n">
        <v>0.0348436087704321</v>
      </c>
      <c r="N350" s="16" t="n">
        <v>0.0645559277131198</v>
      </c>
      <c r="O350" s="6" t="str">
        <f aca="false">IF(N350&lt;0.05,"Yes","No")</f>
        <v>No</v>
      </c>
      <c r="P350" s="16" t="n">
        <v>-0.231018074731085</v>
      </c>
      <c r="Q350" s="16" t="n">
        <v>5.62946392538862</v>
      </c>
      <c r="R350" s="16" t="n">
        <v>0.0179076810611019</v>
      </c>
      <c r="S350" s="16" t="n">
        <v>0.532011879138386</v>
      </c>
      <c r="T350" s="16" t="n">
        <v>-0.0153850081793542</v>
      </c>
      <c r="U350" s="16" t="n">
        <v>0.0631392076253182</v>
      </c>
      <c r="V350" s="16" t="n">
        <v>0.127186457546303</v>
      </c>
      <c r="W350" s="6" t="s">
        <v>585</v>
      </c>
      <c r="X350" s="17" t="n">
        <v>15</v>
      </c>
      <c r="Y350" s="16" t="n">
        <v>0.594233630952381</v>
      </c>
      <c r="Z350" s="16" t="n">
        <f aca="false">(G350-E350)/SQRT(H350^2/D350+F350^2/C350)</f>
        <v>-2.12802616842216</v>
      </c>
      <c r="AA350" s="24" t="n">
        <f aca="false">ABS(K350-Z350)</f>
        <v>0</v>
      </c>
    </row>
    <row r="351" customFormat="false" ht="15" hidden="false" customHeight="false" outlineLevel="0" collapsed="false">
      <c r="A351" s="17" t="n">
        <v>746</v>
      </c>
      <c r="B351" s="6" t="s">
        <v>504</v>
      </c>
      <c r="C351" s="6" t="n">
        <v>126</v>
      </c>
      <c r="D351" s="6" t="n">
        <v>640</v>
      </c>
      <c r="E351" s="16" t="n">
        <v>0.582210117389285</v>
      </c>
      <c r="F351" s="16" t="n">
        <v>0.0765465301187868</v>
      </c>
      <c r="G351" s="16" t="n">
        <v>0.566613341262564</v>
      </c>
      <c r="H351" s="16" t="n">
        <v>0.0650220865821814</v>
      </c>
      <c r="I351" s="23" t="n">
        <f aca="false">G351-E351</f>
        <v>-0.0155967761267214</v>
      </c>
      <c r="J351" s="17" t="n">
        <f aca="false">100*(G351-E351)/E351</f>
        <v>-2.67889129042614</v>
      </c>
      <c r="K351" s="16" t="n">
        <v>-2.14018241768736</v>
      </c>
      <c r="L351" s="17" t="n">
        <v>162.395583327</v>
      </c>
      <c r="M351" s="16" t="n">
        <v>0.0338330362715603</v>
      </c>
      <c r="N351" s="16" t="n">
        <v>0.0630729451699629</v>
      </c>
      <c r="O351" s="6" t="str">
        <f aca="false">IF(N351&lt;0.05,"Yes","No")</f>
        <v>No</v>
      </c>
      <c r="P351" s="16" t="n">
        <v>-0.232408869450657</v>
      </c>
      <c r="Q351" s="16" t="n">
        <v>5.69744991659608</v>
      </c>
      <c r="R351" s="16" t="n">
        <v>0.0172319022031221</v>
      </c>
      <c r="S351" s="16" t="n">
        <v>0.536053189305345</v>
      </c>
      <c r="T351" s="16" t="n">
        <v>-0.0155368975626843</v>
      </c>
      <c r="U351" s="16" t="n">
        <v>0.0603759038998215</v>
      </c>
      <c r="V351" s="16" t="n">
        <v>0.122797457980179</v>
      </c>
      <c r="W351" s="6" t="s">
        <v>585</v>
      </c>
      <c r="X351" s="17" t="n">
        <v>15.3</v>
      </c>
      <c r="Y351" s="16" t="n">
        <v>0.594779265873016</v>
      </c>
      <c r="Z351" s="16" t="n">
        <f aca="false">(G351-E351)/SQRT(H351^2/D351+F351^2/C351)</f>
        <v>-2.14018241768736</v>
      </c>
      <c r="AA351" s="24" t="n">
        <f aca="false">ABS(K351-Z351)</f>
        <v>0</v>
      </c>
    </row>
    <row r="352" customFormat="false" ht="15" hidden="false" customHeight="false" outlineLevel="0" collapsed="false">
      <c r="A352" s="17" t="n">
        <v>747</v>
      </c>
      <c r="B352" s="6" t="s">
        <v>504</v>
      </c>
      <c r="C352" s="6" t="n">
        <v>126</v>
      </c>
      <c r="D352" s="6" t="n">
        <v>640</v>
      </c>
      <c r="E352" s="16" t="n">
        <v>0.583706365218238</v>
      </c>
      <c r="F352" s="16" t="n">
        <v>0.0768424176370425</v>
      </c>
      <c r="G352" s="16" t="n">
        <v>0.567977370601147</v>
      </c>
      <c r="H352" s="16" t="n">
        <v>0.0652455273447247</v>
      </c>
      <c r="I352" s="23" t="n">
        <f aca="false">G352-E352</f>
        <v>-0.0157289946170909</v>
      </c>
      <c r="J352" s="17" t="n">
        <f aca="false">100*(G352-E352)/E352</f>
        <v>-2.69467587717843</v>
      </c>
      <c r="K352" s="16" t="n">
        <v>-2.15012887564144</v>
      </c>
      <c r="L352" s="17" t="n">
        <v>162.362147691112</v>
      </c>
      <c r="M352" s="16" t="n">
        <v>0.0330251232140163</v>
      </c>
      <c r="N352" s="16" t="n">
        <v>0.0617311244418579</v>
      </c>
      <c r="O352" s="6" t="str">
        <f aca="false">IF(N352&lt;0.05,"Yes","No")</f>
        <v>No</v>
      </c>
      <c r="P352" s="16" t="n">
        <v>-0.233555106201278</v>
      </c>
      <c r="Q352" s="16" t="n">
        <v>5.75378796398905</v>
      </c>
      <c r="R352" s="16" t="n">
        <v>0.0166919055492861</v>
      </c>
      <c r="S352" s="16" t="n">
        <v>0.539724186676457</v>
      </c>
      <c r="T352" s="16" t="n">
        <v>-0.0156699531563496</v>
      </c>
      <c r="U352" s="16" t="n">
        <v>0.057933741890484</v>
      </c>
      <c r="V352" s="16" t="n">
        <v>0.118634299914139</v>
      </c>
      <c r="W352" s="6" t="s">
        <v>585</v>
      </c>
      <c r="X352" s="17" t="n">
        <v>15.5</v>
      </c>
      <c r="Y352" s="16" t="n">
        <v>0.595386904761905</v>
      </c>
      <c r="Z352" s="16" t="n">
        <f aca="false">(G352-E352)/SQRT(H352^2/D352+F352^2/C352)</f>
        <v>-2.15012887564144</v>
      </c>
      <c r="AA352" s="24" t="n">
        <f aca="false">ABS(K352-Z352)</f>
        <v>0</v>
      </c>
    </row>
    <row r="353" customFormat="false" ht="15" hidden="false" customHeight="false" outlineLevel="0" collapsed="false">
      <c r="A353" s="17" t="n">
        <v>748</v>
      </c>
      <c r="B353" s="6" t="s">
        <v>504</v>
      </c>
      <c r="C353" s="6" t="n">
        <v>126</v>
      </c>
      <c r="D353" s="6" t="n">
        <v>640</v>
      </c>
      <c r="E353" s="16" t="n">
        <v>0.585058327705141</v>
      </c>
      <c r="F353" s="16" t="n">
        <v>0.0771098681346957</v>
      </c>
      <c r="G353" s="16" t="n">
        <v>0.569212666014209</v>
      </c>
      <c r="H353" s="16" t="n">
        <v>0.0654453323963528</v>
      </c>
      <c r="I353" s="23" t="n">
        <f aca="false">G353-E353</f>
        <v>-0.0158456616909317</v>
      </c>
      <c r="J353" s="17" t="n">
        <f aca="false">100*(G353-E353)/E353</f>
        <v>-2.7083900767784</v>
      </c>
      <c r="K353" s="16" t="n">
        <v>-2.15867596985908</v>
      </c>
      <c r="L353" s="17" t="n">
        <v>162.329580947251</v>
      </c>
      <c r="M353" s="16" t="n">
        <v>0.0323442843457825</v>
      </c>
      <c r="N353" s="16" t="n">
        <v>0.0607963644336452</v>
      </c>
      <c r="O353" s="6" t="str">
        <f aca="false">IF(N353&lt;0.05,"Yes","No")</f>
        <v>No</v>
      </c>
      <c r="P353" s="16" t="n">
        <v>-0.234548254599795</v>
      </c>
      <c r="Q353" s="16" t="n">
        <v>5.80282576939166</v>
      </c>
      <c r="R353" s="16" t="n">
        <v>0.0162361249997064</v>
      </c>
      <c r="S353" s="16" t="n">
        <v>0.542777577853978</v>
      </c>
      <c r="T353" s="16" t="n">
        <v>-0.0157875764389246</v>
      </c>
      <c r="U353" s="16" t="n">
        <v>0.0557068506330667</v>
      </c>
      <c r="V353" s="16" t="n">
        <v>0.11503650040435</v>
      </c>
      <c r="W353" s="6" t="s">
        <v>585</v>
      </c>
      <c r="X353" s="17" t="n">
        <v>15.6</v>
      </c>
      <c r="Y353" s="16" t="n">
        <v>0.595709325396825</v>
      </c>
      <c r="Z353" s="16" t="n">
        <f aca="false">(G353-E353)/SQRT(H353^2/D353+F353^2/C353)</f>
        <v>-2.15867596985908</v>
      </c>
      <c r="AA353" s="24" t="n">
        <f aca="false">ABS(K353-Z353)</f>
        <v>0</v>
      </c>
    </row>
    <row r="354" customFormat="false" ht="15" hidden="false" customHeight="false" outlineLevel="0" collapsed="false">
      <c r="A354" s="17" t="n">
        <v>749</v>
      </c>
      <c r="B354" s="6" t="s">
        <v>504</v>
      </c>
      <c r="C354" s="6" t="n">
        <v>126</v>
      </c>
      <c r="D354" s="6" t="n">
        <v>640</v>
      </c>
      <c r="E354" s="16" t="n">
        <v>0.586231974145723</v>
      </c>
      <c r="F354" s="16" t="n">
        <v>0.0772984064311381</v>
      </c>
      <c r="G354" s="16" t="n">
        <v>0.570296791614965</v>
      </c>
      <c r="H354" s="16" t="n">
        <v>0.0655728151726395</v>
      </c>
      <c r="I354" s="23" t="n">
        <f aca="false">G354-E354</f>
        <v>-0.0159351825307582</v>
      </c>
      <c r="J354" s="17" t="n">
        <f aca="false">100*(G354-E354)/E354</f>
        <v>-2.71823838233653</v>
      </c>
      <c r="K354" s="16" t="n">
        <v>-2.16570991672561</v>
      </c>
      <c r="L354" s="17" t="n">
        <v>162.290859426907</v>
      </c>
      <c r="M354" s="16" t="n">
        <v>0.0317932285509918</v>
      </c>
      <c r="N354" s="16" t="n">
        <v>0.0600157890257266</v>
      </c>
      <c r="O354" s="6" t="str">
        <f aca="false">IF(N354&lt;0.05,"Yes","No")</f>
        <v>No</v>
      </c>
      <c r="P354" s="16" t="n">
        <v>-0.235389827598255</v>
      </c>
      <c r="Q354" s="16" t="n">
        <v>5.84454223951925</v>
      </c>
      <c r="R354" s="16" t="n">
        <v>0.0158585203491949</v>
      </c>
      <c r="S354" s="16" t="n">
        <v>0.543723395311911</v>
      </c>
      <c r="T354" s="16" t="n">
        <v>-0.0158776994178332</v>
      </c>
      <c r="U354" s="16" t="n">
        <v>0.0540388575570326</v>
      </c>
      <c r="V354" s="16" t="n">
        <v>0.112300336030985</v>
      </c>
      <c r="W354" s="6" t="s">
        <v>585</v>
      </c>
      <c r="X354" s="17" t="n">
        <v>15.8</v>
      </c>
      <c r="Y354" s="16" t="n">
        <v>0.595907738095238</v>
      </c>
      <c r="Z354" s="16" t="n">
        <f aca="false">(G354-E354)/SQRT(H354^2/D354+F354^2/C354)</f>
        <v>-2.16570991672561</v>
      </c>
      <c r="AA354" s="24" t="n">
        <f aca="false">ABS(K354-Z354)</f>
        <v>0</v>
      </c>
    </row>
    <row r="355" customFormat="false" ht="15" hidden="false" customHeight="false" outlineLevel="0" collapsed="false">
      <c r="A355" s="17" t="n">
        <v>750</v>
      </c>
      <c r="B355" s="6" t="s">
        <v>504</v>
      </c>
      <c r="C355" s="6" t="n">
        <v>126</v>
      </c>
      <c r="D355" s="6" t="n">
        <v>640</v>
      </c>
      <c r="E355" s="16" t="n">
        <v>0.587241618406205</v>
      </c>
      <c r="F355" s="16" t="n">
        <v>0.0774631173829165</v>
      </c>
      <c r="G355" s="16" t="n">
        <v>0.571255812933668</v>
      </c>
      <c r="H355" s="16" t="n">
        <v>0.0656896978291504</v>
      </c>
      <c r="I355" s="23" t="n">
        <f aca="false">G355-E355</f>
        <v>-0.0159858054725365</v>
      </c>
      <c r="J355" s="17" t="n">
        <f aca="false">100*(G355-E355)/E355</f>
        <v>-2.72218537846867</v>
      </c>
      <c r="K355" s="16" t="n">
        <v>-2.16806385271763</v>
      </c>
      <c r="L355" s="17" t="n">
        <v>162.263744086822</v>
      </c>
      <c r="M355" s="16" t="n">
        <v>0.0316107681838913</v>
      </c>
      <c r="N355" s="16" t="n">
        <v>0.0597639002994182</v>
      </c>
      <c r="O355" s="6" t="str">
        <f aca="false">IF(N355&lt;0.05,"Yes","No")</f>
        <v>No</v>
      </c>
      <c r="P355" s="16" t="n">
        <v>-0.235699931201171</v>
      </c>
      <c r="Q355" s="16" t="n">
        <v>5.85995163477848</v>
      </c>
      <c r="R355" s="16" t="n">
        <v>0.0157213437864698</v>
      </c>
      <c r="S355" s="16" t="n">
        <v>0.543728104860115</v>
      </c>
      <c r="T355" s="16" t="n">
        <v>-0.0159288892041102</v>
      </c>
      <c r="U355" s="16" t="n">
        <v>0.0528985710337109</v>
      </c>
      <c r="V355" s="16" t="n">
        <v>0.11036732645663</v>
      </c>
      <c r="W355" s="6" t="s">
        <v>585</v>
      </c>
      <c r="X355" s="17" t="n">
        <v>15.8</v>
      </c>
      <c r="Y355" s="16" t="n">
        <v>0.595845734126984</v>
      </c>
      <c r="Z355" s="16" t="n">
        <f aca="false">(G355-E355)/SQRT(H355^2/D355+F355^2/C355)</f>
        <v>-2.16806385271763</v>
      </c>
      <c r="AA355" s="24" t="n">
        <f aca="false">ABS(K355-Z355)</f>
        <v>0</v>
      </c>
    </row>
    <row r="356" customFormat="false" ht="15" hidden="false" customHeight="false" outlineLevel="0" collapsed="false">
      <c r="A356" s="17" t="n">
        <v>751</v>
      </c>
      <c r="B356" s="6" t="s">
        <v>504</v>
      </c>
      <c r="C356" s="6" t="n">
        <v>126</v>
      </c>
      <c r="D356" s="6" t="n">
        <v>640</v>
      </c>
      <c r="E356" s="16" t="n">
        <v>0.588118589113629</v>
      </c>
      <c r="F356" s="16" t="n">
        <v>0.0776129672473979</v>
      </c>
      <c r="G356" s="16" t="n">
        <v>0.572102412721142</v>
      </c>
      <c r="H356" s="16" t="n">
        <v>0.0657975449794307</v>
      </c>
      <c r="I356" s="23" t="n">
        <f aca="false">G356-E356</f>
        <v>-0.0160161763924869</v>
      </c>
      <c r="J356" s="17" t="n">
        <f aca="false">100*(G356-E356)/E356</f>
        <v>-2.72329028344867</v>
      </c>
      <c r="K356" s="16" t="n">
        <v>-2.16806752417068</v>
      </c>
      <c r="L356" s="17" t="n">
        <v>162.240972942472</v>
      </c>
      <c r="M356" s="16" t="n">
        <v>0.0316106895663988</v>
      </c>
      <c r="N356" s="16" t="n">
        <v>0.0597639002994182</v>
      </c>
      <c r="O356" s="6" t="str">
        <f aca="false">IF(N356&lt;0.05,"Yes","No")</f>
        <v>No</v>
      </c>
      <c r="P356" s="16" t="n">
        <v>-0.235745932156436</v>
      </c>
      <c r="Q356" s="16" t="n">
        <v>5.86223920165755</v>
      </c>
      <c r="R356" s="16" t="n">
        <v>0.015701084261596</v>
      </c>
      <c r="S356" s="16" t="n">
        <v>0.543569182259643</v>
      </c>
      <c r="T356" s="16" t="n">
        <v>-0.0159599470234127</v>
      </c>
      <c r="U356" s="16" t="n">
        <v>0.0520065724699491</v>
      </c>
      <c r="V356" s="16" t="n">
        <v>0.109156652107256</v>
      </c>
      <c r="W356" s="6" t="s">
        <v>585</v>
      </c>
      <c r="X356" s="17" t="n">
        <v>15.8</v>
      </c>
      <c r="Y356" s="16" t="n">
        <v>0.596031746031746</v>
      </c>
      <c r="Z356" s="16" t="n">
        <f aca="false">(G356-E356)/SQRT(H356^2/D356+F356^2/C356)</f>
        <v>-2.16806752417068</v>
      </c>
      <c r="AA356" s="24" t="n">
        <f aca="false">ABS(K356-Z356)</f>
        <v>0</v>
      </c>
    </row>
    <row r="357" customFormat="false" ht="15" hidden="false" customHeight="false" outlineLevel="0" collapsed="false">
      <c r="A357" s="17" t="n">
        <v>752</v>
      </c>
      <c r="B357" s="6" t="s">
        <v>504</v>
      </c>
      <c r="C357" s="6" t="n">
        <v>126</v>
      </c>
      <c r="D357" s="6" t="n">
        <v>640</v>
      </c>
      <c r="E357" s="16" t="n">
        <v>0.588896017935541</v>
      </c>
      <c r="F357" s="16" t="n">
        <v>0.0777385852842763</v>
      </c>
      <c r="G357" s="16" t="n">
        <v>0.572844338510186</v>
      </c>
      <c r="H357" s="16" t="n">
        <v>0.0658762838400163</v>
      </c>
      <c r="I357" s="23" t="n">
        <f aca="false">G357-E357</f>
        <v>-0.0160516794253555</v>
      </c>
      <c r="J357" s="17" t="n">
        <f aca="false">100*(G357-E357)/E357</f>
        <v>-2.72572388613306</v>
      </c>
      <c r="K357" s="16" t="n">
        <v>-2.16947555794042</v>
      </c>
      <c r="L357" s="17" t="n">
        <v>162.208168402673</v>
      </c>
      <c r="M357" s="16" t="n">
        <v>0.0315021335770391</v>
      </c>
      <c r="N357" s="16" t="n">
        <v>0.0596989611623341</v>
      </c>
      <c r="O357" s="6" t="str">
        <f aca="false">IF(N357&lt;0.05,"Yes","No")</f>
        <v>No</v>
      </c>
      <c r="P357" s="16" t="n">
        <v>-0.235964834905395</v>
      </c>
      <c r="Q357" s="16" t="n">
        <v>5.87313106352398</v>
      </c>
      <c r="R357" s="16" t="n">
        <v>0.0156049911169754</v>
      </c>
      <c r="S357" s="16" t="n">
        <v>0.542046480090916</v>
      </c>
      <c r="T357" s="16" t="n">
        <v>-0.0159962194962891</v>
      </c>
      <c r="U357" s="16" t="n">
        <v>0.0510986135518992</v>
      </c>
      <c r="V357" s="16" t="n">
        <v>0.107681230764835</v>
      </c>
      <c r="W357" s="6" t="s">
        <v>585</v>
      </c>
      <c r="X357" s="17" t="n">
        <v>15.8</v>
      </c>
      <c r="Y357" s="16" t="n">
        <v>0.596118551587302</v>
      </c>
      <c r="Z357" s="16" t="n">
        <f aca="false">(G357-E357)/SQRT(H357^2/D357+F357^2/C357)</f>
        <v>-2.16947555794042</v>
      </c>
      <c r="AA357" s="24" t="n">
        <f aca="false">ABS(K357-Z357)</f>
        <v>0</v>
      </c>
    </row>
    <row r="358" customFormat="false" ht="15" hidden="false" customHeight="false" outlineLevel="0" collapsed="false">
      <c r="A358" s="17" t="n">
        <v>753</v>
      </c>
      <c r="B358" s="6" t="s">
        <v>504</v>
      </c>
      <c r="C358" s="6" t="n">
        <v>126</v>
      </c>
      <c r="D358" s="6" t="n">
        <v>640</v>
      </c>
      <c r="E358" s="16" t="n">
        <v>0.589562128460597</v>
      </c>
      <c r="F358" s="16" t="n">
        <v>0.0778278967945197</v>
      </c>
      <c r="G358" s="16" t="n">
        <v>0.573478906834498</v>
      </c>
      <c r="H358" s="16" t="n">
        <v>0.0659191243112954</v>
      </c>
      <c r="I358" s="23" t="n">
        <f aca="false">G358-E358</f>
        <v>-0.0160832216260984</v>
      </c>
      <c r="J358" s="17" t="n">
        <f aca="false">100*(G358-E358)/E358</f>
        <v>-2.72799436220459</v>
      </c>
      <c r="K358" s="16" t="n">
        <v>-2.17137809450628</v>
      </c>
      <c r="L358" s="17" t="n">
        <v>162.169416605506</v>
      </c>
      <c r="M358" s="16" t="n">
        <v>0.0313559169137601</v>
      </c>
      <c r="N358" s="16" t="n">
        <v>0.0595110943412917</v>
      </c>
      <c r="O358" s="6" t="str">
        <f aca="false">IF(N358&lt;0.05,"Yes","No")</f>
        <v>No</v>
      </c>
      <c r="P358" s="16" t="n">
        <v>-0.236249657079374</v>
      </c>
      <c r="Q358" s="16" t="n">
        <v>5.88731798706741</v>
      </c>
      <c r="R358" s="16" t="n">
        <v>0.0154807372747467</v>
      </c>
      <c r="S358" s="16" t="n">
        <v>0.539837615831956</v>
      </c>
      <c r="T358" s="16" t="n">
        <v>-0.0160283725989238</v>
      </c>
      <c r="U358" s="16" t="n">
        <v>0.0502833041628527</v>
      </c>
      <c r="V358" s="16" t="n">
        <v>0.106176102558948</v>
      </c>
      <c r="W358" s="6" t="s">
        <v>585</v>
      </c>
      <c r="X358" s="17" t="n">
        <v>15.9</v>
      </c>
      <c r="Y358" s="16" t="n">
        <v>0.596341765873016</v>
      </c>
      <c r="Z358" s="16" t="n">
        <f aca="false">(G358-E358)/SQRT(H358^2/D358+F358^2/C358)</f>
        <v>-2.17137809450628</v>
      </c>
      <c r="AA358" s="24" t="n">
        <f aca="false">ABS(K358-Z358)</f>
        <v>0</v>
      </c>
    </row>
    <row r="359" customFormat="false" ht="15" hidden="false" customHeight="false" outlineLevel="0" collapsed="false">
      <c r="A359" s="17" t="n">
        <v>754</v>
      </c>
      <c r="B359" s="6" t="s">
        <v>504</v>
      </c>
      <c r="C359" s="6" t="n">
        <v>126</v>
      </c>
      <c r="D359" s="6" t="n">
        <v>640</v>
      </c>
      <c r="E359" s="16" t="n">
        <v>0.590137775691729</v>
      </c>
      <c r="F359" s="16" t="n">
        <v>0.0779019821187415</v>
      </c>
      <c r="G359" s="16" t="n">
        <v>0.574037811998278</v>
      </c>
      <c r="H359" s="16" t="n">
        <v>0.0659440125879314</v>
      </c>
      <c r="I359" s="23" t="n">
        <f aca="false">G359-E359</f>
        <v>-0.0160999636934509</v>
      </c>
      <c r="J359" s="17" t="n">
        <f aca="false">100*(G359-E359)/E359</f>
        <v>-2.72817032845921</v>
      </c>
      <c r="K359" s="16" t="n">
        <v>-2.17172545821498</v>
      </c>
      <c r="L359" s="17" t="n">
        <v>162.124814030302</v>
      </c>
      <c r="M359" s="16" t="n">
        <v>0.0313296227379612</v>
      </c>
      <c r="N359" s="16" t="n">
        <v>0.0595110943412917</v>
      </c>
      <c r="O359" s="6" t="str">
        <f aca="false">IF(N359&lt;0.05,"Yes","No")</f>
        <v>No</v>
      </c>
      <c r="P359" s="16" t="n">
        <v>-0.236377243449624</v>
      </c>
      <c r="Q359" s="16" t="n">
        <v>5.89367858346657</v>
      </c>
      <c r="R359" s="16" t="n">
        <v>0.0154253611469856</v>
      </c>
      <c r="S359" s="16" t="n">
        <v>0.53660821452703</v>
      </c>
      <c r="T359" s="16" t="n">
        <v>-0.0160456116675743</v>
      </c>
      <c r="U359" s="16" t="n">
        <v>0.0496334757409901</v>
      </c>
      <c r="V359" s="16" t="n">
        <v>0.105120899729657</v>
      </c>
      <c r="W359" s="6" t="s">
        <v>585</v>
      </c>
      <c r="X359" s="17" t="n">
        <v>16</v>
      </c>
      <c r="Y359" s="16" t="n">
        <v>0.596428571428571</v>
      </c>
      <c r="Z359" s="16" t="n">
        <f aca="false">(G359-E359)/SQRT(H359^2/D359+F359^2/C359)</f>
        <v>-2.17172545821498</v>
      </c>
      <c r="AA359" s="24" t="n">
        <f aca="false">ABS(K359-Z359)</f>
        <v>0</v>
      </c>
    </row>
    <row r="360" customFormat="false" ht="15" hidden="false" customHeight="false" outlineLevel="0" collapsed="false">
      <c r="A360" s="17" t="n">
        <v>755</v>
      </c>
      <c r="B360" s="6" t="s">
        <v>504</v>
      </c>
      <c r="C360" s="6" t="n">
        <v>126</v>
      </c>
      <c r="D360" s="6" t="n">
        <v>640</v>
      </c>
      <c r="E360" s="16" t="n">
        <v>0.590632727931416</v>
      </c>
      <c r="F360" s="16" t="n">
        <v>0.0779666131795286</v>
      </c>
      <c r="G360" s="16" t="n">
        <v>0.57453806786798</v>
      </c>
      <c r="H360" s="16" t="n">
        <v>0.0659603512509984</v>
      </c>
      <c r="I360" s="23" t="n">
        <f aca="false">G360-E360</f>
        <v>-0.0160946600634367</v>
      </c>
      <c r="J360" s="17" t="n">
        <f aca="false">100*(G360-E360)/E360</f>
        <v>-2.72498615506888</v>
      </c>
      <c r="K360" s="16" t="n">
        <v>-2.16936626755311</v>
      </c>
      <c r="L360" s="17" t="n">
        <v>162.079677684855</v>
      </c>
      <c r="M360" s="16" t="n">
        <v>0.0315117315226219</v>
      </c>
      <c r="N360" s="16" t="n">
        <v>0.0596989611623341</v>
      </c>
      <c r="O360" s="6" t="str">
        <f aca="false">IF(N360&lt;0.05,"Yes","No")</f>
        <v>No</v>
      </c>
      <c r="P360" s="16" t="n">
        <v>-0.236211368926117</v>
      </c>
      <c r="Q360" s="16" t="n">
        <v>5.88540986774927</v>
      </c>
      <c r="R360" s="16" t="n">
        <v>0.015497389587706</v>
      </c>
      <c r="S360" s="16" t="n">
        <v>0.532932161418873</v>
      </c>
      <c r="T360" s="16" t="n">
        <v>-0.0160408436952036</v>
      </c>
      <c r="U360" s="16" t="n">
        <v>0.0492358420457864</v>
      </c>
      <c r="V360" s="16" t="n">
        <v>0.104738500900745</v>
      </c>
      <c r="W360" s="6" t="s">
        <v>585</v>
      </c>
      <c r="X360" s="17" t="n">
        <v>16</v>
      </c>
      <c r="Y360" s="16" t="n">
        <v>0.596527777777778</v>
      </c>
      <c r="Z360" s="16" t="n">
        <f aca="false">(G360-E360)/SQRT(H360^2/D360+F360^2/C360)</f>
        <v>-2.16936626755311</v>
      </c>
      <c r="AA360" s="24" t="n">
        <f aca="false">ABS(K360-Z360)</f>
        <v>0</v>
      </c>
    </row>
    <row r="361" customFormat="false" ht="15" hidden="false" customHeight="false" outlineLevel="0" collapsed="false">
      <c r="A361" s="17" t="n">
        <v>756</v>
      </c>
      <c r="B361" s="6" t="s">
        <v>504</v>
      </c>
      <c r="C361" s="6" t="n">
        <v>126</v>
      </c>
      <c r="D361" s="6" t="n">
        <v>640</v>
      </c>
      <c r="E361" s="16" t="n">
        <v>0.591042938450026</v>
      </c>
      <c r="F361" s="16" t="n">
        <v>0.0780099978641592</v>
      </c>
      <c r="G361" s="16" t="n">
        <v>0.574977888399735</v>
      </c>
      <c r="H361" s="16" t="n">
        <v>0.065966974655609</v>
      </c>
      <c r="I361" s="23" t="n">
        <f aca="false">G361-E361</f>
        <v>-0.016065050050291</v>
      </c>
      <c r="J361" s="17" t="n">
        <f aca="false">100*(G361-E361)/E361</f>
        <v>-2.71808510096079</v>
      </c>
      <c r="K361" s="16" t="n">
        <v>-2.16429274513023</v>
      </c>
      <c r="L361" s="17" t="n">
        <v>162.044335140463</v>
      </c>
      <c r="M361" s="16" t="n">
        <v>0.0319059013383883</v>
      </c>
      <c r="N361" s="16" t="n">
        <v>0.0601204472752949</v>
      </c>
      <c r="O361" s="6" t="str">
        <f aca="false">IF(N361&lt;0.05,"Yes","No")</f>
        <v>No</v>
      </c>
      <c r="P361" s="16" t="n">
        <v>-0.235730051194902</v>
      </c>
      <c r="Q361" s="16" t="n">
        <v>5.86144941191524</v>
      </c>
      <c r="R361" s="16" t="n">
        <v>0.0157080758777894</v>
      </c>
      <c r="S361" s="16" t="n">
        <v>0.529762922649905</v>
      </c>
      <c r="T361" s="16" t="n">
        <v>-0.0160119580740205</v>
      </c>
      <c r="U361" s="16" t="n">
        <v>0.0492057269478102</v>
      </c>
      <c r="V361" s="16" t="n">
        <v>0.104738500900745</v>
      </c>
      <c r="W361" s="6" t="s">
        <v>585</v>
      </c>
      <c r="X361" s="17" t="n">
        <v>15.8</v>
      </c>
      <c r="Y361" s="16" t="n">
        <v>0.59640376984127</v>
      </c>
      <c r="Z361" s="16" t="n">
        <f aca="false">(G361-E361)/SQRT(H361^2/D361+F361^2/C361)</f>
        <v>-2.16429274513023</v>
      </c>
      <c r="AA361" s="24" t="n">
        <f aca="false">ABS(K361-Z361)</f>
        <v>0</v>
      </c>
    </row>
    <row r="362" customFormat="false" ht="15" hidden="false" customHeight="false" outlineLevel="0" collapsed="false">
      <c r="A362" s="17" t="n">
        <v>757</v>
      </c>
      <c r="B362" s="6" t="s">
        <v>504</v>
      </c>
      <c r="C362" s="6" t="n">
        <v>126</v>
      </c>
      <c r="D362" s="6" t="n">
        <v>640</v>
      </c>
      <c r="E362" s="16" t="n">
        <v>0.591375327299512</v>
      </c>
      <c r="F362" s="16" t="n">
        <v>0.0780370857013027</v>
      </c>
      <c r="G362" s="16" t="n">
        <v>0.575347534893081</v>
      </c>
      <c r="H362" s="16" t="n">
        <v>0.0659656082150723</v>
      </c>
      <c r="I362" s="23" t="n">
        <f aca="false">G362-E362</f>
        <v>-0.016027792406431</v>
      </c>
      <c r="J362" s="17" t="n">
        <f aca="false">100*(G362-E362)/E362</f>
        <v>-2.71025720325892</v>
      </c>
      <c r="K362" s="16" t="n">
        <v>-2.15862182615028</v>
      </c>
      <c r="L362" s="17" t="n">
        <v>162.015839972672</v>
      </c>
      <c r="M362" s="16" t="n">
        <v>0.0323514209599312</v>
      </c>
      <c r="N362" s="16" t="n">
        <v>0.0607963644336452</v>
      </c>
      <c r="O362" s="6" t="str">
        <f aca="false">IF(N362&lt;0.05,"Yes","No")</f>
        <v>No</v>
      </c>
      <c r="P362" s="16" t="n">
        <v>-0.235169634000936</v>
      </c>
      <c r="Q362" s="16" t="n">
        <v>5.83361288994799</v>
      </c>
      <c r="R362" s="16" t="n">
        <v>0.015956563842006</v>
      </c>
      <c r="S362" s="16" t="n">
        <v>0.527516429470225</v>
      </c>
      <c r="T362" s="16" t="n">
        <v>-0.0159753358006143</v>
      </c>
      <c r="U362" s="16" t="n">
        <v>0.0492842855941156</v>
      </c>
      <c r="V362" s="16" t="n">
        <v>0.104738500900745</v>
      </c>
      <c r="W362" s="6" t="s">
        <v>585</v>
      </c>
      <c r="X362" s="17" t="n">
        <v>15.8</v>
      </c>
      <c r="Y362" s="16" t="n">
        <v>0.59625496031746</v>
      </c>
      <c r="Z362" s="16" t="n">
        <f aca="false">(G362-E362)/SQRT(H362^2/D362+F362^2/C362)</f>
        <v>-2.15862182615028</v>
      </c>
      <c r="AA362" s="24" t="n">
        <f aca="false">ABS(K362-Z362)</f>
        <v>0</v>
      </c>
    </row>
    <row r="363" customFormat="false" ht="15" hidden="false" customHeight="false" outlineLevel="0" collapsed="false">
      <c r="A363" s="17" t="n">
        <v>758</v>
      </c>
      <c r="B363" s="6" t="s">
        <v>504</v>
      </c>
      <c r="C363" s="6" t="n">
        <v>126</v>
      </c>
      <c r="D363" s="6" t="n">
        <v>640</v>
      </c>
      <c r="E363" s="16" t="n">
        <v>0.591644157256399</v>
      </c>
      <c r="F363" s="16" t="n">
        <v>0.0780323171850416</v>
      </c>
      <c r="G363" s="16" t="n">
        <v>0.575648077577353</v>
      </c>
      <c r="H363" s="16" t="n">
        <v>0.0659391866900231</v>
      </c>
      <c r="I363" s="23" t="n">
        <f aca="false">G363-E363</f>
        <v>-0.0159960796790464</v>
      </c>
      <c r="J363" s="17" t="n">
        <f aca="false">100*(G363-E363)/E363</f>
        <v>-2.70366562110985</v>
      </c>
      <c r="K363" s="16" t="n">
        <v>-2.15457259453906</v>
      </c>
      <c r="L363" s="17" t="n">
        <v>161.98956322771</v>
      </c>
      <c r="M363" s="16" t="n">
        <v>0.032672872207562</v>
      </c>
      <c r="N363" s="16" t="n">
        <v>0.061345580436182</v>
      </c>
      <c r="O363" s="6" t="str">
        <f aca="false">IF(N363&lt;0.05,"Yes","No")</f>
        <v>No</v>
      </c>
      <c r="P363" s="16" t="n">
        <v>-0.234781233409596</v>
      </c>
      <c r="Q363" s="16" t="n">
        <v>5.81435948886554</v>
      </c>
      <c r="R363" s="16" t="n">
        <v>0.0161308054890382</v>
      </c>
      <c r="S363" s="16" t="n">
        <v>0.524439008794968</v>
      </c>
      <c r="T363" s="16" t="n">
        <v>-0.0159442059876424</v>
      </c>
      <c r="U363" s="16" t="n">
        <v>0.0493033685820262</v>
      </c>
      <c r="V363" s="16" t="n">
        <v>0.104738500900745</v>
      </c>
      <c r="W363" s="6" t="s">
        <v>585</v>
      </c>
      <c r="X363" s="17" t="n">
        <v>15.6</v>
      </c>
      <c r="Y363" s="16" t="n">
        <v>0.596168154761905</v>
      </c>
      <c r="Z363" s="16" t="n">
        <f aca="false">(G363-E363)/SQRT(H363^2/D363+F363^2/C363)</f>
        <v>-2.15457259453906</v>
      </c>
      <c r="AA363" s="24" t="n">
        <f aca="false">ABS(K363-Z363)</f>
        <v>0</v>
      </c>
    </row>
    <row r="364" customFormat="false" ht="15" hidden="false" customHeight="false" outlineLevel="0" collapsed="false">
      <c r="A364" s="17" t="n">
        <v>759</v>
      </c>
      <c r="B364" s="6" t="s">
        <v>504</v>
      </c>
      <c r="C364" s="6" t="n">
        <v>126</v>
      </c>
      <c r="D364" s="6" t="n">
        <v>640</v>
      </c>
      <c r="E364" s="16" t="n">
        <v>0.591860211557812</v>
      </c>
      <c r="F364" s="16" t="n">
        <v>0.0779960900823923</v>
      </c>
      <c r="G364" s="16" t="n">
        <v>0.575885806139559</v>
      </c>
      <c r="H364" s="16" t="n">
        <v>0.0658838284968567</v>
      </c>
      <c r="I364" s="23" t="n">
        <f aca="false">G364-E364</f>
        <v>-0.0159744054182537</v>
      </c>
      <c r="J364" s="17" t="n">
        <f aca="false">100*(G364-E364)/E364</f>
        <v>-2.69901661005528</v>
      </c>
      <c r="K364" s="16" t="n">
        <v>-2.1527521959454</v>
      </c>
      <c r="L364" s="17" t="n">
        <v>161.96052156609</v>
      </c>
      <c r="M364" s="16" t="n">
        <v>0.0328184406429355</v>
      </c>
      <c r="N364" s="16" t="n">
        <v>0.0615638783846495</v>
      </c>
      <c r="O364" s="6" t="str">
        <f aca="false">IF(N364&lt;0.05,"Yes","No")</f>
        <v>No</v>
      </c>
      <c r="P364" s="16" t="n">
        <v>-0.234641162181248</v>
      </c>
      <c r="Q364" s="16" t="n">
        <v>5.80742382778456</v>
      </c>
      <c r="R364" s="16" t="n">
        <v>0.0161940531875721</v>
      </c>
      <c r="S364" s="16" t="n">
        <v>0.519662890434356</v>
      </c>
      <c r="T364" s="16" t="n">
        <v>-0.0159231459848724</v>
      </c>
      <c r="U364" s="16" t="n">
        <v>0.049207565025283</v>
      </c>
      <c r="V364" s="16" t="n">
        <v>0.104738500900745</v>
      </c>
      <c r="W364" s="6" t="s">
        <v>585</v>
      </c>
      <c r="X364" s="17" t="n">
        <v>15.6</v>
      </c>
      <c r="Y364" s="16" t="n">
        <v>0.596155753968254</v>
      </c>
      <c r="Z364" s="16" t="n">
        <f aca="false">(G364-E364)/SQRT(H364^2/D364+F364^2/C364)</f>
        <v>-2.1527521959454</v>
      </c>
      <c r="AA364" s="24" t="n">
        <f aca="false">ABS(K364-Z364)</f>
        <v>0</v>
      </c>
    </row>
    <row r="365" customFormat="false" ht="15" hidden="false" customHeight="false" outlineLevel="0" collapsed="false">
      <c r="A365" s="17" t="n">
        <v>760</v>
      </c>
      <c r="B365" s="6" t="s">
        <v>505</v>
      </c>
      <c r="C365" s="6" t="n">
        <v>126</v>
      </c>
      <c r="D365" s="6" t="n">
        <v>640</v>
      </c>
      <c r="E365" s="16" t="n">
        <v>0.592019077331301</v>
      </c>
      <c r="F365" s="16" t="n">
        <v>0.0779777845015475</v>
      </c>
      <c r="G365" s="16" t="n">
        <v>0.57606755127199</v>
      </c>
      <c r="H365" s="16" t="n">
        <v>0.065836612546432</v>
      </c>
      <c r="I365" s="23" t="n">
        <f aca="false">G365-E365</f>
        <v>-0.0159515260593108</v>
      </c>
      <c r="J365" s="17" t="n">
        <f aca="false">100*(G365-E365)/E365</f>
        <v>-2.69442770851524</v>
      </c>
      <c r="K365" s="16" t="n">
        <v>-2.15030121090336</v>
      </c>
      <c r="L365" s="17" t="n">
        <v>161.923265339158</v>
      </c>
      <c r="M365" s="16" t="n">
        <v>0.0330153003511255</v>
      </c>
      <c r="N365" s="16" t="n">
        <v>0.0617311244418579</v>
      </c>
      <c r="O365" s="6" t="str">
        <f aca="false">IF(N365&lt;0.05,"Yes","No")</f>
        <v>No</v>
      </c>
      <c r="P365" s="16" t="n">
        <v>-0.234448798822589</v>
      </c>
      <c r="Q365" s="16" t="n">
        <v>5.7979056544374</v>
      </c>
      <c r="R365" s="16" t="n">
        <v>0.0162812686915705</v>
      </c>
      <c r="S365" s="16" t="n">
        <v>0.514791473783306</v>
      </c>
      <c r="T365" s="16" t="n">
        <v>-0.0159009885446655</v>
      </c>
      <c r="U365" s="16" t="n">
        <v>0.0491357713363088</v>
      </c>
      <c r="V365" s="16" t="n">
        <v>0.104738500900745</v>
      </c>
      <c r="W365" s="6" t="s">
        <v>585</v>
      </c>
      <c r="X365" s="17" t="n">
        <v>15.7</v>
      </c>
      <c r="Y365" s="16" t="n">
        <v>0.596230158730159</v>
      </c>
      <c r="Z365" s="16" t="n">
        <f aca="false">(G365-E365)/SQRT(H365^2/D365+F365^2/C365)</f>
        <v>-2.15030121090336</v>
      </c>
      <c r="AA365" s="24" t="n">
        <f aca="false">ABS(K365-Z365)</f>
        <v>0</v>
      </c>
    </row>
    <row r="366" customFormat="false" ht="15" hidden="false" customHeight="false" outlineLevel="0" collapsed="false">
      <c r="A366" s="17" t="n">
        <v>761</v>
      </c>
      <c r="B366" s="6" t="s">
        <v>505</v>
      </c>
      <c r="C366" s="6" t="n">
        <v>126</v>
      </c>
      <c r="D366" s="6" t="n">
        <v>640</v>
      </c>
      <c r="E366" s="16" t="n">
        <v>0.592152675938985</v>
      </c>
      <c r="F366" s="16" t="n">
        <v>0.0779704869063476</v>
      </c>
      <c r="G366" s="16" t="n">
        <v>0.576241851504892</v>
      </c>
      <c r="H366" s="16" t="n">
        <v>0.0657964699539035</v>
      </c>
      <c r="I366" s="23" t="n">
        <f aca="false">G366-E366</f>
        <v>-0.0159108244340925</v>
      </c>
      <c r="J366" s="17" t="n">
        <f aca="false">100*(G366-E366)/E366</f>
        <v>-2.68694630297204</v>
      </c>
      <c r="K366" s="16" t="n">
        <v>-2.1451515288863</v>
      </c>
      <c r="L366" s="17" t="n">
        <v>161.883414154161</v>
      </c>
      <c r="M366" s="16" t="n">
        <v>0.0334318793052077</v>
      </c>
      <c r="N366" s="16" t="n">
        <v>0.0624358919291035</v>
      </c>
      <c r="O366" s="6" t="str">
        <f aca="false">IF(N366&lt;0.05,"Yes","No")</f>
        <v>No</v>
      </c>
      <c r="P366" s="16" t="n">
        <v>-0.233967231808801</v>
      </c>
      <c r="Q366" s="16" t="n">
        <v>5.77411186572705</v>
      </c>
      <c r="R366" s="16" t="n">
        <v>0.0165014220013296</v>
      </c>
      <c r="S366" s="16" t="n">
        <v>0.510189854908633</v>
      </c>
      <c r="T366" s="16" t="n">
        <v>-0.0158654003561699</v>
      </c>
      <c r="U366" s="16" t="n">
        <v>0.0462174306569069</v>
      </c>
      <c r="V366" s="16" t="n">
        <v>0.0993887633676166</v>
      </c>
      <c r="W366" s="6" t="s">
        <v>585</v>
      </c>
      <c r="X366" s="17" t="n">
        <v>15.5</v>
      </c>
      <c r="Y366" s="16" t="n">
        <v>0.596217757936508</v>
      </c>
      <c r="Z366" s="16" t="n">
        <f aca="false">(G366-E366)/SQRT(H366^2/D366+F366^2/C366)</f>
        <v>-2.1451515288863</v>
      </c>
      <c r="AA366" s="24" t="n">
        <f aca="false">ABS(K366-Z366)</f>
        <v>0</v>
      </c>
    </row>
    <row r="367" customFormat="false" ht="15" hidden="false" customHeight="false" outlineLevel="0" collapsed="false">
      <c r="A367" s="17" t="n">
        <v>762</v>
      </c>
      <c r="B367" s="6" t="s">
        <v>505</v>
      </c>
      <c r="C367" s="6" t="n">
        <v>126</v>
      </c>
      <c r="D367" s="6" t="n">
        <v>640</v>
      </c>
      <c r="E367" s="16" t="n">
        <v>0.592262351796741</v>
      </c>
      <c r="F367" s="16" t="n">
        <v>0.0779580084417225</v>
      </c>
      <c r="G367" s="16" t="n">
        <v>0.576411966979504</v>
      </c>
      <c r="H367" s="16" t="n">
        <v>0.0657474007934871</v>
      </c>
      <c r="I367" s="23" t="n">
        <f aca="false">G367-E367</f>
        <v>-0.015850384817237</v>
      </c>
      <c r="J367" s="17" t="n">
        <f aca="false">100*(G367-E367)/E367</f>
        <v>-2.67624385868051</v>
      </c>
      <c r="K367" s="16" t="n">
        <v>-2.13749884456025</v>
      </c>
      <c r="L367" s="17" t="n">
        <v>161.838239478913</v>
      </c>
      <c r="M367" s="16" t="n">
        <v>0.0340591778589097</v>
      </c>
      <c r="N367" s="16" t="n">
        <v>0.0634382381928805</v>
      </c>
      <c r="O367" s="6" t="str">
        <f aca="false">IF(N367&lt;0.05,"Yes","No")</f>
        <v>No</v>
      </c>
      <c r="P367" s="16" t="n">
        <v>-0.233222957969553</v>
      </c>
      <c r="Q367" s="16" t="n">
        <v>5.73743420838101</v>
      </c>
      <c r="R367" s="16" t="n">
        <v>0.016846828787389</v>
      </c>
      <c r="S367" s="16" t="n">
        <v>0.505151788285605</v>
      </c>
      <c r="T367" s="16" t="n">
        <v>-0.0158011412661296</v>
      </c>
      <c r="U367" s="16" t="n">
        <v>0.0495799625974361</v>
      </c>
      <c r="V367" s="16" t="n">
        <v>0.105113523125341</v>
      </c>
      <c r="W367" s="6" t="s">
        <v>585</v>
      </c>
      <c r="X367" s="17" t="n">
        <v>15.1</v>
      </c>
      <c r="Y367" s="16" t="n">
        <v>0.596130952380952</v>
      </c>
      <c r="Z367" s="16" t="n">
        <f aca="false">(G367-E367)/SQRT(H367^2/D367+F367^2/C367)</f>
        <v>-2.13749884456025</v>
      </c>
      <c r="AA367" s="24" t="n">
        <f aca="false">ABS(K367-Z367)</f>
        <v>0</v>
      </c>
    </row>
    <row r="368" customFormat="false" ht="15" hidden="false" customHeight="false" outlineLevel="0" collapsed="false">
      <c r="A368" s="17" t="n">
        <v>763</v>
      </c>
      <c r="B368" s="6" t="s">
        <v>505</v>
      </c>
      <c r="C368" s="6" t="n">
        <v>126</v>
      </c>
      <c r="D368" s="6" t="n">
        <v>640</v>
      </c>
      <c r="E368" s="16" t="n">
        <v>0.592335639964967</v>
      </c>
      <c r="F368" s="16" t="n">
        <v>0.0779199142555581</v>
      </c>
      <c r="G368" s="16" t="n">
        <v>0.576559119857848</v>
      </c>
      <c r="H368" s="16" t="n">
        <v>0.0656705520864214</v>
      </c>
      <c r="I368" s="23" t="n">
        <f aca="false">G368-E368</f>
        <v>-0.0157765201071188</v>
      </c>
      <c r="J368" s="17" t="n">
        <f aca="false">100*(G368-E368)/E368</f>
        <v>-2.66344265694563</v>
      </c>
      <c r="K368" s="16" t="n">
        <v>-2.1287558618308</v>
      </c>
      <c r="L368" s="17" t="n">
        <v>161.785831004754</v>
      </c>
      <c r="M368" s="16" t="n">
        <v>0.0347882507184854</v>
      </c>
      <c r="N368" s="16" t="n">
        <v>0.0645102513323371</v>
      </c>
      <c r="O368" s="6" t="str">
        <f aca="false">IF(N368&lt;0.05,"Yes","No")</f>
        <v>No</v>
      </c>
      <c r="P368" s="16" t="n">
        <v>-0.23237361719125</v>
      </c>
      <c r="Q368" s="16" t="n">
        <v>5.69572164563664</v>
      </c>
      <c r="R368" s="16" t="n">
        <v>0.0172487502822587</v>
      </c>
      <c r="S368" s="16" t="n">
        <v>0.499127818092209</v>
      </c>
      <c r="T368" s="16" t="n">
        <v>-0.0157277003334554</v>
      </c>
      <c r="U368" s="16" t="n">
        <v>0.0500225829991289</v>
      </c>
      <c r="V368" s="16" t="n">
        <v>0.105731837908622</v>
      </c>
      <c r="W368" s="6" t="s">
        <v>585</v>
      </c>
      <c r="X368" s="17" t="n">
        <v>14.6</v>
      </c>
      <c r="Y368" s="16" t="n">
        <v>0.596031746031746</v>
      </c>
      <c r="Z368" s="16" t="n">
        <f aca="false">(G368-E368)/SQRT(H368^2/D368+F368^2/C368)</f>
        <v>-2.1287558618308</v>
      </c>
      <c r="AA368" s="24" t="n">
        <f aca="false">ABS(K368-Z368)</f>
        <v>0</v>
      </c>
    </row>
    <row r="369" customFormat="false" ht="15" hidden="false" customHeight="false" outlineLevel="0" collapsed="false">
      <c r="A369" s="17" t="n">
        <v>764</v>
      </c>
      <c r="B369" s="6" t="s">
        <v>505</v>
      </c>
      <c r="C369" s="6" t="n">
        <v>126</v>
      </c>
      <c r="D369" s="6" t="n">
        <v>640</v>
      </c>
      <c r="E369" s="16" t="n">
        <v>0.592381560613239</v>
      </c>
      <c r="F369" s="16" t="n">
        <v>0.0778473914096913</v>
      </c>
      <c r="G369" s="16" t="n">
        <v>0.576689459150657</v>
      </c>
      <c r="H369" s="16" t="n">
        <v>0.0655842103959174</v>
      </c>
      <c r="I369" s="23" t="n">
        <f aca="false">G369-E369</f>
        <v>-0.0156921014625816</v>
      </c>
      <c r="J369" s="17" t="n">
        <f aca="false">100*(G369-E369)/E369</f>
        <v>-2.64898546915218</v>
      </c>
      <c r="K369" s="16" t="n">
        <v>-2.11943757065866</v>
      </c>
      <c r="L369" s="17" t="n">
        <v>161.756266874762</v>
      </c>
      <c r="M369" s="16" t="n">
        <v>0.0355798068058904</v>
      </c>
      <c r="N369" s="16" t="n">
        <v>0.0658038504394152</v>
      </c>
      <c r="O369" s="6" t="str">
        <f aca="false">IF(N369&lt;0.05,"Yes","No")</f>
        <v>No</v>
      </c>
      <c r="P369" s="16" t="n">
        <v>-0.231415273060483</v>
      </c>
      <c r="Q369" s="16" t="n">
        <v>5.64883847780542</v>
      </c>
      <c r="R369" s="16" t="n">
        <v>0.0177123509332438</v>
      </c>
      <c r="S369" s="16" t="n">
        <v>0.496066485956404</v>
      </c>
      <c r="T369" s="16" t="n">
        <v>-0.0156434379910435</v>
      </c>
      <c r="U369" s="16" t="n">
        <v>0.050670604916209</v>
      </c>
      <c r="V369" s="16" t="n">
        <v>0.106886486876461</v>
      </c>
      <c r="W369" s="6" t="s">
        <v>585</v>
      </c>
      <c r="X369" s="17" t="n">
        <v>14.4</v>
      </c>
      <c r="Y369" s="16" t="n">
        <v>0.595610119047619</v>
      </c>
      <c r="Z369" s="16" t="n">
        <f aca="false">(G369-E369)/SQRT(H369^2/D369+F369^2/C369)</f>
        <v>-2.11943757065866</v>
      </c>
      <c r="AA369" s="24" t="n">
        <f aca="false">ABS(K369-Z369)</f>
        <v>0</v>
      </c>
    </row>
    <row r="370" customFormat="false" ht="15" hidden="false" customHeight="false" outlineLevel="0" collapsed="false">
      <c r="A370" s="17" t="n">
        <v>765</v>
      </c>
      <c r="B370" s="6" t="s">
        <v>505</v>
      </c>
      <c r="C370" s="6" t="n">
        <v>126</v>
      </c>
      <c r="D370" s="6" t="n">
        <v>640</v>
      </c>
      <c r="E370" s="16" t="n">
        <v>0.592383467961872</v>
      </c>
      <c r="F370" s="16" t="n">
        <v>0.077785431477409</v>
      </c>
      <c r="G370" s="16" t="n">
        <v>0.576785988872871</v>
      </c>
      <c r="H370" s="16" t="n">
        <v>0.0655087564757872</v>
      </c>
      <c r="I370" s="23" t="n">
        <f aca="false">G370-E370</f>
        <v>-0.0155974790890007</v>
      </c>
      <c r="J370" s="17" t="n">
        <f aca="false">100*(G370-E370)/E370</f>
        <v>-2.63300377754711</v>
      </c>
      <c r="K370" s="16" t="n">
        <v>-2.10842726867396</v>
      </c>
      <c r="L370" s="17" t="n">
        <v>161.72899658219</v>
      </c>
      <c r="M370" s="16" t="n">
        <v>0.0365349541115231</v>
      </c>
      <c r="N370" s="16" t="n">
        <v>0.067392395599921</v>
      </c>
      <c r="O370" s="6" t="str">
        <f aca="false">IF(N370&lt;0.05,"Yes","No")</f>
        <v>No</v>
      </c>
      <c r="P370" s="16" t="n">
        <v>-0.230267130246602</v>
      </c>
      <c r="Q370" s="16" t="n">
        <v>5.59292527706756</v>
      </c>
      <c r="R370" s="16" t="n">
        <v>0.0182821447498664</v>
      </c>
      <c r="S370" s="16" t="n">
        <v>0.494271823087797</v>
      </c>
      <c r="T370" s="16" t="n">
        <v>-0.0155492199738425</v>
      </c>
      <c r="U370" s="16" t="n">
        <v>0.0514312170893128</v>
      </c>
      <c r="V370" s="16" t="n">
        <v>0.108056987104646</v>
      </c>
      <c r="W370" s="6" t="s">
        <v>585</v>
      </c>
      <c r="X370" s="17" t="n">
        <v>14.1</v>
      </c>
      <c r="Y370" s="16" t="n">
        <v>0.595349702380952</v>
      </c>
      <c r="Z370" s="16" t="n">
        <f aca="false">(G370-E370)/SQRT(H370^2/D370+F370^2/C370)</f>
        <v>-2.10842726867396</v>
      </c>
      <c r="AA370" s="24" t="n">
        <f aca="false">ABS(K370-Z370)</f>
        <v>0</v>
      </c>
    </row>
    <row r="371" customFormat="false" ht="15" hidden="false" customHeight="false" outlineLevel="0" collapsed="false">
      <c r="A371" s="17" t="n">
        <v>766</v>
      </c>
      <c r="B371" s="6" t="s">
        <v>505</v>
      </c>
      <c r="C371" s="6" t="n">
        <v>126</v>
      </c>
      <c r="D371" s="6" t="n">
        <v>640</v>
      </c>
      <c r="E371" s="16" t="n">
        <v>0.592346425567355</v>
      </c>
      <c r="F371" s="16" t="n">
        <v>0.077746393421281</v>
      </c>
      <c r="G371" s="16" t="n">
        <v>0.576845257589594</v>
      </c>
      <c r="H371" s="16" t="n">
        <v>0.0654438306954432</v>
      </c>
      <c r="I371" s="23" t="n">
        <f aca="false">G371-E371</f>
        <v>-0.015501167977761</v>
      </c>
      <c r="J371" s="17" t="n">
        <f aca="false">100*(G371-E371)/E371</f>
        <v>-2.61690917825897</v>
      </c>
      <c r="K371" s="16" t="n">
        <v>-2.0965860395844</v>
      </c>
      <c r="L371" s="17" t="n">
        <v>161.691412500474</v>
      </c>
      <c r="M371" s="16" t="n">
        <v>0.0375867847765728</v>
      </c>
      <c r="N371" s="16" t="n">
        <v>0.0690899692174799</v>
      </c>
      <c r="O371" s="6" t="str">
        <f aca="false">IF(N371&lt;0.05,"Yes","No")</f>
        <v>No</v>
      </c>
      <c r="P371" s="16" t="n">
        <v>-0.229048059849394</v>
      </c>
      <c r="Q371" s="16" t="n">
        <v>5.53386238432492</v>
      </c>
      <c r="R371" s="16" t="n">
        <v>0.0189046768509937</v>
      </c>
      <c r="S371" s="16" t="n">
        <v>0.491876057454493</v>
      </c>
      <c r="T371" s="16" t="n">
        <v>-0.0154536236902545</v>
      </c>
      <c r="U371" s="16" t="n">
        <v>0.0521701661805341</v>
      </c>
      <c r="V371" s="16" t="n">
        <v>0.109390737669962</v>
      </c>
      <c r="W371" s="6" t="s">
        <v>585</v>
      </c>
      <c r="X371" s="17" t="n">
        <v>13.5</v>
      </c>
      <c r="Y371" s="16" t="n">
        <v>0.594990079365079</v>
      </c>
      <c r="Z371" s="16" t="n">
        <f aca="false">(G371-E371)/SQRT(H371^2/D371+F371^2/C371)</f>
        <v>-2.0965860395844</v>
      </c>
      <c r="AA371" s="24" t="n">
        <f aca="false">ABS(K371-Z371)</f>
        <v>0</v>
      </c>
    </row>
    <row r="372" customFormat="false" ht="15" hidden="false" customHeight="false" outlineLevel="0" collapsed="false">
      <c r="A372" s="17" t="n">
        <v>767</v>
      </c>
      <c r="B372" s="6" t="s">
        <v>505</v>
      </c>
      <c r="C372" s="6" t="n">
        <v>126</v>
      </c>
      <c r="D372" s="6" t="n">
        <v>640</v>
      </c>
      <c r="E372" s="16" t="n">
        <v>0.59230399060817</v>
      </c>
      <c r="F372" s="16" t="n">
        <v>0.0776968169715632</v>
      </c>
      <c r="G372" s="16" t="n">
        <v>0.57688246993348</v>
      </c>
      <c r="H372" s="16" t="n">
        <v>0.0653638167802249</v>
      </c>
      <c r="I372" s="23" t="n">
        <f aca="false">G372-E372</f>
        <v>-0.0154215206746899</v>
      </c>
      <c r="J372" s="17" t="n">
        <f aca="false">100*(G372-E372)/E372</f>
        <v>-2.60364963248945</v>
      </c>
      <c r="K372" s="16" t="n">
        <v>-2.0872939078955</v>
      </c>
      <c r="L372" s="17" t="n">
        <v>161.64651775606</v>
      </c>
      <c r="M372" s="16" t="n">
        <v>0.0384304401912736</v>
      </c>
      <c r="N372" s="16" t="n">
        <v>0.0703943808560295</v>
      </c>
      <c r="O372" s="6" t="str">
        <f aca="false">IF(N372&lt;0.05,"Yes","No")</f>
        <v>No</v>
      </c>
      <c r="P372" s="16" t="n">
        <v>-0.228121208941785</v>
      </c>
      <c r="Q372" s="16" t="n">
        <v>5.48916706661286</v>
      </c>
      <c r="R372" s="16" t="n">
        <v>0.0193903373314606</v>
      </c>
      <c r="S372" s="16" t="n">
        <v>0.487608291519808</v>
      </c>
      <c r="T372" s="16" t="n">
        <v>-0.0153744568285204</v>
      </c>
      <c r="U372" s="16" t="n">
        <v>0.0527198534013805</v>
      </c>
      <c r="V372" s="16" t="n">
        <v>0.110213345269951</v>
      </c>
      <c r="W372" s="6" t="s">
        <v>585</v>
      </c>
      <c r="X372" s="17" t="n">
        <v>13.4</v>
      </c>
      <c r="Y372" s="16" t="n">
        <v>0.594866071428571</v>
      </c>
      <c r="Z372" s="16" t="n">
        <f aca="false">(G372-E372)/SQRT(H372^2/D372+F372^2/C372)</f>
        <v>-2.0872939078955</v>
      </c>
      <c r="AA372" s="24" t="n">
        <f aca="false">ABS(K372-Z372)</f>
        <v>0</v>
      </c>
    </row>
    <row r="373" customFormat="false" ht="15" hidden="false" customHeight="false" outlineLevel="0" collapsed="false">
      <c r="A373" s="17" t="n">
        <v>768</v>
      </c>
      <c r="B373" s="6" t="s">
        <v>505</v>
      </c>
      <c r="C373" s="6" t="n">
        <v>126</v>
      </c>
      <c r="D373" s="6" t="n">
        <v>640</v>
      </c>
      <c r="E373" s="16" t="n">
        <v>0.592245800627603</v>
      </c>
      <c r="F373" s="16" t="n">
        <v>0.0776174155152982</v>
      </c>
      <c r="G373" s="16" t="n">
        <v>0.57691204356961</v>
      </c>
      <c r="H373" s="16" t="n">
        <v>0.0652563115261235</v>
      </c>
      <c r="I373" s="23" t="n">
        <f aca="false">G373-E373</f>
        <v>-0.0153337570579929</v>
      </c>
      <c r="J373" s="17" t="n">
        <f aca="false">100*(G373-E373)/E373</f>
        <v>-2.58908666667517</v>
      </c>
      <c r="K373" s="16" t="n">
        <v>-2.07769663371151</v>
      </c>
      <c r="L373" s="17" t="n">
        <v>161.598763824234</v>
      </c>
      <c r="M373" s="16" t="n">
        <v>0.0393188062329715</v>
      </c>
      <c r="N373" s="16" t="n">
        <v>0.0718337494743244</v>
      </c>
      <c r="O373" s="6" t="str">
        <f aca="false">IF(N373&lt;0.05,"Yes","No")</f>
        <v>No</v>
      </c>
      <c r="P373" s="16" t="n">
        <v>-0.227165956101454</v>
      </c>
      <c r="Q373" s="16" t="n">
        <v>5.44329177213226</v>
      </c>
      <c r="R373" s="16" t="n">
        <v>0.019902276219618</v>
      </c>
      <c r="S373" s="16" t="n">
        <v>0.481629482833868</v>
      </c>
      <c r="T373" s="16" t="n">
        <v>-0.0152871749595206</v>
      </c>
      <c r="U373" s="16" t="n">
        <v>0.0533882525796668</v>
      </c>
      <c r="V373" s="16" t="n">
        <v>0.111168204826442</v>
      </c>
      <c r="W373" s="6" t="s">
        <v>585</v>
      </c>
      <c r="X373" s="17" t="n">
        <v>13.1</v>
      </c>
      <c r="Y373" s="16" t="n">
        <v>0.594642857142857</v>
      </c>
      <c r="Z373" s="16" t="n">
        <f aca="false">(G373-E373)/SQRT(H373^2/D373+F373^2/C373)</f>
        <v>-2.07769663371151</v>
      </c>
      <c r="AA373" s="24" t="n">
        <f aca="false">ABS(K373-Z373)</f>
        <v>0</v>
      </c>
    </row>
    <row r="374" customFormat="false" ht="15" hidden="false" customHeight="false" outlineLevel="0" collapsed="false">
      <c r="A374" s="17" t="n">
        <v>769</v>
      </c>
      <c r="B374" s="6" t="s">
        <v>505</v>
      </c>
      <c r="C374" s="6" t="n">
        <v>126</v>
      </c>
      <c r="D374" s="6" t="n">
        <v>640</v>
      </c>
      <c r="E374" s="16" t="n">
        <v>0.59216973138234</v>
      </c>
      <c r="F374" s="16" t="n">
        <v>0.0775338571621983</v>
      </c>
      <c r="G374" s="16" t="n">
        <v>0.576924146199599</v>
      </c>
      <c r="H374" s="16" t="n">
        <v>0.0651466422452305</v>
      </c>
      <c r="I374" s="23" t="n">
        <f aca="false">G374-E374</f>
        <v>-0.0152455851827409</v>
      </c>
      <c r="J374" s="17" t="n">
        <f aca="false">100*(G374-E374)/E374</f>
        <v>-2.57452962804298</v>
      </c>
      <c r="K374" s="16" t="n">
        <v>-2.06812849788472</v>
      </c>
      <c r="L374" s="17" t="n">
        <v>161.552505356802</v>
      </c>
      <c r="M374" s="16" t="n">
        <v>0.0402219105276955</v>
      </c>
      <c r="N374" s="16" t="n">
        <v>0.0732289722865583</v>
      </c>
      <c r="O374" s="6" t="str">
        <f aca="false">IF(N374&lt;0.05,"Yes","No")</f>
        <v>No</v>
      </c>
      <c r="P374" s="16" t="n">
        <v>-0.226210252509494</v>
      </c>
      <c r="Q374" s="16" t="n">
        <v>5.39758747182336</v>
      </c>
      <c r="R374" s="16" t="n">
        <v>0.0204262489016392</v>
      </c>
      <c r="S374" s="16" t="n">
        <v>0.476079894630897</v>
      </c>
      <c r="T374" s="16" t="n">
        <v>-0.0151993561722996</v>
      </c>
      <c r="U374" s="16" t="n">
        <v>0.0541592917658131</v>
      </c>
      <c r="V374" s="16" t="n">
        <v>0.11243939920946</v>
      </c>
      <c r="W374" s="6" t="s">
        <v>585</v>
      </c>
      <c r="X374" s="17" t="n">
        <v>12.9</v>
      </c>
      <c r="Y374" s="16" t="n">
        <v>0.594456845238095</v>
      </c>
      <c r="Z374" s="16" t="n">
        <f aca="false">(G374-E374)/SQRT(H374^2/D374+F374^2/C374)</f>
        <v>-2.06812849788472</v>
      </c>
      <c r="AA374" s="24" t="n">
        <f aca="false">ABS(K374-Z374)</f>
        <v>0</v>
      </c>
    </row>
    <row r="375" customFormat="false" ht="15" hidden="false" customHeight="false" outlineLevel="0" collapsed="false">
      <c r="A375" s="17" t="n">
        <v>770</v>
      </c>
      <c r="B375" s="6" t="s">
        <v>505</v>
      </c>
      <c r="C375" s="6" t="n">
        <v>126</v>
      </c>
      <c r="D375" s="6" t="n">
        <v>640</v>
      </c>
      <c r="E375" s="16" t="n">
        <v>0.592077217168278</v>
      </c>
      <c r="F375" s="16" t="n">
        <v>0.0774673414676338</v>
      </c>
      <c r="G375" s="16" t="n">
        <v>0.576913248887286</v>
      </c>
      <c r="H375" s="16" t="n">
        <v>0.0650575634379363</v>
      </c>
      <c r="I375" s="23" t="n">
        <f aca="false">G375-E375</f>
        <v>-0.0151639682809926</v>
      </c>
      <c r="J375" s="17" t="n">
        <f aca="false">100*(G375-E375)/E375</f>
        <v>-2.56114706685003</v>
      </c>
      <c r="K375" s="16" t="n">
        <v>-2.05895115404516</v>
      </c>
      <c r="L375" s="17" t="n">
        <v>161.513547545966</v>
      </c>
      <c r="M375" s="16" t="n">
        <v>0.0411046896096238</v>
      </c>
      <c r="N375" s="16" t="n">
        <v>0.0746421373118579</v>
      </c>
      <c r="O375" s="6" t="str">
        <f aca="false">IF(N375&lt;0.05,"Yes","No")</f>
        <v>No</v>
      </c>
      <c r="P375" s="16" t="n">
        <v>-0.225282375861138</v>
      </c>
      <c r="Q375" s="16" t="n">
        <v>5.35339828303251</v>
      </c>
      <c r="R375" s="16" t="n">
        <v>0.0209464594275312</v>
      </c>
      <c r="S375" s="16" t="n">
        <v>0.472291550433079</v>
      </c>
      <c r="T375" s="16" t="n">
        <v>-0.0151179407453946</v>
      </c>
      <c r="U375" s="16" t="n">
        <v>0.054953388667487</v>
      </c>
      <c r="V375" s="16" t="n">
        <v>0.113862987761726</v>
      </c>
      <c r="W375" s="6" t="s">
        <v>585</v>
      </c>
      <c r="X375" s="17" t="n">
        <v>12.5</v>
      </c>
      <c r="Y375" s="16" t="n">
        <v>0.594146825396825</v>
      </c>
      <c r="Z375" s="16" t="n">
        <f aca="false">(G375-E375)/SQRT(H375^2/D375+F375^2/C375)</f>
        <v>-2.05895115404516</v>
      </c>
      <c r="AA375" s="24" t="n">
        <f aca="false">ABS(K375-Z375)</f>
        <v>0</v>
      </c>
    </row>
    <row r="376" customFormat="false" ht="15" hidden="false" customHeight="false" outlineLevel="0" collapsed="false">
      <c r="A376" s="17" t="n">
        <v>771</v>
      </c>
      <c r="B376" s="6" t="s">
        <v>505</v>
      </c>
      <c r="C376" s="6" t="n">
        <v>126</v>
      </c>
      <c r="D376" s="6" t="n">
        <v>640</v>
      </c>
      <c r="E376" s="16" t="n">
        <v>0.591974047914384</v>
      </c>
      <c r="F376" s="16" t="n">
        <v>0.0773860595216783</v>
      </c>
      <c r="G376" s="16" t="n">
        <v>0.576907312264666</v>
      </c>
      <c r="H376" s="16" t="n">
        <v>0.0649741936722699</v>
      </c>
      <c r="I376" s="23" t="n">
        <f aca="false">G376-E376</f>
        <v>-0.0150667356497179</v>
      </c>
      <c r="J376" s="17" t="n">
        <f aca="false">100*(G376-E376)/E376</f>
        <v>-2.54516827262958</v>
      </c>
      <c r="K376" s="16" t="n">
        <v>-2.04795576848596</v>
      </c>
      <c r="L376" s="17" t="n">
        <v>161.495802272071</v>
      </c>
      <c r="M376" s="16" t="n">
        <v>0.0421838114514907</v>
      </c>
      <c r="N376" s="16" t="n">
        <v>0.0764633280210519</v>
      </c>
      <c r="O376" s="6" t="str">
        <f aca="false">IF(N376&lt;0.05,"Yes","No")</f>
        <v>No</v>
      </c>
      <c r="P376" s="16" t="n">
        <v>-0.224113740584431</v>
      </c>
      <c r="Q376" s="16" t="n">
        <v>5.29800164265599</v>
      </c>
      <c r="R376" s="16" t="n">
        <v>0.0216180831944147</v>
      </c>
      <c r="S376" s="16" t="n">
        <v>0.469528103286815</v>
      </c>
      <c r="T376" s="16" t="n">
        <v>-0.0150212901356689</v>
      </c>
      <c r="U376" s="16" t="n">
        <v>0.0558104210806259</v>
      </c>
      <c r="V376" s="16" t="n">
        <v>0.115071339244745</v>
      </c>
      <c r="W376" s="6" t="s">
        <v>585</v>
      </c>
      <c r="X376" s="17" t="n">
        <v>12.1</v>
      </c>
      <c r="Y376" s="16" t="n">
        <v>0.593886408730159</v>
      </c>
      <c r="Z376" s="16" t="n">
        <f aca="false">(G376-E376)/SQRT(H376^2/D376+F376^2/C376)</f>
        <v>-2.04795576848596</v>
      </c>
      <c r="AA376" s="24" t="n">
        <f aca="false">ABS(K376-Z376)</f>
        <v>0</v>
      </c>
    </row>
    <row r="377" customFormat="false" ht="15" hidden="false" customHeight="false" outlineLevel="0" collapsed="false">
      <c r="A377" s="17" t="n">
        <v>772</v>
      </c>
      <c r="B377" s="6" t="s">
        <v>505</v>
      </c>
      <c r="C377" s="6" t="n">
        <v>126</v>
      </c>
      <c r="D377" s="6" t="n">
        <v>640</v>
      </c>
      <c r="E377" s="16" t="n">
        <v>0.591873845883778</v>
      </c>
      <c r="F377" s="16" t="n">
        <v>0.0773045389114152</v>
      </c>
      <c r="G377" s="16" t="n">
        <v>0.576897463994101</v>
      </c>
      <c r="H377" s="16" t="n">
        <v>0.0648793679898439</v>
      </c>
      <c r="I377" s="23" t="n">
        <f aca="false">G377-E377</f>
        <v>-0.0149763818896774</v>
      </c>
      <c r="J377" s="17" t="n">
        <f aca="false">100*(G377-E377)/E377</f>
        <v>-2.53033344754656</v>
      </c>
      <c r="K377" s="16" t="n">
        <v>-2.03792199931225</v>
      </c>
      <c r="L377" s="17" t="n">
        <v>161.464797434265</v>
      </c>
      <c r="M377" s="16" t="n">
        <v>0.0431897233649185</v>
      </c>
      <c r="N377" s="16" t="n">
        <v>0.0780237392860651</v>
      </c>
      <c r="O377" s="6" t="str">
        <f aca="false">IF(N377&lt;0.05,"Yes","No")</f>
        <v>No</v>
      </c>
      <c r="P377" s="16" t="n">
        <v>-0.223075640122877</v>
      </c>
      <c r="Q377" s="16" t="n">
        <v>5.24903436205704</v>
      </c>
      <c r="R377" s="16" t="n">
        <v>0.022230363353552</v>
      </c>
      <c r="S377" s="16" t="n">
        <v>0.465036661534884</v>
      </c>
      <c r="T377" s="16" t="n">
        <v>-0.0149314509194888</v>
      </c>
      <c r="U377" s="16" t="n">
        <v>0.0566123123100783</v>
      </c>
      <c r="V377" s="16" t="n">
        <v>0.116610262905367</v>
      </c>
      <c r="W377" s="6" t="s">
        <v>585</v>
      </c>
      <c r="X377" s="17" t="n">
        <v>11.7</v>
      </c>
      <c r="Y377" s="16" t="n">
        <v>0.593712797619048</v>
      </c>
      <c r="Z377" s="16" t="n">
        <f aca="false">(G377-E377)/SQRT(H377^2/D377+F377^2/C377)</f>
        <v>-2.03792199931225</v>
      </c>
      <c r="AA377" s="24" t="n">
        <f aca="false">ABS(K377-Z377)</f>
        <v>0</v>
      </c>
    </row>
    <row r="378" customFormat="false" ht="15" hidden="false" customHeight="false" outlineLevel="0" collapsed="false">
      <c r="A378" s="17" t="n">
        <v>773</v>
      </c>
      <c r="B378" s="6" t="s">
        <v>505</v>
      </c>
      <c r="C378" s="6" t="n">
        <v>126</v>
      </c>
      <c r="D378" s="6" t="n">
        <v>640</v>
      </c>
      <c r="E378" s="16" t="n">
        <v>0.591784338629435</v>
      </c>
      <c r="F378" s="16" t="n">
        <v>0.0772263598160067</v>
      </c>
      <c r="G378" s="16" t="n">
        <v>0.576886269403622</v>
      </c>
      <c r="H378" s="16" t="n">
        <v>0.0647730894037867</v>
      </c>
      <c r="I378" s="23" t="n">
        <f aca="false">G378-E378</f>
        <v>-0.0148980692258134</v>
      </c>
      <c r="J378" s="17" t="n">
        <f aca="false">100*(G378-E378)/E378</f>
        <v>-2.51748284861967</v>
      </c>
      <c r="K378" s="16" t="n">
        <v>-2.02947285212642</v>
      </c>
      <c r="L378" s="17" t="n">
        <v>161.416983318837</v>
      </c>
      <c r="M378" s="16" t="n">
        <v>0.0440527871802426</v>
      </c>
      <c r="N378" s="16" t="n">
        <v>0.0794462711293474</v>
      </c>
      <c r="O378" s="6" t="str">
        <f aca="false">IF(N378&lt;0.05,"Yes","No")</f>
        <v>No</v>
      </c>
      <c r="P378" s="16" t="n">
        <v>-0.22224293078012</v>
      </c>
      <c r="Q378" s="16" t="n">
        <v>5.20991971966076</v>
      </c>
      <c r="R378" s="16" t="n">
        <v>0.022732369931257</v>
      </c>
      <c r="S378" s="16" t="n">
        <v>0.458498131482804</v>
      </c>
      <c r="T378" s="16" t="n">
        <v>-0.0148535897356991</v>
      </c>
      <c r="U378" s="16" t="n">
        <v>0.0572932230943886</v>
      </c>
      <c r="V378" s="16" t="n">
        <v>0.117666727000304</v>
      </c>
      <c r="W378" s="6" t="s">
        <v>585</v>
      </c>
      <c r="X378" s="17" t="n">
        <v>11.4</v>
      </c>
      <c r="Y378" s="16" t="n">
        <v>0.593539186507937</v>
      </c>
      <c r="Z378" s="16" t="n">
        <f aca="false">(G378-E378)/SQRT(H378^2/D378+F378^2/C378)</f>
        <v>-2.02947285212642</v>
      </c>
      <c r="AA378" s="24" t="n">
        <f aca="false">ABS(K378-Z378)</f>
        <v>0</v>
      </c>
    </row>
    <row r="379" customFormat="false" ht="15" hidden="false" customHeight="false" outlineLevel="0" collapsed="false">
      <c r="A379" s="17" t="n">
        <v>774</v>
      </c>
      <c r="B379" s="6" t="s">
        <v>505</v>
      </c>
      <c r="C379" s="6" t="n">
        <v>126</v>
      </c>
      <c r="D379" s="6" t="n">
        <v>640</v>
      </c>
      <c r="E379" s="16" t="n">
        <v>0.591705129733161</v>
      </c>
      <c r="F379" s="16" t="n">
        <v>0.0771474958463174</v>
      </c>
      <c r="G379" s="16" t="n">
        <v>0.576881927903742</v>
      </c>
      <c r="H379" s="16" t="n">
        <v>0.0646664579360352</v>
      </c>
      <c r="I379" s="23" t="n">
        <f aca="false">G379-E379</f>
        <v>-0.0148232018294198</v>
      </c>
      <c r="J379" s="17" t="n">
        <f aca="false">100*(G379-E379)/E379</f>
        <v>-2.50516703076489</v>
      </c>
      <c r="K379" s="16" t="n">
        <v>-2.02149214509687</v>
      </c>
      <c r="L379" s="17" t="n">
        <v>161.369367200345</v>
      </c>
      <c r="M379" s="16" t="n">
        <v>0.0448814687469543</v>
      </c>
      <c r="N379" s="16" t="n">
        <v>0.0807639937271859</v>
      </c>
      <c r="O379" s="6" t="str">
        <f aca="false">IF(N379&lt;0.05,"Yes","No")</f>
        <v>No</v>
      </c>
      <c r="P379" s="16" t="n">
        <v>-0.22146054370595</v>
      </c>
      <c r="Q379" s="16" t="n">
        <v>5.17330214156665</v>
      </c>
      <c r="R379" s="16" t="n">
        <v>0.0232130033823327</v>
      </c>
      <c r="S379" s="16" t="n">
        <v>0.451682271751891</v>
      </c>
      <c r="T379" s="16" t="n">
        <v>-0.014779350618208</v>
      </c>
      <c r="U379" s="16" t="n">
        <v>0.0578824964190613</v>
      </c>
      <c r="V379" s="16" t="n">
        <v>0.118634299914139</v>
      </c>
      <c r="W379" s="6" t="s">
        <v>585</v>
      </c>
      <c r="X379" s="17" t="n">
        <v>11.3</v>
      </c>
      <c r="Y379" s="16" t="n">
        <v>0.593328373015873</v>
      </c>
      <c r="Z379" s="16" t="n">
        <f aca="false">(G379-E379)/SQRT(H379^2/D379+F379^2/C379)</f>
        <v>-2.02149214509687</v>
      </c>
      <c r="AA379" s="24" t="n">
        <f aca="false">ABS(K379-Z379)</f>
        <v>0</v>
      </c>
    </row>
    <row r="380" customFormat="false" ht="15" hidden="false" customHeight="false" outlineLevel="0" collapsed="false">
      <c r="A380" s="17" t="n">
        <v>775</v>
      </c>
      <c r="B380" s="6" t="s">
        <v>505</v>
      </c>
      <c r="C380" s="6" t="n">
        <v>126</v>
      </c>
      <c r="D380" s="6" t="n">
        <v>640</v>
      </c>
      <c r="E380" s="16" t="n">
        <v>0.591605773520848</v>
      </c>
      <c r="F380" s="16" t="n">
        <v>0.0770551551047309</v>
      </c>
      <c r="G380" s="16" t="n">
        <v>0.576884182030335</v>
      </c>
      <c r="H380" s="16" t="n">
        <v>0.0645653084355452</v>
      </c>
      <c r="I380" s="23" t="n">
        <f aca="false">G380-E380</f>
        <v>-0.014721591490513</v>
      </c>
      <c r="J380" s="17" t="n">
        <f aca="false">100*(G380-E380)/E380</f>
        <v>-2.48841241066661</v>
      </c>
      <c r="K380" s="16" t="n">
        <v>-2.01013087570226</v>
      </c>
      <c r="L380" s="17" t="n">
        <v>161.341418929242</v>
      </c>
      <c r="M380" s="16" t="n">
        <v>0.0460836086153881</v>
      </c>
      <c r="N380" s="16" t="n">
        <v>0.0826123393352649</v>
      </c>
      <c r="O380" s="6" t="str">
        <f aca="false">IF(N380&lt;0.05,"Yes","No")</f>
        <v>No</v>
      </c>
      <c r="P380" s="16" t="n">
        <v>-0.220269392435126</v>
      </c>
      <c r="Q380" s="16" t="n">
        <v>5.11780138913249</v>
      </c>
      <c r="R380" s="16" t="n">
        <v>0.0239617200990217</v>
      </c>
      <c r="S380" s="16" t="n">
        <v>0.447438527280855</v>
      </c>
      <c r="T380" s="16" t="n">
        <v>-0.0146784274021986</v>
      </c>
      <c r="U380" s="16" t="n">
        <v>0.0588426628277605</v>
      </c>
      <c r="V380" s="16" t="n">
        <v>0.120261123152845</v>
      </c>
      <c r="W380" s="6" t="s">
        <v>585</v>
      </c>
      <c r="X380" s="17" t="n">
        <v>11.1</v>
      </c>
      <c r="Y380" s="16" t="n">
        <v>0.593030753968254</v>
      </c>
      <c r="Z380" s="16" t="n">
        <f aca="false">(G380-E380)/SQRT(H380^2/D380+F380^2/C380)</f>
        <v>-2.01013087570226</v>
      </c>
      <c r="AA380" s="24" t="n">
        <f aca="false">ABS(K380-Z380)</f>
        <v>0</v>
      </c>
    </row>
    <row r="381" customFormat="false" ht="15" hidden="false" customHeight="false" outlineLevel="0" collapsed="false">
      <c r="A381" s="17" t="n">
        <v>776</v>
      </c>
      <c r="B381" s="6" t="s">
        <v>505</v>
      </c>
      <c r="C381" s="6" t="n">
        <v>126</v>
      </c>
      <c r="D381" s="6" t="n">
        <v>640</v>
      </c>
      <c r="E381" s="16" t="n">
        <v>0.591509834641502</v>
      </c>
      <c r="F381" s="16" t="n">
        <v>0.0769675622091328</v>
      </c>
      <c r="G381" s="16" t="n">
        <v>0.576886881096289</v>
      </c>
      <c r="H381" s="16" t="n">
        <v>0.0644678317743284</v>
      </c>
      <c r="I381" s="23" t="n">
        <f aca="false">G381-E381</f>
        <v>-0.0146229535452134</v>
      </c>
      <c r="J381" s="17" t="n">
        <f aca="false">100*(G381-E381)/E381</f>
        <v>-2.47214039206566</v>
      </c>
      <c r="K381" s="16" t="n">
        <v>-1.99902548441539</v>
      </c>
      <c r="L381" s="17" t="n">
        <v>161.313057627138</v>
      </c>
      <c r="M381" s="16" t="n">
        <v>0.0472850191530136</v>
      </c>
      <c r="N381" s="16" t="n">
        <v>0.0845496385025374</v>
      </c>
      <c r="O381" s="6" t="str">
        <f aca="false">IF(N381&lt;0.05,"Yes","No")</f>
        <v>No</v>
      </c>
      <c r="P381" s="16" t="n">
        <v>-0.219106521114174</v>
      </c>
      <c r="Q381" s="16" t="n">
        <v>5.0639070655716</v>
      </c>
      <c r="R381" s="16" t="n">
        <v>0.0247128154169127</v>
      </c>
      <c r="S381" s="16" t="n">
        <v>0.443366249023228</v>
      </c>
      <c r="T381" s="16" t="n">
        <v>-0.0145803422744032</v>
      </c>
      <c r="U381" s="16" t="n">
        <v>0.0598380085165169</v>
      </c>
      <c r="V381" s="16" t="n">
        <v>0.121939530449275</v>
      </c>
      <c r="W381" s="6" t="s">
        <v>585</v>
      </c>
      <c r="X381" s="17" t="n">
        <v>10.5</v>
      </c>
      <c r="Y381" s="16" t="n">
        <v>0.592683531746032</v>
      </c>
      <c r="Z381" s="16" t="n">
        <f aca="false">(G381-E381)/SQRT(H381^2/D381+F381^2/C381)</f>
        <v>-1.99902548441539</v>
      </c>
      <c r="AA381" s="24" t="n">
        <f aca="false">ABS(K381-Z381)</f>
        <v>0</v>
      </c>
    </row>
    <row r="382" customFormat="false" ht="15" hidden="false" customHeight="false" outlineLevel="0" collapsed="false">
      <c r="A382" s="17" t="n">
        <v>777</v>
      </c>
      <c r="B382" s="6" t="s">
        <v>505</v>
      </c>
      <c r="C382" s="6" t="n">
        <v>126</v>
      </c>
      <c r="D382" s="6" t="n">
        <v>640</v>
      </c>
      <c r="E382" s="16" t="n">
        <v>0.591426949415888</v>
      </c>
      <c r="F382" s="16" t="n">
        <v>0.0768953908494874</v>
      </c>
      <c r="G382" s="16" t="n">
        <v>0.576884932816029</v>
      </c>
      <c r="H382" s="16" t="n">
        <v>0.0643755824663632</v>
      </c>
      <c r="I382" s="23" t="n">
        <f aca="false">G382-E382</f>
        <v>-0.0145420165998595</v>
      </c>
      <c r="J382" s="17" t="n">
        <f aca="false">100*(G382-E382)/E382</f>
        <v>-2.45880182061736</v>
      </c>
      <c r="K382" s="16" t="n">
        <v>-1.98994606563263</v>
      </c>
      <c r="L382" s="17" t="n">
        <v>161.2755914646</v>
      </c>
      <c r="M382" s="16" t="n">
        <v>0.0482870542652996</v>
      </c>
      <c r="N382" s="16" t="n">
        <v>0.0860484317314626</v>
      </c>
      <c r="O382" s="6" t="str">
        <f aca="false">IF(N382&lt;0.05,"Yes","No")</f>
        <v>No</v>
      </c>
      <c r="P382" s="16" t="n">
        <v>-0.218182519024514</v>
      </c>
      <c r="Q382" s="16" t="n">
        <v>5.02128674949864</v>
      </c>
      <c r="R382" s="16" t="n">
        <v>0.0253241136016733</v>
      </c>
      <c r="S382" s="16" t="n">
        <v>0.438327210684663</v>
      </c>
      <c r="T382" s="16" t="n">
        <v>-0.0144998429294753</v>
      </c>
      <c r="U382" s="16" t="n">
        <v>0.0606411083554344</v>
      </c>
      <c r="V382" s="16" t="n">
        <v>0.123098520439389</v>
      </c>
      <c r="W382" s="6" t="s">
        <v>585</v>
      </c>
      <c r="X382" s="17" t="n">
        <v>10.5</v>
      </c>
      <c r="Y382" s="16" t="n">
        <v>0.592522321428571</v>
      </c>
      <c r="Z382" s="16" t="n">
        <f aca="false">(G382-E382)/SQRT(H382^2/D382+F382^2/C382)</f>
        <v>-1.98994606563263</v>
      </c>
      <c r="AA382" s="24" t="n">
        <f aca="false">ABS(K382-Z382)</f>
        <v>0</v>
      </c>
    </row>
    <row r="383" customFormat="false" ht="15" hidden="false" customHeight="false" outlineLevel="0" collapsed="false">
      <c r="A383" s="17" t="n">
        <v>778</v>
      </c>
      <c r="B383" s="6" t="s">
        <v>505</v>
      </c>
      <c r="C383" s="6" t="n">
        <v>126</v>
      </c>
      <c r="D383" s="6" t="n">
        <v>640</v>
      </c>
      <c r="E383" s="16" t="n">
        <v>0.591338378096384</v>
      </c>
      <c r="F383" s="16" t="n">
        <v>0.0768341234860263</v>
      </c>
      <c r="G383" s="16" t="n">
        <v>0.576875826902688</v>
      </c>
      <c r="H383" s="16" t="n">
        <v>0.0642969546273117</v>
      </c>
      <c r="I383" s="23" t="n">
        <f aca="false">G383-E383</f>
        <v>-0.0144625511936961</v>
      </c>
      <c r="J383" s="17" t="n">
        <f aca="false">100*(G383-E383)/E383</f>
        <v>-2.44573187356002</v>
      </c>
      <c r="K383" s="16" t="n">
        <v>-1.98075208413472</v>
      </c>
      <c r="L383" s="17" t="n">
        <v>161.243375151512</v>
      </c>
      <c r="M383" s="16" t="n">
        <v>0.0493199507737777</v>
      </c>
      <c r="N383" s="16" t="n">
        <v>0.0877402341877281</v>
      </c>
      <c r="O383" s="6" t="str">
        <f aca="false">IF(N383&lt;0.05,"Yes","No")</f>
        <v>No</v>
      </c>
      <c r="P383" s="16" t="n">
        <v>-0.217235450573408</v>
      </c>
      <c r="Q383" s="16" t="n">
        <v>4.97778939561208</v>
      </c>
      <c r="R383" s="16" t="n">
        <v>0.0259642363240841</v>
      </c>
      <c r="S383" s="16" t="n">
        <v>0.433704128027073</v>
      </c>
      <c r="T383" s="16" t="n">
        <v>-0.0144210239604429</v>
      </c>
      <c r="U383" s="16" t="n">
        <v>0.0613446168181406</v>
      </c>
      <c r="V383" s="16" t="n">
        <v>0.124406409203584</v>
      </c>
      <c r="W383" s="6" t="s">
        <v>585</v>
      </c>
      <c r="X383" s="17" t="n">
        <v>10.2</v>
      </c>
      <c r="Y383" s="16" t="n">
        <v>0.592460317460318</v>
      </c>
      <c r="Z383" s="16" t="n">
        <f aca="false">(G383-E383)/SQRT(H383^2/D383+F383^2/C383)</f>
        <v>-1.98075208413472</v>
      </c>
      <c r="AA383" s="24" t="n">
        <f aca="false">ABS(K383-Z383)</f>
        <v>0</v>
      </c>
    </row>
    <row r="384" customFormat="false" ht="15" hidden="false" customHeight="false" outlineLevel="0" collapsed="false">
      <c r="A384" s="17" t="n">
        <v>779</v>
      </c>
      <c r="B384" s="6" t="s">
        <v>505</v>
      </c>
      <c r="C384" s="6" t="n">
        <v>126</v>
      </c>
      <c r="D384" s="6" t="n">
        <v>640</v>
      </c>
      <c r="E384" s="16" t="n">
        <v>0.591249510172814</v>
      </c>
      <c r="F384" s="16" t="n">
        <v>0.0767576532784937</v>
      </c>
      <c r="G384" s="16" t="n">
        <v>0.576863750861958</v>
      </c>
      <c r="H384" s="16" t="n">
        <v>0.064200682646032</v>
      </c>
      <c r="I384" s="23" t="n">
        <f aca="false">G384-E384</f>
        <v>-0.0143857593108561</v>
      </c>
      <c r="J384" s="17" t="n">
        <f aca="false">100*(G384-E384)/E384</f>
        <v>-2.43311141292131</v>
      </c>
      <c r="K384" s="16" t="n">
        <v>-1.97231779771469</v>
      </c>
      <c r="L384" s="17" t="n">
        <v>161.205314942071</v>
      </c>
      <c r="M384" s="16" t="n">
        <v>0.050283978318188</v>
      </c>
      <c r="N384" s="16" t="n">
        <v>0.0892285797690143</v>
      </c>
      <c r="O384" s="6" t="str">
        <f aca="false">IF(N384&lt;0.05,"Yes","No")</f>
        <v>No</v>
      </c>
      <c r="P384" s="16" t="n">
        <v>-0.216382259707271</v>
      </c>
      <c r="Q384" s="16" t="n">
        <v>4.93876570594197</v>
      </c>
      <c r="R384" s="16" t="n">
        <v>0.026552861756479</v>
      </c>
      <c r="S384" s="16" t="n">
        <v>0.428655531264598</v>
      </c>
      <c r="T384" s="16" t="n">
        <v>-0.0143449462447824</v>
      </c>
      <c r="U384" s="16" t="n">
        <v>0.0619940936412289</v>
      </c>
      <c r="V384" s="16" t="n">
        <v>0.125360530067586</v>
      </c>
      <c r="W384" s="6" t="s">
        <v>585</v>
      </c>
      <c r="X384" s="17" t="n">
        <v>10.1</v>
      </c>
      <c r="Y384" s="16" t="n">
        <v>0.592212301587302</v>
      </c>
      <c r="Z384" s="16" t="n">
        <f aca="false">(G384-E384)/SQRT(H384^2/D384+F384^2/C384)</f>
        <v>-1.97231779771469</v>
      </c>
      <c r="AA384" s="24" t="n">
        <f aca="false">ABS(K384-Z384)</f>
        <v>0</v>
      </c>
    </row>
    <row r="385" customFormat="false" ht="15" hidden="false" customHeight="false" outlineLevel="0" collapsed="false">
      <c r="A385" s="17" t="n">
        <v>780</v>
      </c>
      <c r="B385" s="6" t="s">
        <v>505</v>
      </c>
      <c r="C385" s="6" t="n">
        <v>126</v>
      </c>
      <c r="D385" s="6" t="n">
        <v>640</v>
      </c>
      <c r="E385" s="16" t="n">
        <v>0.591166538142023</v>
      </c>
      <c r="F385" s="16" t="n">
        <v>0.0766729701618144</v>
      </c>
      <c r="G385" s="16" t="n">
        <v>0.57686020876281</v>
      </c>
      <c r="H385" s="16" t="n">
        <v>0.064097341034297</v>
      </c>
      <c r="I385" s="23" t="n">
        <f aca="false">G385-E385</f>
        <v>-0.0143063293792129</v>
      </c>
      <c r="J385" s="17" t="n">
        <f aca="false">100*(G385-E385)/E385</f>
        <v>-2.42001677296829</v>
      </c>
      <c r="K385" s="16" t="n">
        <v>-1.96371461908725</v>
      </c>
      <c r="L385" s="17" t="n">
        <v>161.166960730714</v>
      </c>
      <c r="M385" s="16" t="n">
        <v>0.051283669809977</v>
      </c>
      <c r="N385" s="16" t="n">
        <v>0.0907725276080554</v>
      </c>
      <c r="O385" s="6" t="str">
        <f aca="false">IF(N385&lt;0.05,"Yes","No")</f>
        <v>No</v>
      </c>
      <c r="P385" s="16" t="n">
        <v>-0.215510567182053</v>
      </c>
      <c r="Q385" s="16" t="n">
        <v>4.89905437589462</v>
      </c>
      <c r="R385" s="16" t="n">
        <v>0.0271661452439524</v>
      </c>
      <c r="S385" s="16" t="n">
        <v>0.423368418660512</v>
      </c>
      <c r="T385" s="16" t="n">
        <v>-0.014266150677163</v>
      </c>
      <c r="U385" s="16" t="n">
        <v>0.0627357573367233</v>
      </c>
      <c r="V385" s="16" t="n">
        <v>0.126616547708411</v>
      </c>
      <c r="W385" s="6" t="s">
        <v>585</v>
      </c>
      <c r="X385" s="17" t="n">
        <v>10</v>
      </c>
      <c r="Y385" s="16" t="n">
        <v>0.591989087301587</v>
      </c>
      <c r="Z385" s="16" t="n">
        <f aca="false">(G385-E385)/SQRT(H385^2/D385+F385^2/C385)</f>
        <v>-1.96371461908725</v>
      </c>
      <c r="AA385" s="24" t="n">
        <f aca="false">ABS(K385-Z385)</f>
        <v>0</v>
      </c>
    </row>
    <row r="386" customFormat="false" ht="15" hidden="false" customHeight="false" outlineLevel="0" collapsed="false">
      <c r="A386" s="17" t="n">
        <v>781</v>
      </c>
      <c r="B386" s="6" t="s">
        <v>505</v>
      </c>
      <c r="C386" s="6" t="n">
        <v>126</v>
      </c>
      <c r="D386" s="6" t="n">
        <v>640</v>
      </c>
      <c r="E386" s="16" t="n">
        <v>0.591093889777623</v>
      </c>
      <c r="F386" s="16" t="n">
        <v>0.0765926588666514</v>
      </c>
      <c r="G386" s="16" t="n">
        <v>0.576874645240605</v>
      </c>
      <c r="H386" s="16" t="n">
        <v>0.0640020487430103</v>
      </c>
      <c r="I386" s="23" t="n">
        <f aca="false">G386-E386</f>
        <v>-0.0142192445370177</v>
      </c>
      <c r="J386" s="17" t="n">
        <f aca="false">100*(G386-E386)/E386</f>
        <v>-2.40558137766696</v>
      </c>
      <c r="K386" s="16" t="n">
        <v>-1.95391159326751</v>
      </c>
      <c r="L386" s="17" t="n">
        <v>161.133731763666</v>
      </c>
      <c r="M386" s="16" t="n">
        <v>0.0524430788786627</v>
      </c>
      <c r="N386" s="16" t="n">
        <v>0.0926685523331122</v>
      </c>
      <c r="O386" s="6" t="str">
        <f aca="false">IF(N386&lt;0.05,"Yes","No")</f>
        <v>No</v>
      </c>
      <c r="P386" s="16" t="n">
        <v>-0.214497002260237</v>
      </c>
      <c r="Q386" s="16" t="n">
        <v>4.85308138145113</v>
      </c>
      <c r="R386" s="16" t="n">
        <v>0.0278946105084036</v>
      </c>
      <c r="S386" s="16" t="n">
        <v>0.418005207555813</v>
      </c>
      <c r="T386" s="16" t="n">
        <v>-0.0141795642592527</v>
      </c>
      <c r="U386" s="16" t="n">
        <v>0.0636777585095411</v>
      </c>
      <c r="V386" s="16" t="n">
        <v>0.12802580921392</v>
      </c>
      <c r="W386" s="6" t="s">
        <v>585</v>
      </c>
      <c r="X386" s="17" t="n">
        <v>10</v>
      </c>
      <c r="Y386" s="16" t="n">
        <v>0.591790674603175</v>
      </c>
      <c r="Z386" s="16" t="n">
        <f aca="false">(G386-E386)/SQRT(H386^2/D386+F386^2/C386)</f>
        <v>-1.95391159326751</v>
      </c>
      <c r="AA386" s="24" t="n">
        <f aca="false">ABS(K386-Z386)</f>
        <v>0</v>
      </c>
    </row>
    <row r="387" customFormat="false" ht="15" hidden="false" customHeight="false" outlineLevel="0" collapsed="false">
      <c r="A387" s="17" t="n">
        <v>782</v>
      </c>
      <c r="B387" s="6" t="s">
        <v>505</v>
      </c>
      <c r="C387" s="6" t="n">
        <v>126</v>
      </c>
      <c r="D387" s="6" t="n">
        <v>640</v>
      </c>
      <c r="E387" s="16" t="n">
        <v>0.59102999123316</v>
      </c>
      <c r="F387" s="16" t="n">
        <v>0.0765132919346679</v>
      </c>
      <c r="G387" s="16" t="n">
        <v>0.576906462199986</v>
      </c>
      <c r="H387" s="16" t="n">
        <v>0.0639011053467451</v>
      </c>
      <c r="I387" s="23" t="n">
        <f aca="false">G387-E387</f>
        <v>-0.0141235290331736</v>
      </c>
      <c r="J387" s="17" t="n">
        <f aca="false">100*(G387-E387)/E387</f>
        <v>-2.38964675949954</v>
      </c>
      <c r="K387" s="16" t="n">
        <v>-1.94289928909077</v>
      </c>
      <c r="L387" s="17" t="n">
        <v>161.092847484554</v>
      </c>
      <c r="M387" s="16" t="n">
        <v>0.0537718406271575</v>
      </c>
      <c r="N387" s="16" t="n">
        <v>0.0946036599028876</v>
      </c>
      <c r="O387" s="6" t="str">
        <f aca="false">IF(N387&lt;0.05,"Yes","No")</f>
        <v>No</v>
      </c>
      <c r="P387" s="16" t="n">
        <v>-0.213364387075771</v>
      </c>
      <c r="Q387" s="16" t="n">
        <v>4.80196494179966</v>
      </c>
      <c r="R387" s="16" t="n">
        <v>0.0287285439920871</v>
      </c>
      <c r="S387" s="16" t="n">
        <v>0.412236955487209</v>
      </c>
      <c r="T387" s="16" t="n">
        <v>-0.0140844645021957</v>
      </c>
      <c r="U387" s="16" t="n">
        <v>0.0647278245620307</v>
      </c>
      <c r="V387" s="16" t="n">
        <v>0.129888404398115</v>
      </c>
      <c r="W387" s="6" t="s">
        <v>585</v>
      </c>
      <c r="X387" s="16" t="n">
        <v>9.6</v>
      </c>
      <c r="Y387" s="16" t="n">
        <v>0.591579861111111</v>
      </c>
      <c r="Z387" s="16" t="n">
        <f aca="false">(G387-E387)/SQRT(H387^2/D387+F387^2/C387)</f>
        <v>-1.94289928909077</v>
      </c>
      <c r="AA387" s="24" t="n">
        <f aca="false">ABS(K387-Z387)</f>
        <v>0</v>
      </c>
    </row>
    <row r="388" customFormat="false" ht="15" hidden="false" customHeight="false" outlineLevel="0" collapsed="false">
      <c r="A388" s="17" t="n">
        <v>783</v>
      </c>
      <c r="B388" s="6" t="s">
        <v>505</v>
      </c>
      <c r="C388" s="6" t="n">
        <v>126</v>
      </c>
      <c r="D388" s="6" t="n">
        <v>640</v>
      </c>
      <c r="E388" s="16" t="n">
        <v>0.590954842075469</v>
      </c>
      <c r="F388" s="16" t="n">
        <v>0.0764230791476078</v>
      </c>
      <c r="G388" s="16" t="n">
        <v>0.57692243703641</v>
      </c>
      <c r="H388" s="16" t="n">
        <v>0.063802165971076</v>
      </c>
      <c r="I388" s="23" t="n">
        <f aca="false">G388-E388</f>
        <v>-0.014032405039059</v>
      </c>
      <c r="J388" s="17" t="n">
        <f aca="false">100*(G388-E388)/E388</f>
        <v>-2.37453085074595</v>
      </c>
      <c r="K388" s="16" t="n">
        <v>-1.93272877972738</v>
      </c>
      <c r="L388" s="17" t="n">
        <v>161.06496513085</v>
      </c>
      <c r="M388" s="16" t="n">
        <v>0.0550240001549352</v>
      </c>
      <c r="N388" s="16" t="n">
        <v>0.0964986847458422</v>
      </c>
      <c r="O388" s="6" t="str">
        <f aca="false">IF(N388&lt;0.05,"Yes","No")</f>
        <v>No</v>
      </c>
      <c r="P388" s="16" t="n">
        <v>-0.212299309158441</v>
      </c>
      <c r="Q388" s="16" t="n">
        <v>4.75414345083076</v>
      </c>
      <c r="R388" s="16" t="n">
        <v>0.0295322871731759</v>
      </c>
      <c r="S388" s="16" t="n">
        <v>0.408533624373831</v>
      </c>
      <c r="T388" s="16" t="n">
        <v>-0.0139939554548833</v>
      </c>
      <c r="U388" s="16" t="n">
        <v>0.0657128381985127</v>
      </c>
      <c r="V388" s="16" t="n">
        <v>0.131584085280752</v>
      </c>
      <c r="W388" s="6" t="s">
        <v>585</v>
      </c>
      <c r="X388" s="16" t="n">
        <v>9.4</v>
      </c>
      <c r="Y388" s="16" t="n">
        <v>0.591431051587302</v>
      </c>
      <c r="Z388" s="16" t="n">
        <f aca="false">(G388-E388)/SQRT(H388^2/D388+F388^2/C388)</f>
        <v>-1.93272877972738</v>
      </c>
      <c r="AA388" s="24" t="n">
        <f aca="false">ABS(K388-Z388)</f>
        <v>0</v>
      </c>
    </row>
    <row r="389" customFormat="false" ht="15" hidden="false" customHeight="false" outlineLevel="0" collapsed="false">
      <c r="A389" s="17" t="n">
        <v>784</v>
      </c>
      <c r="B389" s="6" t="s">
        <v>505</v>
      </c>
      <c r="C389" s="6" t="n">
        <v>126</v>
      </c>
      <c r="D389" s="6" t="n">
        <v>640</v>
      </c>
      <c r="E389" s="16" t="n">
        <v>0.590879883321505</v>
      </c>
      <c r="F389" s="16" t="n">
        <v>0.0763330216266781</v>
      </c>
      <c r="G389" s="16" t="n">
        <v>0.57693552323617</v>
      </c>
      <c r="H389" s="16" t="n">
        <v>0.0637125856817574</v>
      </c>
      <c r="I389" s="23" t="n">
        <f aca="false">G389-E389</f>
        <v>-0.0139443600853344</v>
      </c>
      <c r="J389" s="17" t="n">
        <f aca="false">100*(G389-E389)/E389</f>
        <v>-2.35993143089407</v>
      </c>
      <c r="K389" s="16" t="n">
        <v>-1.92292039029014</v>
      </c>
      <c r="L389" s="17" t="n">
        <v>161.047941270609</v>
      </c>
      <c r="M389" s="16" t="n">
        <v>0.0562546127241205</v>
      </c>
      <c r="N389" s="16" t="n">
        <v>0.09841044240914</v>
      </c>
      <c r="O389" s="6" t="str">
        <f aca="false">IF(N389&lt;0.05,"Yes","No")</f>
        <v>No</v>
      </c>
      <c r="P389" s="16" t="n">
        <v>-0.211253417737106</v>
      </c>
      <c r="Q389" s="16" t="n">
        <v>4.70741631053141</v>
      </c>
      <c r="R389" s="16" t="n">
        <v>0.0303403353556017</v>
      </c>
      <c r="S389" s="16" t="n">
        <v>0.406022421848421</v>
      </c>
      <c r="T389" s="16" t="n">
        <v>-0.013906544876222</v>
      </c>
      <c r="U389" s="16" t="n">
        <v>0.0666754185204416</v>
      </c>
      <c r="V389" s="16" t="n">
        <v>0.132920243814645</v>
      </c>
      <c r="W389" s="6" t="s">
        <v>585</v>
      </c>
      <c r="X389" s="16" t="n">
        <v>9.3</v>
      </c>
      <c r="Y389" s="16" t="n">
        <v>0.591170634920635</v>
      </c>
      <c r="Z389" s="16" t="n">
        <f aca="false">(G389-E389)/SQRT(H389^2/D389+F389^2/C389)</f>
        <v>-1.92292039029014</v>
      </c>
      <c r="AA389" s="24" t="n">
        <f aca="false">ABS(K389-Z389)</f>
        <v>0</v>
      </c>
    </row>
    <row r="390" customFormat="false" ht="15" hidden="false" customHeight="false" outlineLevel="0" collapsed="false">
      <c r="A390" s="17" t="n">
        <v>785</v>
      </c>
      <c r="B390" s="6" t="s">
        <v>505</v>
      </c>
      <c r="C390" s="6" t="n">
        <v>126</v>
      </c>
      <c r="D390" s="6" t="n">
        <v>640</v>
      </c>
      <c r="E390" s="16" t="n">
        <v>0.590831426637513</v>
      </c>
      <c r="F390" s="16" t="n">
        <v>0.076264979971335</v>
      </c>
      <c r="G390" s="16" t="n">
        <v>0.576981269707903</v>
      </c>
      <c r="H390" s="16" t="n">
        <v>0.0636364993887179</v>
      </c>
      <c r="I390" s="23" t="n">
        <f aca="false">G390-E390</f>
        <v>-0.01385015692961</v>
      </c>
      <c r="J390" s="17" t="n">
        <f aca="false">100*(G390-E390)/E390</f>
        <v>-2.34418081117194</v>
      </c>
      <c r="K390" s="16" t="n">
        <v>-1.91170369103513</v>
      </c>
      <c r="L390" s="17" t="n">
        <v>161.0251106459</v>
      </c>
      <c r="M390" s="16" t="n">
        <v>0.0576902168001593</v>
      </c>
      <c r="N390" s="16" t="n">
        <v>0.10065331381908</v>
      </c>
      <c r="O390" s="6" t="str">
        <f aca="false">IF(N390&lt;0.05,"Yes","No")</f>
        <v>No</v>
      </c>
      <c r="P390" s="16" t="n">
        <v>-0.210063176433024</v>
      </c>
      <c r="Q390" s="16" t="n">
        <v>4.65452081353423</v>
      </c>
      <c r="R390" s="16" t="n">
        <v>0.0312829928137317</v>
      </c>
      <c r="S390" s="16" t="n">
        <v>0.402360700893765</v>
      </c>
      <c r="T390" s="16" t="n">
        <v>-0.013813095113793</v>
      </c>
      <c r="U390" s="16" t="n">
        <v>0.0677716726647007</v>
      </c>
      <c r="V390" s="16" t="n">
        <v>0.134582499308635</v>
      </c>
      <c r="W390" s="6" t="s">
        <v>585</v>
      </c>
      <c r="X390" s="16" t="n">
        <v>8.9</v>
      </c>
      <c r="Y390" s="16" t="n">
        <v>0.591009424603175</v>
      </c>
      <c r="Z390" s="16" t="n">
        <f aca="false">(G390-E390)/SQRT(H390^2/D390+F390^2/C390)</f>
        <v>-1.91170369103513</v>
      </c>
      <c r="AA390" s="24" t="n">
        <f aca="false">ABS(K390-Z390)</f>
        <v>0</v>
      </c>
    </row>
    <row r="391" customFormat="false" ht="15" hidden="false" customHeight="false" outlineLevel="0" collapsed="false">
      <c r="A391" s="17" t="n">
        <v>786</v>
      </c>
      <c r="B391" s="6" t="s">
        <v>505</v>
      </c>
      <c r="C391" s="6" t="n">
        <v>126</v>
      </c>
      <c r="D391" s="6" t="n">
        <v>640</v>
      </c>
      <c r="E391" s="16" t="n">
        <v>0.590772326976534</v>
      </c>
      <c r="F391" s="16" t="n">
        <v>0.0761960538702434</v>
      </c>
      <c r="G391" s="16" t="n">
        <v>0.577009230619296</v>
      </c>
      <c r="H391" s="16" t="n">
        <v>0.0635538092020961</v>
      </c>
      <c r="I391" s="23" t="n">
        <f aca="false">G391-E391</f>
        <v>-0.0137630963572375</v>
      </c>
      <c r="J391" s="17" t="n">
        <f aca="false">100*(G391-E391)/E391</f>
        <v>-2.32967857984725</v>
      </c>
      <c r="K391" s="16" t="n">
        <v>-1.90149612331645</v>
      </c>
      <c r="L391" s="17" t="n">
        <v>160.99530371082</v>
      </c>
      <c r="M391" s="16" t="n">
        <v>0.059023352178777</v>
      </c>
      <c r="N391" s="16" t="n">
        <v>0.102672114329447</v>
      </c>
      <c r="O391" s="6" t="str">
        <f aca="false">IF(N391&lt;0.05,"Yes","No")</f>
        <v>No</v>
      </c>
      <c r="P391" s="16" t="n">
        <v>-0.208996175644492</v>
      </c>
      <c r="Q391" s="16" t="n">
        <v>4.60735629584828</v>
      </c>
      <c r="R391" s="16" t="n">
        <v>0.0321493404723303</v>
      </c>
      <c r="S391" s="16" t="n">
        <v>0.398064967237389</v>
      </c>
      <c r="T391" s="16" t="n">
        <v>-0.0137269262182875</v>
      </c>
      <c r="U391" s="16" t="n">
        <v>0.0687017497740376</v>
      </c>
      <c r="V391" s="16" t="n">
        <v>0.135606266830535</v>
      </c>
      <c r="W391" s="6" t="s">
        <v>585</v>
      </c>
      <c r="X391" s="16" t="n">
        <v>8.5</v>
      </c>
      <c r="Y391" s="16" t="n">
        <v>0.590860615079365</v>
      </c>
      <c r="Z391" s="16" t="n">
        <f aca="false">(G391-E391)/SQRT(H391^2/D391+F391^2/C391)</f>
        <v>-1.90149612331645</v>
      </c>
      <c r="AA391" s="24" t="n">
        <f aca="false">ABS(K391-Z391)</f>
        <v>0</v>
      </c>
    </row>
    <row r="392" customFormat="false" ht="15" hidden="false" customHeight="false" outlineLevel="0" collapsed="false">
      <c r="A392" s="17" t="n">
        <v>787</v>
      </c>
      <c r="B392" s="6" t="s">
        <v>505</v>
      </c>
      <c r="C392" s="6" t="n">
        <v>126</v>
      </c>
      <c r="D392" s="6" t="n">
        <v>640</v>
      </c>
      <c r="E392" s="16" t="n">
        <v>0.590707742978656</v>
      </c>
      <c r="F392" s="16" t="n">
        <v>0.076126901273172</v>
      </c>
      <c r="G392" s="16" t="n">
        <v>0.577022735960782</v>
      </c>
      <c r="H392" s="16" t="n">
        <v>0.0634634422606832</v>
      </c>
      <c r="I392" s="23" t="n">
        <f aca="false">G392-E392</f>
        <v>-0.0136850070178746</v>
      </c>
      <c r="J392" s="17" t="n">
        <f aca="false">100*(G392-E392)/E392</f>
        <v>-2.3167136677213</v>
      </c>
      <c r="K392" s="16" t="n">
        <v>-1.89254220816996</v>
      </c>
      <c r="L392" s="17" t="n">
        <v>160.956590363628</v>
      </c>
      <c r="M392" s="16" t="n">
        <v>0.0602140500080908</v>
      </c>
      <c r="N392" s="16" t="n">
        <v>0.104467150344343</v>
      </c>
      <c r="O392" s="6" t="str">
        <f aca="false">IF(N392&lt;0.05,"Yes","No")</f>
        <v>No</v>
      </c>
      <c r="P392" s="16" t="n">
        <v>-0.208082747415875</v>
      </c>
      <c r="Q392" s="16" t="n">
        <v>4.56717094240255</v>
      </c>
      <c r="R392" s="16" t="n">
        <v>0.0329072848921762</v>
      </c>
      <c r="S392" s="16" t="n">
        <v>0.393177918766585</v>
      </c>
      <c r="T392" s="16" t="n">
        <v>-0.0136495843813555</v>
      </c>
      <c r="U392" s="16" t="n">
        <v>0.0695071202155911</v>
      </c>
      <c r="V392" s="16" t="n">
        <v>0.13619287526197</v>
      </c>
      <c r="W392" s="6" t="s">
        <v>585</v>
      </c>
      <c r="X392" s="16" t="n">
        <v>8.3</v>
      </c>
      <c r="Y392" s="16" t="n">
        <v>0.590736607142857</v>
      </c>
      <c r="Z392" s="16" t="n">
        <f aca="false">(G392-E392)/SQRT(H392^2/D392+F392^2/C392)</f>
        <v>-1.89254220816996</v>
      </c>
      <c r="AA392" s="24" t="n">
        <f aca="false">ABS(K392-Z392)</f>
        <v>0</v>
      </c>
    </row>
    <row r="393" customFormat="false" ht="15" hidden="false" customHeight="false" outlineLevel="0" collapsed="false">
      <c r="A393" s="17" t="n">
        <v>788</v>
      </c>
      <c r="B393" s="6" t="s">
        <v>505</v>
      </c>
      <c r="C393" s="6" t="n">
        <v>126</v>
      </c>
      <c r="D393" s="6" t="n">
        <v>640</v>
      </c>
      <c r="E393" s="16" t="n">
        <v>0.59064797820553</v>
      </c>
      <c r="F393" s="16" t="n">
        <v>0.076055981091988</v>
      </c>
      <c r="G393" s="16" t="n">
        <v>0.577036148868501</v>
      </c>
      <c r="H393" s="16" t="n">
        <v>0.0633698339454995</v>
      </c>
      <c r="I393" s="23" t="n">
        <f aca="false">G393-E393</f>
        <v>-0.0136118293370283</v>
      </c>
      <c r="J393" s="17" t="n">
        <f aca="false">100*(G393-E393)/E393</f>
        <v>-2.30455869473776</v>
      </c>
      <c r="K393" s="16" t="n">
        <v>-1.88430086725203</v>
      </c>
      <c r="L393" s="17" t="n">
        <v>160.915735106348</v>
      </c>
      <c r="M393" s="16" t="n">
        <v>0.0613277391636636</v>
      </c>
      <c r="N393" s="16" t="n">
        <v>0.106136392078136</v>
      </c>
      <c r="O393" s="6" t="str">
        <f aca="false">IF(N393&lt;0.05,"Yes","No")</f>
        <v>No</v>
      </c>
      <c r="P393" s="16" t="n">
        <v>-0.207251021613233</v>
      </c>
      <c r="Q393" s="16" t="n">
        <v>4.53073310965492</v>
      </c>
      <c r="R393" s="16" t="n">
        <v>0.0336107165483614</v>
      </c>
      <c r="S393" s="16" t="n">
        <v>0.388452431889971</v>
      </c>
      <c r="T393" s="16" t="n">
        <v>-0.013576912851112</v>
      </c>
      <c r="U393" s="16" t="n">
        <v>0.0703040398208514</v>
      </c>
      <c r="V393" s="16" t="n">
        <v>0.136767395984823</v>
      </c>
      <c r="W393" s="6" t="s">
        <v>585</v>
      </c>
      <c r="X393" s="16" t="n">
        <v>8.2</v>
      </c>
      <c r="Y393" s="16" t="n">
        <v>0.590625</v>
      </c>
      <c r="Z393" s="16" t="n">
        <f aca="false">(G393-E393)/SQRT(H393^2/D393+F393^2/C393)</f>
        <v>-1.88430086725203</v>
      </c>
      <c r="AA393" s="24" t="n">
        <f aca="false">ABS(K393-Z393)</f>
        <v>0</v>
      </c>
    </row>
    <row r="394" customFormat="false" ht="15" hidden="false" customHeight="false" outlineLevel="0" collapsed="false">
      <c r="A394" s="17" t="n">
        <v>789</v>
      </c>
      <c r="B394" s="6" t="s">
        <v>505</v>
      </c>
      <c r="C394" s="6" t="n">
        <v>126</v>
      </c>
      <c r="D394" s="6" t="n">
        <v>640</v>
      </c>
      <c r="E394" s="16" t="n">
        <v>0.590602762405835</v>
      </c>
      <c r="F394" s="16" t="n">
        <v>0.0759734270082527</v>
      </c>
      <c r="G394" s="16" t="n">
        <v>0.577069898648188</v>
      </c>
      <c r="H394" s="16" t="n">
        <v>0.0632810916107029</v>
      </c>
      <c r="I394" s="23" t="n">
        <f aca="false">G394-E394</f>
        <v>-0.0135328637576471</v>
      </c>
      <c r="J394" s="17" t="n">
        <f aca="false">100*(G394-E394)/E394</f>
        <v>-2.29136479188154</v>
      </c>
      <c r="K394" s="16" t="n">
        <v>-1.87547630128429</v>
      </c>
      <c r="L394" s="17" t="n">
        <v>160.892076411885</v>
      </c>
      <c r="M394" s="16" t="n">
        <v>0.0625390386732875</v>
      </c>
      <c r="N394" s="16" t="n">
        <v>0.107877274427403</v>
      </c>
      <c r="O394" s="6" t="str">
        <f aca="false">IF(N394&lt;0.05,"Yes","No")</f>
        <v>No</v>
      </c>
      <c r="P394" s="16" t="n">
        <v>-0.206323353048906</v>
      </c>
      <c r="Q394" s="16" t="n">
        <v>4.49026419269613</v>
      </c>
      <c r="R394" s="16" t="n">
        <v>0.0344104556001085</v>
      </c>
      <c r="S394" s="16" t="n">
        <v>0.385455541290844</v>
      </c>
      <c r="T394" s="16" t="n">
        <v>-0.0134984231284854</v>
      </c>
      <c r="U394" s="16" t="n">
        <v>0.0712581452639458</v>
      </c>
      <c r="V394" s="16" t="n">
        <v>0.137477835812259</v>
      </c>
      <c r="W394" s="6" t="s">
        <v>585</v>
      </c>
      <c r="X394" s="16" t="n">
        <v>8.1</v>
      </c>
      <c r="Y394" s="16" t="n">
        <v>0.590612599206349</v>
      </c>
      <c r="Z394" s="16" t="n">
        <f aca="false">(G394-E394)/SQRT(H394^2/D394+F394^2/C394)</f>
        <v>-1.87547630128429</v>
      </c>
      <c r="AA394" s="24" t="n">
        <f aca="false">ABS(K394-Z394)</f>
        <v>0</v>
      </c>
    </row>
    <row r="395" customFormat="false" ht="15" hidden="false" customHeight="false" outlineLevel="0" collapsed="false">
      <c r="A395" s="17" t="n">
        <v>790</v>
      </c>
      <c r="B395" s="6" t="s">
        <v>505</v>
      </c>
      <c r="C395" s="6" t="n">
        <v>126</v>
      </c>
      <c r="D395" s="6" t="n">
        <v>640</v>
      </c>
      <c r="E395" s="16" t="n">
        <v>0.590560238985788</v>
      </c>
      <c r="F395" s="16" t="n">
        <v>0.0759097218460323</v>
      </c>
      <c r="G395" s="16" t="n">
        <v>0.577105068927631</v>
      </c>
      <c r="H395" s="16" t="n">
        <v>0.0632030698422922</v>
      </c>
      <c r="I395" s="23" t="n">
        <f aca="false">G395-E395</f>
        <v>-0.0134551700581574</v>
      </c>
      <c r="J395" s="17" t="n">
        <f aca="false">100*(G395-E395)/E395</f>
        <v>-2.27837385078023</v>
      </c>
      <c r="K395" s="16" t="n">
        <v>-1.86636240912526</v>
      </c>
      <c r="L395" s="17" t="n">
        <v>160.862476716802</v>
      </c>
      <c r="M395" s="16" t="n">
        <v>0.0638110029661861</v>
      </c>
      <c r="N395" s="16" t="n">
        <v>0.109890915763899</v>
      </c>
      <c r="O395" s="6" t="str">
        <f aca="false">IF(N395&lt;0.05,"Yes","No")</f>
        <v>No</v>
      </c>
      <c r="P395" s="16" t="n">
        <v>-0.205374222401004</v>
      </c>
      <c r="Q395" s="16" t="n">
        <v>4.44904690338517</v>
      </c>
      <c r="R395" s="16" t="n">
        <v>0.0352455019430336</v>
      </c>
      <c r="S395" s="16" t="n">
        <v>0.381434625017577</v>
      </c>
      <c r="T395" s="16" t="n">
        <v>-0.013421612176714</v>
      </c>
      <c r="U395" s="16" t="n">
        <v>0.0720398626774354</v>
      </c>
      <c r="V395" s="16" t="n">
        <v>0.138350778322936</v>
      </c>
      <c r="W395" s="6" t="s">
        <v>585</v>
      </c>
      <c r="X395" s="16" t="n">
        <v>7.8</v>
      </c>
      <c r="Y395" s="16" t="n">
        <v>0.590290178571429</v>
      </c>
      <c r="Z395" s="16" t="n">
        <f aca="false">(G395-E395)/SQRT(H395^2/D395+F395^2/C395)</f>
        <v>-1.86636240912526</v>
      </c>
      <c r="AA395" s="24" t="n">
        <f aca="false">ABS(K395-Z395)</f>
        <v>0</v>
      </c>
    </row>
    <row r="396" customFormat="false" ht="15" hidden="false" customHeight="false" outlineLevel="0" collapsed="false">
      <c r="A396" s="17" t="n">
        <v>791</v>
      </c>
      <c r="B396" s="6" t="s">
        <v>505</v>
      </c>
      <c r="C396" s="6" t="n">
        <v>126</v>
      </c>
      <c r="D396" s="6" t="n">
        <v>640</v>
      </c>
      <c r="E396" s="16" t="n">
        <v>0.590519137798794</v>
      </c>
      <c r="F396" s="16" t="n">
        <v>0.0758493765058858</v>
      </c>
      <c r="G396" s="16" t="n">
        <v>0.57714115511626</v>
      </c>
      <c r="H396" s="16" t="n">
        <v>0.0631228723055846</v>
      </c>
      <c r="I396" s="23" t="n">
        <f aca="false">G396-E396</f>
        <v>-0.0133779826825337</v>
      </c>
      <c r="J396" s="17" t="n">
        <f aca="false">100*(G396-E396)/E396</f>
        <v>-2.26546132482702</v>
      </c>
      <c r="K396" s="16" t="n">
        <v>-1.85723788680178</v>
      </c>
      <c r="L396" s="17" t="n">
        <v>160.826944005932</v>
      </c>
      <c r="M396" s="16" t="n">
        <v>0.065106041395417</v>
      </c>
      <c r="N396" s="16" t="n">
        <v>0.111846110361219</v>
      </c>
      <c r="O396" s="6" t="str">
        <f aca="false">IF(N396&lt;0.05,"Yes","No")</f>
        <v>No</v>
      </c>
      <c r="P396" s="16" t="n">
        <v>-0.204434142990031</v>
      </c>
      <c r="Q396" s="16" t="n">
        <v>4.40841001177379</v>
      </c>
      <c r="R396" s="16" t="n">
        <v>0.0360896063335833</v>
      </c>
      <c r="S396" s="16" t="n">
        <v>0.376508386590188</v>
      </c>
      <c r="T396" s="16" t="n">
        <v>-0.0133453278865812</v>
      </c>
      <c r="U396" s="16" t="n">
        <v>0.0728093494026643</v>
      </c>
      <c r="V396" s="16" t="n">
        <v>0.13944616508204</v>
      </c>
      <c r="W396" s="6" t="s">
        <v>585</v>
      </c>
      <c r="X396" s="16" t="n">
        <v>7.7</v>
      </c>
      <c r="Y396" s="16" t="n">
        <v>0.590110367063492</v>
      </c>
      <c r="Z396" s="16" t="n">
        <f aca="false">(G396-E396)/SQRT(H396^2/D396+F396^2/C396)</f>
        <v>-1.85723788680177</v>
      </c>
      <c r="AA396" s="24" t="n">
        <f aca="false">ABS(K396-Z396)</f>
        <v>0</v>
      </c>
    </row>
    <row r="397" customFormat="false" ht="15" hidden="false" customHeight="false" outlineLevel="0" collapsed="false">
      <c r="A397" s="17" t="n">
        <v>792</v>
      </c>
      <c r="B397" s="6" t="s">
        <v>505</v>
      </c>
      <c r="C397" s="6" t="n">
        <v>126</v>
      </c>
      <c r="D397" s="6" t="n">
        <v>640</v>
      </c>
      <c r="E397" s="16" t="n">
        <v>0.590478872022932</v>
      </c>
      <c r="F397" s="16" t="n">
        <v>0.0757725301795881</v>
      </c>
      <c r="G397" s="16" t="n">
        <v>0.577180086681619</v>
      </c>
      <c r="H397" s="16" t="n">
        <v>0.0630303204323303</v>
      </c>
      <c r="I397" s="23" t="n">
        <f aca="false">G397-E397</f>
        <v>-0.0132987853413123</v>
      </c>
      <c r="J397" s="17" t="n">
        <f aca="false">100*(G397-E397)/E397</f>
        <v>-2.25220341851552</v>
      </c>
      <c r="K397" s="16" t="n">
        <v>-1.84821604858441</v>
      </c>
      <c r="L397" s="17" t="n">
        <v>160.793001510434</v>
      </c>
      <c r="M397" s="16" t="n">
        <v>0.0664079219494396</v>
      </c>
      <c r="N397" s="16" t="n">
        <v>0.11375019296849</v>
      </c>
      <c r="O397" s="6" t="str">
        <f aca="false">IF(N397&lt;0.05,"Yes","No")</f>
        <v>No</v>
      </c>
      <c r="P397" s="16" t="n">
        <v>-0.203501965686034</v>
      </c>
      <c r="Q397" s="16" t="n">
        <v>4.36829879895291</v>
      </c>
      <c r="R397" s="16" t="n">
        <v>0.0369436068263632</v>
      </c>
      <c r="S397" s="16" t="n">
        <v>0.371734980605996</v>
      </c>
      <c r="T397" s="16" t="n">
        <v>-0.0132666493989793</v>
      </c>
      <c r="U397" s="16" t="n">
        <v>0.0737864774202579</v>
      </c>
      <c r="V397" s="16" t="n">
        <v>0.140932171872693</v>
      </c>
      <c r="W397" s="6" t="s">
        <v>585</v>
      </c>
      <c r="X397" s="16" t="n">
        <v>7.4</v>
      </c>
      <c r="Y397" s="16" t="n">
        <v>0.58999255952381</v>
      </c>
      <c r="Z397" s="16" t="n">
        <f aca="false">(G397-E397)/SQRT(H397^2/D397+F397^2/C397)</f>
        <v>-1.84821604858441</v>
      </c>
      <c r="AA397" s="24" t="n">
        <f aca="false">ABS(K397-Z397)</f>
        <v>0</v>
      </c>
    </row>
    <row r="398" customFormat="false" ht="15" hidden="false" customHeight="false" outlineLevel="0" collapsed="false">
      <c r="A398" s="17" t="n">
        <v>793</v>
      </c>
      <c r="B398" s="6" t="s">
        <v>505</v>
      </c>
      <c r="C398" s="6" t="n">
        <v>126</v>
      </c>
      <c r="D398" s="6" t="n">
        <v>640</v>
      </c>
      <c r="E398" s="16" t="n">
        <v>0.590430437572419</v>
      </c>
      <c r="F398" s="16" t="n">
        <v>0.0756926902543212</v>
      </c>
      <c r="G398" s="16" t="n">
        <v>0.577213002182543</v>
      </c>
      <c r="H398" s="16" t="n">
        <v>0.0629454372353094</v>
      </c>
      <c r="I398" s="23" t="n">
        <f aca="false">G398-E398</f>
        <v>-0.0132174353898754</v>
      </c>
      <c r="J398" s="17" t="n">
        <f aca="false">100*(G398-E398)/E398</f>
        <v>-2.23861009676593</v>
      </c>
      <c r="K398" s="16" t="n">
        <v>-1.83891255322068</v>
      </c>
      <c r="L398" s="17" t="n">
        <v>160.771067768434</v>
      </c>
      <c r="M398" s="16" t="n">
        <v>0.0677728814531375</v>
      </c>
      <c r="N398" s="16" t="n">
        <v>0.115764897506538</v>
      </c>
      <c r="O398" s="6" t="str">
        <f aca="false">IF(N398&lt;0.05,"Yes","No")</f>
        <v>No</v>
      </c>
      <c r="P398" s="16" t="n">
        <v>-0.202516774298098</v>
      </c>
      <c r="Q398" s="16" t="n">
        <v>4.32610566290554</v>
      </c>
      <c r="R398" s="16" t="n">
        <v>0.0378648584685568</v>
      </c>
      <c r="S398" s="16" t="n">
        <v>0.36894523505244</v>
      </c>
      <c r="T398" s="16" t="n">
        <v>-0.0131858381857373</v>
      </c>
      <c r="U398" s="16" t="n">
        <v>0.0748307292351061</v>
      </c>
      <c r="V398" s="16" t="n">
        <v>0.14266729775223</v>
      </c>
      <c r="W398" s="6" t="s">
        <v>585</v>
      </c>
      <c r="X398" s="16" t="n">
        <v>7.3</v>
      </c>
      <c r="Y398" s="16" t="n">
        <v>0.589818948412698</v>
      </c>
      <c r="Z398" s="16" t="n">
        <f aca="false">(G398-E398)/SQRT(H398^2/D398+F398^2/C398)</f>
        <v>-1.83891255322068</v>
      </c>
      <c r="AA398" s="24" t="n">
        <f aca="false">ABS(K398-Z398)</f>
        <v>0</v>
      </c>
    </row>
    <row r="399" customFormat="false" ht="15" hidden="false" customHeight="false" outlineLevel="0" collapsed="false">
      <c r="A399" s="17" t="n">
        <v>794</v>
      </c>
      <c r="B399" s="6" t="s">
        <v>505</v>
      </c>
      <c r="C399" s="6" t="n">
        <v>126</v>
      </c>
      <c r="D399" s="6" t="n">
        <v>640</v>
      </c>
      <c r="E399" s="16" t="n">
        <v>0.590375839008225</v>
      </c>
      <c r="F399" s="16" t="n">
        <v>0.0756251981745893</v>
      </c>
      <c r="G399" s="16" t="n">
        <v>0.577250285865739</v>
      </c>
      <c r="H399" s="16" t="n">
        <v>0.0628674517401386</v>
      </c>
      <c r="I399" s="23" t="n">
        <f aca="false">G399-E399</f>
        <v>-0.0131255531424863</v>
      </c>
      <c r="J399" s="17" t="n">
        <f aca="false">100*(G399-E399)/E399</f>
        <v>-2.22325377754889</v>
      </c>
      <c r="K399" s="16" t="n">
        <v>-1.82783503974146</v>
      </c>
      <c r="L399" s="17" t="n">
        <v>160.745094452909</v>
      </c>
      <c r="M399" s="16" t="n">
        <v>0.0694284024928904</v>
      </c>
      <c r="N399" s="16" t="n">
        <v>0.118208325476145</v>
      </c>
      <c r="O399" s="6" t="str">
        <f aca="false">IF(N399&lt;0.05,"Yes","No")</f>
        <v>No</v>
      </c>
      <c r="P399" s="16" t="n">
        <v>-0.201342991530422</v>
      </c>
      <c r="Q399" s="16" t="n">
        <v>4.27610296487237</v>
      </c>
      <c r="R399" s="16" t="n">
        <v>0.0389879545481039</v>
      </c>
      <c r="S399" s="16" t="n">
        <v>0.365496242501201</v>
      </c>
      <c r="T399" s="16" t="n">
        <v>-0.0130945971464167</v>
      </c>
      <c r="U399" s="16" t="n">
        <v>0.0760337733604506</v>
      </c>
      <c r="V399" s="16" t="n">
        <v>0.14425176045973</v>
      </c>
      <c r="W399" s="6" t="s">
        <v>585</v>
      </c>
      <c r="X399" s="16" t="n">
        <v>7</v>
      </c>
      <c r="Y399" s="16" t="n">
        <v>0.589496527777778</v>
      </c>
      <c r="Z399" s="16" t="n">
        <f aca="false">(G399-E399)/SQRT(H399^2/D399+F399^2/C399)</f>
        <v>-1.82783503974146</v>
      </c>
      <c r="AA399" s="24" t="n">
        <f aca="false">ABS(K399-Z399)</f>
        <v>0</v>
      </c>
    </row>
    <row r="400" customFormat="false" ht="15" hidden="false" customHeight="false" outlineLevel="0" collapsed="false">
      <c r="A400" s="17" t="n">
        <v>795</v>
      </c>
      <c r="B400" s="6" t="s">
        <v>505</v>
      </c>
      <c r="C400" s="6" t="n">
        <v>126</v>
      </c>
      <c r="D400" s="6" t="n">
        <v>640</v>
      </c>
      <c r="E400" s="16" t="n">
        <v>0.590328614626612</v>
      </c>
      <c r="F400" s="16" t="n">
        <v>0.0755679734164275</v>
      </c>
      <c r="G400" s="16" t="n">
        <v>0.577294002100825</v>
      </c>
      <c r="H400" s="16" t="n">
        <v>0.0627927829225934</v>
      </c>
      <c r="I400" s="23" t="n">
        <f aca="false">G400-E400</f>
        <v>-0.0130346125257867</v>
      </c>
      <c r="J400" s="17" t="n">
        <f aca="false">100*(G400-E400)/E400</f>
        <v>-2.20802654704977</v>
      </c>
      <c r="K400" s="16" t="n">
        <v>-1.81663924171792</v>
      </c>
      <c r="L400" s="17" t="n">
        <v>160.712887436206</v>
      </c>
      <c r="M400" s="16" t="n">
        <v>0.0711355792393352</v>
      </c>
      <c r="N400" s="16" t="n">
        <v>0.120821222297367</v>
      </c>
      <c r="O400" s="6" t="str">
        <f aca="false">IF(N400&lt;0.05,"Yes","No")</f>
        <v>No</v>
      </c>
      <c r="P400" s="16" t="n">
        <v>-0.200166687224519</v>
      </c>
      <c r="Q400" s="16" t="n">
        <v>4.22628444439171</v>
      </c>
      <c r="R400" s="16" t="n">
        <v>0.0401417811439724</v>
      </c>
      <c r="S400" s="16" t="n">
        <v>0.36113806427414</v>
      </c>
      <c r="T400" s="16" t="n">
        <v>-0.0130043670459007</v>
      </c>
      <c r="U400" s="16" t="n">
        <v>0.0772028425508548</v>
      </c>
      <c r="V400" s="16" t="n">
        <v>0.145866162049772</v>
      </c>
      <c r="W400" s="6" t="s">
        <v>585</v>
      </c>
      <c r="X400" s="16" t="n">
        <v>7</v>
      </c>
      <c r="Y400" s="16" t="n">
        <v>0.589298115079365</v>
      </c>
      <c r="Z400" s="16" t="n">
        <f aca="false">(G400-E400)/SQRT(H400^2/D400+F400^2/C400)</f>
        <v>-1.81663924171792</v>
      </c>
      <c r="AA400" s="24" t="n">
        <f aca="false">ABS(K400-Z400)</f>
        <v>0</v>
      </c>
    </row>
    <row r="401" customFormat="false" ht="15" hidden="false" customHeight="false" outlineLevel="0" collapsed="false">
      <c r="A401" s="17" t="n">
        <v>796</v>
      </c>
      <c r="B401" s="6" t="s">
        <v>505</v>
      </c>
      <c r="C401" s="6" t="n">
        <v>126</v>
      </c>
      <c r="D401" s="6" t="n">
        <v>640</v>
      </c>
      <c r="E401" s="16" t="n">
        <v>0.590303454134199</v>
      </c>
      <c r="F401" s="16" t="n">
        <v>0.0755073332380571</v>
      </c>
      <c r="G401" s="16" t="n">
        <v>0.577338800486177</v>
      </c>
      <c r="H401" s="16" t="n">
        <v>0.0627163755758758</v>
      </c>
      <c r="I401" s="23" t="n">
        <f aca="false">G401-E401</f>
        <v>-0.0129646536480221</v>
      </c>
      <c r="J401" s="17" t="n">
        <f aca="false">100*(G401-E401)/E401</f>
        <v>-2.19626931830129</v>
      </c>
      <c r="K401" s="16" t="n">
        <v>-1.80842989083273</v>
      </c>
      <c r="L401" s="17" t="n">
        <v>160.681953133957</v>
      </c>
      <c r="M401" s="16" t="n">
        <v>0.0724094006163762</v>
      </c>
      <c r="N401" s="16" t="n">
        <v>0.122687218302424</v>
      </c>
      <c r="O401" s="6" t="str">
        <f aca="false">IF(N401&lt;0.05,"Yes","No")</f>
        <v>No</v>
      </c>
      <c r="P401" s="16" t="n">
        <v>-0.199316656411065</v>
      </c>
      <c r="Q401" s="16" t="n">
        <v>4.19046585607918</v>
      </c>
      <c r="R401" s="16" t="n">
        <v>0.0409935200075787</v>
      </c>
      <c r="S401" s="16" t="n">
        <v>0.357024388798459</v>
      </c>
      <c r="T401" s="16" t="n">
        <v>-0.0129350821211143</v>
      </c>
      <c r="U401" s="16" t="n">
        <v>0.078019391373507</v>
      </c>
      <c r="V401" s="16" t="n">
        <v>0.147144291988993</v>
      </c>
      <c r="W401" s="6" t="s">
        <v>585</v>
      </c>
      <c r="X401" s="16" t="n">
        <v>6.8</v>
      </c>
      <c r="Y401" s="16" t="n">
        <v>0.588975694444444</v>
      </c>
      <c r="Z401" s="16" t="n">
        <f aca="false">(G401-E401)/SQRT(H401^2/D401+F401^2/C401)</f>
        <v>-1.80842989083273</v>
      </c>
      <c r="AA401" s="24" t="n">
        <f aca="false">ABS(K401-Z401)</f>
        <v>0</v>
      </c>
    </row>
    <row r="402" customFormat="false" ht="15" hidden="false" customHeight="false" outlineLevel="0" collapsed="false">
      <c r="A402" s="17" t="n">
        <v>797</v>
      </c>
      <c r="B402" s="6" t="s">
        <v>505</v>
      </c>
      <c r="C402" s="6" t="n">
        <v>126</v>
      </c>
      <c r="D402" s="6" t="n">
        <v>640</v>
      </c>
      <c r="E402" s="16" t="n">
        <v>0.590253772007095</v>
      </c>
      <c r="F402" s="16" t="n">
        <v>0.0754416416634871</v>
      </c>
      <c r="G402" s="16" t="n">
        <v>0.577363660000265</v>
      </c>
      <c r="H402" s="16" t="n">
        <v>0.0626394800084457</v>
      </c>
      <c r="I402" s="23" t="n">
        <f aca="false">G402-E402</f>
        <v>-0.01289011200683</v>
      </c>
      <c r="J402" s="17" t="n">
        <f aca="false">100*(G402-E402)/E402</f>
        <v>-2.1838254354561</v>
      </c>
      <c r="K402" s="16" t="n">
        <v>-1.79967447364597</v>
      </c>
      <c r="L402" s="17" t="n">
        <v>160.655390609022</v>
      </c>
      <c r="M402" s="16" t="n">
        <v>0.0737885823670586</v>
      </c>
      <c r="N402" s="16" t="n">
        <v>0.124521936990514</v>
      </c>
      <c r="O402" s="6" t="str">
        <f aca="false">IF(N402&lt;0.05,"Yes","No")</f>
        <v>No</v>
      </c>
      <c r="P402" s="16" t="n">
        <v>-0.198398308855335</v>
      </c>
      <c r="Q402" s="16" t="n">
        <v>4.1519398377028</v>
      </c>
      <c r="R402" s="16" t="n">
        <v>0.0419309062614723</v>
      </c>
      <c r="S402" s="16" t="n">
        <v>0.353395738784219</v>
      </c>
      <c r="T402" s="16" t="n">
        <v>-0.0128612294653168</v>
      </c>
      <c r="U402" s="16" t="n">
        <v>0.0789237543145224</v>
      </c>
      <c r="V402" s="16" t="n">
        <v>0.148583161124383</v>
      </c>
      <c r="W402" s="6" t="s">
        <v>585</v>
      </c>
      <c r="X402" s="16" t="n">
        <v>6.7</v>
      </c>
      <c r="Y402" s="16" t="n">
        <v>0.588740079365079</v>
      </c>
      <c r="Z402" s="16" t="n">
        <f aca="false">(G402-E402)/SQRT(H402^2/D402+F402^2/C402)</f>
        <v>-1.79967447364597</v>
      </c>
      <c r="AA402" s="24" t="n">
        <f aca="false">ABS(K402-Z402)</f>
        <v>0</v>
      </c>
    </row>
    <row r="403" customFormat="false" ht="15" hidden="false" customHeight="false" outlineLevel="0" collapsed="false">
      <c r="A403" s="17" t="n">
        <v>798</v>
      </c>
      <c r="B403" s="6" t="s">
        <v>505</v>
      </c>
      <c r="C403" s="6" t="n">
        <v>126</v>
      </c>
      <c r="D403" s="6" t="n">
        <v>640</v>
      </c>
      <c r="E403" s="16" t="n">
        <v>0.590224659868649</v>
      </c>
      <c r="F403" s="16" t="n">
        <v>0.0753716017904445</v>
      </c>
      <c r="G403" s="16" t="n">
        <v>0.577414775360376</v>
      </c>
      <c r="H403" s="16" t="n">
        <v>0.0625623821710026</v>
      </c>
      <c r="I403" s="23" t="n">
        <f aca="false">G403-E403</f>
        <v>-0.0128098845082734</v>
      </c>
      <c r="J403" s="17" t="n">
        <f aca="false">100*(G403-E403)/E403</f>
        <v>-2.17034044479336</v>
      </c>
      <c r="K403" s="16" t="n">
        <v>-1.79020008727397</v>
      </c>
      <c r="L403" s="17" t="n">
        <v>160.632846346158</v>
      </c>
      <c r="M403" s="16" t="n">
        <v>0.0753052857043764</v>
      </c>
      <c r="N403" s="16" t="n">
        <v>0.126608480811912</v>
      </c>
      <c r="O403" s="6" t="str">
        <f aca="false">IF(N403&lt;0.05,"Yes","No")</f>
        <v>No</v>
      </c>
      <c r="P403" s="16" t="n">
        <v>-0.197393245434592</v>
      </c>
      <c r="Q403" s="16" t="n">
        <v>4.10997987341882</v>
      </c>
      <c r="R403" s="16" t="n">
        <v>0.0429775759780767</v>
      </c>
      <c r="S403" s="16" t="n">
        <v>0.350171109894376</v>
      </c>
      <c r="T403" s="16" t="n">
        <v>-0.0127817354717091</v>
      </c>
      <c r="U403" s="16" t="n">
        <v>0.0799613987204552</v>
      </c>
      <c r="V403" s="16" t="n">
        <v>0.149999016706854</v>
      </c>
      <c r="W403" s="6" t="s">
        <v>585</v>
      </c>
      <c r="X403" s="16" t="n">
        <v>6.7</v>
      </c>
      <c r="Y403" s="16" t="n">
        <v>0.588516865079365</v>
      </c>
      <c r="Z403" s="16" t="n">
        <f aca="false">(G403-E403)/SQRT(H403^2/D403+F403^2/C403)</f>
        <v>-1.79020008727397</v>
      </c>
      <c r="AA403" s="24" t="n">
        <f aca="false">ABS(K403-Z403)</f>
        <v>0</v>
      </c>
    </row>
    <row r="404" customFormat="false" ht="15" hidden="false" customHeight="false" outlineLevel="0" collapsed="false">
      <c r="A404" s="17" t="n">
        <v>799</v>
      </c>
      <c r="B404" s="6" t="s">
        <v>505</v>
      </c>
      <c r="C404" s="6" t="n">
        <v>126</v>
      </c>
      <c r="D404" s="6" t="n">
        <v>640</v>
      </c>
      <c r="E404" s="16" t="n">
        <v>0.590221646286192</v>
      </c>
      <c r="F404" s="16" t="n">
        <v>0.0752999271727063</v>
      </c>
      <c r="G404" s="16" t="n">
        <v>0.577496301708743</v>
      </c>
      <c r="H404" s="16" t="n">
        <v>0.0624830552030717</v>
      </c>
      <c r="I404" s="23" t="n">
        <f aca="false">G404-E404</f>
        <v>-0.0127253445774494</v>
      </c>
      <c r="J404" s="17" t="n">
        <f aca="false">100*(G404-E404)/E404</f>
        <v>-2.15602810529234</v>
      </c>
      <c r="K404" s="16" t="n">
        <v>-1.78014573396276</v>
      </c>
      <c r="L404" s="17" t="n">
        <v>160.609229134391</v>
      </c>
      <c r="M404" s="16" t="n">
        <v>0.0769428229148189</v>
      </c>
      <c r="N404" s="16" t="n">
        <v>0.129015858694361</v>
      </c>
      <c r="O404" s="6" t="str">
        <f aca="false">IF(N404&lt;0.05,"Yes","No")</f>
        <v>No</v>
      </c>
      <c r="P404" s="16" t="n">
        <v>-0.196325701231938</v>
      </c>
      <c r="Q404" s="16" t="n">
        <v>4.06564481336806</v>
      </c>
      <c r="R404" s="16" t="n">
        <v>0.0441134624019304</v>
      </c>
      <c r="S404" s="16" t="n">
        <v>0.346711478887183</v>
      </c>
      <c r="T404" s="16" t="n">
        <v>-0.0126979239415554</v>
      </c>
      <c r="U404" s="16" t="n">
        <v>0.0811204925289812</v>
      </c>
      <c r="V404" s="16" t="n">
        <v>0.1516318103233</v>
      </c>
      <c r="W404" s="6" t="s">
        <v>585</v>
      </c>
      <c r="X404" s="16" t="n">
        <v>6.6</v>
      </c>
      <c r="Y404" s="16" t="n">
        <v>0.58828125</v>
      </c>
      <c r="Z404" s="16" t="n">
        <f aca="false">(G404-E404)/SQRT(H404^2/D404+F404^2/C404)</f>
        <v>-1.78014573396276</v>
      </c>
      <c r="AA404" s="24" t="n">
        <f aca="false">ABS(K404-Z404)</f>
        <v>0</v>
      </c>
    </row>
    <row r="405" customFormat="false" ht="15" hidden="false" customHeight="false" outlineLevel="0" collapsed="false">
      <c r="A405" s="17" t="n">
        <v>800</v>
      </c>
      <c r="B405" s="6" t="s">
        <v>505</v>
      </c>
      <c r="C405" s="6" t="n">
        <v>126</v>
      </c>
      <c r="D405" s="6" t="n">
        <v>640</v>
      </c>
      <c r="E405" s="16" t="n">
        <v>0.590175911074593</v>
      </c>
      <c r="F405" s="16" t="n">
        <v>0.0752308623019268</v>
      </c>
      <c r="G405" s="16" t="n">
        <v>0.577539260452613</v>
      </c>
      <c r="H405" s="16" t="n">
        <v>0.0623954721831767</v>
      </c>
      <c r="I405" s="23" t="n">
        <f aca="false">G405-E405</f>
        <v>-0.0126366506219797</v>
      </c>
      <c r="J405" s="17" t="n">
        <f aca="false">100*(G405-E405)/E405</f>
        <v>-2.14116679194359</v>
      </c>
      <c r="K405" s="16" t="n">
        <v>-1.76946362437041</v>
      </c>
      <c r="L405" s="17" t="n">
        <v>160.573163175061</v>
      </c>
      <c r="M405" s="16" t="n">
        <v>0.0787147035099863</v>
      </c>
      <c r="N405" s="16" t="n">
        <v>0.131671649740829</v>
      </c>
      <c r="O405" s="6" t="str">
        <f aca="false">IF(N405&lt;0.05,"Yes","No")</f>
        <v>No</v>
      </c>
      <c r="P405" s="16" t="n">
        <v>-0.195210035126613</v>
      </c>
      <c r="Q405" s="16" t="n">
        <v>4.01956817713655</v>
      </c>
      <c r="R405" s="16" t="n">
        <v>0.0453275821997017</v>
      </c>
      <c r="S405" s="16" t="n">
        <v>0.342463754474789</v>
      </c>
      <c r="T405" s="16" t="n">
        <v>-0.0126097974167135</v>
      </c>
      <c r="U405" s="16" t="n">
        <v>0.0823866982224523</v>
      </c>
      <c r="V405" s="16" t="n">
        <v>0.153588689410268</v>
      </c>
      <c r="W405" s="6" t="s">
        <v>585</v>
      </c>
      <c r="X405" s="16" t="n">
        <v>6.4</v>
      </c>
      <c r="Y405" s="16" t="n">
        <v>0.588033234126984</v>
      </c>
      <c r="Z405" s="16" t="n">
        <f aca="false">(G405-E405)/SQRT(H405^2/D405+F405^2/C405)</f>
        <v>-1.76946362437041</v>
      </c>
      <c r="AA405" s="24" t="n">
        <f aca="false">ABS(K405-Z405)</f>
        <v>0</v>
      </c>
    </row>
    <row r="406" customFormat="false" ht="15" hidden="false" customHeight="false" outlineLevel="0" collapsed="false">
      <c r="A406" s="17" t="n">
        <v>801</v>
      </c>
      <c r="B406" s="6" t="s">
        <v>505</v>
      </c>
      <c r="C406" s="6" t="n">
        <v>126</v>
      </c>
      <c r="D406" s="6" t="n">
        <v>640</v>
      </c>
      <c r="E406" s="16" t="n">
        <v>0.590111655138788</v>
      </c>
      <c r="F406" s="16" t="n">
        <v>0.0751799736458433</v>
      </c>
      <c r="G406" s="16" t="n">
        <v>0.577560027921572</v>
      </c>
      <c r="H406" s="16" t="n">
        <v>0.0623327180943035</v>
      </c>
      <c r="I406" s="23" t="n">
        <f aca="false">G406-E406</f>
        <v>-0.0125516272172154</v>
      </c>
      <c r="J406" s="17" t="n">
        <f aca="false">100*(G406-E406)/E406</f>
        <v>-2.12699191888751</v>
      </c>
      <c r="K406" s="16" t="n">
        <v>-1.75881690634987</v>
      </c>
      <c r="L406" s="17" t="n">
        <v>160.548679063416</v>
      </c>
      <c r="M406" s="16" t="n">
        <v>0.0805137720119154</v>
      </c>
      <c r="N406" s="16" t="n">
        <v>0.134253519838916</v>
      </c>
      <c r="O406" s="6" t="str">
        <f aca="false">IF(N406&lt;0.05,"Yes","No")</f>
        <v>No</v>
      </c>
      <c r="P406" s="16" t="n">
        <v>-0.194077640158179</v>
      </c>
      <c r="Q406" s="16" t="n">
        <v>3.97306916725887</v>
      </c>
      <c r="R406" s="16" t="n">
        <v>0.0465886467276678</v>
      </c>
      <c r="S406" s="16" t="n">
        <v>0.339690720514682</v>
      </c>
      <c r="T406" s="16" t="n">
        <v>-0.0125255926859376</v>
      </c>
      <c r="U406" s="16" t="n">
        <v>0.0835434118031897</v>
      </c>
      <c r="V406" s="16" t="n">
        <v>0.155331600175665</v>
      </c>
      <c r="W406" s="6" t="s">
        <v>585</v>
      </c>
      <c r="X406" s="16" t="n">
        <v>5.6</v>
      </c>
      <c r="Y406" s="16" t="n">
        <v>0.587872023809524</v>
      </c>
      <c r="Z406" s="16" t="n">
        <f aca="false">(G406-E406)/SQRT(H406^2/D406+F406^2/C406)</f>
        <v>-1.75881690634987</v>
      </c>
      <c r="AA406" s="24" t="n">
        <f aca="false">ABS(K406-Z406)</f>
        <v>0</v>
      </c>
    </row>
    <row r="407" customFormat="false" ht="15" hidden="false" customHeight="false" outlineLevel="0" collapsed="false">
      <c r="A407" s="17" t="n">
        <v>802</v>
      </c>
      <c r="B407" s="6" t="s">
        <v>505</v>
      </c>
      <c r="C407" s="6" t="n">
        <v>126</v>
      </c>
      <c r="D407" s="6" t="n">
        <v>640</v>
      </c>
      <c r="E407" s="16" t="n">
        <v>0.590063691139221</v>
      </c>
      <c r="F407" s="16" t="n">
        <v>0.075132024677609</v>
      </c>
      <c r="G407" s="16" t="n">
        <v>0.577593646198511</v>
      </c>
      <c r="H407" s="16" t="n">
        <v>0.0622733905053095</v>
      </c>
      <c r="I407" s="23" t="n">
        <f aca="false">G407-E407</f>
        <v>-0.01247004494071</v>
      </c>
      <c r="J407" s="17" t="n">
        <f aca="false">100*(G407-E407)/E407</f>
        <v>-2.11333880189008</v>
      </c>
      <c r="K407" s="16" t="n">
        <v>-1.74856571529183</v>
      </c>
      <c r="L407" s="17" t="n">
        <v>160.525350836851</v>
      </c>
      <c r="M407" s="16" t="n">
        <v>0.0822777131551206</v>
      </c>
      <c r="N407" s="16" t="n">
        <v>0.13686894326121</v>
      </c>
      <c r="O407" s="6" t="str">
        <f aca="false">IF(N407&lt;0.05,"Yes","No")</f>
        <v>No</v>
      </c>
      <c r="P407" s="16" t="n">
        <v>-0.1929864432558</v>
      </c>
      <c r="Q407" s="16" t="n">
        <v>3.92851779162359</v>
      </c>
      <c r="R407" s="16" t="n">
        <v>0.0478316971667657</v>
      </c>
      <c r="S407" s="16" t="n">
        <v>0.336927778433278</v>
      </c>
      <c r="T407" s="16" t="n">
        <v>-0.0124447766951062</v>
      </c>
      <c r="U407" s="16" t="n">
        <v>0.0847040842942418</v>
      </c>
      <c r="V407" s="16" t="n">
        <v>0.157072622332041</v>
      </c>
      <c r="W407" s="6" t="s">
        <v>585</v>
      </c>
      <c r="X407" s="16" t="n">
        <v>5.5</v>
      </c>
      <c r="Y407" s="16" t="n">
        <v>0.58766121031746</v>
      </c>
      <c r="Z407" s="16" t="n">
        <f aca="false">(G407-E407)/SQRT(H407^2/D407+F407^2/C407)</f>
        <v>-1.74856571529183</v>
      </c>
      <c r="AA407" s="24" t="n">
        <f aca="false">ABS(K407-Z407)</f>
        <v>0</v>
      </c>
    </row>
    <row r="408" customFormat="false" ht="15" hidden="false" customHeight="false" outlineLevel="0" collapsed="false">
      <c r="A408" s="17" t="n">
        <v>803</v>
      </c>
      <c r="B408" s="6" t="s">
        <v>505</v>
      </c>
      <c r="C408" s="6" t="n">
        <v>126</v>
      </c>
      <c r="D408" s="6" t="n">
        <v>640</v>
      </c>
      <c r="E408" s="16" t="n">
        <v>0.590048023632595</v>
      </c>
      <c r="F408" s="16" t="n">
        <v>0.0750710690855121</v>
      </c>
      <c r="G408" s="16" t="n">
        <v>0.577658930048347</v>
      </c>
      <c r="H408" s="16" t="n">
        <v>0.0621947950320986</v>
      </c>
      <c r="I408" s="23" t="n">
        <f aca="false">G408-E408</f>
        <v>-0.012389093584248</v>
      </c>
      <c r="J408" s="17" t="n">
        <f aca="false">100*(G408-E408)/E408</f>
        <v>-2.09967546505373</v>
      </c>
      <c r="K408" s="16" t="n">
        <v>-1.7387186193741</v>
      </c>
      <c r="L408" s="17" t="n">
        <v>160.491879419605</v>
      </c>
      <c r="M408" s="16" t="n">
        <v>0.0840019058234064</v>
      </c>
      <c r="N408" s="16" t="n">
        <v>0.13918612313484</v>
      </c>
      <c r="O408" s="6" t="str">
        <f aca="false">IF(N408&lt;0.05,"Yes","No")</f>
        <v>No</v>
      </c>
      <c r="P408" s="16" t="n">
        <v>-0.191956727241276</v>
      </c>
      <c r="Q408" s="16" t="n">
        <v>3.88670692146142</v>
      </c>
      <c r="R408" s="16" t="n">
        <v>0.0490302092837844</v>
      </c>
      <c r="S408" s="16" t="n">
        <v>0.33262212934396</v>
      </c>
      <c r="T408" s="16" t="n">
        <v>-0.0123642966671873</v>
      </c>
      <c r="U408" s="16" t="n">
        <v>0.0859844834329195</v>
      </c>
      <c r="V408" s="16" t="n">
        <v>0.15902588001106</v>
      </c>
      <c r="W408" s="6" t="s">
        <v>585</v>
      </c>
      <c r="X408" s="16" t="n">
        <v>5.2</v>
      </c>
      <c r="Y408" s="16" t="n">
        <v>0.587388392857143</v>
      </c>
      <c r="Z408" s="16" t="n">
        <f aca="false">(G408-E408)/SQRT(H408^2/D408+F408^2/C408)</f>
        <v>-1.7387186193741</v>
      </c>
      <c r="AA408" s="24" t="n">
        <f aca="false">ABS(K408-Z408)</f>
        <v>0</v>
      </c>
    </row>
    <row r="409" customFormat="false" ht="15" hidden="false" customHeight="false" outlineLevel="0" collapsed="false">
      <c r="A409" s="17" t="n">
        <v>804</v>
      </c>
      <c r="B409" s="6" t="s">
        <v>505</v>
      </c>
      <c r="C409" s="6" t="n">
        <v>126</v>
      </c>
      <c r="D409" s="6" t="n">
        <v>640</v>
      </c>
      <c r="E409" s="16" t="n">
        <v>0.590003454732517</v>
      </c>
      <c r="F409" s="16" t="n">
        <v>0.0750093885182771</v>
      </c>
      <c r="G409" s="16" t="n">
        <v>0.577699369750917</v>
      </c>
      <c r="H409" s="16" t="n">
        <v>0.0621253864400014</v>
      </c>
      <c r="I409" s="23" t="n">
        <f aca="false">G409-E409</f>
        <v>-0.0123040849815995</v>
      </c>
      <c r="J409" s="17" t="n">
        <f aca="false">100*(G409-E409)/E409</f>
        <v>-2.08542592130714</v>
      </c>
      <c r="K409" s="16" t="n">
        <v>-1.72826883330372</v>
      </c>
      <c r="L409" s="17" t="n">
        <v>160.470042232628</v>
      </c>
      <c r="M409" s="16" t="n">
        <v>0.0858636234974641</v>
      </c>
      <c r="N409" s="16" t="n">
        <v>0.141823485037871</v>
      </c>
      <c r="O409" s="6" t="str">
        <f aca="false">IF(N409&lt;0.05,"Yes","No")</f>
        <v>No</v>
      </c>
      <c r="P409" s="16" t="n">
        <v>-0.190840117724508</v>
      </c>
      <c r="Q409" s="16" t="n">
        <v>3.84162060088293</v>
      </c>
      <c r="R409" s="16" t="n">
        <v>0.0503582994577488</v>
      </c>
      <c r="S409" s="16" t="n">
        <v>0.329331445857843</v>
      </c>
      <c r="T409" s="16" t="n">
        <v>-0.0122800769487821</v>
      </c>
      <c r="U409" s="16" t="n">
        <v>0.0871889669506255</v>
      </c>
      <c r="V409" s="16" t="n">
        <v>0.160828814366343</v>
      </c>
      <c r="W409" s="6" t="s">
        <v>585</v>
      </c>
      <c r="X409" s="16" t="n">
        <v>5.1</v>
      </c>
      <c r="Y409" s="16" t="n">
        <v>0.587115575396825</v>
      </c>
      <c r="Z409" s="16" t="n">
        <f aca="false">(G409-E409)/SQRT(H409^2/D409+F409^2/C409)</f>
        <v>-1.72826883330372</v>
      </c>
      <c r="AA409" s="24" t="n">
        <f aca="false">ABS(K409-Z409)</f>
        <v>0</v>
      </c>
    </row>
    <row r="410" customFormat="false" ht="15" hidden="false" customHeight="false" outlineLevel="0" collapsed="false">
      <c r="A410" s="17" t="n">
        <v>805</v>
      </c>
      <c r="B410" s="6" t="s">
        <v>505</v>
      </c>
      <c r="C410" s="6" t="n">
        <v>126</v>
      </c>
      <c r="D410" s="6" t="n">
        <v>640</v>
      </c>
      <c r="E410" s="16" t="n">
        <v>0.589966141278782</v>
      </c>
      <c r="F410" s="16" t="n">
        <v>0.07495570165287</v>
      </c>
      <c r="G410" s="16" t="n">
        <v>0.577729376032949</v>
      </c>
      <c r="H410" s="16" t="n">
        <v>0.0620554917404109</v>
      </c>
      <c r="I410" s="23" t="n">
        <f aca="false">G410-E410</f>
        <v>-0.0122367652458331</v>
      </c>
      <c r="J410" s="17" t="n">
        <f aca="false">100*(G410-E410)/E410</f>
        <v>-2.07414703821973</v>
      </c>
      <c r="K410" s="16" t="n">
        <v>-1.72012781553346</v>
      </c>
      <c r="L410" s="17" t="n">
        <v>160.439700775649</v>
      </c>
      <c r="M410" s="16" t="n">
        <v>0.0873373755847553</v>
      </c>
      <c r="N410" s="16" t="n">
        <v>0.143918294983193</v>
      </c>
      <c r="O410" s="6" t="str">
        <f aca="false">IF(N410&lt;0.05,"Yes","No")</f>
        <v>No</v>
      </c>
      <c r="P410" s="16" t="n">
        <v>-0.189992461765672</v>
      </c>
      <c r="Q410" s="16" t="n">
        <v>3.80756968218115</v>
      </c>
      <c r="R410" s="16" t="n">
        <v>0.0513865532162258</v>
      </c>
      <c r="S410" s="16" t="n">
        <v>0.325979987218184</v>
      </c>
      <c r="T410" s="16" t="n">
        <v>-0.0122136251868975</v>
      </c>
      <c r="U410" s="16" t="n">
        <v>0.0879898843424338</v>
      </c>
      <c r="V410" s="16" t="n">
        <v>0.161839667905537</v>
      </c>
      <c r="W410" s="6" t="s">
        <v>585</v>
      </c>
      <c r="X410" s="16" t="n">
        <v>4.8</v>
      </c>
      <c r="Y410" s="16" t="n">
        <v>0.586935763888889</v>
      </c>
      <c r="Z410" s="16" t="n">
        <f aca="false">(G410-E410)/SQRT(H410^2/D410+F410^2/C410)</f>
        <v>-1.72012781553346</v>
      </c>
      <c r="AA410" s="24" t="n">
        <f aca="false">ABS(K410-Z410)</f>
        <v>0</v>
      </c>
    </row>
    <row r="411" customFormat="false" ht="15" hidden="false" customHeight="false" outlineLevel="0" collapsed="false">
      <c r="A411" s="17" t="n">
        <v>806</v>
      </c>
      <c r="B411" s="6" t="s">
        <v>505</v>
      </c>
      <c r="C411" s="6" t="n">
        <v>126</v>
      </c>
      <c r="D411" s="6" t="n">
        <v>640</v>
      </c>
      <c r="E411" s="16" t="n">
        <v>0.589939685804503</v>
      </c>
      <c r="F411" s="16" t="n">
        <v>0.0749023789444648</v>
      </c>
      <c r="G411" s="16" t="n">
        <v>0.577764573320746</v>
      </c>
      <c r="H411" s="16" t="n">
        <v>0.061980406024771</v>
      </c>
      <c r="I411" s="23" t="n">
        <f aca="false">G411-E411</f>
        <v>-0.0121751124837569</v>
      </c>
      <c r="J411" s="17" t="n">
        <f aca="false">100*(G411-E411)/E411</f>
        <v>-2.06378936300135</v>
      </c>
      <c r="K411" s="16" t="n">
        <v>-1.71278122446511</v>
      </c>
      <c r="L411" s="17" t="n">
        <v>160.402777227297</v>
      </c>
      <c r="M411" s="16" t="n">
        <v>0.0886850452866806</v>
      </c>
      <c r="N411" s="16" t="n">
        <v>0.14579599385549</v>
      </c>
      <c r="O411" s="6" t="str">
        <f aca="false">IF(N411&lt;0.05,"Yes","No")</f>
        <v>No</v>
      </c>
      <c r="P411" s="16" t="n">
        <v>-0.189243244658717</v>
      </c>
      <c r="Q411" s="16" t="n">
        <v>3.77759931759169</v>
      </c>
      <c r="R411" s="16" t="n">
        <v>0.0523100006821496</v>
      </c>
      <c r="S411" s="16" t="n">
        <v>0.322008563467454</v>
      </c>
      <c r="T411" s="16" t="n">
        <v>-0.0121526198387652</v>
      </c>
      <c r="U411" s="16" t="n">
        <v>0.0888345033023098</v>
      </c>
      <c r="V411" s="16" t="n">
        <v>0.16300549470581</v>
      </c>
      <c r="W411" s="6" t="s">
        <v>585</v>
      </c>
      <c r="X411" s="16" t="n">
        <v>4.7</v>
      </c>
      <c r="Y411" s="16" t="n">
        <v>0.586892361111111</v>
      </c>
      <c r="Z411" s="16" t="n">
        <f aca="false">(G411-E411)/SQRT(H411^2/D411+F411^2/C411)</f>
        <v>-1.71278122446511</v>
      </c>
      <c r="AA411" s="24" t="n">
        <f aca="false">ABS(K411-Z411)</f>
        <v>0</v>
      </c>
    </row>
    <row r="412" customFormat="false" ht="15" hidden="false" customHeight="false" outlineLevel="0" collapsed="false">
      <c r="A412" s="17" t="n">
        <v>807</v>
      </c>
      <c r="B412" s="6" t="s">
        <v>505</v>
      </c>
      <c r="C412" s="6" t="n">
        <v>126</v>
      </c>
      <c r="D412" s="6" t="n">
        <v>640</v>
      </c>
      <c r="E412" s="16" t="n">
        <v>0.58990872332028</v>
      </c>
      <c r="F412" s="16" t="n">
        <v>0.0748358555145922</v>
      </c>
      <c r="G412" s="16" t="n">
        <v>0.577815240575001</v>
      </c>
      <c r="H412" s="16" t="n">
        <v>0.0619007885497533</v>
      </c>
      <c r="I412" s="23" t="n">
        <f aca="false">G412-E412</f>
        <v>-0.0120934827452791</v>
      </c>
      <c r="J412" s="17" t="n">
        <f aca="false">100*(G412-E412)/E412</f>
        <v>-2.05005999525001</v>
      </c>
      <c r="K412" s="16" t="n">
        <v>-1.70289021890095</v>
      </c>
      <c r="L412" s="17" t="n">
        <v>160.373444181635</v>
      </c>
      <c r="M412" s="16" t="n">
        <v>0.0905258723518122</v>
      </c>
      <c r="N412" s="16" t="n">
        <v>0.1484737375575</v>
      </c>
      <c r="O412" s="6" t="str">
        <f aca="false">IF(N412&lt;0.05,"Yes","No")</f>
        <v>No</v>
      </c>
      <c r="P412" s="16" t="n">
        <v>-0.188199609767117</v>
      </c>
      <c r="Q412" s="16" t="n">
        <v>3.73604894540533</v>
      </c>
      <c r="R412" s="16" t="n">
        <v>0.0536194721468724</v>
      </c>
      <c r="S412" s="16" t="n">
        <v>0.317889575553047</v>
      </c>
      <c r="T412" s="16" t="n">
        <v>-0.0120715800898275</v>
      </c>
      <c r="U412" s="16" t="n">
        <v>0.0900253002108181</v>
      </c>
      <c r="V412" s="16" t="n">
        <v>0.164758846465966</v>
      </c>
      <c r="W412" s="6" t="s">
        <v>585</v>
      </c>
      <c r="X412" s="16" t="n">
        <v>4.5</v>
      </c>
      <c r="Y412" s="16" t="n">
        <v>0.586830357142857</v>
      </c>
      <c r="Z412" s="16" t="n">
        <f aca="false">(G412-E412)/SQRT(H412^2/D412+F412^2/C412)</f>
        <v>-1.70289021890095</v>
      </c>
      <c r="AA412" s="24" t="n">
        <f aca="false">ABS(K412-Z412)</f>
        <v>0</v>
      </c>
    </row>
    <row r="413" customFormat="false" ht="15" hidden="false" customHeight="false" outlineLevel="0" collapsed="false">
      <c r="A413" s="17" t="n">
        <v>808</v>
      </c>
      <c r="B413" s="6" t="s">
        <v>505</v>
      </c>
      <c r="C413" s="6" t="n">
        <v>126</v>
      </c>
      <c r="D413" s="6" t="n">
        <v>640</v>
      </c>
      <c r="E413" s="16" t="n">
        <v>0.589879318598717</v>
      </c>
      <c r="F413" s="16" t="n">
        <v>0.0747827728985737</v>
      </c>
      <c r="G413" s="16" t="n">
        <v>0.577843857044354</v>
      </c>
      <c r="H413" s="16" t="n">
        <v>0.0618342449253921</v>
      </c>
      <c r="I413" s="23" t="n">
        <f aca="false">G413-E413</f>
        <v>-0.012035461554363</v>
      </c>
      <c r="J413" s="17" t="n">
        <f aca="false">100*(G413-E413)/E413</f>
        <v>-2.04032607601055</v>
      </c>
      <c r="K413" s="16" t="n">
        <v>-1.69599683854464</v>
      </c>
      <c r="L413" s="17" t="n">
        <v>160.346413194678</v>
      </c>
      <c r="M413" s="16" t="n">
        <v>0.0918271371899081</v>
      </c>
      <c r="N413" s="16" t="n">
        <v>0.150022406870915</v>
      </c>
      <c r="O413" s="6" t="str">
        <f aca="false">IF(N413&lt;0.05,"Yes","No")</f>
        <v>No</v>
      </c>
      <c r="P413" s="16" t="n">
        <v>-0.187482979128864</v>
      </c>
      <c r="Q413" s="16" t="n">
        <v>3.70765069660261</v>
      </c>
      <c r="R413" s="16" t="n">
        <v>0.0545344360602181</v>
      </c>
      <c r="S413" s="16" t="n">
        <v>0.314755598672779</v>
      </c>
      <c r="T413" s="16" t="n">
        <v>-0.0120141560805935</v>
      </c>
      <c r="U413" s="16" t="n">
        <v>0.0907784009954318</v>
      </c>
      <c r="V413" s="16" t="n">
        <v>0.165704101208864</v>
      </c>
      <c r="W413" s="6" t="s">
        <v>585</v>
      </c>
      <c r="X413" s="16" t="n">
        <v>4.4</v>
      </c>
      <c r="Y413" s="16" t="n">
        <v>0.586681547619048</v>
      </c>
      <c r="Z413" s="16" t="n">
        <f aca="false">(G413-E413)/SQRT(H413^2/D413+F413^2/C413)</f>
        <v>-1.69599683854464</v>
      </c>
      <c r="AA413" s="24" t="n">
        <f aca="false">ABS(K413-Z413)</f>
        <v>0</v>
      </c>
    </row>
    <row r="414" customFormat="false" ht="15" hidden="false" customHeight="false" outlineLevel="0" collapsed="false">
      <c r="A414" s="17" t="n">
        <v>809</v>
      </c>
      <c r="B414" s="6" t="s">
        <v>505</v>
      </c>
      <c r="C414" s="6" t="n">
        <v>126</v>
      </c>
      <c r="D414" s="6" t="n">
        <v>640</v>
      </c>
      <c r="E414" s="16" t="n">
        <v>0.589838915637561</v>
      </c>
      <c r="F414" s="16" t="n">
        <v>0.0747251140218708</v>
      </c>
      <c r="G414" s="16" t="n">
        <v>0.577858849521726</v>
      </c>
      <c r="H414" s="16" t="n">
        <v>0.0617642521955852</v>
      </c>
      <c r="I414" s="23" t="n">
        <f aca="false">G414-E414</f>
        <v>-0.0119800661158349</v>
      </c>
      <c r="J414" s="17" t="n">
        <f aca="false">100*(G414-E414)/E414</f>
        <v>-2.03107421335291</v>
      </c>
      <c r="K414" s="16" t="n">
        <v>-1.689565715981</v>
      </c>
      <c r="L414" s="17" t="n">
        <v>160.31975343688</v>
      </c>
      <c r="M414" s="16" t="n">
        <v>0.0930547923705387</v>
      </c>
      <c r="N414" s="16" t="n">
        <v>0.151792017678961</v>
      </c>
      <c r="O414" s="6" t="str">
        <f aca="false">IF(N414&lt;0.05,"Yes","No")</f>
        <v>No</v>
      </c>
      <c r="P414" s="16" t="n">
        <v>-0.186816516893065</v>
      </c>
      <c r="Q414" s="16" t="n">
        <v>3.68133772432682</v>
      </c>
      <c r="R414" s="16" t="n">
        <v>0.055397022452852</v>
      </c>
      <c r="S414" s="16" t="n">
        <v>0.311374757212431</v>
      </c>
      <c r="T414" s="16" t="n">
        <v>-0.0119592854503594</v>
      </c>
      <c r="U414" s="16" t="n">
        <v>0.0915394479209913</v>
      </c>
      <c r="V414" s="16" t="n">
        <v>0.166948246598961</v>
      </c>
      <c r="W414" s="6" t="s">
        <v>585</v>
      </c>
      <c r="X414" s="16" t="n">
        <v>4.1</v>
      </c>
      <c r="Y414" s="16" t="n">
        <v>0.586458333333333</v>
      </c>
      <c r="Z414" s="16" t="n">
        <f aca="false">(G414-E414)/SQRT(H414^2/D414+F414^2/C414)</f>
        <v>-1.689565715981</v>
      </c>
      <c r="AA414" s="24" t="n">
        <f aca="false">ABS(K414-Z414)</f>
        <v>0</v>
      </c>
    </row>
    <row r="415" customFormat="false" ht="15" hidden="false" customHeight="false" outlineLevel="0" collapsed="false">
      <c r="A415" s="17" t="n">
        <v>810</v>
      </c>
      <c r="B415" s="6" t="s">
        <v>505</v>
      </c>
      <c r="C415" s="6" t="n">
        <v>126</v>
      </c>
      <c r="D415" s="6" t="n">
        <v>640</v>
      </c>
      <c r="E415" s="16" t="n">
        <v>0.589782648616367</v>
      </c>
      <c r="F415" s="16" t="n">
        <v>0.0746591763796444</v>
      </c>
      <c r="G415" s="16" t="n">
        <v>0.57787402831018</v>
      </c>
      <c r="H415" s="16" t="n">
        <v>0.0616899662687984</v>
      </c>
      <c r="I415" s="23" t="n">
        <f aca="false">G415-E415</f>
        <v>-0.0119086203061871</v>
      </c>
      <c r="J415" s="17" t="n">
        <f aca="false">100*(G415-E415)/E415</f>
        <v>-2.0191540619455</v>
      </c>
      <c r="K415" s="16" t="n">
        <v>-1.68103679581956</v>
      </c>
      <c r="L415" s="17" t="n">
        <v>160.296107277236</v>
      </c>
      <c r="M415" s="16" t="n">
        <v>0.0947032234243058</v>
      </c>
      <c r="N415" s="16" t="n">
        <v>0.154041506391983</v>
      </c>
      <c r="O415" s="6" t="str">
        <f aca="false">IF(N415&lt;0.05,"Yes","No")</f>
        <v>No</v>
      </c>
      <c r="P415" s="16" t="n">
        <v>-0.185912740202056</v>
      </c>
      <c r="Q415" s="16" t="n">
        <v>3.64580489906717</v>
      </c>
      <c r="R415" s="16" t="n">
        <v>0.0565849325360178</v>
      </c>
      <c r="S415" s="16" t="n">
        <v>0.308028643456984</v>
      </c>
      <c r="T415" s="16" t="n">
        <v>-0.0118883249332116</v>
      </c>
      <c r="U415" s="16" t="n">
        <v>0.0926826876913466</v>
      </c>
      <c r="V415" s="16" t="n">
        <v>0.168448379618961</v>
      </c>
      <c r="W415" s="6" t="s">
        <v>585</v>
      </c>
      <c r="X415" s="16" t="n">
        <v>4</v>
      </c>
      <c r="Y415" s="16" t="n">
        <v>0.586321924603175</v>
      </c>
      <c r="Z415" s="16" t="n">
        <f aca="false">(G415-E415)/SQRT(H415^2/D415+F415^2/C415)</f>
        <v>-1.68103679581956</v>
      </c>
      <c r="AA415" s="24" t="n">
        <f aca="false">ABS(K415-Z415)</f>
        <v>0</v>
      </c>
    </row>
    <row r="416" customFormat="false" ht="15" hidden="false" customHeight="false" outlineLevel="0" collapsed="false">
      <c r="A416" s="17" t="n">
        <v>811</v>
      </c>
      <c r="B416" s="6" t="s">
        <v>505</v>
      </c>
      <c r="C416" s="6" t="n">
        <v>126</v>
      </c>
      <c r="D416" s="6" t="n">
        <v>640</v>
      </c>
      <c r="E416" s="16" t="n">
        <v>0.589718303746647</v>
      </c>
      <c r="F416" s="16" t="n">
        <v>0.0746064812847598</v>
      </c>
      <c r="G416" s="16" t="n">
        <v>0.577902547176927</v>
      </c>
      <c r="H416" s="16" t="n">
        <v>0.061636020296516</v>
      </c>
      <c r="I416" s="23" t="n">
        <f aca="false">G416-E416</f>
        <v>-0.01181575656972</v>
      </c>
      <c r="J416" s="17" t="n">
        <f aca="false">100*(G416-E416)/E416</f>
        <v>-2.00362723942112</v>
      </c>
      <c r="K416" s="16" t="n">
        <v>-1.66913947399299</v>
      </c>
      <c r="L416" s="17" t="n">
        <v>160.283666811537</v>
      </c>
      <c r="M416" s="16" t="n">
        <v>0.0970417911256771</v>
      </c>
      <c r="N416" s="16" t="n">
        <v>0.15719722679649</v>
      </c>
      <c r="O416" s="6" t="str">
        <f aca="false">IF(N416&lt;0.05,"Yes","No")</f>
        <v>No</v>
      </c>
      <c r="P416" s="16" t="n">
        <v>-0.184617495035054</v>
      </c>
      <c r="Q416" s="16" t="n">
        <v>3.59518156404923</v>
      </c>
      <c r="R416" s="16" t="n">
        <v>0.058324357251105</v>
      </c>
      <c r="S416" s="16" t="n">
        <v>0.306143949790104</v>
      </c>
      <c r="T416" s="16" t="n">
        <v>-0.0117961115730713</v>
      </c>
      <c r="U416" s="16" t="n">
        <v>0.0942621882886944</v>
      </c>
      <c r="V416" s="16" t="n">
        <v>0.17087563209193</v>
      </c>
      <c r="W416" s="6" t="s">
        <v>585</v>
      </c>
      <c r="X416" s="16" t="n">
        <v>3.9</v>
      </c>
      <c r="Y416" s="16" t="n">
        <v>0.585887896825397</v>
      </c>
      <c r="Z416" s="16" t="n">
        <f aca="false">(G416-E416)/SQRT(H416^2/D416+F416^2/C416)</f>
        <v>-1.66913947399299</v>
      </c>
      <c r="AA416" s="24" t="n">
        <f aca="false">ABS(K416-Z416)</f>
        <v>0</v>
      </c>
    </row>
    <row r="417" customFormat="false" ht="15" hidden="false" customHeight="false" outlineLevel="0" collapsed="false">
      <c r="A417" s="17" t="n">
        <v>812</v>
      </c>
      <c r="B417" s="6" t="s">
        <v>505</v>
      </c>
      <c r="C417" s="6" t="n">
        <v>126</v>
      </c>
      <c r="D417" s="6" t="n">
        <v>640</v>
      </c>
      <c r="E417" s="16" t="n">
        <v>0.589667010401923</v>
      </c>
      <c r="F417" s="16" t="n">
        <v>0.0745413480842834</v>
      </c>
      <c r="G417" s="16" t="n">
        <v>0.577937859948725</v>
      </c>
      <c r="H417" s="16" t="n">
        <v>0.0615709857613793</v>
      </c>
      <c r="I417" s="23" t="n">
        <f aca="false">G417-E417</f>
        <v>-0.0117291504531981</v>
      </c>
      <c r="J417" s="17" t="n">
        <f aca="false">100*(G417-E417)/E417</f>
        <v>-1.98911423672886</v>
      </c>
      <c r="K417" s="16" t="n">
        <v>-1.65838874355938</v>
      </c>
      <c r="L417" s="17" t="n">
        <v>160.27023666863</v>
      </c>
      <c r="M417" s="16" t="n">
        <v>0.099194885049567</v>
      </c>
      <c r="N417" s="16" t="n">
        <v>0.159945090935641</v>
      </c>
      <c r="O417" s="6" t="str">
        <f aca="false">IF(N417&lt;0.05,"Yes","No")</f>
        <v>No</v>
      </c>
      <c r="P417" s="16" t="n">
        <v>-0.183450424307845</v>
      </c>
      <c r="Q417" s="16" t="n">
        <v>3.54987091718316</v>
      </c>
      <c r="R417" s="16" t="n">
        <v>0.0599295530095066</v>
      </c>
      <c r="S417" s="16" t="n">
        <v>0.304186950869964</v>
      </c>
      <c r="T417" s="16" t="n">
        <v>-0.0117101321529164</v>
      </c>
      <c r="U417" s="16" t="n">
        <v>0.0957928996668662</v>
      </c>
      <c r="V417" s="16" t="n">
        <v>0.173202136144652</v>
      </c>
      <c r="W417" s="6" t="s">
        <v>585</v>
      </c>
      <c r="X417" s="16" t="n">
        <v>3.8</v>
      </c>
      <c r="Y417" s="16" t="n">
        <v>0.585503472222222</v>
      </c>
      <c r="Z417" s="16" t="n">
        <f aca="false">(G417-E417)/SQRT(H417^2/D417+F417^2/C417)</f>
        <v>-1.65838874355938</v>
      </c>
      <c r="AA417" s="24" t="n">
        <f aca="false">ABS(K417-Z417)</f>
        <v>0</v>
      </c>
    </row>
    <row r="418" customFormat="false" ht="15" hidden="false" customHeight="false" outlineLevel="0" collapsed="false">
      <c r="A418" s="17" t="n">
        <v>813</v>
      </c>
      <c r="B418" s="6" t="s">
        <v>505</v>
      </c>
      <c r="C418" s="6" t="n">
        <v>126</v>
      </c>
      <c r="D418" s="6" t="n">
        <v>640</v>
      </c>
      <c r="E418" s="16" t="n">
        <v>0.589616255391212</v>
      </c>
      <c r="F418" s="16" t="n">
        <v>0.0744777316216792</v>
      </c>
      <c r="G418" s="16" t="n">
        <v>0.577964901737869</v>
      </c>
      <c r="H418" s="16" t="n">
        <v>0.0615013933133314</v>
      </c>
      <c r="I418" s="23" t="n">
        <f aca="false">G418-E418</f>
        <v>-0.011651353653343</v>
      </c>
      <c r="J418" s="17" t="n">
        <f aca="false">100*(G418-E418)/E418</f>
        <v>-1.97609098236485</v>
      </c>
      <c r="K418" s="16" t="n">
        <v>-1.6488502657792</v>
      </c>
      <c r="L418" s="17" t="n">
        <v>160.249830441319</v>
      </c>
      <c r="M418" s="16" t="n">
        <v>0.101137359294441</v>
      </c>
      <c r="N418" s="16" t="n">
        <v>0.162702597149786</v>
      </c>
      <c r="O418" s="6" t="str">
        <f aca="false">IF(N418&lt;0.05,"Yes","No")</f>
        <v>No</v>
      </c>
      <c r="P418" s="16" t="n">
        <v>-0.182428579686868</v>
      </c>
      <c r="Q418" s="16" t="n">
        <v>3.51043449826051</v>
      </c>
      <c r="R418" s="16" t="n">
        <v>0.061364986087488</v>
      </c>
      <c r="S418" s="16" t="n">
        <v>0.30140972077016</v>
      </c>
      <c r="T418" s="16" t="n">
        <v>-0.0116328778868833</v>
      </c>
      <c r="U418" s="16" t="n">
        <v>0.0972215611982028</v>
      </c>
      <c r="V418" s="16" t="n">
        <v>0.17533261809221</v>
      </c>
      <c r="W418" s="6" t="s">
        <v>585</v>
      </c>
      <c r="X418" s="16" t="n">
        <v>3.8</v>
      </c>
      <c r="Y418" s="16" t="n">
        <v>0.585131448412698</v>
      </c>
      <c r="Z418" s="16" t="n">
        <f aca="false">(G418-E418)/SQRT(H418^2/D418+F418^2/C418)</f>
        <v>-1.6488502657792</v>
      </c>
      <c r="AA418" s="24" t="n">
        <f aca="false">ABS(K418-Z418)</f>
        <v>0</v>
      </c>
    </row>
    <row r="419" customFormat="false" ht="15" hidden="false" customHeight="false" outlineLevel="0" collapsed="false">
      <c r="A419" s="17" t="n">
        <v>814</v>
      </c>
      <c r="B419" s="6" t="s">
        <v>505</v>
      </c>
      <c r="C419" s="6" t="n">
        <v>126</v>
      </c>
      <c r="D419" s="6" t="n">
        <v>640</v>
      </c>
      <c r="E419" s="16" t="n">
        <v>0.589555993912712</v>
      </c>
      <c r="F419" s="16" t="n">
        <v>0.0744293582796565</v>
      </c>
      <c r="G419" s="16" t="n">
        <v>0.577975461957976</v>
      </c>
      <c r="H419" s="16" t="n">
        <v>0.0614393963102281</v>
      </c>
      <c r="I419" s="23" t="n">
        <f aca="false">G419-E419</f>
        <v>-0.0115805319547357</v>
      </c>
      <c r="J419" s="17" t="n">
        <f aca="false">100*(G419-E419)/E419</f>
        <v>-1.96428025061354</v>
      </c>
      <c r="K419" s="16" t="n">
        <v>-1.63996262195894</v>
      </c>
      <c r="L419" s="17" t="n">
        <v>160.223423232326</v>
      </c>
      <c r="M419" s="16" t="n">
        <v>0.102974792366853</v>
      </c>
      <c r="N419" s="16" t="n">
        <v>0.165026726745048</v>
      </c>
      <c r="O419" s="6" t="str">
        <f aca="false">IF(N419&lt;0.05,"Yes","No")</f>
        <v>No</v>
      </c>
      <c r="P419" s="16" t="n">
        <v>-0.181488146203235</v>
      </c>
      <c r="Q419" s="16" t="n">
        <v>3.4743346629892</v>
      </c>
      <c r="R419" s="16" t="n">
        <v>0.0627111527711593</v>
      </c>
      <c r="S419" s="16" t="n">
        <v>0.297779717278558</v>
      </c>
      <c r="T419" s="16" t="n">
        <v>-0.0115625104481023</v>
      </c>
      <c r="U419" s="16" t="n">
        <v>0.0985402187197441</v>
      </c>
      <c r="V419" s="16" t="n">
        <v>0.177102651437282</v>
      </c>
      <c r="W419" s="6" t="s">
        <v>585</v>
      </c>
      <c r="X419" s="16" t="n">
        <v>3.8</v>
      </c>
      <c r="Y419" s="16" t="n">
        <v>0.584970238095238</v>
      </c>
      <c r="Z419" s="16" t="n">
        <f aca="false">(G419-E419)/SQRT(H419^2/D419+F419^2/C419)</f>
        <v>-1.63996262195894</v>
      </c>
      <c r="AA419" s="24" t="n">
        <f aca="false">ABS(K419-Z419)</f>
        <v>0</v>
      </c>
    </row>
    <row r="420" customFormat="false" ht="15" hidden="false" customHeight="false" outlineLevel="0" collapsed="false">
      <c r="A420" s="17" t="n">
        <v>815</v>
      </c>
      <c r="B420" s="6" t="s">
        <v>505</v>
      </c>
      <c r="C420" s="6" t="n">
        <v>126</v>
      </c>
      <c r="D420" s="6" t="n">
        <v>640</v>
      </c>
      <c r="E420" s="16" t="n">
        <v>0.589512216666388</v>
      </c>
      <c r="F420" s="16" t="n">
        <v>0.0743790286098476</v>
      </c>
      <c r="G420" s="16" t="n">
        <v>0.577985963458195</v>
      </c>
      <c r="H420" s="16" t="n">
        <v>0.0613837951949276</v>
      </c>
      <c r="I420" s="23" t="n">
        <f aca="false">G420-E420</f>
        <v>-0.0115262532081928</v>
      </c>
      <c r="J420" s="17" t="n">
        <f aca="false">100*(G420-E420)/E420</f>
        <v>-1.95521871851481</v>
      </c>
      <c r="K420" s="16" t="n">
        <v>-1.63342473359257</v>
      </c>
      <c r="L420" s="17" t="n">
        <v>160.206586162345</v>
      </c>
      <c r="M420" s="16" t="n">
        <v>0.104343430317669</v>
      </c>
      <c r="N420" s="16" t="n">
        <v>0.16696538240474</v>
      </c>
      <c r="O420" s="6" t="str">
        <f aca="false">IF(N420&lt;0.05,"Yes","No")</f>
        <v>No</v>
      </c>
      <c r="P420" s="16" t="n">
        <v>-0.180791885023496</v>
      </c>
      <c r="Q420" s="16" t="n">
        <v>3.44772792100055</v>
      </c>
      <c r="R420" s="16" t="n">
        <v>0.0637234896133547</v>
      </c>
      <c r="S420" s="16" t="n">
        <v>0.295161293186194</v>
      </c>
      <c r="T420" s="16" t="n">
        <v>-0.0115086203953891</v>
      </c>
      <c r="U420" s="16" t="n">
        <v>0.0993814715810125</v>
      </c>
      <c r="V420" s="16" t="n">
        <v>0.178005517298983</v>
      </c>
      <c r="W420" s="6" t="s">
        <v>585</v>
      </c>
      <c r="X420" s="16" t="n">
        <v>3.7</v>
      </c>
      <c r="Y420" s="16" t="n">
        <v>0.584833829365079</v>
      </c>
      <c r="Z420" s="16" t="n">
        <f aca="false">(G420-E420)/SQRT(H420^2/D420+F420^2/C420)</f>
        <v>-1.63342473359257</v>
      </c>
      <c r="AA420" s="24" t="n">
        <f aca="false">ABS(K420-Z420)</f>
        <v>0</v>
      </c>
    </row>
    <row r="421" customFormat="false" ht="15" hidden="false" customHeight="false" outlineLevel="0" collapsed="false">
      <c r="A421" s="17" t="n">
        <v>816</v>
      </c>
      <c r="B421" s="6" t="s">
        <v>505</v>
      </c>
      <c r="C421" s="6" t="n">
        <v>126</v>
      </c>
      <c r="D421" s="6" t="n">
        <v>640</v>
      </c>
      <c r="E421" s="16" t="n">
        <v>0.589462856215144</v>
      </c>
      <c r="F421" s="16" t="n">
        <v>0.0743393447804094</v>
      </c>
      <c r="G421" s="16" t="n">
        <v>0.578005594480783</v>
      </c>
      <c r="H421" s="16" t="n">
        <v>0.0613361760230808</v>
      </c>
      <c r="I421" s="23" t="n">
        <f aca="false">G421-E421</f>
        <v>-0.0114572617343612</v>
      </c>
      <c r="J421" s="17" t="n">
        <f aca="false">100*(G421-E421)/E421</f>
        <v>-1.94367831892355</v>
      </c>
      <c r="K421" s="16" t="n">
        <v>-1.62456099869321</v>
      </c>
      <c r="L421" s="17" t="n">
        <v>160.188770044948</v>
      </c>
      <c r="M421" s="16" t="n">
        <v>0.106222137297411</v>
      </c>
      <c r="N421" s="16" t="n">
        <v>0.169455361018877</v>
      </c>
      <c r="O421" s="6" t="str">
        <f aca="false">IF(N421&lt;0.05,"Yes","No")</f>
        <v>No</v>
      </c>
      <c r="P421" s="16" t="n">
        <v>-0.179839529973055</v>
      </c>
      <c r="Q421" s="16" t="n">
        <v>3.4115004877269</v>
      </c>
      <c r="R421" s="16" t="n">
        <v>0.0651300438334125</v>
      </c>
      <c r="S421" s="16" t="n">
        <v>0.293348527922768</v>
      </c>
      <c r="T421" s="16" t="n">
        <v>-0.0114402776802351</v>
      </c>
      <c r="U421" s="16" t="n">
        <v>0.10054155513219</v>
      </c>
      <c r="V421" s="16" t="n">
        <v>0.179776857304452</v>
      </c>
      <c r="W421" s="6" t="s">
        <v>585</v>
      </c>
      <c r="X421" s="16" t="n">
        <v>3.7</v>
      </c>
      <c r="Y421" s="16" t="n">
        <v>0.584747023809524</v>
      </c>
      <c r="Z421" s="16" t="n">
        <f aca="false">(G421-E421)/SQRT(H421^2/D421+F421^2/C421)</f>
        <v>-1.6245609986932</v>
      </c>
      <c r="AA421" s="24" t="n">
        <f aca="false">ABS(K421-Z421)</f>
        <v>0</v>
      </c>
    </row>
    <row r="422" customFormat="false" ht="15" hidden="false" customHeight="false" outlineLevel="0" collapsed="false">
      <c r="A422" s="17" t="n">
        <v>817</v>
      </c>
      <c r="B422" s="6" t="s">
        <v>505</v>
      </c>
      <c r="C422" s="6" t="n">
        <v>126</v>
      </c>
      <c r="D422" s="6" t="n">
        <v>640</v>
      </c>
      <c r="E422" s="16" t="n">
        <v>0.58941816006388</v>
      </c>
      <c r="F422" s="16" t="n">
        <v>0.0742935840355179</v>
      </c>
      <c r="G422" s="16" t="n">
        <v>0.578039729455486</v>
      </c>
      <c r="H422" s="16" t="n">
        <v>0.0612769491959468</v>
      </c>
      <c r="I422" s="23" t="n">
        <f aca="false">G422-E422</f>
        <v>-0.0113784306083938</v>
      </c>
      <c r="J422" s="17" t="n">
        <f aca="false">100*(G422-E422)/E422</f>
        <v>-1.93045131272519</v>
      </c>
      <c r="K422" s="16" t="n">
        <v>-1.6144438622124</v>
      </c>
      <c r="L422" s="17" t="n">
        <v>160.163036649636</v>
      </c>
      <c r="M422" s="16" t="n">
        <v>0.108399547906712</v>
      </c>
      <c r="N422" s="16" t="n">
        <v>0.172666755232754</v>
      </c>
      <c r="O422" s="6" t="str">
        <f aca="false">IF(N422&lt;0.05,"Yes","No")</f>
        <v>No</v>
      </c>
      <c r="P422" s="16" t="n">
        <v>-0.178760796978181</v>
      </c>
      <c r="Q422" s="16" t="n">
        <v>3.37069676724812</v>
      </c>
      <c r="R422" s="16" t="n">
        <v>0.0667541387243493</v>
      </c>
      <c r="S422" s="16" t="n">
        <v>0.291114163825737</v>
      </c>
      <c r="T422" s="16" t="n">
        <v>-0.0113621815145842</v>
      </c>
      <c r="U422" s="16" t="n">
        <v>0.101936147677824</v>
      </c>
      <c r="V422" s="16" t="n">
        <v>0.181806321112995</v>
      </c>
      <c r="W422" s="6" t="s">
        <v>585</v>
      </c>
      <c r="X422" s="16" t="n">
        <v>3.7</v>
      </c>
      <c r="Y422" s="16" t="n">
        <v>0.584561011904762</v>
      </c>
      <c r="Z422" s="16" t="n">
        <f aca="false">(G422-E422)/SQRT(H422^2/D422+F422^2/C422)</f>
        <v>-1.61444386221239</v>
      </c>
      <c r="AA422" s="24" t="n">
        <f aca="false">ABS(K422-Z422)</f>
        <v>0</v>
      </c>
    </row>
    <row r="423" customFormat="false" ht="15" hidden="false" customHeight="false" outlineLevel="0" collapsed="false">
      <c r="A423" s="17" t="n">
        <v>818</v>
      </c>
      <c r="B423" s="6" t="s">
        <v>505</v>
      </c>
      <c r="C423" s="6" t="n">
        <v>126</v>
      </c>
      <c r="D423" s="6" t="n">
        <v>640</v>
      </c>
      <c r="E423" s="16" t="n">
        <v>0.589395869818945</v>
      </c>
      <c r="F423" s="16" t="n">
        <v>0.0742198601286504</v>
      </c>
      <c r="G423" s="16" t="n">
        <v>0.5780860777013</v>
      </c>
      <c r="H423" s="16" t="n">
        <v>0.0611879719086674</v>
      </c>
      <c r="I423" s="23" t="n">
        <f aca="false">G423-E423</f>
        <v>-0.0113097921176444</v>
      </c>
      <c r="J423" s="17" t="n">
        <f aca="false">100*(G423-E423)/E423</f>
        <v>-1.91887875310674</v>
      </c>
      <c r="K423" s="16" t="n">
        <v>-1.60638627344699</v>
      </c>
      <c r="L423" s="17" t="n">
        <v>160.12925543778</v>
      </c>
      <c r="M423" s="16" t="n">
        <v>0.110159240620162</v>
      </c>
      <c r="N423" s="16" t="n">
        <v>0.174807072917644</v>
      </c>
      <c r="O423" s="6" t="str">
        <f aca="false">IF(N423&lt;0.05,"Yes","No")</f>
        <v>No</v>
      </c>
      <c r="P423" s="16" t="n">
        <v>-0.177922534232207</v>
      </c>
      <c r="Q423" s="16" t="n">
        <v>3.33915848033229</v>
      </c>
      <c r="R423" s="16" t="n">
        <v>0.0680391382666831</v>
      </c>
      <c r="S423" s="16" t="n">
        <v>0.287359130206501</v>
      </c>
      <c r="T423" s="16" t="n">
        <v>-0.0112940413115177</v>
      </c>
      <c r="U423" s="16" t="n">
        <v>0.103078706263563</v>
      </c>
      <c r="V423" s="16" t="n">
        <v>0.183377105723748</v>
      </c>
      <c r="W423" s="6" t="s">
        <v>585</v>
      </c>
      <c r="X423" s="16" t="n">
        <v>3.7</v>
      </c>
      <c r="Y423" s="16" t="n">
        <v>0.584375</v>
      </c>
      <c r="Z423" s="16" t="n">
        <f aca="false">(G423-E423)/SQRT(H423^2/D423+F423^2/C423)</f>
        <v>-1.60638627344699</v>
      </c>
      <c r="AA423" s="24" t="n">
        <f aca="false">ABS(K423-Z423)</f>
        <v>0</v>
      </c>
    </row>
    <row r="424" customFormat="false" ht="15" hidden="false" customHeight="false" outlineLevel="0" collapsed="false">
      <c r="A424" s="17" t="n">
        <v>819</v>
      </c>
      <c r="B424" s="6" t="s">
        <v>505</v>
      </c>
      <c r="C424" s="6" t="n">
        <v>126</v>
      </c>
      <c r="D424" s="6" t="n">
        <v>640</v>
      </c>
      <c r="E424" s="16" t="n">
        <v>0.589352484496813</v>
      </c>
      <c r="F424" s="16" t="n">
        <v>0.0741624849056581</v>
      </c>
      <c r="G424" s="16" t="n">
        <v>0.578117788676173</v>
      </c>
      <c r="H424" s="16" t="n">
        <v>0.0611299829158912</v>
      </c>
      <c r="I424" s="23" t="n">
        <f aca="false">G424-E424</f>
        <v>-0.0112346958206405</v>
      </c>
      <c r="J424" s="17" t="n">
        <f aca="false">100*(G424-E424)/E424</f>
        <v>-1.90627784155906</v>
      </c>
      <c r="K424" s="16" t="n">
        <v>-1.59698743147711</v>
      </c>
      <c r="L424" s="17" t="n">
        <v>160.116433370322</v>
      </c>
      <c r="M424" s="16" t="n">
        <v>0.1122402117005</v>
      </c>
      <c r="N424" s="16" t="n">
        <v>0.177706620032215</v>
      </c>
      <c r="O424" s="6" t="str">
        <f aca="false">IF(N424&lt;0.05,"Yes","No")</f>
        <v>No</v>
      </c>
      <c r="P424" s="16" t="n">
        <v>-0.176901886769106</v>
      </c>
      <c r="Q424" s="16" t="n">
        <v>3.30095839058387</v>
      </c>
      <c r="R424" s="16" t="n">
        <v>0.0696311660251158</v>
      </c>
      <c r="S424" s="16" t="n">
        <v>0.285484748890665</v>
      </c>
      <c r="T424" s="16" t="n">
        <v>-0.01121963640577</v>
      </c>
      <c r="U424" s="16" t="n">
        <v>0.104314066548145</v>
      </c>
      <c r="V424" s="16" t="n">
        <v>0.185104606264909</v>
      </c>
      <c r="W424" s="6" t="s">
        <v>585</v>
      </c>
      <c r="X424" s="16" t="n">
        <v>3.4</v>
      </c>
      <c r="Y424" s="16" t="n">
        <v>0.584312996031746</v>
      </c>
      <c r="Z424" s="16" t="n">
        <f aca="false">(G424-E424)/SQRT(H424^2/D424+F424^2/C424)</f>
        <v>-1.59698743147711</v>
      </c>
      <c r="AA424" s="24" t="n">
        <f aca="false">ABS(K424-Z424)</f>
        <v>0</v>
      </c>
    </row>
    <row r="425" customFormat="false" ht="15" hidden="false" customHeight="false" outlineLevel="0" collapsed="false">
      <c r="A425" s="17" t="n">
        <v>820</v>
      </c>
      <c r="B425" s="6" t="s">
        <v>505</v>
      </c>
      <c r="C425" s="6" t="n">
        <v>126</v>
      </c>
      <c r="D425" s="6" t="n">
        <v>640</v>
      </c>
      <c r="E425" s="16" t="n">
        <v>0.589284476779756</v>
      </c>
      <c r="F425" s="16" t="n">
        <v>0.0741187773290436</v>
      </c>
      <c r="G425" s="16" t="n">
        <v>0.57812647074461</v>
      </c>
      <c r="H425" s="16" t="n">
        <v>0.0610912733356793</v>
      </c>
      <c r="I425" s="23" t="n">
        <f aca="false">G425-E425</f>
        <v>-0.0111580060351462</v>
      </c>
      <c r="J425" s="17" t="n">
        <f aca="false">100*(G425-E425)/E425</f>
        <v>-1.8934837883599</v>
      </c>
      <c r="K425" s="16" t="n">
        <v>-1.58702967719211</v>
      </c>
      <c r="L425" s="17" t="n">
        <v>160.113213531104</v>
      </c>
      <c r="M425" s="16" t="n">
        <v>0.1144788096929</v>
      </c>
      <c r="N425" s="16" t="n">
        <v>0.180435093146874</v>
      </c>
      <c r="O425" s="6" t="str">
        <f aca="false">IF(N425&lt;0.05,"Yes","No")</f>
        <v>No</v>
      </c>
      <c r="P425" s="16" t="n">
        <v>-0.175803927140089</v>
      </c>
      <c r="Q425" s="16" t="n">
        <v>3.26011007898326</v>
      </c>
      <c r="R425" s="16" t="n">
        <v>0.0713778714000792</v>
      </c>
      <c r="S425" s="16" t="n">
        <v>0.284864884054258</v>
      </c>
      <c r="T425" s="16" t="n">
        <v>-0.0111434557646695</v>
      </c>
      <c r="U425" s="16" t="n">
        <v>0.105860774785074</v>
      </c>
      <c r="V425" s="16" t="n">
        <v>0.187374463204246</v>
      </c>
      <c r="W425" s="6" t="s">
        <v>585</v>
      </c>
      <c r="X425" s="16" t="n">
        <v>3.2</v>
      </c>
      <c r="Y425" s="16" t="n">
        <v>0.583891369047619</v>
      </c>
      <c r="Z425" s="16" t="n">
        <f aca="false">(G425-E425)/SQRT(H425^2/D425+F425^2/C425)</f>
        <v>-1.58702967719211</v>
      </c>
      <c r="AA425" s="24" t="n">
        <f aca="false">ABS(K425-Z425)</f>
        <v>0</v>
      </c>
    </row>
    <row r="426" customFormat="false" ht="15" hidden="false" customHeight="false" outlineLevel="0" collapsed="false">
      <c r="A426" s="17" t="n">
        <v>821</v>
      </c>
      <c r="B426" s="6" t="s">
        <v>505</v>
      </c>
      <c r="C426" s="6" t="n">
        <v>126</v>
      </c>
      <c r="D426" s="6" t="n">
        <v>640</v>
      </c>
      <c r="E426" s="16" t="n">
        <v>0.589207633620217</v>
      </c>
      <c r="F426" s="16" t="n">
        <v>0.0740792373674752</v>
      </c>
      <c r="G426" s="16" t="n">
        <v>0.578123627230525</v>
      </c>
      <c r="H426" s="16" t="n">
        <v>0.0610534347798971</v>
      </c>
      <c r="I426" s="23" t="n">
        <f aca="false">G426-E426</f>
        <v>-0.0110840063896918</v>
      </c>
      <c r="J426" s="17" t="n">
        <f aca="false">100*(G426-E426)/E426</f>
        <v>-1.88117155264762</v>
      </c>
      <c r="K426" s="16" t="n">
        <v>-1.57736198919024</v>
      </c>
      <c r="L426" s="17" t="n">
        <v>160.106911441071</v>
      </c>
      <c r="M426" s="16" t="n">
        <v>0.116686027292978</v>
      </c>
      <c r="N426" s="16" t="n">
        <v>0.183501005495919</v>
      </c>
      <c r="O426" s="6" t="str">
        <f aca="false">IF(N426&lt;0.05,"Yes","No")</f>
        <v>No</v>
      </c>
      <c r="P426" s="16" t="n">
        <v>-0.174742874882831</v>
      </c>
      <c r="Q426" s="16" t="n">
        <v>3.22087650218629</v>
      </c>
      <c r="R426" s="16" t="n">
        <v>0.0730998919782856</v>
      </c>
      <c r="S426" s="16" t="n">
        <v>0.284334148487742</v>
      </c>
      <c r="T426" s="16" t="n">
        <v>-0.0110698774147668</v>
      </c>
      <c r="U426" s="16" t="n">
        <v>0.107441700993455</v>
      </c>
      <c r="V426" s="16" t="n">
        <v>0.189377691000098</v>
      </c>
      <c r="W426" s="6" t="s">
        <v>585</v>
      </c>
      <c r="X426" s="16" t="n">
        <v>3.2</v>
      </c>
      <c r="Y426" s="16" t="n">
        <v>0.583680555555556</v>
      </c>
      <c r="Z426" s="16" t="n">
        <f aca="false">(G426-E426)/SQRT(H426^2/D426+F426^2/C426)</f>
        <v>-1.57736198919024</v>
      </c>
      <c r="AA426" s="24" t="n">
        <f aca="false">ABS(K426-Z426)</f>
        <v>0</v>
      </c>
    </row>
    <row r="427" customFormat="false" ht="15" hidden="false" customHeight="false" outlineLevel="0" collapsed="false">
      <c r="A427" s="17" t="n">
        <v>822</v>
      </c>
      <c r="B427" s="6" t="s">
        <v>505</v>
      </c>
      <c r="C427" s="6" t="n">
        <v>126</v>
      </c>
      <c r="D427" s="6" t="n">
        <v>640</v>
      </c>
      <c r="E427" s="16" t="n">
        <v>0.589153447321483</v>
      </c>
      <c r="F427" s="16" t="n">
        <v>0.0740318084852788</v>
      </c>
      <c r="G427" s="16" t="n">
        <v>0.57813869966194</v>
      </c>
      <c r="H427" s="16" t="n">
        <v>0.0609988099938318</v>
      </c>
      <c r="I427" s="23" t="n">
        <f aca="false">G427-E427</f>
        <v>-0.0110147476595428</v>
      </c>
      <c r="J427" s="17" t="n">
        <f aca="false">100*(G427-E427)/E427</f>
        <v>-1.86958893470284</v>
      </c>
      <c r="K427" s="16" t="n">
        <v>-1.56855713290551</v>
      </c>
      <c r="L427" s="17" t="n">
        <v>160.088248357192</v>
      </c>
      <c r="M427" s="16" t="n">
        <v>0.118725642096587</v>
      </c>
      <c r="N427" s="16" t="n">
        <v>0.186012359466762</v>
      </c>
      <c r="O427" s="6" t="str">
        <f aca="false">IF(N427&lt;0.05,"Yes","No")</f>
        <v>No</v>
      </c>
      <c r="P427" s="16" t="n">
        <v>-0.173796596227263</v>
      </c>
      <c r="Q427" s="16" t="n">
        <v>3.18608716680064</v>
      </c>
      <c r="R427" s="16" t="n">
        <v>0.0746642347050233</v>
      </c>
      <c r="S427" s="16" t="n">
        <v>0.282318743492993</v>
      </c>
      <c r="T427" s="16" t="n">
        <v>-0.0110011451299131</v>
      </c>
      <c r="U427" s="16" t="n">
        <v>0.108812150130699</v>
      </c>
      <c r="V427" s="16" t="n">
        <v>0.191309060606359</v>
      </c>
      <c r="W427" s="6" t="s">
        <v>585</v>
      </c>
      <c r="X427" s="16" t="n">
        <v>3</v>
      </c>
      <c r="Y427" s="16" t="n">
        <v>0.58343253968254</v>
      </c>
      <c r="Z427" s="16" t="n">
        <f aca="false">(G427-E427)/SQRT(H427^2/D427+F427^2/C427)</f>
        <v>-1.56855713290551</v>
      </c>
      <c r="AA427" s="24" t="n">
        <f aca="false">ABS(K427-Z427)</f>
        <v>0</v>
      </c>
    </row>
    <row r="428" customFormat="false" ht="15" hidden="false" customHeight="false" outlineLevel="0" collapsed="false">
      <c r="A428" s="17" t="n">
        <v>823</v>
      </c>
      <c r="B428" s="6" t="s">
        <v>505</v>
      </c>
      <c r="C428" s="6" t="n">
        <v>126</v>
      </c>
      <c r="D428" s="6" t="n">
        <v>640</v>
      </c>
      <c r="E428" s="16" t="n">
        <v>0.589111384891328</v>
      </c>
      <c r="F428" s="16" t="n">
        <v>0.0739735604052475</v>
      </c>
      <c r="G428" s="16" t="n">
        <v>0.578146737022325</v>
      </c>
      <c r="H428" s="16" t="n">
        <v>0.0609248592500115</v>
      </c>
      <c r="I428" s="23" t="n">
        <f aca="false">G428-E428</f>
        <v>-0.0109646478690029</v>
      </c>
      <c r="J428" s="17" t="n">
        <f aca="false">100*(G428-E428)/E428</f>
        <v>-1.86121812448515</v>
      </c>
      <c r="K428" s="16" t="n">
        <v>-1.56273060458844</v>
      </c>
      <c r="L428" s="17" t="n">
        <v>160.05705365817</v>
      </c>
      <c r="M428" s="16" t="n">
        <v>0.120091007807852</v>
      </c>
      <c r="N428" s="16" t="n">
        <v>0.1880113318959</v>
      </c>
      <c r="O428" s="6" t="str">
        <f aca="false">IF(N428&lt;0.05,"Yes","No")</f>
        <v>No</v>
      </c>
      <c r="P428" s="16" t="n">
        <v>-0.173199581159361</v>
      </c>
      <c r="Q428" s="16" t="n">
        <v>3.16423547317181</v>
      </c>
      <c r="R428" s="16" t="n">
        <v>0.0756652137166373</v>
      </c>
      <c r="S428" s="16" t="n">
        <v>0.279335810558886</v>
      </c>
      <c r="T428" s="16" t="n">
        <v>-0.0109514559838479</v>
      </c>
      <c r="U428" s="16" t="n">
        <v>0.109606379061353</v>
      </c>
      <c r="V428" s="16" t="n">
        <v>0.192544316394567</v>
      </c>
      <c r="W428" s="6" t="s">
        <v>585</v>
      </c>
      <c r="X428" s="16" t="n">
        <v>3</v>
      </c>
      <c r="Y428" s="16" t="n">
        <v>0.583209325396825</v>
      </c>
      <c r="Z428" s="16" t="n">
        <f aca="false">(G428-E428)/SQRT(H428^2/D428+F428^2/C428)</f>
        <v>-1.56273060458844</v>
      </c>
      <c r="AA428" s="24" t="n">
        <f aca="false">ABS(K428-Z428)</f>
        <v>0</v>
      </c>
    </row>
    <row r="429" customFormat="false" ht="15" hidden="false" customHeight="false" outlineLevel="0" collapsed="false">
      <c r="A429" s="17" t="n">
        <v>824</v>
      </c>
      <c r="B429" s="6" t="s">
        <v>505</v>
      </c>
      <c r="C429" s="6" t="n">
        <v>126</v>
      </c>
      <c r="D429" s="6" t="n">
        <v>640</v>
      </c>
      <c r="E429" s="16" t="n">
        <v>0.58905821163503</v>
      </c>
      <c r="F429" s="16" t="n">
        <v>0.0739170816924386</v>
      </c>
      <c r="G429" s="16" t="n">
        <v>0.578156695561484</v>
      </c>
      <c r="H429" s="16" t="n">
        <v>0.060854004878923</v>
      </c>
      <c r="I429" s="23" t="n">
        <f aca="false">G429-E429</f>
        <v>-0.0109015160735459</v>
      </c>
      <c r="J429" s="17" t="n">
        <f aca="false">100*(G429-E429)/E429</f>
        <v>-1.85066872139631</v>
      </c>
      <c r="K429" s="16" t="n">
        <v>-1.5549931847008</v>
      </c>
      <c r="L429" s="17" t="n">
        <v>160.027795856814</v>
      </c>
      <c r="M429" s="16" t="n">
        <v>0.121923152605325</v>
      </c>
      <c r="N429" s="16" t="n">
        <v>0.190171153395536</v>
      </c>
      <c r="O429" s="6" t="str">
        <f aca="false">IF(N429&lt;0.05,"Yes","No")</f>
        <v>No</v>
      </c>
      <c r="P429" s="16" t="n">
        <v>-0.172387405949252</v>
      </c>
      <c r="Q429" s="16" t="n">
        <v>3.13462930303834</v>
      </c>
      <c r="R429" s="16" t="n">
        <v>0.0770445291067551</v>
      </c>
      <c r="S429" s="16" t="n">
        <v>0.276471776437416</v>
      </c>
      <c r="T429" s="16" t="n">
        <v>-0.0108887746842616</v>
      </c>
      <c r="U429" s="16" t="n">
        <v>0.110761305864007</v>
      </c>
      <c r="V429" s="16" t="n">
        <v>0.193924586350232</v>
      </c>
      <c r="W429" s="6" t="s">
        <v>585</v>
      </c>
      <c r="X429" s="16" t="n">
        <v>2.7</v>
      </c>
      <c r="Y429" s="16" t="n">
        <v>0.583085317460317</v>
      </c>
      <c r="Z429" s="16" t="n">
        <f aca="false">(G429-E429)/SQRT(H429^2/D429+F429^2/C429)</f>
        <v>-1.5549931847008</v>
      </c>
      <c r="AA429" s="24" t="n">
        <f aca="false">ABS(K429-Z429)</f>
        <v>0</v>
      </c>
    </row>
    <row r="430" customFormat="false" ht="15" hidden="false" customHeight="false" outlineLevel="0" collapsed="false">
      <c r="A430" s="17" t="n">
        <v>825</v>
      </c>
      <c r="B430" s="6" t="s">
        <v>505</v>
      </c>
      <c r="C430" s="6" t="n">
        <v>126</v>
      </c>
      <c r="D430" s="6" t="n">
        <v>640</v>
      </c>
      <c r="E430" s="16" t="n">
        <v>0.588982499308056</v>
      </c>
      <c r="F430" s="16" t="n">
        <v>0.073866276801031</v>
      </c>
      <c r="G430" s="16" t="n">
        <v>0.578170258644968</v>
      </c>
      <c r="H430" s="16" t="n">
        <v>0.0607961223939449</v>
      </c>
      <c r="I430" s="23" t="n">
        <f aca="false">G430-E430</f>
        <v>-0.0108122406630881</v>
      </c>
      <c r="J430" s="17" t="n">
        <f aca="false">100*(G430-E430)/E430</f>
        <v>-1.8357490546477</v>
      </c>
      <c r="K430" s="16" t="n">
        <v>-1.54336765918051</v>
      </c>
      <c r="L430" s="17" t="n">
        <v>160.00848842679</v>
      </c>
      <c r="M430" s="16" t="n">
        <v>0.124717026009197</v>
      </c>
      <c r="N430" s="16" t="n">
        <v>0.194096645663202</v>
      </c>
      <c r="O430" s="6" t="str">
        <f aca="false">IF(N430&lt;0.05,"Yes","No")</f>
        <v>No</v>
      </c>
      <c r="P430" s="16" t="n">
        <v>-0.171128337961093</v>
      </c>
      <c r="Q430" s="16" t="n">
        <v>3.08900765722788</v>
      </c>
      <c r="R430" s="16" t="n">
        <v>0.0792233275928177</v>
      </c>
      <c r="S430" s="16" t="n">
        <v>0.274666382058326</v>
      </c>
      <c r="T430" s="16" t="n">
        <v>-0.0108000553700376</v>
      </c>
      <c r="U430" s="16" t="n">
        <v>0.112692084962849</v>
      </c>
      <c r="V430" s="16" t="n">
        <v>0.19648636556593</v>
      </c>
      <c r="W430" s="6" t="s">
        <v>585</v>
      </c>
      <c r="X430" s="16" t="n">
        <v>2.7</v>
      </c>
      <c r="Y430" s="16" t="n">
        <v>0.582725694444444</v>
      </c>
      <c r="Z430" s="16" t="n">
        <f aca="false">(G430-E430)/SQRT(H430^2/D430+F430^2/C430)</f>
        <v>-1.54336765918051</v>
      </c>
      <c r="AA430" s="24" t="n">
        <f aca="false">ABS(K430-Z430)</f>
        <v>0</v>
      </c>
    </row>
    <row r="431" customFormat="false" ht="15" hidden="false" customHeight="false" outlineLevel="0" collapsed="false">
      <c r="A431" s="17" t="n">
        <v>826</v>
      </c>
      <c r="B431" s="6" t="s">
        <v>505</v>
      </c>
      <c r="C431" s="6" t="n">
        <v>126</v>
      </c>
      <c r="D431" s="6" t="n">
        <v>640</v>
      </c>
      <c r="E431" s="16" t="n">
        <v>0.588909359441863</v>
      </c>
      <c r="F431" s="16" t="n">
        <v>0.0737928581597985</v>
      </c>
      <c r="G431" s="16" t="n">
        <v>0.578156388457865</v>
      </c>
      <c r="H431" s="16" t="n">
        <v>0.0607151902455923</v>
      </c>
      <c r="I431" s="23" t="n">
        <f aca="false">G431-E431</f>
        <v>-0.0107529709839986</v>
      </c>
      <c r="J431" s="17" t="n">
        <f aca="false">100*(G431-E431)/E431</f>
        <v>-1.82591273369975</v>
      </c>
      <c r="K431" s="16" t="n">
        <v>-1.53649550384836</v>
      </c>
      <c r="L431" s="17" t="n">
        <v>159.98381596062</v>
      </c>
      <c r="M431" s="16" t="n">
        <v>0.126392269071418</v>
      </c>
      <c r="N431" s="16" t="n">
        <v>0.196122715892946</v>
      </c>
      <c r="O431" s="6" t="str">
        <f aca="false">IF(N431&lt;0.05,"Yes","No")</f>
        <v>No</v>
      </c>
      <c r="P431" s="16" t="n">
        <v>-0.170404224292516</v>
      </c>
      <c r="Q431" s="16" t="n">
        <v>3.06292126729017</v>
      </c>
      <c r="R431" s="16" t="n">
        <v>0.0804989690354034</v>
      </c>
      <c r="S431" s="16" t="n">
        <v>0.272567632375903</v>
      </c>
      <c r="T431" s="16" t="n">
        <v>-0.0107410598664653</v>
      </c>
      <c r="U431" s="16" t="n">
        <v>0.113838252052408</v>
      </c>
      <c r="V431" s="16" t="n">
        <v>0.198032912871776</v>
      </c>
      <c r="W431" s="6" t="s">
        <v>585</v>
      </c>
      <c r="X431" s="16" t="n">
        <v>2.7</v>
      </c>
      <c r="Y431" s="16" t="n">
        <v>0.582576884920635</v>
      </c>
      <c r="Z431" s="16" t="n">
        <f aca="false">(G431-E431)/SQRT(H431^2/D431+F431^2/C431)</f>
        <v>-1.53649550384836</v>
      </c>
      <c r="AA431" s="24" t="n">
        <f aca="false">ABS(K431-Z431)</f>
        <v>0</v>
      </c>
    </row>
    <row r="432" customFormat="false" ht="15" hidden="false" customHeight="false" outlineLevel="0" collapsed="false">
      <c r="A432" s="17" t="n">
        <v>827</v>
      </c>
      <c r="B432" s="6" t="s">
        <v>505</v>
      </c>
      <c r="C432" s="6" t="n">
        <v>126</v>
      </c>
      <c r="D432" s="6" t="n">
        <v>640</v>
      </c>
      <c r="E432" s="16" t="n">
        <v>0.588814007620963</v>
      </c>
      <c r="F432" s="16" t="n">
        <v>0.0737385154956817</v>
      </c>
      <c r="G432" s="16" t="n">
        <v>0.578124220017344</v>
      </c>
      <c r="H432" s="16" t="n">
        <v>0.0606522975097356</v>
      </c>
      <c r="I432" s="23" t="n">
        <f aca="false">G432-E432</f>
        <v>-0.0106897876036191</v>
      </c>
      <c r="J432" s="17" t="n">
        <f aca="false">100*(G432-E432)/E432</f>
        <v>-1.81547780203293</v>
      </c>
      <c r="K432" s="16" t="n">
        <v>-1.52864676393292</v>
      </c>
      <c r="L432" s="17" t="n">
        <v>159.961931474141</v>
      </c>
      <c r="M432" s="16" t="n">
        <v>0.128327070735251</v>
      </c>
      <c r="N432" s="16" t="n">
        <v>0.198392329370687</v>
      </c>
      <c r="O432" s="6" t="str">
        <f aca="false">IF(N432&lt;0.05,"Yes","No")</f>
        <v>No</v>
      </c>
      <c r="P432" s="16" t="n">
        <v>-0.169567210488307</v>
      </c>
      <c r="Q432" s="16" t="n">
        <v>3.03290545030476</v>
      </c>
      <c r="R432" s="16" t="n">
        <v>0.0819942782408365</v>
      </c>
      <c r="S432" s="16" t="n">
        <v>0.270153986233491</v>
      </c>
      <c r="T432" s="16" t="n">
        <v>-0.0106783582599178</v>
      </c>
      <c r="U432" s="16" t="n">
        <v>0.115048336681712</v>
      </c>
      <c r="V432" s="16" t="n">
        <v>0.199765748238245</v>
      </c>
      <c r="W432" s="6" t="s">
        <v>585</v>
      </c>
      <c r="X432" s="16" t="n">
        <v>2.7</v>
      </c>
      <c r="Y432" s="16" t="n">
        <v>0.582415674603175</v>
      </c>
      <c r="Z432" s="16" t="n">
        <f aca="false">(G432-E432)/SQRT(H432^2/D432+F432^2/C432)</f>
        <v>-1.52864676393292</v>
      </c>
      <c r="AA432" s="24" t="n">
        <f aca="false">ABS(K432-Z432)</f>
        <v>0</v>
      </c>
    </row>
    <row r="433" customFormat="false" ht="15" hidden="false" customHeight="false" outlineLevel="0" collapsed="false">
      <c r="A433" s="17" t="n">
        <v>828</v>
      </c>
      <c r="B433" s="6" t="s">
        <v>505</v>
      </c>
      <c r="C433" s="6" t="n">
        <v>126</v>
      </c>
      <c r="D433" s="6" t="n">
        <v>640</v>
      </c>
      <c r="E433" s="16" t="n">
        <v>0.588695032019464</v>
      </c>
      <c r="F433" s="16" t="n">
        <v>0.073703039277559</v>
      </c>
      <c r="G433" s="16" t="n">
        <v>0.578081050794572</v>
      </c>
      <c r="H433" s="16" t="n">
        <v>0.0606079292302272</v>
      </c>
      <c r="I433" s="23" t="n">
        <f aca="false">G433-E433</f>
        <v>-0.0106139812248923</v>
      </c>
      <c r="J433" s="17" t="n">
        <f aca="false">100*(G433-E433)/E433</f>
        <v>-1.8029676908402</v>
      </c>
      <c r="K433" s="16" t="n">
        <v>-1.51858169585676</v>
      </c>
      <c r="L433" s="17" t="n">
        <v>159.94364647945</v>
      </c>
      <c r="M433" s="16" t="n">
        <v>0.130842011487431</v>
      </c>
      <c r="N433" s="16" t="n">
        <v>0.201983149254292</v>
      </c>
      <c r="O433" s="6" t="str">
        <f aca="false">IF(N433&lt;0.05,"Yes","No")</f>
        <v>No</v>
      </c>
      <c r="P433" s="16" t="n">
        <v>-0.16847851042455</v>
      </c>
      <c r="Q433" s="16" t="n">
        <v>2.99408515709544</v>
      </c>
      <c r="R433" s="16" t="n">
        <v>0.0839729110861049</v>
      </c>
      <c r="S433" s="16" t="n">
        <v>0.267914413765699</v>
      </c>
      <c r="T433" s="16" t="n">
        <v>-0.0106030939762275</v>
      </c>
      <c r="U433" s="16" t="n">
        <v>0.116753801627704</v>
      </c>
      <c r="V433" s="16" t="n">
        <v>0.201892787835231</v>
      </c>
      <c r="W433" s="6" t="s">
        <v>585</v>
      </c>
      <c r="X433" s="16" t="n">
        <v>2.7</v>
      </c>
      <c r="Y433" s="16" t="n">
        <v>0.58218005952381</v>
      </c>
      <c r="Z433" s="16" t="n">
        <f aca="false">(G433-E433)/SQRT(H433^2/D433+F433^2/C433)</f>
        <v>-1.51858169585676</v>
      </c>
      <c r="AA433" s="24" t="n">
        <f aca="false">ABS(K433-Z433)</f>
        <v>0</v>
      </c>
    </row>
    <row r="434" customFormat="false" ht="15" hidden="false" customHeight="false" outlineLevel="0" collapsed="false">
      <c r="A434" s="17" t="n">
        <v>829</v>
      </c>
      <c r="B434" s="6" t="s">
        <v>505</v>
      </c>
      <c r="C434" s="6" t="n">
        <v>126</v>
      </c>
      <c r="D434" s="6" t="n">
        <v>640</v>
      </c>
      <c r="E434" s="16" t="n">
        <v>0.588563744510923</v>
      </c>
      <c r="F434" s="16" t="n">
        <v>0.0736678175745517</v>
      </c>
      <c r="G434" s="16" t="n">
        <v>0.578033606288955</v>
      </c>
      <c r="H434" s="16" t="n">
        <v>0.0605650164957636</v>
      </c>
      <c r="I434" s="23" t="n">
        <f aca="false">G434-E434</f>
        <v>-0.0105301382219685</v>
      </c>
      <c r="J434" s="17" t="n">
        <f aca="false">100*(G434-E434)/E434</f>
        <v>-1.78912451203033</v>
      </c>
      <c r="K434" s="16" t="n">
        <v>-1.50734706238451</v>
      </c>
      <c r="L434" s="17" t="n">
        <v>159.926849693931</v>
      </c>
      <c r="M434" s="16" t="n">
        <v>0.133694532729555</v>
      </c>
      <c r="N434" s="16" t="n">
        <v>0.205781841219629</v>
      </c>
      <c r="O434" s="6" t="str">
        <f aca="false">IF(N434&lt;0.05,"Yes","No")</f>
        <v>No</v>
      </c>
      <c r="P434" s="16" t="n">
        <v>-0.167257435132198</v>
      </c>
      <c r="Q434" s="16" t="n">
        <v>2.95084219796766</v>
      </c>
      <c r="R434" s="16" t="n">
        <v>0.086238019352073</v>
      </c>
      <c r="S434" s="16" t="n">
        <v>0.266568009457268</v>
      </c>
      <c r="T434" s="16" t="n">
        <v>-0.0105195885446792</v>
      </c>
      <c r="U434" s="16" t="n">
        <v>0.118968495115343</v>
      </c>
      <c r="V434" s="16" t="n">
        <v>0.204711554657933</v>
      </c>
      <c r="W434" s="6" t="s">
        <v>585</v>
      </c>
      <c r="X434" s="16" t="n">
        <v>2.6</v>
      </c>
      <c r="Y434" s="16" t="n">
        <v>0.581783234126984</v>
      </c>
      <c r="Z434" s="16" t="n">
        <f aca="false">(G434-E434)/SQRT(H434^2/D434+F434^2/C434)</f>
        <v>-1.50734706238451</v>
      </c>
      <c r="AA434" s="24" t="n">
        <f aca="false">ABS(K434-Z434)</f>
        <v>0</v>
      </c>
    </row>
    <row r="435" customFormat="false" ht="15" hidden="false" customHeight="false" outlineLevel="0" collapsed="false">
      <c r="A435" s="17" t="n">
        <v>830</v>
      </c>
      <c r="B435" s="6" t="s">
        <v>505</v>
      </c>
      <c r="C435" s="6" t="n">
        <v>126</v>
      </c>
      <c r="D435" s="6" t="n">
        <v>640</v>
      </c>
      <c r="E435" s="16" t="n">
        <v>0.588440299980224</v>
      </c>
      <c r="F435" s="16" t="n">
        <v>0.0736155044809666</v>
      </c>
      <c r="G435" s="16" t="n">
        <v>0.577980050304905</v>
      </c>
      <c r="H435" s="16" t="n">
        <v>0.0605080150038162</v>
      </c>
      <c r="I435" s="23" t="n">
        <f aca="false">G435-E435</f>
        <v>-0.0104602496753196</v>
      </c>
      <c r="J435" s="17" t="n">
        <f aca="false">100*(G435-E435)/E435</f>
        <v>-1.77762292549832</v>
      </c>
      <c r="K435" s="16" t="n">
        <v>-1.49844753123367</v>
      </c>
      <c r="L435" s="17" t="n">
        <v>159.909992480016</v>
      </c>
      <c r="M435" s="16" t="n">
        <v>0.135988486934818</v>
      </c>
      <c r="N435" s="16" t="n">
        <v>0.20854876718982</v>
      </c>
      <c r="O435" s="6" t="str">
        <f aca="false">IF(N435&lt;0.05,"Yes","No")</f>
        <v>No</v>
      </c>
      <c r="P435" s="16" t="n">
        <v>-0.166295233454061</v>
      </c>
      <c r="Q435" s="16" t="n">
        <v>2.91698853629456</v>
      </c>
      <c r="R435" s="16" t="n">
        <v>0.088057538185644</v>
      </c>
      <c r="S435" s="16" t="n">
        <v>0.265533023560514</v>
      </c>
      <c r="T435" s="16" t="n">
        <v>-0.0104501203847215</v>
      </c>
      <c r="U435" s="16" t="n">
        <v>0.120562345239327</v>
      </c>
      <c r="V435" s="16" t="n">
        <v>0.206776724365572</v>
      </c>
      <c r="W435" s="6" t="s">
        <v>585</v>
      </c>
      <c r="X435" s="16" t="n">
        <v>2.5</v>
      </c>
      <c r="Y435" s="16" t="n">
        <v>0.58156001984127</v>
      </c>
      <c r="Z435" s="16" t="n">
        <f aca="false">(G435-E435)/SQRT(H435^2/D435+F435^2/C435)</f>
        <v>-1.49844753123367</v>
      </c>
      <c r="AA435" s="24" t="n">
        <f aca="false">ABS(K435-Z435)</f>
        <v>0</v>
      </c>
    </row>
    <row r="436" customFormat="false" ht="15" hidden="false" customHeight="false" outlineLevel="0" collapsed="false">
      <c r="A436" s="17" t="n">
        <v>831</v>
      </c>
      <c r="B436" s="6" t="s">
        <v>505</v>
      </c>
      <c r="C436" s="6" t="n">
        <v>126</v>
      </c>
      <c r="D436" s="6" t="n">
        <v>640</v>
      </c>
      <c r="E436" s="16" t="n">
        <v>0.588330105183616</v>
      </c>
      <c r="F436" s="16" t="n">
        <v>0.0735543102968806</v>
      </c>
      <c r="G436" s="16" t="n">
        <v>0.577941746497527</v>
      </c>
      <c r="H436" s="16" t="n">
        <v>0.0604443255969001</v>
      </c>
      <c r="I436" s="23" t="n">
        <f aca="false">G436-E436</f>
        <v>-0.0103883586860897</v>
      </c>
      <c r="J436" s="17" t="n">
        <f aca="false">100*(G436-E436)/E436</f>
        <v>-1.76573637734338</v>
      </c>
      <c r="K436" s="16" t="n">
        <v>-1.48942583542131</v>
      </c>
      <c r="L436" s="17" t="n">
        <v>159.893851193174</v>
      </c>
      <c r="M436" s="16" t="n">
        <v>0.13834510636957</v>
      </c>
      <c r="N436" s="16" t="n">
        <v>0.211545173568025</v>
      </c>
      <c r="O436" s="6" t="str">
        <f aca="false">IF(N436&lt;0.05,"Yes","No")</f>
        <v>No</v>
      </c>
      <c r="P436" s="16" t="n">
        <v>-0.165318117521052</v>
      </c>
      <c r="Q436" s="16" t="n">
        <v>2.88281001870715</v>
      </c>
      <c r="R436" s="16" t="n">
        <v>0.0899368757226957</v>
      </c>
      <c r="S436" s="16" t="n">
        <v>0.26422982112948</v>
      </c>
      <c r="T436" s="16" t="n">
        <v>-0.0103786831303522</v>
      </c>
      <c r="U436" s="16" t="n">
        <v>0.122130367499724</v>
      </c>
      <c r="V436" s="16" t="n">
        <v>0.208784297898226</v>
      </c>
      <c r="W436" s="6" t="s">
        <v>585</v>
      </c>
      <c r="X436" s="16" t="n">
        <v>2.5</v>
      </c>
      <c r="Y436" s="16" t="n">
        <v>0.58141121031746</v>
      </c>
      <c r="Z436" s="16" t="n">
        <f aca="false">(G436-E436)/SQRT(H436^2/D436+F436^2/C436)</f>
        <v>-1.48942583542131</v>
      </c>
      <c r="AA436" s="24" t="n">
        <f aca="false">ABS(K436-Z436)</f>
        <v>0</v>
      </c>
    </row>
    <row r="437" customFormat="false" ht="15" hidden="false" customHeight="false" outlineLevel="0" collapsed="false">
      <c r="A437" s="17" t="n">
        <v>832</v>
      </c>
      <c r="B437" s="6" t="s">
        <v>505</v>
      </c>
      <c r="C437" s="6" t="n">
        <v>126</v>
      </c>
      <c r="D437" s="6" t="n">
        <v>640</v>
      </c>
      <c r="E437" s="16" t="n">
        <v>0.588237772858332</v>
      </c>
      <c r="F437" s="16" t="n">
        <v>0.0734953758187855</v>
      </c>
      <c r="G437" s="16" t="n">
        <v>0.577916454523802</v>
      </c>
      <c r="H437" s="16" t="n">
        <v>0.0603833098108783</v>
      </c>
      <c r="I437" s="23" t="n">
        <f aca="false">G437-E437</f>
        <v>-0.0103213183345303</v>
      </c>
      <c r="J437" s="17" t="n">
        <f aca="false">100*(G437-E437)/E437</f>
        <v>-1.75461672316239</v>
      </c>
      <c r="K437" s="16" t="n">
        <v>-1.48103680422465</v>
      </c>
      <c r="L437" s="17" t="n">
        <v>159.878672479458</v>
      </c>
      <c r="M437" s="16" t="n">
        <v>0.140564845795782</v>
      </c>
      <c r="N437" s="16" t="n">
        <v>0.214160073253763</v>
      </c>
      <c r="O437" s="6" t="str">
        <f aca="false">IF(N437&lt;0.05,"Yes","No")</f>
        <v>No</v>
      </c>
      <c r="P437" s="16" t="n">
        <v>-0.164409525888329</v>
      </c>
      <c r="Q437" s="16" t="n">
        <v>2.85120913615716</v>
      </c>
      <c r="R437" s="16" t="n">
        <v>0.0917133156945184</v>
      </c>
      <c r="S437" s="16" t="n">
        <v>0.262732065112636</v>
      </c>
      <c r="T437" s="16" t="n">
        <v>-0.0103120648748965</v>
      </c>
      <c r="U437" s="16" t="n">
        <v>0.123591853969019</v>
      </c>
      <c r="V437" s="16" t="n">
        <v>0.209580504306527</v>
      </c>
      <c r="W437" s="6" t="s">
        <v>585</v>
      </c>
      <c r="X437" s="16" t="n">
        <v>2.5</v>
      </c>
      <c r="Y437" s="16" t="n">
        <v>0.581200396825397</v>
      </c>
      <c r="Z437" s="16" t="n">
        <f aca="false">(G437-E437)/SQRT(H437^2/D437+F437^2/C437)</f>
        <v>-1.48103680422465</v>
      </c>
      <c r="AA437" s="24" t="n">
        <f aca="false">ABS(K437-Z437)</f>
        <v>0</v>
      </c>
    </row>
    <row r="438" customFormat="false" ht="15" hidden="false" customHeight="false" outlineLevel="0" collapsed="false">
      <c r="A438" s="17" t="n">
        <v>833</v>
      </c>
      <c r="B438" s="6" t="s">
        <v>505</v>
      </c>
      <c r="C438" s="6" t="n">
        <v>126</v>
      </c>
      <c r="D438" s="6" t="n">
        <v>640</v>
      </c>
      <c r="E438" s="16" t="n">
        <v>0.588166732163656</v>
      </c>
      <c r="F438" s="16" t="n">
        <v>0.0734485495770929</v>
      </c>
      <c r="G438" s="16" t="n">
        <v>0.577885630214587</v>
      </c>
      <c r="H438" s="16" t="n">
        <v>0.0603326777887536</v>
      </c>
      <c r="I438" s="23" t="n">
        <f aca="false">G438-E438</f>
        <v>-0.0102811019490695</v>
      </c>
      <c r="J438" s="17" t="n">
        <f aca="false">100*(G438-E438)/E438</f>
        <v>-1.74799106900334</v>
      </c>
      <c r="K438" s="16" t="n">
        <v>-1.47624146491028</v>
      </c>
      <c r="L438" s="17" t="n">
        <v>159.864001209729</v>
      </c>
      <c r="M438" s="16" t="n">
        <v>0.141846126961105</v>
      </c>
      <c r="N438" s="16" t="n">
        <v>0.215643062767932</v>
      </c>
      <c r="O438" s="6" t="str">
        <f aca="false">IF(N438&lt;0.05,"Yes","No")</f>
        <v>No</v>
      </c>
      <c r="P438" s="16" t="n">
        <v>-0.163898928695706</v>
      </c>
      <c r="Q438" s="16" t="n">
        <v>2.83352696420927</v>
      </c>
      <c r="R438" s="16" t="n">
        <v>0.0927239473040729</v>
      </c>
      <c r="S438" s="16" t="n">
        <v>0.261813001779158</v>
      </c>
      <c r="T438" s="16" t="n">
        <v>-0.0102721845730154</v>
      </c>
      <c r="U438" s="16" t="n">
        <v>0.124342403048083</v>
      </c>
      <c r="V438" s="16" t="n">
        <v>0.210680152261308</v>
      </c>
      <c r="W438" s="6" t="s">
        <v>585</v>
      </c>
      <c r="X438" s="16" t="n">
        <v>2.5</v>
      </c>
      <c r="Y438" s="16" t="n">
        <v>0.581156994047619</v>
      </c>
      <c r="Z438" s="16" t="n">
        <f aca="false">(G438-E438)/SQRT(H438^2/D438+F438^2/C438)</f>
        <v>-1.47624146491028</v>
      </c>
      <c r="AA438" s="24" t="n">
        <f aca="false">ABS(K438-Z438)</f>
        <v>0</v>
      </c>
    </row>
    <row r="439" customFormat="false" ht="15" hidden="false" customHeight="false" outlineLevel="0" collapsed="false">
      <c r="A439" s="17" t="n">
        <v>834</v>
      </c>
      <c r="B439" s="6" t="s">
        <v>505</v>
      </c>
      <c r="C439" s="6" t="n">
        <v>126</v>
      </c>
      <c r="D439" s="6" t="n">
        <v>640</v>
      </c>
      <c r="E439" s="16" t="n">
        <v>0.588115680785406</v>
      </c>
      <c r="F439" s="16" t="n">
        <v>0.0733926860697129</v>
      </c>
      <c r="G439" s="16" t="n">
        <v>0.577898213127628</v>
      </c>
      <c r="H439" s="16" t="n">
        <v>0.0602751550473136</v>
      </c>
      <c r="I439" s="23" t="n">
        <f aca="false">G439-E439</f>
        <v>-0.0102174676577782</v>
      </c>
      <c r="J439" s="17" t="n">
        <f aca="false">100*(G439-E439)/E439</f>
        <v>-1.73732277366473</v>
      </c>
      <c r="K439" s="16" t="n">
        <v>-1.46825427778003</v>
      </c>
      <c r="L439" s="17" t="n">
        <v>159.84995586666</v>
      </c>
      <c r="M439" s="16" t="n">
        <v>0.144000193235011</v>
      </c>
      <c r="N439" s="16" t="n">
        <v>0.218443614430872</v>
      </c>
      <c r="O439" s="6" t="str">
        <f aca="false">IF(N439&lt;0.05,"Yes","No")</f>
        <v>No</v>
      </c>
      <c r="P439" s="16" t="n">
        <v>-0.163032858557329</v>
      </c>
      <c r="Q439" s="16" t="n">
        <v>2.80366039530695</v>
      </c>
      <c r="R439" s="16" t="n">
        <v>0.0944586386597097</v>
      </c>
      <c r="S439" s="16" t="n">
        <v>0.260567443525565</v>
      </c>
      <c r="T439" s="16" t="n">
        <v>-0.0102088526805976</v>
      </c>
      <c r="U439" s="16" t="n">
        <v>0.125920223422987</v>
      </c>
      <c r="V439" s="16" t="n">
        <v>0.212095852152432</v>
      </c>
      <c r="W439" s="6" t="s">
        <v>585</v>
      </c>
      <c r="X439" s="16" t="n">
        <v>2.2</v>
      </c>
      <c r="Y439" s="16" t="n">
        <v>0.580853174603175</v>
      </c>
      <c r="Z439" s="16" t="n">
        <f aca="false">(G439-E439)/SQRT(H439^2/D439+F439^2/C439)</f>
        <v>-1.46825427778003</v>
      </c>
      <c r="AA439" s="24" t="n">
        <f aca="false">ABS(K439-Z439)</f>
        <v>0</v>
      </c>
    </row>
    <row r="440" customFormat="false" ht="15" hidden="false" customHeight="false" outlineLevel="0" collapsed="false">
      <c r="A440" s="17" t="n">
        <v>835</v>
      </c>
      <c r="B440" s="6" t="s">
        <v>505</v>
      </c>
      <c r="C440" s="6" t="n">
        <v>126</v>
      </c>
      <c r="D440" s="6" t="n">
        <v>640</v>
      </c>
      <c r="E440" s="16" t="n">
        <v>0.588062391631187</v>
      </c>
      <c r="F440" s="16" t="n">
        <v>0.0733452069723485</v>
      </c>
      <c r="G440" s="16" t="n">
        <v>0.577921858569607</v>
      </c>
      <c r="H440" s="16" t="n">
        <v>0.0602224495243418</v>
      </c>
      <c r="I440" s="23" t="n">
        <f aca="false">G440-E440</f>
        <v>-0.0101405330615799</v>
      </c>
      <c r="J440" s="17" t="n">
        <f aca="false">100*(G440-E440)/E440</f>
        <v>-1.72439747990885</v>
      </c>
      <c r="K440" s="16" t="n">
        <v>-1.45818095195147</v>
      </c>
      <c r="L440" s="17" t="n">
        <v>159.833395930402</v>
      </c>
      <c r="M440" s="16" t="n">
        <v>0.146752844467399</v>
      </c>
      <c r="N440" s="16" t="n">
        <v>0.221978204626354</v>
      </c>
      <c r="O440" s="6" t="str">
        <f aca="false">IF(N440&lt;0.05,"Yes","No")</f>
        <v>No</v>
      </c>
      <c r="P440" s="16" t="n">
        <v>-0.161938586263927</v>
      </c>
      <c r="Q440" s="16" t="n">
        <v>2.76615051101088</v>
      </c>
      <c r="R440" s="16" t="n">
        <v>0.0966875700412942</v>
      </c>
      <c r="S440" s="16" t="n">
        <v>0.258887782448403</v>
      </c>
      <c r="T440" s="16" t="n">
        <v>-0.0101322607320659</v>
      </c>
      <c r="U440" s="16" t="n">
        <v>0.127978268243425</v>
      </c>
      <c r="V440" s="16" t="n">
        <v>0.214590855211042</v>
      </c>
      <c r="W440" s="6" t="s">
        <v>585</v>
      </c>
      <c r="X440" s="16" t="n">
        <v>2.1</v>
      </c>
      <c r="Y440" s="16" t="n">
        <v>0.580580357142857</v>
      </c>
      <c r="Z440" s="16" t="n">
        <f aca="false">(G440-E440)/SQRT(H440^2/D440+F440^2/C440)</f>
        <v>-1.45818095195147</v>
      </c>
      <c r="AA440" s="24" t="n">
        <f aca="false">ABS(K440-Z440)</f>
        <v>0</v>
      </c>
    </row>
    <row r="441" customFormat="false" ht="15" hidden="false" customHeight="false" outlineLevel="0" collapsed="false">
      <c r="A441" s="17" t="n">
        <v>836</v>
      </c>
      <c r="B441" s="6" t="s">
        <v>505</v>
      </c>
      <c r="C441" s="6" t="n">
        <v>126</v>
      </c>
      <c r="D441" s="6" t="n">
        <v>640</v>
      </c>
      <c r="E441" s="16" t="n">
        <v>0.587995260717377</v>
      </c>
      <c r="F441" s="16" t="n">
        <v>0.0733182315231705</v>
      </c>
      <c r="G441" s="16" t="n">
        <v>0.577929441956803</v>
      </c>
      <c r="H441" s="16" t="n">
        <v>0.0601849769378536</v>
      </c>
      <c r="I441" s="23" t="n">
        <f aca="false">G441-E441</f>
        <v>-0.0100658187605737</v>
      </c>
      <c r="J441" s="17" t="n">
        <f aca="false">100*(G441-E441)/E441</f>
        <v>-1.71188773669587</v>
      </c>
      <c r="K441" s="16" t="n">
        <v>-1.44801296862834</v>
      </c>
      <c r="L441" s="17" t="n">
        <v>159.814888644028</v>
      </c>
      <c r="M441" s="16" t="n">
        <v>0.149572398783579</v>
      </c>
      <c r="N441" s="16" t="n">
        <v>0.225431570906958</v>
      </c>
      <c r="O441" s="6" t="str">
        <f aca="false">IF(N441&lt;0.05,"Yes","No")</f>
        <v>No</v>
      </c>
      <c r="P441" s="16" t="n">
        <v>-0.16083631432811</v>
      </c>
      <c r="Q441" s="16" t="n">
        <v>2.72862180187346</v>
      </c>
      <c r="R441" s="16" t="n">
        <v>0.0989752146981195</v>
      </c>
      <c r="S441" s="16" t="n">
        <v>0.257271816681976</v>
      </c>
      <c r="T441" s="16" t="n">
        <v>-0.0100579543544109</v>
      </c>
      <c r="U441" s="16" t="n">
        <v>0.130001599469405</v>
      </c>
      <c r="V441" s="16" t="n">
        <v>0.216944686644337</v>
      </c>
      <c r="W441" s="6" t="s">
        <v>585</v>
      </c>
      <c r="X441" s="16" t="n">
        <v>2.1</v>
      </c>
      <c r="Y441" s="16" t="n">
        <v>0.580295138888889</v>
      </c>
      <c r="Z441" s="16" t="n">
        <f aca="false">(G441-E441)/SQRT(H441^2/D441+F441^2/C441)</f>
        <v>-1.44801296862834</v>
      </c>
      <c r="AA441" s="24" t="n">
        <f aca="false">ABS(K441-Z441)</f>
        <v>0</v>
      </c>
    </row>
    <row r="442" customFormat="false" ht="15" hidden="false" customHeight="false" outlineLevel="0" collapsed="false">
      <c r="A442" s="17" t="n">
        <v>837</v>
      </c>
      <c r="B442" s="6" t="s">
        <v>505</v>
      </c>
      <c r="C442" s="6" t="n">
        <v>126</v>
      </c>
      <c r="D442" s="6" t="n">
        <v>640</v>
      </c>
      <c r="E442" s="16" t="n">
        <v>0.587924607925945</v>
      </c>
      <c r="F442" s="16" t="n">
        <v>0.0733056143022011</v>
      </c>
      <c r="G442" s="16" t="n">
        <v>0.577923470083624</v>
      </c>
      <c r="H442" s="16" t="n">
        <v>0.0601639971387316</v>
      </c>
      <c r="I442" s="23" t="n">
        <f aca="false">G442-E442</f>
        <v>-0.0100011378423206</v>
      </c>
      <c r="J442" s="17" t="n">
        <f aca="false">100*(G442-E442)/E442</f>
        <v>-1.70109189298985</v>
      </c>
      <c r="K442" s="16" t="n">
        <v>-1.43898570736249</v>
      </c>
      <c r="L442" s="17" t="n">
        <v>159.802059900268</v>
      </c>
      <c r="M442" s="16" t="n">
        <v>0.152110382959361</v>
      </c>
      <c r="N442" s="16" t="n">
        <v>0.228600797280126</v>
      </c>
      <c r="O442" s="6" t="str">
        <f aca="false">IF(N442&lt;0.05,"Yes","No")</f>
        <v>No</v>
      </c>
      <c r="P442" s="16" t="n">
        <v>-0.15985218701394</v>
      </c>
      <c r="Q442" s="16" t="n">
        <v>2.69533210858611</v>
      </c>
      <c r="R442" s="16" t="n">
        <v>0.101054051861425</v>
      </c>
      <c r="S442" s="16" t="n">
        <v>0.256718429898651</v>
      </c>
      <c r="T442" s="16" t="n">
        <v>-0.00999369856737031</v>
      </c>
      <c r="U442" s="16" t="n">
        <v>0.131738904217538</v>
      </c>
      <c r="V442" s="16" t="n">
        <v>0.218801136569998</v>
      </c>
      <c r="W442" s="6" t="s">
        <v>585</v>
      </c>
      <c r="X442" s="16" t="n">
        <v>2.1</v>
      </c>
      <c r="Y442" s="16" t="n">
        <v>0.580183531746032</v>
      </c>
      <c r="Z442" s="16" t="n">
        <f aca="false">(G442-E442)/SQRT(H442^2/D442+F442^2/C442)</f>
        <v>-1.43898570736249</v>
      </c>
      <c r="AA442" s="24" t="n">
        <f aca="false">ABS(K442-Z442)</f>
        <v>0</v>
      </c>
    </row>
    <row r="443" customFormat="false" ht="15" hidden="false" customHeight="false" outlineLevel="0" collapsed="false">
      <c r="A443" s="17" t="n">
        <v>838</v>
      </c>
      <c r="B443" s="6" t="s">
        <v>505</v>
      </c>
      <c r="C443" s="6" t="n">
        <v>126</v>
      </c>
      <c r="D443" s="6" t="n">
        <v>640</v>
      </c>
      <c r="E443" s="16" t="n">
        <v>0.587881592531053</v>
      </c>
      <c r="F443" s="16" t="n">
        <v>0.0732811399849165</v>
      </c>
      <c r="G443" s="16" t="n">
        <v>0.577950599463657</v>
      </c>
      <c r="H443" s="16" t="n">
        <v>0.060127882156803</v>
      </c>
      <c r="I443" s="23" t="n">
        <f aca="false">G443-E443</f>
        <v>-0.00993099306739631</v>
      </c>
      <c r="J443" s="17" t="n">
        <f aca="false">100*(G443-E443)/E443</f>
        <v>-1.68928457593639</v>
      </c>
      <c r="K443" s="16" t="n">
        <v>-1.42941493957844</v>
      </c>
      <c r="L443" s="17" t="n">
        <v>159.782701472554</v>
      </c>
      <c r="M443" s="16" t="n">
        <v>0.154837243705232</v>
      </c>
      <c r="N443" s="16" t="n">
        <v>0.231704450872287</v>
      </c>
      <c r="O443" s="6" t="str">
        <f aca="false">IF(N443&lt;0.05,"Yes","No")</f>
        <v>No</v>
      </c>
      <c r="P443" s="16" t="n">
        <v>-0.158816845922093</v>
      </c>
      <c r="Q443" s="16" t="n">
        <v>2.66053057088432</v>
      </c>
      <c r="R443" s="16" t="n">
        <v>0.103278539848382</v>
      </c>
      <c r="S443" s="16" t="n">
        <v>0.255151967388417</v>
      </c>
      <c r="T443" s="16" t="n">
        <v>-0.00992394495168663</v>
      </c>
      <c r="U443" s="16" t="n">
        <v>0.133671034809446</v>
      </c>
      <c r="V443" s="16" t="n">
        <v>0.220872494454289</v>
      </c>
      <c r="W443" s="6" t="s">
        <v>585</v>
      </c>
      <c r="X443" s="16" t="n">
        <v>1.9</v>
      </c>
      <c r="Y443" s="16" t="n">
        <v>0.579885912698413</v>
      </c>
      <c r="Z443" s="16" t="n">
        <f aca="false">(G443-E443)/SQRT(H443^2/D443+F443^2/C443)</f>
        <v>-1.42941493957843</v>
      </c>
      <c r="AA443" s="24" t="n">
        <f aca="false">ABS(K443-Z443)</f>
        <v>0</v>
      </c>
    </row>
    <row r="444" customFormat="false" ht="15" hidden="false" customHeight="false" outlineLevel="0" collapsed="false">
      <c r="A444" s="17" t="n">
        <v>839</v>
      </c>
      <c r="B444" s="6" t="s">
        <v>505</v>
      </c>
      <c r="C444" s="6" t="n">
        <v>126</v>
      </c>
      <c r="D444" s="6" t="n">
        <v>640</v>
      </c>
      <c r="E444" s="16" t="n">
        <v>0.587853491779358</v>
      </c>
      <c r="F444" s="16" t="n">
        <v>0.0732446021451883</v>
      </c>
      <c r="G444" s="16" t="n">
        <v>0.577993392804638</v>
      </c>
      <c r="H444" s="16" t="n">
        <v>0.0600877800578818</v>
      </c>
      <c r="I444" s="23" t="n">
        <f aca="false">G444-E444</f>
        <v>-0.00986009897472007</v>
      </c>
      <c r="J444" s="17" t="n">
        <f aca="false">100*(G444-E444)/E444</f>
        <v>-1.67730550428046</v>
      </c>
      <c r="K444" s="16" t="n">
        <v>-1.4199467732199</v>
      </c>
      <c r="L444" s="17" t="n">
        <v>159.77047283285</v>
      </c>
      <c r="M444" s="16" t="n">
        <v>0.157571501824737</v>
      </c>
      <c r="N444" s="16" t="n">
        <v>0.235228125513763</v>
      </c>
      <c r="O444" s="6" t="str">
        <f aca="false">IF(N444&lt;0.05,"Yes","No")</f>
        <v>No</v>
      </c>
      <c r="P444" s="16" t="n">
        <v>-0.157782356348787</v>
      </c>
      <c r="Q444" s="16" t="n">
        <v>2.625983514083</v>
      </c>
      <c r="R444" s="16" t="n">
        <v>0.105539983468036</v>
      </c>
      <c r="S444" s="16" t="n">
        <v>0.253600823125894</v>
      </c>
      <c r="T444" s="16" t="n">
        <v>-0.0098548411304314</v>
      </c>
      <c r="U444" s="16" t="n">
        <v>0.133670582301669</v>
      </c>
      <c r="V444" s="16" t="n">
        <v>0.220872494454289</v>
      </c>
      <c r="W444" s="6" t="s">
        <v>585</v>
      </c>
      <c r="X444" s="16" t="n">
        <v>1.9</v>
      </c>
      <c r="Y444" s="16" t="n">
        <v>0.579551091269841</v>
      </c>
      <c r="Z444" s="16" t="n">
        <f aca="false">(G444-E444)/SQRT(H444^2/D444+F444^2/C444)</f>
        <v>-1.4199467732199</v>
      </c>
      <c r="AA444" s="24" t="n">
        <f aca="false">ABS(K444-Z444)</f>
        <v>0</v>
      </c>
    </row>
    <row r="445" customFormat="false" ht="15" hidden="false" customHeight="false" outlineLevel="0" collapsed="false">
      <c r="A445" s="17" t="n">
        <v>840</v>
      </c>
      <c r="B445" s="6" t="s">
        <v>505</v>
      </c>
      <c r="C445" s="6" t="n">
        <v>126</v>
      </c>
      <c r="D445" s="6" t="n">
        <v>640</v>
      </c>
      <c r="E445" s="16" t="n">
        <v>0.587821362983613</v>
      </c>
      <c r="F445" s="16" t="n">
        <v>0.0732026764013031</v>
      </c>
      <c r="G445" s="16" t="n">
        <v>0.578024819726124</v>
      </c>
      <c r="H445" s="16" t="n">
        <v>0.0600569531565127</v>
      </c>
      <c r="I445" s="23" t="n">
        <f aca="false">G445-E445</f>
        <v>-0.00979654325748836</v>
      </c>
      <c r="J445" s="17" t="n">
        <f aca="false">100*(G445-E445)/E445</f>
        <v>-1.6665851012566</v>
      </c>
      <c r="K445" s="16" t="n">
        <v>-1.41159235298416</v>
      </c>
      <c r="L445" s="17" t="n">
        <v>159.774785164741</v>
      </c>
      <c r="M445" s="16" t="n">
        <v>0.160014473467166</v>
      </c>
      <c r="N445" s="16" t="n">
        <v>0.23809519033606</v>
      </c>
      <c r="O445" s="6" t="str">
        <f aca="false">IF(N445&lt;0.05,"Yes","No")</f>
        <v>No</v>
      </c>
      <c r="P445" s="16" t="n">
        <v>-0.156847896109656</v>
      </c>
      <c r="Q445" s="16" t="n">
        <v>2.59497103917548</v>
      </c>
      <c r="R445" s="16" t="n">
        <v>0.107616434091148</v>
      </c>
      <c r="S445" s="16" t="n">
        <v>0.25343353952693</v>
      </c>
      <c r="T445" s="16" t="n">
        <v>-0.00979168169057502</v>
      </c>
      <c r="U445" s="16" t="n">
        <v>0.135345409163836</v>
      </c>
      <c r="V445" s="16" t="n">
        <v>0.222678703722177</v>
      </c>
      <c r="W445" s="6" t="s">
        <v>585</v>
      </c>
      <c r="X445" s="16" t="n">
        <v>1.9</v>
      </c>
      <c r="Y445" s="16" t="n">
        <v>0.579340277777778</v>
      </c>
      <c r="Z445" s="16" t="n">
        <f aca="false">(G445-E445)/SQRT(H445^2/D445+F445^2/C445)</f>
        <v>-1.41159235298416</v>
      </c>
      <c r="AA445" s="24" t="n">
        <f aca="false">ABS(K445-Z445)</f>
        <v>0</v>
      </c>
    </row>
    <row r="446" customFormat="false" ht="15" hidden="false" customHeight="false" outlineLevel="0" collapsed="false">
      <c r="A446" s="17" t="n">
        <v>841</v>
      </c>
      <c r="B446" s="6" t="s">
        <v>505</v>
      </c>
      <c r="C446" s="6" t="n">
        <v>126</v>
      </c>
      <c r="D446" s="6" t="n">
        <v>640</v>
      </c>
      <c r="E446" s="16" t="n">
        <v>0.587794651587804</v>
      </c>
      <c r="F446" s="16" t="n">
        <v>0.0731517949760503</v>
      </c>
      <c r="G446" s="16" t="n">
        <v>0.578057500114664</v>
      </c>
      <c r="H446" s="16" t="n">
        <v>0.0600066823807898</v>
      </c>
      <c r="I446" s="23" t="n">
        <f aca="false">G446-E446</f>
        <v>-0.00973715147313969</v>
      </c>
      <c r="J446" s="17" t="n">
        <f aca="false">100*(G446-E446)/E446</f>
        <v>-1.65655666427669</v>
      </c>
      <c r="K446" s="16" t="n">
        <v>-1.40403377281914</v>
      </c>
      <c r="L446" s="17" t="n">
        <v>159.764472462874</v>
      </c>
      <c r="M446" s="16" t="n">
        <v>0.162249713466346</v>
      </c>
      <c r="N446" s="16" t="n">
        <v>0.240909291867698</v>
      </c>
      <c r="O446" s="6" t="str">
        <f aca="false">IF(N446&lt;0.05,"Yes","No")</f>
        <v>No</v>
      </c>
      <c r="P446" s="16" t="n">
        <v>-0.156022612481278</v>
      </c>
      <c r="Q446" s="16" t="n">
        <v>2.567735060965</v>
      </c>
      <c r="R446" s="16" t="n">
        <v>0.109477121271512</v>
      </c>
      <c r="S446" s="16" t="n">
        <v>0.251577763875898</v>
      </c>
      <c r="T446" s="16" t="n">
        <v>-0.00973248964089524</v>
      </c>
      <c r="U446" s="16" t="n">
        <v>0.137036435658116</v>
      </c>
      <c r="V446" s="16" t="n">
        <v>0.224231737786372</v>
      </c>
      <c r="W446" s="6" t="s">
        <v>585</v>
      </c>
      <c r="X446" s="16" t="n">
        <v>1.7</v>
      </c>
      <c r="Y446" s="16" t="n">
        <v>0.579203869047619</v>
      </c>
      <c r="Z446" s="16" t="n">
        <f aca="false">(G446-E446)/SQRT(H446^2/D446+F446^2/C446)</f>
        <v>-1.40403377281914</v>
      </c>
      <c r="AA446" s="24" t="n">
        <f aca="false">ABS(K446-Z446)</f>
        <v>0</v>
      </c>
    </row>
    <row r="447" customFormat="false" ht="15" hidden="false" customHeight="false" outlineLevel="0" collapsed="false">
      <c r="A447" s="17" t="n">
        <v>842</v>
      </c>
      <c r="B447" s="6" t="s">
        <v>505</v>
      </c>
      <c r="C447" s="6" t="n">
        <v>126</v>
      </c>
      <c r="D447" s="6" t="n">
        <v>640</v>
      </c>
      <c r="E447" s="16" t="n">
        <v>0.587787483419691</v>
      </c>
      <c r="F447" s="16" t="n">
        <v>0.0731093739244585</v>
      </c>
      <c r="G447" s="16" t="n">
        <v>0.57809655922465</v>
      </c>
      <c r="H447" s="16" t="n">
        <v>0.0599630996750847</v>
      </c>
      <c r="I447" s="23" t="n">
        <f aca="false">G447-E447</f>
        <v>-0.00969092419504047</v>
      </c>
      <c r="J447" s="17" t="n">
        <f aca="false">100*(G447-E447)/E447</f>
        <v>-1.64871224182244</v>
      </c>
      <c r="K447" s="16" t="n">
        <v>-1.39820286741131</v>
      </c>
      <c r="L447" s="17" t="n">
        <v>159.753843399341</v>
      </c>
      <c r="M447" s="16" t="n">
        <v>0.163990262241869</v>
      </c>
      <c r="N447" s="16" t="n">
        <v>0.242807287505403</v>
      </c>
      <c r="O447" s="6" t="str">
        <f aca="false">IF(N447&lt;0.05,"Yes","No")</f>
        <v>No</v>
      </c>
      <c r="P447" s="16" t="n">
        <v>-0.155389627931134</v>
      </c>
      <c r="Q447" s="16" t="n">
        <v>2.54694269507528</v>
      </c>
      <c r="R447" s="16" t="n">
        <v>0.110921445561803</v>
      </c>
      <c r="S447" s="16" t="n">
        <v>0.250456908776472</v>
      </c>
      <c r="T447" s="16" t="n">
        <v>-0.00968659555240836</v>
      </c>
      <c r="U447" s="16" t="n">
        <v>0.138142937163708</v>
      </c>
      <c r="V447" s="16" t="n">
        <v>0.225340303556639</v>
      </c>
      <c r="W447" s="6" t="s">
        <v>585</v>
      </c>
      <c r="X447" s="16" t="n">
        <v>1.7</v>
      </c>
      <c r="Y447" s="16" t="n">
        <v>0.579042658730159</v>
      </c>
      <c r="Z447" s="16" t="n">
        <f aca="false">(G447-E447)/SQRT(H447^2/D447+F447^2/C447)</f>
        <v>-1.39820286741131</v>
      </c>
      <c r="AA447" s="24" t="n">
        <f aca="false">ABS(K447-Z447)</f>
        <v>0</v>
      </c>
    </row>
    <row r="448" customFormat="false" ht="15" hidden="false" customHeight="false" outlineLevel="0" collapsed="false">
      <c r="A448" s="17" t="n">
        <v>843</v>
      </c>
      <c r="B448" s="6" t="s">
        <v>505</v>
      </c>
      <c r="C448" s="6" t="n">
        <v>126</v>
      </c>
      <c r="D448" s="6" t="n">
        <v>640</v>
      </c>
      <c r="E448" s="16" t="n">
        <v>0.587779362523367</v>
      </c>
      <c r="F448" s="16" t="n">
        <v>0.073077989520277</v>
      </c>
      <c r="G448" s="16" t="n">
        <v>0.578136517107487</v>
      </c>
      <c r="H448" s="16" t="n">
        <v>0.0599291768165866</v>
      </c>
      <c r="I448" s="23" t="n">
        <f aca="false">G448-E448</f>
        <v>-0.00964284541587979</v>
      </c>
      <c r="J448" s="17" t="n">
        <f aca="false">100*(G448-E448)/E448</f>
        <v>-1.6405552883794</v>
      </c>
      <c r="K448" s="16" t="n">
        <v>-1.39188579817851</v>
      </c>
      <c r="L448" s="17" t="n">
        <v>159.743940918633</v>
      </c>
      <c r="M448" s="16" t="n">
        <v>0.165891897984027</v>
      </c>
      <c r="N448" s="16" t="n">
        <v>0.244932450923711</v>
      </c>
      <c r="O448" s="6" t="str">
        <f aca="false">IF(N448&lt;0.05,"Yes","No")</f>
        <v>No</v>
      </c>
      <c r="P448" s="16" t="n">
        <v>-0.154701469614012</v>
      </c>
      <c r="Q448" s="16" t="n">
        <v>2.52443387231751</v>
      </c>
      <c r="R448" s="16" t="n">
        <v>0.112508721613533</v>
      </c>
      <c r="S448" s="16" t="n">
        <v>0.250047938295231</v>
      </c>
      <c r="T448" s="16" t="n">
        <v>-0.00963891118655774</v>
      </c>
      <c r="U448" s="16" t="n">
        <v>0.139305754020955</v>
      </c>
      <c r="V448" s="16" t="n">
        <v>0.226709054374924</v>
      </c>
      <c r="W448" s="6" t="s">
        <v>585</v>
      </c>
      <c r="X448" s="16" t="n">
        <v>1.7</v>
      </c>
      <c r="Y448" s="16" t="n">
        <v>0.578856646825397</v>
      </c>
      <c r="Z448" s="16" t="n">
        <f aca="false">(G448-E448)/SQRT(H448^2/D448+F448^2/C448)</f>
        <v>-1.39188579817851</v>
      </c>
      <c r="AA448" s="24" t="n">
        <f aca="false">ABS(K448-Z448)</f>
        <v>0</v>
      </c>
    </row>
    <row r="449" customFormat="false" ht="15" hidden="false" customHeight="false" outlineLevel="0" collapsed="false">
      <c r="A449" s="17" t="n">
        <v>844</v>
      </c>
      <c r="B449" s="6" t="s">
        <v>505</v>
      </c>
      <c r="C449" s="6" t="n">
        <v>126</v>
      </c>
      <c r="D449" s="6" t="n">
        <v>640</v>
      </c>
      <c r="E449" s="16" t="n">
        <v>0.587739636737203</v>
      </c>
      <c r="F449" s="16" t="n">
        <v>0.0730505653611199</v>
      </c>
      <c r="G449" s="16" t="n">
        <v>0.578168139467016</v>
      </c>
      <c r="H449" s="16" t="n">
        <v>0.0598948931459963</v>
      </c>
      <c r="I449" s="23" t="n">
        <f aca="false">G449-E449</f>
        <v>-0.00957149727018702</v>
      </c>
      <c r="J449" s="17" t="n">
        <f aca="false">100*(G449-E449)/E449</f>
        <v>-1.6285267611561</v>
      </c>
      <c r="K449" s="16" t="n">
        <v>-1.38213760757783</v>
      </c>
      <c r="L449" s="17" t="n">
        <v>159.729664234966</v>
      </c>
      <c r="M449" s="16" t="n">
        <v>0.168859181217855</v>
      </c>
      <c r="N449" s="16" t="n">
        <v>0.248614673958453</v>
      </c>
      <c r="O449" s="6" t="str">
        <f aca="false">IF(N449&lt;0.05,"Yes","No")</f>
        <v>No</v>
      </c>
      <c r="P449" s="16" t="n">
        <v>-0.153637899756544</v>
      </c>
      <c r="Q449" s="16" t="n">
        <v>2.48984231452489</v>
      </c>
      <c r="R449" s="16" t="n">
        <v>0.114997137893045</v>
      </c>
      <c r="S449" s="16" t="n">
        <v>0.248789404240662</v>
      </c>
      <c r="T449" s="16" t="n">
        <v>-0.00956778802147166</v>
      </c>
      <c r="U449" s="16" t="n">
        <v>0.141567954118962</v>
      </c>
      <c r="V449" s="16" t="n">
        <v>0.229324804629097</v>
      </c>
      <c r="W449" s="6" t="s">
        <v>585</v>
      </c>
      <c r="X449" s="16" t="n">
        <v>1.6</v>
      </c>
      <c r="Y449" s="16" t="n">
        <v>0.578559027777778</v>
      </c>
      <c r="Z449" s="16" t="n">
        <f aca="false">(G449-E449)/SQRT(H449^2/D449+F449^2/C449)</f>
        <v>-1.38213760757783</v>
      </c>
      <c r="AA449" s="24" t="n">
        <f aca="false">ABS(K449-Z449)</f>
        <v>0</v>
      </c>
    </row>
    <row r="450" customFormat="false" ht="15" hidden="false" customHeight="false" outlineLevel="0" collapsed="false">
      <c r="A450" s="17" t="n">
        <v>845</v>
      </c>
      <c r="B450" s="6" t="s">
        <v>505</v>
      </c>
      <c r="C450" s="6" t="n">
        <v>126</v>
      </c>
      <c r="D450" s="6" t="n">
        <v>640</v>
      </c>
      <c r="E450" s="16" t="n">
        <v>0.587715342640877</v>
      </c>
      <c r="F450" s="16" t="n">
        <v>0.0730234601318787</v>
      </c>
      <c r="G450" s="16" t="n">
        <v>0.578203687956557</v>
      </c>
      <c r="H450" s="16" t="n">
        <v>0.0598625509667333</v>
      </c>
      <c r="I450" s="23" t="n">
        <f aca="false">G450-E450</f>
        <v>-0.00951165468432014</v>
      </c>
      <c r="J450" s="17" t="n">
        <f aca="false">100*(G450-E450)/E450</f>
        <v>-1.61841183889804</v>
      </c>
      <c r="K450" s="16" t="n">
        <v>-1.37403321449977</v>
      </c>
      <c r="L450" s="17" t="n">
        <v>159.717413891272</v>
      </c>
      <c r="M450" s="16" t="n">
        <v>0.171356561896232</v>
      </c>
      <c r="N450" s="16" t="n">
        <v>0.251938514026581</v>
      </c>
      <c r="O450" s="6" t="str">
        <f aca="false">IF(N450&lt;0.05,"Yes","No")</f>
        <v>No</v>
      </c>
      <c r="P450" s="16" t="n">
        <v>-0.152753997679603</v>
      </c>
      <c r="Q450" s="16" t="n">
        <v>2.46127584628172</v>
      </c>
      <c r="R450" s="16" t="n">
        <v>0.117098021872355</v>
      </c>
      <c r="S450" s="16" t="n">
        <v>0.247549496049823</v>
      </c>
      <c r="T450" s="16" t="n">
        <v>-0.00950825392466057</v>
      </c>
      <c r="U450" s="16" t="n">
        <v>0.143360310615047</v>
      </c>
      <c r="V450" s="16" t="n">
        <v>0.231514229517459</v>
      </c>
      <c r="W450" s="6" t="s">
        <v>585</v>
      </c>
      <c r="X450" s="16" t="n">
        <v>1.5</v>
      </c>
      <c r="Y450" s="16" t="n">
        <v>0.578360615079365</v>
      </c>
      <c r="Z450" s="16" t="n">
        <f aca="false">(G450-E450)/SQRT(H450^2/D450+F450^2/C450)</f>
        <v>-1.37403321449977</v>
      </c>
      <c r="AA450" s="24" t="n">
        <f aca="false">ABS(K450-Z450)</f>
        <v>0</v>
      </c>
    </row>
    <row r="451" customFormat="false" ht="15" hidden="false" customHeight="false" outlineLevel="0" collapsed="false">
      <c r="A451" s="17" t="n">
        <v>846</v>
      </c>
      <c r="B451" s="6" t="s">
        <v>505</v>
      </c>
      <c r="C451" s="6" t="n">
        <v>126</v>
      </c>
      <c r="D451" s="6" t="n">
        <v>640</v>
      </c>
      <c r="E451" s="16" t="n">
        <v>0.587681725384697</v>
      </c>
      <c r="F451" s="16" t="n">
        <v>0.072988477629635</v>
      </c>
      <c r="G451" s="16" t="n">
        <v>0.578226324170828</v>
      </c>
      <c r="H451" s="16" t="n">
        <v>0.0598334275476318</v>
      </c>
      <c r="I451" s="23" t="n">
        <f aca="false">G451-E451</f>
        <v>-0.00945540121386923</v>
      </c>
      <c r="J451" s="17" t="n">
        <f aca="false">100*(G451-E451)/E451</f>
        <v>-1.60893231922087</v>
      </c>
      <c r="K451" s="16" t="n">
        <v>-1.36656281134792</v>
      </c>
      <c r="L451" s="17" t="n">
        <v>159.716874001078</v>
      </c>
      <c r="M451" s="16" t="n">
        <v>0.173683075610022</v>
      </c>
      <c r="N451" s="16" t="n">
        <v>0.254114304914106</v>
      </c>
      <c r="O451" s="6" t="str">
        <f aca="false">IF(N451&lt;0.05,"Yes","No")</f>
        <v>No</v>
      </c>
      <c r="P451" s="16" t="n">
        <v>-0.151924242545449</v>
      </c>
      <c r="Q451" s="16" t="n">
        <v>2.43460931625889</v>
      </c>
      <c r="R451" s="16" t="n">
        <v>0.119097572688233</v>
      </c>
      <c r="S451" s="16" t="n">
        <v>0.246853116370779</v>
      </c>
      <c r="T451" s="16" t="n">
        <v>-0.00945231477467548</v>
      </c>
      <c r="U451" s="16" t="n">
        <v>0.145017160175362</v>
      </c>
      <c r="V451" s="16" t="n">
        <v>0.233472071669299</v>
      </c>
      <c r="W451" s="6" t="s">
        <v>585</v>
      </c>
      <c r="X451" s="16" t="n">
        <v>1.5</v>
      </c>
      <c r="Y451" s="16" t="n">
        <v>0.578149801587302</v>
      </c>
      <c r="Z451" s="16" t="n">
        <f aca="false">(G451-E451)/SQRT(H451^2/D451+F451^2/C451)</f>
        <v>-1.36656281134792</v>
      </c>
      <c r="AA451" s="24" t="n">
        <f aca="false">ABS(K451-Z451)</f>
        <v>0</v>
      </c>
    </row>
    <row r="452" customFormat="false" ht="15" hidden="false" customHeight="false" outlineLevel="0" collapsed="false">
      <c r="A452" s="17" t="n">
        <v>847</v>
      </c>
      <c r="B452" s="6" t="s">
        <v>505</v>
      </c>
      <c r="C452" s="6" t="n">
        <v>126</v>
      </c>
      <c r="D452" s="6" t="n">
        <v>640</v>
      </c>
      <c r="E452" s="16" t="n">
        <v>0.587640793550582</v>
      </c>
      <c r="F452" s="16" t="n">
        <v>0.0729505950038336</v>
      </c>
      <c r="G452" s="16" t="n">
        <v>0.57824299200438</v>
      </c>
      <c r="H452" s="16" t="n">
        <v>0.0598069600207671</v>
      </c>
      <c r="I452" s="23" t="n">
        <f aca="false">G452-E452</f>
        <v>-0.00939780154620251</v>
      </c>
      <c r="J452" s="17" t="n">
        <f aca="false">100*(G452-E452)/E452</f>
        <v>-1.59924253886802</v>
      </c>
      <c r="K452" s="16" t="n">
        <v>-1.35893123288046</v>
      </c>
      <c r="L452" s="17" t="n">
        <v>159.722433132935</v>
      </c>
      <c r="M452" s="16" t="n">
        <v>0.176084229354529</v>
      </c>
      <c r="N452" s="16" t="n">
        <v>0.257090316799072</v>
      </c>
      <c r="O452" s="6" t="str">
        <f aca="false">IF(N452&lt;0.05,"Yes","No")</f>
        <v>No</v>
      </c>
      <c r="P452" s="16" t="n">
        <v>-0.151068199229658</v>
      </c>
      <c r="Q452" s="16" t="n">
        <v>2.40725016278521</v>
      </c>
      <c r="R452" s="16" t="n">
        <v>0.121188473166628</v>
      </c>
      <c r="S452" s="16" t="n">
        <v>0.246680545345381</v>
      </c>
      <c r="T452" s="16" t="n">
        <v>-0.00939499018779256</v>
      </c>
      <c r="U452" s="16" t="n">
        <v>0.146786164339565</v>
      </c>
      <c r="V452" s="16" t="n">
        <v>0.235418115478951</v>
      </c>
      <c r="W452" s="6" t="s">
        <v>585</v>
      </c>
      <c r="X452" s="16" t="n">
        <v>1.4</v>
      </c>
      <c r="Y452" s="16" t="n">
        <v>0.577901785714286</v>
      </c>
      <c r="Z452" s="16" t="n">
        <f aca="false">(G452-E452)/SQRT(H452^2/D452+F452^2/C452)</f>
        <v>-1.35893123288046</v>
      </c>
      <c r="AA452" s="24" t="n">
        <f aca="false">ABS(K452-Z452)</f>
        <v>0</v>
      </c>
    </row>
    <row r="453" customFormat="false" ht="15" hidden="false" customHeight="false" outlineLevel="0" collapsed="false">
      <c r="A453" s="17" t="n">
        <v>848</v>
      </c>
      <c r="B453" s="6" t="s">
        <v>505</v>
      </c>
      <c r="C453" s="6" t="n">
        <v>126</v>
      </c>
      <c r="D453" s="6" t="n">
        <v>640</v>
      </c>
      <c r="E453" s="16" t="n">
        <v>0.587628424167633</v>
      </c>
      <c r="F453" s="16" t="n">
        <v>0.0729282421073471</v>
      </c>
      <c r="G453" s="16" t="n">
        <v>0.578287447057664</v>
      </c>
      <c r="H453" s="16" t="n">
        <v>0.0597806721001459</v>
      </c>
      <c r="I453" s="23" t="n">
        <f aca="false">G453-E453</f>
        <v>-0.00934097710996862</v>
      </c>
      <c r="J453" s="17" t="n">
        <f aca="false">100*(G453-E453)/E453</f>
        <v>-1.5896060717621</v>
      </c>
      <c r="K453" s="16" t="n">
        <v>-1.35114939194117</v>
      </c>
      <c r="L453" s="17" t="n">
        <v>159.712781334009</v>
      </c>
      <c r="M453" s="16" t="n">
        <v>0.178558485320693</v>
      </c>
      <c r="N453" s="16" t="n">
        <v>0.259620330559706</v>
      </c>
      <c r="O453" s="6" t="str">
        <f aca="false">IF(N453&lt;0.05,"Yes","No")</f>
        <v>No</v>
      </c>
      <c r="P453" s="16" t="n">
        <v>-0.150216273530274</v>
      </c>
      <c r="Q453" s="16" t="n">
        <v>2.38017609015571</v>
      </c>
      <c r="R453" s="16" t="n">
        <v>0.123297773418219</v>
      </c>
      <c r="S453" s="16" t="n">
        <v>0.24608773788781</v>
      </c>
      <c r="T453" s="16" t="n">
        <v>-0.00933838440751629</v>
      </c>
      <c r="U453" s="16" t="n">
        <v>0.148659356067257</v>
      </c>
      <c r="V453" s="16" t="n">
        <v>0.237335339739595</v>
      </c>
      <c r="W453" s="6" t="s">
        <v>585</v>
      </c>
      <c r="X453" s="16" t="n">
        <v>1.3</v>
      </c>
      <c r="Y453" s="16" t="n">
        <v>0.577752976190476</v>
      </c>
      <c r="Z453" s="16" t="n">
        <f aca="false">(G453-E453)/SQRT(H453^2/D453+F453^2/C453)</f>
        <v>-1.35114939194117</v>
      </c>
      <c r="AA453" s="24" t="n">
        <f aca="false">ABS(K453-Z453)</f>
        <v>0</v>
      </c>
    </row>
    <row r="454" customFormat="false" ht="15" hidden="false" customHeight="false" outlineLevel="0" collapsed="false">
      <c r="A454" s="17" t="n">
        <v>849</v>
      </c>
      <c r="B454" s="6" t="s">
        <v>505</v>
      </c>
      <c r="C454" s="6" t="n">
        <v>126</v>
      </c>
      <c r="D454" s="6" t="n">
        <v>640</v>
      </c>
      <c r="E454" s="16" t="n">
        <v>0.58760468472564</v>
      </c>
      <c r="F454" s="16" t="n">
        <v>0.0729058652690747</v>
      </c>
      <c r="G454" s="16" t="n">
        <v>0.578338175918907</v>
      </c>
      <c r="H454" s="16" t="n">
        <v>0.0597547938488523</v>
      </c>
      <c r="I454" s="23" t="n">
        <f aca="false">G454-E454</f>
        <v>-0.00926650880673341</v>
      </c>
      <c r="J454" s="17" t="n">
        <f aca="false">100*(G454-E454)/E454</f>
        <v>-1.57699709474918</v>
      </c>
      <c r="K454" s="16" t="n">
        <v>-1.34080888519729</v>
      </c>
      <c r="L454" s="17" t="n">
        <v>159.703645519431</v>
      </c>
      <c r="M454" s="16" t="n">
        <v>0.181886506675121</v>
      </c>
      <c r="N454" s="16" t="n">
        <v>0.263003131813097</v>
      </c>
      <c r="O454" s="6" t="str">
        <f aca="false">IF(N454&lt;0.05,"Yes","No")</f>
        <v>No</v>
      </c>
      <c r="P454" s="16" t="n">
        <v>-0.14907901357775</v>
      </c>
      <c r="Q454" s="16" t="n">
        <v>2.34427275903154</v>
      </c>
      <c r="R454" s="16" t="n">
        <v>0.126158171630266</v>
      </c>
      <c r="S454" s="16" t="n">
        <v>0.245282283169534</v>
      </c>
      <c r="T454" s="16" t="n">
        <v>-0.0092640615709999</v>
      </c>
      <c r="U454" s="16" t="n">
        <v>0.151354822498173</v>
      </c>
      <c r="V454" s="16" t="n">
        <v>0.240202619125607</v>
      </c>
      <c r="W454" s="6" t="s">
        <v>585</v>
      </c>
      <c r="X454" s="16" t="n">
        <v>1.3</v>
      </c>
      <c r="Y454" s="16" t="n">
        <v>0.577306547619048</v>
      </c>
      <c r="Z454" s="16" t="n">
        <f aca="false">(G454-E454)/SQRT(H454^2/D454+F454^2/C454)</f>
        <v>-1.34080888519729</v>
      </c>
      <c r="AA454" s="24" t="n">
        <f aca="false">ABS(K454-Z454)</f>
        <v>0</v>
      </c>
    </row>
    <row r="455" customFormat="false" ht="15" hidden="false" customHeight="false" outlineLevel="0" collapsed="false">
      <c r="A455" s="17" t="n">
        <v>850</v>
      </c>
      <c r="B455" s="6" t="s">
        <v>505</v>
      </c>
      <c r="C455" s="6" t="n">
        <v>126</v>
      </c>
      <c r="D455" s="6" t="n">
        <v>640</v>
      </c>
      <c r="E455" s="16" t="n">
        <v>0.587579073177444</v>
      </c>
      <c r="F455" s="16" t="n">
        <v>0.0728782955023296</v>
      </c>
      <c r="G455" s="16" t="n">
        <v>0.578374533168972</v>
      </c>
      <c r="H455" s="16" t="n">
        <v>0.0597242956467634</v>
      </c>
      <c r="I455" s="23" t="n">
        <f aca="false">G455-E455</f>
        <v>-0.00920454000847204</v>
      </c>
      <c r="J455" s="17" t="n">
        <f aca="false">100*(G455-E455)/E455</f>
        <v>-1.56651937222624</v>
      </c>
      <c r="K455" s="16" t="n">
        <v>-1.3323667877352</v>
      </c>
      <c r="L455" s="17" t="n">
        <v>159.694063712834</v>
      </c>
      <c r="M455" s="16" t="n">
        <v>0.18463782770197</v>
      </c>
      <c r="N455" s="16" t="n">
        <v>0.265883533928608</v>
      </c>
      <c r="O455" s="6" t="str">
        <f aca="false">IF(N455&lt;0.05,"Yes","No")</f>
        <v>No</v>
      </c>
      <c r="P455" s="16" t="n">
        <v>-0.148153260798211</v>
      </c>
      <c r="Q455" s="16" t="n">
        <v>2.31524816797833</v>
      </c>
      <c r="R455" s="16" t="n">
        <v>0.128524609864965</v>
      </c>
      <c r="S455" s="16" t="n">
        <v>0.244139589631172</v>
      </c>
      <c r="T455" s="16" t="n">
        <v>-0.00920228146076949</v>
      </c>
      <c r="U455" s="16" t="n">
        <v>0.153493183299775</v>
      </c>
      <c r="V455" s="16" t="n">
        <v>0.242473066250246</v>
      </c>
      <c r="W455" s="6" t="s">
        <v>585</v>
      </c>
      <c r="X455" s="16" t="n">
        <v>1.3</v>
      </c>
      <c r="Y455" s="16" t="n">
        <v>0.577008928571429</v>
      </c>
      <c r="Z455" s="16" t="n">
        <f aca="false">(G455-E455)/SQRT(H455^2/D455+F455^2/C455)</f>
        <v>-1.3323667877352</v>
      </c>
      <c r="AA455" s="24" t="n">
        <f aca="false">ABS(K455-Z455)</f>
        <v>0</v>
      </c>
    </row>
    <row r="456" customFormat="false" ht="15" hidden="false" customHeight="false" outlineLevel="0" collapsed="false">
      <c r="A456" s="17" t="n">
        <v>851</v>
      </c>
      <c r="B456" s="6" t="s">
        <v>505</v>
      </c>
      <c r="C456" s="6" t="n">
        <v>126</v>
      </c>
      <c r="D456" s="6" t="n">
        <v>640</v>
      </c>
      <c r="E456" s="16" t="n">
        <v>0.587555145696988</v>
      </c>
      <c r="F456" s="16" t="n">
        <v>0.0728480999097357</v>
      </c>
      <c r="G456" s="16" t="n">
        <v>0.578390026418492</v>
      </c>
      <c r="H456" s="16" t="n">
        <v>0.0596916019659517</v>
      </c>
      <c r="I456" s="23" t="n">
        <f aca="false">G456-E456</f>
        <v>-0.00916511927849595</v>
      </c>
      <c r="J456" s="17" t="n">
        <f aca="false">100*(G456-E456)/E456</f>
        <v>-1.55987388513529</v>
      </c>
      <c r="K456" s="16" t="n">
        <v>-1.32723113165409</v>
      </c>
      <c r="L456" s="17" t="n">
        <v>159.68442289652</v>
      </c>
      <c r="M456" s="16" t="n">
        <v>0.186326748823277</v>
      </c>
      <c r="N456" s="16" t="n">
        <v>0.267582022746209</v>
      </c>
      <c r="O456" s="6" t="str">
        <f aca="false">IF(N456&lt;0.05,"Yes","No")</f>
        <v>No</v>
      </c>
      <c r="P456" s="16" t="n">
        <v>-0.147595121763331</v>
      </c>
      <c r="Q456" s="16" t="n">
        <v>2.29783651931389</v>
      </c>
      <c r="R456" s="16" t="n">
        <v>0.12996795804248</v>
      </c>
      <c r="S456" s="16" t="n">
        <v>0.243089213482823</v>
      </c>
      <c r="T456" s="16" t="n">
        <v>-0.00916311570251029</v>
      </c>
      <c r="U456" s="16" t="n">
        <v>0.154629215974559</v>
      </c>
      <c r="V456" s="16" t="n">
        <v>0.243717916551049</v>
      </c>
      <c r="W456" s="6" t="s">
        <v>585</v>
      </c>
      <c r="X456" s="16" t="n">
        <v>1.3</v>
      </c>
      <c r="Y456" s="16" t="n">
        <v>0.576946924603175</v>
      </c>
      <c r="Z456" s="16" t="n">
        <f aca="false">(G456-E456)/SQRT(H456^2/D456+F456^2/C456)</f>
        <v>-1.32723113165409</v>
      </c>
      <c r="AA456" s="24" t="n">
        <f aca="false">ABS(K456-Z456)</f>
        <v>0</v>
      </c>
    </row>
    <row r="457" customFormat="false" ht="15" hidden="false" customHeight="false" outlineLevel="0" collapsed="false">
      <c r="A457" s="17" t="n">
        <v>852</v>
      </c>
      <c r="B457" s="6" t="s">
        <v>505</v>
      </c>
      <c r="C457" s="6" t="n">
        <v>126</v>
      </c>
      <c r="D457" s="6" t="n">
        <v>640</v>
      </c>
      <c r="E457" s="16" t="n">
        <v>0.587499992005409</v>
      </c>
      <c r="F457" s="16" t="n">
        <v>0.0728299571853854</v>
      </c>
      <c r="G457" s="16" t="n">
        <v>0.578406636137515</v>
      </c>
      <c r="H457" s="16" t="n">
        <v>0.0596774778632676</v>
      </c>
      <c r="I457" s="23" t="n">
        <f aca="false">G457-E457</f>
        <v>-0.0090933558678935</v>
      </c>
      <c r="J457" s="17" t="n">
        <f aca="false">100*(G457-E457)/E457</f>
        <v>-1.54780527517178</v>
      </c>
      <c r="K457" s="16" t="n">
        <v>-1.31716496221281</v>
      </c>
      <c r="L457" s="17" t="n">
        <v>159.685323090299</v>
      </c>
      <c r="M457" s="16" t="n">
        <v>0.189670273217968</v>
      </c>
      <c r="N457" s="16" t="n">
        <v>0.271455888304463</v>
      </c>
      <c r="O457" s="6" t="str">
        <f aca="false">IF(N457&lt;0.05,"Yes","No")</f>
        <v>No</v>
      </c>
      <c r="P457" s="16" t="n">
        <v>-0.146474512775182</v>
      </c>
      <c r="Q457" s="16" t="n">
        <v>2.26307654847728</v>
      </c>
      <c r="R457" s="16" t="n">
        <v>0.132903886056585</v>
      </c>
      <c r="S457" s="16" t="n">
        <v>0.242375223377884</v>
      </c>
      <c r="T457" s="16" t="n">
        <v>-0.00909153445302083</v>
      </c>
      <c r="U457" s="16" t="n">
        <v>0.15734297181172</v>
      </c>
      <c r="V457" s="16" t="n">
        <v>0.247438311209898</v>
      </c>
      <c r="W457" s="6" t="s">
        <v>585</v>
      </c>
      <c r="X457" s="16" t="n">
        <v>1.3</v>
      </c>
      <c r="Y457" s="16" t="n">
        <v>0.57672371031746</v>
      </c>
      <c r="Z457" s="16" t="n">
        <f aca="false">(G457-E457)/SQRT(H457^2/D457+F457^2/C457)</f>
        <v>-1.31716496221281</v>
      </c>
      <c r="AA457" s="24" t="n">
        <f aca="false">ABS(K457-Z457)</f>
        <v>0</v>
      </c>
    </row>
    <row r="458" customFormat="false" ht="15" hidden="false" customHeight="false" outlineLevel="0" collapsed="false">
      <c r="A458" s="17" t="n">
        <v>853</v>
      </c>
      <c r="B458" s="6" t="s">
        <v>505</v>
      </c>
      <c r="C458" s="6" t="n">
        <v>126</v>
      </c>
      <c r="D458" s="6" t="n">
        <v>640</v>
      </c>
      <c r="E458" s="16" t="n">
        <v>0.587458630166357</v>
      </c>
      <c r="F458" s="16" t="n">
        <v>0.0728163975190687</v>
      </c>
      <c r="G458" s="16" t="n">
        <v>0.578429670585319</v>
      </c>
      <c r="H458" s="16" t="n">
        <v>0.0596660293723977</v>
      </c>
      <c r="I458" s="23" t="n">
        <f aca="false">G458-E458</f>
        <v>-0.00902895958103722</v>
      </c>
      <c r="J458" s="17" t="n">
        <f aca="false">100*(G458-E458)/E458</f>
        <v>-1.53695241118177</v>
      </c>
      <c r="K458" s="16" t="n">
        <v>-1.3080816200244</v>
      </c>
      <c r="L458" s="17" t="n">
        <v>159.684913459897</v>
      </c>
      <c r="M458" s="16" t="n">
        <v>0.192725481944944</v>
      </c>
      <c r="N458" s="16" t="n">
        <v>0.274705724264809</v>
      </c>
      <c r="O458" s="6" t="str">
        <f aca="false">IF(N458&lt;0.05,"Yes","No")</f>
        <v>No</v>
      </c>
      <c r="P458" s="16" t="n">
        <v>-0.145464946588859</v>
      </c>
      <c r="Q458" s="16" t="n">
        <v>2.23198783747822</v>
      </c>
      <c r="R458" s="16" t="n">
        <v>0.135592706121001</v>
      </c>
      <c r="S458" s="16" t="n">
        <v>0.242472165640337</v>
      </c>
      <c r="T458" s="16" t="n">
        <v>-0.0090272827517504</v>
      </c>
      <c r="U458" s="16" t="n">
        <v>0.159840905184891</v>
      </c>
      <c r="V458" s="16" t="n">
        <v>0.250429337653584</v>
      </c>
      <c r="W458" s="6" t="s">
        <v>585</v>
      </c>
      <c r="X458" s="16" t="n">
        <v>1.1</v>
      </c>
      <c r="Y458" s="16" t="n">
        <v>0.5765625</v>
      </c>
      <c r="Z458" s="16" t="n">
        <f aca="false">(G458-E458)/SQRT(H458^2/D458+F458^2/C458)</f>
        <v>-1.3080816200244</v>
      </c>
      <c r="AA458" s="24" t="n">
        <f aca="false">ABS(K458-Z458)</f>
        <v>0</v>
      </c>
    </row>
    <row r="459" customFormat="false" ht="15" hidden="false" customHeight="false" outlineLevel="0" collapsed="false">
      <c r="A459" s="17" t="n">
        <v>854</v>
      </c>
      <c r="B459" s="6" t="s">
        <v>505</v>
      </c>
      <c r="C459" s="6" t="n">
        <v>126</v>
      </c>
      <c r="D459" s="6" t="n">
        <v>640</v>
      </c>
      <c r="E459" s="16" t="n">
        <v>0.587447672372773</v>
      </c>
      <c r="F459" s="16" t="n">
        <v>0.0727932122742895</v>
      </c>
      <c r="G459" s="16" t="n">
        <v>0.578463491890579</v>
      </c>
      <c r="H459" s="16" t="n">
        <v>0.0596406348565721</v>
      </c>
      <c r="I459" s="23" t="n">
        <f aca="false">G459-E459</f>
        <v>-0.00898418048219318</v>
      </c>
      <c r="J459" s="17" t="n">
        <f aca="false">100*(G459-E459)/E459</f>
        <v>-1.52935842709275</v>
      </c>
      <c r="K459" s="16" t="n">
        <v>-1.30202506271905</v>
      </c>
      <c r="L459" s="17" t="n">
        <v>159.677149999001</v>
      </c>
      <c r="M459" s="16" t="n">
        <v>0.194782901459082</v>
      </c>
      <c r="N459" s="16" t="n">
        <v>0.277225654134571</v>
      </c>
      <c r="O459" s="6" t="str">
        <f aca="false">IF(N459&lt;0.05,"Yes","No")</f>
        <v>No</v>
      </c>
      <c r="P459" s="16" t="n">
        <v>-0.144801640319707</v>
      </c>
      <c r="Q459" s="16" t="n">
        <v>2.21167894368765</v>
      </c>
      <c r="R459" s="16" t="n">
        <v>0.13738210749151</v>
      </c>
      <c r="S459" s="16" t="n">
        <v>0.24259652032811</v>
      </c>
      <c r="T459" s="16" t="n">
        <v>-0.0089826210041434</v>
      </c>
      <c r="U459" s="16" t="n">
        <v>0.161472048367895</v>
      </c>
      <c r="V459" s="16" t="n">
        <v>0.252045151278564</v>
      </c>
      <c r="W459" s="6" t="s">
        <v>585</v>
      </c>
      <c r="X459" s="16" t="n">
        <v>1.1</v>
      </c>
      <c r="Y459" s="16" t="n">
        <v>0.576463293650794</v>
      </c>
      <c r="Z459" s="16" t="n">
        <f aca="false">(G459-E459)/SQRT(H459^2/D459+F459^2/C459)</f>
        <v>-1.30202506271905</v>
      </c>
      <c r="AA459" s="24" t="n">
        <f aca="false">ABS(K459-Z459)</f>
        <v>0</v>
      </c>
    </row>
    <row r="460" customFormat="false" ht="15" hidden="false" customHeight="false" outlineLevel="0" collapsed="false">
      <c r="A460" s="17" t="n">
        <v>855</v>
      </c>
      <c r="B460" s="6" t="s">
        <v>505</v>
      </c>
      <c r="C460" s="6" t="n">
        <v>126</v>
      </c>
      <c r="D460" s="6" t="n">
        <v>640</v>
      </c>
      <c r="E460" s="16" t="n">
        <v>0.587460656251226</v>
      </c>
      <c r="F460" s="16" t="n">
        <v>0.0727541475123189</v>
      </c>
      <c r="G460" s="16" t="n">
        <v>0.578505835309625</v>
      </c>
      <c r="H460" s="16" t="n">
        <v>0.0595951765912966</v>
      </c>
      <c r="I460" s="23" t="n">
        <f aca="false">G460-E460</f>
        <v>-0.00895482094160149</v>
      </c>
      <c r="J460" s="17" t="n">
        <f aca="false">100*(G460-E460)/E460</f>
        <v>-1.52432692237554</v>
      </c>
      <c r="K460" s="16" t="n">
        <v>-1.29850118513765</v>
      </c>
      <c r="L460" s="17" t="n">
        <v>159.660817598851</v>
      </c>
      <c r="M460" s="16" t="n">
        <v>0.195987564245946</v>
      </c>
      <c r="N460" s="16" t="n">
        <v>0.278411002353437</v>
      </c>
      <c r="O460" s="6" t="str">
        <f aca="false">IF(N460&lt;0.05,"Yes","No")</f>
        <v>No</v>
      </c>
      <c r="P460" s="16" t="n">
        <v>-0.144431175093888</v>
      </c>
      <c r="Q460" s="16" t="n">
        <v>2.20037655772733</v>
      </c>
      <c r="R460" s="16" t="n">
        <v>0.138389422685386</v>
      </c>
      <c r="S460" s="16" t="n">
        <v>0.241499794248877</v>
      </c>
      <c r="T460" s="16" t="n">
        <v>-0.00895336448567738</v>
      </c>
      <c r="U460" s="16" t="n">
        <v>0.162346599994517</v>
      </c>
      <c r="V460" s="16" t="n">
        <v>0.252659412287763</v>
      </c>
      <c r="W460" s="6" t="s">
        <v>585</v>
      </c>
      <c r="X460" s="16" t="n">
        <v>1.1</v>
      </c>
      <c r="Y460" s="16" t="n">
        <v>0.576339285714286</v>
      </c>
      <c r="Z460" s="16" t="n">
        <f aca="false">(G460-E460)/SQRT(H460^2/D460+F460^2/C460)</f>
        <v>-1.29850118513765</v>
      </c>
      <c r="AA460" s="24" t="n">
        <f aca="false">ABS(K460-Z460)</f>
        <v>0</v>
      </c>
    </row>
    <row r="461" customFormat="false" ht="15" hidden="false" customHeight="false" outlineLevel="0" collapsed="false">
      <c r="A461" s="17" t="n">
        <v>856</v>
      </c>
      <c r="B461" s="6" t="s">
        <v>505</v>
      </c>
      <c r="C461" s="6" t="n">
        <v>126</v>
      </c>
      <c r="D461" s="6" t="n">
        <v>640</v>
      </c>
      <c r="E461" s="16" t="n">
        <v>0.587447886902189</v>
      </c>
      <c r="F461" s="16" t="n">
        <v>0.0727348341565626</v>
      </c>
      <c r="G461" s="16" t="n">
        <v>0.578535375278443</v>
      </c>
      <c r="H461" s="16" t="n">
        <v>0.0595640123949794</v>
      </c>
      <c r="I461" s="23" t="n">
        <f aca="false">G461-E461</f>
        <v>-0.0089125116237454</v>
      </c>
      <c r="J461" s="17" t="n">
        <f aca="false">100*(G461-E461)/E461</f>
        <v>-1.51715783177706</v>
      </c>
      <c r="K461" s="16" t="n">
        <v>-1.2927480947196</v>
      </c>
      <c r="L461" s="17" t="n">
        <v>159.642188127204</v>
      </c>
      <c r="M461" s="16" t="n">
        <v>0.197966029515101</v>
      </c>
      <c r="N461" s="16" t="n">
        <v>0.280462999333262</v>
      </c>
      <c r="O461" s="6" t="str">
        <f aca="false">IF(N461&lt;0.05,"Yes","No")</f>
        <v>No</v>
      </c>
      <c r="P461" s="16" t="n">
        <v>-0.143815619848933</v>
      </c>
      <c r="Q461" s="16" t="n">
        <v>2.18166083324564</v>
      </c>
      <c r="R461" s="16" t="n">
        <v>0.140075746512059</v>
      </c>
      <c r="S461" s="16" t="n">
        <v>0.239878697363727</v>
      </c>
      <c r="T461" s="16" t="n">
        <v>-0.0089111766207552</v>
      </c>
      <c r="U461" s="16" t="n">
        <v>0.163853927014451</v>
      </c>
      <c r="V461" s="16" t="n">
        <v>0.254251920721833</v>
      </c>
      <c r="W461" s="6" t="s">
        <v>585</v>
      </c>
      <c r="X461" s="16" t="n">
        <v>1.1</v>
      </c>
      <c r="Y461" s="16" t="n">
        <v>0.576140873015873</v>
      </c>
      <c r="Z461" s="16" t="n">
        <f aca="false">(G461-E461)/SQRT(H461^2/D461+F461^2/C461)</f>
        <v>-1.2927480947196</v>
      </c>
      <c r="AA461" s="24" t="n">
        <f aca="false">ABS(K461-Z461)</f>
        <v>0</v>
      </c>
    </row>
    <row r="462" customFormat="false" ht="15" hidden="false" customHeight="false" outlineLevel="0" collapsed="false">
      <c r="A462" s="17" t="n">
        <v>857</v>
      </c>
      <c r="B462" s="6" t="s">
        <v>505</v>
      </c>
      <c r="C462" s="6" t="n">
        <v>126</v>
      </c>
      <c r="D462" s="6" t="n">
        <v>640</v>
      </c>
      <c r="E462" s="16" t="n">
        <v>0.587421055114459</v>
      </c>
      <c r="F462" s="16" t="n">
        <v>0.0727183274086637</v>
      </c>
      <c r="G462" s="16" t="n">
        <v>0.578561899624765</v>
      </c>
      <c r="H462" s="16" t="n">
        <v>0.059547115992317</v>
      </c>
      <c r="I462" s="23" t="n">
        <f aca="false">G462-E462</f>
        <v>-0.00885915548969363</v>
      </c>
      <c r="J462" s="17" t="n">
        <f aca="false">100*(G462-E462)/E462</f>
        <v>-1.50814401570394</v>
      </c>
      <c r="K462" s="16" t="n">
        <v>-1.28530905413899</v>
      </c>
      <c r="L462" s="17" t="n">
        <v>159.638085801243</v>
      </c>
      <c r="M462" s="16" t="n">
        <v>0.200545860400698</v>
      </c>
      <c r="N462" s="16" t="n">
        <v>0.283163207460932</v>
      </c>
      <c r="O462" s="6" t="str">
        <f aca="false">IF(N462&lt;0.05,"Yes","No")</f>
        <v>No</v>
      </c>
      <c r="P462" s="16" t="n">
        <v>-0.142993376248564</v>
      </c>
      <c r="Q462" s="16" t="n">
        <v>2.15678552956223</v>
      </c>
      <c r="R462" s="16" t="n">
        <v>0.142352952594411</v>
      </c>
      <c r="S462" s="16" t="n">
        <v>0.239210897446093</v>
      </c>
      <c r="T462" s="16" t="n">
        <v>-0.00885790835563608</v>
      </c>
      <c r="U462" s="16" t="n">
        <v>0.165995578187932</v>
      </c>
      <c r="V462" s="16" t="n">
        <v>0.257005681483305</v>
      </c>
      <c r="W462" s="6" t="s">
        <v>585</v>
      </c>
      <c r="X462" s="16" t="n">
        <v>1.1</v>
      </c>
      <c r="Y462" s="16" t="n">
        <v>0.57594246031746</v>
      </c>
      <c r="Z462" s="16" t="n">
        <f aca="false">(G462-E462)/SQRT(H462^2/D462+F462^2/C462)</f>
        <v>-1.28530905413899</v>
      </c>
      <c r="AA462" s="24" t="n">
        <f aca="false">ABS(K462-Z462)</f>
        <v>0</v>
      </c>
    </row>
    <row r="463" customFormat="false" ht="15" hidden="false" customHeight="false" outlineLevel="0" collapsed="false">
      <c r="A463" s="17" t="n">
        <v>858</v>
      </c>
      <c r="B463" s="6" t="s">
        <v>505</v>
      </c>
      <c r="C463" s="6" t="n">
        <v>126</v>
      </c>
      <c r="D463" s="6" t="n">
        <v>640</v>
      </c>
      <c r="E463" s="16" t="n">
        <v>0.587397919997336</v>
      </c>
      <c r="F463" s="16" t="n">
        <v>0.0726915681006321</v>
      </c>
      <c r="G463" s="16" t="n">
        <v>0.578596661612391</v>
      </c>
      <c r="H463" s="16" t="n">
        <v>0.0595297004168958</v>
      </c>
      <c r="I463" s="23" t="n">
        <f aca="false">G463-E463</f>
        <v>-0.00880125838494494</v>
      </c>
      <c r="J463" s="17" t="n">
        <f aca="false">100*(G463-E463)/E463</f>
        <v>-1.49834687616614</v>
      </c>
      <c r="K463" s="16" t="n">
        <v>-1.27736799645231</v>
      </c>
      <c r="L463" s="17" t="n">
        <v>159.643547908276</v>
      </c>
      <c r="M463" s="16" t="n">
        <v>0.203326915647736</v>
      </c>
      <c r="N463" s="16" t="n">
        <v>0.286897145584884</v>
      </c>
      <c r="O463" s="6" t="str">
        <f aca="false">IF(N463&lt;0.05,"Yes","No")</f>
        <v>No</v>
      </c>
      <c r="P463" s="16" t="n">
        <v>-0.142102857753021</v>
      </c>
      <c r="Q463" s="16" t="n">
        <v>2.13000559296296</v>
      </c>
      <c r="R463" s="16" t="n">
        <v>0.144851258416565</v>
      </c>
      <c r="S463" s="16" t="n">
        <v>0.239234032646638</v>
      </c>
      <c r="T463" s="16" t="n">
        <v>-0.00880007829806054</v>
      </c>
      <c r="U463" s="16" t="n">
        <v>0.168387043691335</v>
      </c>
      <c r="V463" s="16" t="n">
        <v>0.259484907949339</v>
      </c>
      <c r="W463" s="6" t="s">
        <v>585</v>
      </c>
      <c r="X463" s="16" t="n">
        <v>1.1</v>
      </c>
      <c r="Y463" s="16" t="n">
        <v>0.575744047619048</v>
      </c>
      <c r="Z463" s="16" t="n">
        <f aca="false">(G463-E463)/SQRT(H463^2/D463+F463^2/C463)</f>
        <v>-1.27736799645231</v>
      </c>
      <c r="AA463" s="24" t="n">
        <f aca="false">ABS(K463-Z463)</f>
        <v>0</v>
      </c>
    </row>
    <row r="464" customFormat="false" ht="15" hidden="false" customHeight="false" outlineLevel="0" collapsed="false">
      <c r="A464" s="17" t="n">
        <v>859</v>
      </c>
      <c r="B464" s="6" t="s">
        <v>505</v>
      </c>
      <c r="C464" s="6" t="n">
        <v>126</v>
      </c>
      <c r="D464" s="6" t="n">
        <v>640</v>
      </c>
      <c r="E464" s="16" t="n">
        <v>0.587391025253705</v>
      </c>
      <c r="F464" s="16" t="n">
        <v>0.0726493877855678</v>
      </c>
      <c r="G464" s="16" t="n">
        <v>0.578644751012325</v>
      </c>
      <c r="H464" s="16" t="n">
        <v>0.0594930168250064</v>
      </c>
      <c r="I464" s="23" t="n">
        <f aca="false">G464-E464</f>
        <v>-0.0087462742413793</v>
      </c>
      <c r="J464" s="17" t="n">
        <f aca="false">100*(G464-E464)/E464</f>
        <v>-1.4890037241549</v>
      </c>
      <c r="K464" s="16" t="n">
        <v>-1.27013022734813</v>
      </c>
      <c r="L464" s="17" t="n">
        <v>159.640946247368</v>
      </c>
      <c r="M464" s="16" t="n">
        <v>0.205886357152906</v>
      </c>
      <c r="N464" s="16" t="n">
        <v>0.289536302796691</v>
      </c>
      <c r="O464" s="6" t="str">
        <f aca="false">IF(N464&lt;0.05,"Yes","No")</f>
        <v>No</v>
      </c>
      <c r="P464" s="16" t="n">
        <v>-0.141301023481561</v>
      </c>
      <c r="Q464" s="16" t="n">
        <v>2.1060357312594</v>
      </c>
      <c r="R464" s="16" t="n">
        <v>0.147129438292223</v>
      </c>
      <c r="S464" s="16" t="n">
        <v>0.238885326714093</v>
      </c>
      <c r="T464" s="16" t="n">
        <v>-0.0087451775721482</v>
      </c>
      <c r="U464" s="16" t="n">
        <v>0.170530847605906</v>
      </c>
      <c r="V464" s="16" t="n">
        <v>0.261904466973691</v>
      </c>
      <c r="W464" s="6" t="s">
        <v>585</v>
      </c>
      <c r="X464" s="16" t="n">
        <v>1.1</v>
      </c>
      <c r="Y464" s="16" t="n">
        <v>0.575483630952381</v>
      </c>
      <c r="Z464" s="16" t="n">
        <f aca="false">(G464-E464)/SQRT(H464^2/D464+F464^2/C464)</f>
        <v>-1.27013022734813</v>
      </c>
      <c r="AA464" s="24" t="n">
        <f aca="false">ABS(K464-Z464)</f>
        <v>0</v>
      </c>
    </row>
    <row r="465" customFormat="false" ht="15" hidden="false" customHeight="false" outlineLevel="0" collapsed="false">
      <c r="A465" s="17" t="n">
        <v>860</v>
      </c>
      <c r="B465" s="6" t="s">
        <v>505</v>
      </c>
      <c r="C465" s="6" t="n">
        <v>126</v>
      </c>
      <c r="D465" s="6" t="n">
        <v>640</v>
      </c>
      <c r="E465" s="16" t="n">
        <v>0.587345388910127</v>
      </c>
      <c r="F465" s="16" t="n">
        <v>0.0726155928966931</v>
      </c>
      <c r="G465" s="16" t="n">
        <v>0.578661098424345</v>
      </c>
      <c r="H465" s="16" t="n">
        <v>0.0594647947139814</v>
      </c>
      <c r="I465" s="23" t="n">
        <f aca="false">G465-E465</f>
        <v>-0.0086842904857819</v>
      </c>
      <c r="J465" s="17" t="n">
        <f aca="false">100*(G465-E465)/E465</f>
        <v>-1.47856621499939</v>
      </c>
      <c r="K465" s="16" t="n">
        <v>-1.26171724931329</v>
      </c>
      <c r="L465" s="17" t="n">
        <v>159.640280814966</v>
      </c>
      <c r="M465" s="16" t="n">
        <v>0.208890949660571</v>
      </c>
      <c r="N465" s="16" t="n">
        <v>0.293368907243891</v>
      </c>
      <c r="O465" s="6" t="str">
        <f aca="false">IF(N465&lt;0.05,"Yes","No")</f>
        <v>No</v>
      </c>
      <c r="P465" s="16" t="n">
        <v>-0.140365935494051</v>
      </c>
      <c r="Q465" s="16" t="n">
        <v>2.07825373151918</v>
      </c>
      <c r="R465" s="16" t="n">
        <v>0.149820777456104</v>
      </c>
      <c r="S465" s="16" t="n">
        <v>0.238689568465455</v>
      </c>
      <c r="T465" s="16" t="n">
        <v>-0.00868329547892003</v>
      </c>
      <c r="U465" s="16" t="n">
        <v>0.173057683530715</v>
      </c>
      <c r="V465" s="16" t="n">
        <v>0.264538677857381</v>
      </c>
      <c r="W465" s="6" t="s">
        <v>585</v>
      </c>
      <c r="X465" s="16" t="n">
        <v>1.1</v>
      </c>
      <c r="Y465" s="16" t="n">
        <v>0.575322420634921</v>
      </c>
      <c r="Z465" s="16" t="n">
        <f aca="false">(G465-E465)/SQRT(H465^2/D465+F465^2/C465)</f>
        <v>-1.26171724931329</v>
      </c>
      <c r="AA465" s="24" t="n">
        <f aca="false">ABS(K465-Z465)</f>
        <v>0</v>
      </c>
    </row>
    <row r="466" customFormat="false" ht="15" hidden="false" customHeight="false" outlineLevel="0" collapsed="false">
      <c r="A466" s="17" t="n">
        <v>861</v>
      </c>
      <c r="B466" s="6" t="s">
        <v>505</v>
      </c>
      <c r="C466" s="6" t="n">
        <v>126</v>
      </c>
      <c r="D466" s="6" t="n">
        <v>640</v>
      </c>
      <c r="E466" s="16" t="n">
        <v>0.587295679819016</v>
      </c>
      <c r="F466" s="16" t="n">
        <v>0.0725967793961317</v>
      </c>
      <c r="G466" s="16" t="n">
        <v>0.578676152974367</v>
      </c>
      <c r="H466" s="16" t="n">
        <v>0.0594475104709462</v>
      </c>
      <c r="I466" s="23" t="n">
        <f aca="false">G466-E466</f>
        <v>-0.00861952684464906</v>
      </c>
      <c r="J466" s="17" t="n">
        <f aca="false">100*(G466-E466)/E466</f>
        <v>-1.46766392821165</v>
      </c>
      <c r="K466" s="16" t="n">
        <v>-1.25263706479508</v>
      </c>
      <c r="L466" s="17" t="n">
        <v>159.637996939541</v>
      </c>
      <c r="M466" s="16" t="n">
        <v>0.212169693471974</v>
      </c>
      <c r="N466" s="16" t="n">
        <v>0.297179017323078</v>
      </c>
      <c r="O466" s="6" t="str">
        <f aca="false">IF(N466&lt;0.05,"Yes","No")</f>
        <v>No</v>
      </c>
      <c r="P466" s="16" t="n">
        <v>-0.139358660310358</v>
      </c>
      <c r="Q466" s="16" t="n">
        <v>2.0485333822163</v>
      </c>
      <c r="R466" s="16" t="n">
        <v>0.152761808315818</v>
      </c>
      <c r="S466" s="16" t="n">
        <v>0.23847032636011</v>
      </c>
      <c r="T466" s="16" t="n">
        <v>-0.00861861527451491</v>
      </c>
      <c r="U466" s="16" t="n">
        <v>0.175854649969057</v>
      </c>
      <c r="V466" s="16" t="n">
        <v>0.267920053403642</v>
      </c>
      <c r="W466" s="6" t="s">
        <v>585</v>
      </c>
      <c r="X466" s="16" t="n">
        <v>1</v>
      </c>
      <c r="Y466" s="16" t="n">
        <v>0.575086805555556</v>
      </c>
      <c r="Z466" s="16" t="n">
        <f aca="false">(G466-E466)/SQRT(H466^2/D466+F466^2/C466)</f>
        <v>-1.25263706479508</v>
      </c>
      <c r="AA466" s="24" t="n">
        <f aca="false">ABS(K466-Z466)</f>
        <v>0</v>
      </c>
    </row>
    <row r="467" customFormat="false" ht="15" hidden="false" customHeight="false" outlineLevel="0" collapsed="false">
      <c r="A467" s="17" t="n">
        <v>862</v>
      </c>
      <c r="B467" s="6" t="s">
        <v>505</v>
      </c>
      <c r="C467" s="6" t="n">
        <v>126</v>
      </c>
      <c r="D467" s="6" t="n">
        <v>640</v>
      </c>
      <c r="E467" s="16" t="n">
        <v>0.587263395861974</v>
      </c>
      <c r="F467" s="16" t="n">
        <v>0.0725840201925021</v>
      </c>
      <c r="G467" s="16" t="n">
        <v>0.578706745384261</v>
      </c>
      <c r="H467" s="16" t="n">
        <v>0.0594364578397493</v>
      </c>
      <c r="I467" s="23" t="n">
        <f aca="false">G467-E467</f>
        <v>-0.00855665047771281</v>
      </c>
      <c r="J467" s="17" t="n">
        <f aca="false">100*(G467-E467)/E467</f>
        <v>-1.45703793868397</v>
      </c>
      <c r="K467" s="16" t="n">
        <v>-1.24371958920382</v>
      </c>
      <c r="L467" s="17" t="n">
        <v>159.637261679624</v>
      </c>
      <c r="M467" s="16" t="n">
        <v>0.21542604040245</v>
      </c>
      <c r="N467" s="16" t="n">
        <v>0.301137798327044</v>
      </c>
      <c r="O467" s="6" t="str">
        <f aca="false">IF(N467&lt;0.05,"Yes","No")</f>
        <v>No</v>
      </c>
      <c r="P467" s="16" t="n">
        <v>-0.138367496589332</v>
      </c>
      <c r="Q467" s="16" t="n">
        <v>2.01949734783035</v>
      </c>
      <c r="R467" s="16" t="n">
        <v>0.155698559824144</v>
      </c>
      <c r="S467" s="16" t="n">
        <v>0.238601859138604</v>
      </c>
      <c r="T467" s="16" t="n">
        <v>-0.008555792499656</v>
      </c>
      <c r="U467" s="16" t="n">
        <v>0.178684133271549</v>
      </c>
      <c r="V467" s="16" t="n">
        <v>0.270862455990999</v>
      </c>
      <c r="W467" s="6" t="s">
        <v>585</v>
      </c>
      <c r="X467" s="16" t="n">
        <v>0.9</v>
      </c>
      <c r="Y467" s="16" t="n">
        <v>0.574714781746032</v>
      </c>
      <c r="Z467" s="16" t="n">
        <f aca="false">(G467-E467)/SQRT(H467^2/D467+F467^2/C467)</f>
        <v>-1.24371958920382</v>
      </c>
      <c r="AA467" s="24" t="n">
        <f aca="false">ABS(K467-Z467)</f>
        <v>0</v>
      </c>
    </row>
    <row r="468" customFormat="false" ht="15" hidden="false" customHeight="false" outlineLevel="0" collapsed="false">
      <c r="A468" s="17" t="n">
        <v>863</v>
      </c>
      <c r="B468" s="6" t="s">
        <v>505</v>
      </c>
      <c r="C468" s="6" t="n">
        <v>126</v>
      </c>
      <c r="D468" s="6" t="n">
        <v>640</v>
      </c>
      <c r="E468" s="16" t="n">
        <v>0.587240991847856</v>
      </c>
      <c r="F468" s="16" t="n">
        <v>0.0725540272539354</v>
      </c>
      <c r="G468" s="16" t="n">
        <v>0.578741798503324</v>
      </c>
      <c r="H468" s="16" t="n">
        <v>0.0594216838520389</v>
      </c>
      <c r="I468" s="23" t="n">
        <f aca="false">G468-E468</f>
        <v>-0.00849919334453131</v>
      </c>
      <c r="J468" s="17" t="n">
        <f aca="false">100*(G468-E468)/E468</f>
        <v>-1.44730927549644</v>
      </c>
      <c r="K468" s="16" t="n">
        <v>-1.23585506958338</v>
      </c>
      <c r="L468" s="17" t="n">
        <v>159.649171271395</v>
      </c>
      <c r="M468" s="16" t="n">
        <v>0.218327772103273</v>
      </c>
      <c r="N468" s="16" t="n">
        <v>0.304182128109401</v>
      </c>
      <c r="O468" s="6" t="str">
        <f aca="false">IF(N468&lt;0.05,"Yes","No")</f>
        <v>No</v>
      </c>
      <c r="P468" s="16" t="n">
        <v>-0.137477655721724</v>
      </c>
      <c r="Q468" s="16" t="n">
        <v>1.99360610941831</v>
      </c>
      <c r="R468" s="16" t="n">
        <v>0.158371494547259</v>
      </c>
      <c r="S468" s="16" t="n">
        <v>0.239869655410666</v>
      </c>
      <c r="T468" s="16" t="n">
        <v>-0.00849836834017419</v>
      </c>
      <c r="U468" s="16" t="n">
        <v>0.181272449356442</v>
      </c>
      <c r="V468" s="16" t="n">
        <v>0.273405180256917</v>
      </c>
      <c r="W468" s="6" t="s">
        <v>585</v>
      </c>
      <c r="X468" s="16" t="n">
        <v>0.9</v>
      </c>
      <c r="Y468" s="16" t="n">
        <v>0.574516369047619</v>
      </c>
      <c r="Z468" s="16" t="n">
        <f aca="false">(G468-E468)/SQRT(H468^2/D468+F468^2/C468)</f>
        <v>-1.23585506958338</v>
      </c>
      <c r="AA468" s="24" t="n">
        <f aca="false">ABS(K468-Z468)</f>
        <v>0</v>
      </c>
    </row>
    <row r="469" customFormat="false" ht="15" hidden="false" customHeight="false" outlineLevel="0" collapsed="false">
      <c r="A469" s="17" t="n">
        <v>864</v>
      </c>
      <c r="B469" s="6" t="s">
        <v>505</v>
      </c>
      <c r="C469" s="6" t="n">
        <v>126</v>
      </c>
      <c r="D469" s="6" t="n">
        <v>640</v>
      </c>
      <c r="E469" s="16" t="n">
        <v>0.587231975699228</v>
      </c>
      <c r="F469" s="16" t="n">
        <v>0.0725320475259769</v>
      </c>
      <c r="G469" s="16" t="n">
        <v>0.578766585653648</v>
      </c>
      <c r="H469" s="16" t="n">
        <v>0.0593907239752405</v>
      </c>
      <c r="I469" s="23" t="n">
        <f aca="false">G469-E469</f>
        <v>-0.00846539004558011</v>
      </c>
      <c r="J469" s="17" t="n">
        <f aca="false">100*(G469-E469)/E469</f>
        <v>-1.44157511782294</v>
      </c>
      <c r="K469" s="16" t="n">
        <v>-1.23134413020068</v>
      </c>
      <c r="L469" s="17" t="n">
        <v>159.633396698527</v>
      </c>
      <c r="M469" s="16" t="n">
        <v>0.220005148968078</v>
      </c>
      <c r="N469" s="16" t="n">
        <v>0.306315982758072</v>
      </c>
      <c r="O469" s="6" t="str">
        <f aca="false">IF(N469&lt;0.05,"Yes","No")</f>
        <v>No</v>
      </c>
      <c r="P469" s="16" t="n">
        <v>-0.136995505869553</v>
      </c>
      <c r="Q469" s="16" t="n">
        <v>1.97964702149009</v>
      </c>
      <c r="R469" s="16" t="n">
        <v>0.159834260437466</v>
      </c>
      <c r="S469" s="16" t="n">
        <v>0.238512042669273</v>
      </c>
      <c r="T469" s="16" t="n">
        <v>-0.00846460116016367</v>
      </c>
      <c r="U469" s="16" t="n">
        <v>0.182664291535708</v>
      </c>
      <c r="V469" s="16" t="n">
        <v>0.274519081914537</v>
      </c>
      <c r="W469" s="6" t="s">
        <v>585</v>
      </c>
      <c r="X469" s="16" t="n">
        <v>0.9</v>
      </c>
      <c r="Y469" s="16" t="n">
        <v>0.574479166666667</v>
      </c>
      <c r="Z469" s="16" t="n">
        <f aca="false">(G469-E469)/SQRT(H469^2/D469+F469^2/C469)</f>
        <v>-1.23134413020068</v>
      </c>
      <c r="AA469" s="24" t="n">
        <f aca="false">ABS(K469-Z469)</f>
        <v>0</v>
      </c>
    </row>
    <row r="470" customFormat="false" ht="15" hidden="false" customHeight="false" outlineLevel="0" collapsed="false">
      <c r="A470" s="17" t="n">
        <v>865</v>
      </c>
      <c r="B470" s="6" t="s">
        <v>505</v>
      </c>
      <c r="C470" s="6" t="n">
        <v>126</v>
      </c>
      <c r="D470" s="6" t="n">
        <v>640</v>
      </c>
      <c r="E470" s="16" t="n">
        <v>0.587218744177667</v>
      </c>
      <c r="F470" s="16" t="n">
        <v>0.0725221048260642</v>
      </c>
      <c r="G470" s="16" t="n">
        <v>0.578783164219931</v>
      </c>
      <c r="H470" s="16" t="n">
        <v>0.059361449529998</v>
      </c>
      <c r="I470" s="23" t="n">
        <f aca="false">G470-E470</f>
        <v>-0.00843557995773614</v>
      </c>
      <c r="J470" s="17" t="n">
        <f aca="false">100*(G470-E470)/E470</f>
        <v>-1.43653111236243</v>
      </c>
      <c r="K470" s="16" t="n">
        <v>-1.22722720672278</v>
      </c>
      <c r="L470" s="17" t="n">
        <v>159.607675978108</v>
      </c>
      <c r="M470" s="16" t="n">
        <v>0.221544266577048</v>
      </c>
      <c r="N470" s="16" t="n">
        <v>0.307846894231731</v>
      </c>
      <c r="O470" s="6" t="str">
        <f aca="false">IF(N470&lt;0.05,"Yes","No")</f>
        <v>No</v>
      </c>
      <c r="P470" s="16" t="n">
        <v>-0.136569428074715</v>
      </c>
      <c r="Q470" s="16" t="n">
        <v>1.96735213709885</v>
      </c>
      <c r="R470" s="16" t="n">
        <v>0.161135412750037</v>
      </c>
      <c r="S470" s="16" t="n">
        <v>0.236333443432388</v>
      </c>
      <c r="T470" s="16" t="n">
        <v>-0.00843483933400195</v>
      </c>
      <c r="U470" s="16" t="n">
        <v>0.183880154744679</v>
      </c>
      <c r="V470" s="16" t="n">
        <v>0.275754607507902</v>
      </c>
      <c r="W470" s="6" t="s">
        <v>585</v>
      </c>
      <c r="X470" s="16" t="n">
        <v>0.9</v>
      </c>
      <c r="Y470" s="16" t="n">
        <v>0.574305555555556</v>
      </c>
      <c r="Z470" s="16" t="n">
        <f aca="false">(G470-E470)/SQRT(H470^2/D470+F470^2/C470)</f>
        <v>-1.22722720672278</v>
      </c>
      <c r="AA470" s="24" t="n">
        <f aca="false">ABS(K470-Z470)</f>
        <v>0</v>
      </c>
    </row>
    <row r="471" customFormat="false" ht="15" hidden="false" customHeight="false" outlineLevel="0" collapsed="false">
      <c r="A471" s="17" t="n">
        <v>866</v>
      </c>
      <c r="B471" s="6" t="s">
        <v>505</v>
      </c>
      <c r="C471" s="6" t="n">
        <v>126</v>
      </c>
      <c r="D471" s="6" t="n">
        <v>640</v>
      </c>
      <c r="E471" s="16" t="n">
        <v>0.587191118370919</v>
      </c>
      <c r="F471" s="16" t="n">
        <v>0.0725156461521905</v>
      </c>
      <c r="G471" s="16" t="n">
        <v>0.578799501573667</v>
      </c>
      <c r="H471" s="16" t="n">
        <v>0.0593452274329191</v>
      </c>
      <c r="I471" s="23" t="n">
        <f aca="false">G471-E471</f>
        <v>-0.00839161679725209</v>
      </c>
      <c r="J471" s="17" t="n">
        <f aca="false">100*(G471-E471)/E471</f>
        <v>-1.42911166989948</v>
      </c>
      <c r="K471" s="16" t="n">
        <v>-1.22096629278569</v>
      </c>
      <c r="L471" s="17" t="n">
        <v>159.594369590315</v>
      </c>
      <c r="M471" s="16" t="n">
        <v>0.223899522358343</v>
      </c>
      <c r="N471" s="16" t="n">
        <v>0.310503562029622</v>
      </c>
      <c r="O471" s="6" t="str">
        <f aca="false">IF(N471&lt;0.05,"Yes","No")</f>
        <v>No</v>
      </c>
      <c r="P471" s="16" t="n">
        <v>-0.135889155782327</v>
      </c>
      <c r="Q471" s="16" t="n">
        <v>1.94780161330274</v>
      </c>
      <c r="R471" s="16" t="n">
        <v>0.16322941599075</v>
      </c>
      <c r="S471" s="16" t="n">
        <v>0.235507390981355</v>
      </c>
      <c r="T471" s="16" t="n">
        <v>-0.00839093075893931</v>
      </c>
      <c r="U471" s="16" t="n">
        <v>0.185865283911335</v>
      </c>
      <c r="V471" s="16" t="n">
        <v>0.278043964795603</v>
      </c>
      <c r="W471" s="6" t="s">
        <v>585</v>
      </c>
      <c r="X471" s="16" t="n">
        <v>0.9</v>
      </c>
      <c r="Y471" s="16" t="n">
        <v>0.574169146825397</v>
      </c>
      <c r="Z471" s="16" t="n">
        <f aca="false">(G471-E471)/SQRT(H471^2/D471+F471^2/C471)</f>
        <v>-1.22096629278569</v>
      </c>
      <c r="AA471" s="24" t="n">
        <f aca="false">ABS(K471-Z471)</f>
        <v>0</v>
      </c>
    </row>
    <row r="472" customFormat="false" ht="15" hidden="false" customHeight="false" outlineLevel="0" collapsed="false">
      <c r="A472" s="17" t="n">
        <v>867</v>
      </c>
      <c r="B472" s="6" t="s">
        <v>505</v>
      </c>
      <c r="C472" s="6" t="n">
        <v>126</v>
      </c>
      <c r="D472" s="6" t="n">
        <v>640</v>
      </c>
      <c r="E472" s="16" t="n">
        <v>0.587165543720836</v>
      </c>
      <c r="F472" s="16" t="n">
        <v>0.0724865352479843</v>
      </c>
      <c r="G472" s="16" t="n">
        <v>0.578828842844814</v>
      </c>
      <c r="H472" s="16" t="n">
        <v>0.059324307865196</v>
      </c>
      <c r="I472" s="23" t="n">
        <f aca="false">G472-E472</f>
        <v>-0.00833670087602167</v>
      </c>
      <c r="J472" s="17" t="n">
        <f aca="false">100*(G472-E472)/E472</f>
        <v>-1.41982120122248</v>
      </c>
      <c r="K472" s="16" t="n">
        <v>-1.21345633325681</v>
      </c>
      <c r="L472" s="17" t="n">
        <v>159.597904543217</v>
      </c>
      <c r="M472" s="16" t="n">
        <v>0.226748200155025</v>
      </c>
      <c r="N472" s="16" t="n">
        <v>0.313419716135334</v>
      </c>
      <c r="O472" s="6" t="str">
        <f aca="false">IF(N472&lt;0.05,"Yes","No")</f>
        <v>No</v>
      </c>
      <c r="P472" s="16" t="n">
        <v>-0.135048977571309</v>
      </c>
      <c r="Q472" s="16" t="n">
        <v>1.92379025829165</v>
      </c>
      <c r="R472" s="16" t="n">
        <v>0.165843933851817</v>
      </c>
      <c r="S472" s="16" t="n">
        <v>0.235805522152015</v>
      </c>
      <c r="T472" s="16" t="n">
        <v>-0.00833605470334298</v>
      </c>
      <c r="U472" s="16" t="n">
        <v>0.188381642744371</v>
      </c>
      <c r="V472" s="16" t="n">
        <v>0.278215129923678</v>
      </c>
      <c r="W472" s="6" t="s">
        <v>585</v>
      </c>
      <c r="X472" s="16" t="n">
        <v>0.9</v>
      </c>
      <c r="Y472" s="16" t="n">
        <v>0.574020337301587</v>
      </c>
      <c r="Z472" s="16" t="n">
        <f aca="false">(G472-E472)/SQRT(H472^2/D472+F472^2/C472)</f>
        <v>-1.21345633325681</v>
      </c>
      <c r="AA472" s="24" t="n">
        <f aca="false">ABS(K472-Z472)</f>
        <v>0</v>
      </c>
    </row>
    <row r="473" customFormat="false" ht="15" hidden="false" customHeight="false" outlineLevel="0" collapsed="false">
      <c r="A473" s="17" t="n">
        <v>868</v>
      </c>
      <c r="B473" s="6" t="s">
        <v>505</v>
      </c>
      <c r="C473" s="6" t="n">
        <v>126</v>
      </c>
      <c r="D473" s="6" t="n">
        <v>640</v>
      </c>
      <c r="E473" s="16" t="n">
        <v>0.587128617933818</v>
      </c>
      <c r="F473" s="16" t="n">
        <v>0.0724562316521016</v>
      </c>
      <c r="G473" s="16" t="n">
        <v>0.578837259020656</v>
      </c>
      <c r="H473" s="16" t="n">
        <v>0.059290111784467</v>
      </c>
      <c r="I473" s="23" t="n">
        <f aca="false">G473-E473</f>
        <v>-0.00829135891316202</v>
      </c>
      <c r="J473" s="17" t="n">
        <f aca="false">100*(G473-E473)/E473</f>
        <v>-1.41218783413086</v>
      </c>
      <c r="K473" s="16" t="n">
        <v>-1.20738357340428</v>
      </c>
      <c r="L473" s="17" t="n">
        <v>159.586464793644</v>
      </c>
      <c r="M473" s="16" t="n">
        <v>0.229070889865745</v>
      </c>
      <c r="N473" s="16" t="n">
        <v>0.31600652633482</v>
      </c>
      <c r="O473" s="6" t="str">
        <f aca="false">IF(N473&lt;0.05,"Yes","No")</f>
        <v>No</v>
      </c>
      <c r="P473" s="16" t="n">
        <v>-0.134387121408083</v>
      </c>
      <c r="Q473" s="16" t="n">
        <v>1.90498001038133</v>
      </c>
      <c r="R473" s="16" t="n">
        <v>0.167925668967456</v>
      </c>
      <c r="S473" s="16" t="n">
        <v>0.234814779408859</v>
      </c>
      <c r="T473" s="16" t="n">
        <v>-0.00829073926073238</v>
      </c>
      <c r="U473" s="16" t="n">
        <v>0.19038285454601</v>
      </c>
      <c r="V473" s="16" t="n">
        <v>0.278215129923678</v>
      </c>
      <c r="W473" s="6" t="s">
        <v>585</v>
      </c>
      <c r="X473" s="16" t="n">
        <v>0.9</v>
      </c>
      <c r="Y473" s="16" t="n">
        <v>0.573784722222222</v>
      </c>
      <c r="Z473" s="16" t="n">
        <f aca="false">(G473-E473)/SQRT(H473^2/D473+F473^2/C473)</f>
        <v>-1.20738357340428</v>
      </c>
      <c r="AA473" s="24" t="n">
        <f aca="false">ABS(K473-Z473)</f>
        <v>0</v>
      </c>
    </row>
    <row r="474" customFormat="false" ht="15" hidden="false" customHeight="false" outlineLevel="0" collapsed="false">
      <c r="A474" s="17" t="n">
        <v>869</v>
      </c>
      <c r="B474" s="6" t="s">
        <v>505</v>
      </c>
      <c r="C474" s="6" t="n">
        <v>126</v>
      </c>
      <c r="D474" s="6" t="n">
        <v>640</v>
      </c>
      <c r="E474" s="16" t="n">
        <v>0.587084271132</v>
      </c>
      <c r="F474" s="16" t="n">
        <v>0.0724288277317174</v>
      </c>
      <c r="G474" s="16" t="n">
        <v>0.578839891590178</v>
      </c>
      <c r="H474" s="16" t="n">
        <v>0.0592567883162934</v>
      </c>
      <c r="I474" s="23" t="n">
        <f aca="false">G474-E474</f>
        <v>-0.00824437954182189</v>
      </c>
      <c r="J474" s="17" t="n">
        <f aca="false">100*(G474-E474)/E474</f>
        <v>-1.40429235583595</v>
      </c>
      <c r="K474" s="16" t="n">
        <v>-1.20102241629277</v>
      </c>
      <c r="L474" s="17" t="n">
        <v>159.573191213349</v>
      </c>
      <c r="M474" s="16" t="n">
        <v>0.231522175333103</v>
      </c>
      <c r="N474" s="16" t="n">
        <v>0.318969239590066</v>
      </c>
      <c r="O474" s="6" t="str">
        <f aca="false">IF(N474&lt;0.05,"Yes","No")</f>
        <v>No</v>
      </c>
      <c r="P474" s="16" t="n">
        <v>-0.133695260535511</v>
      </c>
      <c r="Q474" s="16" t="n">
        <v>1.88541580722534</v>
      </c>
      <c r="R474" s="16" t="n">
        <v>0.170122731601721</v>
      </c>
      <c r="S474" s="16" t="n">
        <v>0.233567232795925</v>
      </c>
      <c r="T474" s="16" t="n">
        <v>-0.00824379172806992</v>
      </c>
      <c r="U474" s="16" t="n">
        <v>0.192484933322384</v>
      </c>
      <c r="V474" s="16" t="n">
        <v>0.280256995779854</v>
      </c>
      <c r="W474" s="6" t="s">
        <v>585</v>
      </c>
      <c r="X474" s="16" t="n">
        <v>0.9</v>
      </c>
      <c r="Y474" s="16" t="n">
        <v>0.573623511904762</v>
      </c>
      <c r="Z474" s="16" t="n">
        <f aca="false">(G474-E474)/SQRT(H474^2/D474+F474^2/C474)</f>
        <v>-1.20102241629277</v>
      </c>
      <c r="AA474" s="24" t="n">
        <f aca="false">ABS(K474-Z474)</f>
        <v>0</v>
      </c>
    </row>
    <row r="475" customFormat="false" ht="15" hidden="false" customHeight="false" outlineLevel="0" collapsed="false">
      <c r="A475" s="17" t="n">
        <v>870</v>
      </c>
      <c r="B475" s="6" t="s">
        <v>505</v>
      </c>
      <c r="C475" s="6" t="n">
        <v>126</v>
      </c>
      <c r="D475" s="6" t="n">
        <v>640</v>
      </c>
      <c r="E475" s="16" t="n">
        <v>0.587042335479979</v>
      </c>
      <c r="F475" s="16" t="n">
        <v>0.0724020161243564</v>
      </c>
      <c r="G475" s="16" t="n">
        <v>0.578861195407808</v>
      </c>
      <c r="H475" s="16" t="n">
        <v>0.0592404799742975</v>
      </c>
      <c r="I475" s="23" t="n">
        <f aca="false">G475-E475</f>
        <v>-0.00818114007217075</v>
      </c>
      <c r="J475" s="17" t="n">
        <f aca="false">100*(G475-E475)/E475</f>
        <v>-1.39362011523099</v>
      </c>
      <c r="K475" s="16" t="n">
        <v>-1.19223799235806</v>
      </c>
      <c r="L475" s="17" t="n">
        <v>159.580046580342</v>
      </c>
      <c r="M475" s="16" t="n">
        <v>0.23493781889931</v>
      </c>
      <c r="N475" s="16" t="n">
        <v>0.323251052722626</v>
      </c>
      <c r="O475" s="6" t="str">
        <f aca="false">IF(N475&lt;0.05,"Yes","No")</f>
        <v>No</v>
      </c>
      <c r="P475" s="16" t="n">
        <v>-0.13270910908409</v>
      </c>
      <c r="Q475" s="16" t="n">
        <v>1.85770430417231</v>
      </c>
      <c r="R475" s="16" t="n">
        <v>0.173291553907818</v>
      </c>
      <c r="S475" s="16" t="n">
        <v>0.23372728997373</v>
      </c>
      <c r="T475" s="16" t="n">
        <v>-0.00818059863830107</v>
      </c>
      <c r="U475" s="16" t="n">
        <v>0.195523419764208</v>
      </c>
      <c r="V475" s="16" t="n">
        <v>0.283559439923695</v>
      </c>
      <c r="W475" s="6" t="s">
        <v>585</v>
      </c>
      <c r="X475" s="16" t="n">
        <v>0.8</v>
      </c>
      <c r="Y475" s="16" t="n">
        <v>0.573288690476191</v>
      </c>
      <c r="Z475" s="16" t="n">
        <f aca="false">(G475-E475)/SQRT(H475^2/D475+F475^2/C475)</f>
        <v>-1.19223799235806</v>
      </c>
      <c r="AA475" s="24" t="n">
        <f aca="false">ABS(K475-Z475)</f>
        <v>0</v>
      </c>
    </row>
    <row r="476" customFormat="false" ht="15" hidden="false" customHeight="false" outlineLevel="0" collapsed="false">
      <c r="A476" s="17" t="n">
        <v>871</v>
      </c>
      <c r="B476" s="6" t="s">
        <v>505</v>
      </c>
      <c r="C476" s="6" t="n">
        <v>126</v>
      </c>
      <c r="D476" s="6" t="n">
        <v>640</v>
      </c>
      <c r="E476" s="16" t="n">
        <v>0.587012262807952</v>
      </c>
      <c r="F476" s="16" t="n">
        <v>0.0723719392549239</v>
      </c>
      <c r="G476" s="16" t="n">
        <v>0.578888684511185</v>
      </c>
      <c r="H476" s="16" t="n">
        <v>0.0592281679866118</v>
      </c>
      <c r="I476" s="23" t="n">
        <f aca="false">G476-E476</f>
        <v>-0.00812357829676735</v>
      </c>
      <c r="J476" s="17" t="n">
        <f aca="false">100*(G476-E476)/E476</f>
        <v>-1.38388562070382</v>
      </c>
      <c r="K476" s="16" t="n">
        <v>-1.18431286048341</v>
      </c>
      <c r="L476" s="17" t="n">
        <v>159.595036624646</v>
      </c>
      <c r="M476" s="16" t="n">
        <v>0.238050020180732</v>
      </c>
      <c r="N476" s="16" t="n">
        <v>0.326890910065175</v>
      </c>
      <c r="O476" s="6" t="str">
        <f aca="false">IF(N476&lt;0.05,"Yes","No")</f>
        <v>No</v>
      </c>
      <c r="P476" s="16" t="n">
        <v>-0.131808960076229</v>
      </c>
      <c r="Q476" s="16" t="n">
        <v>1.83258862821605</v>
      </c>
      <c r="R476" s="16" t="n">
        <v>0.176222424520159</v>
      </c>
      <c r="S476" s="16" t="n">
        <v>0.234483425329478</v>
      </c>
      <c r="T476" s="16" t="n">
        <v>-0.00812306393039276</v>
      </c>
      <c r="U476" s="16" t="n">
        <v>0.198366130513702</v>
      </c>
      <c r="V476" s="16" t="n">
        <v>0.286437965779579</v>
      </c>
      <c r="W476" s="6" t="s">
        <v>585</v>
      </c>
      <c r="X476" s="16" t="n">
        <v>0.8</v>
      </c>
      <c r="Y476" s="16" t="n">
        <v>0.573015873015873</v>
      </c>
      <c r="Z476" s="16" t="n">
        <f aca="false">(G476-E476)/SQRT(H476^2/D476+F476^2/C476)</f>
        <v>-1.18431286048341</v>
      </c>
      <c r="AA476" s="24" t="n">
        <f aca="false">ABS(K476-Z476)</f>
        <v>0</v>
      </c>
    </row>
    <row r="477" customFormat="false" ht="15" hidden="false" customHeight="false" outlineLevel="0" collapsed="false">
      <c r="A477" s="17" t="n">
        <v>872</v>
      </c>
      <c r="B477" s="6" t="s">
        <v>505</v>
      </c>
      <c r="C477" s="6" t="n">
        <v>126</v>
      </c>
      <c r="D477" s="6" t="n">
        <v>640</v>
      </c>
      <c r="E477" s="16" t="n">
        <v>0.586962059613258</v>
      </c>
      <c r="F477" s="16" t="n">
        <v>0.0723517124810544</v>
      </c>
      <c r="G477" s="16" t="n">
        <v>0.578901995439082</v>
      </c>
      <c r="H477" s="16" t="n">
        <v>0.0592153000679457</v>
      </c>
      <c r="I477" s="23" t="n">
        <f aca="false">G477-E477</f>
        <v>-0.00806006417417571</v>
      </c>
      <c r="J477" s="17" t="n">
        <f aca="false">100*(G477-E477)/E477</f>
        <v>-1.37318316272203</v>
      </c>
      <c r="K477" s="16" t="n">
        <v>-1.17537329849476</v>
      </c>
      <c r="L477" s="17" t="n">
        <v>159.599530925045</v>
      </c>
      <c r="M477" s="16" t="n">
        <v>0.241595867199871</v>
      </c>
      <c r="N477" s="16" t="n">
        <v>0.331326969312617</v>
      </c>
      <c r="O477" s="6" t="str">
        <f aca="false">IF(N477&lt;0.05,"Yes","No")</f>
        <v>No</v>
      </c>
      <c r="P477" s="16" t="n">
        <v>-0.130808672301723</v>
      </c>
      <c r="Q477" s="16" t="n">
        <v>1.80487942979335</v>
      </c>
      <c r="R477" s="16" t="n">
        <v>0.179522605093866</v>
      </c>
      <c r="S477" s="16" t="n">
        <v>0.234533257412722</v>
      </c>
      <c r="T477" s="16" t="n">
        <v>-0.00805956819445351</v>
      </c>
      <c r="U477" s="16" t="n">
        <v>0.201572707574279</v>
      </c>
      <c r="V477" s="16" t="n">
        <v>0.29027022523205</v>
      </c>
      <c r="W477" s="6" t="s">
        <v>585</v>
      </c>
      <c r="X477" s="16" t="n">
        <v>0.8</v>
      </c>
      <c r="Y477" s="16" t="n">
        <v>0.572743055555556</v>
      </c>
      <c r="Z477" s="16" t="n">
        <f aca="false">(G477-E477)/SQRT(H477^2/D477+F477^2/C477)</f>
        <v>-1.17537329849476</v>
      </c>
      <c r="AA477" s="24" t="n">
        <f aca="false">ABS(K477-Z477)</f>
        <v>0</v>
      </c>
    </row>
    <row r="478" customFormat="false" ht="15" hidden="false" customHeight="false" outlineLevel="0" collapsed="false">
      <c r="A478" s="17" t="n">
        <v>873</v>
      </c>
      <c r="B478" s="6" t="s">
        <v>505</v>
      </c>
      <c r="C478" s="6" t="n">
        <v>126</v>
      </c>
      <c r="D478" s="6" t="n">
        <v>640</v>
      </c>
      <c r="E478" s="16" t="n">
        <v>0.586907392456418</v>
      </c>
      <c r="F478" s="16" t="n">
        <v>0.072335684606347</v>
      </c>
      <c r="G478" s="16" t="n">
        <v>0.57890156917274</v>
      </c>
      <c r="H478" s="16" t="n">
        <v>0.0591956867819203</v>
      </c>
      <c r="I478" s="23" t="n">
        <f aca="false">G478-E478</f>
        <v>-0.00800582328367805</v>
      </c>
      <c r="J478" s="17" t="n">
        <f aca="false">100*(G478-E478)/E478</f>
        <v>-1.36406925293117</v>
      </c>
      <c r="K478" s="16" t="n">
        <v>-1.16773713231373</v>
      </c>
      <c r="L478" s="17" t="n">
        <v>159.591608192578</v>
      </c>
      <c r="M478" s="16" t="n">
        <v>0.244654441227113</v>
      </c>
      <c r="N478" s="16" t="n">
        <v>0.334647774100367</v>
      </c>
      <c r="O478" s="6" t="str">
        <f aca="false">IF(N478&lt;0.05,"Yes","No")</f>
        <v>No</v>
      </c>
      <c r="P478" s="16" t="n">
        <v>-0.129968209693766</v>
      </c>
      <c r="Q478" s="16" t="n">
        <v>1.78176077261781</v>
      </c>
      <c r="R478" s="16" t="n">
        <v>0.182330893566852</v>
      </c>
      <c r="S478" s="16" t="n">
        <v>0.233668795239257</v>
      </c>
      <c r="T478" s="16" t="n">
        <v>-0.00800534738227963</v>
      </c>
      <c r="U478" s="16" t="n">
        <v>0.204287712408162</v>
      </c>
      <c r="V478" s="16" t="n">
        <v>0.293576254288337</v>
      </c>
      <c r="W478" s="6" t="s">
        <v>585</v>
      </c>
      <c r="X478" s="16" t="n">
        <v>0.8</v>
      </c>
      <c r="Y478" s="16" t="n">
        <v>0.572606646825397</v>
      </c>
      <c r="Z478" s="16" t="n">
        <f aca="false">(G478-E478)/SQRT(H478^2/D478+F478^2/C478)</f>
        <v>-1.16773713231373</v>
      </c>
      <c r="AA478" s="24" t="n">
        <f aca="false">ABS(K478-Z478)</f>
        <v>0</v>
      </c>
    </row>
    <row r="479" customFormat="false" ht="15" hidden="false" customHeight="false" outlineLevel="0" collapsed="false">
      <c r="A479" s="17" t="n">
        <v>874</v>
      </c>
      <c r="B479" s="6" t="s">
        <v>505</v>
      </c>
      <c r="C479" s="6" t="n">
        <v>126</v>
      </c>
      <c r="D479" s="6" t="n">
        <v>640</v>
      </c>
      <c r="E479" s="16" t="n">
        <v>0.586883305320664</v>
      </c>
      <c r="F479" s="16" t="n">
        <v>0.0723103556113463</v>
      </c>
      <c r="G479" s="16" t="n">
        <v>0.578900831285864</v>
      </c>
      <c r="H479" s="16" t="n">
        <v>0.0591664063215469</v>
      </c>
      <c r="I479" s="23" t="n">
        <f aca="false">G479-E479</f>
        <v>-0.0079824740347999</v>
      </c>
      <c r="J479" s="17" t="n">
        <f aca="false">100*(G479-E479)/E479</f>
        <v>-1.3601467212359</v>
      </c>
      <c r="K479" s="16" t="n">
        <v>-1.16475884077035</v>
      </c>
      <c r="L479" s="17" t="n">
        <v>159.581174266748</v>
      </c>
      <c r="M479" s="16" t="n">
        <v>0.245854844816389</v>
      </c>
      <c r="N479" s="16" t="n">
        <v>0.336070936212904</v>
      </c>
      <c r="O479" s="6" t="str">
        <f aca="false">IF(N479&lt;0.05,"Yes","No")</f>
        <v>No</v>
      </c>
      <c r="P479" s="16" t="n">
        <v>-0.129649047663468</v>
      </c>
      <c r="Q479" s="16" t="n">
        <v>1.77302060227812</v>
      </c>
      <c r="R479" s="16" t="n">
        <v>0.183405837076943</v>
      </c>
      <c r="S479" s="16" t="n">
        <v>0.232713159218357</v>
      </c>
      <c r="T479" s="16" t="n">
        <v>-0.00798202797833814</v>
      </c>
      <c r="U479" s="16" t="n">
        <v>0.205300561097249</v>
      </c>
      <c r="V479" s="16" t="n">
        <v>0.294418423596711</v>
      </c>
      <c r="W479" s="6" t="s">
        <v>585</v>
      </c>
      <c r="X479" s="16" t="n">
        <v>0.8</v>
      </c>
      <c r="Y479" s="16" t="n">
        <v>0.572544642857143</v>
      </c>
      <c r="Z479" s="16" t="n">
        <f aca="false">(G479-E479)/SQRT(H479^2/D479+F479^2/C479)</f>
        <v>-1.16475884077035</v>
      </c>
      <c r="AA479" s="24" t="n">
        <f aca="false">ABS(K479-Z479)</f>
        <v>0</v>
      </c>
    </row>
    <row r="480" customFormat="false" ht="15" hidden="false" customHeight="false" outlineLevel="0" collapsed="false">
      <c r="A480" s="17" t="n">
        <v>875</v>
      </c>
      <c r="B480" s="6" t="s">
        <v>505</v>
      </c>
      <c r="C480" s="6" t="n">
        <v>126</v>
      </c>
      <c r="D480" s="6" t="n">
        <v>640</v>
      </c>
      <c r="E480" s="16" t="n">
        <v>0.58682516264537</v>
      </c>
      <c r="F480" s="16" t="n">
        <v>0.0723016736004873</v>
      </c>
      <c r="G480" s="16" t="n">
        <v>0.578896882338449</v>
      </c>
      <c r="H480" s="16" t="n">
        <v>0.0591523627866859</v>
      </c>
      <c r="I480" s="23" t="n">
        <f aca="false">G480-E480</f>
        <v>-0.00792828030692083</v>
      </c>
      <c r="J480" s="17" t="n">
        <f aca="false">100*(G480-E480)/E480</f>
        <v>-1.35104641238979</v>
      </c>
      <c r="K480" s="16" t="n">
        <v>-1.15700590931607</v>
      </c>
      <c r="L480" s="17" t="n">
        <v>159.572708292052</v>
      </c>
      <c r="M480" s="16" t="n">
        <v>0.248998995228115</v>
      </c>
      <c r="N480" s="16" t="n">
        <v>0.339926503557031</v>
      </c>
      <c r="O480" s="6" t="str">
        <f aca="false">IF(N480&lt;0.05,"Yes","No")</f>
        <v>No</v>
      </c>
      <c r="P480" s="16" t="n">
        <v>-0.128796003279878</v>
      </c>
      <c r="Q480" s="16" t="n">
        <v>1.74976567594339</v>
      </c>
      <c r="R480" s="16" t="n">
        <v>0.186301985886716</v>
      </c>
      <c r="S480" s="16" t="n">
        <v>0.232147888877007</v>
      </c>
      <c r="T480" s="16" t="n">
        <v>-0.00792786394005057</v>
      </c>
      <c r="U480" s="16" t="n">
        <v>0.20808686714024</v>
      </c>
      <c r="V480" s="16" t="n">
        <v>0.297610965188322</v>
      </c>
      <c r="W480" s="6" t="s">
        <v>585</v>
      </c>
      <c r="X480" s="16" t="n">
        <v>0.8</v>
      </c>
      <c r="Y480" s="16" t="n">
        <v>0.572209821428571</v>
      </c>
      <c r="Z480" s="16" t="n">
        <f aca="false">(G480-E480)/SQRT(H480^2/D480+F480^2/C480)</f>
        <v>-1.15700590931607</v>
      </c>
      <c r="AA480" s="24" t="n">
        <f aca="false">ABS(K480-Z480)</f>
        <v>0</v>
      </c>
    </row>
    <row r="481" customFormat="false" ht="15" hidden="false" customHeight="false" outlineLevel="0" collapsed="false">
      <c r="A481" s="17" t="n">
        <v>876</v>
      </c>
      <c r="B481" s="6" t="s">
        <v>505</v>
      </c>
      <c r="C481" s="6" t="n">
        <v>126</v>
      </c>
      <c r="D481" s="6" t="n">
        <v>640</v>
      </c>
      <c r="E481" s="16" t="n">
        <v>0.586758566754205</v>
      </c>
      <c r="F481" s="16" t="n">
        <v>0.072289532239593</v>
      </c>
      <c r="G481" s="16" t="n">
        <v>0.578888459596783</v>
      </c>
      <c r="H481" s="16" t="n">
        <v>0.0591439437029562</v>
      </c>
      <c r="I481" s="23" t="n">
        <f aca="false">G481-E481</f>
        <v>-0.00787010715742198</v>
      </c>
      <c r="J481" s="17" t="n">
        <f aca="false">100*(G481-E481)/E481</f>
        <v>-1.34128542868276</v>
      </c>
      <c r="K481" s="16" t="n">
        <v>-1.14870594148397</v>
      </c>
      <c r="L481" s="17" t="n">
        <v>159.574555689673</v>
      </c>
      <c r="M481" s="16" t="n">
        <v>0.252396207941042</v>
      </c>
      <c r="N481" s="16" t="n">
        <v>0.344117088179189</v>
      </c>
      <c r="O481" s="6" t="str">
        <f aca="false">IF(N481&lt;0.05,"Yes","No")</f>
        <v>No</v>
      </c>
      <c r="P481" s="16" t="n">
        <v>-0.127869912287815</v>
      </c>
      <c r="Q481" s="16" t="n">
        <v>1.72469321407301</v>
      </c>
      <c r="R481" s="16" t="n">
        <v>0.189484319774775</v>
      </c>
      <c r="S481" s="16" t="n">
        <v>0.232634850367464</v>
      </c>
      <c r="T481" s="16" t="n">
        <v>-0.00786971602578095</v>
      </c>
      <c r="U481" s="16" t="n">
        <v>0.21115549799883</v>
      </c>
      <c r="V481" s="16" t="n">
        <v>0.301384307945341</v>
      </c>
      <c r="W481" s="6" t="s">
        <v>585</v>
      </c>
      <c r="X481" s="16" t="n">
        <v>0.8</v>
      </c>
      <c r="Y481" s="16" t="n">
        <v>0.571937003968254</v>
      </c>
      <c r="Z481" s="16" t="n">
        <f aca="false">(G481-E481)/SQRT(H481^2/D481+F481^2/C481)</f>
        <v>-1.14870594148397</v>
      </c>
      <c r="AA481" s="24" t="n">
        <f aca="false">ABS(K481-Z481)</f>
        <v>0</v>
      </c>
    </row>
    <row r="482" customFormat="false" ht="15" hidden="false" customHeight="false" outlineLevel="0" collapsed="false">
      <c r="A482" s="17" t="n">
        <v>877</v>
      </c>
      <c r="B482" s="6" t="s">
        <v>505</v>
      </c>
      <c r="C482" s="6" t="n">
        <v>126</v>
      </c>
      <c r="D482" s="6" t="n">
        <v>640</v>
      </c>
      <c r="E482" s="16" t="n">
        <v>0.586714876313058</v>
      </c>
      <c r="F482" s="16" t="n">
        <v>0.0722607185220461</v>
      </c>
      <c r="G482" s="16" t="n">
        <v>0.578889683401212</v>
      </c>
      <c r="H482" s="16" t="n">
        <v>0.0591235932128242</v>
      </c>
      <c r="I482" s="23" t="n">
        <f aca="false">G482-E482</f>
        <v>-0.00782519291184614</v>
      </c>
      <c r="J482" s="17" t="n">
        <f aca="false">100*(G482-E482)/E482</f>
        <v>-1.33373010090011</v>
      </c>
      <c r="K482" s="16" t="n">
        <v>-1.14259851745617</v>
      </c>
      <c r="L482" s="17" t="n">
        <v>159.578490439277</v>
      </c>
      <c r="M482" s="16" t="n">
        <v>0.254916714289622</v>
      </c>
      <c r="N482" s="16" t="n">
        <v>0.347328156110567</v>
      </c>
      <c r="O482" s="6" t="str">
        <f aca="false">IF(N482&lt;0.05,"Yes","No")</f>
        <v>No</v>
      </c>
      <c r="P482" s="16" t="n">
        <v>-0.127185496265553</v>
      </c>
      <c r="Q482" s="16" t="n">
        <v>1.70627999054646</v>
      </c>
      <c r="R482" s="16" t="n">
        <v>0.191861851802117</v>
      </c>
      <c r="S482" s="16" t="n">
        <v>0.233241983617005</v>
      </c>
      <c r="T482" s="16" t="n">
        <v>-0.00782482342449211</v>
      </c>
      <c r="U482" s="16" t="n">
        <v>0.213444293046627</v>
      </c>
      <c r="V482" s="16" t="n">
        <v>0.303825514695775</v>
      </c>
      <c r="W482" s="6" t="s">
        <v>585</v>
      </c>
      <c r="X482" s="16" t="n">
        <v>0.8</v>
      </c>
      <c r="Y482" s="16" t="n">
        <v>0.571701388888889</v>
      </c>
      <c r="Z482" s="16" t="n">
        <f aca="false">(G482-E482)/SQRT(H482^2/D482+F482^2/C482)</f>
        <v>-1.14259851745617</v>
      </c>
      <c r="AA482" s="24" t="n">
        <f aca="false">ABS(K482-Z482)</f>
        <v>0</v>
      </c>
    </row>
    <row r="483" customFormat="false" ht="15" hidden="false" customHeight="false" outlineLevel="0" collapsed="false">
      <c r="A483" s="17" t="n">
        <v>878</v>
      </c>
      <c r="B483" s="6" t="s">
        <v>505</v>
      </c>
      <c r="C483" s="6" t="n">
        <v>126</v>
      </c>
      <c r="D483" s="6" t="n">
        <v>640</v>
      </c>
      <c r="E483" s="16" t="n">
        <v>0.586714683544068</v>
      </c>
      <c r="F483" s="16" t="n">
        <v>0.0722174880443395</v>
      </c>
      <c r="G483" s="16" t="n">
        <v>0.578926504775882</v>
      </c>
      <c r="H483" s="16" t="n">
        <v>0.0590736702620004</v>
      </c>
      <c r="I483" s="23" t="n">
        <f aca="false">G483-E483</f>
        <v>-0.00778817876818627</v>
      </c>
      <c r="J483" s="17" t="n">
        <f aca="false">100*(G483-E483)/E483</f>
        <v>-1.32742182642192</v>
      </c>
      <c r="K483" s="16" t="n">
        <v>-1.13790725451433</v>
      </c>
      <c r="L483" s="17" t="n">
        <v>159.560719444082</v>
      </c>
      <c r="M483" s="16" t="n">
        <v>0.256864961129988</v>
      </c>
      <c r="N483" s="16" t="n">
        <v>0.349755854396698</v>
      </c>
      <c r="O483" s="6" t="str">
        <f aca="false">IF(N483&lt;0.05,"Yes","No")</f>
        <v>No</v>
      </c>
      <c r="P483" s="16" t="n">
        <v>-0.126683811095849</v>
      </c>
      <c r="Q483" s="16" t="n">
        <v>1.69284564294026</v>
      </c>
      <c r="R483" s="16" t="n">
        <v>0.193618523230639</v>
      </c>
      <c r="S483" s="16" t="n">
        <v>0.231584237848857</v>
      </c>
      <c r="T483" s="16" t="n">
        <v>-0.00778783130291634</v>
      </c>
      <c r="U483" s="16" t="n">
        <v>0.215129253000702</v>
      </c>
      <c r="V483" s="16" t="n">
        <v>0.30539632469897</v>
      </c>
      <c r="W483" s="6" t="s">
        <v>585</v>
      </c>
      <c r="X483" s="16" t="n">
        <v>0.8</v>
      </c>
      <c r="Y483" s="16" t="n">
        <v>0.571664186507937</v>
      </c>
      <c r="Z483" s="16" t="n">
        <f aca="false">(G483-E483)/SQRT(H483^2/D483+F483^2/C483)</f>
        <v>-1.13790725451433</v>
      </c>
      <c r="AA483" s="24" t="n">
        <f aca="false">ABS(K483-Z483)</f>
        <v>0</v>
      </c>
    </row>
    <row r="484" customFormat="false" ht="15" hidden="false" customHeight="false" outlineLevel="0" collapsed="false">
      <c r="A484" s="17" t="n">
        <v>879</v>
      </c>
      <c r="B484" s="6" t="s">
        <v>505</v>
      </c>
      <c r="C484" s="6" t="n">
        <v>126</v>
      </c>
      <c r="D484" s="6" t="n">
        <v>640</v>
      </c>
      <c r="E484" s="16" t="n">
        <v>0.586661352051629</v>
      </c>
      <c r="F484" s="16" t="n">
        <v>0.0722060858457104</v>
      </c>
      <c r="G484" s="16" t="n">
        <v>0.578931883815676</v>
      </c>
      <c r="H484" s="16" t="n">
        <v>0.0590562674992727</v>
      </c>
      <c r="I484" s="23" t="n">
        <f aca="false">G484-E484</f>
        <v>-0.00772946823595311</v>
      </c>
      <c r="J484" s="17" t="n">
        <f aca="false">100*(G484-E484)/E484</f>
        <v>-1.3175349303175</v>
      </c>
      <c r="K484" s="16" t="n">
        <v>-1.12952554610067</v>
      </c>
      <c r="L484" s="17" t="n">
        <v>159.550857742469</v>
      </c>
      <c r="M484" s="16" t="n">
        <v>0.260371505156537</v>
      </c>
      <c r="N484" s="16" t="n">
        <v>0.35407154196368</v>
      </c>
      <c r="O484" s="6" t="str">
        <f aca="false">IF(N484&lt;0.05,"Yes","No")</f>
        <v>No</v>
      </c>
      <c r="P484" s="16" t="n">
        <v>-0.125761975108318</v>
      </c>
      <c r="Q484" s="16" t="n">
        <v>1.66829872874648</v>
      </c>
      <c r="R484" s="16" t="n">
        <v>0.196877169142334</v>
      </c>
      <c r="S484" s="16" t="n">
        <v>0.230588451010381</v>
      </c>
      <c r="T484" s="16" t="n">
        <v>-0.00772913793898632</v>
      </c>
      <c r="U484" s="16" t="n">
        <v>0.218278241720439</v>
      </c>
      <c r="V484" s="16" t="n">
        <v>0.308823290137806</v>
      </c>
      <c r="W484" s="6" t="s">
        <v>585</v>
      </c>
      <c r="X484" s="16" t="n">
        <v>0.7</v>
      </c>
      <c r="Y484" s="16" t="n">
        <v>0.571453373015873</v>
      </c>
      <c r="Z484" s="16" t="n">
        <f aca="false">(G484-E484)/SQRT(H484^2/D484+F484^2/C484)</f>
        <v>-1.12952554610067</v>
      </c>
      <c r="AA484" s="24" t="n">
        <f aca="false">ABS(K484-Z484)</f>
        <v>0</v>
      </c>
    </row>
    <row r="485" customFormat="false" ht="15" hidden="false" customHeight="false" outlineLevel="0" collapsed="false">
      <c r="A485" s="17" t="n">
        <v>880</v>
      </c>
      <c r="B485" s="6" t="s">
        <v>505</v>
      </c>
      <c r="C485" s="6" t="n">
        <v>126</v>
      </c>
      <c r="D485" s="6" t="n">
        <v>640</v>
      </c>
      <c r="E485" s="16" t="n">
        <v>0.58661182650498</v>
      </c>
      <c r="F485" s="16" t="n">
        <v>0.0721923791649419</v>
      </c>
      <c r="G485" s="16" t="n">
        <v>0.578931545140222</v>
      </c>
      <c r="H485" s="16" t="n">
        <v>0.0590374446344684</v>
      </c>
      <c r="I485" s="23" t="n">
        <f aca="false">G485-E485</f>
        <v>-0.00768028136475807</v>
      </c>
      <c r="J485" s="17" t="n">
        <f aca="false">100*(G485-E485)/E485</f>
        <v>-1.30926125552514</v>
      </c>
      <c r="K485" s="16" t="n">
        <v>-1.12256768359503</v>
      </c>
      <c r="L485" s="17" t="n">
        <v>159.541561605947</v>
      </c>
      <c r="M485" s="16" t="n">
        <v>0.263307674034949</v>
      </c>
      <c r="N485" s="16" t="n">
        <v>0.357601437070089</v>
      </c>
      <c r="O485" s="6" t="str">
        <f aca="false">IF(N485&lt;0.05,"Yes","No")</f>
        <v>No</v>
      </c>
      <c r="P485" s="16" t="n">
        <v>-0.124997876724466</v>
      </c>
      <c r="Q485" s="16" t="n">
        <v>1.64808797987791</v>
      </c>
      <c r="R485" s="16" t="n">
        <v>0.1996085744874</v>
      </c>
      <c r="S485" s="16" t="n">
        <v>0.229513668619319</v>
      </c>
      <c r="T485" s="16" t="n">
        <v>-0.00767996495954469</v>
      </c>
      <c r="U485" s="16" t="n">
        <v>0.220916852776647</v>
      </c>
      <c r="V485" s="16" t="n">
        <v>0.311507589049487</v>
      </c>
      <c r="W485" s="6" t="s">
        <v>585</v>
      </c>
      <c r="X485" s="16" t="n">
        <v>0.7</v>
      </c>
      <c r="Y485" s="16" t="n">
        <v>0.571279761904762</v>
      </c>
      <c r="Z485" s="16" t="n">
        <f aca="false">(G485-E485)/SQRT(H485^2/D485+F485^2/C485)</f>
        <v>-1.12256768359503</v>
      </c>
      <c r="AA485" s="24" t="n">
        <f aca="false">ABS(K485-Z485)</f>
        <v>0</v>
      </c>
    </row>
    <row r="486" customFormat="false" ht="15" hidden="false" customHeight="false" outlineLevel="0" collapsed="false">
      <c r="A486" s="17" t="n">
        <v>881</v>
      </c>
      <c r="B486" s="6" t="s">
        <v>505</v>
      </c>
      <c r="C486" s="6" t="n">
        <v>126</v>
      </c>
      <c r="D486" s="6" t="n">
        <v>640</v>
      </c>
      <c r="E486" s="16" t="n">
        <v>0.586596989678958</v>
      </c>
      <c r="F486" s="16" t="n">
        <v>0.0721582283983927</v>
      </c>
      <c r="G486" s="16" t="n">
        <v>0.5789449039381</v>
      </c>
      <c r="H486" s="16" t="n">
        <v>0.0589993857772575</v>
      </c>
      <c r="I486" s="23" t="n">
        <f aca="false">G486-E486</f>
        <v>-0.00765208574085841</v>
      </c>
      <c r="J486" s="17" t="n">
        <f aca="false">100*(G486-E486)/E486</f>
        <v>-1.30448772760432</v>
      </c>
      <c r="K486" s="16" t="n">
        <v>-1.11899822993846</v>
      </c>
      <c r="L486" s="17" t="n">
        <v>159.529185974125</v>
      </c>
      <c r="M486" s="16" t="n">
        <v>0.264822955868267</v>
      </c>
      <c r="N486" s="16" t="n">
        <v>0.359427022144205</v>
      </c>
      <c r="O486" s="6" t="str">
        <f aca="false">IF(N486&lt;0.05,"Yes","No")</f>
        <v>No</v>
      </c>
      <c r="P486" s="16" t="n">
        <v>-0.124614481873358</v>
      </c>
      <c r="Q486" s="16" t="n">
        <v>1.6379934178694</v>
      </c>
      <c r="R486" s="16" t="n">
        <v>0.200989491744333</v>
      </c>
      <c r="S486" s="16" t="n">
        <v>0.22796545938804</v>
      </c>
      <c r="T486" s="16" t="n">
        <v>-0.00765178215445301</v>
      </c>
      <c r="U486" s="16" t="n">
        <v>0.222244813281833</v>
      </c>
      <c r="V486" s="16" t="n">
        <v>0.312960021920329</v>
      </c>
      <c r="W486" s="6" t="s">
        <v>585</v>
      </c>
      <c r="X486" s="16" t="n">
        <v>0.7</v>
      </c>
      <c r="Y486" s="16" t="n">
        <v>0.571155753968254</v>
      </c>
      <c r="Z486" s="16" t="n">
        <f aca="false">(G486-E486)/SQRT(H486^2/D486+F486^2/C486)</f>
        <v>-1.11899822993846</v>
      </c>
      <c r="AA486" s="24" t="n">
        <f aca="false">ABS(K486-Z486)</f>
        <v>0</v>
      </c>
    </row>
    <row r="487" customFormat="false" ht="15" hidden="false" customHeight="false" outlineLevel="0" collapsed="false">
      <c r="A487" s="17" t="n">
        <v>882</v>
      </c>
      <c r="B487" s="6" t="s">
        <v>505</v>
      </c>
      <c r="C487" s="6" t="n">
        <v>126</v>
      </c>
      <c r="D487" s="6" t="n">
        <v>640</v>
      </c>
      <c r="E487" s="16" t="n">
        <v>0.586541653152496</v>
      </c>
      <c r="F487" s="16" t="n">
        <v>0.0721458090732697</v>
      </c>
      <c r="G487" s="16" t="n">
        <v>0.578944590920582</v>
      </c>
      <c r="H487" s="16" t="n">
        <v>0.0589904844544497</v>
      </c>
      <c r="I487" s="23" t="n">
        <f aca="false">G487-E487</f>
        <v>-0.0075970622319137</v>
      </c>
      <c r="J487" s="17" t="n">
        <f aca="false">100*(G487-E487)/E487</f>
        <v>-1.29522979162377</v>
      </c>
      <c r="K487" s="16" t="n">
        <v>-1.1111403955813</v>
      </c>
      <c r="L487" s="17" t="n">
        <v>159.530716958448</v>
      </c>
      <c r="M487" s="16" t="n">
        <v>0.268179752034315</v>
      </c>
      <c r="N487" s="16" t="n">
        <v>0.363327777699552</v>
      </c>
      <c r="O487" s="6" t="str">
        <f aca="false">IF(N487&lt;0.05,"Yes","No")</f>
        <v>No</v>
      </c>
      <c r="P487" s="16" t="n">
        <v>-0.123737685569195</v>
      </c>
      <c r="Q487" s="16" t="n">
        <v>1.61502443387363</v>
      </c>
      <c r="R487" s="16" t="n">
        <v>0.204173771701294</v>
      </c>
      <c r="S487" s="16" t="n">
        <v>0.22755467835232</v>
      </c>
      <c r="T487" s="16" t="n">
        <v>-0.00759677079906234</v>
      </c>
      <c r="U487" s="16" t="n">
        <v>0.225326478110355</v>
      </c>
      <c r="V487" s="16" t="n">
        <v>0.316451156757925</v>
      </c>
      <c r="W487" s="6" t="s">
        <v>585</v>
      </c>
      <c r="X487" s="16" t="n">
        <v>0.7</v>
      </c>
      <c r="Y487" s="16" t="n">
        <v>0.570994543650794</v>
      </c>
      <c r="Z487" s="16" t="n">
        <f aca="false">(G487-E487)/SQRT(H487^2/D487+F487^2/C487)</f>
        <v>-1.1111403955813</v>
      </c>
      <c r="AA487" s="24" t="n">
        <f aca="false">ABS(K487-Z487)</f>
        <v>0</v>
      </c>
    </row>
    <row r="488" customFormat="false" ht="15" hidden="false" customHeight="false" outlineLevel="0" collapsed="false">
      <c r="A488" s="17" t="n">
        <v>883</v>
      </c>
      <c r="B488" s="6" t="s">
        <v>505</v>
      </c>
      <c r="C488" s="6" t="n">
        <v>126</v>
      </c>
      <c r="D488" s="6" t="n">
        <v>640</v>
      </c>
      <c r="E488" s="16" t="n">
        <v>0.586472581303309</v>
      </c>
      <c r="F488" s="16" t="n">
        <v>0.0721417682685034</v>
      </c>
      <c r="G488" s="16" t="n">
        <v>0.578939140448347</v>
      </c>
      <c r="H488" s="16" t="n">
        <v>0.0589870121473033</v>
      </c>
      <c r="I488" s="23" t="n">
        <f aca="false">G488-E488</f>
        <v>-0.00753344085496221</v>
      </c>
      <c r="J488" s="17" t="n">
        <f aca="false">100*(G488-E488)/E488</f>
        <v>-1.2845341956517</v>
      </c>
      <c r="K488" s="16" t="n">
        <v>-1.10189726432637</v>
      </c>
      <c r="L488" s="17" t="n">
        <v>159.530511318812</v>
      </c>
      <c r="M488" s="16" t="n">
        <v>0.272165983120918</v>
      </c>
      <c r="N488" s="16" t="n">
        <v>0.368203947544783</v>
      </c>
      <c r="O488" s="6" t="str">
        <f aca="false">IF(N488&lt;0.05,"Yes","No")</f>
        <v>No</v>
      </c>
      <c r="P488" s="16" t="n">
        <v>-0.122708591553567</v>
      </c>
      <c r="Q488" s="16" t="n">
        <v>1.58827266924211</v>
      </c>
      <c r="R488" s="16" t="n">
        <v>0.207957880168187</v>
      </c>
      <c r="S488" s="16" t="n">
        <v>0.227414690799565</v>
      </c>
      <c r="T488" s="16" t="n">
        <v>-0.00753316690779903</v>
      </c>
      <c r="U488" s="16" t="n">
        <v>0.22898423861317</v>
      </c>
      <c r="V488" s="16" t="n">
        <v>0.320730590217513</v>
      </c>
      <c r="W488" s="6" t="s">
        <v>585</v>
      </c>
      <c r="X488" s="16" t="n">
        <v>0.6</v>
      </c>
      <c r="Y488" s="16" t="n">
        <v>0.570758928571429</v>
      </c>
      <c r="Z488" s="16" t="n">
        <f aca="false">(G488-E488)/SQRT(H488^2/D488+F488^2/C488)</f>
        <v>-1.10189726432637</v>
      </c>
      <c r="AA488" s="24" t="n">
        <f aca="false">ABS(K488-Z488)</f>
        <v>0</v>
      </c>
    </row>
    <row r="489" customFormat="false" ht="15" hidden="false" customHeight="false" outlineLevel="0" collapsed="false">
      <c r="A489" s="17" t="n">
        <v>884</v>
      </c>
      <c r="B489" s="6" t="s">
        <v>505</v>
      </c>
      <c r="C489" s="6" t="n">
        <v>126</v>
      </c>
      <c r="D489" s="6" t="n">
        <v>640</v>
      </c>
      <c r="E489" s="16" t="n">
        <v>0.586411859544497</v>
      </c>
      <c r="F489" s="16" t="n">
        <v>0.0721221331896577</v>
      </c>
      <c r="G489" s="16" t="n">
        <v>0.578936207573861</v>
      </c>
      <c r="H489" s="16" t="n">
        <v>0.0589729856064049</v>
      </c>
      <c r="I489" s="23" t="n">
        <f aca="false">G489-E489</f>
        <v>-0.00747565197063582</v>
      </c>
      <c r="J489" s="17" t="n">
        <f aca="false">100*(G489-E489)/E489</f>
        <v>-1.27481254837558</v>
      </c>
      <c r="K489" s="16" t="n">
        <v>-1.09373794330517</v>
      </c>
      <c r="L489" s="17" t="n">
        <v>159.532989922675</v>
      </c>
      <c r="M489" s="16" t="n">
        <v>0.275718640444858</v>
      </c>
      <c r="N489" s="16" t="n">
        <v>0.372770182480468</v>
      </c>
      <c r="O489" s="6" t="str">
        <f aca="false">IF(N489&lt;0.05,"Yes","No")</f>
        <v>No</v>
      </c>
      <c r="P489" s="16" t="n">
        <v>-0.121797206381314</v>
      </c>
      <c r="Q489" s="16" t="n">
        <v>1.56476734531525</v>
      </c>
      <c r="R489" s="16" t="n">
        <v>0.21135148498728</v>
      </c>
      <c r="S489" s="16" t="n">
        <v>0.227660686879427</v>
      </c>
      <c r="T489" s="16" t="n">
        <v>-0.00747539344716249</v>
      </c>
      <c r="U489" s="16" t="n">
        <v>0.232262939793489</v>
      </c>
      <c r="V489" s="16" t="n">
        <v>0.324673610449847</v>
      </c>
      <c r="W489" s="6" t="s">
        <v>585</v>
      </c>
      <c r="X489" s="16" t="n">
        <v>0.4</v>
      </c>
      <c r="Y489" s="16" t="n">
        <v>0.570510912698413</v>
      </c>
      <c r="Z489" s="16" t="n">
        <f aca="false">(G489-E489)/SQRT(H489^2/D489+F489^2/C489)</f>
        <v>-1.09373794330517</v>
      </c>
      <c r="AA489" s="24" t="n">
        <f aca="false">ABS(K489-Z489)</f>
        <v>0</v>
      </c>
    </row>
    <row r="490" customFormat="false" ht="15" hidden="false" customHeight="false" outlineLevel="0" collapsed="false">
      <c r="A490" s="17" t="n">
        <v>885</v>
      </c>
      <c r="B490" s="6" t="s">
        <v>505</v>
      </c>
      <c r="C490" s="6" t="n">
        <v>126</v>
      </c>
      <c r="D490" s="6" t="n">
        <v>640</v>
      </c>
      <c r="E490" s="16" t="n">
        <v>0.586373593835604</v>
      </c>
      <c r="F490" s="16" t="n">
        <v>0.0720731803373811</v>
      </c>
      <c r="G490" s="16" t="n">
        <v>0.578942531952635</v>
      </c>
      <c r="H490" s="16" t="n">
        <v>0.0589407794953399</v>
      </c>
      <c r="I490" s="23" t="n">
        <f aca="false">G490-E490</f>
        <v>-0.00743106188296916</v>
      </c>
      <c r="J490" s="17" t="n">
        <f aca="false">100*(G490-E490)/E490</f>
        <v>-1.26729135845987</v>
      </c>
      <c r="K490" s="16" t="n">
        <v>-1.08793576506813</v>
      </c>
      <c r="L490" s="17" t="n">
        <v>159.542556267933</v>
      </c>
      <c r="M490" s="16" t="n">
        <v>0.278264240720618</v>
      </c>
      <c r="N490" s="16" t="n">
        <v>0.375486942680808</v>
      </c>
      <c r="O490" s="6" t="str">
        <f aca="false">IF(N490&lt;0.05,"Yes","No")</f>
        <v>No</v>
      </c>
      <c r="P490" s="16" t="n">
        <v>-0.121140514975953</v>
      </c>
      <c r="Q490" s="16" t="n">
        <v>1.54793938783029</v>
      </c>
      <c r="R490" s="16" t="n">
        <v>0.213821466990502</v>
      </c>
      <c r="S490" s="16" t="n">
        <v>0.228378937972011</v>
      </c>
      <c r="T490" s="16" t="n">
        <v>-0.00743081073975829</v>
      </c>
      <c r="U490" s="16" t="n">
        <v>0.234651452124902</v>
      </c>
      <c r="V490" s="16" t="n">
        <v>0.327576545458086</v>
      </c>
      <c r="W490" s="6" t="s">
        <v>585</v>
      </c>
      <c r="X490" s="16" t="n">
        <v>0.4</v>
      </c>
      <c r="Y490" s="16" t="n">
        <v>0.570275297619048</v>
      </c>
      <c r="Z490" s="16" t="n">
        <f aca="false">(G490-E490)/SQRT(H490^2/D490+F490^2/C490)</f>
        <v>-1.08793576506813</v>
      </c>
      <c r="AA490" s="24" t="n">
        <f aca="false">ABS(K490-Z490)</f>
        <v>0</v>
      </c>
    </row>
    <row r="491" customFormat="false" ht="15" hidden="false" customHeight="false" outlineLevel="0" collapsed="false">
      <c r="A491" s="17" t="n">
        <v>886</v>
      </c>
      <c r="B491" s="6" t="s">
        <v>505</v>
      </c>
      <c r="C491" s="6" t="n">
        <v>126</v>
      </c>
      <c r="D491" s="6" t="n">
        <v>640</v>
      </c>
      <c r="E491" s="16" t="n">
        <v>0.586348998641211</v>
      </c>
      <c r="F491" s="16" t="n">
        <v>0.0720189611097368</v>
      </c>
      <c r="G491" s="16" t="n">
        <v>0.578962960001081</v>
      </c>
      <c r="H491" s="16" t="n">
        <v>0.0588992766285351</v>
      </c>
      <c r="I491" s="23" t="n">
        <f aca="false">G491-E491</f>
        <v>-0.00738603864012966</v>
      </c>
      <c r="J491" s="17" t="n">
        <f aca="false">100*(G491-E491)/E491</f>
        <v>-1.25966594250964</v>
      </c>
      <c r="K491" s="16" t="n">
        <v>-1.08215221192424</v>
      </c>
      <c r="L491" s="17" t="n">
        <v>159.546029152775</v>
      </c>
      <c r="M491" s="16" t="n">
        <v>0.28081775677223</v>
      </c>
      <c r="N491" s="16" t="n">
        <v>0.378689413978469</v>
      </c>
      <c r="O491" s="6" t="str">
        <f aca="false">IF(N491&lt;0.05,"Yes","No")</f>
        <v>No</v>
      </c>
      <c r="P491" s="16" t="n">
        <v>-0.120492706932785</v>
      </c>
      <c r="Q491" s="16" t="n">
        <v>1.53142820825817</v>
      </c>
      <c r="R491" s="16" t="n">
        <v>0.216278414397256</v>
      </c>
      <c r="S491" s="16" t="n">
        <v>0.228192639722988</v>
      </c>
      <c r="T491" s="16" t="n">
        <v>-0.00738579314537663</v>
      </c>
      <c r="U491" s="16" t="n">
        <v>0.237028200018278</v>
      </c>
      <c r="V491" s="16" t="n">
        <v>0.33045537374811</v>
      </c>
      <c r="W491" s="6" t="s">
        <v>585</v>
      </c>
      <c r="X491" s="16" t="n">
        <v>0.4</v>
      </c>
      <c r="Y491" s="16" t="n">
        <v>0.570089285714286</v>
      </c>
      <c r="Z491" s="16" t="n">
        <f aca="false">(G491-E491)/SQRT(H491^2/D491+F491^2/C491)</f>
        <v>-1.08215221192424</v>
      </c>
      <c r="AA491" s="24" t="n">
        <f aca="false">ABS(K491-Z491)</f>
        <v>0</v>
      </c>
    </row>
    <row r="492" customFormat="false" ht="15" hidden="false" customHeight="false" outlineLevel="0" collapsed="false">
      <c r="A492" s="17" t="n">
        <v>887</v>
      </c>
      <c r="B492" s="6" t="s">
        <v>505</v>
      </c>
      <c r="C492" s="6" t="n">
        <v>126</v>
      </c>
      <c r="D492" s="6" t="n">
        <v>640</v>
      </c>
      <c r="E492" s="16" t="n">
        <v>0.586316162631625</v>
      </c>
      <c r="F492" s="16" t="n">
        <v>0.0720213352080697</v>
      </c>
      <c r="G492" s="16" t="n">
        <v>0.578971783583984</v>
      </c>
      <c r="H492" s="16" t="n">
        <v>0.0588864508361682</v>
      </c>
      <c r="I492" s="23" t="n">
        <f aca="false">G492-E492</f>
        <v>-0.0073443790476414</v>
      </c>
      <c r="J492" s="17" t="n">
        <f aca="false">100*(G492-E492)/E492</f>
        <v>-1.25263117678299</v>
      </c>
      <c r="K492" s="16" t="n">
        <v>-1.07604444813992</v>
      </c>
      <c r="L492" s="17" t="n">
        <v>159.527955229761</v>
      </c>
      <c r="M492" s="16" t="n">
        <v>0.283532024486926</v>
      </c>
      <c r="N492" s="16" t="n">
        <v>0.38185947656861</v>
      </c>
      <c r="O492" s="6" t="str">
        <f aca="false">IF(N492&lt;0.05,"Yes","No")</f>
        <v>No</v>
      </c>
      <c r="P492" s="16" t="n">
        <v>-0.119832385017937</v>
      </c>
      <c r="Q492" s="16" t="n">
        <v>1.51468919134635</v>
      </c>
      <c r="R492" s="16" t="n">
        <v>0.218803714057841</v>
      </c>
      <c r="S492" s="16" t="n">
        <v>0.226787153142435</v>
      </c>
      <c r="T492" s="16" t="n">
        <v>-0.00734414910819797</v>
      </c>
      <c r="U492" s="16" t="n">
        <v>0.239457957260059</v>
      </c>
      <c r="V492" s="16" t="n">
        <v>0.333400376542998</v>
      </c>
      <c r="W492" s="6" t="s">
        <v>585</v>
      </c>
      <c r="X492" s="16" t="n">
        <v>0.4</v>
      </c>
      <c r="Y492" s="16" t="n">
        <v>0.570039682539683</v>
      </c>
      <c r="Z492" s="16" t="n">
        <f aca="false">(G492-E492)/SQRT(H492^2/D492+F492^2/C492)</f>
        <v>-1.07604444813992</v>
      </c>
      <c r="AA492" s="24" t="n">
        <f aca="false">ABS(K492-Z492)</f>
        <v>0</v>
      </c>
    </row>
    <row r="493" customFormat="false" ht="15" hidden="false" customHeight="false" outlineLevel="0" collapsed="false">
      <c r="A493" s="17" t="n">
        <v>888</v>
      </c>
      <c r="B493" s="6" t="s">
        <v>505</v>
      </c>
      <c r="C493" s="6" t="n">
        <v>126</v>
      </c>
      <c r="D493" s="6" t="n">
        <v>640</v>
      </c>
      <c r="E493" s="16" t="n">
        <v>0.586260633336173</v>
      </c>
      <c r="F493" s="16" t="n">
        <v>0.0720450738115048</v>
      </c>
      <c r="G493" s="16" t="n">
        <v>0.578979258006439</v>
      </c>
      <c r="H493" s="16" t="n">
        <v>0.0588939721767867</v>
      </c>
      <c r="I493" s="23" t="n">
        <f aca="false">G493-E493</f>
        <v>-0.00728137532973461</v>
      </c>
      <c r="J493" s="17" t="n">
        <f aca="false">100*(G493-E493)/E493</f>
        <v>-1.24200311528667</v>
      </c>
      <c r="K493" s="16" t="n">
        <v>-1.06648712526041</v>
      </c>
      <c r="L493" s="17" t="n">
        <v>159.513414090432</v>
      </c>
      <c r="M493" s="16" t="n">
        <v>0.287815003939641</v>
      </c>
      <c r="N493" s="16" t="n">
        <v>0.387131448961066</v>
      </c>
      <c r="O493" s="6" t="str">
        <f aca="false">IF(N493&lt;0.05,"Yes","No")</f>
        <v>No</v>
      </c>
      <c r="P493" s="16" t="n">
        <v>-0.118783802806608</v>
      </c>
      <c r="Q493" s="16" t="n">
        <v>1.48829687495043</v>
      </c>
      <c r="R493" s="16" t="n">
        <v>0.22285734217685</v>
      </c>
      <c r="S493" s="16" t="n">
        <v>0.225455064871424</v>
      </c>
      <c r="T493" s="16" t="n">
        <v>-0.00728116397007732</v>
      </c>
      <c r="U493" s="16" t="n">
        <v>0.243364457278412</v>
      </c>
      <c r="V493" s="16" t="n">
        <v>0.338390949531399</v>
      </c>
      <c r="W493" s="6" t="s">
        <v>585</v>
      </c>
      <c r="X493" s="16" t="n">
        <v>0.4</v>
      </c>
      <c r="Y493" s="16" t="n">
        <v>0.569828869047619</v>
      </c>
      <c r="Z493" s="16" t="n">
        <f aca="false">(G493-E493)/SQRT(H493^2/D493+F493^2/C493)</f>
        <v>-1.06648712526041</v>
      </c>
      <c r="AA493" s="24" t="n">
        <f aca="false">ABS(K493-Z493)</f>
        <v>0</v>
      </c>
    </row>
    <row r="494" customFormat="false" ht="15" hidden="false" customHeight="false" outlineLevel="0" collapsed="false">
      <c r="A494" s="17" t="n">
        <v>889</v>
      </c>
      <c r="B494" s="6" t="s">
        <v>505</v>
      </c>
      <c r="C494" s="6" t="n">
        <v>126</v>
      </c>
      <c r="D494" s="6" t="n">
        <v>640</v>
      </c>
      <c r="E494" s="16" t="n">
        <v>0.586185542127443</v>
      </c>
      <c r="F494" s="16" t="n">
        <v>0.0720207120259897</v>
      </c>
      <c r="G494" s="16" t="n">
        <v>0.579005834180862</v>
      </c>
      <c r="H494" s="16" t="n">
        <v>0.0588891368577587</v>
      </c>
      <c r="I494" s="23" t="n">
        <f aca="false">G494-E494</f>
        <v>-0.00717970794658107</v>
      </c>
      <c r="J494" s="17" t="n">
        <f aca="false">100*(G494-E494)/E494</f>
        <v>-1.22481832638242</v>
      </c>
      <c r="K494" s="16" t="n">
        <v>-1.05192051115268</v>
      </c>
      <c r="L494" s="17" t="n">
        <v>159.531865877113</v>
      </c>
      <c r="M494" s="16" t="n">
        <v>0.294426763238069</v>
      </c>
      <c r="N494" s="16" t="n">
        <v>0.395518305347304</v>
      </c>
      <c r="O494" s="6" t="str">
        <f aca="false">IF(N494&lt;0.05,"Yes","No")</f>
        <v>No</v>
      </c>
      <c r="P494" s="16" t="n">
        <v>-0.117141673537564</v>
      </c>
      <c r="Q494" s="16" t="n">
        <v>1.44743132925672</v>
      </c>
      <c r="R494" s="16" t="n">
        <v>0.229313246258493</v>
      </c>
      <c r="S494" s="16" t="n">
        <v>0.225814244264293</v>
      </c>
      <c r="T494" s="16" t="n">
        <v>-0.00717950713037829</v>
      </c>
      <c r="U494" s="16" t="n">
        <v>0.249606863874066</v>
      </c>
      <c r="V494" s="16" t="n">
        <v>0.346383105019427</v>
      </c>
      <c r="W494" s="6" t="s">
        <v>585</v>
      </c>
      <c r="X494" s="16" t="n">
        <v>0.4</v>
      </c>
      <c r="Y494" s="16" t="n">
        <v>0.569407242063492</v>
      </c>
      <c r="Z494" s="16" t="n">
        <f aca="false">(G494-E494)/SQRT(H494^2/D494+F494^2/C494)</f>
        <v>-1.05192051115268</v>
      </c>
      <c r="AA494" s="24" t="n">
        <f aca="false">ABS(K494-Z494)</f>
        <v>0</v>
      </c>
    </row>
    <row r="495" customFormat="false" ht="15" hidden="false" customHeight="false" outlineLevel="0" collapsed="false">
      <c r="A495" s="17" t="n">
        <v>890</v>
      </c>
      <c r="B495" s="6" t="s">
        <v>505</v>
      </c>
      <c r="C495" s="6" t="n">
        <v>126</v>
      </c>
      <c r="D495" s="6" t="n">
        <v>640</v>
      </c>
      <c r="E495" s="16" t="n">
        <v>0.586154681586084</v>
      </c>
      <c r="F495" s="16" t="n">
        <v>0.0719847426146575</v>
      </c>
      <c r="G495" s="16" t="n">
        <v>0.579025517310947</v>
      </c>
      <c r="H495" s="16" t="n">
        <v>0.0588514894769178</v>
      </c>
      <c r="I495" s="23" t="n">
        <f aca="false">G495-E495</f>
        <v>-0.00712916427513666</v>
      </c>
      <c r="J495" s="17" t="n">
        <f aca="false">100*(G495-E495)/E495</f>
        <v>-1.2162598882339</v>
      </c>
      <c r="K495" s="16" t="n">
        <v>-1.04505413952535</v>
      </c>
      <c r="L495" s="17" t="n">
        <v>159.521781939713</v>
      </c>
      <c r="M495" s="16" t="n">
        <v>0.297578954866292</v>
      </c>
      <c r="N495" s="16" t="n">
        <v>0.398733025621225</v>
      </c>
      <c r="O495" s="6" t="str">
        <f aca="false">IF(N495&lt;0.05,"Yes","No")</f>
        <v>No</v>
      </c>
      <c r="P495" s="16" t="n">
        <v>-0.116387741121775</v>
      </c>
      <c r="Q495" s="16" t="n">
        <v>1.42885973754605</v>
      </c>
      <c r="R495" s="16" t="n">
        <v>0.232321521073648</v>
      </c>
      <c r="S495" s="16" t="n">
        <v>0.223980989059062</v>
      </c>
      <c r="T495" s="16" t="n">
        <v>-0.0071289740355715</v>
      </c>
      <c r="U495" s="16" t="n">
        <v>0.252514552859258</v>
      </c>
      <c r="V495" s="16" t="n">
        <v>0.348805440866076</v>
      </c>
      <c r="W495" s="6" t="s">
        <v>585</v>
      </c>
      <c r="X495" s="16" t="n">
        <v>0.3</v>
      </c>
      <c r="Y495" s="16" t="n">
        <v>0.569357638888889</v>
      </c>
      <c r="Z495" s="16" t="n">
        <f aca="false">(G495-E495)/SQRT(H495^2/D495+F495^2/C495)</f>
        <v>-1.04505413952535</v>
      </c>
      <c r="AA495" s="24" t="n">
        <f aca="false">ABS(K495-Z495)</f>
        <v>0</v>
      </c>
    </row>
    <row r="496" customFormat="false" ht="15" hidden="false" customHeight="false" outlineLevel="0" collapsed="false">
      <c r="A496" s="17" t="n">
        <v>891</v>
      </c>
      <c r="B496" s="6" t="s">
        <v>505</v>
      </c>
      <c r="C496" s="6" t="n">
        <v>126</v>
      </c>
      <c r="D496" s="6" t="n">
        <v>640</v>
      </c>
      <c r="E496" s="16" t="n">
        <v>0.586140452869355</v>
      </c>
      <c r="F496" s="16" t="n">
        <v>0.0719596425492171</v>
      </c>
      <c r="G496" s="16" t="n">
        <v>0.579012980731204</v>
      </c>
      <c r="H496" s="16" t="n">
        <v>0.0588155330604674</v>
      </c>
      <c r="I496" s="23" t="n">
        <f aca="false">G496-E496</f>
        <v>-0.00712747213815057</v>
      </c>
      <c r="J496" s="17" t="n">
        <f aca="false">100*(G496-E496)/E496</f>
        <v>-1.21600072188487</v>
      </c>
      <c r="K496" s="16" t="n">
        <v>-1.04520241426346</v>
      </c>
      <c r="L496" s="17" t="n">
        <v>159.502881305111</v>
      </c>
      <c r="M496" s="16" t="n">
        <v>0.297510835008697</v>
      </c>
      <c r="N496" s="16" t="n">
        <v>0.398733025621225</v>
      </c>
      <c r="O496" s="6" t="str">
        <f aca="false">IF(N496&lt;0.05,"Yes","No")</f>
        <v>No</v>
      </c>
      <c r="P496" s="16" t="n">
        <v>-0.116424333363751</v>
      </c>
      <c r="Q496" s="16" t="n">
        <v>1.42975834422023</v>
      </c>
      <c r="R496" s="16" t="n">
        <v>0.23217486902955</v>
      </c>
      <c r="S496" s="16" t="n">
        <v>0.22275633286843</v>
      </c>
      <c r="T496" s="16" t="n">
        <v>-0.00712729119107324</v>
      </c>
      <c r="U496" s="16" t="n">
        <v>0.252360648389787</v>
      </c>
      <c r="V496" s="16" t="n">
        <v>0.348805440866076</v>
      </c>
      <c r="W496" s="6" t="s">
        <v>585</v>
      </c>
      <c r="X496" s="16" t="n">
        <v>0.3</v>
      </c>
      <c r="Y496" s="16" t="n">
        <v>0.569481646825397</v>
      </c>
      <c r="Z496" s="16" t="n">
        <f aca="false">(G496-E496)/SQRT(H496^2/D496+F496^2/C496)</f>
        <v>-1.04520241426346</v>
      </c>
      <c r="AA496" s="24" t="n">
        <f aca="false">ABS(K496-Z496)</f>
        <v>0</v>
      </c>
    </row>
    <row r="497" customFormat="false" ht="15" hidden="false" customHeight="false" outlineLevel="0" collapsed="false">
      <c r="A497" s="17" t="n">
        <v>892</v>
      </c>
      <c r="B497" s="6" t="s">
        <v>505</v>
      </c>
      <c r="C497" s="6" t="n">
        <v>126</v>
      </c>
      <c r="D497" s="6" t="n">
        <v>640</v>
      </c>
      <c r="E497" s="16" t="n">
        <v>0.586111924951039</v>
      </c>
      <c r="F497" s="16" t="n">
        <v>0.0719498673835511</v>
      </c>
      <c r="G497" s="16" t="n">
        <v>0.578982239589095</v>
      </c>
      <c r="H497" s="16" t="n">
        <v>0.0587993244070862</v>
      </c>
      <c r="I497" s="23" t="n">
        <f aca="false">G497-E497</f>
        <v>-0.00712968536194358</v>
      </c>
      <c r="J497" s="17" t="n">
        <f aca="false">100*(G497-E497)/E497</f>
        <v>-1.21643751959818</v>
      </c>
      <c r="K497" s="16" t="n">
        <v>-1.04568600295539</v>
      </c>
      <c r="L497" s="17" t="n">
        <v>159.492818310583</v>
      </c>
      <c r="M497" s="16" t="n">
        <v>0.297288229545447</v>
      </c>
      <c r="N497" s="16" t="n">
        <v>0.398733025621225</v>
      </c>
      <c r="O497" s="6" t="str">
        <f aca="false">IF(N497&lt;0.05,"Yes","No")</f>
        <v>No</v>
      </c>
      <c r="P497" s="16" t="n">
        <v>-0.116488900780304</v>
      </c>
      <c r="Q497" s="16" t="n">
        <v>1.4313446346199</v>
      </c>
      <c r="R497" s="16" t="n">
        <v>0.231916260474739</v>
      </c>
      <c r="S497" s="16" t="n">
        <v>0.222883431898227</v>
      </c>
      <c r="T497" s="16" t="n">
        <v>-0.00712951385938016</v>
      </c>
      <c r="U497" s="16" t="n">
        <v>0.252093546316924</v>
      </c>
      <c r="V497" s="16" t="n">
        <v>0.348682383681275</v>
      </c>
      <c r="W497" s="6" t="s">
        <v>585</v>
      </c>
      <c r="X497" s="16" t="n">
        <v>0.3</v>
      </c>
      <c r="Y497" s="16" t="n">
        <v>0.569407242063492</v>
      </c>
      <c r="Z497" s="16" t="n">
        <f aca="false">(G497-E497)/SQRT(H497^2/D497+F497^2/C497)</f>
        <v>-1.04568600295539</v>
      </c>
      <c r="AA497" s="24" t="n">
        <f aca="false">ABS(K497-Z497)</f>
        <v>0</v>
      </c>
    </row>
    <row r="498" customFormat="false" ht="15" hidden="false" customHeight="false" outlineLevel="0" collapsed="false">
      <c r="A498" s="17" t="n">
        <v>893</v>
      </c>
      <c r="B498" s="6" t="s">
        <v>505</v>
      </c>
      <c r="C498" s="6" t="n">
        <v>126</v>
      </c>
      <c r="D498" s="6" t="n">
        <v>640</v>
      </c>
      <c r="E498" s="16" t="n">
        <v>0.586048712333044</v>
      </c>
      <c r="F498" s="16" t="n">
        <v>0.0719439483847682</v>
      </c>
      <c r="G498" s="16" t="n">
        <v>0.578976852772758</v>
      </c>
      <c r="H498" s="16" t="n">
        <v>0.0587998592037286</v>
      </c>
      <c r="I498" s="23" t="n">
        <f aca="false">G498-E498</f>
        <v>-0.007071859560286</v>
      </c>
      <c r="J498" s="17" t="n">
        <f aca="false">100*(G498-E498)/E498</f>
        <v>-1.20670166343906</v>
      </c>
      <c r="K498" s="16" t="n">
        <v>-1.03727921451282</v>
      </c>
      <c r="L498" s="17" t="n">
        <v>159.499395854237</v>
      </c>
      <c r="M498" s="16" t="n">
        <v>0.301175737516083</v>
      </c>
      <c r="N498" s="16" t="n">
        <v>0.402781810643724</v>
      </c>
      <c r="O498" s="6" t="str">
        <f aca="false">IF(N498&lt;0.05,"Yes","No")</f>
        <v>No</v>
      </c>
      <c r="P498" s="16" t="n">
        <v>-0.115545450071542</v>
      </c>
      <c r="Q498" s="16" t="n">
        <v>1.40825342846293</v>
      </c>
      <c r="R498" s="16" t="n">
        <v>0.235715424521316</v>
      </c>
      <c r="S498" s="16" t="n">
        <v>0.222728883902055</v>
      </c>
      <c r="T498" s="16" t="n">
        <v>-0.00707170109219465</v>
      </c>
      <c r="U498" s="16" t="n">
        <v>0.255761516158108</v>
      </c>
      <c r="V498" s="16" t="n">
        <v>0.353058439847691</v>
      </c>
      <c r="W498" s="6" t="s">
        <v>585</v>
      </c>
      <c r="X498" s="16" t="n">
        <v>0.2</v>
      </c>
      <c r="Y498" s="16" t="n">
        <v>0.569146825396825</v>
      </c>
      <c r="Z498" s="16" t="n">
        <f aca="false">(G498-E498)/SQRT(H498^2/D498+F498^2/C498)</f>
        <v>-1.03727921451282</v>
      </c>
      <c r="AA498" s="24" t="n">
        <f aca="false">ABS(K498-Z498)</f>
        <v>0</v>
      </c>
    </row>
    <row r="499" customFormat="false" ht="15" hidden="false" customHeight="false" outlineLevel="0" collapsed="false">
      <c r="A499" s="17" t="n">
        <v>894</v>
      </c>
      <c r="B499" s="6" t="s">
        <v>505</v>
      </c>
      <c r="C499" s="6" t="n">
        <v>126</v>
      </c>
      <c r="D499" s="6" t="n">
        <v>640</v>
      </c>
      <c r="E499" s="16" t="n">
        <v>0.586003441186178</v>
      </c>
      <c r="F499" s="16" t="n">
        <v>0.0719335465909528</v>
      </c>
      <c r="G499" s="16" t="n">
        <v>0.57899677651003</v>
      </c>
      <c r="H499" s="16" t="n">
        <v>0.0587879809962696</v>
      </c>
      <c r="I499" s="23" t="n">
        <f aca="false">G499-E499</f>
        <v>-0.0070066646761483</v>
      </c>
      <c r="J499" s="17" t="n">
        <f aca="false">100*(G499-E499)/E499</f>
        <v>-1.19566954452785</v>
      </c>
      <c r="K499" s="16" t="n">
        <v>-1.0278720960563</v>
      </c>
      <c r="L499" s="17" t="n">
        <v>159.495260533613</v>
      </c>
      <c r="M499" s="16" t="n">
        <v>0.305566284653854</v>
      </c>
      <c r="N499" s="16" t="n">
        <v>0.408133988593609</v>
      </c>
      <c r="O499" s="6" t="str">
        <f aca="false">IF(N499&lt;0.05,"Yes","No")</f>
        <v>No</v>
      </c>
      <c r="P499" s="16" t="n">
        <v>-0.114501887280971</v>
      </c>
      <c r="Q499" s="16" t="n">
        <v>1.3829306756039</v>
      </c>
      <c r="R499" s="16" t="n">
        <v>0.239968884440194</v>
      </c>
      <c r="S499" s="16" t="n">
        <v>0.222503455267767</v>
      </c>
      <c r="T499" s="16" t="n">
        <v>-0.0070065162616783</v>
      </c>
      <c r="U499" s="16" t="n">
        <v>0.259866505535989</v>
      </c>
      <c r="V499" s="16" t="n">
        <v>0.357784749758265</v>
      </c>
      <c r="W499" s="6" t="s">
        <v>585</v>
      </c>
      <c r="X499" s="16" t="n">
        <v>0.2</v>
      </c>
      <c r="Y499" s="16" t="n">
        <v>0.56891121031746</v>
      </c>
      <c r="Z499" s="16" t="n">
        <f aca="false">(G499-E499)/SQRT(H499^2/D499+F499^2/C499)</f>
        <v>-1.0278720960563</v>
      </c>
      <c r="AA499" s="24" t="n">
        <f aca="false">ABS(K499-Z499)</f>
        <v>0</v>
      </c>
    </row>
    <row r="500" customFormat="false" ht="15" hidden="false" customHeight="false" outlineLevel="0" collapsed="false">
      <c r="A500" s="17" t="n">
        <v>895</v>
      </c>
      <c r="B500" s="6" t="s">
        <v>505</v>
      </c>
      <c r="C500" s="6" t="n">
        <v>126</v>
      </c>
      <c r="D500" s="6" t="n">
        <v>640</v>
      </c>
      <c r="E500" s="16" t="n">
        <v>0.585959934762546</v>
      </c>
      <c r="F500" s="16" t="n">
        <v>0.0719303424523431</v>
      </c>
      <c r="G500" s="16" t="n">
        <v>0.5790091895964</v>
      </c>
      <c r="H500" s="16" t="n">
        <v>0.0587762365401277</v>
      </c>
      <c r="I500" s="23" t="n">
        <f aca="false">G500-E500</f>
        <v>-0.00695074516614636</v>
      </c>
      <c r="J500" s="17" t="n">
        <f aca="false">100*(G500-E500)/E500</f>
        <v>-1.18621508976771</v>
      </c>
      <c r="K500" s="16" t="n">
        <v>-1.019732565484</v>
      </c>
      <c r="L500" s="17" t="n">
        <v>159.484085666625</v>
      </c>
      <c r="M500" s="16" t="n">
        <v>0.309399699079735</v>
      </c>
      <c r="N500" s="16" t="n">
        <v>0.412729376359697</v>
      </c>
      <c r="O500" s="6" t="str">
        <f aca="false">IF(N500&lt;0.05,"Yes","No")</f>
        <v>No</v>
      </c>
      <c r="P500" s="16" t="n">
        <v>-0.113606759486637</v>
      </c>
      <c r="Q500" s="16" t="n">
        <v>1.36139284729322</v>
      </c>
      <c r="R500" s="16" t="n">
        <v>0.243660293480951</v>
      </c>
      <c r="S500" s="16" t="n">
        <v>0.221438359702715</v>
      </c>
      <c r="T500" s="16" t="n">
        <v>-0.00695060573381489</v>
      </c>
      <c r="U500" s="16" t="n">
        <v>0.263426407396794</v>
      </c>
      <c r="V500" s="16" t="n">
        <v>0.361974415919336</v>
      </c>
      <c r="W500" s="6" t="s">
        <v>585</v>
      </c>
      <c r="X500" s="16" t="n">
        <v>0.1</v>
      </c>
      <c r="Y500" s="16" t="n">
        <v>0.568650793650794</v>
      </c>
      <c r="Z500" s="16" t="n">
        <f aca="false">(G500-E500)/SQRT(H500^2/D500+F500^2/C500)</f>
        <v>-1.019732565484</v>
      </c>
      <c r="AA500" s="24" t="n">
        <f aca="false">ABS(K500-Z500)</f>
        <v>0</v>
      </c>
    </row>
    <row r="501" customFormat="false" ht="15" hidden="false" customHeight="false" outlineLevel="0" collapsed="false">
      <c r="A501" s="17" t="n">
        <v>896</v>
      </c>
      <c r="B501" s="6" t="s">
        <v>505</v>
      </c>
      <c r="C501" s="6" t="n">
        <v>126</v>
      </c>
      <c r="D501" s="6" t="n">
        <v>640</v>
      </c>
      <c r="E501" s="16" t="n">
        <v>0.585911877098538</v>
      </c>
      <c r="F501" s="16" t="n">
        <v>0.0719254402186795</v>
      </c>
      <c r="G501" s="16" t="n">
        <v>0.579010298429057</v>
      </c>
      <c r="H501" s="16" t="n">
        <v>0.0587657716453671</v>
      </c>
      <c r="I501" s="23" t="n">
        <f aca="false">G501-E501</f>
        <v>-0.0069015786694806</v>
      </c>
      <c r="J501" s="17" t="n">
        <f aca="false">100*(G501-E501)/E501</f>
        <v>-1.17792093644825</v>
      </c>
      <c r="K501" s="16" t="n">
        <v>-1.01260136750717</v>
      </c>
      <c r="L501" s="17" t="n">
        <v>159.476176934222</v>
      </c>
      <c r="M501" s="16" t="n">
        <v>0.312784457681603</v>
      </c>
      <c r="N501" s="16" t="n">
        <v>0.41697978781031</v>
      </c>
      <c r="O501" s="6" t="str">
        <f aca="false">IF(N501&lt;0.05,"Yes","No")</f>
        <v>No</v>
      </c>
      <c r="P501" s="16" t="n">
        <v>-0.112820433352561</v>
      </c>
      <c r="Q501" s="16" t="n">
        <v>1.34261237920952</v>
      </c>
      <c r="R501" s="16" t="n">
        <v>0.246935842249199</v>
      </c>
      <c r="S501" s="16" t="n">
        <v>0.220067770987195</v>
      </c>
      <c r="T501" s="16" t="n">
        <v>-0.00690144862812939</v>
      </c>
      <c r="U501" s="16" t="n">
        <v>0.266586532111469</v>
      </c>
      <c r="V501" s="16" t="n">
        <v>0.365838212910644</v>
      </c>
      <c r="W501" s="6" t="s">
        <v>585</v>
      </c>
      <c r="X501" s="16" t="n">
        <v>0.1</v>
      </c>
      <c r="Y501" s="16" t="n">
        <v>0.568452380952381</v>
      </c>
      <c r="Z501" s="16" t="n">
        <f aca="false">(G501-E501)/SQRT(H501^2/D501+F501^2/C501)</f>
        <v>-1.01260136750717</v>
      </c>
      <c r="AA501" s="24" t="n">
        <f aca="false">ABS(K501-Z501)</f>
        <v>0</v>
      </c>
    </row>
    <row r="502" customFormat="false" ht="15" hidden="false" customHeight="false" outlineLevel="0" collapsed="false">
      <c r="A502" s="17" t="n">
        <v>897</v>
      </c>
      <c r="B502" s="6" t="s">
        <v>505</v>
      </c>
      <c r="C502" s="6" t="n">
        <v>126</v>
      </c>
      <c r="D502" s="6" t="n">
        <v>640</v>
      </c>
      <c r="E502" s="16" t="n">
        <v>0.585877485455029</v>
      </c>
      <c r="F502" s="16" t="n">
        <v>0.0718827794280303</v>
      </c>
      <c r="G502" s="16" t="n">
        <v>0.579038598760963</v>
      </c>
      <c r="H502" s="16" t="n">
        <v>0.0587366873198514</v>
      </c>
      <c r="I502" s="23" t="n">
        <f aca="false">G502-E502</f>
        <v>-0.00683888669406607</v>
      </c>
      <c r="J502" s="17" t="n">
        <f aca="false">100*(G502-E502)/E502</f>
        <v>-1.16728955521385</v>
      </c>
      <c r="K502" s="16" t="n">
        <v>-1.00398722177987</v>
      </c>
      <c r="L502" s="17" t="n">
        <v>159.483247394226</v>
      </c>
      <c r="M502" s="16" t="n">
        <v>0.316905630791761</v>
      </c>
      <c r="N502" s="16" t="n">
        <v>0.421938358867864</v>
      </c>
      <c r="O502" s="6" t="str">
        <f aca="false">IF(N502&lt;0.05,"Yes","No")</f>
        <v>No</v>
      </c>
      <c r="P502" s="16" t="n">
        <v>-0.111853452449735</v>
      </c>
      <c r="Q502" s="16" t="n">
        <v>1.31969602038326</v>
      </c>
      <c r="R502" s="16" t="n">
        <v>0.251006142083936</v>
      </c>
      <c r="S502" s="16" t="n">
        <v>0.219963378627991</v>
      </c>
      <c r="T502" s="16" t="n">
        <v>-0.00683876600892999</v>
      </c>
      <c r="U502" s="16" t="n">
        <v>0.270521866179824</v>
      </c>
      <c r="V502" s="16" t="n">
        <v>0.37051267330105</v>
      </c>
      <c r="W502" s="6" t="s">
        <v>585</v>
      </c>
      <c r="X502" s="16" t="n">
        <v>0.1</v>
      </c>
      <c r="Y502" s="16" t="n">
        <v>0.568191964285714</v>
      </c>
      <c r="Z502" s="16" t="n">
        <f aca="false">(G502-E502)/SQRT(H502^2/D502+F502^2/C502)</f>
        <v>-1.00398722177987</v>
      </c>
      <c r="AA502" s="24" t="n">
        <f aca="false">ABS(K502-Z502)</f>
        <v>0</v>
      </c>
    </row>
    <row r="503" customFormat="false" ht="15" hidden="false" customHeight="false" outlineLevel="0" collapsed="false">
      <c r="A503" s="17" t="n">
        <v>898</v>
      </c>
      <c r="B503" s="6" t="s">
        <v>505</v>
      </c>
      <c r="C503" s="6" t="n">
        <v>126</v>
      </c>
      <c r="D503" s="6" t="n">
        <v>640</v>
      </c>
      <c r="E503" s="16" t="n">
        <v>0.585850856606923</v>
      </c>
      <c r="F503" s="16" t="n">
        <v>0.0718628158415498</v>
      </c>
      <c r="G503" s="16" t="n">
        <v>0.579052888229489</v>
      </c>
      <c r="H503" s="16" t="n">
        <v>0.0587167252976847</v>
      </c>
      <c r="I503" s="23" t="n">
        <f aca="false">G503-E503</f>
        <v>-0.00679796837743318</v>
      </c>
      <c r="J503" s="17" t="n">
        <f aca="false">100*(G503-E503)/E503</f>
        <v>-1.16035818686091</v>
      </c>
      <c r="K503" s="16" t="n">
        <v>-0.998264629498308</v>
      </c>
      <c r="L503" s="17" t="n">
        <v>159.478774996448</v>
      </c>
      <c r="M503" s="16" t="n">
        <v>0.319663304650861</v>
      </c>
      <c r="N503" s="16" t="n">
        <v>0.425071267766746</v>
      </c>
      <c r="O503" s="6" t="str">
        <f aca="false">IF(N503&lt;0.05,"Yes","No")</f>
        <v>No</v>
      </c>
      <c r="P503" s="16" t="n">
        <v>-0.111220445747407</v>
      </c>
      <c r="Q503" s="16" t="n">
        <v>1.30480130581732</v>
      </c>
      <c r="R503" s="16" t="n">
        <v>0.253695923319585</v>
      </c>
      <c r="S503" s="16" t="n">
        <v>0.219513917338298</v>
      </c>
      <c r="T503" s="16" t="n">
        <v>-0.00679785480664658</v>
      </c>
      <c r="U503" s="16" t="n">
        <v>0.273115467475902</v>
      </c>
      <c r="V503" s="16" t="n">
        <v>0.373577862738848</v>
      </c>
      <c r="W503" s="6" t="s">
        <v>585</v>
      </c>
      <c r="X503" s="16" t="n">
        <v>0.1</v>
      </c>
      <c r="Y503" s="16" t="n">
        <v>0.568055555555556</v>
      </c>
      <c r="Z503" s="16" t="n">
        <f aca="false">(G503-E503)/SQRT(H503^2/D503+F503^2/C503)</f>
        <v>-0.998264629498308</v>
      </c>
      <c r="AA503" s="24" t="n">
        <f aca="false">ABS(K503-Z503)</f>
        <v>0</v>
      </c>
    </row>
    <row r="504" customFormat="false" ht="15" hidden="false" customHeight="false" outlineLevel="0" collapsed="false">
      <c r="A504" s="17" t="n">
        <v>899</v>
      </c>
      <c r="B504" s="6" t="s">
        <v>505</v>
      </c>
      <c r="C504" s="6" t="n">
        <v>126</v>
      </c>
      <c r="D504" s="6" t="n">
        <v>640</v>
      </c>
      <c r="E504" s="16" t="n">
        <v>0.585836532333541</v>
      </c>
      <c r="F504" s="16" t="n">
        <v>0.071852404487051</v>
      </c>
      <c r="G504" s="16" t="n">
        <v>0.579074359266087</v>
      </c>
      <c r="H504" s="16" t="n">
        <v>0.0587052888279268</v>
      </c>
      <c r="I504" s="23" t="n">
        <f aca="false">G504-E504</f>
        <v>-0.00676217306745308</v>
      </c>
      <c r="J504" s="17" t="n">
        <f aca="false">100*(G504-E504)/E504</f>
        <v>-1.15427643962687</v>
      </c>
      <c r="K504" s="16" t="n">
        <v>-0.993157821127084</v>
      </c>
      <c r="L504" s="17" t="n">
        <v>159.475184340811</v>
      </c>
      <c r="M504" s="16" t="n">
        <v>0.322137572911732</v>
      </c>
      <c r="N504" s="16" t="n">
        <v>0.428090474818184</v>
      </c>
      <c r="O504" s="6" t="str">
        <f aca="false">IF(N504&lt;0.05,"Yes","No")</f>
        <v>No</v>
      </c>
      <c r="P504" s="16" t="n">
        <v>-0.110655106038081</v>
      </c>
      <c r="Q504" s="16" t="n">
        <v>1.29157026339867</v>
      </c>
      <c r="R504" s="16" t="n">
        <v>0.256115114098139</v>
      </c>
      <c r="S504" s="16" t="n">
        <v>0.219419283913347</v>
      </c>
      <c r="T504" s="16" t="n">
        <v>-0.00676206566253366</v>
      </c>
      <c r="U504" s="16" t="n">
        <v>0.275443694188741</v>
      </c>
      <c r="V504" s="16" t="n">
        <v>0.376517372472703</v>
      </c>
      <c r="W504" s="6" t="s">
        <v>585</v>
      </c>
      <c r="X504" s="16" t="n">
        <v>0.1</v>
      </c>
      <c r="Y504" s="16" t="n">
        <v>0.567919146825397</v>
      </c>
      <c r="Z504" s="16" t="n">
        <f aca="false">(G504-E504)/SQRT(H504^2/D504+F504^2/C504)</f>
        <v>-0.993157821127084</v>
      </c>
      <c r="AA504" s="24" t="n">
        <f aca="false">ABS(K504-Z504)</f>
        <v>0</v>
      </c>
    </row>
    <row r="505" customFormat="false" ht="15" hidden="false" customHeight="false" outlineLevel="0" collapsed="false">
      <c r="A505" s="17" t="n">
        <v>900</v>
      </c>
      <c r="B505" s="6" t="s">
        <v>505</v>
      </c>
      <c r="C505" s="6" t="n">
        <v>126</v>
      </c>
      <c r="D505" s="6" t="n">
        <v>640</v>
      </c>
      <c r="E505" s="16" t="n">
        <v>0.585822716828377</v>
      </c>
      <c r="F505" s="16" t="n">
        <v>0.071842183619687</v>
      </c>
      <c r="G505" s="16" t="n">
        <v>0.579111310932785</v>
      </c>
      <c r="H505" s="16" t="n">
        <v>0.0587010139724236</v>
      </c>
      <c r="I505" s="23" t="n">
        <f aca="false">G505-E505</f>
        <v>-0.00671140589559127</v>
      </c>
      <c r="J505" s="17" t="n">
        <f aca="false">100*(G505-E505)/E505</f>
        <v>-1.1456376993925</v>
      </c>
      <c r="K505" s="16" t="n">
        <v>-0.985833948084571</v>
      </c>
      <c r="L505" s="17" t="n">
        <v>159.480180507837</v>
      </c>
      <c r="M505" s="16" t="n">
        <v>0.325707883023065</v>
      </c>
      <c r="N505" s="16" t="n">
        <v>0.432015317065315</v>
      </c>
      <c r="O505" s="6" t="str">
        <f aca="false">IF(N505&lt;0.05,"Yes","No")</f>
        <v>No</v>
      </c>
      <c r="P505" s="16" t="n">
        <v>-0.109834086436348</v>
      </c>
      <c r="Q505" s="16" t="n">
        <v>1.27247542650951</v>
      </c>
      <c r="R505" s="16" t="n">
        <v>0.259656920121718</v>
      </c>
      <c r="S505" s="16" t="n">
        <v>0.219839309339581</v>
      </c>
      <c r="T505" s="16" t="n">
        <v>-0.00671130548229279</v>
      </c>
      <c r="U505" s="16" t="n">
        <v>0.278857034511141</v>
      </c>
      <c r="V505" s="16" t="n">
        <v>0.380193789427584</v>
      </c>
      <c r="W505" s="6" t="s">
        <v>585</v>
      </c>
      <c r="X505" s="16" t="n">
        <v>0.1</v>
      </c>
      <c r="Y505" s="16" t="n">
        <v>0.567640128968254</v>
      </c>
      <c r="Z505" s="16" t="n">
        <f aca="false">(G505-E505)/SQRT(H505^2/D505+F505^2/C505)</f>
        <v>-0.985833948084571</v>
      </c>
      <c r="AA505" s="24" t="n">
        <f aca="false">ABS(K505-Z505)</f>
        <v>0</v>
      </c>
    </row>
    <row r="506" customFormat="false" ht="15" hidden="false" customHeight="false" outlineLevel="0" collapsed="false">
      <c r="A506" s="17" t="n">
        <v>901</v>
      </c>
      <c r="B506" s="6" t="s">
        <v>505</v>
      </c>
      <c r="C506" s="6" t="n">
        <v>126</v>
      </c>
      <c r="D506" s="6" t="n">
        <v>640</v>
      </c>
      <c r="E506" s="16" t="n">
        <v>0.585758880490348</v>
      </c>
      <c r="F506" s="16" t="n">
        <v>0.071867514477153</v>
      </c>
      <c r="G506" s="16" t="n">
        <v>0.579117174353451</v>
      </c>
      <c r="H506" s="16" t="n">
        <v>0.0587159766271808</v>
      </c>
      <c r="I506" s="23" t="n">
        <f aca="false">G506-E506</f>
        <v>-0.00664170613689785</v>
      </c>
      <c r="J506" s="17" t="n">
        <f aca="false">100*(G506-E506)/E506</f>
        <v>-1.13386349880653</v>
      </c>
      <c r="K506" s="16" t="n">
        <v>-0.97526299647824</v>
      </c>
      <c r="L506" s="17" t="n">
        <v>159.473153469546</v>
      </c>
      <c r="M506" s="16" t="n">
        <v>0.330906868980557</v>
      </c>
      <c r="N506" s="16" t="n">
        <v>0.438081494472685</v>
      </c>
      <c r="O506" s="6" t="str">
        <f aca="false">IF(N506&lt;0.05,"Yes","No")</f>
        <v>No</v>
      </c>
      <c r="P506" s="16" t="n">
        <v>-0.108663326284293</v>
      </c>
      <c r="Q506" s="16" t="n">
        <v>1.24549248131904</v>
      </c>
      <c r="R506" s="16" t="n">
        <v>0.264766021824376</v>
      </c>
      <c r="S506" s="16" t="n">
        <v>0.219592377921627</v>
      </c>
      <c r="T506" s="16" t="n">
        <v>-0.00664161426583549</v>
      </c>
      <c r="U506" s="16" t="n">
        <v>0.283783352139414</v>
      </c>
      <c r="V506" s="16" t="n">
        <v>0.385908623200588</v>
      </c>
      <c r="W506" s="6" t="s">
        <v>585</v>
      </c>
      <c r="X506" s="16" t="n">
        <v>0.1</v>
      </c>
      <c r="Y506" s="16" t="n">
        <v>0.567361111111111</v>
      </c>
      <c r="Z506" s="16" t="n">
        <f aca="false">(G506-E506)/SQRT(H506^2/D506+F506^2/C506)</f>
        <v>-0.97526299647824</v>
      </c>
      <c r="AA506" s="24" t="n">
        <f aca="false">ABS(K506-Z506)</f>
        <v>0</v>
      </c>
    </row>
    <row r="507" customFormat="false" ht="15" hidden="false" customHeight="false" outlineLevel="0" collapsed="false">
      <c r="A507" s="17" t="n">
        <v>902</v>
      </c>
      <c r="B507" s="6" t="s">
        <v>505</v>
      </c>
      <c r="C507" s="6" t="n">
        <v>126</v>
      </c>
      <c r="D507" s="6" t="n">
        <v>640</v>
      </c>
      <c r="E507" s="16" t="n">
        <v>0.58570647570822</v>
      </c>
      <c r="F507" s="16" t="n">
        <v>0.0718723906527959</v>
      </c>
      <c r="G507" s="16" t="n">
        <v>0.579118737857789</v>
      </c>
      <c r="H507" s="16" t="n">
        <v>0.0587184270900169</v>
      </c>
      <c r="I507" s="23" t="n">
        <f aca="false">G507-E507</f>
        <v>-0.00658773785043099</v>
      </c>
      <c r="J507" s="17" t="n">
        <f aca="false">100*(G507-E507)/E507</f>
        <v>-1.12475072816384</v>
      </c>
      <c r="K507" s="16" t="n">
        <v>-0.967275639804778</v>
      </c>
      <c r="L507" s="17" t="n">
        <v>159.471274806048</v>
      </c>
      <c r="M507" s="16" t="n">
        <v>0.334870908783629</v>
      </c>
      <c r="N507" s="16" t="n">
        <v>0.442771415578606</v>
      </c>
      <c r="O507" s="6" t="str">
        <f aca="false">IF(N507&lt;0.05,"Yes","No")</f>
        <v>No</v>
      </c>
      <c r="P507" s="16" t="n">
        <v>-0.107775228554127</v>
      </c>
      <c r="Q507" s="16" t="n">
        <v>1.22521703114374</v>
      </c>
      <c r="R507" s="16" t="n">
        <v>0.268687619856265</v>
      </c>
      <c r="S507" s="16" t="n">
        <v>0.218905496197983</v>
      </c>
      <c r="T507" s="16" t="n">
        <v>-0.00658765447918381</v>
      </c>
      <c r="U507" s="16" t="n">
        <v>0.287563963673011</v>
      </c>
      <c r="V507" s="16" t="n">
        <v>0.390347110117351</v>
      </c>
      <c r="W507" s="6" t="s">
        <v>585</v>
      </c>
      <c r="X507" s="16" t="n">
        <v>0.1</v>
      </c>
      <c r="Y507" s="16" t="n">
        <v>0.567150297619048</v>
      </c>
      <c r="Z507" s="16" t="n">
        <f aca="false">(G507-E507)/SQRT(H507^2/D507+F507^2/C507)</f>
        <v>-0.967275639804778</v>
      </c>
      <c r="AA507" s="24" t="n">
        <f aca="false">ABS(K507-Z507)</f>
        <v>0</v>
      </c>
    </row>
    <row r="508" customFormat="false" ht="15" hidden="false" customHeight="false" outlineLevel="0" collapsed="false">
      <c r="A508" s="17" t="n">
        <v>903</v>
      </c>
      <c r="B508" s="6" t="s">
        <v>505</v>
      </c>
      <c r="C508" s="6" t="n">
        <v>126</v>
      </c>
      <c r="D508" s="6" t="n">
        <v>640</v>
      </c>
      <c r="E508" s="16" t="n">
        <v>0.585678417058218</v>
      </c>
      <c r="F508" s="16" t="n">
        <v>0.0718564352760703</v>
      </c>
      <c r="G508" s="16" t="n">
        <v>0.579135814215988</v>
      </c>
      <c r="H508" s="16" t="n">
        <v>0.0586973974175391</v>
      </c>
      <c r="I508" s="23" t="n">
        <f aca="false">G508-E508</f>
        <v>-0.00654260284223018</v>
      </c>
      <c r="J508" s="17" t="n">
        <f aca="false">100*(G508-E508)/E508</f>
        <v>-1.11709816371462</v>
      </c>
      <c r="K508" s="16" t="n">
        <v>-0.960876983650574</v>
      </c>
      <c r="L508" s="17" t="n">
        <v>159.46147900471</v>
      </c>
      <c r="M508" s="16" t="n">
        <v>0.338068758267512</v>
      </c>
      <c r="N508" s="16" t="n">
        <v>0.446718529006316</v>
      </c>
      <c r="O508" s="6" t="str">
        <f aca="false">IF(N508&lt;0.05,"Yes","No")</f>
        <v>No</v>
      </c>
      <c r="P508" s="16" t="n">
        <v>-0.10707186388605</v>
      </c>
      <c r="Q508" s="16" t="n">
        <v>1.20927714740373</v>
      </c>
      <c r="R508" s="16" t="n">
        <v>0.271821712990956</v>
      </c>
      <c r="S508" s="16" t="n">
        <v>0.217565346974858</v>
      </c>
      <c r="T508" s="16" t="n">
        <v>-0.0065425272745321</v>
      </c>
      <c r="U508" s="16" t="n">
        <v>0.290584975267056</v>
      </c>
      <c r="V508" s="16" t="n">
        <v>0.393883247120055</v>
      </c>
      <c r="W508" s="6" t="s">
        <v>585</v>
      </c>
      <c r="X508" s="16" t="n">
        <v>0.1</v>
      </c>
      <c r="Y508" s="16" t="n">
        <v>0.567063492063492</v>
      </c>
      <c r="Z508" s="16" t="n">
        <f aca="false">(G508-E508)/SQRT(H508^2/D508+F508^2/C508)</f>
        <v>-0.960876983650574</v>
      </c>
      <c r="AA508" s="24" t="n">
        <f aca="false">ABS(K508-Z508)</f>
        <v>0</v>
      </c>
    </row>
    <row r="509" customFormat="false" ht="15" hidden="false" customHeight="false" outlineLevel="0" collapsed="false">
      <c r="A509" s="17" t="n">
        <v>904</v>
      </c>
      <c r="B509" s="6" t="s">
        <v>505</v>
      </c>
      <c r="C509" s="6" t="n">
        <v>126</v>
      </c>
      <c r="D509" s="6" t="n">
        <v>640</v>
      </c>
      <c r="E509" s="16" t="n">
        <v>0.585667213040685</v>
      </c>
      <c r="F509" s="16" t="n">
        <v>0.0718394364858268</v>
      </c>
      <c r="G509" s="16" t="n">
        <v>0.579175018472597</v>
      </c>
      <c r="H509" s="16" t="n">
        <v>0.0586630567152381</v>
      </c>
      <c r="I509" s="23" t="n">
        <f aca="false">G509-E509</f>
        <v>-0.00649219456808792</v>
      </c>
      <c r="J509" s="17" t="n">
        <f aca="false">100*(G509-E509)/E509</f>
        <v>-1.10851255175811</v>
      </c>
      <c r="K509" s="16" t="n">
        <v>-0.953737999084687</v>
      </c>
      <c r="L509" s="17" t="n">
        <v>159.43641609177</v>
      </c>
      <c r="M509" s="16" t="n">
        <v>0.34166001399049</v>
      </c>
      <c r="N509" s="16" t="n">
        <v>0.451180194465128</v>
      </c>
      <c r="O509" s="6" t="str">
        <f aca="false">IF(N509&lt;0.05,"Yes","No")</f>
        <v>No</v>
      </c>
      <c r="P509" s="16" t="n">
        <v>-0.106300707690329</v>
      </c>
      <c r="Q509" s="16" t="n">
        <v>1.19192089074769</v>
      </c>
      <c r="R509" s="16" t="n">
        <v>0.275286594540691</v>
      </c>
      <c r="S509" s="16" t="n">
        <v>0.215919952730161</v>
      </c>
      <c r="T509" s="16" t="n">
        <v>-0.00649212509989736</v>
      </c>
      <c r="U509" s="16" t="n">
        <v>0.293925624193317</v>
      </c>
      <c r="V509" s="16" t="n">
        <v>0.39789802605036</v>
      </c>
      <c r="W509" s="6" t="s">
        <v>585</v>
      </c>
      <c r="X509" s="16" t="n">
        <v>0.1</v>
      </c>
      <c r="Y509" s="16" t="n">
        <v>0.566914682539683</v>
      </c>
      <c r="Z509" s="16" t="n">
        <f aca="false">(G509-E509)/SQRT(H509^2/D509+F509^2/C509)</f>
        <v>-0.953737999084687</v>
      </c>
      <c r="AA509" s="24" t="n">
        <f aca="false">ABS(K509-Z509)</f>
        <v>0</v>
      </c>
    </row>
    <row r="510" customFormat="false" ht="15" hidden="false" customHeight="false" outlineLevel="0" collapsed="false">
      <c r="A510" s="17" t="n">
        <v>905</v>
      </c>
      <c r="B510" s="6" t="s">
        <v>505</v>
      </c>
      <c r="C510" s="6" t="n">
        <v>126</v>
      </c>
      <c r="D510" s="6" t="n">
        <v>640</v>
      </c>
      <c r="E510" s="16" t="n">
        <v>0.585656172935925</v>
      </c>
      <c r="F510" s="16" t="n">
        <v>0.0718412781399053</v>
      </c>
      <c r="G510" s="16" t="n">
        <v>0.579206791333854</v>
      </c>
      <c r="H510" s="16" t="n">
        <v>0.0586674850145576</v>
      </c>
      <c r="I510" s="23" t="n">
        <f aca="false">G510-E510</f>
        <v>-0.00644938160207065</v>
      </c>
      <c r="J510" s="17" t="n">
        <f aca="false">100*(G510-E510)/E510</f>
        <v>-1.10122319205474</v>
      </c>
      <c r="K510" s="16" t="n">
        <v>-0.947418777441217</v>
      </c>
      <c r="L510" s="17" t="n">
        <v>159.439998621345</v>
      </c>
      <c r="M510" s="16" t="n">
        <v>0.344859136566503</v>
      </c>
      <c r="N510" s="16" t="n">
        <v>0.454940847834073</v>
      </c>
      <c r="O510" s="6" t="str">
        <f aca="false">IF(N510&lt;0.05,"Yes","No")</f>
        <v>No</v>
      </c>
      <c r="P510" s="16" t="n">
        <v>-0.10559292764028</v>
      </c>
      <c r="Q510" s="16" t="n">
        <v>1.17610144187604</v>
      </c>
      <c r="R510" s="16" t="n">
        <v>0.278493195143385</v>
      </c>
      <c r="S510" s="16" t="n">
        <v>0.216407993370491</v>
      </c>
      <c r="T510" s="16" t="n">
        <v>-0.00644931340496266</v>
      </c>
      <c r="U510" s="16" t="n">
        <v>0.297018457397864</v>
      </c>
      <c r="V510" s="16" t="n">
        <v>0.401386231044125</v>
      </c>
      <c r="W510" s="6" t="s">
        <v>585</v>
      </c>
      <c r="X510" s="16" t="n">
        <v>0.1</v>
      </c>
      <c r="Y510" s="16" t="n">
        <v>0.566685267857143</v>
      </c>
      <c r="Z510" s="16" t="n">
        <f aca="false">(G510-E510)/SQRT(H510^2/D510+F510^2/C510)</f>
        <v>-0.947418777441217</v>
      </c>
      <c r="AA510" s="24" t="n">
        <f aca="false">ABS(K510-Z510)</f>
        <v>0</v>
      </c>
    </row>
    <row r="511" customFormat="false" ht="15" hidden="false" customHeight="false" outlineLevel="0" collapsed="false">
      <c r="A511" s="17" t="n">
        <v>906</v>
      </c>
      <c r="B511" s="6" t="s">
        <v>505</v>
      </c>
      <c r="C511" s="6" t="n">
        <v>126</v>
      </c>
      <c r="D511" s="6" t="n">
        <v>640</v>
      </c>
      <c r="E511" s="16" t="n">
        <v>0.585645761991304</v>
      </c>
      <c r="F511" s="16" t="n">
        <v>0.0718508159119696</v>
      </c>
      <c r="G511" s="16" t="n">
        <v>0.579242260800675</v>
      </c>
      <c r="H511" s="16" t="n">
        <v>0.0586727553746809</v>
      </c>
      <c r="I511" s="23" t="n">
        <f aca="false">G511-E511</f>
        <v>-0.00640350119062949</v>
      </c>
      <c r="J511" s="17" t="n">
        <f aca="false">100*(G511-E511)/E511</f>
        <v>-1.09340861083949</v>
      </c>
      <c r="K511" s="16" t="n">
        <v>-0.940558727628451</v>
      </c>
      <c r="L511" s="17" t="n">
        <v>159.436913846374</v>
      </c>
      <c r="M511" s="16" t="n">
        <v>0.348353878126487</v>
      </c>
      <c r="N511" s="16" t="n">
        <v>0.459154013766468</v>
      </c>
      <c r="O511" s="6" t="str">
        <f aca="false">IF(N511&lt;0.05,"Yes","No")</f>
        <v>No</v>
      </c>
      <c r="P511" s="16" t="n">
        <v>-0.104831309437369</v>
      </c>
      <c r="Q511" s="16" t="n">
        <v>1.15919671351388</v>
      </c>
      <c r="R511" s="16" t="n">
        <v>0.281972051500324</v>
      </c>
      <c r="S511" s="16" t="n">
        <v>0.216194532940402</v>
      </c>
      <c r="T511" s="16" t="n">
        <v>-0.00640343787342227</v>
      </c>
      <c r="U511" s="16" t="n">
        <v>0.300371954499727</v>
      </c>
      <c r="V511" s="16" t="n">
        <v>0.405318867311449</v>
      </c>
      <c r="W511" s="6" t="s">
        <v>585</v>
      </c>
      <c r="X511" s="16" t="n">
        <v>0.1</v>
      </c>
      <c r="Y511" s="16" t="n">
        <v>0.56655505952381</v>
      </c>
      <c r="Z511" s="16" t="n">
        <f aca="false">(G511-E511)/SQRT(H511^2/D511+F511^2/C511)</f>
        <v>-0.940558727628451</v>
      </c>
      <c r="AA511" s="24" t="n">
        <f aca="false">ABS(K511-Z511)</f>
        <v>0</v>
      </c>
    </row>
    <row r="512" customFormat="false" ht="15" hidden="false" customHeight="false" outlineLevel="0" collapsed="false">
      <c r="A512" s="17" t="n">
        <v>907</v>
      </c>
      <c r="B512" s="6" t="s">
        <v>505</v>
      </c>
      <c r="C512" s="6" t="n">
        <v>126</v>
      </c>
      <c r="D512" s="6" t="n">
        <v>640</v>
      </c>
      <c r="E512" s="16" t="n">
        <v>0.585629373552307</v>
      </c>
      <c r="F512" s="16" t="n">
        <v>0.0718468676085615</v>
      </c>
      <c r="G512" s="16" t="n">
        <v>0.579277718532831</v>
      </c>
      <c r="H512" s="16" t="n">
        <v>0.0586612770370378</v>
      </c>
      <c r="I512" s="23" t="n">
        <f aca="false">G512-E512</f>
        <v>-0.00635165501947677</v>
      </c>
      <c r="J512" s="17" t="n">
        <f aca="false">100*(G512-E512)/E512</f>
        <v>-1.08458614036877</v>
      </c>
      <c r="K512" s="16" t="n">
        <v>-0.933009962181724</v>
      </c>
      <c r="L512" s="17" t="n">
        <v>159.426803996114</v>
      </c>
      <c r="M512" s="16" t="n">
        <v>0.352225694122187</v>
      </c>
      <c r="N512" s="16" t="n">
        <v>0.463675553477892</v>
      </c>
      <c r="O512" s="6" t="str">
        <f aca="false">IF(N512&lt;0.05,"Yes","No")</f>
        <v>No</v>
      </c>
      <c r="P512" s="16" t="n">
        <v>-0.103999566101363</v>
      </c>
      <c r="Q512" s="16" t="n">
        <v>1.14087529230237</v>
      </c>
      <c r="R512" s="16" t="n">
        <v>0.285804823641046</v>
      </c>
      <c r="S512" s="16" t="n">
        <v>0.215396197730482</v>
      </c>
      <c r="T512" s="16" t="n">
        <v>-0.00635159865486242</v>
      </c>
      <c r="U512" s="16" t="n">
        <v>0.304067131407979</v>
      </c>
      <c r="V512" s="16" t="n">
        <v>0.409253711139118</v>
      </c>
      <c r="W512" s="6" t="s">
        <v>585</v>
      </c>
      <c r="X512" s="16" t="n">
        <v>0.1</v>
      </c>
      <c r="Y512" s="16" t="n">
        <v>0.566381448412698</v>
      </c>
      <c r="Z512" s="16" t="n">
        <f aca="false">(G512-E512)/SQRT(H512^2/D512+F512^2/C512)</f>
        <v>-0.933009962181724</v>
      </c>
      <c r="AA512" s="24" t="n">
        <f aca="false">ABS(K512-Z512)</f>
        <v>0</v>
      </c>
    </row>
    <row r="513" customFormat="false" ht="15" hidden="false" customHeight="false" outlineLevel="0" collapsed="false">
      <c r="A513" s="17" t="n">
        <v>908</v>
      </c>
      <c r="B513" s="6" t="s">
        <v>505</v>
      </c>
      <c r="C513" s="6" t="n">
        <v>126</v>
      </c>
      <c r="D513" s="6" t="n">
        <v>640</v>
      </c>
      <c r="E513" s="16" t="n">
        <v>0.585598962174522</v>
      </c>
      <c r="F513" s="16" t="n">
        <v>0.0718173858467319</v>
      </c>
      <c r="G513" s="16" t="n">
        <v>0.579301844863221</v>
      </c>
      <c r="H513" s="16" t="n">
        <v>0.0586344607409006</v>
      </c>
      <c r="I513" s="23" t="n">
        <f aca="false">G513-E513</f>
        <v>-0.00629711731130056</v>
      </c>
      <c r="J513" s="17" t="n">
        <f aca="false">100*(G513-E513)/E513</f>
        <v>-1.07532931546144</v>
      </c>
      <c r="K513" s="16" t="n">
        <v>-0.925383533733625</v>
      </c>
      <c r="L513" s="17" t="n">
        <v>159.423440702078</v>
      </c>
      <c r="M513" s="16" t="n">
        <v>0.356165093627869</v>
      </c>
      <c r="N513" s="16" t="n">
        <v>0.467981777180834</v>
      </c>
      <c r="O513" s="6" t="str">
        <f aca="false">IF(N513&lt;0.05,"Yes","No")</f>
        <v>No</v>
      </c>
      <c r="P513" s="16" t="n">
        <v>-0.103152646396662</v>
      </c>
      <c r="Q513" s="16" t="n">
        <v>1.12236953195699</v>
      </c>
      <c r="R513" s="16" t="n">
        <v>0.289743622117084</v>
      </c>
      <c r="S513" s="16" t="n">
        <v>0.214881762658549</v>
      </c>
      <c r="T513" s="16" t="n">
        <v>-0.00629706567580615</v>
      </c>
      <c r="U513" s="16" t="n">
        <v>0.307867179248819</v>
      </c>
      <c r="V513" s="16" t="n">
        <v>0.413573493351515</v>
      </c>
      <c r="W513" s="6" t="s">
        <v>585</v>
      </c>
      <c r="X513" s="16" t="n">
        <v>0.1</v>
      </c>
      <c r="Y513" s="16" t="n">
        <v>0.56624503968254</v>
      </c>
      <c r="Z513" s="16" t="n">
        <f aca="false">(G513-E513)/SQRT(H513^2/D513+F513^2/C513)</f>
        <v>-0.925383533733625</v>
      </c>
      <c r="AA513" s="24" t="n">
        <f aca="false">ABS(K513-Z513)</f>
        <v>0</v>
      </c>
    </row>
    <row r="514" customFormat="false" ht="15" hidden="false" customHeight="false" outlineLevel="0" collapsed="false">
      <c r="A514" s="17" t="n">
        <v>909</v>
      </c>
      <c r="B514" s="6" t="s">
        <v>505</v>
      </c>
      <c r="C514" s="6" t="n">
        <v>126</v>
      </c>
      <c r="D514" s="6" t="n">
        <v>640</v>
      </c>
      <c r="E514" s="16" t="n">
        <v>0.585553773811885</v>
      </c>
      <c r="F514" s="16" t="n">
        <v>0.0718175698695188</v>
      </c>
      <c r="G514" s="16" t="n">
        <v>0.579300585528836</v>
      </c>
      <c r="H514" s="16" t="n">
        <v>0.0586299627694329</v>
      </c>
      <c r="I514" s="23" t="n">
        <f aca="false">G514-E514</f>
        <v>-0.00625318828304966</v>
      </c>
      <c r="J514" s="17" t="n">
        <f aca="false">100*(G514-E514)/E514</f>
        <v>-1.06791016687368</v>
      </c>
      <c r="K514" s="16" t="n">
        <v>-0.918934104512403</v>
      </c>
      <c r="L514" s="17" t="n">
        <v>159.417746206774</v>
      </c>
      <c r="M514" s="16" t="n">
        <v>0.359518337679016</v>
      </c>
      <c r="N514" s="16" t="n">
        <v>0.472092517164757</v>
      </c>
      <c r="O514" s="6" t="str">
        <f aca="false">IF(N514&lt;0.05,"Yes","No")</f>
        <v>No</v>
      </c>
      <c r="P514" s="16" t="n">
        <v>-0.102439063767309</v>
      </c>
      <c r="Q514" s="16" t="n">
        <v>1.10689473395577</v>
      </c>
      <c r="R514" s="16" t="n">
        <v>0.293090603762867</v>
      </c>
      <c r="S514" s="16" t="n">
        <v>0.214431703592373</v>
      </c>
      <c r="T514" s="16" t="n">
        <v>-0.00625314530792377</v>
      </c>
      <c r="U514" s="16" t="n">
        <v>0.311089730406988</v>
      </c>
      <c r="V514" s="16" t="n">
        <v>0.417368789007077</v>
      </c>
      <c r="W514" s="6" t="s">
        <v>585</v>
      </c>
      <c r="X514" s="16" t="n">
        <v>0.1</v>
      </c>
      <c r="Y514" s="16" t="n">
        <v>0.566034226190476</v>
      </c>
      <c r="Z514" s="16" t="n">
        <f aca="false">(G514-E514)/SQRT(H514^2/D514+F514^2/C514)</f>
        <v>-0.918934104512403</v>
      </c>
      <c r="AA514" s="24" t="n">
        <f aca="false">ABS(K514-Z514)</f>
        <v>0</v>
      </c>
    </row>
    <row r="515" customFormat="false" ht="15" hidden="false" customHeight="false" outlineLevel="0" collapsed="false">
      <c r="A515" s="17" t="n">
        <v>910</v>
      </c>
      <c r="B515" s="6" t="s">
        <v>505</v>
      </c>
      <c r="C515" s="6" t="n">
        <v>126</v>
      </c>
      <c r="D515" s="6" t="n">
        <v>640</v>
      </c>
      <c r="E515" s="16" t="n">
        <v>0.585508792173295</v>
      </c>
      <c r="F515" s="16" t="n">
        <v>0.0718287265867724</v>
      </c>
      <c r="G515" s="16" t="n">
        <v>0.579308137111366</v>
      </c>
      <c r="H515" s="16" t="n">
        <v>0.058639993274452</v>
      </c>
      <c r="I515" s="23" t="n">
        <f aca="false">G515-E515</f>
        <v>-0.00620065506192902</v>
      </c>
      <c r="J515" s="17" t="n">
        <f aca="false">100*(G515-E515)/E515</f>
        <v>-1.05901997456151</v>
      </c>
      <c r="K515" s="16" t="n">
        <v>-0.911070915980777</v>
      </c>
      <c r="L515" s="17" t="n">
        <v>159.418876084762</v>
      </c>
      <c r="M515" s="16" t="n">
        <v>0.363633554268116</v>
      </c>
      <c r="N515" s="16" t="n">
        <v>0.476900185716175</v>
      </c>
      <c r="O515" s="6" t="str">
        <f aca="false">IF(N515&lt;0.05,"Yes","No")</f>
        <v>No</v>
      </c>
      <c r="P515" s="16" t="n">
        <v>-0.101561457434935</v>
      </c>
      <c r="Q515" s="16" t="n">
        <v>1.08801020548782</v>
      </c>
      <c r="R515" s="16" t="n">
        <v>0.297242441160334</v>
      </c>
      <c r="S515" s="16" t="n">
        <v>0.214094502007572</v>
      </c>
      <c r="T515" s="16" t="n">
        <v>-0.00620062103998119</v>
      </c>
      <c r="U515" s="16" t="n">
        <v>0.315089655890215</v>
      </c>
      <c r="V515" s="16" t="n">
        <v>0.422196024888611</v>
      </c>
      <c r="W515" s="6" t="s">
        <v>585</v>
      </c>
      <c r="X515" s="16" t="n">
        <v>0.1</v>
      </c>
      <c r="Y515" s="16" t="n">
        <v>0.565873015873016</v>
      </c>
      <c r="Z515" s="16" t="n">
        <f aca="false">(G515-E515)/SQRT(H515^2/D515+F515^2/C515)</f>
        <v>-0.911070915980777</v>
      </c>
      <c r="AA515" s="24" t="n">
        <f aca="false">ABS(K515-Z515)</f>
        <v>0</v>
      </c>
    </row>
    <row r="516" customFormat="false" ht="15" hidden="false" customHeight="false" outlineLevel="0" collapsed="false">
      <c r="A516" s="17" t="n">
        <v>911</v>
      </c>
      <c r="B516" s="6" t="s">
        <v>505</v>
      </c>
      <c r="C516" s="6" t="n">
        <v>126</v>
      </c>
      <c r="D516" s="6" t="n">
        <v>640</v>
      </c>
      <c r="E516" s="16" t="n">
        <v>0.585467370020019</v>
      </c>
      <c r="F516" s="16" t="n">
        <v>0.0718307540009183</v>
      </c>
      <c r="G516" s="16" t="n">
        <v>0.579330915072933</v>
      </c>
      <c r="H516" s="16" t="n">
        <v>0.0586437824842699</v>
      </c>
      <c r="I516" s="23" t="n">
        <f aca="false">G516-E516</f>
        <v>-0.00613645494708581</v>
      </c>
      <c r="J516" s="17" t="n">
        <f aca="false">100*(G516-E516)/E516</f>
        <v>-1.04812928291392</v>
      </c>
      <c r="K516" s="16" t="n">
        <v>-0.901608648805461</v>
      </c>
      <c r="L516" s="17" t="n">
        <v>159.421490005426</v>
      </c>
      <c r="M516" s="16" t="n">
        <v>0.36862490359682</v>
      </c>
      <c r="N516" s="16" t="n">
        <v>0.482542630814279</v>
      </c>
      <c r="O516" s="6" t="str">
        <f aca="false">IF(N516&lt;0.05,"Yes","No")</f>
        <v>No</v>
      </c>
      <c r="P516" s="16" t="n">
        <v>-0.100504249667846</v>
      </c>
      <c r="Q516" s="16" t="n">
        <v>1.06547673523321</v>
      </c>
      <c r="R516" s="16" t="n">
        <v>0.302296023375182</v>
      </c>
      <c r="S516" s="16" t="n">
        <v>0.213696103252016</v>
      </c>
      <c r="T516" s="16" t="n">
        <v>-0.00613642641878758</v>
      </c>
      <c r="U516" s="16" t="n">
        <v>0.319962884871162</v>
      </c>
      <c r="V516" s="16" t="n">
        <v>0.427907079003381</v>
      </c>
      <c r="W516" s="6" t="s">
        <v>585</v>
      </c>
      <c r="X516" s="16" t="n">
        <v>0.1</v>
      </c>
      <c r="Y516" s="16" t="n">
        <v>0.565600198412698</v>
      </c>
      <c r="Z516" s="16" t="n">
        <f aca="false">(G516-E516)/SQRT(H516^2/D516+F516^2/C516)</f>
        <v>-0.901608648805461</v>
      </c>
      <c r="AA516" s="24" t="n">
        <f aca="false">ABS(K516-Z516)</f>
        <v>0</v>
      </c>
    </row>
    <row r="517" customFormat="false" ht="15" hidden="false" customHeight="false" outlineLevel="0" collapsed="false">
      <c r="A517" s="17" t="n">
        <v>912</v>
      </c>
      <c r="B517" s="6" t="s">
        <v>505</v>
      </c>
      <c r="C517" s="6" t="n">
        <v>126</v>
      </c>
      <c r="D517" s="6" t="n">
        <v>640</v>
      </c>
      <c r="E517" s="16" t="n">
        <v>0.585423038828941</v>
      </c>
      <c r="F517" s="16" t="n">
        <v>0.0718114849797089</v>
      </c>
      <c r="G517" s="16" t="n">
        <v>0.579351483751088</v>
      </c>
      <c r="H517" s="16" t="n">
        <v>0.0586205433336031</v>
      </c>
      <c r="I517" s="23" t="n">
        <f aca="false">G517-E517</f>
        <v>-0.00607155507785229</v>
      </c>
      <c r="J517" s="17" t="n">
        <f aca="false">100*(G517-E517)/E517</f>
        <v>-1.0371226745701</v>
      </c>
      <c r="K517" s="16" t="n">
        <v>-0.892325752164145</v>
      </c>
      <c r="L517" s="17" t="n">
        <v>159.412292249658</v>
      </c>
      <c r="M517" s="16" t="n">
        <v>0.373563339936303</v>
      </c>
      <c r="N517" s="16" t="n">
        <v>0.487791533378604</v>
      </c>
      <c r="O517" s="6" t="str">
        <f aca="false">IF(N517&lt;0.05,"Yes","No")</f>
        <v>No</v>
      </c>
      <c r="P517" s="16" t="n">
        <v>-0.0994778359309605</v>
      </c>
      <c r="Q517" s="16" t="n">
        <v>1.04382520134443</v>
      </c>
      <c r="R517" s="16" t="n">
        <v>0.307256894427482</v>
      </c>
      <c r="S517" s="16" t="n">
        <v>0.21294693894848</v>
      </c>
      <c r="T517" s="16" t="n">
        <v>-0.00607152688762376</v>
      </c>
      <c r="U517" s="16" t="n">
        <v>0.324748315955367</v>
      </c>
      <c r="V517" s="16" t="n">
        <v>0.433754743688637</v>
      </c>
      <c r="W517" s="6" t="s">
        <v>585</v>
      </c>
      <c r="X517" s="16" t="n">
        <v>0.1</v>
      </c>
      <c r="Y517" s="16" t="n">
        <v>0.565364583333333</v>
      </c>
      <c r="Z517" s="16" t="n">
        <f aca="false">(G517-E517)/SQRT(H517^2/D517+F517^2/C517)</f>
        <v>-0.892325752164145</v>
      </c>
      <c r="AA517" s="24" t="n">
        <f aca="false">ABS(K517-Z517)</f>
        <v>0</v>
      </c>
    </row>
    <row r="518" customFormat="false" ht="15" hidden="false" customHeight="false" outlineLevel="0" collapsed="false">
      <c r="A518" s="17" t="n">
        <v>913</v>
      </c>
      <c r="B518" s="6" t="s">
        <v>505</v>
      </c>
      <c r="C518" s="6" t="n">
        <v>126</v>
      </c>
      <c r="D518" s="6" t="n">
        <v>640</v>
      </c>
      <c r="E518" s="16" t="n">
        <v>0.585374452291973</v>
      </c>
      <c r="F518" s="16" t="n">
        <v>0.0718051725819279</v>
      </c>
      <c r="G518" s="16" t="n">
        <v>0.579362482624129</v>
      </c>
      <c r="H518" s="16" t="n">
        <v>0.0586135752327668</v>
      </c>
      <c r="I518" s="23" t="n">
        <f aca="false">G518-E518</f>
        <v>-0.00601196966784456</v>
      </c>
      <c r="J518" s="17" t="n">
        <f aca="false">100*(G518-E518)/E518</f>
        <v>-1.02702973187595</v>
      </c>
      <c r="K518" s="16" t="n">
        <v>-0.883649437658359</v>
      </c>
      <c r="L518" s="17" t="n">
        <v>159.410068391103</v>
      </c>
      <c r="M518" s="16" t="n">
        <v>0.378216210613821</v>
      </c>
      <c r="N518" s="16" t="n">
        <v>0.492948051178436</v>
      </c>
      <c r="O518" s="6" t="str">
        <f aca="false">IF(N518&lt;0.05,"Yes","No")</f>
        <v>No</v>
      </c>
      <c r="P518" s="16" t="n">
        <v>-0.0985125917704572</v>
      </c>
      <c r="Q518" s="16" t="n">
        <v>1.02366678100432</v>
      </c>
      <c r="R518" s="16" t="n">
        <v>0.311971128187662</v>
      </c>
      <c r="S518" s="16" t="n">
        <v>0.212785648134525</v>
      </c>
      <c r="T518" s="16" t="n">
        <v>-0.00601194903227255</v>
      </c>
      <c r="U518" s="16" t="n">
        <v>0.329293540198973</v>
      </c>
      <c r="V518" s="16" t="n">
        <v>0.438710036752088</v>
      </c>
      <c r="W518" s="6" t="s">
        <v>585</v>
      </c>
      <c r="X518" s="16" t="n">
        <v>0.1</v>
      </c>
      <c r="Y518" s="16" t="n">
        <v>0.565128968253968</v>
      </c>
      <c r="Z518" s="16" t="n">
        <f aca="false">(G518-E518)/SQRT(H518^2/D518+F518^2/C518)</f>
        <v>-0.883649437658359</v>
      </c>
      <c r="AA518" s="24" t="n">
        <f aca="false">ABS(K518-Z518)</f>
        <v>0</v>
      </c>
    </row>
    <row r="519" customFormat="false" ht="15" hidden="false" customHeight="false" outlineLevel="0" collapsed="false">
      <c r="A519" s="17" t="n">
        <v>914</v>
      </c>
      <c r="B519" s="6" t="s">
        <v>505</v>
      </c>
      <c r="C519" s="6" t="n">
        <v>126</v>
      </c>
      <c r="D519" s="6" t="n">
        <v>640</v>
      </c>
      <c r="E519" s="16" t="n">
        <v>0.58531674458867</v>
      </c>
      <c r="F519" s="16" t="n">
        <v>0.0717807508084353</v>
      </c>
      <c r="G519" s="16" t="n">
        <v>0.579354405123741</v>
      </c>
      <c r="H519" s="16" t="n">
        <v>0.0585892837501629</v>
      </c>
      <c r="I519" s="23" t="n">
        <f aca="false">G519-E519</f>
        <v>-0.00596233946492974</v>
      </c>
      <c r="J519" s="17" t="n">
        <f aca="false">100*(G519-E519)/E519</f>
        <v>-1.01865178470501</v>
      </c>
      <c r="K519" s="16" t="n">
        <v>-0.876660424984122</v>
      </c>
      <c r="L519" s="17" t="n">
        <v>159.404729881222</v>
      </c>
      <c r="M519" s="16" t="n">
        <v>0.38199033635311</v>
      </c>
      <c r="N519" s="16" t="n">
        <v>0.497558398436382</v>
      </c>
      <c r="O519" s="6" t="str">
        <f aca="false">IF(N519&lt;0.05,"Yes","No")</f>
        <v>No</v>
      </c>
      <c r="P519" s="16" t="n">
        <v>-0.0977382049131989</v>
      </c>
      <c r="Q519" s="16" t="n">
        <v>1.00763637499337</v>
      </c>
      <c r="R519" s="16" t="n">
        <v>0.315787572981463</v>
      </c>
      <c r="S519" s="16" t="n">
        <v>0.212344108745492</v>
      </c>
      <c r="T519" s="16" t="n">
        <v>-0.00596232398127262</v>
      </c>
      <c r="U519" s="16" t="n">
        <v>0.332973751932513</v>
      </c>
      <c r="V519" s="16" t="n">
        <v>0.443051205072964</v>
      </c>
      <c r="W519" s="6" t="s">
        <v>585</v>
      </c>
      <c r="X519" s="16" t="n">
        <v>0.1</v>
      </c>
      <c r="Y519" s="16" t="n">
        <v>0.564930555555556</v>
      </c>
      <c r="Z519" s="16" t="n">
        <f aca="false">(G519-E519)/SQRT(H519^2/D519+F519^2/C519)</f>
        <v>-0.876660424984122</v>
      </c>
      <c r="AA519" s="24" t="n">
        <f aca="false">ABS(K519-Z519)</f>
        <v>0</v>
      </c>
    </row>
    <row r="520" customFormat="false" ht="15" hidden="false" customHeight="false" outlineLevel="0" collapsed="false">
      <c r="A520" s="17" t="n">
        <v>915</v>
      </c>
      <c r="B520" s="6" t="s">
        <v>505</v>
      </c>
      <c r="C520" s="6" t="n">
        <v>126</v>
      </c>
      <c r="D520" s="6" t="n">
        <v>640</v>
      </c>
      <c r="E520" s="16" t="n">
        <v>0.585248529674515</v>
      </c>
      <c r="F520" s="16" t="n">
        <v>0.0717531253502204</v>
      </c>
      <c r="G520" s="16" t="n">
        <v>0.579327541543171</v>
      </c>
      <c r="H520" s="16" t="n">
        <v>0.0585547187026335</v>
      </c>
      <c r="I520" s="23" t="n">
        <f aca="false">G520-E520</f>
        <v>-0.00592098813134412</v>
      </c>
      <c r="J520" s="17" t="n">
        <f aca="false">100*(G520-E520)/E520</f>
        <v>-1.01170491357528</v>
      </c>
      <c r="K520" s="16" t="n">
        <v>-0.870936314031078</v>
      </c>
      <c r="L520" s="17" t="n">
        <v>159.39000089202</v>
      </c>
      <c r="M520" s="16" t="n">
        <v>0.385098793541289</v>
      </c>
      <c r="N520" s="16" t="n">
        <v>0.501296508816759</v>
      </c>
      <c r="O520" s="6" t="str">
        <f aca="false">IF(N520&lt;0.05,"Yes","No")</f>
        <v>No</v>
      </c>
      <c r="P520" s="16" t="n">
        <v>-0.0971131205326737</v>
      </c>
      <c r="Q520" s="16" t="n">
        <v>0.994788919217796</v>
      </c>
      <c r="R520" s="16" t="n">
        <v>0.318890515874925</v>
      </c>
      <c r="S520" s="16" t="n">
        <v>0.210956301974705</v>
      </c>
      <c r="T520" s="16" t="n">
        <v>-0.00592097397394543</v>
      </c>
      <c r="U520" s="16" t="n">
        <v>0.335966365515876</v>
      </c>
      <c r="V520" s="16" t="n">
        <v>0.446750211360035</v>
      </c>
      <c r="W520" s="6" t="s">
        <v>585</v>
      </c>
      <c r="X520" s="16" t="n">
        <v>0.1</v>
      </c>
      <c r="Y520" s="16" t="n">
        <v>0.564694940476191</v>
      </c>
      <c r="Z520" s="16" t="n">
        <f aca="false">(G520-E520)/SQRT(H520^2/D520+F520^2/C520)</f>
        <v>-0.870936314031078</v>
      </c>
      <c r="AA520" s="24" t="n">
        <f aca="false">ABS(K520-Z520)</f>
        <v>0</v>
      </c>
    </row>
    <row r="521" customFormat="false" ht="15" hidden="false" customHeight="false" outlineLevel="0" collapsed="false">
      <c r="A521" s="17" t="n">
        <v>916</v>
      </c>
      <c r="B521" s="6" t="s">
        <v>505</v>
      </c>
      <c r="C521" s="6" t="n">
        <v>126</v>
      </c>
      <c r="D521" s="6" t="n">
        <v>640</v>
      </c>
      <c r="E521" s="16" t="n">
        <v>0.58517111506727</v>
      </c>
      <c r="F521" s="16" t="n">
        <v>0.071785145191267</v>
      </c>
      <c r="G521" s="16" t="n">
        <v>0.579291799850762</v>
      </c>
      <c r="H521" s="16" t="n">
        <v>0.0585635030730149</v>
      </c>
      <c r="I521" s="23" t="n">
        <f aca="false">G521-E521</f>
        <v>-0.0058793152165082</v>
      </c>
      <c r="J521" s="17" t="n">
        <f aca="false">100*(G521-E521)/E521</f>
        <v>-1.00471726391217</v>
      </c>
      <c r="K521" s="16" t="n">
        <v>-0.864450434422568</v>
      </c>
      <c r="L521" s="17" t="n">
        <v>159.368755284226</v>
      </c>
      <c r="M521" s="16" t="n">
        <v>0.388639761835915</v>
      </c>
      <c r="N521" s="16" t="n">
        <v>0.505279789367115</v>
      </c>
      <c r="O521" s="6" t="str">
        <f aca="false">IF(N521&lt;0.05,"Yes","No")</f>
        <v>No</v>
      </c>
      <c r="P521" s="16" t="n">
        <v>-0.096408673702293</v>
      </c>
      <c r="Q521" s="16" t="n">
        <v>0.980409106780552</v>
      </c>
      <c r="R521" s="16" t="n">
        <v>0.322411305956617</v>
      </c>
      <c r="S521" s="16" t="n">
        <v>0.209005582131345</v>
      </c>
      <c r="T521" s="16" t="n">
        <v>-0.00587930719282961</v>
      </c>
      <c r="U521" s="16" t="n">
        <v>0.339358852458545</v>
      </c>
      <c r="V521" s="16" t="n">
        <v>0.45069086537004</v>
      </c>
      <c r="W521" s="6" t="s">
        <v>585</v>
      </c>
      <c r="X521" s="16" t="n">
        <v>0</v>
      </c>
      <c r="Y521" s="16" t="n">
        <v>0.564657738095238</v>
      </c>
      <c r="Z521" s="16" t="n">
        <f aca="false">(G521-E521)/SQRT(H521^2/D521+F521^2/C521)</f>
        <v>-0.864450434422568</v>
      </c>
      <c r="AA521" s="24" t="n">
        <f aca="false">ABS(K521-Z521)</f>
        <v>0</v>
      </c>
    </row>
    <row r="522" customFormat="false" ht="15" hidden="false" customHeight="false" outlineLevel="0" collapsed="false">
      <c r="A522" s="17" t="n">
        <v>917</v>
      </c>
      <c r="B522" s="6" t="s">
        <v>505</v>
      </c>
      <c r="C522" s="6" t="n">
        <v>126</v>
      </c>
      <c r="D522" s="6" t="n">
        <v>640</v>
      </c>
      <c r="E522" s="16" t="n">
        <v>0.585057974334747</v>
      </c>
      <c r="F522" s="16" t="n">
        <v>0.0717687168772087</v>
      </c>
      <c r="G522" s="16" t="n">
        <v>0.579234065068886</v>
      </c>
      <c r="H522" s="16" t="n">
        <v>0.0585386292928053</v>
      </c>
      <c r="I522" s="23" t="n">
        <f aca="false">G522-E522</f>
        <v>-0.0058239092658614</v>
      </c>
      <c r="J522" s="17" t="n">
        <f aca="false">100*(G522-E522)/E522</f>
        <v>-0.995441395783659</v>
      </c>
      <c r="K522" s="16" t="n">
        <v>-0.856519411698436</v>
      </c>
      <c r="L522" s="17" t="n">
        <v>159.354705605299</v>
      </c>
      <c r="M522" s="16" t="n">
        <v>0.392996701388506</v>
      </c>
      <c r="N522" s="16" t="n">
        <v>0.510312774794346</v>
      </c>
      <c r="O522" s="6" t="str">
        <f aca="false">IF(N522&lt;0.05,"Yes","No")</f>
        <v>No</v>
      </c>
      <c r="P522" s="16" t="n">
        <v>-0.0955364563316756</v>
      </c>
      <c r="Q522" s="16" t="n">
        <v>0.962749665887055</v>
      </c>
      <c r="R522" s="16" t="n">
        <v>0.326805678185665</v>
      </c>
      <c r="S522" s="16" t="n">
        <v>0.208155987487821</v>
      </c>
      <c r="T522" s="16" t="n">
        <v>-0.00582390511964147</v>
      </c>
      <c r="U522" s="16" t="n">
        <v>0.343598957995201</v>
      </c>
      <c r="V522" s="16" t="n">
        <v>0.455745840118635</v>
      </c>
      <c r="W522" s="6" t="s">
        <v>585</v>
      </c>
      <c r="X522" s="16" t="n">
        <v>0</v>
      </c>
      <c r="Y522" s="16" t="n">
        <v>0.564484126984127</v>
      </c>
      <c r="Z522" s="16" t="n">
        <f aca="false">(G522-E522)/SQRT(H522^2/D522+F522^2/C522)</f>
        <v>-0.856519411698436</v>
      </c>
      <c r="AA522" s="24" t="n">
        <f aca="false">ABS(K522-Z522)</f>
        <v>0</v>
      </c>
    </row>
    <row r="523" customFormat="false" ht="15" hidden="false" customHeight="false" outlineLevel="0" collapsed="false">
      <c r="A523" s="17" t="n">
        <v>918</v>
      </c>
      <c r="B523" s="6" t="s">
        <v>505</v>
      </c>
      <c r="C523" s="6" t="n">
        <v>126</v>
      </c>
      <c r="D523" s="6" t="n">
        <v>640</v>
      </c>
      <c r="E523" s="16" t="n">
        <v>0.584939744027834</v>
      </c>
      <c r="F523" s="16" t="n">
        <v>0.0717393107188867</v>
      </c>
      <c r="G523" s="16" t="n">
        <v>0.579177946364507</v>
      </c>
      <c r="H523" s="16" t="n">
        <v>0.0585094262471159</v>
      </c>
      <c r="I523" s="23" t="n">
        <f aca="false">G523-E523</f>
        <v>-0.00576179766332707</v>
      </c>
      <c r="J523" s="17" t="n">
        <f aca="false">100*(G523-E523)/E523</f>
        <v>-0.985024136614814</v>
      </c>
      <c r="K523" s="16" t="n">
        <v>-0.847740789137082</v>
      </c>
      <c r="L523" s="17" t="n">
        <v>159.348313538143</v>
      </c>
      <c r="M523" s="16" t="n">
        <v>0.39785387954669</v>
      </c>
      <c r="N523" s="16" t="n">
        <v>0.516300803537736</v>
      </c>
      <c r="O523" s="6" t="str">
        <f aca="false">IF(N523&lt;0.05,"Yes","No")</f>
        <v>No</v>
      </c>
      <c r="P523" s="16" t="n">
        <v>-0.0945628255428255</v>
      </c>
      <c r="Q523" s="16" t="n">
        <v>0.943226515694876</v>
      </c>
      <c r="R523" s="16" t="n">
        <v>0.331756812243857</v>
      </c>
      <c r="S523" s="16" t="n">
        <v>0.207903582609536</v>
      </c>
      <c r="T523" s="16" t="n">
        <v>-0.0057617969858036</v>
      </c>
      <c r="U523" s="16" t="n">
        <v>0.34837653556071</v>
      </c>
      <c r="V523" s="16" t="n">
        <v>0.461791231049244</v>
      </c>
      <c r="W523" s="6" t="s">
        <v>585</v>
      </c>
      <c r="X523" s="16" t="n">
        <v>0</v>
      </c>
      <c r="Y523" s="16" t="n">
        <v>0.564236111111111</v>
      </c>
      <c r="Z523" s="16" t="n">
        <f aca="false">(G523-E523)/SQRT(H523^2/D523+F523^2/C523)</f>
        <v>-0.847740789137082</v>
      </c>
      <c r="AA523" s="24" t="n">
        <f aca="false">ABS(K523-Z523)</f>
        <v>0</v>
      </c>
    </row>
    <row r="524" customFormat="false" ht="15" hidden="false" customHeight="false" outlineLevel="0" collapsed="false">
      <c r="A524" s="17" t="n">
        <v>919</v>
      </c>
      <c r="B524" s="6" t="s">
        <v>505</v>
      </c>
      <c r="C524" s="6" t="n">
        <v>126</v>
      </c>
      <c r="D524" s="6" t="n">
        <v>640</v>
      </c>
      <c r="E524" s="16" t="n">
        <v>0.584828301554635</v>
      </c>
      <c r="F524" s="16" t="n">
        <v>0.0717268406721303</v>
      </c>
      <c r="G524" s="16" t="n">
        <v>0.579126341920346</v>
      </c>
      <c r="H524" s="16" t="n">
        <v>0.0584964175214017</v>
      </c>
      <c r="I524" s="23" t="n">
        <f aca="false">G524-E524</f>
        <v>-0.00570195963428843</v>
      </c>
      <c r="J524" s="17" t="n">
        <f aca="false">100*(G524-E524)/E524</f>
        <v>-0.974980112817909</v>
      </c>
      <c r="K524" s="16" t="n">
        <v>-0.839087309195521</v>
      </c>
      <c r="L524" s="17" t="n">
        <v>159.344836025522</v>
      </c>
      <c r="M524" s="16" t="n">
        <v>0.402677365703923</v>
      </c>
      <c r="N524" s="16" t="n">
        <v>0.521915573932106</v>
      </c>
      <c r="O524" s="6" t="str">
        <f aca="false">IF(N524&lt;0.05,"Yes","No")</f>
        <v>No</v>
      </c>
      <c r="P524" s="16" t="n">
        <v>-0.0936005405391471</v>
      </c>
      <c r="Q524" s="16" t="n">
        <v>0.924127371329432</v>
      </c>
      <c r="R524" s="16" t="n">
        <v>0.336697729936663</v>
      </c>
      <c r="S524" s="16" t="n">
        <v>0.207530183817944</v>
      </c>
      <c r="T524" s="16" t="n">
        <v>-0.00570196324696407</v>
      </c>
      <c r="U524" s="16" t="n">
        <v>0.353142439156228</v>
      </c>
      <c r="V524" s="16" t="n">
        <v>0.466930311307259</v>
      </c>
      <c r="W524" s="6" t="s">
        <v>585</v>
      </c>
      <c r="X524" s="16" t="n">
        <v>0</v>
      </c>
      <c r="Y524" s="16" t="n">
        <v>0.564050099206349</v>
      </c>
      <c r="Z524" s="16" t="n">
        <f aca="false">(G524-E524)/SQRT(H524^2/D524+F524^2/C524)</f>
        <v>-0.839087309195521</v>
      </c>
      <c r="AA524" s="24" t="n">
        <f aca="false">ABS(K524-Z524)</f>
        <v>0</v>
      </c>
    </row>
    <row r="525" customFormat="false" ht="15" hidden="false" customHeight="false" outlineLevel="0" collapsed="false">
      <c r="A525" s="17" t="n">
        <v>920</v>
      </c>
      <c r="B525" s="6" t="s">
        <v>505</v>
      </c>
      <c r="C525" s="6" t="n">
        <v>126</v>
      </c>
      <c r="D525" s="6" t="n">
        <v>640</v>
      </c>
      <c r="E525" s="16" t="n">
        <v>0.584689737548904</v>
      </c>
      <c r="F525" s="16" t="n">
        <v>0.0717101576528772</v>
      </c>
      <c r="G525" s="16" t="n">
        <v>0.579040501685813</v>
      </c>
      <c r="H525" s="16" t="n">
        <v>0.0584753497970322</v>
      </c>
      <c r="I525" s="23" t="n">
        <f aca="false">G525-E525</f>
        <v>-0.00564923586309074</v>
      </c>
      <c r="J525" s="17" t="n">
        <f aca="false">100*(G525-E525)/E525</f>
        <v>-0.966193777707315</v>
      </c>
      <c r="K525" s="16" t="n">
        <v>-0.831534288054947</v>
      </c>
      <c r="L525" s="17" t="n">
        <v>159.335692514729</v>
      </c>
      <c r="M525" s="16" t="n">
        <v>0.406916285181684</v>
      </c>
      <c r="N525" s="16" t="n">
        <v>0.527084534628063</v>
      </c>
      <c r="O525" s="6" t="str">
        <f aca="false">IF(N525&lt;0.05,"Yes","No")</f>
        <v>No</v>
      </c>
      <c r="P525" s="16" t="n">
        <v>-0.0927657737137981</v>
      </c>
      <c r="Q525" s="16" t="n">
        <v>0.907717403951365</v>
      </c>
      <c r="R525" s="16" t="n">
        <v>0.341022106518565</v>
      </c>
      <c r="S525" s="16" t="n">
        <v>0.207090456278942</v>
      </c>
      <c r="T525" s="16" t="n">
        <v>-0.00564924295111787</v>
      </c>
      <c r="U525" s="16" t="n">
        <v>0.357315806846474</v>
      </c>
      <c r="V525" s="16" t="n">
        <v>0.471854500430196</v>
      </c>
      <c r="W525" s="6" t="s">
        <v>585</v>
      </c>
      <c r="X525" s="16" t="n">
        <v>0</v>
      </c>
      <c r="Y525" s="16" t="n">
        <v>0.563839285714286</v>
      </c>
      <c r="Z525" s="16" t="n">
        <f aca="false">(G525-E525)/SQRT(H525^2/D525+F525^2/C525)</f>
        <v>-0.831534288054947</v>
      </c>
      <c r="AA525" s="24" t="n">
        <f aca="false">ABS(K525-Z525)</f>
        <v>0</v>
      </c>
    </row>
    <row r="526" customFormat="false" ht="15" hidden="false" customHeight="false" outlineLevel="0" collapsed="false">
      <c r="A526" s="17" t="n">
        <v>921</v>
      </c>
      <c r="B526" s="6" t="s">
        <v>505</v>
      </c>
      <c r="C526" s="6" t="n">
        <v>126</v>
      </c>
      <c r="D526" s="6" t="n">
        <v>640</v>
      </c>
      <c r="E526" s="16" t="n">
        <v>0.584531577097045</v>
      </c>
      <c r="F526" s="16" t="n">
        <v>0.0716844456801134</v>
      </c>
      <c r="G526" s="16" t="n">
        <v>0.578924224199727</v>
      </c>
      <c r="H526" s="16" t="n">
        <v>0.0584439398205037</v>
      </c>
      <c r="I526" s="23" t="n">
        <f aca="false">G526-E526</f>
        <v>-0.00560735289731784</v>
      </c>
      <c r="J526" s="17" t="n">
        <f aca="false">100*(G526-E526)/E526</f>
        <v>-0.959289988261301</v>
      </c>
      <c r="K526" s="16" t="n">
        <v>-0.825682482186006</v>
      </c>
      <c r="L526" s="17" t="n">
        <v>159.322893406398</v>
      </c>
      <c r="M526" s="16" t="n">
        <v>0.41021888899767</v>
      </c>
      <c r="N526" s="16" t="n">
        <v>0.530708057748833</v>
      </c>
      <c r="O526" s="6" t="str">
        <f aca="false">IF(N526&lt;0.05,"Yes","No")</f>
        <v>No</v>
      </c>
      <c r="P526" s="16" t="n">
        <v>-0.0921237599255885</v>
      </c>
      <c r="Q526" s="16" t="n">
        <v>0.895196611910818</v>
      </c>
      <c r="R526" s="16" t="n">
        <v>0.344372089307957</v>
      </c>
      <c r="S526" s="16" t="n">
        <v>0.206081216427032</v>
      </c>
      <c r="T526" s="16" t="n">
        <v>-0.0056073626491288</v>
      </c>
      <c r="U526" s="16" t="n">
        <v>0.360545613987602</v>
      </c>
      <c r="V526" s="16" t="n">
        <v>0.475820562178362</v>
      </c>
      <c r="W526" s="6" t="s">
        <v>585</v>
      </c>
      <c r="X526" s="16" t="n">
        <v>0</v>
      </c>
      <c r="Y526" s="16" t="n">
        <v>0.56375248015873</v>
      </c>
      <c r="Z526" s="16" t="n">
        <f aca="false">(G526-E526)/SQRT(H526^2/D526+F526^2/C526)</f>
        <v>-0.825682482186006</v>
      </c>
      <c r="AA526" s="24" t="n">
        <f aca="false">ABS(K526-Z526)</f>
        <v>0</v>
      </c>
    </row>
    <row r="527" customFormat="false" ht="15" hidden="false" customHeight="false" outlineLevel="0" collapsed="false">
      <c r="A527" s="17" t="n">
        <v>922</v>
      </c>
      <c r="B527" s="6" t="s">
        <v>505</v>
      </c>
      <c r="C527" s="6" t="n">
        <v>126</v>
      </c>
      <c r="D527" s="6" t="n">
        <v>640</v>
      </c>
      <c r="E527" s="16" t="n">
        <v>0.584356309402557</v>
      </c>
      <c r="F527" s="16" t="n">
        <v>0.0716574260281018</v>
      </c>
      <c r="G527" s="16" t="n">
        <v>0.578789590997621</v>
      </c>
      <c r="H527" s="16" t="n">
        <v>0.0584081448451298</v>
      </c>
      <c r="I527" s="23" t="n">
        <f aca="false">G527-E527</f>
        <v>-0.00556671840493528</v>
      </c>
      <c r="J527" s="17" t="n">
        <f aca="false">100*(G527-E527)/E527</f>
        <v>-0.952623992479292</v>
      </c>
      <c r="K527" s="16" t="n">
        <v>-0.820030493990123</v>
      </c>
      <c r="L527" s="17" t="n">
        <v>159.30601988701</v>
      </c>
      <c r="M527" s="16" t="n">
        <v>0.41342397028182</v>
      </c>
      <c r="N527" s="16" t="n">
        <v>0.533540394079916</v>
      </c>
      <c r="O527" s="6" t="str">
        <f aca="false">IF(N527&lt;0.05,"Yes","No")</f>
        <v>No</v>
      </c>
      <c r="P527" s="16" t="n">
        <v>-0.0915073156977023</v>
      </c>
      <c r="Q527" s="16" t="n">
        <v>0.883256316035071</v>
      </c>
      <c r="R527" s="16" t="n">
        <v>0.347608383664986</v>
      </c>
      <c r="S527" s="16" t="n">
        <v>0.2045267706708</v>
      </c>
      <c r="T527" s="16" t="n">
        <v>-0.00556673273590179</v>
      </c>
      <c r="U527" s="16" t="n">
        <v>0.363665155388274</v>
      </c>
      <c r="V527" s="16" t="n">
        <v>0.479034790890761</v>
      </c>
      <c r="W527" s="6" t="s">
        <v>585</v>
      </c>
      <c r="X527" s="16" t="n">
        <v>0</v>
      </c>
      <c r="Y527" s="16" t="n">
        <v>0.56375248015873</v>
      </c>
      <c r="Z527" s="16" t="n">
        <f aca="false">(G527-E527)/SQRT(H527^2/D527+F527^2/C527)</f>
        <v>-0.820030493990123</v>
      </c>
      <c r="AA527" s="24" t="n">
        <f aca="false">ABS(K527-Z527)</f>
        <v>0</v>
      </c>
    </row>
    <row r="528" customFormat="false" ht="15" hidden="false" customHeight="false" outlineLevel="0" collapsed="false">
      <c r="A528" s="17" t="n">
        <v>923</v>
      </c>
      <c r="B528" s="6" t="s">
        <v>505</v>
      </c>
      <c r="C528" s="6" t="n">
        <v>126</v>
      </c>
      <c r="D528" s="6" t="n">
        <v>640</v>
      </c>
      <c r="E528" s="16" t="n">
        <v>0.584164688748027</v>
      </c>
      <c r="F528" s="16" t="n">
        <v>0.0716302226789465</v>
      </c>
      <c r="G528" s="16" t="n">
        <v>0.578649973357096</v>
      </c>
      <c r="H528" s="16" t="n">
        <v>0.0583721265921748</v>
      </c>
      <c r="I528" s="23" t="n">
        <f aca="false">G528-E528</f>
        <v>-0.00551471539093029</v>
      </c>
      <c r="J528" s="17" t="n">
        <f aca="false">100*(G528-E528)/E528</f>
        <v>-0.944034361739555</v>
      </c>
      <c r="K528" s="16" t="n">
        <v>-0.812700762640437</v>
      </c>
      <c r="L528" s="17" t="n">
        <v>159.289048035999</v>
      </c>
      <c r="M528" s="16" t="n">
        <v>0.417602626280912</v>
      </c>
      <c r="N528" s="16" t="n">
        <v>0.538271851420979</v>
      </c>
      <c r="O528" s="6" t="str">
        <f aca="false">IF(N528&lt;0.05,"Yes","No")</f>
        <v>No</v>
      </c>
      <c r="P528" s="16" t="n">
        <v>-0.0907035180868747</v>
      </c>
      <c r="Q528" s="16" t="n">
        <v>0.86780747065805</v>
      </c>
      <c r="R528" s="16" t="n">
        <v>0.351857284391077</v>
      </c>
      <c r="S528" s="16" t="n">
        <v>0.202947298037069</v>
      </c>
      <c r="T528" s="16" t="n">
        <v>-0.00551473659195376</v>
      </c>
      <c r="U528" s="16" t="n">
        <v>0.367764363872219</v>
      </c>
      <c r="V528" s="16" t="n">
        <v>0.483524986542886</v>
      </c>
      <c r="W528" s="6" t="s">
        <v>585</v>
      </c>
      <c r="X528" s="16" t="n">
        <v>0</v>
      </c>
      <c r="Y528" s="16" t="n">
        <v>0.56344246031746</v>
      </c>
      <c r="Z528" s="16" t="n">
        <f aca="false">(G528-E528)/SQRT(H528^2/D528+F528^2/C528)</f>
        <v>-0.812700762640437</v>
      </c>
      <c r="AA528" s="24" t="n">
        <f aca="false">ABS(K528-Z528)</f>
        <v>0</v>
      </c>
    </row>
    <row r="529" customFormat="false" ht="15" hidden="false" customHeight="false" outlineLevel="0" collapsed="false">
      <c r="A529" s="17" t="n">
        <v>924</v>
      </c>
      <c r="B529" s="6" t="s">
        <v>505</v>
      </c>
      <c r="C529" s="6" t="n">
        <v>126</v>
      </c>
      <c r="D529" s="6" t="n">
        <v>640</v>
      </c>
      <c r="E529" s="16" t="n">
        <v>0.583955598492471</v>
      </c>
      <c r="F529" s="16" t="n">
        <v>0.0715786095266171</v>
      </c>
      <c r="G529" s="16" t="n">
        <v>0.578517069714144</v>
      </c>
      <c r="H529" s="16" t="n">
        <v>0.0583286136116643</v>
      </c>
      <c r="I529" s="23" t="n">
        <f aca="false">G529-E529</f>
        <v>-0.00543852877832707</v>
      </c>
      <c r="J529" s="17" t="n">
        <f aca="false">100*(G529-E529)/E529</f>
        <v>-0.931325736471587</v>
      </c>
      <c r="K529" s="16" t="n">
        <v>-0.802053408655188</v>
      </c>
      <c r="L529" s="17" t="n">
        <v>159.28726589434</v>
      </c>
      <c r="M529" s="16" t="n">
        <v>0.42371701871275</v>
      </c>
      <c r="N529" s="16" t="n">
        <v>0.544969997578857</v>
      </c>
      <c r="O529" s="6" t="str">
        <f aca="false">IF(N529&lt;0.05,"Yes","No")</f>
        <v>No</v>
      </c>
      <c r="P529" s="16" t="n">
        <v>-0.0895166578883208</v>
      </c>
      <c r="Q529" s="16" t="n">
        <v>0.845245444652562</v>
      </c>
      <c r="R529" s="16" t="n">
        <v>0.358191039657022</v>
      </c>
      <c r="S529" s="16" t="n">
        <v>0.202776899691054</v>
      </c>
      <c r="T529" s="16" t="n">
        <v>-0.00543855255524629</v>
      </c>
      <c r="U529" s="16" t="n">
        <v>0.373877614254613</v>
      </c>
      <c r="V529" s="16" t="n">
        <v>0.490948042218089</v>
      </c>
      <c r="W529" s="6" t="s">
        <v>585</v>
      </c>
      <c r="X529" s="16" t="n">
        <v>0</v>
      </c>
      <c r="Y529" s="16" t="n">
        <v>0.563194444444444</v>
      </c>
      <c r="Z529" s="16" t="n">
        <f aca="false">(G529-E529)/SQRT(H529^2/D529+F529^2/C529)</f>
        <v>-0.802053408655188</v>
      </c>
      <c r="AA529" s="24" t="n">
        <f aca="false">ABS(K529-Z529)</f>
        <v>0</v>
      </c>
    </row>
    <row r="530" customFormat="false" ht="15" hidden="false" customHeight="false" outlineLevel="0" collapsed="false">
      <c r="A530" s="17" t="n">
        <v>925</v>
      </c>
      <c r="B530" s="6" t="s">
        <v>505</v>
      </c>
      <c r="C530" s="6" t="n">
        <v>126</v>
      </c>
      <c r="D530" s="6" t="n">
        <v>640</v>
      </c>
      <c r="E530" s="16" t="n">
        <v>0.583713290946824</v>
      </c>
      <c r="F530" s="16" t="n">
        <v>0.071540473191956</v>
      </c>
      <c r="G530" s="16" t="n">
        <v>0.578335397737101</v>
      </c>
      <c r="H530" s="16" t="n">
        <v>0.0582890872277131</v>
      </c>
      <c r="I530" s="23" t="n">
        <f aca="false">G530-E530</f>
        <v>-0.00537789320972348</v>
      </c>
      <c r="J530" s="17" t="n">
        <f aca="false">100*(G530-E530)/E530</f>
        <v>-0.921324440120279</v>
      </c>
      <c r="K530" s="16" t="n">
        <v>-0.793547190622538</v>
      </c>
      <c r="L530" s="17" t="n">
        <v>159.276897478181</v>
      </c>
      <c r="M530" s="16" t="n">
        <v>0.428639676843654</v>
      </c>
      <c r="N530" s="16" t="n">
        <v>0.550808538867595</v>
      </c>
      <c r="O530" s="6" t="str">
        <f aca="false">IF(N530&lt;0.05,"Yes","No")</f>
        <v>No</v>
      </c>
      <c r="P530" s="16" t="n">
        <v>-0.0885757168587747</v>
      </c>
      <c r="Q530" s="16" t="n">
        <v>0.82756949111508</v>
      </c>
      <c r="R530" s="16" t="n">
        <v>0.363263175646013</v>
      </c>
      <c r="S530" s="16" t="n">
        <v>0.201925279502759</v>
      </c>
      <c r="T530" s="16" t="n">
        <v>-0.00537792120919304</v>
      </c>
      <c r="U530" s="16" t="n">
        <v>0.378772971195048</v>
      </c>
      <c r="V530" s="16" t="n">
        <v>0.496755313658424</v>
      </c>
      <c r="W530" s="6" t="s">
        <v>585</v>
      </c>
      <c r="X530" s="16" t="n">
        <v>0</v>
      </c>
      <c r="Y530" s="16" t="n">
        <v>0.563070436507937</v>
      </c>
      <c r="Z530" s="16" t="n">
        <f aca="false">(G530-E530)/SQRT(H530^2/D530+F530^2/C530)</f>
        <v>-0.793547190622538</v>
      </c>
      <c r="AA530" s="24" t="n">
        <f aca="false">ABS(K530-Z530)</f>
        <v>0</v>
      </c>
    </row>
    <row r="531" customFormat="false" ht="15" hidden="false" customHeight="false" outlineLevel="0" collapsed="false">
      <c r="A531" s="17" t="n">
        <v>926</v>
      </c>
      <c r="B531" s="6" t="s">
        <v>505</v>
      </c>
      <c r="C531" s="6" t="n">
        <v>126</v>
      </c>
      <c r="D531" s="6" t="n">
        <v>640</v>
      </c>
      <c r="E531" s="16" t="n">
        <v>0.583442406285377</v>
      </c>
      <c r="F531" s="16" t="n">
        <v>0.071486891484945</v>
      </c>
      <c r="G531" s="16" t="n">
        <v>0.578122529527173</v>
      </c>
      <c r="H531" s="16" t="n">
        <v>0.0582346172110006</v>
      </c>
      <c r="I531" s="23" t="n">
        <f aca="false">G531-E531</f>
        <v>-0.00531987675820433</v>
      </c>
      <c r="J531" s="17" t="n">
        <f aca="false">100*(G531-E531)/E531</f>
        <v>-0.911808380894796</v>
      </c>
      <c r="K531" s="16" t="n">
        <v>-0.785591670937827</v>
      </c>
      <c r="L531" s="17" t="n">
        <v>159.263621143487</v>
      </c>
      <c r="M531" s="16" t="n">
        <v>0.433273908109948</v>
      </c>
      <c r="N531" s="16" t="n">
        <v>0.556083372595603</v>
      </c>
      <c r="O531" s="6" t="str">
        <f aca="false">IF(N531&lt;0.05,"Yes","No")</f>
        <v>No</v>
      </c>
      <c r="P531" s="16" t="n">
        <v>-0.0876984156471748</v>
      </c>
      <c r="Q531" s="16" t="n">
        <v>0.81125729495788</v>
      </c>
      <c r="R531" s="16" t="n">
        <v>0.368032618027151</v>
      </c>
      <c r="S531" s="16" t="n">
        <v>0.201162915904791</v>
      </c>
      <c r="T531" s="16" t="n">
        <v>-0.00531990943906982</v>
      </c>
      <c r="U531" s="16" t="n">
        <v>0.383378507036241</v>
      </c>
      <c r="V531" s="16" t="n">
        <v>0.502443977143856</v>
      </c>
      <c r="W531" s="6" t="s">
        <v>585</v>
      </c>
      <c r="X531" s="16" t="n">
        <v>0</v>
      </c>
      <c r="Y531" s="16" t="n">
        <v>0.562983630952381</v>
      </c>
      <c r="Z531" s="16" t="n">
        <f aca="false">(G531-E531)/SQRT(H531^2/D531+F531^2/C531)</f>
        <v>-0.785591670937827</v>
      </c>
      <c r="AA531" s="24" t="n">
        <f aca="false">ABS(K531-Z531)</f>
        <v>0</v>
      </c>
    </row>
    <row r="532" customFormat="false" ht="15" hidden="false" customHeight="false" outlineLevel="0" collapsed="false">
      <c r="A532" s="17" t="n">
        <v>927</v>
      </c>
      <c r="B532" s="6" t="s">
        <v>505</v>
      </c>
      <c r="C532" s="6" t="n">
        <v>126</v>
      </c>
      <c r="D532" s="6" t="n">
        <v>640</v>
      </c>
      <c r="E532" s="16" t="n">
        <v>0.583151816375672</v>
      </c>
      <c r="F532" s="16" t="n">
        <v>0.0713943669886139</v>
      </c>
      <c r="G532" s="16" t="n">
        <v>0.57790156994015</v>
      </c>
      <c r="H532" s="16" t="n">
        <v>0.058153523348242</v>
      </c>
      <c r="I532" s="23" t="n">
        <f aca="false">G532-E532</f>
        <v>-0.00525024643552208</v>
      </c>
      <c r="J532" s="17" t="n">
        <f aca="false">100*(G532-E532)/E532</f>
        <v>-0.900322401146363</v>
      </c>
      <c r="K532" s="16" t="n">
        <v>-0.776322886768859</v>
      </c>
      <c r="L532" s="17" t="n">
        <v>159.256588271573</v>
      </c>
      <c r="M532" s="16" t="n">
        <v>0.438709798410985</v>
      </c>
      <c r="N532" s="16" t="n">
        <v>0.562716292101025</v>
      </c>
      <c r="O532" s="6" t="str">
        <f aca="false">IF(N532&lt;0.05,"Yes","No")</f>
        <v>No</v>
      </c>
      <c r="P532" s="16" t="n">
        <v>-0.086669308016235</v>
      </c>
      <c r="Q532" s="16" t="n">
        <v>0.792329413099462</v>
      </c>
      <c r="R532" s="16" t="n">
        <v>0.373676894645594</v>
      </c>
      <c r="S532" s="16" t="n">
        <v>0.201080588455482</v>
      </c>
      <c r="T532" s="16" t="n">
        <v>-0.00525028213965346</v>
      </c>
      <c r="U532" s="16" t="n">
        <v>0.388832295813225</v>
      </c>
      <c r="V532" s="16" t="n">
        <v>0.508677866440589</v>
      </c>
      <c r="W532" s="6" t="s">
        <v>585</v>
      </c>
      <c r="X532" s="16" t="n">
        <v>0</v>
      </c>
      <c r="Y532" s="16" t="n">
        <v>0.56264880952381</v>
      </c>
      <c r="Z532" s="16" t="n">
        <f aca="false">(G532-E532)/SQRT(H532^2/D532+F532^2/C532)</f>
        <v>-0.776322886768859</v>
      </c>
      <c r="AA532" s="24" t="n">
        <f aca="false">ABS(K532-Z532)</f>
        <v>0</v>
      </c>
    </row>
    <row r="533" customFormat="false" ht="15" hidden="false" customHeight="false" outlineLevel="0" collapsed="false">
      <c r="A533" s="17" t="n">
        <v>928</v>
      </c>
      <c r="B533" s="6" t="s">
        <v>505</v>
      </c>
      <c r="C533" s="6" t="n">
        <v>126</v>
      </c>
      <c r="D533" s="6" t="n">
        <v>640</v>
      </c>
      <c r="E533" s="16" t="n">
        <v>0.582836892396685</v>
      </c>
      <c r="F533" s="16" t="n">
        <v>0.0713348954245259</v>
      </c>
      <c r="G533" s="16" t="n">
        <v>0.577621371299028</v>
      </c>
      <c r="H533" s="16" t="n">
        <v>0.0580918812301817</v>
      </c>
      <c r="I533" s="23" t="n">
        <f aca="false">G533-E533</f>
        <v>-0.00521552109765633</v>
      </c>
      <c r="J533" s="17" t="n">
        <f aca="false">100*(G533-E533)/E533</f>
        <v>-0.894850886361976</v>
      </c>
      <c r="K533" s="16" t="n">
        <v>-0.771851448435495</v>
      </c>
      <c r="L533" s="17" t="n">
        <v>159.240352399216</v>
      </c>
      <c r="M533" s="16" t="n">
        <v>0.44134635003144</v>
      </c>
      <c r="N533" s="16" t="n">
        <v>0.565752703731578</v>
      </c>
      <c r="O533" s="6" t="str">
        <f aca="false">IF(N533&lt;0.05,"Yes","No")</f>
        <v>No</v>
      </c>
      <c r="P533" s="16" t="n">
        <v>-0.0861829719694017</v>
      </c>
      <c r="Q533" s="16" t="n">
        <v>0.783462209246775</v>
      </c>
      <c r="R533" s="16" t="n">
        <v>0.376362846132918</v>
      </c>
      <c r="S533" s="16" t="n">
        <v>0.200272591913721</v>
      </c>
      <c r="T533" s="16" t="n">
        <v>-0.00521556045221179</v>
      </c>
      <c r="U533" s="16" t="n">
        <v>0.391424291586578</v>
      </c>
      <c r="V533" s="16" t="n">
        <v>0.511431863571766</v>
      </c>
      <c r="W533" s="6" t="s">
        <v>585</v>
      </c>
      <c r="X533" s="16" t="n">
        <v>0</v>
      </c>
      <c r="Y533" s="16" t="n">
        <v>0.562562003968254</v>
      </c>
      <c r="Z533" s="16" t="n">
        <f aca="false">(G533-E533)/SQRT(H533^2/D533+F533^2/C533)</f>
        <v>-0.771851448435495</v>
      </c>
      <c r="AA533" s="24" t="n">
        <f aca="false">ABS(K533-Z533)</f>
        <v>0</v>
      </c>
    </row>
    <row r="534" customFormat="false" ht="15" hidden="false" customHeight="false" outlineLevel="0" collapsed="false">
      <c r="A534" s="17" t="n">
        <v>929</v>
      </c>
      <c r="B534" s="6" t="s">
        <v>505</v>
      </c>
      <c r="C534" s="6" t="n">
        <v>126</v>
      </c>
      <c r="D534" s="6" t="n">
        <v>640</v>
      </c>
      <c r="E534" s="16" t="n">
        <v>0.582507488273439</v>
      </c>
      <c r="F534" s="16" t="n">
        <v>0.0712689963401099</v>
      </c>
      <c r="G534" s="16" t="n">
        <v>0.577330259466544</v>
      </c>
      <c r="H534" s="16" t="n">
        <v>0.058033597548464</v>
      </c>
      <c r="I534" s="23" t="n">
        <f aca="false">G534-E534</f>
        <v>-0.00517722880689508</v>
      </c>
      <c r="J534" s="17" t="n">
        <f aca="false">100*(G534-E534)/E534</f>
        <v>-0.888783219292248</v>
      </c>
      <c r="K534" s="16" t="n">
        <v>-0.766900026922135</v>
      </c>
      <c r="L534" s="17" t="n">
        <v>159.234667550111</v>
      </c>
      <c r="M534" s="16" t="n">
        <v>0.444276491957703</v>
      </c>
      <c r="N534" s="16" t="n">
        <v>0.568122282168675</v>
      </c>
      <c r="O534" s="6" t="str">
        <f aca="false">IF(N534&lt;0.05,"Yes","No")</f>
        <v>No</v>
      </c>
      <c r="P534" s="16" t="n">
        <v>-0.0856345841455711</v>
      </c>
      <c r="Q534" s="16" t="n">
        <v>0.773523489125393</v>
      </c>
      <c r="R534" s="16" t="n">
        <v>0.379405778152128</v>
      </c>
      <c r="S534" s="16" t="n">
        <v>0.200259166998435</v>
      </c>
      <c r="T534" s="16" t="n">
        <v>-0.0051772720630398</v>
      </c>
      <c r="U534" s="16" t="n">
        <v>0.394362023357798</v>
      </c>
      <c r="V534" s="16" t="n">
        <v>0.514950037958194</v>
      </c>
      <c r="W534" s="6" t="s">
        <v>585</v>
      </c>
      <c r="X534" s="16" t="n">
        <v>0</v>
      </c>
      <c r="Y534" s="16" t="n">
        <v>0.5625</v>
      </c>
      <c r="Z534" s="16" t="n">
        <f aca="false">(G534-E534)/SQRT(H534^2/D534+F534^2/C534)</f>
        <v>-0.766900026922135</v>
      </c>
      <c r="AA534" s="24" t="n">
        <f aca="false">ABS(K534-Z534)</f>
        <v>0</v>
      </c>
    </row>
    <row r="535" customFormat="false" ht="15" hidden="false" customHeight="false" outlineLevel="0" collapsed="false">
      <c r="A535" s="17" t="n">
        <v>930</v>
      </c>
      <c r="B535" s="6" t="s">
        <v>505</v>
      </c>
      <c r="C535" s="6" t="n">
        <v>126</v>
      </c>
      <c r="D535" s="6" t="n">
        <v>640</v>
      </c>
      <c r="E535" s="16" t="n">
        <v>0.582141755592255</v>
      </c>
      <c r="F535" s="16" t="n">
        <v>0.071187970499845</v>
      </c>
      <c r="G535" s="16" t="n">
        <v>0.577023702627048</v>
      </c>
      <c r="H535" s="16" t="n">
        <v>0.0579657181615699</v>
      </c>
      <c r="I535" s="23" t="n">
        <f aca="false">G535-E535</f>
        <v>-0.0051180529652074</v>
      </c>
      <c r="J535" s="17" t="n">
        <f aca="false">100*(G535-E535)/E535</f>
        <v>-0.879176406097245</v>
      </c>
      <c r="K535" s="16" t="n">
        <v>-0.759000121486274</v>
      </c>
      <c r="L535" s="17" t="n">
        <v>159.232325242737</v>
      </c>
      <c r="M535" s="16" t="n">
        <v>0.448974561543376</v>
      </c>
      <c r="N535" s="16" t="n">
        <v>0.573431947600384</v>
      </c>
      <c r="O535" s="6" t="str">
        <f aca="false">IF(N535&lt;0.05,"Yes","No")</f>
        <v>No</v>
      </c>
      <c r="P535" s="16" t="n">
        <v>-0.08475427989383</v>
      </c>
      <c r="Q535" s="16" t="n">
        <v>0.757701935519189</v>
      </c>
      <c r="R535" s="16" t="n">
        <v>0.384322067831933</v>
      </c>
      <c r="S535" s="16" t="n">
        <v>0.199825024526283</v>
      </c>
      <c r="T535" s="16" t="n">
        <v>-0.00511810025052571</v>
      </c>
      <c r="U535" s="16" t="n">
        <v>0.399110842647793</v>
      </c>
      <c r="V535" s="16" t="n">
        <v>0.519858574335408</v>
      </c>
      <c r="W535" s="6" t="s">
        <v>585</v>
      </c>
      <c r="X535" s="16" t="n">
        <v>0</v>
      </c>
      <c r="Y535" s="16" t="n">
        <v>0.562059771825397</v>
      </c>
      <c r="Z535" s="16" t="n">
        <f aca="false">(G535-E535)/SQRT(H535^2/D535+F535^2/C535)</f>
        <v>-0.759000121486274</v>
      </c>
      <c r="AA535" s="24" t="n">
        <f aca="false">ABS(K535-Z535)</f>
        <v>0</v>
      </c>
    </row>
    <row r="536" customFormat="false" ht="15" hidden="false" customHeight="false" outlineLevel="0" collapsed="false">
      <c r="A536" s="17" t="n">
        <v>931</v>
      </c>
      <c r="B536" s="6" t="s">
        <v>505</v>
      </c>
      <c r="C536" s="6" t="n">
        <v>126</v>
      </c>
      <c r="D536" s="6" t="n">
        <v>640</v>
      </c>
      <c r="E536" s="16" t="n">
        <v>0.581720092230373</v>
      </c>
      <c r="F536" s="16" t="n">
        <v>0.0711005766092262</v>
      </c>
      <c r="G536" s="16" t="n">
        <v>0.576682058908045</v>
      </c>
      <c r="H536" s="16" t="n">
        <v>0.0578823411052213</v>
      </c>
      <c r="I536" s="23" t="n">
        <f aca="false">G536-E536</f>
        <v>-0.00503803332232766</v>
      </c>
      <c r="J536" s="17" t="n">
        <f aca="false">100*(G536-E536)/E536</f>
        <v>-0.866057987272081</v>
      </c>
      <c r="K536" s="16" t="n">
        <v>-0.748069887976434</v>
      </c>
      <c r="L536" s="17" t="n">
        <v>159.217256798042</v>
      </c>
      <c r="M536" s="16" t="n">
        <v>0.455521534514166</v>
      </c>
      <c r="N536" s="16" t="n">
        <v>0.580734674765935</v>
      </c>
      <c r="O536" s="6" t="str">
        <f aca="false">IF(N536&lt;0.05,"Yes","No")</f>
        <v>No</v>
      </c>
      <c r="P536" s="16" t="n">
        <v>-0.0835453242164965</v>
      </c>
      <c r="Q536" s="16" t="n">
        <v>0.73624001444022</v>
      </c>
      <c r="R536" s="16" t="n">
        <v>0.391137100042197</v>
      </c>
      <c r="S536" s="16" t="n">
        <v>0.198011603769906</v>
      </c>
      <c r="T536" s="16" t="n">
        <v>-0.00503808468135687</v>
      </c>
      <c r="U536" s="16" t="n">
        <v>0.405694476159842</v>
      </c>
      <c r="V536" s="16" t="n">
        <v>0.527453028720191</v>
      </c>
      <c r="W536" s="6" t="s">
        <v>585</v>
      </c>
      <c r="X536" s="16" t="n">
        <v>0</v>
      </c>
      <c r="Y536" s="16" t="n">
        <v>0.561706349206349</v>
      </c>
      <c r="Z536" s="16" t="n">
        <f aca="false">(G536-E536)/SQRT(H536^2/D536+F536^2/C536)</f>
        <v>-0.748069887976434</v>
      </c>
      <c r="AA536" s="24" t="n">
        <f aca="false">ABS(K536-Z536)</f>
        <v>0</v>
      </c>
    </row>
    <row r="537" customFormat="false" ht="15" hidden="false" customHeight="false" outlineLevel="0" collapsed="false">
      <c r="A537" s="17" t="n">
        <v>932</v>
      </c>
      <c r="B537" s="6" t="s">
        <v>505</v>
      </c>
      <c r="C537" s="6" t="n">
        <v>126</v>
      </c>
      <c r="D537" s="6" t="n">
        <v>640</v>
      </c>
      <c r="E537" s="16" t="n">
        <v>0.581304977337519</v>
      </c>
      <c r="F537" s="16" t="n">
        <v>0.0710259480442038</v>
      </c>
      <c r="G537" s="16" t="n">
        <v>0.576341066556051</v>
      </c>
      <c r="H537" s="16" t="n">
        <v>0.0578040131101664</v>
      </c>
      <c r="I537" s="23" t="n">
        <f aca="false">G537-E537</f>
        <v>-0.00496391078146796</v>
      </c>
      <c r="J537" s="17" t="n">
        <f aca="false">100*(G537-E537)/E537</f>
        <v>-0.853925387703295</v>
      </c>
      <c r="K537" s="16" t="n">
        <v>-0.737864168589453</v>
      </c>
      <c r="L537" s="17" t="n">
        <v>159.195562510721</v>
      </c>
      <c r="M537" s="16" t="n">
        <v>0.46168325288101</v>
      </c>
      <c r="N537" s="16" t="n">
        <v>0.587876675335153</v>
      </c>
      <c r="O537" s="6" t="str">
        <f aca="false">IF(N537&lt;0.05,"Yes","No")</f>
        <v>No</v>
      </c>
      <c r="P537" s="16" t="n">
        <v>-0.0824219879158161</v>
      </c>
      <c r="Q537" s="16" t="n">
        <v>0.716574402093066</v>
      </c>
      <c r="R537" s="16" t="n">
        <v>0.397534936466713</v>
      </c>
      <c r="S537" s="16" t="n">
        <v>0.196408290862152</v>
      </c>
      <c r="T537" s="16" t="n">
        <v>-0.00496396639251191</v>
      </c>
      <c r="U537" s="16" t="n">
        <v>0.411876883405431</v>
      </c>
      <c r="V537" s="16" t="n">
        <v>0.534168723478278</v>
      </c>
      <c r="W537" s="6" t="s">
        <v>585</v>
      </c>
      <c r="X537" s="16" t="n">
        <v>0</v>
      </c>
      <c r="Y537" s="16" t="n">
        <v>0.561421130952381</v>
      </c>
      <c r="Z537" s="16" t="n">
        <f aca="false">(G537-E537)/SQRT(H537^2/D537+F537^2/C537)</f>
        <v>-0.737864168589453</v>
      </c>
      <c r="AA537" s="24" t="n">
        <f aca="false">ABS(K537-Z537)</f>
        <v>0</v>
      </c>
    </row>
    <row r="538" customFormat="false" ht="15" hidden="false" customHeight="false" outlineLevel="0" collapsed="false">
      <c r="A538" s="17" t="n">
        <v>933</v>
      </c>
      <c r="B538" s="6" t="s">
        <v>505</v>
      </c>
      <c r="C538" s="6" t="n">
        <v>126</v>
      </c>
      <c r="D538" s="6" t="n">
        <v>640</v>
      </c>
      <c r="E538" s="16" t="n">
        <v>0.5808531918696</v>
      </c>
      <c r="F538" s="16" t="n">
        <v>0.0709373536540793</v>
      </c>
      <c r="G538" s="16" t="n">
        <v>0.575980367371813</v>
      </c>
      <c r="H538" s="16" t="n">
        <v>0.0577190910881757</v>
      </c>
      <c r="I538" s="23" t="n">
        <f aca="false">G538-E538</f>
        <v>-0.00487282449778703</v>
      </c>
      <c r="J538" s="17" t="n">
        <f aca="false">100*(G538-E538)/E538</f>
        <v>-0.838908103802066</v>
      </c>
      <c r="K538" s="16" t="n">
        <v>-0.725247773640197</v>
      </c>
      <c r="L538" s="17" t="n">
        <v>159.179721390228</v>
      </c>
      <c r="M538" s="16" t="n">
        <v>0.469364867867583</v>
      </c>
      <c r="N538" s="16" t="n">
        <v>0.595492504462435</v>
      </c>
      <c r="O538" s="6" t="str">
        <f aca="false">IF(N538&lt;0.05,"Yes","No")</f>
        <v>No</v>
      </c>
      <c r="P538" s="16" t="n">
        <v>-0.0810245075296764</v>
      </c>
      <c r="Q538" s="16" t="n">
        <v>0.692481092884026</v>
      </c>
      <c r="R538" s="16" t="n">
        <v>0.405581777302145</v>
      </c>
      <c r="S538" s="16" t="n">
        <v>0.19579584715918</v>
      </c>
      <c r="T538" s="16" t="n">
        <v>-0.00487288457960251</v>
      </c>
      <c r="U538" s="16" t="n">
        <v>0.419655952776517</v>
      </c>
      <c r="V538" s="16" t="n">
        <v>0.543251482922651</v>
      </c>
      <c r="W538" s="6" t="s">
        <v>585</v>
      </c>
      <c r="X538" s="16" t="n">
        <v>0</v>
      </c>
      <c r="Y538" s="16" t="n">
        <v>0.56109871031746</v>
      </c>
      <c r="Z538" s="16" t="n">
        <f aca="false">(G538-E538)/SQRT(H538^2/D538+F538^2/C538)</f>
        <v>-0.725247773640197</v>
      </c>
      <c r="AA538" s="24" t="n">
        <f aca="false">ABS(K538-Z538)</f>
        <v>0</v>
      </c>
    </row>
    <row r="539" customFormat="false" ht="15" hidden="false" customHeight="false" outlineLevel="0" collapsed="false">
      <c r="A539" s="17" t="n">
        <v>934</v>
      </c>
      <c r="B539" s="6" t="s">
        <v>505</v>
      </c>
      <c r="C539" s="6" t="n">
        <v>126</v>
      </c>
      <c r="D539" s="6" t="n">
        <v>640</v>
      </c>
      <c r="E539" s="16" t="n">
        <v>0.580381357244083</v>
      </c>
      <c r="F539" s="16" t="n">
        <v>0.0708217674449626</v>
      </c>
      <c r="G539" s="16" t="n">
        <v>0.575586317107081</v>
      </c>
      <c r="H539" s="16" t="n">
        <v>0.057610945447064</v>
      </c>
      <c r="I539" s="23" t="n">
        <f aca="false">G539-E539</f>
        <v>-0.00479504013700149</v>
      </c>
      <c r="J539" s="17" t="n">
        <f aca="false">100*(G539-E539)/E539</f>
        <v>-0.82618782928703</v>
      </c>
      <c r="K539" s="16" t="n">
        <v>-0.714855648872736</v>
      </c>
      <c r="L539" s="17" t="n">
        <v>159.162278120092</v>
      </c>
      <c r="M539" s="16" t="n">
        <v>0.475745456296482</v>
      </c>
      <c r="N539" s="16" t="n">
        <v>0.60322341803193</v>
      </c>
      <c r="O539" s="6" t="str">
        <f aca="false">IF(N539&lt;0.05,"Yes","No")</f>
        <v>No</v>
      </c>
      <c r="P539" s="16" t="n">
        <v>-0.079876332786599</v>
      </c>
      <c r="Q539" s="16" t="n">
        <v>0.672994252783452</v>
      </c>
      <c r="R539" s="16" t="n">
        <v>0.412265491870092</v>
      </c>
      <c r="S539" s="16" t="n">
        <v>0.195133042984292</v>
      </c>
      <c r="T539" s="16" t="n">
        <v>-0.00479510391529753</v>
      </c>
      <c r="U539" s="16" t="n">
        <v>0.426118695887708</v>
      </c>
      <c r="V539" s="16" t="n">
        <v>0.550938695421584</v>
      </c>
      <c r="W539" s="6" t="s">
        <v>585</v>
      </c>
      <c r="X539" s="16" t="n">
        <v>0</v>
      </c>
      <c r="Y539" s="16" t="n">
        <v>0.5609375</v>
      </c>
      <c r="Z539" s="16" t="n">
        <f aca="false">(G539-E539)/SQRT(H539^2/D539+F539^2/C539)</f>
        <v>-0.714855648872736</v>
      </c>
      <c r="AA539" s="24" t="n">
        <f aca="false">ABS(K539-Z539)</f>
        <v>0</v>
      </c>
    </row>
    <row r="540" customFormat="false" ht="15" hidden="false" customHeight="false" outlineLevel="0" collapsed="false">
      <c r="A540" s="17" t="n">
        <v>935</v>
      </c>
      <c r="B540" s="6" t="s">
        <v>505</v>
      </c>
      <c r="C540" s="6" t="n">
        <v>126</v>
      </c>
      <c r="D540" s="6" t="n">
        <v>640</v>
      </c>
      <c r="E540" s="16" t="n">
        <v>0.579930201172829</v>
      </c>
      <c r="F540" s="16" t="n">
        <v>0.0706854564607086</v>
      </c>
      <c r="G540" s="16" t="n">
        <v>0.575156393833458</v>
      </c>
      <c r="H540" s="16" t="n">
        <v>0.0574727988039108</v>
      </c>
      <c r="I540" s="23" t="n">
        <f aca="false">G540-E540</f>
        <v>-0.00477380733937027</v>
      </c>
      <c r="J540" s="17" t="n">
        <f aca="false">100*(G540-E540)/E540</f>
        <v>-0.823169293428055</v>
      </c>
      <c r="K540" s="16" t="n">
        <v>-0.713101611402101</v>
      </c>
      <c r="L540" s="17" t="n">
        <v>159.128494059567</v>
      </c>
      <c r="M540" s="16" t="n">
        <v>0.476827323601431</v>
      </c>
      <c r="N540" s="16" t="n">
        <v>0.604230522850788</v>
      </c>
      <c r="O540" s="6" t="str">
        <f aca="false">IF(N540&lt;0.05,"Yes","No")</f>
        <v>No</v>
      </c>
      <c r="P540" s="16" t="n">
        <v>-0.0797051536313076</v>
      </c>
      <c r="Q540" s="16" t="n">
        <v>0.670112819920677</v>
      </c>
      <c r="R540" s="16" t="n">
        <v>0.4132675289792</v>
      </c>
      <c r="S540" s="16" t="n">
        <v>0.192834711173881</v>
      </c>
      <c r="T540" s="16" t="n">
        <v>-0.00477387311989625</v>
      </c>
      <c r="U540" s="16" t="n">
        <v>0.427086114158253</v>
      </c>
      <c r="V540" s="16" t="n">
        <v>0.55184989289452</v>
      </c>
      <c r="W540" s="6" t="s">
        <v>585</v>
      </c>
      <c r="X540" s="16" t="n">
        <v>0</v>
      </c>
      <c r="Y540" s="16" t="n">
        <v>0.561123511904762</v>
      </c>
      <c r="Z540" s="16" t="n">
        <f aca="false">(G540-E540)/SQRT(H540^2/D540+F540^2/C540)</f>
        <v>-0.713101611402101</v>
      </c>
      <c r="AA540" s="24" t="n">
        <f aca="false">ABS(K540-Z540)</f>
        <v>0</v>
      </c>
    </row>
    <row r="541" customFormat="false" ht="15" hidden="false" customHeight="false" outlineLevel="0" collapsed="false">
      <c r="A541" s="17" t="n">
        <v>936</v>
      </c>
      <c r="B541" s="6" t="s">
        <v>505</v>
      </c>
      <c r="C541" s="6" t="n">
        <v>126</v>
      </c>
      <c r="D541" s="6" t="n">
        <v>640</v>
      </c>
      <c r="E541" s="16" t="n">
        <v>0.57942203042053</v>
      </c>
      <c r="F541" s="16" t="n">
        <v>0.0705840926134262</v>
      </c>
      <c r="G541" s="16" t="n">
        <v>0.574715927569196</v>
      </c>
      <c r="H541" s="16" t="n">
        <v>0.0573701907491209</v>
      </c>
      <c r="I541" s="23" t="n">
        <f aca="false">G541-E541</f>
        <v>-0.00470610285133477</v>
      </c>
      <c r="J541" s="17" t="n">
        <f aca="false">100*(G541-E541)/E541</f>
        <v>-0.812206406428695</v>
      </c>
      <c r="K541" s="16" t="n">
        <v>-0.704026115497844</v>
      </c>
      <c r="L541" s="17" t="n">
        <v>159.103448759444</v>
      </c>
      <c r="M541" s="16" t="n">
        <v>0.482445636840073</v>
      </c>
      <c r="N541" s="16" t="n">
        <v>0.60914560276502</v>
      </c>
      <c r="O541" s="6" t="str">
        <f aca="false">IF(N541&lt;0.05,"Yes","No")</f>
        <v>No</v>
      </c>
      <c r="P541" s="16" t="n">
        <v>-0.0787089427115481</v>
      </c>
      <c r="Q541" s="16" t="n">
        <v>0.653466423139306</v>
      </c>
      <c r="R541" s="16" t="n">
        <v>0.419127699511867</v>
      </c>
      <c r="S541" s="16" t="n">
        <v>0.191344024945153</v>
      </c>
      <c r="T541" s="16" t="n">
        <v>-0.00470617255216762</v>
      </c>
      <c r="U541" s="16" t="n">
        <v>0.432752882144792</v>
      </c>
      <c r="V541" s="16" t="n">
        <v>0.558142299193498</v>
      </c>
      <c r="W541" s="6" t="s">
        <v>585</v>
      </c>
      <c r="X541" s="16" t="n">
        <v>0</v>
      </c>
      <c r="Y541" s="16" t="n">
        <v>0.560925099206349</v>
      </c>
      <c r="Z541" s="16" t="n">
        <f aca="false">(G541-E541)/SQRT(H541^2/D541+F541^2/C541)</f>
        <v>-0.704026115497844</v>
      </c>
      <c r="AA541" s="24" t="n">
        <f aca="false">ABS(K541-Z541)</f>
        <v>0</v>
      </c>
    </row>
    <row r="542" customFormat="false" ht="15" hidden="false" customHeight="false" outlineLevel="0" collapsed="false">
      <c r="A542" s="17" t="n">
        <v>937</v>
      </c>
      <c r="B542" s="6" t="s">
        <v>505</v>
      </c>
      <c r="C542" s="6" t="n">
        <v>126</v>
      </c>
      <c r="D542" s="6" t="n">
        <v>640</v>
      </c>
      <c r="E542" s="16" t="n">
        <v>0.578884044809947</v>
      </c>
      <c r="F542" s="16" t="n">
        <v>0.0704600513360687</v>
      </c>
      <c r="G542" s="16" t="n">
        <v>0.574250943725929</v>
      </c>
      <c r="H542" s="16" t="n">
        <v>0.0572527820887874</v>
      </c>
      <c r="I542" s="23" t="n">
        <f aca="false">G542-E542</f>
        <v>-0.00463310108401827</v>
      </c>
      <c r="J542" s="17" t="n">
        <f aca="false">100*(G542-E542)/E542</f>
        <v>-0.80035045456113</v>
      </c>
      <c r="K542" s="16" t="n">
        <v>-0.694348478858124</v>
      </c>
      <c r="L542" s="17" t="n">
        <v>159.082843303214</v>
      </c>
      <c r="M542" s="16" t="n">
        <v>0.488476464110262</v>
      </c>
      <c r="N542" s="16" t="n">
        <v>0.615650300597277</v>
      </c>
      <c r="O542" s="6" t="str">
        <f aca="false">IF(N542&lt;0.05,"Yes","No")</f>
        <v>No</v>
      </c>
      <c r="P542" s="16" t="n">
        <v>-0.0776417629122176</v>
      </c>
      <c r="Q542" s="16" t="n">
        <v>0.635866427446462</v>
      </c>
      <c r="R542" s="16" t="n">
        <v>0.425459353901337</v>
      </c>
      <c r="S542" s="16" t="n">
        <v>0.190687284981685</v>
      </c>
      <c r="T542" s="16" t="n">
        <v>-0.004633173643742</v>
      </c>
      <c r="U542" s="16" t="n">
        <v>0.438877501910082</v>
      </c>
      <c r="V542" s="16" t="n">
        <v>0.56507049299138</v>
      </c>
      <c r="W542" s="6" t="s">
        <v>585</v>
      </c>
      <c r="X542" s="16" t="n">
        <v>0</v>
      </c>
      <c r="Y542" s="16" t="n">
        <v>0.56062748015873</v>
      </c>
      <c r="Z542" s="16" t="n">
        <f aca="false">(G542-E542)/SQRT(H542^2/D542+F542^2/C542)</f>
        <v>-0.694348478858124</v>
      </c>
      <c r="AA542" s="24" t="n">
        <f aca="false">ABS(K542-Z542)</f>
        <v>0</v>
      </c>
    </row>
    <row r="543" customFormat="false" ht="15" hidden="false" customHeight="false" outlineLevel="0" collapsed="false">
      <c r="A543" s="17" t="n">
        <v>938</v>
      </c>
      <c r="B543" s="6" t="s">
        <v>505</v>
      </c>
      <c r="C543" s="6" t="n">
        <v>126</v>
      </c>
      <c r="D543" s="6" t="n">
        <v>640</v>
      </c>
      <c r="E543" s="16" t="n">
        <v>0.578323230383888</v>
      </c>
      <c r="F543" s="16" t="n">
        <v>0.0703071961441405</v>
      </c>
      <c r="G543" s="16" t="n">
        <v>0.573749433690682</v>
      </c>
      <c r="H543" s="16" t="n">
        <v>0.0571109347129598</v>
      </c>
      <c r="I543" s="23" t="n">
        <f aca="false">G543-E543</f>
        <v>-0.00457379669320601</v>
      </c>
      <c r="J543" s="17" t="n">
        <f aca="false">100*(G543-E543)/E543</f>
        <v>-0.790872033649755</v>
      </c>
      <c r="K543" s="16" t="n">
        <v>-0.686975380321682</v>
      </c>
      <c r="L543" s="17" t="n">
        <v>159.06088735002</v>
      </c>
      <c r="M543" s="16" t="n">
        <v>0.493098599290538</v>
      </c>
      <c r="N543" s="16" t="n">
        <v>0.620359375514624</v>
      </c>
      <c r="O543" s="6" t="str">
        <f aca="false">IF(N543&lt;0.05,"Yes","No")</f>
        <v>No</v>
      </c>
      <c r="P543" s="16" t="n">
        <v>-0.0768328824572022</v>
      </c>
      <c r="Q543" s="16" t="n">
        <v>0.622686389257803</v>
      </c>
      <c r="R543" s="16" t="n">
        <v>0.430295561832162</v>
      </c>
      <c r="S543" s="16" t="n">
        <v>0.189912926321745</v>
      </c>
      <c r="T543" s="16" t="n">
        <v>-0.00457387149901461</v>
      </c>
      <c r="U543" s="16" t="n">
        <v>0.443556370359247</v>
      </c>
      <c r="V543" s="16" t="n">
        <v>0.569628321592163</v>
      </c>
      <c r="W543" s="6" t="s">
        <v>585</v>
      </c>
      <c r="X543" s="16" t="n">
        <v>0</v>
      </c>
      <c r="Y543" s="16" t="n">
        <v>0.560602678571429</v>
      </c>
      <c r="Z543" s="16" t="n">
        <f aca="false">(G543-E543)/SQRT(H543^2/D543+F543^2/C543)</f>
        <v>-0.686975380321682</v>
      </c>
      <c r="AA543" s="24" t="n">
        <f aca="false">ABS(K543-Z543)</f>
        <v>0</v>
      </c>
    </row>
    <row r="544" customFormat="false" ht="15" hidden="false" customHeight="false" outlineLevel="0" collapsed="false">
      <c r="A544" s="17" t="n">
        <v>939</v>
      </c>
      <c r="B544" s="6" t="s">
        <v>505</v>
      </c>
      <c r="C544" s="6" t="n">
        <v>126</v>
      </c>
      <c r="D544" s="6" t="n">
        <v>640</v>
      </c>
      <c r="E544" s="16" t="n">
        <v>0.577724808028766</v>
      </c>
      <c r="F544" s="16" t="n">
        <v>0.070170634769304</v>
      </c>
      <c r="G544" s="16" t="n">
        <v>0.573209352977574</v>
      </c>
      <c r="H544" s="16" t="n">
        <v>0.0569774041652554</v>
      </c>
      <c r="I544" s="23" t="n">
        <f aca="false">G544-E544</f>
        <v>-0.00451545505119222</v>
      </c>
      <c r="J544" s="17" t="n">
        <f aca="false">100*(G544-E544)/E544</f>
        <v>-0.781592721731864</v>
      </c>
      <c r="K544" s="16" t="n">
        <v>-0.679563444456438</v>
      </c>
      <c r="L544" s="17" t="n">
        <v>159.032719524871</v>
      </c>
      <c r="M544" s="16" t="n">
        <v>0.497768850011239</v>
      </c>
      <c r="N544" s="16" t="n">
        <v>0.625860175866914</v>
      </c>
      <c r="O544" s="6" t="str">
        <f aca="false">IF(N544&lt;0.05,"Yes","No")</f>
        <v>No</v>
      </c>
      <c r="P544" s="16" t="n">
        <v>-0.0760237005099009</v>
      </c>
      <c r="Q544" s="16" t="n">
        <v>0.609639545781594</v>
      </c>
      <c r="R544" s="16" t="n">
        <v>0.435165413655748</v>
      </c>
      <c r="S544" s="16" t="n">
        <v>0.188137127332487</v>
      </c>
      <c r="T544" s="16" t="n">
        <v>-0.0045155347181339</v>
      </c>
      <c r="U544" s="16" t="n">
        <v>0.448267830879074</v>
      </c>
      <c r="V544" s="16" t="n">
        <v>0.575327252704297</v>
      </c>
      <c r="W544" s="6" t="s">
        <v>585</v>
      </c>
      <c r="X544" s="16" t="n">
        <v>0</v>
      </c>
      <c r="Y544" s="16" t="n">
        <v>0.560379464285714</v>
      </c>
      <c r="Z544" s="16" t="n">
        <f aca="false">(G544-E544)/SQRT(H544^2/D544+F544^2/C544)</f>
        <v>-0.679563444456438</v>
      </c>
      <c r="AA544" s="24" t="n">
        <f aca="false">ABS(K544-Z544)</f>
        <v>0</v>
      </c>
    </row>
    <row r="545" customFormat="false" ht="15" hidden="false" customHeight="false" outlineLevel="0" collapsed="false">
      <c r="A545" s="17" t="n">
        <v>940</v>
      </c>
      <c r="B545" s="6" t="s">
        <v>505</v>
      </c>
      <c r="C545" s="6" t="n">
        <v>126</v>
      </c>
      <c r="D545" s="6" t="n">
        <v>640</v>
      </c>
      <c r="E545" s="16" t="n">
        <v>0.577100175713736</v>
      </c>
      <c r="F545" s="16" t="n">
        <v>0.0700546682794069</v>
      </c>
      <c r="G545" s="16" t="n">
        <v>0.572661530226469</v>
      </c>
      <c r="H545" s="16" t="n">
        <v>0.0568516954832934</v>
      </c>
      <c r="I545" s="23" t="n">
        <f aca="false">G545-E545</f>
        <v>-0.00443864548726691</v>
      </c>
      <c r="J545" s="17" t="n">
        <f aca="false">100*(G545-E545)/E545</f>
        <v>-0.769129117276279</v>
      </c>
      <c r="K545" s="16" t="n">
        <v>-0.669152237133612</v>
      </c>
      <c r="L545" s="17" t="n">
        <v>158.993360144801</v>
      </c>
      <c r="M545" s="16" t="n">
        <v>0.504368858449722</v>
      </c>
      <c r="N545" s="16" t="n">
        <v>0.633022085784269</v>
      </c>
      <c r="O545" s="6" t="str">
        <f aca="false">IF(N545&lt;0.05,"Yes","No")</f>
        <v>No</v>
      </c>
      <c r="P545" s="16" t="n">
        <v>-0.074886241198299</v>
      </c>
      <c r="Q545" s="16" t="n">
        <v>0.591533282057156</v>
      </c>
      <c r="R545" s="16" t="n">
        <v>0.442064518212291</v>
      </c>
      <c r="S545" s="16" t="n">
        <v>0.185290192529575</v>
      </c>
      <c r="T545" s="16" t="n">
        <v>-0.00443873007185425</v>
      </c>
      <c r="U545" s="16" t="n">
        <v>0.454944461868671</v>
      </c>
      <c r="V545" s="16" t="n">
        <v>0.582473073970797</v>
      </c>
      <c r="W545" s="6" t="s">
        <v>585</v>
      </c>
      <c r="X545" s="16" t="n">
        <v>0</v>
      </c>
      <c r="Y545" s="16" t="n">
        <v>0.560367063492063</v>
      </c>
      <c r="Z545" s="16" t="n">
        <f aca="false">(G545-E545)/SQRT(H545^2/D545+F545^2/C545)</f>
        <v>-0.669152237133612</v>
      </c>
      <c r="AA545" s="24" t="n">
        <f aca="false">ABS(K545-Z545)</f>
        <v>0</v>
      </c>
    </row>
    <row r="546" customFormat="false" ht="15" hidden="false" customHeight="false" outlineLevel="0" collapsed="false">
      <c r="A546" s="17" t="n">
        <v>941</v>
      </c>
      <c r="B546" s="6" t="s">
        <v>505</v>
      </c>
      <c r="C546" s="6" t="n">
        <v>126</v>
      </c>
      <c r="D546" s="6" t="n">
        <v>640</v>
      </c>
      <c r="E546" s="16" t="n">
        <v>0.576465156579775</v>
      </c>
      <c r="F546" s="16" t="n">
        <v>0.0699211477616503</v>
      </c>
      <c r="G546" s="16" t="n">
        <v>0.572101636882871</v>
      </c>
      <c r="H546" s="16" t="n">
        <v>0.0567106389501318</v>
      </c>
      <c r="I546" s="23" t="n">
        <f aca="false">G546-E546</f>
        <v>-0.00436351969690307</v>
      </c>
      <c r="J546" s="17" t="n">
        <f aca="false">100*(G546-E546)/E546</f>
        <v>-0.756944222404052</v>
      </c>
      <c r="K546" s="16" t="n">
        <v>-0.65912634021113</v>
      </c>
      <c r="L546" s="17" t="n">
        <v>158.952509137662</v>
      </c>
      <c r="M546" s="16" t="n">
        <v>0.510768380437271</v>
      </c>
      <c r="N546" s="16" t="n">
        <v>0.639525844635702</v>
      </c>
      <c r="O546" s="6" t="str">
        <f aca="false">IF(N546&lt;0.05,"Yes","No")</f>
        <v>No</v>
      </c>
      <c r="P546" s="16" t="n">
        <v>-0.0737921284844939</v>
      </c>
      <c r="Q546" s="16" t="n">
        <v>0.574374558597269</v>
      </c>
      <c r="R546" s="16" t="n">
        <v>0.448759498331388</v>
      </c>
      <c r="S546" s="16" t="n">
        <v>0.183577353475519</v>
      </c>
      <c r="T546" s="16" t="n">
        <v>-0.00436360778896971</v>
      </c>
      <c r="U546" s="16" t="n">
        <v>0.461425503031463</v>
      </c>
      <c r="V546" s="16" t="n">
        <v>0.59041107300189</v>
      </c>
      <c r="W546" s="6" t="s">
        <v>585</v>
      </c>
      <c r="X546" s="16" t="n">
        <v>0</v>
      </c>
      <c r="Y546" s="16" t="n">
        <v>0.560143849206349</v>
      </c>
      <c r="Z546" s="16" t="n">
        <f aca="false">(G546-E546)/SQRT(H546^2/D546+F546^2/C546)</f>
        <v>-0.65912634021113</v>
      </c>
      <c r="AA546" s="24" t="n">
        <f aca="false">ABS(K546-Z546)</f>
        <v>0</v>
      </c>
    </row>
    <row r="547" customFormat="false" ht="15" hidden="false" customHeight="false" outlineLevel="0" collapsed="false">
      <c r="A547" s="17" t="n">
        <v>942</v>
      </c>
      <c r="B547" s="6" t="s">
        <v>505</v>
      </c>
      <c r="C547" s="6" t="n">
        <v>126</v>
      </c>
      <c r="D547" s="6" t="n">
        <v>640</v>
      </c>
      <c r="E547" s="16" t="n">
        <v>0.575829941838507</v>
      </c>
      <c r="F547" s="16" t="n">
        <v>0.0697576365649767</v>
      </c>
      <c r="G547" s="16" t="n">
        <v>0.571529430989176</v>
      </c>
      <c r="H547" s="16" t="n">
        <v>0.0565496547245921</v>
      </c>
      <c r="I547" s="23" t="n">
        <f aca="false">G547-E547</f>
        <v>-0.00430051084933059</v>
      </c>
      <c r="J547" s="17" t="n">
        <f aca="false">100*(G547-E547)/E547</f>
        <v>-0.746836962940819</v>
      </c>
      <c r="K547" s="16" t="n">
        <v>-0.651168713556675</v>
      </c>
      <c r="L547" s="17" t="n">
        <v>158.917011728586</v>
      </c>
      <c r="M547" s="16" t="n">
        <v>0.515878066609258</v>
      </c>
      <c r="N547" s="16" t="n">
        <v>0.645538902886272</v>
      </c>
      <c r="O547" s="6" t="str">
        <f aca="false">IF(N547&lt;0.05,"Yes","No")</f>
        <v>No</v>
      </c>
      <c r="P547" s="16" t="n">
        <v>-0.0729252266919206</v>
      </c>
      <c r="Q547" s="16" t="n">
        <v>0.560958451682533</v>
      </c>
      <c r="R547" s="16" t="n">
        <v>0.454104851083888</v>
      </c>
      <c r="S547" s="16" t="n">
        <v>0.182870016245369</v>
      </c>
      <c r="T547" s="16" t="n">
        <v>-0.00430060060504031</v>
      </c>
      <c r="U547" s="16" t="n">
        <v>0.466601374680015</v>
      </c>
      <c r="V547" s="16" t="n">
        <v>0.596307474575859</v>
      </c>
      <c r="W547" s="6" t="s">
        <v>585</v>
      </c>
      <c r="X547" s="16" t="n">
        <v>0</v>
      </c>
      <c r="Y547" s="16" t="n">
        <v>0.560218253968254</v>
      </c>
      <c r="Z547" s="16" t="n">
        <f aca="false">(G547-E547)/SQRT(H547^2/D547+F547^2/C547)</f>
        <v>-0.651168713556675</v>
      </c>
      <c r="AA547" s="24" t="n">
        <f aca="false">ABS(K547-Z547)</f>
        <v>0</v>
      </c>
    </row>
    <row r="548" customFormat="false" ht="15" hidden="false" customHeight="false" outlineLevel="0" collapsed="false">
      <c r="A548" s="17" t="n">
        <v>943</v>
      </c>
      <c r="B548" s="6" t="s">
        <v>505</v>
      </c>
      <c r="C548" s="6" t="n">
        <v>126</v>
      </c>
      <c r="D548" s="6" t="n">
        <v>640</v>
      </c>
      <c r="E548" s="16" t="n">
        <v>0.575191232420149</v>
      </c>
      <c r="F548" s="16" t="n">
        <v>0.0695897184177285</v>
      </c>
      <c r="G548" s="16" t="n">
        <v>0.570951624121517</v>
      </c>
      <c r="H548" s="16" t="n">
        <v>0.0563897979238075</v>
      </c>
      <c r="I548" s="23" t="n">
        <f aca="false">G548-E548</f>
        <v>-0.00423960829863246</v>
      </c>
      <c r="J548" s="17" t="n">
        <f aca="false">100*(G548-E548)/E548</f>
        <v>-0.737078046338444</v>
      </c>
      <c r="K548" s="16" t="n">
        <v>-0.643527065768347</v>
      </c>
      <c r="L548" s="17" t="n">
        <v>158.887256827852</v>
      </c>
      <c r="M548" s="16" t="n">
        <v>0.52080990556249</v>
      </c>
      <c r="N548" s="16" t="n">
        <v>0.650934926583457</v>
      </c>
      <c r="O548" s="6" t="str">
        <f aca="false">IF(N548&lt;0.05,"Yes","No")</f>
        <v>No</v>
      </c>
      <c r="P548" s="16" t="n">
        <v>-0.0720893253458613</v>
      </c>
      <c r="Q548" s="16" t="n">
        <v>0.548172244714645</v>
      </c>
      <c r="R548" s="16" t="n">
        <v>0.459292943825224</v>
      </c>
      <c r="S548" s="16" t="n">
        <v>0.181681482282986</v>
      </c>
      <c r="T548" s="16" t="n">
        <v>-0.00423969870245151</v>
      </c>
      <c r="U548" s="16" t="n">
        <v>0.471625813927647</v>
      </c>
      <c r="V548" s="16" t="n">
        <v>0.601885536149497</v>
      </c>
      <c r="W548" s="6" t="s">
        <v>585</v>
      </c>
      <c r="X548" s="16" t="n">
        <v>0</v>
      </c>
      <c r="Y548" s="16" t="n">
        <v>0.559982638888889</v>
      </c>
      <c r="Z548" s="16" t="n">
        <f aca="false">(G548-E548)/SQRT(H548^2/D548+F548^2/C548)</f>
        <v>-0.643527065768347</v>
      </c>
      <c r="AA548" s="24" t="n">
        <f aca="false">ABS(K548-Z548)</f>
        <v>0</v>
      </c>
    </row>
    <row r="549" customFormat="false" ht="15" hidden="false" customHeight="false" outlineLevel="0" collapsed="false">
      <c r="A549" s="17" t="n">
        <v>944</v>
      </c>
      <c r="B549" s="6" t="s">
        <v>505</v>
      </c>
      <c r="C549" s="6" t="n">
        <v>126</v>
      </c>
      <c r="D549" s="6" t="n">
        <v>640</v>
      </c>
      <c r="E549" s="16" t="n">
        <v>0.57446911339722</v>
      </c>
      <c r="F549" s="16" t="n">
        <v>0.0694540786075726</v>
      </c>
      <c r="G549" s="16" t="n">
        <v>0.570337572973222</v>
      </c>
      <c r="H549" s="16" t="n">
        <v>0.0562535751654139</v>
      </c>
      <c r="I549" s="23" t="n">
        <f aca="false">G549-E549</f>
        <v>-0.00413154042399833</v>
      </c>
      <c r="J549" s="17" t="n">
        <f aca="false">100*(G549-E549)/E549</f>
        <v>-0.719192786460836</v>
      </c>
      <c r="K549" s="16" t="n">
        <v>-0.628381879912464</v>
      </c>
      <c r="L549" s="17" t="n">
        <v>158.854221014342</v>
      </c>
      <c r="M549" s="16" t="n">
        <v>0.530656228694637</v>
      </c>
      <c r="N549" s="16" t="n">
        <v>0.66166690592726</v>
      </c>
      <c r="O549" s="6" t="str">
        <f aca="false">IF(N549&lt;0.05,"Yes","No")</f>
        <v>No</v>
      </c>
      <c r="P549" s="16" t="n">
        <v>-0.0704143235120812</v>
      </c>
      <c r="Q549" s="16" t="n">
        <v>0.522994525167976</v>
      </c>
      <c r="R549" s="16" t="n">
        <v>0.469788428796242</v>
      </c>
      <c r="S549" s="16" t="n">
        <v>0.179738534703709</v>
      </c>
      <c r="T549" s="16" t="n">
        <v>-0.00413163476942385</v>
      </c>
      <c r="U549" s="16" t="n">
        <v>0.481793815043438</v>
      </c>
      <c r="V549" s="16" t="n">
        <v>0.61274140763091</v>
      </c>
      <c r="W549" s="6" t="s">
        <v>585</v>
      </c>
      <c r="X549" s="16" t="n">
        <v>0</v>
      </c>
      <c r="Y549" s="16" t="n">
        <v>0.559771825396825</v>
      </c>
      <c r="Z549" s="16" t="n">
        <f aca="false">(G549-E549)/SQRT(H549^2/D549+F549^2/C549)</f>
        <v>-0.628381879912464</v>
      </c>
      <c r="AA549" s="24" t="n">
        <f aca="false">ABS(K549-Z549)</f>
        <v>0</v>
      </c>
    </row>
    <row r="550" customFormat="false" ht="15" hidden="false" customHeight="false" outlineLevel="0" collapsed="false">
      <c r="A550" s="17" t="n">
        <v>945</v>
      </c>
      <c r="B550" s="6" t="s">
        <v>505</v>
      </c>
      <c r="C550" s="6" t="n">
        <v>126</v>
      </c>
      <c r="D550" s="6" t="n">
        <v>640</v>
      </c>
      <c r="E550" s="16" t="n">
        <v>0.573692527791811</v>
      </c>
      <c r="F550" s="16" t="n">
        <v>0.0693117065085115</v>
      </c>
      <c r="G550" s="16" t="n">
        <v>0.569665252836421</v>
      </c>
      <c r="H550" s="16" t="n">
        <v>0.0561115904500776</v>
      </c>
      <c r="I550" s="23" t="n">
        <f aca="false">G550-E550</f>
        <v>-0.00402727495538935</v>
      </c>
      <c r="J550" s="17" t="n">
        <f aca="false">100*(G550-E550)/E550</f>
        <v>-0.701991878975775</v>
      </c>
      <c r="K550" s="16" t="n">
        <v>-0.613815268375089</v>
      </c>
      <c r="L550" s="17" t="n">
        <v>158.8206818587</v>
      </c>
      <c r="M550" s="16" t="n">
        <v>0.540215583753388</v>
      </c>
      <c r="N550" s="16" t="n">
        <v>0.671593456488679</v>
      </c>
      <c r="O550" s="6" t="str">
        <f aca="false">IF(N550&lt;0.05,"Yes","No")</f>
        <v>No</v>
      </c>
      <c r="P550" s="16" t="n">
        <v>-0.0688034810721191</v>
      </c>
      <c r="Q550" s="16" t="n">
        <v>0.499339524531658</v>
      </c>
      <c r="R550" s="16" t="n">
        <v>0.480005922895393</v>
      </c>
      <c r="S550" s="16" t="n">
        <v>0.177717391007746</v>
      </c>
      <c r="T550" s="16" t="n">
        <v>-0.0040273747055307</v>
      </c>
      <c r="U550" s="16" t="n">
        <v>0.491696462773276</v>
      </c>
      <c r="V550" s="16" t="n">
        <v>0.623448562635276</v>
      </c>
      <c r="W550" s="6" t="s">
        <v>585</v>
      </c>
      <c r="X550" s="16" t="n">
        <v>0</v>
      </c>
      <c r="Y550" s="16" t="n">
        <v>0.559567212301587</v>
      </c>
      <c r="Z550" s="16" t="n">
        <f aca="false">(G550-E550)/SQRT(H550^2/D550+F550^2/C550)</f>
        <v>-0.613815268375089</v>
      </c>
      <c r="AA550" s="24" t="n">
        <f aca="false">ABS(K550-Z550)</f>
        <v>0</v>
      </c>
    </row>
    <row r="551" customFormat="false" ht="15" hidden="false" customHeight="false" outlineLevel="0" collapsed="false">
      <c r="A551" s="17" t="n">
        <v>946</v>
      </c>
      <c r="B551" s="6" t="s">
        <v>505</v>
      </c>
      <c r="C551" s="6" t="n">
        <v>126</v>
      </c>
      <c r="D551" s="6" t="n">
        <v>640</v>
      </c>
      <c r="E551" s="16" t="n">
        <v>0.572887849476602</v>
      </c>
      <c r="F551" s="16" t="n">
        <v>0.0691350841387808</v>
      </c>
      <c r="G551" s="16" t="n">
        <v>0.568936996161938</v>
      </c>
      <c r="H551" s="16" t="n">
        <v>0.0559402827091859</v>
      </c>
      <c r="I551" s="23" t="n">
        <f aca="false">G551-E551</f>
        <v>-0.0039508533146646</v>
      </c>
      <c r="J551" s="17" t="n">
        <f aca="false">100*(G551-E551)/E551</f>
        <v>-0.689638175826936</v>
      </c>
      <c r="K551" s="16" t="n">
        <v>-0.603740789441586</v>
      </c>
      <c r="L551" s="17" t="n">
        <v>158.784996602475</v>
      </c>
      <c r="M551" s="16" t="n">
        <v>0.546877528530921</v>
      </c>
      <c r="N551" s="16" t="n">
        <v>0.678270181489649</v>
      </c>
      <c r="O551" s="6" t="str">
        <f aca="false">IF(N551&lt;0.05,"Yes","No")</f>
        <v>No</v>
      </c>
      <c r="P551" s="16" t="n">
        <v>-0.0676966856850359</v>
      </c>
      <c r="Q551" s="16" t="n">
        <v>0.483403659516063</v>
      </c>
      <c r="R551" s="16" t="n">
        <v>0.487096039541776</v>
      </c>
      <c r="S551" s="16" t="n">
        <v>0.175800695047527</v>
      </c>
      <c r="T551" s="16" t="n">
        <v>-0.00395095749175306</v>
      </c>
      <c r="U551" s="16" t="n">
        <v>0.498570412756591</v>
      </c>
      <c r="V551" s="16" t="n">
        <v>0.630642045274893</v>
      </c>
      <c r="W551" s="6" t="s">
        <v>585</v>
      </c>
      <c r="X551" s="16" t="n">
        <v>0</v>
      </c>
      <c r="Y551" s="16" t="n">
        <v>0.559461805555556</v>
      </c>
      <c r="Z551" s="16" t="n">
        <f aca="false">(G551-E551)/SQRT(H551^2/D551+F551^2/C551)</f>
        <v>-0.603740789441586</v>
      </c>
      <c r="AA551" s="24" t="n">
        <f aca="false">ABS(K551-Z551)</f>
        <v>0</v>
      </c>
    </row>
    <row r="552" customFormat="false" ht="15" hidden="false" customHeight="false" outlineLevel="0" collapsed="false">
      <c r="A552" s="17" t="n">
        <v>947</v>
      </c>
      <c r="B552" s="6" t="s">
        <v>505</v>
      </c>
      <c r="C552" s="6" t="n">
        <v>126</v>
      </c>
      <c r="D552" s="6" t="n">
        <v>640</v>
      </c>
      <c r="E552" s="16" t="n">
        <v>0.572045264263002</v>
      </c>
      <c r="F552" s="16" t="n">
        <v>0.0689368247937359</v>
      </c>
      <c r="G552" s="16" t="n">
        <v>0.568184585496783</v>
      </c>
      <c r="H552" s="16" t="n">
        <v>0.0557421317139602</v>
      </c>
      <c r="I552" s="23" t="n">
        <f aca="false">G552-E552</f>
        <v>-0.00386067876621843</v>
      </c>
      <c r="J552" s="17" t="n">
        <f aca="false">100*(G552-E552)/E552</f>
        <v>-0.67489043392263</v>
      </c>
      <c r="K552" s="16" t="n">
        <v>-0.591703355851046</v>
      </c>
      <c r="L552" s="17" t="n">
        <v>158.737353062935</v>
      </c>
      <c r="M552" s="16" t="n">
        <v>0.554891000827307</v>
      </c>
      <c r="N552" s="16" t="n">
        <v>0.687349807114985</v>
      </c>
      <c r="O552" s="6" t="str">
        <f aca="false">IF(N552&lt;0.05,"Yes","No")</f>
        <v>No</v>
      </c>
      <c r="P552" s="16" t="n">
        <v>-0.0663763876646013</v>
      </c>
      <c r="Q552" s="16" t="n">
        <v>0.464731753315859</v>
      </c>
      <c r="R552" s="16" t="n">
        <v>0.495627442500757</v>
      </c>
      <c r="S552" s="16" t="n">
        <v>0.172368513430488</v>
      </c>
      <c r="T552" s="16" t="n">
        <v>-0.00386078488222322</v>
      </c>
      <c r="U552" s="16" t="n">
        <v>0.506844338966039</v>
      </c>
      <c r="V552" s="16" t="n">
        <v>0.638800213657857</v>
      </c>
      <c r="W552" s="6" t="s">
        <v>585</v>
      </c>
      <c r="X552" s="16" t="n">
        <v>0</v>
      </c>
      <c r="Y552" s="16" t="n">
        <v>0.559461805555556</v>
      </c>
      <c r="Z552" s="16" t="n">
        <f aca="false">(G552-E552)/SQRT(H552^2/D552+F552^2/C552)</f>
        <v>-0.591703355851046</v>
      </c>
      <c r="AA552" s="24" t="n">
        <f aca="false">ABS(K552-Z552)</f>
        <v>0</v>
      </c>
    </row>
    <row r="553" customFormat="false" ht="15" hidden="false" customHeight="false" outlineLevel="0" collapsed="false">
      <c r="A553" s="17" t="n">
        <v>948</v>
      </c>
      <c r="B553" s="6" t="s">
        <v>505</v>
      </c>
      <c r="C553" s="6" t="n">
        <v>126</v>
      </c>
      <c r="D553" s="6" t="n">
        <v>640</v>
      </c>
      <c r="E553" s="16" t="n">
        <v>0.571127133236991</v>
      </c>
      <c r="F553" s="16" t="n">
        <v>0.0687761044960512</v>
      </c>
      <c r="G553" s="16" t="n">
        <v>0.567370642023161</v>
      </c>
      <c r="H553" s="16" t="n">
        <v>0.0555812245712827</v>
      </c>
      <c r="I553" s="23" t="n">
        <f aca="false">G553-E553</f>
        <v>-0.00375649121383004</v>
      </c>
      <c r="J553" s="17" t="n">
        <f aca="false">100*(G553-E553)/E553</f>
        <v>-0.657732927612681</v>
      </c>
      <c r="K553" s="16" t="n">
        <v>-0.577117179731916</v>
      </c>
      <c r="L553" s="17" t="n">
        <v>158.698209035752</v>
      </c>
      <c r="M553" s="16" t="n">
        <v>0.564678087939557</v>
      </c>
      <c r="N553" s="16" t="n">
        <v>0.697875683977065</v>
      </c>
      <c r="O553" s="6" t="str">
        <f aca="false">IF(N553&lt;0.05,"Yes","No")</f>
        <v>No</v>
      </c>
      <c r="P553" s="16" t="n">
        <v>-0.0647637649316334</v>
      </c>
      <c r="Q553" s="16" t="n">
        <v>0.442424629263202</v>
      </c>
      <c r="R553" s="16" t="n">
        <v>0.506155241274015</v>
      </c>
      <c r="S553" s="16" t="n">
        <v>0.169460650863493</v>
      </c>
      <c r="T553" s="16" t="n">
        <v>-0.00375660040962801</v>
      </c>
      <c r="U553" s="16" t="n">
        <v>0.517057405108062</v>
      </c>
      <c r="V553" s="16" t="n">
        <v>0.649723449839736</v>
      </c>
      <c r="W553" s="6" t="s">
        <v>585</v>
      </c>
      <c r="X553" s="16" t="n">
        <v>0</v>
      </c>
      <c r="Y553" s="16" t="n">
        <v>0.559188988095238</v>
      </c>
      <c r="Z553" s="16" t="n">
        <f aca="false">(G553-E553)/SQRT(H553^2/D553+F553^2/C553)</f>
        <v>-0.577117179731916</v>
      </c>
      <c r="AA553" s="24" t="n">
        <f aca="false">ABS(K553-Z553)</f>
        <v>0</v>
      </c>
    </row>
    <row r="554" customFormat="false" ht="15" hidden="false" customHeight="false" outlineLevel="0" collapsed="false">
      <c r="A554" s="17" t="n">
        <v>949</v>
      </c>
      <c r="B554" s="6" t="s">
        <v>505</v>
      </c>
      <c r="C554" s="6" t="n">
        <v>126</v>
      </c>
      <c r="D554" s="6" t="n">
        <v>640</v>
      </c>
      <c r="E554" s="16" t="n">
        <v>0.570156512279359</v>
      </c>
      <c r="F554" s="16" t="n">
        <v>0.0685966283784568</v>
      </c>
      <c r="G554" s="16" t="n">
        <v>0.566502510290593</v>
      </c>
      <c r="H554" s="16" t="n">
        <v>0.0554150897942831</v>
      </c>
      <c r="I554" s="23" t="n">
        <f aca="false">G554-E554</f>
        <v>-0.0036540019887662</v>
      </c>
      <c r="J554" s="17" t="n">
        <f aca="false">100*(G554-E554)/E554</f>
        <v>-0.640877006588649</v>
      </c>
      <c r="K554" s="16" t="n">
        <v>-0.562864723199555</v>
      </c>
      <c r="L554" s="17" t="n">
        <v>158.671477261971</v>
      </c>
      <c r="M554" s="16" t="n">
        <v>0.574321446440259</v>
      </c>
      <c r="N554" s="16" t="n">
        <v>0.707457166968914</v>
      </c>
      <c r="O554" s="6" t="str">
        <f aca="false">IF(N554&lt;0.05,"Yes","No")</f>
        <v>No</v>
      </c>
      <c r="P554" s="16" t="n">
        <v>-0.0631801215023243</v>
      </c>
      <c r="Q554" s="16" t="n">
        <v>0.421052289878553</v>
      </c>
      <c r="R554" s="16" t="n">
        <v>0.516607437561556</v>
      </c>
      <c r="S554" s="16" t="n">
        <v>0.167432299646094</v>
      </c>
      <c r="T554" s="16" t="n">
        <v>-0.00365411463682199</v>
      </c>
      <c r="U554" s="16" t="n">
        <v>0.527201753877299</v>
      </c>
      <c r="V554" s="16" t="n">
        <v>0.661284110385794</v>
      </c>
      <c r="W554" s="6" t="s">
        <v>585</v>
      </c>
      <c r="X554" s="16" t="n">
        <v>0</v>
      </c>
      <c r="Y554" s="16" t="n">
        <v>0.558841765873016</v>
      </c>
      <c r="Z554" s="16" t="n">
        <f aca="false">(G554-E554)/SQRT(H554^2/D554+F554^2/C554)</f>
        <v>-0.562864723199556</v>
      </c>
      <c r="AA554" s="24" t="n">
        <f aca="false">ABS(K554-Z554)</f>
        <v>0</v>
      </c>
    </row>
    <row r="555" customFormat="false" ht="15" hidden="false" customHeight="false" outlineLevel="0" collapsed="false">
      <c r="A555" s="17" t="n">
        <v>950</v>
      </c>
      <c r="B555" s="6" t="s">
        <v>505</v>
      </c>
      <c r="C555" s="6" t="n">
        <v>126</v>
      </c>
      <c r="D555" s="6" t="n">
        <v>640</v>
      </c>
      <c r="E555" s="16" t="n">
        <v>0.569156979521116</v>
      </c>
      <c r="F555" s="16" t="n">
        <v>0.0683766794921145</v>
      </c>
      <c r="G555" s="16" t="n">
        <v>0.56559264077805</v>
      </c>
      <c r="H555" s="16" t="n">
        <v>0.0552182567080118</v>
      </c>
      <c r="I555" s="23" t="n">
        <f aca="false">G555-E555</f>
        <v>-0.00356433874306583</v>
      </c>
      <c r="J555" s="17" t="n">
        <f aca="false">100*(G555-E555)/E555</f>
        <v>-0.626248798014361</v>
      </c>
      <c r="K555" s="16" t="n">
        <v>-0.550840831725911</v>
      </c>
      <c r="L555" s="17" t="n">
        <v>158.647138941026</v>
      </c>
      <c r="M555" s="16" t="n">
        <v>0.582517654880639</v>
      </c>
      <c r="N555" s="16" t="n">
        <v>0.716132002869644</v>
      </c>
      <c r="O555" s="6" t="str">
        <f aca="false">IF(N555&lt;0.05,"Yes","No")</f>
        <v>No</v>
      </c>
      <c r="P555" s="16" t="n">
        <v>-0.0618445253614508</v>
      </c>
      <c r="Q555" s="16" t="n">
        <v>0.40343877980465</v>
      </c>
      <c r="R555" s="16" t="n">
        <v>0.525508829275554</v>
      </c>
      <c r="S555" s="16" t="n">
        <v>0.166024148972606</v>
      </c>
      <c r="T555" s="16" t="n">
        <v>-0.00356445480712343</v>
      </c>
      <c r="U555" s="16" t="n">
        <v>0.535844928197628</v>
      </c>
      <c r="V555" s="16" t="n">
        <v>0.671243727792948</v>
      </c>
      <c r="W555" s="6" t="s">
        <v>585</v>
      </c>
      <c r="X555" s="16" t="n">
        <v>0</v>
      </c>
      <c r="Y555" s="16" t="n">
        <v>0.558407738095238</v>
      </c>
      <c r="Z555" s="16" t="n">
        <f aca="false">(G555-E555)/SQRT(H555^2/D555+F555^2/C555)</f>
        <v>-0.550840831725911</v>
      </c>
      <c r="AA555" s="24" t="n">
        <f aca="false">ABS(K555-Z555)</f>
        <v>0</v>
      </c>
    </row>
    <row r="556" customFormat="false" ht="15" hidden="false" customHeight="false" outlineLevel="0" collapsed="false">
      <c r="A556" s="17" t="n">
        <v>951</v>
      </c>
      <c r="B556" s="6" t="s">
        <v>505</v>
      </c>
      <c r="C556" s="6" t="n">
        <v>126</v>
      </c>
      <c r="D556" s="6" t="n">
        <v>640</v>
      </c>
      <c r="E556" s="16" t="n">
        <v>0.568122491950081</v>
      </c>
      <c r="F556" s="16" t="n">
        <v>0.0682078145916012</v>
      </c>
      <c r="G556" s="16" t="n">
        <v>0.564641736308113</v>
      </c>
      <c r="H556" s="16" t="n">
        <v>0.0550440864888204</v>
      </c>
      <c r="I556" s="23" t="n">
        <f aca="false">G556-E556</f>
        <v>-0.0034807556419677</v>
      </c>
      <c r="J556" s="17" t="n">
        <f aca="false">100*(G556-E556)/E556</f>
        <v>-0.612676965141797</v>
      </c>
      <c r="K556" s="16" t="n">
        <v>-0.53929757311246</v>
      </c>
      <c r="L556" s="17" t="n">
        <v>158.59900427475</v>
      </c>
      <c r="M556" s="16" t="n">
        <v>0.590437825161377</v>
      </c>
      <c r="N556" s="16" t="n">
        <v>0.724173888303592</v>
      </c>
      <c r="O556" s="6" t="str">
        <f aca="false">IF(N556&lt;0.05,"Yes","No")</f>
        <v>No</v>
      </c>
      <c r="P556" s="16" t="n">
        <v>-0.0605757800359523</v>
      </c>
      <c r="Q556" s="16" t="n">
        <v>0.387055417561031</v>
      </c>
      <c r="R556" s="16" t="n">
        <v>0.534036892283893</v>
      </c>
      <c r="S556" s="16" t="n">
        <v>0.163590681095505</v>
      </c>
      <c r="T556" s="16" t="n">
        <v>-0.00348087702846354</v>
      </c>
      <c r="U556" s="16" t="n">
        <v>0.54412704461256</v>
      </c>
      <c r="V556" s="16" t="n">
        <v>0.680887981376408</v>
      </c>
      <c r="W556" s="6" t="s">
        <v>585</v>
      </c>
      <c r="X556" s="16" t="n">
        <v>0</v>
      </c>
      <c r="Y556" s="16" t="n">
        <v>0.558606150793651</v>
      </c>
      <c r="Z556" s="16" t="n">
        <f aca="false">(G556-E556)/SQRT(H556^2/D556+F556^2/C556)</f>
        <v>-0.53929757311246</v>
      </c>
      <c r="AA556" s="24" t="n">
        <f aca="false">ABS(K556-Z556)</f>
        <v>0</v>
      </c>
    </row>
    <row r="557" customFormat="false" ht="15" hidden="false" customHeight="false" outlineLevel="0" collapsed="false">
      <c r="A557" s="17" t="n">
        <v>952</v>
      </c>
      <c r="B557" s="6" t="s">
        <v>505</v>
      </c>
      <c r="C557" s="6" t="n">
        <v>126</v>
      </c>
      <c r="D557" s="6" t="n">
        <v>640</v>
      </c>
      <c r="E557" s="16" t="n">
        <v>0.567113995788589</v>
      </c>
      <c r="F557" s="16" t="n">
        <v>0.0679746618311359</v>
      </c>
      <c r="G557" s="16" t="n">
        <v>0.563680010428652</v>
      </c>
      <c r="H557" s="16" t="n">
        <v>0.0548038742340007</v>
      </c>
      <c r="I557" s="23" t="n">
        <f aca="false">G557-E557</f>
        <v>-0.00343398535993722</v>
      </c>
      <c r="J557" s="17" t="n">
        <f aca="false">100*(G557-E557)/E557</f>
        <v>-0.605519416808284</v>
      </c>
      <c r="K557" s="16" t="n">
        <v>-0.533933620655026</v>
      </c>
      <c r="L557" s="17" t="n">
        <v>158.532553290771</v>
      </c>
      <c r="M557" s="16" t="n">
        <v>0.59413534647163</v>
      </c>
      <c r="N557" s="16" t="n">
        <v>0.727859103753291</v>
      </c>
      <c r="O557" s="6" t="str">
        <f aca="false">IF(N557&lt;0.05,"Yes","No")</f>
        <v>No</v>
      </c>
      <c r="P557" s="16" t="n">
        <v>-0.0600106062106194</v>
      </c>
      <c r="Q557" s="16" t="n">
        <v>0.379866633460125</v>
      </c>
      <c r="R557" s="16" t="n">
        <v>0.537858212476647</v>
      </c>
      <c r="S557" s="16" t="n">
        <v>0.159920603698977</v>
      </c>
      <c r="T557" s="16" t="n">
        <v>-0.00343410943945712</v>
      </c>
      <c r="U557" s="16" t="n">
        <v>0.547837667964374</v>
      </c>
      <c r="V557" s="16" t="n">
        <v>0.684308525798543</v>
      </c>
      <c r="W557" s="6" t="s">
        <v>585</v>
      </c>
      <c r="X557" s="16" t="n">
        <v>0</v>
      </c>
      <c r="Y557" s="16" t="n">
        <v>0.558854166666667</v>
      </c>
      <c r="Z557" s="16" t="n">
        <f aca="false">(G557-E557)/SQRT(H557^2/D557+F557^2/C557)</f>
        <v>-0.533933620655026</v>
      </c>
      <c r="AA557" s="24" t="n">
        <f aca="false">ABS(K557-Z557)</f>
        <v>0</v>
      </c>
    </row>
    <row r="558" customFormat="false" ht="15" hidden="false" customHeight="false" outlineLevel="0" collapsed="false">
      <c r="A558" s="17" t="n">
        <v>953</v>
      </c>
      <c r="B558" s="6" t="s">
        <v>505</v>
      </c>
      <c r="C558" s="6" t="n">
        <v>126</v>
      </c>
      <c r="D558" s="6" t="n">
        <v>640</v>
      </c>
      <c r="E558" s="16" t="n">
        <v>0.566072011514316</v>
      </c>
      <c r="F558" s="16" t="n">
        <v>0.0677336519945166</v>
      </c>
      <c r="G558" s="16" t="n">
        <v>0.562701059365645</v>
      </c>
      <c r="H558" s="16" t="n">
        <v>0.0545636515189599</v>
      </c>
      <c r="I558" s="23" t="n">
        <f aca="false">G558-E558</f>
        <v>-0.00337095214867045</v>
      </c>
      <c r="J558" s="17" t="n">
        <f aca="false">100*(G558-E558)/E558</f>
        <v>-0.595498819956266</v>
      </c>
      <c r="K558" s="16" t="n">
        <v>-0.526048020685383</v>
      </c>
      <c r="L558" s="17" t="n">
        <v>158.473799323946</v>
      </c>
      <c r="M558" s="16" t="n">
        <v>0.599590234395246</v>
      </c>
      <c r="N558" s="16" t="n">
        <v>0.733259070118983</v>
      </c>
      <c r="O558" s="6" t="str">
        <f aca="false">IF(N558&lt;0.05,"Yes","No")</f>
        <v>No</v>
      </c>
      <c r="P558" s="16" t="n">
        <v>-0.0591569051882288</v>
      </c>
      <c r="Q558" s="16" t="n">
        <v>0.36913566813434</v>
      </c>
      <c r="R558" s="16" t="n">
        <v>0.543656319610447</v>
      </c>
      <c r="S558" s="16" t="n">
        <v>0.156147656983626</v>
      </c>
      <c r="T558" s="16" t="n">
        <v>-0.00337107968659002</v>
      </c>
      <c r="U558" s="16" t="n">
        <v>0.553470415242811</v>
      </c>
      <c r="V558" s="16" t="n">
        <v>0.689295401556103</v>
      </c>
      <c r="W558" s="6" t="s">
        <v>585</v>
      </c>
      <c r="X558" s="16" t="n">
        <v>0</v>
      </c>
      <c r="Y558" s="16" t="n">
        <v>0.559015376984127</v>
      </c>
      <c r="Z558" s="16" t="n">
        <f aca="false">(G558-E558)/SQRT(H558^2/D558+F558^2/C558)</f>
        <v>-0.526048020685383</v>
      </c>
      <c r="AA558" s="24" t="n">
        <f aca="false">ABS(K558-Z558)</f>
        <v>0</v>
      </c>
    </row>
    <row r="559" customFormat="false" ht="15" hidden="false" customHeight="false" outlineLevel="0" collapsed="false">
      <c r="A559" s="17" t="n">
        <v>954</v>
      </c>
      <c r="B559" s="6" t="s">
        <v>505</v>
      </c>
      <c r="C559" s="6" t="n">
        <v>126</v>
      </c>
      <c r="D559" s="6" t="n">
        <v>640</v>
      </c>
      <c r="E559" s="16" t="n">
        <v>0.564965750962969</v>
      </c>
      <c r="F559" s="16" t="n">
        <v>0.067554196977663</v>
      </c>
      <c r="G559" s="16" t="n">
        <v>0.561713418411091</v>
      </c>
      <c r="H559" s="16" t="n">
        <v>0.0543904656188561</v>
      </c>
      <c r="I559" s="23" t="n">
        <f aca="false">G559-E559</f>
        <v>-0.00325233255187785</v>
      </c>
      <c r="J559" s="17" t="n">
        <f aca="false">100*(G559-E559)/E559</f>
        <v>-0.575668975744872</v>
      </c>
      <c r="K559" s="16" t="n">
        <v>-0.508915616982168</v>
      </c>
      <c r="L559" s="17" t="n">
        <v>158.437100006856</v>
      </c>
      <c r="M559" s="16" t="n">
        <v>0.611519356248658</v>
      </c>
      <c r="N559" s="16" t="n">
        <v>0.746110434075744</v>
      </c>
      <c r="O559" s="6" t="str">
        <f aca="false">IF(N559&lt;0.05,"Yes","No")</f>
        <v>No</v>
      </c>
      <c r="P559" s="16" t="n">
        <v>-0.0572500021922491</v>
      </c>
      <c r="Q559" s="16" t="n">
        <v>0.345721298372755</v>
      </c>
      <c r="R559" s="16" t="n">
        <v>0.556719005067856</v>
      </c>
      <c r="S559" s="16" t="n">
        <v>0.153635564991895</v>
      </c>
      <c r="T559" s="16" t="n">
        <v>-0.00325246672330197</v>
      </c>
      <c r="U559" s="16" t="n">
        <v>0.566168052471936</v>
      </c>
      <c r="V559" s="16" t="n">
        <v>0.702610205696124</v>
      </c>
      <c r="W559" s="6" t="s">
        <v>585</v>
      </c>
      <c r="X559" s="16" t="n">
        <v>0</v>
      </c>
      <c r="Y559" s="16" t="n">
        <v>0.558494543650794</v>
      </c>
      <c r="Z559" s="16" t="n">
        <f aca="false">(G559-E559)/SQRT(H559^2/D559+F559^2/C559)</f>
        <v>-0.508915616982168</v>
      </c>
      <c r="AA559" s="24" t="n">
        <f aca="false">ABS(K559-Z559)</f>
        <v>0</v>
      </c>
    </row>
    <row r="560" customFormat="false" ht="15" hidden="false" customHeight="false" outlineLevel="0" collapsed="false">
      <c r="A560" s="17" t="n">
        <v>955</v>
      </c>
      <c r="B560" s="6" t="s">
        <v>505</v>
      </c>
      <c r="C560" s="6" t="n">
        <v>126</v>
      </c>
      <c r="D560" s="6" t="n">
        <v>640</v>
      </c>
      <c r="E560" s="16" t="n">
        <v>0.563908253633787</v>
      </c>
      <c r="F560" s="16" t="n">
        <v>0.0674258268595551</v>
      </c>
      <c r="G560" s="16" t="n">
        <v>0.560784622980282</v>
      </c>
      <c r="H560" s="16" t="n">
        <v>0.0542541450703856</v>
      </c>
      <c r="I560" s="23" t="n">
        <f aca="false">G560-E560</f>
        <v>-0.00312363065350496</v>
      </c>
      <c r="J560" s="17" t="n">
        <f aca="false">100*(G560-E560)/E560</f>
        <v>-0.553925329763573</v>
      </c>
      <c r="K560" s="16" t="n">
        <v>-0.489740932182959</v>
      </c>
      <c r="L560" s="17" t="n">
        <v>158.394781976111</v>
      </c>
      <c r="M560" s="16" t="n">
        <v>0.624994826154068</v>
      </c>
      <c r="N560" s="16" t="n">
        <v>0.760784547943046</v>
      </c>
      <c r="O560" s="6" t="str">
        <f aca="false">IF(N560&lt;0.05,"Yes","No")</f>
        <v>No</v>
      </c>
      <c r="P560" s="16" t="n">
        <v>-0.055114885589905</v>
      </c>
      <c r="Q560" s="16" t="n">
        <v>0.32041507483209</v>
      </c>
      <c r="R560" s="16" t="n">
        <v>0.571524526670345</v>
      </c>
      <c r="S560" s="16" t="n">
        <v>0.151801958377829</v>
      </c>
      <c r="T560" s="16" t="n">
        <v>-0.00312376972809341</v>
      </c>
      <c r="U560" s="16" t="n">
        <v>0.580567036406714</v>
      </c>
      <c r="V560" s="16" t="n">
        <v>0.71878099203919</v>
      </c>
      <c r="W560" s="6" t="s">
        <v>585</v>
      </c>
      <c r="X560" s="16" t="n">
        <v>0</v>
      </c>
      <c r="Y560" s="16" t="n">
        <v>0.55844494047619</v>
      </c>
      <c r="Z560" s="16" t="n">
        <f aca="false">(G560-E560)/SQRT(H560^2/D560+F560^2/C560)</f>
        <v>-0.489740932182959</v>
      </c>
      <c r="AA560" s="24" t="n">
        <f aca="false">ABS(K560-Z560)</f>
        <v>0</v>
      </c>
    </row>
    <row r="561" customFormat="false" ht="15" hidden="false" customHeight="false" outlineLevel="0" collapsed="false">
      <c r="A561" s="17" t="n">
        <v>956</v>
      </c>
      <c r="B561" s="6" t="s">
        <v>505</v>
      </c>
      <c r="C561" s="6" t="n">
        <v>126</v>
      </c>
      <c r="D561" s="6" t="n">
        <v>640</v>
      </c>
      <c r="E561" s="16" t="n">
        <v>0.56292488461449</v>
      </c>
      <c r="F561" s="16" t="n">
        <v>0.0672533461494241</v>
      </c>
      <c r="G561" s="16" t="n">
        <v>0.559912364836782</v>
      </c>
      <c r="H561" s="16" t="n">
        <v>0.0540828196362888</v>
      </c>
      <c r="I561" s="23" t="n">
        <f aca="false">G561-E561</f>
        <v>-0.00301251977770811</v>
      </c>
      <c r="J561" s="17" t="n">
        <f aca="false">100*(G561-E561)/E561</f>
        <v>-0.535154842154684</v>
      </c>
      <c r="K561" s="16" t="n">
        <v>-0.473563841176703</v>
      </c>
      <c r="L561" s="17" t="n">
        <v>158.352932662793</v>
      </c>
      <c r="M561" s="16" t="n">
        <v>0.636463182762353</v>
      </c>
      <c r="N561" s="16" t="n">
        <v>0.77295326415243</v>
      </c>
      <c r="O561" s="6" t="str">
        <f aca="false">IF(N561&lt;0.05,"Yes","No")</f>
        <v>No</v>
      </c>
      <c r="P561" s="16" t="n">
        <v>-0.05331533007918</v>
      </c>
      <c r="Q561" s="16" t="n">
        <v>0.299832927176461</v>
      </c>
      <c r="R561" s="16" t="n">
        <v>0.584147103481941</v>
      </c>
      <c r="S561" s="16" t="n">
        <v>0.150225964020507</v>
      </c>
      <c r="T561" s="16" t="n">
        <v>-0.00301266112314817</v>
      </c>
      <c r="U561" s="16" t="n">
        <v>0.592850111586329</v>
      </c>
      <c r="V561" s="16" t="n">
        <v>0.730544331051541</v>
      </c>
      <c r="W561" s="6" t="s">
        <v>585</v>
      </c>
      <c r="X561" s="16" t="n">
        <v>0</v>
      </c>
      <c r="Y561" s="16" t="n">
        <v>0.558010912698413</v>
      </c>
      <c r="Z561" s="16" t="n">
        <f aca="false">(G561-E561)/SQRT(H561^2/D561+F561^2/C561)</f>
        <v>-0.473563841176702</v>
      </c>
      <c r="AA561" s="24" t="n">
        <f aca="false">ABS(K561-Z561)</f>
        <v>0</v>
      </c>
    </row>
    <row r="562" customFormat="false" ht="15" hidden="false" customHeight="false" outlineLevel="0" collapsed="false">
      <c r="A562" s="17" t="n">
        <v>957</v>
      </c>
      <c r="B562" s="6" t="s">
        <v>505</v>
      </c>
      <c r="C562" s="6" t="n">
        <v>126</v>
      </c>
      <c r="D562" s="6" t="n">
        <v>640</v>
      </c>
      <c r="E562" s="16" t="n">
        <v>0.562025819032911</v>
      </c>
      <c r="F562" s="16" t="n">
        <v>0.067060081449521</v>
      </c>
      <c r="G562" s="16" t="n">
        <v>0.559100486245006</v>
      </c>
      <c r="H562" s="16" t="n">
        <v>0.0539003666566698</v>
      </c>
      <c r="I562" s="23" t="n">
        <f aca="false">G562-E562</f>
        <v>-0.00292533278790497</v>
      </c>
      <c r="J562" s="17" t="n">
        <f aca="false">100*(G562-E562)/E562</f>
        <v>-0.520497936009175</v>
      </c>
      <c r="K562" s="16" t="n">
        <v>-0.461209572302026</v>
      </c>
      <c r="L562" s="17" t="n">
        <v>158.318082515308</v>
      </c>
      <c r="M562" s="16" t="n">
        <v>0.645281254308421</v>
      </c>
      <c r="N562" s="16" t="n">
        <v>0.782305779170221</v>
      </c>
      <c r="O562" s="6" t="str">
        <f aca="false">IF(N562&lt;0.05,"Yes","No")</f>
        <v>No</v>
      </c>
      <c r="P562" s="16" t="n">
        <v>-0.0519414993636284</v>
      </c>
      <c r="Q562" s="16" t="n">
        <v>0.28457980931782</v>
      </c>
      <c r="R562" s="16" t="n">
        <v>0.59387019310056</v>
      </c>
      <c r="S562" s="16" t="n">
        <v>0.1486782871995</v>
      </c>
      <c r="T562" s="16" t="n">
        <v>-0.00292547565600388</v>
      </c>
      <c r="U562" s="16" t="n">
        <v>0.602315661797594</v>
      </c>
      <c r="V562" s="16" t="n">
        <v>0.741338726090653</v>
      </c>
      <c r="W562" s="6" t="s">
        <v>585</v>
      </c>
      <c r="X562" s="16" t="n">
        <v>0</v>
      </c>
      <c r="Y562" s="16" t="n">
        <v>0.557713293650794</v>
      </c>
      <c r="Z562" s="16" t="n">
        <f aca="false">(G562-E562)/SQRT(H562^2/D562+F562^2/C562)</f>
        <v>-0.461209572302026</v>
      </c>
      <c r="AA562" s="24" t="n">
        <f aca="false">ABS(K562-Z562)</f>
        <v>0</v>
      </c>
    </row>
    <row r="563" customFormat="false" ht="15" hidden="false" customHeight="false" outlineLevel="0" collapsed="false">
      <c r="A563" s="17" t="n">
        <v>958</v>
      </c>
      <c r="B563" s="6" t="s">
        <v>505</v>
      </c>
      <c r="C563" s="6" t="n">
        <v>126</v>
      </c>
      <c r="D563" s="6" t="n">
        <v>640</v>
      </c>
      <c r="E563" s="16" t="n">
        <v>0.56120492139506</v>
      </c>
      <c r="F563" s="16" t="n">
        <v>0.0668987685277393</v>
      </c>
      <c r="G563" s="16" t="n">
        <v>0.558353112917393</v>
      </c>
      <c r="H563" s="16" t="n">
        <v>0.0537517832496927</v>
      </c>
      <c r="I563" s="23" t="n">
        <f aca="false">G563-E563</f>
        <v>-0.0028518084776662</v>
      </c>
      <c r="J563" s="17" t="n">
        <f aca="false">100*(G563-E563)/E563</f>
        <v>-0.508158137775607</v>
      </c>
      <c r="K563" s="16" t="n">
        <v>-0.450719749836978</v>
      </c>
      <c r="L563" s="17" t="n">
        <v>158.29363950429</v>
      </c>
      <c r="M563" s="16" t="n">
        <v>0.652808311851611</v>
      </c>
      <c r="N563" s="16" t="n">
        <v>0.78960867196329</v>
      </c>
      <c r="O563" s="6" t="str">
        <f aca="false">IF(N563&lt;0.05,"Yes","No")</f>
        <v>No</v>
      </c>
      <c r="P563" s="16" t="n">
        <v>-0.0507718346587406</v>
      </c>
      <c r="Q563" s="16" t="n">
        <v>0.271907279213826</v>
      </c>
      <c r="R563" s="16" t="n">
        <v>0.602206332425781</v>
      </c>
      <c r="S563" s="16" t="n">
        <v>0.146729341704811</v>
      </c>
      <c r="T563" s="16" t="n">
        <v>-0.00285195382177883</v>
      </c>
      <c r="U563" s="16" t="n">
        <v>0.610433027722867</v>
      </c>
      <c r="V563" s="16" t="n">
        <v>0.749573226911598</v>
      </c>
      <c r="W563" s="6" t="s">
        <v>585</v>
      </c>
      <c r="X563" s="16" t="n">
        <v>0</v>
      </c>
      <c r="Y563" s="16" t="n">
        <v>0.55750248015873</v>
      </c>
      <c r="Z563" s="16" t="n">
        <f aca="false">(G563-E563)/SQRT(H563^2/D563+F563^2/C563)</f>
        <v>-0.450719749836978</v>
      </c>
      <c r="AA563" s="24" t="n">
        <f aca="false">ABS(K563-Z563)</f>
        <v>0</v>
      </c>
    </row>
    <row r="564" customFormat="false" ht="15" hidden="false" customHeight="false" outlineLevel="0" collapsed="false">
      <c r="A564" s="17" t="n">
        <v>959</v>
      </c>
      <c r="B564" s="6" t="s">
        <v>505</v>
      </c>
      <c r="C564" s="6" t="n">
        <v>126</v>
      </c>
      <c r="D564" s="6" t="n">
        <v>640</v>
      </c>
      <c r="E564" s="16" t="n">
        <v>0.560432932443089</v>
      </c>
      <c r="F564" s="16" t="n">
        <v>0.0667761100516029</v>
      </c>
      <c r="G564" s="16" t="n">
        <v>0.557670451374725</v>
      </c>
      <c r="H564" s="16" t="n">
        <v>0.0536357219674097</v>
      </c>
      <c r="I564" s="23" t="n">
        <f aca="false">G564-E564</f>
        <v>-0.00276248106836452</v>
      </c>
      <c r="J564" s="17" t="n">
        <f aca="false">100*(G564-E564)/E564</f>
        <v>-0.492919118139983</v>
      </c>
      <c r="K564" s="16" t="n">
        <v>-0.437419892090869</v>
      </c>
      <c r="L564" s="17" t="n">
        <v>158.27099569138</v>
      </c>
      <c r="M564" s="16" t="n">
        <v>0.662403152080624</v>
      </c>
      <c r="N564" s="16" t="n">
        <v>0.799373361586094</v>
      </c>
      <c r="O564" s="6" t="str">
        <f aca="false">IF(N564&lt;0.05,"Yes","No")</f>
        <v>No</v>
      </c>
      <c r="P564" s="16" t="n">
        <v>-0.0492841860643979</v>
      </c>
      <c r="Q564" s="16" t="n">
        <v>0.256206590505695</v>
      </c>
      <c r="R564" s="16" t="n">
        <v>0.612884360933963</v>
      </c>
      <c r="S564" s="16" t="n">
        <v>0.14437281946073</v>
      </c>
      <c r="T564" s="16" t="n">
        <v>-0.00276262782105781</v>
      </c>
      <c r="U564" s="16" t="n">
        <v>0.62083527788495</v>
      </c>
      <c r="V564" s="16" t="n">
        <v>0.761012204688611</v>
      </c>
      <c r="W564" s="6" t="s">
        <v>585</v>
      </c>
      <c r="X564" s="16" t="n">
        <v>0</v>
      </c>
      <c r="Y564" s="16" t="n">
        <v>0.557080853174603</v>
      </c>
      <c r="Z564" s="16" t="n">
        <f aca="false">(G564-E564)/SQRT(H564^2/D564+F564^2/C564)</f>
        <v>-0.437419892090868</v>
      </c>
      <c r="AA564" s="24" t="n">
        <f aca="false">ABS(K564-Z564)</f>
        <v>0</v>
      </c>
    </row>
    <row r="565" customFormat="false" ht="15" hidden="false" customHeight="false" outlineLevel="0" collapsed="false">
      <c r="A565" s="17" t="n">
        <v>960</v>
      </c>
      <c r="B565" s="6" t="s">
        <v>505</v>
      </c>
      <c r="C565" s="6" t="n">
        <v>126</v>
      </c>
      <c r="D565" s="6" t="n">
        <v>640</v>
      </c>
      <c r="E565" s="16" t="n">
        <v>0.559784622182922</v>
      </c>
      <c r="F565" s="16" t="n">
        <v>0.0666882327895557</v>
      </c>
      <c r="G565" s="16" t="n">
        <v>0.557099726377055</v>
      </c>
      <c r="H565" s="16" t="n">
        <v>0.0535436298784184</v>
      </c>
      <c r="I565" s="23" t="n">
        <f aca="false">G565-E565</f>
        <v>-0.00268489580586673</v>
      </c>
      <c r="J565" s="17" t="n">
        <f aca="false">100*(G565-E565)/E565</f>
        <v>-0.479630146929863</v>
      </c>
      <c r="K565" s="16" t="n">
        <v>-0.425714273878833</v>
      </c>
      <c r="L565" s="17" t="n">
        <v>158.243153637847</v>
      </c>
      <c r="M565" s="16" t="n">
        <v>0.670894493255563</v>
      </c>
      <c r="N565" s="16" t="n">
        <v>0.807764659214864</v>
      </c>
      <c r="O565" s="6" t="str">
        <f aca="false">IF(N565&lt;0.05,"Yes","No")</f>
        <v>No</v>
      </c>
      <c r="P565" s="16" t="n">
        <v>-0.0479779230134469</v>
      </c>
      <c r="Q565" s="16" t="n">
        <v>0.242805212867253</v>
      </c>
      <c r="R565" s="16" t="n">
        <v>0.622328924878259</v>
      </c>
      <c r="S565" s="16" t="n">
        <v>0.142208018753217</v>
      </c>
      <c r="T565" s="16" t="n">
        <v>-0.00268504452938462</v>
      </c>
      <c r="U565" s="16" t="n">
        <v>0.630038627844478</v>
      </c>
      <c r="V565" s="16" t="n">
        <v>0.769599509942586</v>
      </c>
      <c r="W565" s="6" t="s">
        <v>585</v>
      </c>
      <c r="X565" s="16" t="n">
        <v>0</v>
      </c>
      <c r="Y565" s="16" t="n">
        <v>0.556795634920635</v>
      </c>
      <c r="Z565" s="16" t="n">
        <f aca="false">(G565-E565)/SQRT(H565^2/D565+F565^2/C565)</f>
        <v>-0.425714273878833</v>
      </c>
      <c r="AA565" s="24" t="n">
        <f aca="false">ABS(K565-Z565)</f>
        <v>0</v>
      </c>
    </row>
    <row r="566" customFormat="false" ht="15" hidden="false" customHeight="false" outlineLevel="0" collapsed="false">
      <c r="A566" s="17" t="n">
        <v>961</v>
      </c>
      <c r="B566" s="6" t="s">
        <v>505</v>
      </c>
      <c r="C566" s="6" t="n">
        <v>126</v>
      </c>
      <c r="D566" s="6" t="n">
        <v>640</v>
      </c>
      <c r="E566" s="16" t="n">
        <v>0.559248361559141</v>
      </c>
      <c r="F566" s="16" t="n">
        <v>0.0665965825579806</v>
      </c>
      <c r="G566" s="16" t="n">
        <v>0.556638578604907</v>
      </c>
      <c r="H566" s="16" t="n">
        <v>0.0534519176641612</v>
      </c>
      <c r="I566" s="23" t="n">
        <f aca="false">G566-E566</f>
        <v>-0.00260978295423442</v>
      </c>
      <c r="J566" s="17" t="n">
        <f aca="false">100*(G566-E566)/E566</f>
        <v>-0.466659025510338</v>
      </c>
      <c r="K566" s="16" t="n">
        <v>-0.414389755048253</v>
      </c>
      <c r="L566" s="17" t="n">
        <v>158.219665856653</v>
      </c>
      <c r="M566" s="16" t="n">
        <v>0.67914995302683</v>
      </c>
      <c r="N566" s="16" t="n">
        <v>0.813972647637975</v>
      </c>
      <c r="O566" s="6" t="str">
        <f aca="false">IF(N566&lt;0.05,"Yes","No")</f>
        <v>No</v>
      </c>
      <c r="P566" s="16" t="n">
        <v>-0.0467120175545281</v>
      </c>
      <c r="Q566" s="16" t="n">
        <v>0.230161336614578</v>
      </c>
      <c r="R566" s="16" t="n">
        <v>0.631541534822512</v>
      </c>
      <c r="S566" s="16" t="n">
        <v>0.140857267224345</v>
      </c>
      <c r="T566" s="16" t="n">
        <v>-0.00260993471480603</v>
      </c>
      <c r="U566" s="16" t="n">
        <v>0.639018576440652</v>
      </c>
      <c r="V566" s="16" t="n">
        <v>0.779209535172263</v>
      </c>
      <c r="W566" s="6" t="s">
        <v>585</v>
      </c>
      <c r="X566" s="16" t="n">
        <v>0</v>
      </c>
      <c r="Y566" s="16" t="n">
        <v>0.556597222222222</v>
      </c>
      <c r="Z566" s="16" t="n">
        <f aca="false">(G566-E566)/SQRT(H566^2/D566+F566^2/C566)</f>
        <v>-0.414389755048253</v>
      </c>
      <c r="AA566" s="24" t="n">
        <f aca="false">ABS(K566-Z566)</f>
        <v>0</v>
      </c>
    </row>
    <row r="567" customFormat="false" ht="15" hidden="false" customHeight="false" outlineLevel="0" collapsed="false">
      <c r="A567" s="17" t="n">
        <v>962</v>
      </c>
      <c r="B567" s="6" t="s">
        <v>505</v>
      </c>
      <c r="C567" s="6" t="n">
        <v>126</v>
      </c>
      <c r="D567" s="6" t="n">
        <v>640</v>
      </c>
      <c r="E567" s="16" t="n">
        <v>0.558786503615834</v>
      </c>
      <c r="F567" s="16" t="n">
        <v>0.0664796631476803</v>
      </c>
      <c r="G567" s="16" t="n">
        <v>0.556257011275739</v>
      </c>
      <c r="H567" s="16" t="n">
        <v>0.0533467150726626</v>
      </c>
      <c r="I567" s="23" t="n">
        <f aca="false">G567-E567</f>
        <v>-0.00252949234009503</v>
      </c>
      <c r="J567" s="17" t="n">
        <f aca="false">100*(G567-E567)/E567</f>
        <v>-0.452675990512838</v>
      </c>
      <c r="K567" s="16" t="n">
        <v>-0.402356969119456</v>
      </c>
      <c r="L567" s="17" t="n">
        <v>158.20492430936</v>
      </c>
      <c r="M567" s="16" t="n">
        <v>0.687964444586463</v>
      </c>
      <c r="N567" s="16" t="n">
        <v>0.820604875366382</v>
      </c>
      <c r="O567" s="6" t="str">
        <f aca="false">IF(N567&lt;0.05,"Yes","No")</f>
        <v>No</v>
      </c>
      <c r="P567" s="16" t="n">
        <v>-0.04536194512893</v>
      </c>
      <c r="Q567" s="16" t="n">
        <v>0.217049334157151</v>
      </c>
      <c r="R567" s="16" t="n">
        <v>0.641430221146402</v>
      </c>
      <c r="S567" s="16" t="n">
        <v>0.139655277342808</v>
      </c>
      <c r="T567" s="16" t="n">
        <v>-0.00252964768775011</v>
      </c>
      <c r="U567" s="16" t="n">
        <v>0.648661080616146</v>
      </c>
      <c r="V567" s="16" t="n">
        <v>0.790050394420013</v>
      </c>
      <c r="W567" s="6" t="s">
        <v>585</v>
      </c>
      <c r="X567" s="16" t="n">
        <v>0</v>
      </c>
      <c r="Y567" s="16" t="n">
        <v>0.55608878968254</v>
      </c>
      <c r="Z567" s="16" t="n">
        <f aca="false">(G567-E567)/SQRT(H567^2/D567+F567^2/C567)</f>
        <v>-0.402356969119456</v>
      </c>
      <c r="AA567" s="24" t="n">
        <f aca="false">ABS(K567-Z567)</f>
        <v>0</v>
      </c>
    </row>
    <row r="568" customFormat="false" ht="15" hidden="false" customHeight="false" outlineLevel="0" collapsed="false">
      <c r="A568" s="17" t="n">
        <v>963</v>
      </c>
      <c r="B568" s="6" t="s">
        <v>505</v>
      </c>
      <c r="C568" s="6" t="n">
        <v>126</v>
      </c>
      <c r="D568" s="6" t="n">
        <v>640</v>
      </c>
      <c r="E568" s="16" t="n">
        <v>0.558404558234745</v>
      </c>
      <c r="F568" s="16" t="n">
        <v>0.0664259690407058</v>
      </c>
      <c r="G568" s="16" t="n">
        <v>0.555908365640789</v>
      </c>
      <c r="H568" s="16" t="n">
        <v>0.0532686808473217</v>
      </c>
      <c r="I568" s="23" t="n">
        <f aca="false">G568-E568</f>
        <v>-0.00249619259395528</v>
      </c>
      <c r="J568" s="17" t="n">
        <f aca="false">100*(G568-E568)/E568</f>
        <v>-0.447022245277934</v>
      </c>
      <c r="K568" s="16" t="n">
        <v>-0.397410363890414</v>
      </c>
      <c r="L568" s="17" t="n">
        <v>158.159561934825</v>
      </c>
      <c r="M568" s="16" t="n">
        <v>0.691600695187055</v>
      </c>
      <c r="N568" s="16" t="n">
        <v>0.824193454672718</v>
      </c>
      <c r="O568" s="6" t="str">
        <f aca="false">IF(N568&lt;0.05,"Yes","No")</f>
        <v>No</v>
      </c>
      <c r="P568" s="16" t="n">
        <v>-0.0448234964905703</v>
      </c>
      <c r="Q568" s="16" t="n">
        <v>0.211927142323848</v>
      </c>
      <c r="R568" s="16" t="n">
        <v>0.645392098919099</v>
      </c>
      <c r="S568" s="16" t="n">
        <v>0.137652491924269</v>
      </c>
      <c r="T568" s="16" t="n">
        <v>-0.00249634992533775</v>
      </c>
      <c r="U568" s="16" t="n">
        <v>0.652524248173565</v>
      </c>
      <c r="V568" s="16" t="n">
        <v>0.794295159567011</v>
      </c>
      <c r="W568" s="6" t="s">
        <v>585</v>
      </c>
      <c r="X568" s="16" t="n">
        <v>0</v>
      </c>
      <c r="Y568" s="16" t="n">
        <v>0.556039186507937</v>
      </c>
      <c r="Z568" s="16" t="n">
        <f aca="false">(G568-E568)/SQRT(H568^2/D568+F568^2/C568)</f>
        <v>-0.397410363890414</v>
      </c>
      <c r="AA568" s="24" t="n">
        <f aca="false">ABS(K568-Z568)</f>
        <v>0</v>
      </c>
    </row>
    <row r="569" customFormat="false" ht="15" hidden="false" customHeight="false" outlineLevel="0" collapsed="false">
      <c r="A569" s="17" t="n">
        <v>964</v>
      </c>
      <c r="B569" s="6" t="s">
        <v>505</v>
      </c>
      <c r="C569" s="6" t="n">
        <v>126</v>
      </c>
      <c r="D569" s="6" t="n">
        <v>640</v>
      </c>
      <c r="E569" s="16" t="n">
        <v>0.558092138596943</v>
      </c>
      <c r="F569" s="16" t="n">
        <v>0.0663542922313321</v>
      </c>
      <c r="G569" s="16" t="n">
        <v>0.55564418300055</v>
      </c>
      <c r="H569" s="16" t="n">
        <v>0.0531974120327538</v>
      </c>
      <c r="I569" s="23" t="n">
        <f aca="false">G569-E569</f>
        <v>-0.00244795559639377</v>
      </c>
      <c r="J569" s="17" t="n">
        <f aca="false">100*(G569-E569)/E569</f>
        <v>-0.438629292028371</v>
      </c>
      <c r="K569" s="16" t="n">
        <v>-0.390163068563906</v>
      </c>
      <c r="L569" s="17" t="n">
        <v>158.141653133535</v>
      </c>
      <c r="M569" s="16" t="n">
        <v>0.696940983245432</v>
      </c>
      <c r="N569" s="16" t="n">
        <v>0.829616433880257</v>
      </c>
      <c r="O569" s="6" t="str">
        <f aca="false">IF(N569&lt;0.05,"Yes","No")</f>
        <v>No</v>
      </c>
      <c r="P569" s="16" t="n">
        <v>-0.0440135455533081</v>
      </c>
      <c r="Q569" s="16" t="n">
        <v>0.204337384438715</v>
      </c>
      <c r="R569" s="16" t="n">
        <v>0.65137068725788</v>
      </c>
      <c r="S569" s="16" t="n">
        <v>0.136739048555871</v>
      </c>
      <c r="T569" s="16" t="n">
        <v>-0.00244811298256407</v>
      </c>
      <c r="U569" s="16" t="n">
        <v>0.658356263841889</v>
      </c>
      <c r="V569" s="16" t="n">
        <v>0.799937934371959</v>
      </c>
      <c r="W569" s="6" t="s">
        <v>585</v>
      </c>
      <c r="X569" s="16" t="n">
        <v>0</v>
      </c>
      <c r="Y569" s="16" t="n">
        <v>0.555890376984127</v>
      </c>
      <c r="Z569" s="16" t="n">
        <f aca="false">(G569-E569)/SQRT(H569^2/D569+F569^2/C569)</f>
        <v>-0.390163068563906</v>
      </c>
      <c r="AA569" s="24" t="n">
        <f aca="false">ABS(K569-Z569)</f>
        <v>0</v>
      </c>
    </row>
    <row r="570" customFormat="false" ht="15" hidden="false" customHeight="false" outlineLevel="0" collapsed="false">
      <c r="A570" s="17" t="n">
        <v>965</v>
      </c>
      <c r="B570" s="6" t="s">
        <v>505</v>
      </c>
      <c r="C570" s="6" t="n">
        <v>126</v>
      </c>
      <c r="D570" s="6" t="n">
        <v>640</v>
      </c>
      <c r="E570" s="16" t="n">
        <v>0.557819350844338</v>
      </c>
      <c r="F570" s="16" t="n">
        <v>0.0663031163420187</v>
      </c>
      <c r="G570" s="16" t="n">
        <v>0.555440545734018</v>
      </c>
      <c r="H570" s="16" t="n">
        <v>0.0531551930786016</v>
      </c>
      <c r="I570" s="23" t="n">
        <f aca="false">G570-E570</f>
        <v>-0.00237880511031974</v>
      </c>
      <c r="J570" s="17" t="n">
        <f aca="false">100*(G570-E570)/E570</f>
        <v>-0.426447219286868</v>
      </c>
      <c r="K570" s="16" t="n">
        <v>-0.379435234678997</v>
      </c>
      <c r="L570" s="17" t="n">
        <v>158.140106250906</v>
      </c>
      <c r="M570" s="16" t="n">
        <v>0.704873715299339</v>
      </c>
      <c r="N570" s="16" t="n">
        <v>0.838109607155581</v>
      </c>
      <c r="O570" s="6" t="str">
        <f aca="false">IF(N570&lt;0.05,"Yes","No")</f>
        <v>No</v>
      </c>
      <c r="P570" s="16" t="n">
        <v>-0.0428039864361537</v>
      </c>
      <c r="Q570" s="16" t="n">
        <v>0.193260703270177</v>
      </c>
      <c r="R570" s="16" t="n">
        <v>0.660340827085025</v>
      </c>
      <c r="S570" s="16" t="n">
        <v>0.136880344440925</v>
      </c>
      <c r="T570" s="16" t="n">
        <v>-0.00237896206370992</v>
      </c>
      <c r="U570" s="16" t="n">
        <v>0.667109769512866</v>
      </c>
      <c r="V570" s="16" t="n">
        <v>0.808769547459049</v>
      </c>
      <c r="W570" s="6" t="s">
        <v>585</v>
      </c>
      <c r="X570" s="16" t="n">
        <v>0</v>
      </c>
      <c r="Y570" s="16" t="n">
        <v>0.555592757936508</v>
      </c>
      <c r="Z570" s="16" t="n">
        <f aca="false">(G570-E570)/SQRT(H570^2/D570+F570^2/C570)</f>
        <v>-0.379435234678997</v>
      </c>
      <c r="AA570" s="24" t="n">
        <f aca="false">ABS(K570-Z570)</f>
        <v>0</v>
      </c>
    </row>
    <row r="571" customFormat="false" ht="15" hidden="false" customHeight="false" outlineLevel="0" collapsed="false">
      <c r="A571" s="17" t="n">
        <v>966</v>
      </c>
      <c r="B571" s="6" t="s">
        <v>505</v>
      </c>
      <c r="C571" s="6" t="n">
        <v>126</v>
      </c>
      <c r="D571" s="6" t="n">
        <v>640</v>
      </c>
      <c r="E571" s="16" t="n">
        <v>0.557567808599699</v>
      </c>
      <c r="F571" s="16" t="n">
        <v>0.0663208137811111</v>
      </c>
      <c r="G571" s="16" t="n">
        <v>0.555257820151746</v>
      </c>
      <c r="H571" s="16" t="n">
        <v>0.05315705293411</v>
      </c>
      <c r="I571" s="23" t="n">
        <f aca="false">G571-E571</f>
        <v>-0.00230998844795283</v>
      </c>
      <c r="J571" s="17" t="n">
        <f aca="false">100*(G571-E571)/E571</f>
        <v>-0.41429731277963</v>
      </c>
      <c r="K571" s="16" t="n">
        <v>-0.368369790534345</v>
      </c>
      <c r="L571" s="17" t="n">
        <v>158.124091984168</v>
      </c>
      <c r="M571" s="16" t="n">
        <v>0.713090213172628</v>
      </c>
      <c r="N571" s="16" t="n">
        <v>0.845964165937714</v>
      </c>
      <c r="O571" s="6" t="str">
        <f aca="false">IF(N571&lt;0.05,"Yes","No")</f>
        <v>No</v>
      </c>
      <c r="P571" s="16" t="n">
        <v>-0.0415620024736812</v>
      </c>
      <c r="Q571" s="16" t="n">
        <v>0.182208254526961</v>
      </c>
      <c r="R571" s="16" t="n">
        <v>0.669602588281834</v>
      </c>
      <c r="S571" s="16" t="n">
        <v>0.13657304366933</v>
      </c>
      <c r="T571" s="16" t="n">
        <v>-0.00231014646407909</v>
      </c>
      <c r="U571" s="16" t="n">
        <v>0.676150664361405</v>
      </c>
      <c r="V571" s="16" t="n">
        <v>0.818785329004791</v>
      </c>
      <c r="W571" s="6" t="s">
        <v>585</v>
      </c>
      <c r="X571" s="16" t="n">
        <v>0</v>
      </c>
      <c r="Y571" s="16" t="n">
        <v>0.555394345238095</v>
      </c>
      <c r="Z571" s="16" t="n">
        <f aca="false">(G571-E571)/SQRT(H571^2/D571+F571^2/C571)</f>
        <v>-0.368369790534345</v>
      </c>
      <c r="AA571" s="24" t="n">
        <f aca="false">ABS(K571-Z571)</f>
        <v>0</v>
      </c>
    </row>
    <row r="572" customFormat="false" ht="15" hidden="false" customHeight="false" outlineLevel="0" collapsed="false">
      <c r="A572" s="17" t="n">
        <v>967</v>
      </c>
      <c r="B572" s="6" t="s">
        <v>505</v>
      </c>
      <c r="C572" s="6" t="n">
        <v>126</v>
      </c>
      <c r="D572" s="6" t="n">
        <v>640</v>
      </c>
      <c r="E572" s="16" t="n">
        <v>0.557403190031884</v>
      </c>
      <c r="F572" s="16" t="n">
        <v>0.0662506461241798</v>
      </c>
      <c r="G572" s="16" t="n">
        <v>0.555149385891855</v>
      </c>
      <c r="H572" s="16" t="n">
        <v>0.0531076543380401</v>
      </c>
      <c r="I572" s="23" t="n">
        <f aca="false">G572-E572</f>
        <v>-0.0022538041400294</v>
      </c>
      <c r="J572" s="17" t="n">
        <f aca="false">100*(G572-E572)/E572</f>
        <v>-0.404340014613207</v>
      </c>
      <c r="K572" s="16" t="n">
        <v>-0.359785632807765</v>
      </c>
      <c r="L572" s="17" t="n">
        <v>158.13298829037</v>
      </c>
      <c r="M572" s="16" t="n">
        <v>0.719487484986471</v>
      </c>
      <c r="N572" s="16" t="n">
        <v>0.846585907378064</v>
      </c>
      <c r="O572" s="6" t="str">
        <f aca="false">IF(N572&lt;0.05,"Yes","No")</f>
        <v>No</v>
      </c>
      <c r="P572" s="16" t="n">
        <v>-0.040590057166868</v>
      </c>
      <c r="Q572" s="16" t="n">
        <v>0.173785863448176</v>
      </c>
      <c r="R572" s="16" t="n">
        <v>0.676885979121043</v>
      </c>
      <c r="S572" s="16" t="n">
        <v>0.136664440769678</v>
      </c>
      <c r="T572" s="16" t="n">
        <v>-0.00225396527470308</v>
      </c>
      <c r="U572" s="16" t="n">
        <v>0.683261586359277</v>
      </c>
      <c r="V572" s="16" t="n">
        <v>0.823975076149026</v>
      </c>
      <c r="W572" s="6" t="s">
        <v>585</v>
      </c>
      <c r="X572" s="16" t="n">
        <v>0</v>
      </c>
      <c r="Y572" s="16" t="n">
        <v>0.555022321428571</v>
      </c>
      <c r="Z572" s="16" t="n">
        <f aca="false">(G572-E572)/SQRT(H572^2/D572+F572^2/C572)</f>
        <v>-0.359785632807765</v>
      </c>
      <c r="AA572" s="24" t="n">
        <f aca="false">ABS(K572-Z572)</f>
        <v>0</v>
      </c>
    </row>
    <row r="573" customFormat="false" ht="15" hidden="false" customHeight="false" outlineLevel="0" collapsed="false">
      <c r="A573" s="17" t="n">
        <v>968</v>
      </c>
      <c r="B573" s="6" t="s">
        <v>505</v>
      </c>
      <c r="C573" s="6" t="n">
        <v>126</v>
      </c>
      <c r="D573" s="6" t="n">
        <v>640</v>
      </c>
      <c r="E573" s="16" t="n">
        <v>0.557266279581993</v>
      </c>
      <c r="F573" s="16" t="n">
        <v>0.0662182737542795</v>
      </c>
      <c r="G573" s="16" t="n">
        <v>0.555080599989742</v>
      </c>
      <c r="H573" s="16" t="n">
        <v>0.0530620703139773</v>
      </c>
      <c r="I573" s="23" t="n">
        <f aca="false">G573-E573</f>
        <v>-0.00218567959225136</v>
      </c>
      <c r="J573" s="17" t="n">
        <f aca="false">100*(G573-E573)/E573</f>
        <v>-0.392214578978444</v>
      </c>
      <c r="K573" s="16" t="n">
        <v>-0.34909565409188</v>
      </c>
      <c r="L573" s="17" t="n">
        <v>158.107449626184</v>
      </c>
      <c r="M573" s="16" t="n">
        <v>0.72748198199802</v>
      </c>
      <c r="N573" s="16" t="n">
        <v>0.846585907378064</v>
      </c>
      <c r="O573" s="6" t="str">
        <f aca="false">IF(N573&lt;0.05,"Yes","No")</f>
        <v>No</v>
      </c>
      <c r="P573" s="16" t="n">
        <v>-0.0393935764137112</v>
      </c>
      <c r="Q573" s="16" t="n">
        <v>0.163691429590128</v>
      </c>
      <c r="R573" s="16" t="n">
        <v>0.685893641926628</v>
      </c>
      <c r="S573" s="16" t="n">
        <v>0.135740111243647</v>
      </c>
      <c r="T573" s="16" t="n">
        <v>-0.00218584379594169</v>
      </c>
      <c r="U573" s="16" t="n">
        <v>0.692058492000045</v>
      </c>
      <c r="V573" s="16" t="n">
        <v>0.823975076149026</v>
      </c>
      <c r="W573" s="6" t="s">
        <v>585</v>
      </c>
      <c r="X573" s="16" t="n">
        <v>0</v>
      </c>
      <c r="Y573" s="16" t="n">
        <v>0.554662698412698</v>
      </c>
      <c r="Z573" s="16" t="n">
        <f aca="false">(G573-E573)/SQRT(H573^2/D573+F573^2/C573)</f>
        <v>-0.34909565409188</v>
      </c>
      <c r="AA573" s="24" t="n">
        <f aca="false">ABS(K573-Z573)</f>
        <v>0</v>
      </c>
    </row>
    <row r="574" customFormat="false" ht="15" hidden="false" customHeight="false" outlineLevel="0" collapsed="false">
      <c r="A574" s="17" t="n">
        <v>969</v>
      </c>
      <c r="B574" s="6" t="s">
        <v>505</v>
      </c>
      <c r="C574" s="6" t="n">
        <v>126</v>
      </c>
      <c r="D574" s="6" t="n">
        <v>640</v>
      </c>
      <c r="E574" s="16" t="n">
        <v>0.55715563514876</v>
      </c>
      <c r="F574" s="16" t="n">
        <v>0.0662233263076648</v>
      </c>
      <c r="G574" s="16" t="n">
        <v>0.555030901683494</v>
      </c>
      <c r="H574" s="16" t="n">
        <v>0.0530437130885817</v>
      </c>
      <c r="I574" s="23" t="n">
        <f aca="false">G574-E574</f>
        <v>-0.00212473346526543</v>
      </c>
      <c r="J574" s="17" t="n">
        <f aca="false">100*(G574-E574)/E574</f>
        <v>-0.38135367054093</v>
      </c>
      <c r="K574" s="16" t="n">
        <v>-0.339351554792164</v>
      </c>
      <c r="L574" s="17" t="n">
        <v>158.078320548499</v>
      </c>
      <c r="M574" s="16" t="n">
        <v>0.734795320449772</v>
      </c>
      <c r="N574" s="16" t="n">
        <v>0.846585907378064</v>
      </c>
      <c r="O574" s="6" t="str">
        <f aca="false">IF(N574&lt;0.05,"Yes","No")</f>
        <v>No</v>
      </c>
      <c r="P574" s="16" t="n">
        <v>-0.0383045887137135</v>
      </c>
      <c r="Q574" s="16" t="n">
        <v>0.154766416589074</v>
      </c>
      <c r="R574" s="16" t="n">
        <v>0.694131145337901</v>
      </c>
      <c r="S574" s="16" t="n">
        <v>0.134909058204933</v>
      </c>
      <c r="T574" s="16" t="n">
        <v>-0.00212489902113733</v>
      </c>
      <c r="U574" s="16" t="n">
        <v>0.70010537703043</v>
      </c>
      <c r="V574" s="16" t="n">
        <v>0.823975076149026</v>
      </c>
      <c r="W574" s="6" t="s">
        <v>585</v>
      </c>
      <c r="X574" s="16" t="n">
        <v>0</v>
      </c>
      <c r="Y574" s="16" t="n">
        <v>0.554352678571429</v>
      </c>
      <c r="Z574" s="16" t="n">
        <f aca="false">(G574-E574)/SQRT(H574^2/D574+F574^2/C574)</f>
        <v>-0.339351554792164</v>
      </c>
      <c r="AA574" s="24" t="n">
        <f aca="false">ABS(K574-Z574)</f>
        <v>0</v>
      </c>
    </row>
    <row r="575" customFormat="false" ht="15" hidden="false" customHeight="false" outlineLevel="0" collapsed="false">
      <c r="A575" s="17" t="n">
        <v>970</v>
      </c>
      <c r="B575" s="6" t="s">
        <v>505</v>
      </c>
      <c r="C575" s="6" t="n">
        <v>126</v>
      </c>
      <c r="D575" s="6" t="n">
        <v>640</v>
      </c>
      <c r="E575" s="16" t="n">
        <v>0.557091748430615</v>
      </c>
      <c r="F575" s="16" t="n">
        <v>0.0662094043958531</v>
      </c>
      <c r="G575" s="16" t="n">
        <v>0.554991642897949</v>
      </c>
      <c r="H575" s="16" t="n">
        <v>0.053049782048649</v>
      </c>
      <c r="I575" s="23" t="n">
        <f aca="false">G575-E575</f>
        <v>-0.00210010553266671</v>
      </c>
      <c r="J575" s="17" t="n">
        <f aca="false">100*(G575-E575)/E575</f>
        <v>-0.376976600099161</v>
      </c>
      <c r="K575" s="16" t="n">
        <v>-0.335476418174849</v>
      </c>
      <c r="L575" s="17" t="n">
        <v>158.100711255508</v>
      </c>
      <c r="M575" s="16" t="n">
        <v>0.737710473589669</v>
      </c>
      <c r="N575" s="16" t="n">
        <v>0.846585907378064</v>
      </c>
      <c r="O575" s="6" t="str">
        <f aca="false">IF(N575&lt;0.05,"Yes","No")</f>
        <v>No</v>
      </c>
      <c r="P575" s="16" t="n">
        <v>-0.0378591374218323</v>
      </c>
      <c r="Q575" s="16" t="n">
        <v>0.151187731155255</v>
      </c>
      <c r="R575" s="16" t="n">
        <v>0.697511232107773</v>
      </c>
      <c r="S575" s="16" t="n">
        <v>0.135567569096757</v>
      </c>
      <c r="T575" s="16" t="n">
        <v>-0.00210027050594223</v>
      </c>
      <c r="U575" s="16" t="n">
        <v>0.703406993750848</v>
      </c>
      <c r="V575" s="16" t="n">
        <v>0.823975076149026</v>
      </c>
      <c r="W575" s="6" t="s">
        <v>585</v>
      </c>
      <c r="X575" s="16" t="n">
        <v>0</v>
      </c>
      <c r="Y575" s="16" t="n">
        <v>0.554203869047619</v>
      </c>
      <c r="Z575" s="16" t="n">
        <f aca="false">(G575-E575)/SQRT(H575^2/D575+F575^2/C575)</f>
        <v>-0.335476418174849</v>
      </c>
      <c r="AA575" s="24" t="n">
        <f aca="false">ABS(K575-Z575)</f>
        <v>0</v>
      </c>
    </row>
    <row r="576" customFormat="false" ht="15" hidden="false" customHeight="false" outlineLevel="0" collapsed="false">
      <c r="A576" s="17" t="n">
        <v>971</v>
      </c>
      <c r="B576" s="6" t="s">
        <v>505</v>
      </c>
      <c r="C576" s="6" t="n">
        <v>126</v>
      </c>
      <c r="D576" s="6" t="n">
        <v>640</v>
      </c>
      <c r="E576" s="16" t="n">
        <v>0.557030062590327</v>
      </c>
      <c r="F576" s="16" t="n">
        <v>0.0662308187275743</v>
      </c>
      <c r="G576" s="16" t="n">
        <v>0.554961144085974</v>
      </c>
      <c r="H576" s="16" t="n">
        <v>0.0530591264318965</v>
      </c>
      <c r="I576" s="23" t="n">
        <f aca="false">G576-E576</f>
        <v>-0.00206891850435309</v>
      </c>
      <c r="J576" s="17" t="n">
        <f aca="false">100*(G576-E576)/E576</f>
        <v>-0.371419541475394</v>
      </c>
      <c r="K576" s="16" t="n">
        <v>-0.330393119677345</v>
      </c>
      <c r="L576" s="17" t="n">
        <v>158.090553673782</v>
      </c>
      <c r="M576" s="16" t="n">
        <v>0.741540379853154</v>
      </c>
      <c r="N576" s="16" t="n">
        <v>0.846585907378064</v>
      </c>
      <c r="O576" s="6" t="str">
        <f aca="false">IF(N576&lt;0.05,"Yes","No")</f>
        <v>No</v>
      </c>
      <c r="P576" s="16" t="n">
        <v>-0.0372890699193215</v>
      </c>
      <c r="Q576" s="16" t="n">
        <v>0.146668963315838</v>
      </c>
      <c r="R576" s="16" t="n">
        <v>0.70184568787548</v>
      </c>
      <c r="S576" s="16" t="n">
        <v>0.13519704203773</v>
      </c>
      <c r="T576" s="16" t="n">
        <v>-0.00206908563842956</v>
      </c>
      <c r="U576" s="16" t="n">
        <v>0.707641972993287</v>
      </c>
      <c r="V576" s="16" t="n">
        <v>0.823975076149026</v>
      </c>
      <c r="W576" s="6" t="s">
        <v>585</v>
      </c>
      <c r="X576" s="16" t="n">
        <v>0</v>
      </c>
      <c r="Y576" s="16" t="n">
        <v>0.554154265873016</v>
      </c>
      <c r="Z576" s="16" t="n">
        <f aca="false">(G576-E576)/SQRT(H576^2/D576+F576^2/C576)</f>
        <v>-0.330393119677345</v>
      </c>
      <c r="AA576" s="24" t="n">
        <f aca="false">ABS(K576-Z576)</f>
        <v>0</v>
      </c>
    </row>
    <row r="577" customFormat="false" ht="15" hidden="false" customHeight="false" outlineLevel="0" collapsed="false">
      <c r="A577" s="17" t="n">
        <v>972</v>
      </c>
      <c r="B577" s="6" t="s">
        <v>505</v>
      </c>
      <c r="C577" s="6" t="n">
        <v>126</v>
      </c>
      <c r="D577" s="6" t="n">
        <v>640</v>
      </c>
      <c r="E577" s="16" t="n">
        <v>0.556981161709816</v>
      </c>
      <c r="F577" s="16" t="n">
        <v>0.0662276305354417</v>
      </c>
      <c r="G577" s="16" t="n">
        <v>0.554956661583856</v>
      </c>
      <c r="H577" s="16" t="n">
        <v>0.0530408856326675</v>
      </c>
      <c r="I577" s="23" t="n">
        <f aca="false">G577-E577</f>
        <v>-0.00202450012596001</v>
      </c>
      <c r="J577" s="17" t="n">
        <f aca="false">100*(G577-E577)/E577</f>
        <v>-0.363477306798889</v>
      </c>
      <c r="K577" s="16" t="n">
        <v>-0.323326073286947</v>
      </c>
      <c r="L577" s="17" t="n">
        <v>158.070165646018</v>
      </c>
      <c r="M577" s="16" t="n">
        <v>0.746875652703931</v>
      </c>
      <c r="N577" s="16" t="n">
        <v>0.846585907378064</v>
      </c>
      <c r="O577" s="6" t="str">
        <f aca="false">IF(N577&lt;0.05,"Yes","No")</f>
        <v>No</v>
      </c>
      <c r="P577" s="16" t="n">
        <v>-0.0364985236723158</v>
      </c>
      <c r="Q577" s="16" t="n">
        <v>0.140515979845055</v>
      </c>
      <c r="R577" s="16" t="n">
        <v>0.707872626425889</v>
      </c>
      <c r="S577" s="16" t="n">
        <v>0.134477817985572</v>
      </c>
      <c r="T577" s="16" t="n">
        <v>-0.00202466784716631</v>
      </c>
      <c r="U577" s="16" t="n">
        <v>0.713532285578754</v>
      </c>
      <c r="V577" s="16" t="n">
        <v>0.823975076149026</v>
      </c>
      <c r="W577" s="6" t="s">
        <v>585</v>
      </c>
      <c r="X577" s="16" t="n">
        <v>0</v>
      </c>
      <c r="Y577" s="16" t="n">
        <v>0.554092261904762</v>
      </c>
      <c r="Z577" s="16" t="n">
        <f aca="false">(G577-E577)/SQRT(H577^2/D577+F577^2/C577)</f>
        <v>-0.323326073286947</v>
      </c>
      <c r="AA577" s="24" t="n">
        <f aca="false">ABS(K577-Z577)</f>
        <v>0</v>
      </c>
    </row>
    <row r="578" customFormat="false" ht="15" hidden="false" customHeight="false" outlineLevel="0" collapsed="false">
      <c r="A578" s="17" t="n">
        <v>973</v>
      </c>
      <c r="B578" s="6" t="s">
        <v>505</v>
      </c>
      <c r="C578" s="6" t="n">
        <v>126</v>
      </c>
      <c r="D578" s="6" t="n">
        <v>640</v>
      </c>
      <c r="E578" s="16" t="n">
        <v>0.556968462136057</v>
      </c>
      <c r="F578" s="16" t="n">
        <v>0.0662101327148999</v>
      </c>
      <c r="G578" s="16" t="n">
        <v>0.554987147543579</v>
      </c>
      <c r="H578" s="16" t="n">
        <v>0.0530167665896512</v>
      </c>
      <c r="I578" s="23" t="n">
        <f aca="false">G578-E578</f>
        <v>-0.0019813145924773</v>
      </c>
      <c r="J578" s="17" t="n">
        <f aca="false">100*(G578-E578)/E578</f>
        <v>-0.355731917904053</v>
      </c>
      <c r="K578" s="16" t="n">
        <v>-0.316519445051591</v>
      </c>
      <c r="L578" s="17" t="n">
        <v>158.05703199424</v>
      </c>
      <c r="M578" s="16" t="n">
        <v>0.752025909526058</v>
      </c>
      <c r="N578" s="16" t="n">
        <v>0.846585907378064</v>
      </c>
      <c r="O578" s="6" t="str">
        <f aca="false">IF(N578&lt;0.05,"Yes","No")</f>
        <v>No</v>
      </c>
      <c r="P578" s="16" t="n">
        <v>-0.0357346153094783</v>
      </c>
      <c r="Q578" s="16" t="n">
        <v>0.134695579301401</v>
      </c>
      <c r="R578" s="16" t="n">
        <v>0.713713960247302</v>
      </c>
      <c r="S578" s="16" t="n">
        <v>0.13367261975917</v>
      </c>
      <c r="T578" s="16" t="n">
        <v>-0.00198148177073467</v>
      </c>
      <c r="U578" s="16" t="n">
        <v>0.719241977688701</v>
      </c>
      <c r="V578" s="16" t="n">
        <v>0.823975076149026</v>
      </c>
      <c r="W578" s="6" t="s">
        <v>585</v>
      </c>
      <c r="X578" s="16" t="n">
        <v>0</v>
      </c>
      <c r="Y578" s="16" t="n">
        <v>0.553955853174603</v>
      </c>
      <c r="Z578" s="16" t="n">
        <f aca="false">(G578-E578)/SQRT(H578^2/D578+F578^2/C578)</f>
        <v>-0.316519445051591</v>
      </c>
      <c r="AA578" s="24" t="n">
        <f aca="false">ABS(K578-Z578)</f>
        <v>0</v>
      </c>
    </row>
    <row r="579" customFormat="false" ht="15" hidden="false" customHeight="false" outlineLevel="0" collapsed="false">
      <c r="A579" s="17" t="n">
        <v>974</v>
      </c>
      <c r="B579" s="6" t="s">
        <v>505</v>
      </c>
      <c r="C579" s="6" t="n">
        <v>126</v>
      </c>
      <c r="D579" s="6" t="n">
        <v>640</v>
      </c>
      <c r="E579" s="16" t="n">
        <v>0.557003660334481</v>
      </c>
      <c r="F579" s="16" t="n">
        <v>0.0662199238847157</v>
      </c>
      <c r="G579" s="16" t="n">
        <v>0.555051773134619</v>
      </c>
      <c r="H579" s="16" t="n">
        <v>0.0530277393746027</v>
      </c>
      <c r="I579" s="23" t="n">
        <f aca="false">G579-E579</f>
        <v>-0.00195188719986217</v>
      </c>
      <c r="J579" s="17" t="n">
        <f aca="false">100*(G579-E579)/E579</f>
        <v>-0.350426278830925</v>
      </c>
      <c r="K579" s="16" t="n">
        <v>-0.311770183669936</v>
      </c>
      <c r="L579" s="17" t="n">
        <v>158.061102547704</v>
      </c>
      <c r="M579" s="16" t="n">
        <v>0.755626047232036</v>
      </c>
      <c r="N579" s="16" t="n">
        <v>0.846585907378064</v>
      </c>
      <c r="O579" s="6" t="str">
        <f aca="false">IF(N579&lt;0.05,"Yes","No")</f>
        <v>No</v>
      </c>
      <c r="P579" s="16" t="n">
        <v>-0.0351970699144995</v>
      </c>
      <c r="Q579" s="16" t="n">
        <v>0.130673686008601</v>
      </c>
      <c r="R579" s="16" t="n">
        <v>0.717834503942866</v>
      </c>
      <c r="S579" s="16" t="n">
        <v>0.133361634609057</v>
      </c>
      <c r="T579" s="16" t="n">
        <v>-0.00195205562481442</v>
      </c>
      <c r="U579" s="16" t="n">
        <v>0.723269389916398</v>
      </c>
      <c r="V579" s="16" t="n">
        <v>0.823975076149026</v>
      </c>
      <c r="W579" s="6" t="s">
        <v>585</v>
      </c>
      <c r="X579" s="16" t="n">
        <v>0</v>
      </c>
      <c r="Y579" s="16" t="n">
        <v>0.553869047619048</v>
      </c>
      <c r="Z579" s="16" t="n">
        <f aca="false">(G579-E579)/SQRT(H579^2/D579+F579^2/C579)</f>
        <v>-0.311770183669936</v>
      </c>
      <c r="AA579" s="24" t="n">
        <f aca="false">ABS(K579-Z579)</f>
        <v>0</v>
      </c>
    </row>
    <row r="580" customFormat="false" ht="15" hidden="false" customHeight="false" outlineLevel="0" collapsed="false">
      <c r="A580" s="17" t="n">
        <v>975</v>
      </c>
      <c r="B580" s="6" t="s">
        <v>505</v>
      </c>
      <c r="C580" s="6" t="n">
        <v>126</v>
      </c>
      <c r="D580" s="6" t="n">
        <v>640</v>
      </c>
      <c r="E580" s="16" t="n">
        <v>0.55699860079894</v>
      </c>
      <c r="F580" s="16" t="n">
        <v>0.0661934809447273</v>
      </c>
      <c r="G580" s="16" t="n">
        <v>0.555137417651713</v>
      </c>
      <c r="H580" s="16" t="n">
        <v>0.0530243018849268</v>
      </c>
      <c r="I580" s="23" t="n">
        <f aca="false">G580-E580</f>
        <v>-0.00186118314722705</v>
      </c>
      <c r="J580" s="17" t="n">
        <f aca="false">100*(G580-E580)/E580</f>
        <v>-0.334145030985255</v>
      </c>
      <c r="K580" s="16" t="n">
        <v>-0.297389847828226</v>
      </c>
      <c r="L580" s="17" t="n">
        <v>158.084165046761</v>
      </c>
      <c r="M580" s="16" t="n">
        <v>0.766559327631959</v>
      </c>
      <c r="N580" s="16" t="n">
        <v>0.846585907378064</v>
      </c>
      <c r="O580" s="6" t="str">
        <f aca="false">IF(N580&lt;0.05,"Yes","No")</f>
        <v>No</v>
      </c>
      <c r="P580" s="16" t="n">
        <v>-0.0335662647626064</v>
      </c>
      <c r="Q580" s="16" t="n">
        <v>0.118845064800492</v>
      </c>
      <c r="R580" s="16" t="n">
        <v>0.730385378401725</v>
      </c>
      <c r="S580" s="16" t="n">
        <v>0.135360780670614</v>
      </c>
      <c r="T580" s="16" t="n">
        <v>-0.0018613529300866</v>
      </c>
      <c r="U580" s="16" t="n">
        <v>0.735544957687772</v>
      </c>
      <c r="V580" s="16" t="n">
        <v>0.823975076149026</v>
      </c>
      <c r="W580" s="6" t="s">
        <v>585</v>
      </c>
      <c r="X580" s="16" t="n">
        <v>0</v>
      </c>
      <c r="Y580" s="16" t="n">
        <v>0.553174603174603</v>
      </c>
      <c r="Z580" s="16" t="n">
        <f aca="false">(G580-E580)/SQRT(H580^2/D580+F580^2/C580)</f>
        <v>-0.297389847828226</v>
      </c>
      <c r="AA580" s="24" t="n">
        <f aca="false">ABS(K580-Z580)</f>
        <v>0</v>
      </c>
    </row>
    <row r="581" customFormat="false" ht="15" hidden="false" customHeight="false" outlineLevel="0" collapsed="false">
      <c r="A581" s="17" t="n">
        <v>976</v>
      </c>
      <c r="B581" s="6" t="s">
        <v>505</v>
      </c>
      <c r="C581" s="6" t="n">
        <v>126</v>
      </c>
      <c r="D581" s="6" t="n">
        <v>640</v>
      </c>
      <c r="E581" s="16" t="n">
        <v>0.557045385004982</v>
      </c>
      <c r="F581" s="16" t="n">
        <v>0.066188523941086</v>
      </c>
      <c r="G581" s="16" t="n">
        <v>0.555231700232252</v>
      </c>
      <c r="H581" s="16" t="n">
        <v>0.0530308603852592</v>
      </c>
      <c r="I581" s="23" t="n">
        <f aca="false">G581-E581</f>
        <v>-0.0018136847727297</v>
      </c>
      <c r="J581" s="17" t="n">
        <f aca="false">100*(G581-E581)/E581</f>
        <v>-0.325590126325788</v>
      </c>
      <c r="K581" s="16" t="n">
        <v>-0.289815550040566</v>
      </c>
      <c r="L581" s="17" t="n">
        <v>158.097860556093</v>
      </c>
      <c r="M581" s="16" t="n">
        <v>0.7723370981615</v>
      </c>
      <c r="N581" s="16" t="n">
        <v>0.846918805080202</v>
      </c>
      <c r="O581" s="6" t="str">
        <f aca="false">IF(N581&lt;0.05,"Yes","No")</f>
        <v>No</v>
      </c>
      <c r="P581" s="16" t="n">
        <v>-0.0327071077736134</v>
      </c>
      <c r="Q581" s="16" t="n">
        <v>0.112839045561881</v>
      </c>
      <c r="R581" s="16" t="n">
        <v>0.737027016748341</v>
      </c>
      <c r="S581" s="16" t="n">
        <v>0.136110503698013</v>
      </c>
      <c r="T581" s="16" t="n">
        <v>-0.00181385454180893</v>
      </c>
      <c r="U581" s="16" t="n">
        <v>0.742041957063686</v>
      </c>
      <c r="V581" s="16" t="n">
        <v>0.825623255290736</v>
      </c>
      <c r="W581" s="6" t="s">
        <v>585</v>
      </c>
      <c r="X581" s="16" t="n">
        <v>0</v>
      </c>
      <c r="Y581" s="16" t="n">
        <v>0.552914186507937</v>
      </c>
      <c r="Z581" s="16" t="n">
        <f aca="false">(G581-E581)/SQRT(H581^2/D581+F581^2/C581)</f>
        <v>-0.289815550040566</v>
      </c>
      <c r="AA581" s="24" t="n">
        <f aca="false">ABS(K581-Z581)</f>
        <v>0</v>
      </c>
    </row>
    <row r="582" customFormat="false" ht="15" hidden="false" customHeight="false" outlineLevel="0" collapsed="false">
      <c r="A582" s="17" t="n">
        <v>977</v>
      </c>
      <c r="B582" s="6" t="s">
        <v>505</v>
      </c>
      <c r="C582" s="6" t="n">
        <v>126</v>
      </c>
      <c r="D582" s="6" t="n">
        <v>640</v>
      </c>
      <c r="E582" s="16" t="n">
        <v>0.557154952297135</v>
      </c>
      <c r="F582" s="16" t="n">
        <v>0.0662037198854362</v>
      </c>
      <c r="G582" s="16" t="n">
        <v>0.555340544693172</v>
      </c>
      <c r="H582" s="16" t="n">
        <v>0.0530368710408039</v>
      </c>
      <c r="I582" s="23" t="n">
        <f aca="false">G582-E582</f>
        <v>-0.00181440760396301</v>
      </c>
      <c r="J582" s="17" t="n">
        <f aca="false">100*(G582-E582)/E582</f>
        <v>-0.325655833531095</v>
      </c>
      <c r="K582" s="16" t="n">
        <v>-0.289868284784256</v>
      </c>
      <c r="L582" s="17" t="n">
        <v>158.08984386149</v>
      </c>
      <c r="M582" s="16" t="n">
        <v>0.77229684593704</v>
      </c>
      <c r="N582" s="16" t="n">
        <v>0.846918805080202</v>
      </c>
      <c r="O582" s="6" t="str">
        <f aca="false">IF(N582&lt;0.05,"Yes","No")</f>
        <v>No</v>
      </c>
      <c r="P582" s="16" t="n">
        <v>-0.0327155466410089</v>
      </c>
      <c r="Q582" s="16" t="n">
        <v>0.112897281012939</v>
      </c>
      <c r="R582" s="16" t="n">
        <v>0.736961684080192</v>
      </c>
      <c r="S582" s="16" t="n">
        <v>0.134993173188033</v>
      </c>
      <c r="T582" s="16" t="n">
        <v>-0.00181457731045399</v>
      </c>
      <c r="U582" s="16" t="n">
        <v>0.741976672591331</v>
      </c>
      <c r="V582" s="16" t="n">
        <v>0.825623255290736</v>
      </c>
      <c r="W582" s="6" t="s">
        <v>585</v>
      </c>
      <c r="X582" s="16" t="n">
        <v>0</v>
      </c>
      <c r="Y582" s="16" t="n">
        <v>0.552938988095238</v>
      </c>
      <c r="Z582" s="16" t="n">
        <f aca="false">(G582-E582)/SQRT(H582^2/D582+F582^2/C582)</f>
        <v>-0.289868284784256</v>
      </c>
      <c r="AA582" s="24" t="n">
        <f aca="false">ABS(K582-Z582)</f>
        <v>0</v>
      </c>
    </row>
    <row r="583" customFormat="false" ht="15" hidden="false" customHeight="false" outlineLevel="0" collapsed="false">
      <c r="A583" s="17" t="n">
        <v>978</v>
      </c>
      <c r="B583" s="6" t="s">
        <v>505</v>
      </c>
      <c r="C583" s="6" t="n">
        <v>126</v>
      </c>
      <c r="D583" s="6" t="n">
        <v>640</v>
      </c>
      <c r="E583" s="16" t="n">
        <v>0.557274947327281</v>
      </c>
      <c r="F583" s="16" t="n">
        <v>0.0662065703952225</v>
      </c>
      <c r="G583" s="16" t="n">
        <v>0.555482095014304</v>
      </c>
      <c r="H583" s="16" t="n">
        <v>0.0530205083269284</v>
      </c>
      <c r="I583" s="23" t="n">
        <f aca="false">G583-E583</f>
        <v>-0.00179285231297688</v>
      </c>
      <c r="J583" s="17" t="n">
        <f aca="false">100*(G583-E583)/E583</f>
        <v>-0.321717730462403</v>
      </c>
      <c r="K583" s="16" t="n">
        <v>-0.286423590975106</v>
      </c>
      <c r="L583" s="17" t="n">
        <v>158.065602527959</v>
      </c>
      <c r="M583" s="16" t="n">
        <v>0.774928777485529</v>
      </c>
      <c r="N583" s="16" t="n">
        <v>0.847099563734182</v>
      </c>
      <c r="O583" s="6" t="str">
        <f aca="false">IF(N583&lt;0.05,"Yes","No")</f>
        <v>No</v>
      </c>
      <c r="P583" s="16" t="n">
        <v>-0.0323342033572111</v>
      </c>
      <c r="Q583" s="16" t="n">
        <v>0.110280683924059</v>
      </c>
      <c r="R583" s="16" t="n">
        <v>0.739915891701575</v>
      </c>
      <c r="S583" s="16" t="n">
        <v>0.134961508930142</v>
      </c>
      <c r="T583" s="16" t="n">
        <v>-0.00179302433742039</v>
      </c>
      <c r="U583" s="16" t="n">
        <v>0.744866704584524</v>
      </c>
      <c r="V583" s="16" t="n">
        <v>0.825839021811127</v>
      </c>
      <c r="W583" s="6" t="s">
        <v>585</v>
      </c>
      <c r="X583" s="16" t="n">
        <v>0</v>
      </c>
      <c r="Y583" s="16" t="n">
        <v>0.553050595238095</v>
      </c>
      <c r="Z583" s="16" t="n">
        <f aca="false">(G583-E583)/SQRT(H583^2/D583+F583^2/C583)</f>
        <v>-0.286423590975106</v>
      </c>
      <c r="AA583" s="24" t="n">
        <f aca="false">ABS(K583-Z583)</f>
        <v>0</v>
      </c>
    </row>
    <row r="584" customFormat="false" ht="15" hidden="false" customHeight="false" outlineLevel="0" collapsed="false">
      <c r="A584" s="17" t="n">
        <v>979</v>
      </c>
      <c r="B584" s="6" t="s">
        <v>505</v>
      </c>
      <c r="C584" s="6" t="n">
        <v>126</v>
      </c>
      <c r="D584" s="6" t="n">
        <v>640</v>
      </c>
      <c r="E584" s="16" t="n">
        <v>0.557397651057395</v>
      </c>
      <c r="F584" s="16" t="n">
        <v>0.0662820922615943</v>
      </c>
      <c r="G584" s="16" t="n">
        <v>0.555666462425143</v>
      </c>
      <c r="H584" s="16" t="n">
        <v>0.0530648765267301</v>
      </c>
      <c r="I584" s="23" t="n">
        <f aca="false">G584-E584</f>
        <v>-0.00173118863225219</v>
      </c>
      <c r="J584" s="17" t="n">
        <f aca="false">100*(G584-E584)/E584</f>
        <v>-0.310584127681215</v>
      </c>
      <c r="K584" s="16" t="n">
        <v>-0.276266560408153</v>
      </c>
      <c r="L584" s="17" t="n">
        <v>158.044687267941</v>
      </c>
      <c r="M584" s="16" t="n">
        <v>0.78270427454969</v>
      </c>
      <c r="N584" s="16" t="n">
        <v>0.854265808222804</v>
      </c>
      <c r="O584" s="6" t="str">
        <f aca="false">IF(N584&lt;0.05,"Yes","No")</f>
        <v>No</v>
      </c>
      <c r="P584" s="16" t="n">
        <v>-0.0311937758507384</v>
      </c>
      <c r="Q584" s="16" t="n">
        <v>0.1026386696484</v>
      </c>
      <c r="R584" s="16" t="n">
        <v>0.748773416125832</v>
      </c>
      <c r="S584" s="16" t="n">
        <v>0.133942552533246</v>
      </c>
      <c r="T584" s="16" t="n">
        <v>-0.00173136246085016</v>
      </c>
      <c r="U584" s="16" t="n">
        <v>0.753533981879624</v>
      </c>
      <c r="V584" s="16" t="n">
        <v>0.834567683673743</v>
      </c>
      <c r="W584" s="6" t="s">
        <v>585</v>
      </c>
      <c r="X584" s="16" t="n">
        <v>0</v>
      </c>
      <c r="Y584" s="16" t="n">
        <v>0.552715773809524</v>
      </c>
      <c r="Z584" s="16" t="n">
        <f aca="false">(G584-E584)/SQRT(H584^2/D584+F584^2/C584)</f>
        <v>-0.276266560408153</v>
      </c>
      <c r="AA584" s="24" t="n">
        <f aca="false">ABS(K584-Z584)</f>
        <v>0</v>
      </c>
    </row>
    <row r="585" customFormat="false" ht="15" hidden="false" customHeight="false" outlineLevel="0" collapsed="false">
      <c r="A585" s="17" t="n">
        <v>980</v>
      </c>
      <c r="B585" s="6" t="s">
        <v>505</v>
      </c>
      <c r="C585" s="6" t="n">
        <v>126</v>
      </c>
      <c r="D585" s="6" t="n">
        <v>640</v>
      </c>
      <c r="E585" s="16" t="n">
        <v>0.557532620808435</v>
      </c>
      <c r="F585" s="16" t="n">
        <v>0.0663280663469489</v>
      </c>
      <c r="G585" s="16" t="n">
        <v>0.555863441899419</v>
      </c>
      <c r="H585" s="16" t="n">
        <v>0.0531140252224445</v>
      </c>
      <c r="I585" s="23" t="n">
        <f aca="false">G585-E585</f>
        <v>-0.00166917890901597</v>
      </c>
      <c r="J585" s="17" t="n">
        <f aca="false">100*(G585-E585)/E585</f>
        <v>-0.299386770696147</v>
      </c>
      <c r="K585" s="16" t="n">
        <v>-0.266179361274232</v>
      </c>
      <c r="L585" s="17" t="n">
        <v>158.060696856322</v>
      </c>
      <c r="M585" s="16" t="n">
        <v>0.790447981401354</v>
      </c>
      <c r="N585" s="16" t="n">
        <v>0.861375108363198</v>
      </c>
      <c r="O585" s="6" t="str">
        <f aca="false">IF(N585&lt;0.05,"Yes","No")</f>
        <v>No</v>
      </c>
      <c r="P585" s="16" t="n">
        <v>-0.0300502426538084</v>
      </c>
      <c r="Q585" s="16" t="n">
        <v>0.0952513383556718</v>
      </c>
      <c r="R585" s="16" t="n">
        <v>0.757688535608402</v>
      </c>
      <c r="S585" s="16" t="n">
        <v>0.134397145054472</v>
      </c>
      <c r="T585" s="16" t="n">
        <v>-0.00166935355777332</v>
      </c>
      <c r="U585" s="16" t="n">
        <v>0.762259623011073</v>
      </c>
      <c r="V585" s="16" t="n">
        <v>0.842898667340139</v>
      </c>
      <c r="W585" s="6" t="s">
        <v>585</v>
      </c>
      <c r="X585" s="16" t="n">
        <v>0</v>
      </c>
      <c r="Y585" s="16" t="n">
        <v>0.552318948412699</v>
      </c>
      <c r="Z585" s="16" t="n">
        <f aca="false">(G585-E585)/SQRT(H585^2/D585+F585^2/C585)</f>
        <v>-0.266179361274232</v>
      </c>
      <c r="AA585" s="24" t="n">
        <f aca="false">ABS(K585-Z585)</f>
        <v>0</v>
      </c>
    </row>
    <row r="586" customFormat="false" ht="15" hidden="false" customHeight="false" outlineLevel="0" collapsed="false">
      <c r="A586" s="17" t="n">
        <v>981</v>
      </c>
      <c r="B586" s="6" t="s">
        <v>505</v>
      </c>
      <c r="C586" s="6" t="n">
        <v>126</v>
      </c>
      <c r="D586" s="6" t="n">
        <v>640</v>
      </c>
      <c r="E586" s="16" t="n">
        <v>0.557706054477465</v>
      </c>
      <c r="F586" s="16" t="n">
        <v>0.0663200025877814</v>
      </c>
      <c r="G586" s="16" t="n">
        <v>0.556080237356946</v>
      </c>
      <c r="H586" s="16" t="n">
        <v>0.0531288000513749</v>
      </c>
      <c r="I586" s="23" t="n">
        <f aca="false">G586-E586</f>
        <v>-0.00162581712051868</v>
      </c>
      <c r="J586" s="17" t="n">
        <f aca="false">100*(G586-E586)/E586</f>
        <v>-0.291518642744872</v>
      </c>
      <c r="K586" s="16" t="n">
        <v>-0.25928447821788</v>
      </c>
      <c r="L586" s="17" t="n">
        <v>158.088251187744</v>
      </c>
      <c r="M586" s="16" t="n">
        <v>0.795753082353857</v>
      </c>
      <c r="N586" s="16" t="n">
        <v>0.866257630065002</v>
      </c>
      <c r="O586" s="6" t="str">
        <f aca="false">IF(N586&lt;0.05,"Yes","No")</f>
        <v>No</v>
      </c>
      <c r="P586" s="16" t="n">
        <v>-0.0292641935808675</v>
      </c>
      <c r="Q586" s="16" t="n">
        <v>0.090333376150727</v>
      </c>
      <c r="R586" s="16" t="n">
        <v>0.763835531003421</v>
      </c>
      <c r="S586" s="16" t="n">
        <v>0.13570401028509</v>
      </c>
      <c r="T586" s="16" t="n">
        <v>-0.00162599215618895</v>
      </c>
      <c r="U586" s="16" t="n">
        <v>0.768276997665132</v>
      </c>
      <c r="V586" s="16" t="n">
        <v>0.848213332682313</v>
      </c>
      <c r="W586" s="6" t="s">
        <v>585</v>
      </c>
      <c r="X586" s="16" t="n">
        <v>0</v>
      </c>
      <c r="Y586" s="16" t="n">
        <v>0.551798115079365</v>
      </c>
      <c r="Z586" s="16" t="n">
        <f aca="false">(G586-E586)/SQRT(H586^2/D586+F586^2/C586)</f>
        <v>-0.25928447821788</v>
      </c>
      <c r="AA586" s="24" t="n">
        <f aca="false">ABS(K586-Z586)</f>
        <v>0</v>
      </c>
    </row>
    <row r="587" customFormat="false" ht="15" hidden="false" customHeight="false" outlineLevel="0" collapsed="false">
      <c r="A587" s="17" t="n">
        <v>982</v>
      </c>
      <c r="B587" s="6" t="s">
        <v>505</v>
      </c>
      <c r="C587" s="6" t="n">
        <v>126</v>
      </c>
      <c r="D587" s="6" t="n">
        <v>640</v>
      </c>
      <c r="E587" s="16" t="n">
        <v>0.557937373008047</v>
      </c>
      <c r="F587" s="16" t="n">
        <v>0.0663154051656473</v>
      </c>
      <c r="G587" s="16" t="n">
        <v>0.556345144845545</v>
      </c>
      <c r="H587" s="16" t="n">
        <v>0.0531117112937044</v>
      </c>
      <c r="I587" s="23" t="n">
        <f aca="false">G587-E587</f>
        <v>-0.00159222816250149</v>
      </c>
      <c r="J587" s="17" t="n">
        <f aca="false">100*(G587-E587)/E587</f>
        <v>-0.285377578117271</v>
      </c>
      <c r="K587" s="16" t="n">
        <v>-0.253952520043625</v>
      </c>
      <c r="L587" s="17" t="n">
        <v>158.070850935982</v>
      </c>
      <c r="M587" s="16" t="n">
        <v>0.799862271145183</v>
      </c>
      <c r="N587" s="16" t="n">
        <v>0.87027997497464</v>
      </c>
      <c r="O587" s="6" t="str">
        <f aca="false">IF(N587&lt;0.05,"Yes","No")</f>
        <v>No</v>
      </c>
      <c r="P587" s="16" t="n">
        <v>-0.0286671337240338</v>
      </c>
      <c r="Q587" s="16" t="n">
        <v>0.0866849423415231</v>
      </c>
      <c r="R587" s="16" t="n">
        <v>0.768514619330794</v>
      </c>
      <c r="S587" s="16" t="n">
        <v>0.13424784149343</v>
      </c>
      <c r="T587" s="16" t="n">
        <v>-0.00159240402847495</v>
      </c>
      <c r="U587" s="16" t="n">
        <v>0.772858011001469</v>
      </c>
      <c r="V587" s="16" t="n">
        <v>0.852375160689809</v>
      </c>
      <c r="W587" s="6" t="s">
        <v>585</v>
      </c>
      <c r="X587" s="16" t="n">
        <v>0</v>
      </c>
      <c r="Y587" s="16" t="n">
        <v>0.551649305555556</v>
      </c>
      <c r="Z587" s="16" t="n">
        <f aca="false">(G587-E587)/SQRT(H587^2/D587+F587^2/C587)</f>
        <v>-0.253952520043624</v>
      </c>
      <c r="AA587" s="24" t="n">
        <f aca="false">ABS(K587-Z587)</f>
        <v>0</v>
      </c>
    </row>
    <row r="588" customFormat="false" ht="15" hidden="false" customHeight="false" outlineLevel="0" collapsed="false">
      <c r="A588" s="17" t="n">
        <v>983</v>
      </c>
      <c r="B588" s="6" t="s">
        <v>505</v>
      </c>
      <c r="C588" s="6" t="n">
        <v>126</v>
      </c>
      <c r="D588" s="6" t="n">
        <v>640</v>
      </c>
      <c r="E588" s="16" t="n">
        <v>0.558128866411391</v>
      </c>
      <c r="F588" s="16" t="n">
        <v>0.0664054539329166</v>
      </c>
      <c r="G588" s="16" t="n">
        <v>0.556606215704232</v>
      </c>
      <c r="H588" s="16" t="n">
        <v>0.0531798775852655</v>
      </c>
      <c r="I588" s="23" t="n">
        <f aca="false">G588-E588</f>
        <v>-0.0015226507071584</v>
      </c>
      <c r="J588" s="17" t="n">
        <f aca="false">100*(G588-E588)/E588</f>
        <v>-0.272813466350273</v>
      </c>
      <c r="K588" s="16" t="n">
        <v>-0.242527958597165</v>
      </c>
      <c r="L588" s="17" t="n">
        <v>158.065727520751</v>
      </c>
      <c r="M588" s="16" t="n">
        <v>0.808685502567635</v>
      </c>
      <c r="N588" s="16" t="n">
        <v>0.878969602118262</v>
      </c>
      <c r="O588" s="6" t="str">
        <f aca="false">IF(N588&lt;0.05,"Yes","No")</f>
        <v>No</v>
      </c>
      <c r="P588" s="16" t="n">
        <v>-0.0273788168155462</v>
      </c>
      <c r="Q588" s="16" t="n">
        <v>0.0790686769992874</v>
      </c>
      <c r="R588" s="16" t="n">
        <v>0.778639636651868</v>
      </c>
      <c r="S588" s="16" t="n">
        <v>0.134764411503483</v>
      </c>
      <c r="T588" s="16" t="n">
        <v>-0.00152282620753817</v>
      </c>
      <c r="U588" s="16" t="n">
        <v>0.782773068515187</v>
      </c>
      <c r="V588" s="16" t="n">
        <v>0.861079441218456</v>
      </c>
      <c r="W588" s="6" t="s">
        <v>585</v>
      </c>
      <c r="X588" s="16" t="n">
        <v>0</v>
      </c>
      <c r="Y588" s="16" t="n">
        <v>0.551314484126984</v>
      </c>
      <c r="Z588" s="16" t="n">
        <f aca="false">(G588-E588)/SQRT(H588^2/D588+F588^2/C588)</f>
        <v>-0.242527958597165</v>
      </c>
      <c r="AA588" s="24" t="n">
        <f aca="false">ABS(K588-Z588)</f>
        <v>0</v>
      </c>
    </row>
    <row r="589" customFormat="false" ht="15" hidden="false" customHeight="false" outlineLevel="0" collapsed="false">
      <c r="A589" s="17" t="n">
        <v>984</v>
      </c>
      <c r="B589" s="6" t="s">
        <v>505</v>
      </c>
      <c r="C589" s="6" t="n">
        <v>126</v>
      </c>
      <c r="D589" s="6" t="n">
        <v>640</v>
      </c>
      <c r="E589" s="16" t="n">
        <v>0.558348479961592</v>
      </c>
      <c r="F589" s="16" t="n">
        <v>0.0664644200086926</v>
      </c>
      <c r="G589" s="16" t="n">
        <v>0.556875739758834</v>
      </c>
      <c r="H589" s="16" t="n">
        <v>0.0532322712698951</v>
      </c>
      <c r="I589" s="23" t="n">
        <f aca="false">G589-E589</f>
        <v>-0.00147274020275789</v>
      </c>
      <c r="J589" s="17" t="n">
        <f aca="false">100*(G589-E589)/E589</f>
        <v>-0.263767209119867</v>
      </c>
      <c r="K589" s="16" t="n">
        <v>-0.234367541772008</v>
      </c>
      <c r="L589" s="17" t="n">
        <v>158.072423776101</v>
      </c>
      <c r="M589" s="16" t="n">
        <v>0.815002943755041</v>
      </c>
      <c r="N589" s="16" t="n">
        <v>0.879411655015134</v>
      </c>
      <c r="O589" s="6" t="str">
        <f aca="false">IF(N589&lt;0.05,"Yes","No")</f>
        <v>No</v>
      </c>
      <c r="P589" s="16" t="n">
        <v>-0.0264559114010404</v>
      </c>
      <c r="Q589" s="16" t="n">
        <v>0.0738279101552933</v>
      </c>
      <c r="R589" s="16" t="n">
        <v>0.785916172125199</v>
      </c>
      <c r="S589" s="16" t="n">
        <v>0.135654112938295</v>
      </c>
      <c r="T589" s="16" t="n">
        <v>-0.00147291662451996</v>
      </c>
      <c r="U589" s="16" t="n">
        <v>0.789900152201781</v>
      </c>
      <c r="V589" s="16" t="n">
        <v>0.86425239032318</v>
      </c>
      <c r="W589" s="6" t="s">
        <v>585</v>
      </c>
      <c r="X589" s="16" t="n">
        <v>0</v>
      </c>
      <c r="Y589" s="16" t="n">
        <v>0.551004464285714</v>
      </c>
      <c r="Z589" s="16" t="n">
        <f aca="false">(G589-E589)/SQRT(H589^2/D589+F589^2/C589)</f>
        <v>-0.234367541772008</v>
      </c>
      <c r="AA589" s="24" t="n">
        <f aca="false">ABS(K589-Z589)</f>
        <v>0</v>
      </c>
    </row>
    <row r="590" customFormat="false" ht="15" hidden="false" customHeight="false" outlineLevel="0" collapsed="false">
      <c r="A590" s="17" t="n">
        <v>985</v>
      </c>
      <c r="B590" s="6" t="s">
        <v>505</v>
      </c>
      <c r="C590" s="6" t="n">
        <v>126</v>
      </c>
      <c r="D590" s="6" t="n">
        <v>640</v>
      </c>
      <c r="E590" s="16" t="n">
        <v>0.558605172567897</v>
      </c>
      <c r="F590" s="16" t="n">
        <v>0.0664907797954291</v>
      </c>
      <c r="G590" s="16" t="n">
        <v>0.557160527724773</v>
      </c>
      <c r="H590" s="16" t="n">
        <v>0.0532622061161518</v>
      </c>
      <c r="I590" s="23" t="n">
        <f aca="false">G590-E590</f>
        <v>-0.00144464484312468</v>
      </c>
      <c r="J590" s="17" t="n">
        <f aca="false">100*(G590-E590)/E590</f>
        <v>-0.258616445759654</v>
      </c>
      <c r="K590" s="16" t="n">
        <v>-0.22980111875633</v>
      </c>
      <c r="L590" s="17" t="n">
        <v>158.083845172526</v>
      </c>
      <c r="M590" s="16" t="n">
        <v>0.818543391081222</v>
      </c>
      <c r="N590" s="16" t="n">
        <v>0.879492651494073</v>
      </c>
      <c r="O590" s="6" t="str">
        <f aca="false">IF(N590&lt;0.05,"Yes","No")</f>
        <v>No</v>
      </c>
      <c r="P590" s="16" t="n">
        <v>-0.0259376325728845</v>
      </c>
      <c r="Q590" s="16" t="n">
        <v>0.0709636242629327</v>
      </c>
      <c r="R590" s="16" t="n">
        <v>0.790010755037024</v>
      </c>
      <c r="S590" s="16" t="n">
        <v>0.13637622829154</v>
      </c>
      <c r="T590" s="16" t="n">
        <v>-0.00144482273694838</v>
      </c>
      <c r="U590" s="16" t="n">
        <v>0.793911048702398</v>
      </c>
      <c r="V590" s="16" t="n">
        <v>0.86425239032318</v>
      </c>
      <c r="W590" s="6" t="s">
        <v>585</v>
      </c>
      <c r="X590" s="16" t="n">
        <v>0</v>
      </c>
      <c r="Y590" s="16" t="n">
        <v>0.550793650793651</v>
      </c>
      <c r="Z590" s="16" t="n">
        <f aca="false">(G590-E590)/SQRT(H590^2/D590+F590^2/C590)</f>
        <v>-0.22980111875633</v>
      </c>
      <c r="AA590" s="24" t="n">
        <f aca="false">ABS(K590-Z590)</f>
        <v>0</v>
      </c>
    </row>
    <row r="591" customFormat="false" ht="15" hidden="false" customHeight="false" outlineLevel="0" collapsed="false">
      <c r="A591" s="17" t="n">
        <v>986</v>
      </c>
      <c r="B591" s="6" t="s">
        <v>505</v>
      </c>
      <c r="C591" s="6" t="n">
        <v>126</v>
      </c>
      <c r="D591" s="6" t="n">
        <v>640</v>
      </c>
      <c r="E591" s="16" t="n">
        <v>0.558856064128497</v>
      </c>
      <c r="F591" s="16" t="n">
        <v>0.0665803976518608</v>
      </c>
      <c r="G591" s="16" t="n">
        <v>0.557458350248635</v>
      </c>
      <c r="H591" s="16" t="n">
        <v>0.0533405632441414</v>
      </c>
      <c r="I591" s="23" t="n">
        <f aca="false">G591-E591</f>
        <v>-0.00139771387986254</v>
      </c>
      <c r="J591" s="17" t="n">
        <f aca="false">100*(G591-E591)/E591</f>
        <v>-0.250102659625281</v>
      </c>
      <c r="K591" s="16" t="n">
        <v>-0.222033429328208</v>
      </c>
      <c r="L591" s="17" t="n">
        <v>158.092338866406</v>
      </c>
      <c r="M591" s="16" t="n">
        <v>0.824574424815157</v>
      </c>
      <c r="N591" s="16" t="n">
        <v>0.881060077395797</v>
      </c>
      <c r="O591" s="6" t="str">
        <f aca="false">IF(N591&lt;0.05,"Yes","No")</f>
        <v>No</v>
      </c>
      <c r="P591" s="16" t="n">
        <v>-0.0250588749597558</v>
      </c>
      <c r="Q591" s="16" t="n">
        <v>0.0662366345701666</v>
      </c>
      <c r="R591" s="16" t="n">
        <v>0.796966481680765</v>
      </c>
      <c r="S591" s="16" t="n">
        <v>0.136288212309951</v>
      </c>
      <c r="T591" s="16" t="n">
        <v>-0.00139789112200048</v>
      </c>
      <c r="U591" s="16" t="n">
        <v>0.800725702304483</v>
      </c>
      <c r="V591" s="16" t="n">
        <v>0.866645242285007</v>
      </c>
      <c r="W591" s="6" t="s">
        <v>585</v>
      </c>
      <c r="X591" s="16" t="n">
        <v>0</v>
      </c>
      <c r="Y591" s="16" t="n">
        <v>0.550644841269841</v>
      </c>
      <c r="Z591" s="16" t="n">
        <f aca="false">(G591-E591)/SQRT(H591^2/D591+F591^2/C591)</f>
        <v>-0.222033429328208</v>
      </c>
      <c r="AA591" s="24" t="n">
        <f aca="false">ABS(K591-Z591)</f>
        <v>0</v>
      </c>
    </row>
    <row r="592" customFormat="false" ht="15" hidden="false" customHeight="false" outlineLevel="0" collapsed="false">
      <c r="A592" s="17" t="n">
        <v>987</v>
      </c>
      <c r="B592" s="6" t="s">
        <v>505</v>
      </c>
      <c r="C592" s="6" t="n">
        <v>126</v>
      </c>
      <c r="D592" s="6" t="n">
        <v>640</v>
      </c>
      <c r="E592" s="16" t="n">
        <v>0.559157187740008</v>
      </c>
      <c r="F592" s="16" t="n">
        <v>0.0666118060877976</v>
      </c>
      <c r="G592" s="16" t="n">
        <v>0.557771507836878</v>
      </c>
      <c r="H592" s="16" t="n">
        <v>0.0533718678967809</v>
      </c>
      <c r="I592" s="23" t="n">
        <f aca="false">G592-E592</f>
        <v>-0.00138567990312966</v>
      </c>
      <c r="J592" s="17" t="n">
        <f aca="false">100*(G592-E592)/E592</f>
        <v>-0.247815808061106</v>
      </c>
      <c r="K592" s="16" t="n">
        <v>-0.220015143974734</v>
      </c>
      <c r="L592" s="17" t="n">
        <v>158.100277639809</v>
      </c>
      <c r="M592" s="16" t="n">
        <v>0.826143191571394</v>
      </c>
      <c r="N592" s="16" t="n">
        <v>0.881276410736346</v>
      </c>
      <c r="O592" s="6" t="str">
        <f aca="false">IF(N592&lt;0.05,"Yes","No")</f>
        <v>No</v>
      </c>
      <c r="P592" s="16" t="n">
        <v>-0.0248292200904497</v>
      </c>
      <c r="Q592" s="16" t="n">
        <v>0.0650281316640881</v>
      </c>
      <c r="R592" s="16" t="n">
        <v>0.79878698486753</v>
      </c>
      <c r="S592" s="16" t="n">
        <v>0.136789221835931</v>
      </c>
      <c r="T592" s="16" t="n">
        <v>-0.00138585904042532</v>
      </c>
      <c r="U592" s="16" t="n">
        <v>0.802508548754104</v>
      </c>
      <c r="V592" s="16" t="n">
        <v>0.866661408345081</v>
      </c>
      <c r="W592" s="6" t="s">
        <v>585</v>
      </c>
      <c r="X592" s="16" t="n">
        <v>0</v>
      </c>
      <c r="Y592" s="16" t="n">
        <v>0.550409226190476</v>
      </c>
      <c r="Z592" s="16" t="n">
        <f aca="false">(G592-E592)/SQRT(H592^2/D592+F592^2/C592)</f>
        <v>-0.220015143974734</v>
      </c>
      <c r="AA592" s="24" t="n">
        <f aca="false">ABS(K592-Z592)</f>
        <v>0</v>
      </c>
    </row>
    <row r="593" customFormat="false" ht="15" hidden="false" customHeight="false" outlineLevel="0" collapsed="false">
      <c r="A593" s="17" t="n">
        <v>988</v>
      </c>
      <c r="B593" s="6" t="s">
        <v>505</v>
      </c>
      <c r="C593" s="6" t="n">
        <v>126</v>
      </c>
      <c r="D593" s="6" t="n">
        <v>640</v>
      </c>
      <c r="E593" s="16" t="n">
        <v>0.559456800421079</v>
      </c>
      <c r="F593" s="16" t="n">
        <v>0.0666452026374911</v>
      </c>
      <c r="G593" s="16" t="n">
        <v>0.558117009839043</v>
      </c>
      <c r="H593" s="16" t="n">
        <v>0.053397221280785</v>
      </c>
      <c r="I593" s="23" t="n">
        <f aca="false">G593-E593</f>
        <v>-0.00133979058203604</v>
      </c>
      <c r="J593" s="17" t="n">
        <f aca="false">100*(G593-E593)/E593</f>
        <v>-0.239480614236459</v>
      </c>
      <c r="K593" s="16" t="n">
        <v>-0.212622967902638</v>
      </c>
      <c r="L593" s="17" t="n">
        <v>158.098462189593</v>
      </c>
      <c r="M593" s="16" t="n">
        <v>0.831894954648289</v>
      </c>
      <c r="N593" s="16" t="n">
        <v>0.883226620413367</v>
      </c>
      <c r="O593" s="6" t="str">
        <f aca="false">IF(N593&lt;0.05,"Yes","No")</f>
        <v>No</v>
      </c>
      <c r="P593" s="16" t="n">
        <v>-0.0239954089641273</v>
      </c>
      <c r="Q593" s="16" t="n">
        <v>0.0607339366978761</v>
      </c>
      <c r="R593" s="16" t="n">
        <v>0.805405859937269</v>
      </c>
      <c r="S593" s="16" t="n">
        <v>0.13717645492952</v>
      </c>
      <c r="T593" s="16" t="n">
        <v>-0.00133997125012002</v>
      </c>
      <c r="U593" s="16" t="n">
        <v>0.808994398856991</v>
      </c>
      <c r="V593" s="16" t="n">
        <v>0.868938848905029</v>
      </c>
      <c r="W593" s="6" t="s">
        <v>585</v>
      </c>
      <c r="X593" s="16" t="n">
        <v>0</v>
      </c>
      <c r="Y593" s="16" t="n">
        <v>0.550235615079365</v>
      </c>
      <c r="Z593" s="16" t="n">
        <f aca="false">(G593-E593)/SQRT(H593^2/D593+F593^2/C593)</f>
        <v>-0.212622967902638</v>
      </c>
      <c r="AA593" s="24" t="n">
        <f aca="false">ABS(K593-Z593)</f>
        <v>0</v>
      </c>
    </row>
    <row r="594" customFormat="false" ht="15" hidden="false" customHeight="false" outlineLevel="0" collapsed="false">
      <c r="A594" s="17" t="n">
        <v>989</v>
      </c>
      <c r="B594" s="6" t="s">
        <v>505</v>
      </c>
      <c r="C594" s="6" t="n">
        <v>126</v>
      </c>
      <c r="D594" s="6" t="n">
        <v>640</v>
      </c>
      <c r="E594" s="16" t="n">
        <v>0.55974930075426</v>
      </c>
      <c r="F594" s="16" t="n">
        <v>0.0667313440777048</v>
      </c>
      <c r="G594" s="16" t="n">
        <v>0.558477184176445</v>
      </c>
      <c r="H594" s="16" t="n">
        <v>0.0534660506949979</v>
      </c>
      <c r="I594" s="23" t="n">
        <f aca="false">G594-E594</f>
        <v>-0.00127211657781456</v>
      </c>
      <c r="J594" s="17" t="n">
        <f aca="false">100*(G594-E594)/E594</f>
        <v>-0.227265416160483</v>
      </c>
      <c r="K594" s="16" t="n">
        <v>-0.201622669178619</v>
      </c>
      <c r="L594" s="17" t="n">
        <v>158.098218958818</v>
      </c>
      <c r="M594" s="16" t="n">
        <v>0.84047090926391</v>
      </c>
      <c r="N594" s="16" t="n">
        <v>0.88690576612932</v>
      </c>
      <c r="O594" s="6" t="str">
        <f aca="false">IF(N594&lt;0.05,"Yes","No")</f>
        <v>No</v>
      </c>
      <c r="P594" s="16" t="n">
        <v>-0.022754030813479</v>
      </c>
      <c r="Q594" s="16" t="n">
        <v>0.0546124680703688</v>
      </c>
      <c r="R594" s="16" t="n">
        <v>0.815285842350168</v>
      </c>
      <c r="S594" s="16" t="n">
        <v>0.137621442663164</v>
      </c>
      <c r="T594" s="16" t="n">
        <v>-0.00127229850758726</v>
      </c>
      <c r="U594" s="16" t="n">
        <v>0.818677971995485</v>
      </c>
      <c r="V594" s="16" t="n">
        <v>0.871790379707306</v>
      </c>
      <c r="W594" s="6" t="s">
        <v>585</v>
      </c>
      <c r="X594" s="16" t="n">
        <v>0</v>
      </c>
      <c r="Y594" s="16" t="n">
        <v>0.549913194444444</v>
      </c>
      <c r="Z594" s="16" t="n">
        <f aca="false">(G594-E594)/SQRT(H594^2/D594+F594^2/C594)</f>
        <v>-0.201622669178619</v>
      </c>
      <c r="AA594" s="24" t="n">
        <f aca="false">ABS(K594-Z594)</f>
        <v>0</v>
      </c>
    </row>
    <row r="595" customFormat="false" ht="15" hidden="false" customHeight="false" outlineLevel="0" collapsed="false">
      <c r="A595" s="17" t="n">
        <v>990</v>
      </c>
      <c r="B595" s="6" t="s">
        <v>505</v>
      </c>
      <c r="C595" s="6" t="n">
        <v>126</v>
      </c>
      <c r="D595" s="6" t="n">
        <v>640</v>
      </c>
      <c r="E595" s="16" t="n">
        <v>0.560074618884495</v>
      </c>
      <c r="F595" s="16" t="n">
        <v>0.0668723523208911</v>
      </c>
      <c r="G595" s="16" t="n">
        <v>0.558813892072067</v>
      </c>
      <c r="H595" s="16" t="n">
        <v>0.0535989252129279</v>
      </c>
      <c r="I595" s="23" t="n">
        <f aca="false">G595-E595</f>
        <v>-0.00126072681242861</v>
      </c>
      <c r="J595" s="17" t="n">
        <f aca="false">100*(G595-E595)/E595</f>
        <v>-0.225099793834545</v>
      </c>
      <c r="K595" s="16" t="n">
        <v>-0.199387813372319</v>
      </c>
      <c r="L595" s="17" t="n">
        <v>158.123842712545</v>
      </c>
      <c r="M595" s="16" t="n">
        <v>0.842215559932773</v>
      </c>
      <c r="N595" s="16" t="n">
        <v>0.88768435923836</v>
      </c>
      <c r="O595" s="6" t="str">
        <f aca="false">IF(N595&lt;0.05,"Yes","No")</f>
        <v>No</v>
      </c>
      <c r="P595" s="16" t="n">
        <v>-0.0224963517152738</v>
      </c>
      <c r="Q595" s="16" t="n">
        <v>0.0533825489109989</v>
      </c>
      <c r="R595" s="16" t="n">
        <v>0.817340429746165</v>
      </c>
      <c r="S595" s="16" t="n">
        <v>0.139467656306127</v>
      </c>
      <c r="T595" s="16" t="n">
        <v>-0.00126091189431899</v>
      </c>
      <c r="U595" s="16" t="n">
        <v>0.820690792556887</v>
      </c>
      <c r="V595" s="16" t="n">
        <v>0.872412529340565</v>
      </c>
      <c r="W595" s="6" t="s">
        <v>585</v>
      </c>
      <c r="X595" s="16" t="n">
        <v>0</v>
      </c>
      <c r="Y595" s="16" t="n">
        <v>0.549665178571429</v>
      </c>
      <c r="Z595" s="16" t="n">
        <f aca="false">(G595-E595)/SQRT(H595^2/D595+F595^2/C595)</f>
        <v>-0.199387813372319</v>
      </c>
      <c r="AA595" s="24" t="n">
        <f aca="false">ABS(K595-Z595)</f>
        <v>0</v>
      </c>
    </row>
    <row r="596" customFormat="false" ht="15" hidden="false" customHeight="false" outlineLevel="0" collapsed="false">
      <c r="A596" s="17" t="n">
        <v>991</v>
      </c>
      <c r="B596" s="6" t="s">
        <v>505</v>
      </c>
      <c r="C596" s="6" t="n">
        <v>126</v>
      </c>
      <c r="D596" s="6" t="n">
        <v>640</v>
      </c>
      <c r="E596" s="16" t="n">
        <v>0.560422801545688</v>
      </c>
      <c r="F596" s="16" t="n">
        <v>0.06690935406934</v>
      </c>
      <c r="G596" s="16" t="n">
        <v>0.559179691597819</v>
      </c>
      <c r="H596" s="16" t="n">
        <v>0.0536492881542605</v>
      </c>
      <c r="I596" s="23" t="n">
        <f aca="false">G596-E596</f>
        <v>-0.0012431099478688</v>
      </c>
      <c r="J596" s="17" t="n">
        <f aca="false">100*(G596-E596)/E596</f>
        <v>-0.221816447232378</v>
      </c>
      <c r="K596" s="16" t="n">
        <v>-0.196484410032923</v>
      </c>
      <c r="L596" s="17" t="n">
        <v>158.15050493638</v>
      </c>
      <c r="M596" s="16" t="n">
        <v>0.844483294524697</v>
      </c>
      <c r="N596" s="16" t="n">
        <v>0.888462394489929</v>
      </c>
      <c r="O596" s="6" t="str">
        <f aca="false">IF(N596&lt;0.05,"Yes","No")</f>
        <v>No</v>
      </c>
      <c r="P596" s="16" t="n">
        <v>-0.022163170327928</v>
      </c>
      <c r="Q596" s="16" t="n">
        <v>0.0518130178198991</v>
      </c>
      <c r="R596" s="16" t="n">
        <v>0.819998892975846</v>
      </c>
      <c r="S596" s="16" t="n">
        <v>0.141078423007908</v>
      </c>
      <c r="T596" s="16" t="n">
        <v>-0.00124329226281243</v>
      </c>
      <c r="U596" s="16" t="n">
        <v>0.823296852236445</v>
      </c>
      <c r="V596" s="16" t="n">
        <v>0.873609437650894</v>
      </c>
      <c r="W596" s="6" t="s">
        <v>585</v>
      </c>
      <c r="X596" s="16" t="n">
        <v>0</v>
      </c>
      <c r="Y596" s="16" t="n">
        <v>0.549342757936508</v>
      </c>
      <c r="Z596" s="16" t="n">
        <f aca="false">(G596-E596)/SQRT(H596^2/D596+F596^2/C596)</f>
        <v>-0.196484410032923</v>
      </c>
      <c r="AA596" s="24" t="n">
        <f aca="false">ABS(K596-Z596)</f>
        <v>0</v>
      </c>
    </row>
    <row r="597" customFormat="false" ht="15" hidden="false" customHeight="false" outlineLevel="0" collapsed="false">
      <c r="A597" s="17" t="n">
        <v>992</v>
      </c>
      <c r="B597" s="6" t="s">
        <v>505</v>
      </c>
      <c r="C597" s="6" t="n">
        <v>126</v>
      </c>
      <c r="D597" s="6" t="n">
        <v>640</v>
      </c>
      <c r="E597" s="16" t="n">
        <v>0.560735717888862</v>
      </c>
      <c r="F597" s="16" t="n">
        <v>0.0669648431930765</v>
      </c>
      <c r="G597" s="16" t="n">
        <v>0.559546523122117</v>
      </c>
      <c r="H597" s="16" t="n">
        <v>0.0537216212904967</v>
      </c>
      <c r="I597" s="23" t="n">
        <f aca="false">G597-E597</f>
        <v>-0.00118919476674539</v>
      </c>
      <c r="J597" s="17" t="n">
        <f aca="false">100*(G597-E597)/E597</f>
        <v>-0.212077584645873</v>
      </c>
      <c r="K597" s="16" t="n">
        <v>-0.187795949222877</v>
      </c>
      <c r="L597" s="17" t="n">
        <v>158.186343907635</v>
      </c>
      <c r="M597" s="16" t="n">
        <v>0.851277289608469</v>
      </c>
      <c r="N597" s="16" t="n">
        <v>0.892036700981244</v>
      </c>
      <c r="O597" s="6" t="str">
        <f aca="false">IF(N597&lt;0.05,"Yes","No")</f>
        <v>No</v>
      </c>
      <c r="P597" s="16" t="n">
        <v>-0.0211759392728921</v>
      </c>
      <c r="Q597" s="16" t="n">
        <v>0.0472999286651843</v>
      </c>
      <c r="R597" s="16" t="n">
        <v>0.827888099925081</v>
      </c>
      <c r="S597" s="16" t="n">
        <v>0.141916166701142</v>
      </c>
      <c r="T597" s="16" t="n">
        <v>-0.00118937688365274</v>
      </c>
      <c r="U597" s="16" t="n">
        <v>0.831031507797779</v>
      </c>
      <c r="V597" s="16" t="n">
        <v>0.874525639668927</v>
      </c>
      <c r="W597" s="6" t="s">
        <v>585</v>
      </c>
      <c r="X597" s="16" t="n">
        <v>0</v>
      </c>
      <c r="Y597" s="16" t="n">
        <v>0.548921130952381</v>
      </c>
      <c r="Z597" s="16" t="n">
        <f aca="false">(G597-E597)/SQRT(H597^2/D597+F597^2/C597)</f>
        <v>-0.187795949222877</v>
      </c>
      <c r="AA597" s="24" t="n">
        <f aca="false">ABS(K597-Z597)</f>
        <v>0</v>
      </c>
    </row>
    <row r="598" customFormat="false" ht="15" hidden="false" customHeight="false" outlineLevel="0" collapsed="false">
      <c r="A598" s="17" t="n">
        <v>993</v>
      </c>
      <c r="B598" s="6" t="s">
        <v>505</v>
      </c>
      <c r="C598" s="6" t="n">
        <v>126</v>
      </c>
      <c r="D598" s="6" t="n">
        <v>640</v>
      </c>
      <c r="E598" s="16" t="n">
        <v>0.561047765470687</v>
      </c>
      <c r="F598" s="16" t="n">
        <v>0.0670525996494098</v>
      </c>
      <c r="G598" s="16" t="n">
        <v>0.559926742315292</v>
      </c>
      <c r="H598" s="16" t="n">
        <v>0.0538164274426861</v>
      </c>
      <c r="I598" s="23" t="n">
        <f aca="false">G598-E598</f>
        <v>-0.00112102315539409</v>
      </c>
      <c r="J598" s="17" t="n">
        <f aca="false">100*(G598-E598)/E598</f>
        <v>-0.199808861987644</v>
      </c>
      <c r="K598" s="16" t="n">
        <v>-0.176789671380473</v>
      </c>
      <c r="L598" s="17" t="n">
        <v>158.217736090638</v>
      </c>
      <c r="M598" s="16" t="n">
        <v>0.859899705795323</v>
      </c>
      <c r="N598" s="16" t="n">
        <v>0.896398501973763</v>
      </c>
      <c r="O598" s="6" t="str">
        <f aca="false">IF(N598&lt;0.05,"Yes","No")</f>
        <v>No</v>
      </c>
      <c r="P598" s="16" t="n">
        <v>-0.0199289503846</v>
      </c>
      <c r="Q598" s="16" t="n">
        <v>0.0418932421394347</v>
      </c>
      <c r="R598" s="16" t="n">
        <v>0.837877921963244</v>
      </c>
      <c r="S598" s="16" t="n">
        <v>0.142317405178226</v>
      </c>
      <c r="T598" s="16" t="n">
        <v>-0.00112120723544649</v>
      </c>
      <c r="U598" s="16" t="n">
        <v>0.840827006400125</v>
      </c>
      <c r="V598" s="16" t="n">
        <v>0.878253343608173</v>
      </c>
      <c r="W598" s="6" t="s">
        <v>585</v>
      </c>
      <c r="X598" s="16" t="n">
        <v>0</v>
      </c>
      <c r="Y598" s="16" t="n">
        <v>0.548487103174603</v>
      </c>
      <c r="Z598" s="16" t="n">
        <f aca="false">(G598-E598)/SQRT(H598^2/D598+F598^2/C598)</f>
        <v>-0.176789671380473</v>
      </c>
      <c r="AA598" s="24" t="n">
        <f aca="false">ABS(K598-Z598)</f>
        <v>0</v>
      </c>
    </row>
    <row r="599" customFormat="false" ht="15" hidden="false" customHeight="false" outlineLevel="0" collapsed="false">
      <c r="A599" s="17" t="n">
        <v>994</v>
      </c>
      <c r="B599" s="6" t="s">
        <v>505</v>
      </c>
      <c r="C599" s="6" t="n">
        <v>126</v>
      </c>
      <c r="D599" s="6" t="n">
        <v>640</v>
      </c>
      <c r="E599" s="16" t="n">
        <v>0.561456357202833</v>
      </c>
      <c r="F599" s="16" t="n">
        <v>0.0670789214790419</v>
      </c>
      <c r="G599" s="16" t="n">
        <v>0.560361853148788</v>
      </c>
      <c r="H599" s="16" t="n">
        <v>0.0538376674687015</v>
      </c>
      <c r="I599" s="23" t="n">
        <f aca="false">G599-E599</f>
        <v>-0.00109450405404454</v>
      </c>
      <c r="J599" s="17" t="n">
        <f aca="false">100*(G599-E599)/E599</f>
        <v>-0.194940183685397</v>
      </c>
      <c r="K599" s="16" t="n">
        <v>-0.172539734403281</v>
      </c>
      <c r="L599" s="17" t="n">
        <v>158.217882867291</v>
      </c>
      <c r="M599" s="16" t="n">
        <v>0.863233740206967</v>
      </c>
      <c r="N599" s="16" t="n">
        <v>0.896398501973763</v>
      </c>
      <c r="O599" s="6" t="str">
        <f aca="false">IF(N599&lt;0.05,"Yes","No")</f>
        <v>No</v>
      </c>
      <c r="P599" s="16" t="n">
        <v>-0.0194498412087119</v>
      </c>
      <c r="Q599" s="16" t="n">
        <v>0.0399031554566104</v>
      </c>
      <c r="R599" s="16" t="n">
        <v>0.841723207337962</v>
      </c>
      <c r="S599" s="16" t="n">
        <v>0.143417467086025</v>
      </c>
      <c r="T599" s="16" t="n">
        <v>-0.00109468432891181</v>
      </c>
      <c r="U599" s="16" t="n">
        <v>0.844598129305423</v>
      </c>
      <c r="V599" s="16" t="n">
        <v>0.878900777449576</v>
      </c>
      <c r="W599" s="6" t="s">
        <v>585</v>
      </c>
      <c r="X599" s="16" t="n">
        <v>0</v>
      </c>
      <c r="Y599" s="16" t="n">
        <v>0.548387896825397</v>
      </c>
      <c r="Z599" s="16" t="n">
        <f aca="false">(G599-E599)/SQRT(H599^2/D599+F599^2/C599)</f>
        <v>-0.17253973440328</v>
      </c>
      <c r="AA599" s="24" t="n">
        <f aca="false">ABS(K599-Z599)</f>
        <v>0</v>
      </c>
    </row>
    <row r="600" customFormat="false" ht="15" hidden="false" customHeight="false" outlineLevel="0" collapsed="false">
      <c r="A600" s="17" t="n">
        <v>995</v>
      </c>
      <c r="B600" s="6" t="s">
        <v>505</v>
      </c>
      <c r="C600" s="6" t="n">
        <v>126</v>
      </c>
      <c r="D600" s="6" t="n">
        <v>640</v>
      </c>
      <c r="E600" s="16" t="n">
        <v>0.561829523907767</v>
      </c>
      <c r="F600" s="16" t="n">
        <v>0.0671566075378544</v>
      </c>
      <c r="G600" s="16" t="n">
        <v>0.560761425783858</v>
      </c>
      <c r="H600" s="16" t="n">
        <v>0.0539162686513714</v>
      </c>
      <c r="I600" s="23" t="n">
        <f aca="false">G600-E600</f>
        <v>-0.00106809812390973</v>
      </c>
      <c r="J600" s="17" t="n">
        <f aca="false">100*(G600-E600)/E600</f>
        <v>-0.19011071480912</v>
      </c>
      <c r="K600" s="16" t="n">
        <v>-0.168176568450328</v>
      </c>
      <c r="L600" s="17" t="n">
        <v>158.238762480076</v>
      </c>
      <c r="M600" s="16" t="n">
        <v>0.866659132903088</v>
      </c>
      <c r="N600" s="16" t="n">
        <v>0.896398501973763</v>
      </c>
      <c r="O600" s="6" t="str">
        <f aca="false">IF(N600&lt;0.05,"Yes","No")</f>
        <v>No</v>
      </c>
      <c r="P600" s="16" t="n">
        <v>-0.0189542555960175</v>
      </c>
      <c r="Q600" s="16" t="n">
        <v>0.0378955823663237</v>
      </c>
      <c r="R600" s="16" t="n">
        <v>0.845704713801088</v>
      </c>
      <c r="S600" s="16" t="n">
        <v>0.144166164240589</v>
      </c>
      <c r="T600" s="16" t="n">
        <v>-0.00106827931593462</v>
      </c>
      <c r="U600" s="16" t="n">
        <v>0.848502906674488</v>
      </c>
      <c r="V600" s="16" t="n">
        <v>0.879379823284971</v>
      </c>
      <c r="W600" s="6" t="s">
        <v>585</v>
      </c>
      <c r="X600" s="16" t="n">
        <v>0</v>
      </c>
      <c r="Y600" s="16" t="n">
        <v>0.548077876984127</v>
      </c>
      <c r="Z600" s="16" t="n">
        <f aca="false">(G600-E600)/SQRT(H600^2/D600+F600^2/C600)</f>
        <v>-0.168176568450328</v>
      </c>
      <c r="AA600" s="24" t="n">
        <f aca="false">ABS(K600-Z600)</f>
        <v>0</v>
      </c>
    </row>
    <row r="601" customFormat="false" ht="15" hidden="false" customHeight="false" outlineLevel="0" collapsed="false">
      <c r="A601" s="17" t="n">
        <v>996</v>
      </c>
      <c r="B601" s="6" t="s">
        <v>505</v>
      </c>
      <c r="C601" s="6" t="n">
        <v>126</v>
      </c>
      <c r="D601" s="6" t="n">
        <v>640</v>
      </c>
      <c r="E601" s="16" t="n">
        <v>0.562228039143577</v>
      </c>
      <c r="F601" s="16" t="n">
        <v>0.0672175987648928</v>
      </c>
      <c r="G601" s="16" t="n">
        <v>0.561202785931528</v>
      </c>
      <c r="H601" s="16" t="n">
        <v>0.0539831885591095</v>
      </c>
      <c r="I601" s="23" t="n">
        <f aca="false">G601-E601</f>
        <v>-0.00102525321204983</v>
      </c>
      <c r="J601" s="17" t="n">
        <f aca="false">100*(G601-E601)/E601</f>
        <v>-0.182355403976571</v>
      </c>
      <c r="K601" s="16" t="n">
        <v>-0.161277935821931</v>
      </c>
      <c r="L601" s="17" t="n">
        <v>158.26181806228</v>
      </c>
      <c r="M601" s="16" t="n">
        <v>0.872080198609087</v>
      </c>
      <c r="N601" s="16" t="n">
        <v>0.896398501973763</v>
      </c>
      <c r="O601" s="6" t="str">
        <f aca="false">IF(N601&lt;0.05,"Yes","No")</f>
        <v>No</v>
      </c>
      <c r="P601" s="16" t="n">
        <v>-0.0181727913684767</v>
      </c>
      <c r="Q601" s="16" t="n">
        <v>0.034835207476696</v>
      </c>
      <c r="R601" s="16" t="n">
        <v>0.851990942772649</v>
      </c>
      <c r="S601" s="16" t="n">
        <v>0.144631818553232</v>
      </c>
      <c r="T601" s="16" t="n">
        <v>-0.0010254355409123</v>
      </c>
      <c r="U601" s="16" t="n">
        <v>0.854668550589113</v>
      </c>
      <c r="V601" s="16" t="n">
        <v>0.880436914724016</v>
      </c>
      <c r="W601" s="6" t="s">
        <v>585</v>
      </c>
      <c r="X601" s="16" t="n">
        <v>0</v>
      </c>
      <c r="Y601" s="16" t="n">
        <v>0.547569444444444</v>
      </c>
      <c r="Z601" s="16" t="n">
        <f aca="false">(G601-E601)/SQRT(H601^2/D601+F601^2/C601)</f>
        <v>-0.161277935821931</v>
      </c>
      <c r="AA601" s="24" t="n">
        <f aca="false">ABS(K601-Z601)</f>
        <v>0</v>
      </c>
    </row>
    <row r="602" customFormat="false" ht="15" hidden="false" customHeight="false" outlineLevel="0" collapsed="false">
      <c r="A602" s="17" t="n">
        <v>997</v>
      </c>
      <c r="B602" s="6" t="s">
        <v>505</v>
      </c>
      <c r="C602" s="6" t="n">
        <v>126</v>
      </c>
      <c r="D602" s="6" t="n">
        <v>640</v>
      </c>
      <c r="E602" s="16" t="n">
        <v>0.562653813806791</v>
      </c>
      <c r="F602" s="16" t="n">
        <v>0.0672530141543296</v>
      </c>
      <c r="G602" s="16" t="n">
        <v>0.561671132408083</v>
      </c>
      <c r="H602" s="16" t="n">
        <v>0.0540306183134844</v>
      </c>
      <c r="I602" s="23" t="n">
        <f aca="false">G602-E602</f>
        <v>-0.000982681398708607</v>
      </c>
      <c r="J602" s="17" t="n">
        <f aca="false">100*(G602-E602)/E602</f>
        <v>-0.174651157531485</v>
      </c>
      <c r="K602" s="16" t="n">
        <v>-0.154493634117157</v>
      </c>
      <c r="L602" s="17" t="n">
        <v>158.286197965118</v>
      </c>
      <c r="M602" s="16" t="n">
        <v>0.877417344766493</v>
      </c>
      <c r="N602" s="16" t="n">
        <v>0.896398501973763</v>
      </c>
      <c r="O602" s="6" t="str">
        <f aca="false">IF(N602&lt;0.05,"Yes","No")</f>
        <v>No</v>
      </c>
      <c r="P602" s="16" t="n">
        <v>-0.0174043314522379</v>
      </c>
      <c r="Q602" s="16" t="n">
        <v>0.0319513940318523</v>
      </c>
      <c r="R602" s="16" t="n">
        <v>0.858181766351213</v>
      </c>
      <c r="S602" s="16" t="n">
        <v>0.145461268982622</v>
      </c>
      <c r="T602" s="18" t="n">
        <v>-0.000982863063586464</v>
      </c>
      <c r="U602" s="16" t="n">
        <v>0.860741276936282</v>
      </c>
      <c r="V602" s="16" t="n">
        <v>0.880436914724016</v>
      </c>
      <c r="W602" s="6" t="s">
        <v>585</v>
      </c>
      <c r="X602" s="16" t="n">
        <v>0</v>
      </c>
      <c r="Y602" s="16" t="n">
        <v>0.54718501984127</v>
      </c>
      <c r="Z602" s="16" t="n">
        <f aca="false">(G602-E602)/SQRT(H602^2/D602+F602^2/C602)</f>
        <v>-0.154493634117157</v>
      </c>
      <c r="AA602" s="24" t="n">
        <f aca="false">ABS(K602-Z602)</f>
        <v>0</v>
      </c>
    </row>
    <row r="603" customFormat="false" ht="15" hidden="false" customHeight="false" outlineLevel="0" collapsed="false">
      <c r="A603" s="17" t="n">
        <v>998</v>
      </c>
      <c r="B603" s="6" t="s">
        <v>505</v>
      </c>
      <c r="C603" s="6" t="n">
        <v>126</v>
      </c>
      <c r="D603" s="6" t="n">
        <v>640</v>
      </c>
      <c r="E603" s="16" t="n">
        <v>0.563038198247788</v>
      </c>
      <c r="F603" s="16" t="n">
        <v>0.0673233815073545</v>
      </c>
      <c r="G603" s="16" t="n">
        <v>0.562066958704963</v>
      </c>
      <c r="H603" s="16" t="n">
        <v>0.0541199569800649</v>
      </c>
      <c r="I603" s="23" t="n">
        <f aca="false">G603-E603</f>
        <v>-0.000971239542825075</v>
      </c>
      <c r="J603" s="17" t="n">
        <f aca="false">100*(G603-E603)/E603</f>
        <v>-0.172499760379959</v>
      </c>
      <c r="K603" s="16" t="n">
        <v>-0.152524754874134</v>
      </c>
      <c r="L603" s="17" t="n">
        <v>158.32830045666</v>
      </c>
      <c r="M603" s="16" t="n">
        <v>0.878967266071445</v>
      </c>
      <c r="N603" s="16" t="n">
        <v>0.89662827884823</v>
      </c>
      <c r="O603" s="6" t="str">
        <f aca="false">IF(N603&lt;0.05,"Yes","No")</f>
        <v>No</v>
      </c>
      <c r="P603" s="16" t="n">
        <v>-0.0171757092897131</v>
      </c>
      <c r="Q603" s="16" t="n">
        <v>0.031117484478698</v>
      </c>
      <c r="R603" s="16" t="n">
        <v>0.86002528528772</v>
      </c>
      <c r="S603" s="16" t="n">
        <v>0.147499522982028</v>
      </c>
      <c r="T603" s="18" t="n">
        <v>-0.000971420616679802</v>
      </c>
      <c r="U603" s="16" t="n">
        <v>0.862549589612194</v>
      </c>
      <c r="V603" s="16" t="n">
        <v>0.88082533888507</v>
      </c>
      <c r="W603" s="6" t="s">
        <v>585</v>
      </c>
      <c r="X603" s="16" t="n">
        <v>0</v>
      </c>
      <c r="Y603" s="16" t="n">
        <v>0.547135416666667</v>
      </c>
      <c r="Z603" s="16" t="n">
        <f aca="false">(G603-E603)/SQRT(H603^2/D603+F603^2/C603)</f>
        <v>-0.152524754874133</v>
      </c>
      <c r="AA603" s="24" t="n">
        <f aca="false">ABS(K603-Z603)</f>
        <v>0</v>
      </c>
    </row>
    <row r="604" customFormat="false" ht="15" hidden="false" customHeight="false" outlineLevel="0" collapsed="false">
      <c r="A604" s="17" t="n">
        <v>999</v>
      </c>
      <c r="B604" s="6" t="s">
        <v>505</v>
      </c>
      <c r="C604" s="6" t="n">
        <v>126</v>
      </c>
      <c r="D604" s="6" t="n">
        <v>640</v>
      </c>
      <c r="E604" s="16" t="n">
        <v>0.563350734020036</v>
      </c>
      <c r="F604" s="16" t="n">
        <v>0.0674380819897742</v>
      </c>
      <c r="G604" s="16" t="n">
        <v>0.562454910343513</v>
      </c>
      <c r="H604" s="16" t="n">
        <v>0.0542284330610713</v>
      </c>
      <c r="I604" s="23" t="n">
        <f aca="false">G604-E604</f>
        <v>-0.000895823676523411</v>
      </c>
      <c r="J604" s="17" t="n">
        <f aca="false">100*(G604-E604)/E604</f>
        <v>-0.159017042567934</v>
      </c>
      <c r="K604" s="16" t="n">
        <v>-0.140437314099838</v>
      </c>
      <c r="L604" s="17" t="n">
        <v>158.349157115436</v>
      </c>
      <c r="M604" s="16" t="n">
        <v>0.888492960157136</v>
      </c>
      <c r="N604" s="16" t="n">
        <v>0.901798893376881</v>
      </c>
      <c r="O604" s="6" t="str">
        <f aca="false">IF(N604&lt;0.05,"Yes","No")</f>
        <v>No</v>
      </c>
      <c r="P604" s="16" t="n">
        <v>-0.0158114436648102</v>
      </c>
      <c r="Q604" s="16" t="n">
        <v>0.02637048820603</v>
      </c>
      <c r="R604" s="16" t="n">
        <v>0.871041742021764</v>
      </c>
      <c r="S604" s="16" t="n">
        <v>0.148744957646702</v>
      </c>
      <c r="T604" s="18" t="n">
        <v>-0.000896005288691402</v>
      </c>
      <c r="U604" s="16" t="n">
        <v>0.873358087488915</v>
      </c>
      <c r="V604" s="16" t="n">
        <v>0.886865800780189</v>
      </c>
      <c r="W604" s="6" t="s">
        <v>585</v>
      </c>
      <c r="X604" s="16" t="n">
        <v>0</v>
      </c>
      <c r="Y604" s="16" t="n">
        <v>0.546626984126984</v>
      </c>
      <c r="Z604" s="16" t="n">
        <f aca="false">(G604-E604)/SQRT(H604^2/D604+F604^2/C604)</f>
        <v>-0.140437314099838</v>
      </c>
      <c r="AA604" s="24" t="n">
        <f aca="false">ABS(K604-Z604)</f>
        <v>0</v>
      </c>
    </row>
    <row r="605" customFormat="false" ht="15" hidden="false" customHeight="false" outlineLevel="0" collapsed="false">
      <c r="A605" s="17" t="n">
        <v>1000</v>
      </c>
      <c r="B605" s="6" t="s">
        <v>505</v>
      </c>
      <c r="C605" s="6" t="n">
        <v>126</v>
      </c>
      <c r="D605" s="6" t="n">
        <v>640</v>
      </c>
      <c r="E605" s="16" t="n">
        <v>0.563766596809266</v>
      </c>
      <c r="F605" s="16" t="n">
        <v>0.0675308212121553</v>
      </c>
      <c r="G605" s="16" t="n">
        <v>0.562919483520091</v>
      </c>
      <c r="H605" s="16" t="n">
        <v>0.0543113404614881</v>
      </c>
      <c r="I605" s="23" t="n">
        <f aca="false">G605-E605</f>
        <v>-0.000847113289175527</v>
      </c>
      <c r="J605" s="17" t="n">
        <f aca="false">100*(G605-E605)/E605</f>
        <v>-0.150259574435575</v>
      </c>
      <c r="K605" s="16" t="n">
        <v>-0.132616366620699</v>
      </c>
      <c r="L605" s="17" t="n">
        <v>158.35982796831</v>
      </c>
      <c r="M605" s="16" t="n">
        <v>0.894665146533087</v>
      </c>
      <c r="N605" s="16" t="n">
        <v>0.906312185567028</v>
      </c>
      <c r="O605" s="6" t="str">
        <f aca="false">IF(N605&lt;0.05,"Yes","No")</f>
        <v>No</v>
      </c>
      <c r="P605" s="16" t="n">
        <v>-0.0149294048214234</v>
      </c>
      <c r="Q605" s="16" t="n">
        <v>0.0235104049099385</v>
      </c>
      <c r="R605" s="16" t="n">
        <v>0.878177719689391</v>
      </c>
      <c r="S605" s="16" t="n">
        <v>0.14917430905377</v>
      </c>
      <c r="T605" s="18" t="n">
        <v>-0.000847296804652655</v>
      </c>
      <c r="U605" s="16" t="n">
        <v>0.880360116319381</v>
      </c>
      <c r="V605" s="16" t="n">
        <v>0.892251135739035</v>
      </c>
      <c r="W605" s="6" t="s">
        <v>585</v>
      </c>
      <c r="X605" s="16" t="n">
        <v>0</v>
      </c>
      <c r="Y605" s="16" t="n">
        <v>0.546292162698413</v>
      </c>
      <c r="Z605" s="16" t="n">
        <f aca="false">(G605-E605)/SQRT(H605^2/D605+F605^2/C605)</f>
        <v>-0.132616366620699</v>
      </c>
      <c r="AA605" s="24" t="n">
        <f aca="false">ABS(K605-Z605)</f>
        <v>0</v>
      </c>
    </row>
    <row r="606" customFormat="false" ht="15" hidden="false" customHeight="false" outlineLevel="0" collapsed="false">
      <c r="A606" s="17" t="n">
        <v>1001</v>
      </c>
      <c r="B606" s="6" t="s">
        <v>505</v>
      </c>
      <c r="C606" s="6" t="n">
        <v>126</v>
      </c>
      <c r="D606" s="6" t="n">
        <v>640</v>
      </c>
      <c r="E606" s="16" t="n">
        <v>0.562229270736377</v>
      </c>
      <c r="F606" s="16" t="n">
        <v>0.0672140669350364</v>
      </c>
      <c r="G606" s="16" t="n">
        <v>0.561291376687586</v>
      </c>
      <c r="H606" s="16" t="n">
        <v>0.0540033503627431</v>
      </c>
      <c r="I606" s="23" t="n">
        <f aca="false">G606-E606</f>
        <v>-0.000937894048790189</v>
      </c>
      <c r="J606" s="17" t="n">
        <f aca="false">100*(G606-E606)/E606</f>
        <v>-0.166817008221893</v>
      </c>
      <c r="K606" s="16" t="n">
        <v>-0.147536530435945</v>
      </c>
      <c r="L606" s="17" t="n">
        <v>158.291366501448</v>
      </c>
      <c r="M606" s="16" t="n">
        <v>0.882896305305055</v>
      </c>
      <c r="N606" s="16" t="n">
        <v>0.897419031178481</v>
      </c>
      <c r="O606" s="6" t="str">
        <f aca="false">IF(N606&lt;0.05,"Yes","No")</f>
        <v>No</v>
      </c>
      <c r="P606" s="16" t="n">
        <v>-0.0166197752455548</v>
      </c>
      <c r="Q606" s="16" t="n">
        <v>0.0291356970573543</v>
      </c>
      <c r="R606" s="16" t="n">
        <v>0.864511289108536</v>
      </c>
      <c r="S606" s="16" t="n">
        <v>0.145533611587482</v>
      </c>
      <c r="T606" s="18" t="n">
        <v>-0.000938075954499682</v>
      </c>
      <c r="U606" s="16" t="n">
        <v>0.866951054093575</v>
      </c>
      <c r="V606" s="16" t="n">
        <v>0.88206497077511</v>
      </c>
      <c r="W606" s="6" t="s">
        <v>585</v>
      </c>
      <c r="X606" s="16" t="n">
        <v>0</v>
      </c>
      <c r="Y606" s="16" t="n">
        <v>0.547135416666667</v>
      </c>
      <c r="Z606" s="16" t="n">
        <f aca="false">(G606-E606)/SQRT(H606^2/D606+F606^2/C606)</f>
        <v>-0.147536530435944</v>
      </c>
      <c r="AA606" s="24" t="n">
        <f aca="false">ABS(K606-Z606)</f>
        <v>0</v>
      </c>
    </row>
    <row r="607" customFormat="false" ht="15" hidden="false" customHeight="false" outlineLevel="0" collapsed="false">
      <c r="A607" s="17" t="n">
        <v>1002</v>
      </c>
      <c r="B607" s="6" t="s">
        <v>505</v>
      </c>
      <c r="C607" s="6" t="n">
        <v>126</v>
      </c>
      <c r="D607" s="6" t="n">
        <v>640</v>
      </c>
      <c r="E607" s="16" t="n">
        <v>0.56260766774889</v>
      </c>
      <c r="F607" s="16" t="n">
        <v>0.0672806566947376</v>
      </c>
      <c r="G607" s="16" t="n">
        <v>0.56166701442562</v>
      </c>
      <c r="H607" s="16" t="n">
        <v>0.0540671659493955</v>
      </c>
      <c r="I607" s="23" t="n">
        <f aca="false">G607-E607</f>
        <v>-0.000940653323269869</v>
      </c>
      <c r="J607" s="17" t="n">
        <f aca="false">100*(G607-E607)/E607</f>
        <v>-0.167195254738283</v>
      </c>
      <c r="K607" s="16" t="n">
        <v>-0.147820949776539</v>
      </c>
      <c r="L607" s="17" t="n">
        <v>158.304609423602</v>
      </c>
      <c r="M607" s="16" t="n">
        <v>0.882672186449451</v>
      </c>
      <c r="N607" s="16" t="n">
        <v>0.897419031178481</v>
      </c>
      <c r="O607" s="6" t="str">
        <f aca="false">IF(N607&lt;0.05,"Yes","No")</f>
        <v>No</v>
      </c>
      <c r="P607" s="16" t="n">
        <v>-0.0166497349608431</v>
      </c>
      <c r="Q607" s="16" t="n">
        <v>0.029240834935785</v>
      </c>
      <c r="R607" s="16" t="n">
        <v>0.864269421968875</v>
      </c>
      <c r="S607" s="16" t="n">
        <v>0.146269858812891</v>
      </c>
      <c r="T607" s="18" t="n">
        <v>-0.000940835205839948</v>
      </c>
      <c r="U607" s="16" t="n">
        <v>0.866713645305179</v>
      </c>
      <c r="V607" s="16" t="n">
        <v>0.88206497077511</v>
      </c>
      <c r="W607" s="6" t="s">
        <v>585</v>
      </c>
      <c r="X607" s="16" t="n">
        <v>0</v>
      </c>
      <c r="Y607" s="16" t="n">
        <v>0.546999007936508</v>
      </c>
      <c r="Z607" s="16" t="n">
        <f aca="false">(G607-E607)/SQRT(H607^2/D607+F607^2/C607)</f>
        <v>-0.147820949776539</v>
      </c>
      <c r="AA607" s="24" t="n">
        <f aca="false">ABS(K607-Z607)</f>
        <v>0</v>
      </c>
    </row>
    <row r="608" customFormat="false" ht="15" hidden="false" customHeight="false" outlineLevel="0" collapsed="false">
      <c r="A608" s="17" t="n">
        <v>1003</v>
      </c>
      <c r="B608" s="6" t="s">
        <v>505</v>
      </c>
      <c r="C608" s="6" t="n">
        <v>126</v>
      </c>
      <c r="D608" s="6" t="n">
        <v>640</v>
      </c>
      <c r="E608" s="16" t="n">
        <v>0.56299886746066</v>
      </c>
      <c r="F608" s="16" t="n">
        <v>0.0673511174865114</v>
      </c>
      <c r="G608" s="16" t="n">
        <v>0.56205416964367</v>
      </c>
      <c r="H608" s="16" t="n">
        <v>0.054130299554927</v>
      </c>
      <c r="I608" s="23" t="n">
        <f aca="false">G608-E608</f>
        <v>-0.000944697816989248</v>
      </c>
      <c r="J608" s="17" t="n">
        <f aca="false">100*(G608-E608)/E608</f>
        <v>-0.167797463119277</v>
      </c>
      <c r="K608" s="16" t="n">
        <v>-0.148299206948909</v>
      </c>
      <c r="L608" s="17" t="n">
        <v>158.312962089566</v>
      </c>
      <c r="M608" s="16" t="n">
        <v>0.882295363647754</v>
      </c>
      <c r="N608" s="16" t="n">
        <v>0.897419031178481</v>
      </c>
      <c r="O608" s="6" t="str">
        <f aca="false">IF(N608&lt;0.05,"Yes","No")</f>
        <v>No</v>
      </c>
      <c r="P608" s="16" t="n">
        <v>-0.0167022877585905</v>
      </c>
      <c r="Q608" s="16" t="n">
        <v>0.0294257163010228</v>
      </c>
      <c r="R608" s="16" t="n">
        <v>0.863845189888214</v>
      </c>
      <c r="S608" s="16" t="n">
        <v>0.146943313972506</v>
      </c>
      <c r="T608" s="18" t="n">
        <v>-0.000944879672397208</v>
      </c>
      <c r="U608" s="16" t="n">
        <v>0.866297292711774</v>
      </c>
      <c r="V608" s="16" t="n">
        <v>0.88206497077511</v>
      </c>
      <c r="W608" s="6" t="s">
        <v>585</v>
      </c>
      <c r="X608" s="16" t="n">
        <v>0</v>
      </c>
      <c r="Y608" s="16" t="n">
        <v>0.546825396825397</v>
      </c>
      <c r="Z608" s="16" t="n">
        <f aca="false">(G608-E608)/SQRT(H608^2/D608+F608^2/C608)</f>
        <v>-0.148299206948909</v>
      </c>
      <c r="AA608" s="24" t="n">
        <f aca="false">ABS(K608-Z608)</f>
        <v>0</v>
      </c>
    </row>
    <row r="609" customFormat="false" ht="15" hidden="false" customHeight="false" outlineLevel="0" collapsed="false">
      <c r="A609" s="17" t="n">
        <v>1004</v>
      </c>
      <c r="B609" s="6" t="s">
        <v>505</v>
      </c>
      <c r="C609" s="6" t="n">
        <v>126</v>
      </c>
      <c r="D609" s="6" t="n">
        <v>640</v>
      </c>
      <c r="E609" s="16" t="n">
        <v>0.563395378608552</v>
      </c>
      <c r="F609" s="16" t="n">
        <v>0.067422765091063</v>
      </c>
      <c r="G609" s="16" t="n">
        <v>0.562448944197968</v>
      </c>
      <c r="H609" s="16" t="n">
        <v>0.0541983654791152</v>
      </c>
      <c r="I609" s="23" t="n">
        <f aca="false">G609-E609</f>
        <v>-0.000946434410584618</v>
      </c>
      <c r="J609" s="17" t="n">
        <f aca="false">100*(G609-E609)/E609</f>
        <v>-0.167987606309813</v>
      </c>
      <c r="K609" s="16" t="n">
        <v>-0.148410697440342</v>
      </c>
      <c r="L609" s="17" t="n">
        <v>158.326398059517</v>
      </c>
      <c r="M609" s="16" t="n">
        <v>0.882207509521619</v>
      </c>
      <c r="N609" s="16" t="n">
        <v>0.897419031178481</v>
      </c>
      <c r="O609" s="6" t="str">
        <f aca="false">IF(N609&lt;0.05,"Yes","No")</f>
        <v>No</v>
      </c>
      <c r="P609" s="16" t="n">
        <v>-0.0167127276950594</v>
      </c>
      <c r="Q609" s="16" t="n">
        <v>0.0294625134899167</v>
      </c>
      <c r="R609" s="16" t="n">
        <v>0.863760918254753</v>
      </c>
      <c r="S609" s="16" t="n">
        <v>0.147723994933748</v>
      </c>
      <c r="T609" s="18" t="n">
        <v>-0.000946616657264583</v>
      </c>
      <c r="U609" s="16" t="n">
        <v>0.866214417367786</v>
      </c>
      <c r="V609" s="16" t="n">
        <v>0.88206497077511</v>
      </c>
      <c r="W609" s="6" t="s">
        <v>585</v>
      </c>
      <c r="X609" s="16" t="n">
        <v>0</v>
      </c>
      <c r="Y609" s="16" t="n">
        <v>0.546949404761905</v>
      </c>
      <c r="Z609" s="16" t="n">
        <f aca="false">(G609-E609)/SQRT(H609^2/D609+F609^2/C609)</f>
        <v>-0.148410697440342</v>
      </c>
      <c r="AA609" s="24" t="n">
        <f aca="false">ABS(K609-Z609)</f>
        <v>0</v>
      </c>
    </row>
    <row r="610" customFormat="false" ht="15" hidden="false" customHeight="false" outlineLevel="0" collapsed="false">
      <c r="A610" s="17" t="n">
        <v>1005</v>
      </c>
      <c r="B610" s="6" t="s">
        <v>505</v>
      </c>
      <c r="C610" s="6" t="n">
        <v>126</v>
      </c>
      <c r="D610" s="6" t="n">
        <v>640</v>
      </c>
      <c r="E610" s="16" t="n">
        <v>0.563806194871191</v>
      </c>
      <c r="F610" s="16" t="n">
        <v>0.0674940242805929</v>
      </c>
      <c r="G610" s="16" t="n">
        <v>0.562853766186163</v>
      </c>
      <c r="H610" s="16" t="n">
        <v>0.0542736652700516</v>
      </c>
      <c r="I610" s="23" t="n">
        <f aca="false">G610-E610</f>
        <v>-0.000952428685028206</v>
      </c>
      <c r="J610" s="17" t="n">
        <f aca="false">100*(G610-E610)/E610</f>
        <v>-0.168928382428611</v>
      </c>
      <c r="K610" s="16" t="n">
        <v>-0.149187387158403</v>
      </c>
      <c r="L610" s="17" t="n">
        <v>158.349474543447</v>
      </c>
      <c r="M610" s="16" t="n">
        <v>0.881595605150284</v>
      </c>
      <c r="N610" s="16" t="n">
        <v>0.897419031178481</v>
      </c>
      <c r="O610" s="6" t="str">
        <f aca="false">IF(N610&lt;0.05,"Yes","No")</f>
        <v>No</v>
      </c>
      <c r="P610" s="16" t="n">
        <v>-0.0167965396558381</v>
      </c>
      <c r="Q610" s="16" t="n">
        <v>0.0297587550960315</v>
      </c>
      <c r="R610" s="16" t="n">
        <v>0.863084440719434</v>
      </c>
      <c r="S610" s="16" t="n">
        <v>0.149119409144194</v>
      </c>
      <c r="T610" s="18" t="n">
        <v>-0.000952610948199485</v>
      </c>
      <c r="U610" s="16" t="n">
        <v>0.865550589072959</v>
      </c>
      <c r="V610" s="16" t="n">
        <v>0.88206497077511</v>
      </c>
      <c r="W610" s="6" t="s">
        <v>585</v>
      </c>
      <c r="X610" s="16" t="n">
        <v>0</v>
      </c>
      <c r="Y610" s="16" t="n">
        <v>0.546788194444444</v>
      </c>
      <c r="Z610" s="16" t="n">
        <f aca="false">(G610-E610)/SQRT(H610^2/D610+F610^2/C610)</f>
        <v>-0.149187387158403</v>
      </c>
      <c r="AA610" s="24" t="n">
        <f aca="false">ABS(K610-Z610)</f>
        <v>0</v>
      </c>
    </row>
    <row r="611" customFormat="false" ht="15" hidden="false" customHeight="false" outlineLevel="0" collapsed="false">
      <c r="A611" s="17" t="n">
        <v>1006</v>
      </c>
      <c r="B611" s="6" t="s">
        <v>505</v>
      </c>
      <c r="C611" s="6" t="n">
        <v>126</v>
      </c>
      <c r="D611" s="6" t="n">
        <v>640</v>
      </c>
      <c r="E611" s="16" t="n">
        <v>0.564225629918159</v>
      </c>
      <c r="F611" s="16" t="n">
        <v>0.0675796933068007</v>
      </c>
      <c r="G611" s="16" t="n">
        <v>0.563259040750563</v>
      </c>
      <c r="H611" s="16" t="n">
        <v>0.0543542621144747</v>
      </c>
      <c r="I611" s="23" t="n">
        <f aca="false">G611-E611</f>
        <v>-0.000966589167595955</v>
      </c>
      <c r="J611" s="17" t="n">
        <f aca="false">100*(G611-E611)/E611</f>
        <v>-0.171312523987285</v>
      </c>
      <c r="K611" s="16" t="n">
        <v>-0.151209857529947</v>
      </c>
      <c r="L611" s="17" t="n">
        <v>158.364455905066</v>
      </c>
      <c r="M611" s="16" t="n">
        <v>0.88000261857064</v>
      </c>
      <c r="N611" s="16" t="n">
        <v>0.897081757213447</v>
      </c>
      <c r="O611" s="6" t="str">
        <f aca="false">IF(N611&lt;0.05,"Yes","No")</f>
        <v>No</v>
      </c>
      <c r="P611" s="16" t="n">
        <v>-0.0170218418247181</v>
      </c>
      <c r="Q611" s="16" t="n">
        <v>0.0305624538802288</v>
      </c>
      <c r="R611" s="16" t="n">
        <v>0.861266442958666</v>
      </c>
      <c r="S611" s="16" t="n">
        <v>0.150408815173264</v>
      </c>
      <c r="T611" s="18" t="n">
        <v>-0.000966771044992825</v>
      </c>
      <c r="U611" s="16" t="n">
        <v>0.863766822039285</v>
      </c>
      <c r="V611" s="16" t="n">
        <v>0.881386154980349</v>
      </c>
      <c r="W611" s="6" t="s">
        <v>585</v>
      </c>
      <c r="X611" s="16" t="n">
        <v>0</v>
      </c>
      <c r="Y611" s="16" t="n">
        <v>0.546825396825397</v>
      </c>
      <c r="Z611" s="16" t="n">
        <f aca="false">(G611-E611)/SQRT(H611^2/D611+F611^2/C611)</f>
        <v>-0.151209857529947</v>
      </c>
      <c r="AA611" s="24" t="n">
        <f aca="false">ABS(K611-Z611)</f>
        <v>0</v>
      </c>
    </row>
    <row r="612" customFormat="false" ht="15" hidden="false" customHeight="false" outlineLevel="0" collapsed="false">
      <c r="A612" s="17" t="n">
        <v>1007</v>
      </c>
      <c r="B612" s="6" t="s">
        <v>505</v>
      </c>
      <c r="C612" s="6" t="n">
        <v>126</v>
      </c>
      <c r="D612" s="6" t="n">
        <v>640</v>
      </c>
      <c r="E612" s="16" t="n">
        <v>0.56463744574123</v>
      </c>
      <c r="F612" s="16" t="n">
        <v>0.0676644822500757</v>
      </c>
      <c r="G612" s="16" t="n">
        <v>0.563662537932396</v>
      </c>
      <c r="H612" s="16" t="n">
        <v>0.0544331337896081</v>
      </c>
      <c r="I612" s="23" t="n">
        <f aca="false">G612-E612</f>
        <v>-0.000974907808833581</v>
      </c>
      <c r="J612" s="17" t="n">
        <f aca="false">100*(G612-E612)/E612</f>
        <v>-0.172660849220471</v>
      </c>
      <c r="K612" s="16" t="n">
        <v>-0.152316712505401</v>
      </c>
      <c r="L612" s="17" t="n">
        <v>158.378102661803</v>
      </c>
      <c r="M612" s="16" t="n">
        <v>0.879131011150573</v>
      </c>
      <c r="N612" s="16" t="n">
        <v>0.89662827884823</v>
      </c>
      <c r="O612" s="6" t="str">
        <f aca="false">IF(N612&lt;0.05,"Yes","No")</f>
        <v>No</v>
      </c>
      <c r="P612" s="16" t="n">
        <v>-0.0171442392316086</v>
      </c>
      <c r="Q612" s="16" t="n">
        <v>0.0310035594117201</v>
      </c>
      <c r="R612" s="16" t="n">
        <v>0.860279107520775</v>
      </c>
      <c r="S612" s="16" t="n">
        <v>0.151390247549246</v>
      </c>
      <c r="T612" s="18" t="n">
        <v>-0.000975089796494082</v>
      </c>
      <c r="U612" s="16" t="n">
        <v>0.862797975928355</v>
      </c>
      <c r="V612" s="16" t="n">
        <v>0.88082533888507</v>
      </c>
      <c r="W612" s="6" t="s">
        <v>585</v>
      </c>
      <c r="X612" s="16" t="n">
        <v>0</v>
      </c>
      <c r="Y612" s="16" t="n">
        <v>0.547011408730159</v>
      </c>
      <c r="Z612" s="16" t="n">
        <f aca="false">(G612-E612)/SQRT(H612^2/D612+F612^2/C612)</f>
        <v>-0.152316712505401</v>
      </c>
      <c r="AA612" s="24" t="n">
        <f aca="false">ABS(K612-Z612)</f>
        <v>0</v>
      </c>
    </row>
    <row r="613" customFormat="false" ht="15" hidden="false" customHeight="false" outlineLevel="0" collapsed="false">
      <c r="A613" s="17" t="n">
        <v>1008</v>
      </c>
      <c r="B613" s="6" t="s">
        <v>505</v>
      </c>
      <c r="C613" s="6" t="n">
        <v>126</v>
      </c>
      <c r="D613" s="6" t="n">
        <v>640</v>
      </c>
      <c r="E613" s="16" t="n">
        <v>0.565061433684258</v>
      </c>
      <c r="F613" s="16" t="n">
        <v>0.0677534342281359</v>
      </c>
      <c r="G613" s="16" t="n">
        <v>0.564076442830265</v>
      </c>
      <c r="H613" s="16" t="n">
        <v>0.0545151226898</v>
      </c>
      <c r="I613" s="23" t="n">
        <f aca="false">G613-E613</f>
        <v>-0.000984990853993617</v>
      </c>
      <c r="J613" s="17" t="n">
        <f aca="false">100*(G613-E613)/E613</f>
        <v>-0.174315710695628</v>
      </c>
      <c r="K613" s="16" t="n">
        <v>-0.153686692082325</v>
      </c>
      <c r="L613" s="17" t="n">
        <v>158.391421535329</v>
      </c>
      <c r="M613" s="16" t="n">
        <v>0.878052411738222</v>
      </c>
      <c r="N613" s="16" t="n">
        <v>0.896398501973763</v>
      </c>
      <c r="O613" s="6" t="str">
        <f aca="false">IF(N613&lt;0.05,"Yes","No")</f>
        <v>No</v>
      </c>
      <c r="P613" s="16" t="n">
        <v>-0.0172962716842215</v>
      </c>
      <c r="Q613" s="16" t="n">
        <v>0.0315558669962713</v>
      </c>
      <c r="R613" s="16" t="n">
        <v>0.859053021767076</v>
      </c>
      <c r="S613" s="16" t="n">
        <v>0.152255653081196</v>
      </c>
      <c r="T613" s="18" t="n">
        <v>-0.000985173372598572</v>
      </c>
      <c r="U613" s="16" t="n">
        <v>0.861594869880435</v>
      </c>
      <c r="V613" s="16" t="n">
        <v>0.880670496099234</v>
      </c>
      <c r="W613" s="6" t="s">
        <v>585</v>
      </c>
      <c r="X613" s="16" t="n">
        <v>0</v>
      </c>
      <c r="Y613" s="16" t="n">
        <v>0.546999007936508</v>
      </c>
      <c r="Z613" s="16" t="n">
        <f aca="false">(G613-E613)/SQRT(H613^2/D613+F613^2/C613)</f>
        <v>-0.153686692082325</v>
      </c>
      <c r="AA613" s="24" t="n">
        <f aca="false">ABS(K613-Z613)</f>
        <v>0</v>
      </c>
    </row>
    <row r="614" customFormat="false" ht="15" hidden="false" customHeight="false" outlineLevel="0" collapsed="false">
      <c r="A614" s="17" t="n">
        <v>1009</v>
      </c>
      <c r="B614" s="6" t="s">
        <v>505</v>
      </c>
      <c r="C614" s="6" t="n">
        <v>126</v>
      </c>
      <c r="D614" s="6" t="n">
        <v>640</v>
      </c>
      <c r="E614" s="16" t="n">
        <v>0.565491710390363</v>
      </c>
      <c r="F614" s="16" t="n">
        <v>0.0678471139326818</v>
      </c>
      <c r="G614" s="16" t="n">
        <v>0.56449779313989</v>
      </c>
      <c r="H614" s="16" t="n">
        <v>0.05459778758894</v>
      </c>
      <c r="I614" s="23" t="n">
        <f aca="false">G614-E614</f>
        <v>-0.000993917250473597</v>
      </c>
      <c r="J614" s="17" t="n">
        <f aca="false">100*(G614-E614)/E614</f>
        <v>-0.175761595123559</v>
      </c>
      <c r="K614" s="16" t="n">
        <v>-0.15486300147923</v>
      </c>
      <c r="L614" s="17" t="n">
        <v>158.400717794098</v>
      </c>
      <c r="M614" s="16" t="n">
        <v>0.87712647556121</v>
      </c>
      <c r="N614" s="16" t="n">
        <v>0.896398501973763</v>
      </c>
      <c r="O614" s="6" t="str">
        <f aca="false">IF(N614&lt;0.05,"Yes","No")</f>
        <v>No</v>
      </c>
      <c r="P614" s="16" t="n">
        <v>-0.0174271324502498</v>
      </c>
      <c r="Q614" s="16" t="n">
        <v>0.0320351663829488</v>
      </c>
      <c r="R614" s="16" t="n">
        <v>0.857997950411802</v>
      </c>
      <c r="S614" s="16" t="n">
        <v>0.152677397535543</v>
      </c>
      <c r="T614" s="18" t="n">
        <v>-0.000994100334420091</v>
      </c>
      <c r="U614" s="16" t="n">
        <v>0.860559515917866</v>
      </c>
      <c r="V614" s="16" t="n">
        <v>0.880436914724016</v>
      </c>
      <c r="W614" s="6" t="s">
        <v>585</v>
      </c>
      <c r="X614" s="16" t="n">
        <v>0</v>
      </c>
      <c r="Y614" s="16" t="n">
        <v>0.546999007936508</v>
      </c>
      <c r="Z614" s="16" t="n">
        <f aca="false">(G614-E614)/SQRT(H614^2/D614+F614^2/C614)</f>
        <v>-0.15486300147923</v>
      </c>
      <c r="AA614" s="24" t="n">
        <f aca="false">ABS(K614-Z614)</f>
        <v>0</v>
      </c>
    </row>
    <row r="615" customFormat="false" ht="15" hidden="false" customHeight="false" outlineLevel="0" collapsed="false">
      <c r="A615" s="17" t="n">
        <v>1010</v>
      </c>
      <c r="B615" s="6" t="s">
        <v>505</v>
      </c>
      <c r="C615" s="6" t="n">
        <v>126</v>
      </c>
      <c r="D615" s="6" t="n">
        <v>640</v>
      </c>
      <c r="E615" s="16" t="n">
        <v>0.565915686270547</v>
      </c>
      <c r="F615" s="16" t="n">
        <v>0.0679317775450516</v>
      </c>
      <c r="G615" s="16" t="n">
        <v>0.564920672401786</v>
      </c>
      <c r="H615" s="16" t="n">
        <v>0.0546760703136763</v>
      </c>
      <c r="I615" s="23" t="n">
        <f aca="false">G615-E615</f>
        <v>-0.000995013868761441</v>
      </c>
      <c r="J615" s="17" t="n">
        <f aca="false">100*(G615-E615)/E615</f>
        <v>-0.175823694748365</v>
      </c>
      <c r="K615" s="16" t="n">
        <v>-0.154837395320016</v>
      </c>
      <c r="L615" s="17" t="n">
        <v>158.413651812557</v>
      </c>
      <c r="M615" s="16" t="n">
        <v>0.877146613408518</v>
      </c>
      <c r="N615" s="16" t="n">
        <v>0.896398501973763</v>
      </c>
      <c r="O615" s="6" t="str">
        <f aca="false">IF(N615&lt;0.05,"Yes","No")</f>
        <v>No</v>
      </c>
      <c r="P615" s="16" t="n">
        <v>-0.0174221318682333</v>
      </c>
      <c r="Q615" s="16" t="n">
        <v>0.0320167845299299</v>
      </c>
      <c r="R615" s="16" t="n">
        <v>0.858038263192453</v>
      </c>
      <c r="S615" s="16" t="n">
        <v>0.153289035658225</v>
      </c>
      <c r="T615" s="18" t="n">
        <v>-0.00099519788835688</v>
      </c>
      <c r="U615" s="16" t="n">
        <v>0.860598794331409</v>
      </c>
      <c r="V615" s="16" t="n">
        <v>0.880436914724016</v>
      </c>
      <c r="W615" s="6" t="s">
        <v>585</v>
      </c>
      <c r="X615" s="16" t="n">
        <v>0</v>
      </c>
      <c r="Y615" s="16" t="n">
        <v>0.547073412698413</v>
      </c>
      <c r="Z615" s="16" t="n">
        <f aca="false">(G615-E615)/SQRT(H615^2/D615+F615^2/C615)</f>
        <v>-0.154837395320016</v>
      </c>
      <c r="AA615" s="24" t="n">
        <f aca="false">ABS(K615-Z615)</f>
        <v>0</v>
      </c>
    </row>
    <row r="616" customFormat="false" ht="15" hidden="false" customHeight="false" outlineLevel="0" collapsed="false">
      <c r="A616" s="17" t="n">
        <v>1011</v>
      </c>
      <c r="B616" s="6" t="s">
        <v>505</v>
      </c>
      <c r="C616" s="6" t="n">
        <v>126</v>
      </c>
      <c r="D616" s="6" t="n">
        <v>640</v>
      </c>
      <c r="E616" s="16" t="n">
        <v>0.566343061744221</v>
      </c>
      <c r="F616" s="16" t="n">
        <v>0.0680210959701524</v>
      </c>
      <c r="G616" s="16" t="n">
        <v>0.565342743415386</v>
      </c>
      <c r="H616" s="16" t="n">
        <v>0.0547585235081393</v>
      </c>
      <c r="I616" s="23" t="n">
        <f aca="false">G616-E616</f>
        <v>-0.00100031832883518</v>
      </c>
      <c r="J616" s="17" t="n">
        <f aca="false">100*(G616-E616)/E616</f>
        <v>-0.176627630213109</v>
      </c>
      <c r="K616" s="16" t="n">
        <v>-0.155455046060409</v>
      </c>
      <c r="L616" s="17" t="n">
        <v>158.427095088182</v>
      </c>
      <c r="M616" s="16" t="n">
        <v>0.876660482504395</v>
      </c>
      <c r="N616" s="16" t="n">
        <v>0.896398501973763</v>
      </c>
      <c r="O616" s="6" t="str">
        <f aca="false">IF(N616&lt;0.05,"Yes","No")</f>
        <v>No</v>
      </c>
      <c r="P616" s="16" t="n">
        <v>-0.0174894190430779</v>
      </c>
      <c r="Q616" s="16" t="n">
        <v>0.032264570411049</v>
      </c>
      <c r="R616" s="16" t="n">
        <v>0.857495850837</v>
      </c>
      <c r="S616" s="16" t="n">
        <v>0.154183098579441</v>
      </c>
      <c r="T616" s="16" t="n">
        <v>-0.00100050272388402</v>
      </c>
      <c r="U616" s="16" t="n">
        <v>0.860066460343093</v>
      </c>
      <c r="V616" s="16" t="n">
        <v>0.880436914724016</v>
      </c>
      <c r="W616" s="6" t="s">
        <v>585</v>
      </c>
      <c r="X616" s="16" t="n">
        <v>0</v>
      </c>
      <c r="Y616" s="16" t="n">
        <v>0.547240823412698</v>
      </c>
      <c r="Z616" s="16" t="n">
        <f aca="false">(G616-E616)/SQRT(H616^2/D616+F616^2/C616)</f>
        <v>-0.155455046060409</v>
      </c>
      <c r="AA616" s="24" t="n">
        <f aca="false">ABS(K616-Z616)</f>
        <v>0</v>
      </c>
    </row>
    <row r="617" customFormat="false" ht="15" hidden="false" customHeight="false" outlineLevel="0" collapsed="false">
      <c r="A617" s="17" t="n">
        <v>1012</v>
      </c>
      <c r="B617" s="6" t="s">
        <v>505</v>
      </c>
      <c r="C617" s="6" t="n">
        <v>126</v>
      </c>
      <c r="D617" s="6" t="n">
        <v>640</v>
      </c>
      <c r="E617" s="16" t="n">
        <v>0.566777293880781</v>
      </c>
      <c r="F617" s="16" t="n">
        <v>0.0681112208644566</v>
      </c>
      <c r="G617" s="16" t="n">
        <v>0.565769493859261</v>
      </c>
      <c r="H617" s="16" t="n">
        <v>0.054841623972769</v>
      </c>
      <c r="I617" s="23" t="n">
        <f aca="false">G617-E617</f>
        <v>-0.00100780002151935</v>
      </c>
      <c r="J617" s="17" t="n">
        <f aca="false">100*(G617-E617)/E617</f>
        <v>-0.177812349294877</v>
      </c>
      <c r="K617" s="16" t="n">
        <v>-0.156407101155042</v>
      </c>
      <c r="L617" s="17" t="n">
        <v>158.440503430387</v>
      </c>
      <c r="M617" s="16" t="n">
        <v>0.875911254806811</v>
      </c>
      <c r="N617" s="16" t="n">
        <v>0.896398501973763</v>
      </c>
      <c r="O617" s="6" t="str">
        <f aca="false">IF(N617&lt;0.05,"Yes","No")</f>
        <v>No</v>
      </c>
      <c r="P617" s="16" t="n">
        <v>-0.0175943128280038</v>
      </c>
      <c r="Q617" s="16" t="n">
        <v>0.0326527481801952</v>
      </c>
      <c r="R617" s="16" t="n">
        <v>0.856650420311092</v>
      </c>
      <c r="S617" s="16" t="n">
        <v>0.154660018604594</v>
      </c>
      <c r="T617" s="16" t="n">
        <v>-0.00100798419942753</v>
      </c>
      <c r="U617" s="16" t="n">
        <v>0.859236946078749</v>
      </c>
      <c r="V617" s="16" t="n">
        <v>0.880436914724016</v>
      </c>
      <c r="W617" s="6" t="s">
        <v>585</v>
      </c>
      <c r="X617" s="16" t="n">
        <v>0</v>
      </c>
      <c r="Y617" s="16" t="n">
        <v>0.547209821428571</v>
      </c>
      <c r="Z617" s="16" t="n">
        <f aca="false">(G617-E617)/SQRT(H617^2/D617+F617^2/C617)</f>
        <v>-0.156407101155042</v>
      </c>
      <c r="AA617" s="24" t="n">
        <f aca="false">ABS(K617-Z617)</f>
        <v>0</v>
      </c>
    </row>
    <row r="618" customFormat="false" ht="15" hidden="false" customHeight="false" outlineLevel="0" collapsed="false">
      <c r="A618" s="17" t="n">
        <v>1013</v>
      </c>
      <c r="B618" s="6" t="s">
        <v>505</v>
      </c>
      <c r="C618" s="6" t="n">
        <v>126</v>
      </c>
      <c r="D618" s="6" t="n">
        <v>640</v>
      </c>
      <c r="E618" s="16" t="n">
        <v>0.567202661009062</v>
      </c>
      <c r="F618" s="16" t="n">
        <v>0.0682026760517844</v>
      </c>
      <c r="G618" s="16" t="n">
        <v>0.566189112095162</v>
      </c>
      <c r="H618" s="16" t="n">
        <v>0.0549260396247123</v>
      </c>
      <c r="I618" s="23" t="n">
        <f aca="false">G618-E618</f>
        <v>-0.0010135489138996</v>
      </c>
      <c r="J618" s="17" t="n">
        <f aca="false">100*(G618-E618)/E618</f>
        <v>-0.178692552692979</v>
      </c>
      <c r="K618" s="16" t="n">
        <v>-0.157084891769897</v>
      </c>
      <c r="L618" s="17" t="n">
        <v>158.454188968538</v>
      </c>
      <c r="M618" s="16" t="n">
        <v>0.875377924841485</v>
      </c>
      <c r="N618" s="16" t="n">
        <v>0.896398501973763</v>
      </c>
      <c r="O618" s="6" t="str">
        <f aca="false">IF(N618&lt;0.05,"Yes","No")</f>
        <v>No</v>
      </c>
      <c r="P618" s="16" t="n">
        <v>-0.0176682864686541</v>
      </c>
      <c r="Q618" s="16" t="n">
        <v>0.0329278962277515</v>
      </c>
      <c r="R618" s="16" t="n">
        <v>0.856054301221938</v>
      </c>
      <c r="S618" s="16" t="n">
        <v>0.155264732071189</v>
      </c>
      <c r="T618" s="16" t="n">
        <v>-0.00101373331319385</v>
      </c>
      <c r="U618" s="16" t="n">
        <v>0.858651947057804</v>
      </c>
      <c r="V618" s="16" t="n">
        <v>0.880436914724016</v>
      </c>
      <c r="W618" s="6" t="s">
        <v>585</v>
      </c>
      <c r="X618" s="16" t="n">
        <v>0</v>
      </c>
      <c r="Y618" s="16" t="n">
        <v>0.547247023809524</v>
      </c>
      <c r="Z618" s="16" t="n">
        <f aca="false">(G618-E618)/SQRT(H618^2/D618+F618^2/C618)</f>
        <v>-0.157084891769897</v>
      </c>
      <c r="AA618" s="24" t="n">
        <f aca="false">ABS(K618-Z618)</f>
        <v>0</v>
      </c>
    </row>
    <row r="619" customFormat="false" ht="15" hidden="false" customHeight="false" outlineLevel="0" collapsed="false">
      <c r="A619" s="17" t="n">
        <v>1014</v>
      </c>
      <c r="B619" s="6" t="s">
        <v>505</v>
      </c>
      <c r="C619" s="6" t="n">
        <v>126</v>
      </c>
      <c r="D619" s="6" t="n">
        <v>640</v>
      </c>
      <c r="E619" s="16" t="n">
        <v>0.567622422935471</v>
      </c>
      <c r="F619" s="16" t="n">
        <v>0.0682982233724828</v>
      </c>
      <c r="G619" s="16" t="n">
        <v>0.566601383453235</v>
      </c>
      <c r="H619" s="16" t="n">
        <v>0.0550120586155498</v>
      </c>
      <c r="I619" s="23" t="n">
        <f aca="false">G619-E619</f>
        <v>-0.00102103948223564</v>
      </c>
      <c r="J619" s="17" t="n">
        <f aca="false">100*(G619-E619)/E619</f>
        <v>-0.1798800471897</v>
      </c>
      <c r="K619" s="16" t="n">
        <v>-0.158021484957291</v>
      </c>
      <c r="L619" s="17" t="n">
        <v>158.465693727817</v>
      </c>
      <c r="M619" s="16" t="n">
        <v>0.874641055306025</v>
      </c>
      <c r="N619" s="16" t="n">
        <v>0.896398501973763</v>
      </c>
      <c r="O619" s="6" t="str">
        <f aca="false">IF(N619&lt;0.05,"Yes","No")</f>
        <v>No</v>
      </c>
      <c r="P619" s="16" t="n">
        <v>-0.0177717108428531</v>
      </c>
      <c r="Q619" s="16" t="n">
        <v>0.0333145228026389</v>
      </c>
      <c r="R619" s="16" t="n">
        <v>0.855220990411743</v>
      </c>
      <c r="S619" s="16" t="n">
        <v>0.155945596604306</v>
      </c>
      <c r="T619" s="16" t="n">
        <v>-0.00102122423383098</v>
      </c>
      <c r="U619" s="16" t="n">
        <v>0.857834242445808</v>
      </c>
      <c r="V619" s="16" t="n">
        <v>0.880436914724016</v>
      </c>
      <c r="W619" s="6" t="s">
        <v>585</v>
      </c>
      <c r="X619" s="16" t="n">
        <v>0</v>
      </c>
      <c r="Y619" s="16" t="n">
        <v>0.54718501984127</v>
      </c>
      <c r="Z619" s="16" t="n">
        <f aca="false">(G619-E619)/SQRT(H619^2/D619+F619^2/C619)</f>
        <v>-0.15802148495729</v>
      </c>
      <c r="AA619" s="24" t="n">
        <f aca="false">ABS(K619-Z619)</f>
        <v>0</v>
      </c>
    </row>
    <row r="620" customFormat="false" ht="15" hidden="false" customHeight="false" outlineLevel="0" collapsed="false">
      <c r="A620" s="17" t="n">
        <v>1015</v>
      </c>
      <c r="B620" s="6" t="s">
        <v>505</v>
      </c>
      <c r="C620" s="6" t="n">
        <v>126</v>
      </c>
      <c r="D620" s="6" t="n">
        <v>640</v>
      </c>
      <c r="E620" s="16" t="n">
        <v>0.568044344347621</v>
      </c>
      <c r="F620" s="16" t="n">
        <v>0.0683891462355235</v>
      </c>
      <c r="G620" s="16" t="n">
        <v>0.567020635679364</v>
      </c>
      <c r="H620" s="16" t="n">
        <v>0.0551026649034312</v>
      </c>
      <c r="I620" s="23" t="n">
        <f aca="false">G620-E620</f>
        <v>-0.00102370866825652</v>
      </c>
      <c r="J620" s="17" t="n">
        <f aca="false">100*(G620-E620)/E620</f>
        <v>-0.180216329665638</v>
      </c>
      <c r="K620" s="16" t="n">
        <v>-0.158218292967365</v>
      </c>
      <c r="L620" s="17" t="n">
        <v>158.48770109728</v>
      </c>
      <c r="M620" s="16" t="n">
        <v>0.874486204613862</v>
      </c>
      <c r="N620" s="16" t="n">
        <v>0.896398501973763</v>
      </c>
      <c r="O620" s="6" t="str">
        <f aca="false">IF(N620&lt;0.05,"Yes","No")</f>
        <v>No</v>
      </c>
      <c r="P620" s="16" t="n">
        <v>-0.0177901697328666</v>
      </c>
      <c r="Q620" s="16" t="n">
        <v>0.0333837641358325</v>
      </c>
      <c r="R620" s="16" t="n">
        <v>0.855072280437628</v>
      </c>
      <c r="S620" s="16" t="n">
        <v>0.157201026382652</v>
      </c>
      <c r="T620" s="16" t="n">
        <v>-0.00102389327270128</v>
      </c>
      <c r="U620" s="16" t="n">
        <v>0.857688210600908</v>
      </c>
      <c r="V620" s="16" t="n">
        <v>0.880436914724016</v>
      </c>
      <c r="W620" s="6" t="s">
        <v>585</v>
      </c>
      <c r="X620" s="16" t="n">
        <v>0</v>
      </c>
      <c r="Y620" s="16" t="n">
        <v>0.547197420634921</v>
      </c>
      <c r="Z620" s="16" t="n">
        <f aca="false">(G620-E620)/SQRT(H620^2/D620+F620^2/C620)</f>
        <v>-0.158218292967365</v>
      </c>
      <c r="AA620" s="24" t="n">
        <f aca="false">ABS(K620-Z620)</f>
        <v>0</v>
      </c>
    </row>
    <row r="621" customFormat="false" ht="15" hidden="false" customHeight="false" outlineLevel="0" collapsed="false">
      <c r="A621" s="17" t="n">
        <v>1016</v>
      </c>
      <c r="B621" s="6" t="s">
        <v>505</v>
      </c>
      <c r="C621" s="6" t="n">
        <v>126</v>
      </c>
      <c r="D621" s="6" t="n">
        <v>640</v>
      </c>
      <c r="E621" s="16" t="n">
        <v>0.568462136955488</v>
      </c>
      <c r="F621" s="16" t="n">
        <v>0.0684731466843221</v>
      </c>
      <c r="G621" s="16" t="n">
        <v>0.567437435826287</v>
      </c>
      <c r="H621" s="16" t="n">
        <v>0.0551875295760155</v>
      </c>
      <c r="I621" s="23" t="n">
        <f aca="false">G621-E621</f>
        <v>-0.00102470112920161</v>
      </c>
      <c r="J621" s="17" t="n">
        <f aca="false">100*(G621-E621)/E621</f>
        <v>-0.180258466234814</v>
      </c>
      <c r="K621" s="16" t="n">
        <v>-0.158171813261274</v>
      </c>
      <c r="L621" s="17" t="n">
        <v>158.50945247239</v>
      </c>
      <c r="M621" s="16" t="n">
        <v>0.874522740716519</v>
      </c>
      <c r="N621" s="16" t="n">
        <v>0.896398501973763</v>
      </c>
      <c r="O621" s="6" t="str">
        <f aca="false">IF(N621&lt;0.05,"Yes","No")</f>
        <v>No</v>
      </c>
      <c r="P621" s="16" t="n">
        <v>-0.0177813153552396</v>
      </c>
      <c r="Q621" s="16" t="n">
        <v>0.0333505414180308</v>
      </c>
      <c r="R621" s="16" t="n">
        <v>0.855143613133797</v>
      </c>
      <c r="S621" s="16" t="n">
        <v>0.158314303210887</v>
      </c>
      <c r="T621" s="16" t="n">
        <v>-0.00102488588094864</v>
      </c>
      <c r="U621" s="16" t="n">
        <v>0.857758036545655</v>
      </c>
      <c r="V621" s="16" t="n">
        <v>0.880436914724016</v>
      </c>
      <c r="W621" s="6" t="s">
        <v>585</v>
      </c>
      <c r="X621" s="16" t="n">
        <v>0</v>
      </c>
      <c r="Y621" s="16" t="n">
        <v>0.546800595238095</v>
      </c>
      <c r="Z621" s="16" t="n">
        <f aca="false">(G621-E621)/SQRT(H621^2/D621+F621^2/C621)</f>
        <v>-0.158171813261274</v>
      </c>
      <c r="AA621" s="24" t="n">
        <f aca="false">ABS(K621-Z621)</f>
        <v>0</v>
      </c>
    </row>
    <row r="622" customFormat="false" ht="15" hidden="false" customHeight="false" outlineLevel="0" collapsed="false">
      <c r="A622" s="17" t="n">
        <v>1017</v>
      </c>
      <c r="B622" s="6" t="s">
        <v>505</v>
      </c>
      <c r="C622" s="6" t="n">
        <v>126</v>
      </c>
      <c r="D622" s="6" t="n">
        <v>640</v>
      </c>
      <c r="E622" s="16" t="n">
        <v>0.568880106485079</v>
      </c>
      <c r="F622" s="16" t="n">
        <v>0.0685586920677115</v>
      </c>
      <c r="G622" s="16" t="n">
        <v>0.567852329090238</v>
      </c>
      <c r="H622" s="16" t="n">
        <v>0.0552687570990511</v>
      </c>
      <c r="I622" s="23" t="n">
        <f aca="false">G622-E622</f>
        <v>-0.00102777739484161</v>
      </c>
      <c r="J622" s="17" t="n">
        <f aca="false">100*(G622-E622)/E622</f>
        <v>-0.180666784288153</v>
      </c>
      <c r="K622" s="16" t="n">
        <v>-0.158444715046996</v>
      </c>
      <c r="L622" s="17" t="n">
        <v>158.52498238917</v>
      </c>
      <c r="M622" s="16" t="n">
        <v>0.874308043964079</v>
      </c>
      <c r="N622" s="16" t="n">
        <v>0.896398501973763</v>
      </c>
      <c r="O622" s="6" t="str">
        <f aca="false">IF(N622&lt;0.05,"Yes","No")</f>
        <v>No</v>
      </c>
      <c r="P622" s="16" t="n">
        <v>-0.0178094012435025</v>
      </c>
      <c r="Q622" s="16" t="n">
        <v>0.0334559801115879</v>
      </c>
      <c r="R622" s="16" t="n">
        <v>0.854917351501906</v>
      </c>
      <c r="S622" s="16" t="n">
        <v>0.15918582329933</v>
      </c>
      <c r="T622" s="16" t="n">
        <v>-0.00102796247504562</v>
      </c>
      <c r="U622" s="16" t="n">
        <v>0.857535897000675</v>
      </c>
      <c r="V622" s="16" t="n">
        <v>0.880436914724016</v>
      </c>
      <c r="W622" s="6" t="s">
        <v>585</v>
      </c>
      <c r="X622" s="16" t="n">
        <v>0</v>
      </c>
      <c r="Y622" s="16" t="n">
        <v>0.546738591269841</v>
      </c>
      <c r="Z622" s="16" t="n">
        <f aca="false">(G622-E622)/SQRT(H622^2/D622+F622^2/C622)</f>
        <v>-0.158444715046995</v>
      </c>
      <c r="AA622" s="24" t="n">
        <f aca="false">ABS(K622-Z622)</f>
        <v>0</v>
      </c>
    </row>
    <row r="623" customFormat="false" ht="15" hidden="false" customHeight="false" outlineLevel="0" collapsed="false">
      <c r="A623" s="17" t="n">
        <v>1018</v>
      </c>
      <c r="B623" s="6" t="s">
        <v>505</v>
      </c>
      <c r="C623" s="6" t="n">
        <v>126</v>
      </c>
      <c r="D623" s="6" t="n">
        <v>640</v>
      </c>
      <c r="E623" s="16" t="n">
        <v>0.569294081320838</v>
      </c>
      <c r="F623" s="16" t="n">
        <v>0.0686365169804066</v>
      </c>
      <c r="G623" s="16" t="n">
        <v>0.568260857788846</v>
      </c>
      <c r="H623" s="16" t="n">
        <v>0.0553421317715344</v>
      </c>
      <c r="I623" s="23" t="n">
        <f aca="false">G623-E623</f>
        <v>-0.00103322353199242</v>
      </c>
      <c r="J623" s="17" t="n">
        <f aca="false">100*(G623-E623)/E623</f>
        <v>-0.181492055844882</v>
      </c>
      <c r="K623" s="16" t="n">
        <v>-0.159100227972693</v>
      </c>
      <c r="L623" s="17" t="n">
        <v>158.538420832599</v>
      </c>
      <c r="M623" s="16" t="n">
        <v>0.873792408506694</v>
      </c>
      <c r="N623" s="16" t="n">
        <v>0.896398501973763</v>
      </c>
      <c r="O623" s="6" t="str">
        <f aca="false">IF(N623&lt;0.05,"Yes","No")</f>
        <v>No</v>
      </c>
      <c r="P623" s="16" t="n">
        <v>-0.0178808298173037</v>
      </c>
      <c r="Q623" s="16" t="n">
        <v>0.0337248836137321</v>
      </c>
      <c r="R623" s="16" t="n">
        <v>0.854341972442681</v>
      </c>
      <c r="S623" s="16" t="n">
        <v>0.15986651058982</v>
      </c>
      <c r="T623" s="16" t="n">
        <v>-0.00103340826548483</v>
      </c>
      <c r="U623" s="16" t="n">
        <v>0.856971323688351</v>
      </c>
      <c r="V623" s="16" t="n">
        <v>0.880436914724016</v>
      </c>
      <c r="W623" s="6" t="s">
        <v>585</v>
      </c>
      <c r="X623" s="16" t="n">
        <v>0</v>
      </c>
      <c r="Y623" s="16" t="n">
        <v>0.546626984126984</v>
      </c>
      <c r="Z623" s="16" t="n">
        <f aca="false">(G623-E623)/SQRT(H623^2/D623+F623^2/C623)</f>
        <v>-0.159100227972693</v>
      </c>
      <c r="AA623" s="24" t="n">
        <f aca="false">ABS(K623-Z623)</f>
        <v>0</v>
      </c>
    </row>
    <row r="624" customFormat="false" ht="15" hidden="false" customHeight="false" outlineLevel="0" collapsed="false">
      <c r="A624" s="17" t="n">
        <v>1019</v>
      </c>
      <c r="B624" s="6" t="s">
        <v>505</v>
      </c>
      <c r="C624" s="6" t="n">
        <v>126</v>
      </c>
      <c r="D624" s="6" t="n">
        <v>640</v>
      </c>
      <c r="E624" s="16" t="n">
        <v>0.569702003919889</v>
      </c>
      <c r="F624" s="16" t="n">
        <v>0.0687176016262885</v>
      </c>
      <c r="G624" s="16" t="n">
        <v>0.568654548283666</v>
      </c>
      <c r="H624" s="16" t="n">
        <v>0.055413110240977</v>
      </c>
      <c r="I624" s="23" t="n">
        <f aca="false">G624-E624</f>
        <v>-0.00104745563622266</v>
      </c>
      <c r="J624" s="17" t="n">
        <f aca="false">100*(G624-E624)/E624</f>
        <v>-0.183860268880141</v>
      </c>
      <c r="K624" s="16" t="n">
        <v>-0.1610995822368</v>
      </c>
      <c r="L624" s="17" t="n">
        <v>158.545488388256</v>
      </c>
      <c r="M624" s="16" t="n">
        <v>0.872220067061441</v>
      </c>
      <c r="N624" s="16" t="n">
        <v>0.896398501973763</v>
      </c>
      <c r="O624" s="6" t="str">
        <f aca="false">IF(N624&lt;0.05,"Yes","No")</f>
        <v>No</v>
      </c>
      <c r="P624" s="16" t="n">
        <v>-0.0181043328642343</v>
      </c>
      <c r="Q624" s="16" t="n">
        <v>0.0345732472375117</v>
      </c>
      <c r="R624" s="16" t="n">
        <v>0.852542089602898</v>
      </c>
      <c r="S624" s="16" t="n">
        <v>0.159999657784151</v>
      </c>
      <c r="T624" s="16" t="n">
        <v>-0.00104764071004856</v>
      </c>
      <c r="U624" s="16" t="n">
        <v>0.85520544391145</v>
      </c>
      <c r="V624" s="16" t="n">
        <v>0.880436914724016</v>
      </c>
      <c r="W624" s="6" t="s">
        <v>585</v>
      </c>
      <c r="X624" s="16" t="n">
        <v>0</v>
      </c>
      <c r="Y624" s="16" t="n">
        <v>0.546602182539683</v>
      </c>
      <c r="Z624" s="16" t="n">
        <f aca="false">(G624-E624)/SQRT(H624^2/D624+F624^2/C624)</f>
        <v>-0.1610995822368</v>
      </c>
      <c r="AA624" s="24" t="n">
        <f aca="false">ABS(K624-Z624)</f>
        <v>0</v>
      </c>
    </row>
    <row r="625" customFormat="false" ht="15" hidden="false" customHeight="false" outlineLevel="0" collapsed="false">
      <c r="A625" s="17" t="n">
        <v>1020</v>
      </c>
      <c r="B625" s="6" t="s">
        <v>505</v>
      </c>
      <c r="C625" s="6" t="n">
        <v>126</v>
      </c>
      <c r="D625" s="6" t="n">
        <v>640</v>
      </c>
      <c r="E625" s="16" t="n">
        <v>0.57010545238616</v>
      </c>
      <c r="F625" s="16" t="n">
        <v>0.0688052356923758</v>
      </c>
      <c r="G625" s="16" t="n">
        <v>0.569048537965864</v>
      </c>
      <c r="H625" s="16" t="n">
        <v>0.055488835882476</v>
      </c>
      <c r="I625" s="23" t="n">
        <f aca="false">G625-E625</f>
        <v>-0.00105691442029576</v>
      </c>
      <c r="J625" s="17" t="n">
        <f aca="false">100*(G625-E625)/E625</f>
        <v>-0.185389284714271</v>
      </c>
      <c r="K625" s="16" t="n">
        <v>-0.16234563352267</v>
      </c>
      <c r="L625" s="17" t="n">
        <v>158.551865891182</v>
      </c>
      <c r="M625" s="16" t="n">
        <v>0.871240396256123</v>
      </c>
      <c r="N625" s="16" t="n">
        <v>0.896398501973763</v>
      </c>
      <c r="O625" s="6" t="str">
        <f aca="false">IF(N625&lt;0.05,"Yes","No")</f>
        <v>No</v>
      </c>
      <c r="P625" s="16" t="n">
        <v>-0.0182432739713321</v>
      </c>
      <c r="Q625" s="16" t="n">
        <v>0.0351059460110078</v>
      </c>
      <c r="R625" s="16" t="n">
        <v>0.8514235759546</v>
      </c>
      <c r="S625" s="16" t="n">
        <v>0.160356904405918</v>
      </c>
      <c r="T625" s="16" t="n">
        <v>-0.00105710013611994</v>
      </c>
      <c r="U625" s="16" t="n">
        <v>0.854107979068489</v>
      </c>
      <c r="V625" s="16" t="n">
        <v>0.880436914724016</v>
      </c>
      <c r="W625" s="6" t="s">
        <v>585</v>
      </c>
      <c r="X625" s="16" t="n">
        <v>0</v>
      </c>
      <c r="Y625" s="16" t="n">
        <v>0.546602182539683</v>
      </c>
      <c r="Z625" s="16" t="n">
        <f aca="false">(G625-E625)/SQRT(H625^2/D625+F625^2/C625)</f>
        <v>-0.16234563352267</v>
      </c>
      <c r="AA625" s="24" t="n">
        <f aca="false">ABS(K625-Z625)</f>
        <v>0</v>
      </c>
    </row>
    <row r="626" customFormat="false" ht="15" hidden="false" customHeight="false" outlineLevel="0" collapsed="false">
      <c r="A626" s="17" t="n">
        <v>1021</v>
      </c>
      <c r="B626" s="6" t="s">
        <v>505</v>
      </c>
      <c r="C626" s="6" t="n">
        <v>126</v>
      </c>
      <c r="D626" s="6" t="n">
        <v>640</v>
      </c>
      <c r="E626" s="16" t="n">
        <v>0.570506868144823</v>
      </c>
      <c r="F626" s="16" t="n">
        <v>0.068883492602296</v>
      </c>
      <c r="G626" s="16" t="n">
        <v>0.569443104183301</v>
      </c>
      <c r="H626" s="16" t="n">
        <v>0.0555609310265579</v>
      </c>
      <c r="I626" s="23" t="n">
        <f aca="false">G626-E626</f>
        <v>-0.00106376396152119</v>
      </c>
      <c r="J626" s="17" t="n">
        <f aca="false">100*(G626-E626)/E626</f>
        <v>-0.186459448767084</v>
      </c>
      <c r="K626" s="16" t="n">
        <v>-0.163209117705884</v>
      </c>
      <c r="L626" s="17" t="n">
        <v>158.563181094022</v>
      </c>
      <c r="M626" s="16" t="n">
        <v>0.870561615224617</v>
      </c>
      <c r="N626" s="16" t="n">
        <v>0.896398501973763</v>
      </c>
      <c r="O626" s="6" t="str">
        <f aca="false">IF(N626&lt;0.05,"Yes","No")</f>
        <v>No</v>
      </c>
      <c r="P626" s="16" t="n">
        <v>-0.0183383630329313</v>
      </c>
      <c r="Q626" s="16" t="n">
        <v>0.0354728638420036</v>
      </c>
      <c r="R626" s="16" t="n">
        <v>0.850658255613552</v>
      </c>
      <c r="S626" s="16" t="n">
        <v>0.161236069938002</v>
      </c>
      <c r="T626" s="16" t="n">
        <v>-0.00106394990235462</v>
      </c>
      <c r="U626" s="16" t="n">
        <v>0.853357097220523</v>
      </c>
      <c r="V626" s="16" t="n">
        <v>0.880327762279917</v>
      </c>
      <c r="W626" s="6" t="s">
        <v>585</v>
      </c>
      <c r="X626" s="16" t="n">
        <v>0</v>
      </c>
      <c r="Y626" s="16" t="n">
        <v>0.546571180555556</v>
      </c>
      <c r="Z626" s="16" t="n">
        <f aca="false">(G626-E626)/SQRT(H626^2/D626+F626^2/C626)</f>
        <v>-0.163209117705884</v>
      </c>
      <c r="AA626" s="24" t="n">
        <f aca="false">ABS(K626-Z626)</f>
        <v>0</v>
      </c>
    </row>
    <row r="627" customFormat="false" ht="15" hidden="false" customHeight="false" outlineLevel="0" collapsed="false">
      <c r="A627" s="17" t="n">
        <v>1022</v>
      </c>
      <c r="B627" s="6" t="s">
        <v>505</v>
      </c>
      <c r="C627" s="6" t="n">
        <v>126</v>
      </c>
      <c r="D627" s="6" t="n">
        <v>640</v>
      </c>
      <c r="E627" s="16" t="n">
        <v>0.570904972534331</v>
      </c>
      <c r="F627" s="16" t="n">
        <v>0.0689584068862944</v>
      </c>
      <c r="G627" s="16" t="n">
        <v>0.569831446418539</v>
      </c>
      <c r="H627" s="16" t="n">
        <v>0.0556311175392307</v>
      </c>
      <c r="I627" s="23" t="n">
        <f aca="false">G627-E627</f>
        <v>-0.00107352611579237</v>
      </c>
      <c r="J627" s="17" t="n">
        <f aca="false">100*(G627-E627)/E627</f>
        <v>-0.188039370374868</v>
      </c>
      <c r="K627" s="16" t="n">
        <v>-0.164524675575355</v>
      </c>
      <c r="L627" s="17" t="n">
        <v>158.575464331619</v>
      </c>
      <c r="M627" s="16" t="n">
        <v>0.869527652510929</v>
      </c>
      <c r="N627" s="16" t="n">
        <v>0.896398501973763</v>
      </c>
      <c r="O627" s="6" t="str">
        <f aca="false">IF(N627&lt;0.05,"Yes","No")</f>
        <v>No</v>
      </c>
      <c r="P627" s="16" t="n">
        <v>-0.018484054994842</v>
      </c>
      <c r="Q627" s="16" t="n">
        <v>0.0360387421101537</v>
      </c>
      <c r="R627" s="16" t="n">
        <v>0.84948593357609</v>
      </c>
      <c r="S627" s="16" t="n">
        <v>0.162223036604376</v>
      </c>
      <c r="T627" s="16" t="n">
        <v>-0.00107371242917532</v>
      </c>
      <c r="U627" s="16" t="n">
        <v>0.852207011610916</v>
      </c>
      <c r="V627" s="16" t="n">
        <v>0.879846157933432</v>
      </c>
      <c r="W627" s="6" t="s">
        <v>585</v>
      </c>
      <c r="X627" s="16" t="n">
        <v>0</v>
      </c>
      <c r="Y627" s="16" t="n">
        <v>0.546478174603175</v>
      </c>
      <c r="Z627" s="16" t="n">
        <f aca="false">(G627-E627)/SQRT(H627^2/D627+F627^2/C627)</f>
        <v>-0.164524675575355</v>
      </c>
      <c r="AA627" s="24" t="n">
        <f aca="false">ABS(K627-Z627)</f>
        <v>0</v>
      </c>
    </row>
    <row r="628" customFormat="false" ht="15" hidden="false" customHeight="false" outlineLevel="0" collapsed="false">
      <c r="A628" s="17" t="n">
        <v>1023</v>
      </c>
      <c r="B628" s="6" t="s">
        <v>505</v>
      </c>
      <c r="C628" s="6" t="n">
        <v>126</v>
      </c>
      <c r="D628" s="6" t="n">
        <v>640</v>
      </c>
      <c r="E628" s="16" t="n">
        <v>0.571292574206988</v>
      </c>
      <c r="F628" s="16" t="n">
        <v>0.069032366579263</v>
      </c>
      <c r="G628" s="16" t="n">
        <v>0.570214650733396</v>
      </c>
      <c r="H628" s="16" t="n">
        <v>0.0557049142584492</v>
      </c>
      <c r="I628" s="23" t="n">
        <f aca="false">G628-E628</f>
        <v>-0.00107792347359159</v>
      </c>
      <c r="J628" s="17" t="n">
        <f aca="false">100*(G628-E628)/E628</f>
        <v>-0.188681513161248</v>
      </c>
      <c r="K628" s="16" t="n">
        <v>-0.165016852365525</v>
      </c>
      <c r="L628" s="17" t="n">
        <v>158.593231629464</v>
      </c>
      <c r="M628" s="16" t="n">
        <v>0.869140866427809</v>
      </c>
      <c r="N628" s="16" t="n">
        <v>0.896398501973763</v>
      </c>
      <c r="O628" s="6" t="str">
        <f aca="false">IF(N628&lt;0.05,"Yes","No")</f>
        <v>No</v>
      </c>
      <c r="P628" s="16" t="n">
        <v>-0.0185362680403538</v>
      </c>
      <c r="Q628" s="16" t="n">
        <v>0.0362426313702407</v>
      </c>
      <c r="R628" s="16" t="n">
        <v>0.849065878140229</v>
      </c>
      <c r="S628" s="16" t="n">
        <v>0.163623848218442</v>
      </c>
      <c r="T628" s="16" t="n">
        <v>-0.00107810976829869</v>
      </c>
      <c r="U628" s="16" t="n">
        <v>0.851794921145459</v>
      </c>
      <c r="V628" s="16" t="n">
        <v>0.879846157933432</v>
      </c>
      <c r="W628" s="6" t="s">
        <v>585</v>
      </c>
      <c r="X628" s="16" t="n">
        <v>0</v>
      </c>
      <c r="Y628" s="16" t="n">
        <v>0.546205357142857</v>
      </c>
      <c r="Z628" s="16" t="n">
        <f aca="false">(G628-E628)/SQRT(H628^2/D628+F628^2/C628)</f>
        <v>-0.165016852365525</v>
      </c>
      <c r="AA628" s="24" t="n">
        <f aca="false">ABS(K628-Z628)</f>
        <v>0</v>
      </c>
    </row>
    <row r="629" customFormat="false" ht="15" hidden="false" customHeight="false" outlineLevel="0" collapsed="false">
      <c r="A629" s="17" t="n">
        <v>1024</v>
      </c>
      <c r="B629" s="6" t="s">
        <v>505</v>
      </c>
      <c r="C629" s="6" t="n">
        <v>126</v>
      </c>
      <c r="D629" s="6" t="n">
        <v>640</v>
      </c>
      <c r="E629" s="16" t="n">
        <v>0.571667461404725</v>
      </c>
      <c r="F629" s="16" t="n">
        <v>0.0691030954165286</v>
      </c>
      <c r="G629" s="16" t="n">
        <v>0.570584003301337</v>
      </c>
      <c r="H629" s="16" t="n">
        <v>0.0557769978228092</v>
      </c>
      <c r="I629" s="23" t="n">
        <f aca="false">G629-E629</f>
        <v>-0.00108345810338728</v>
      </c>
      <c r="J629" s="17" t="n">
        <f aca="false">100*(G629-E629)/E629</f>
        <v>-0.189525935361961</v>
      </c>
      <c r="K629" s="16" t="n">
        <v>-0.16568930157548</v>
      </c>
      <c r="L629" s="17" t="n">
        <v>158.612090240444</v>
      </c>
      <c r="M629" s="16" t="n">
        <v>0.86861246806416</v>
      </c>
      <c r="N629" s="16" t="n">
        <v>0.896398501973763</v>
      </c>
      <c r="O629" s="6" t="str">
        <f aca="false">IF(N629&lt;0.05,"Yes","No")</f>
        <v>No</v>
      </c>
      <c r="P629" s="16" t="n">
        <v>-0.0186085213745208</v>
      </c>
      <c r="Q629" s="16" t="n">
        <v>0.0365257255321424</v>
      </c>
      <c r="R629" s="16" t="n">
        <v>0.848484668852674</v>
      </c>
      <c r="S629" s="16" t="n">
        <v>0.165115389306152</v>
      </c>
      <c r="T629" s="16" t="n">
        <v>-0.00108364423730887</v>
      </c>
      <c r="U629" s="16" t="n">
        <v>0.851224761033455</v>
      </c>
      <c r="V629" s="16" t="n">
        <v>0.879696617280516</v>
      </c>
      <c r="W629" s="6" t="s">
        <v>585</v>
      </c>
      <c r="X629" s="16" t="n">
        <v>0</v>
      </c>
      <c r="Y629" s="16" t="n">
        <v>0.546143353174603</v>
      </c>
      <c r="Z629" s="16" t="n">
        <f aca="false">(G629-E629)/SQRT(H629^2/D629+F629^2/C629)</f>
        <v>-0.16568930157548</v>
      </c>
      <c r="AA629" s="24" t="n">
        <f aca="false">ABS(K629-Z629)</f>
        <v>0</v>
      </c>
    </row>
    <row r="630" customFormat="false" ht="15" hidden="false" customHeight="false" outlineLevel="0" collapsed="false">
      <c r="A630" s="17" t="n">
        <v>1025</v>
      </c>
      <c r="B630" s="6" t="s">
        <v>505</v>
      </c>
      <c r="C630" s="6" t="n">
        <v>126</v>
      </c>
      <c r="D630" s="6" t="n">
        <v>640</v>
      </c>
      <c r="E630" s="16" t="n">
        <v>0.572036064333386</v>
      </c>
      <c r="F630" s="16" t="n">
        <v>0.0691705814105461</v>
      </c>
      <c r="G630" s="16" t="n">
        <v>0.570944752311334</v>
      </c>
      <c r="H630" s="16" t="n">
        <v>0.0558473936510779</v>
      </c>
      <c r="I630" s="23" t="n">
        <f aca="false">G630-E630</f>
        <v>-0.00109131202205193</v>
      </c>
      <c r="J630" s="17" t="n">
        <f aca="false">100*(G630-E630)/E630</f>
        <v>-0.190776786656567</v>
      </c>
      <c r="K630" s="16" t="n">
        <v>-0.16672214031451</v>
      </c>
      <c r="L630" s="17" t="n">
        <v>158.632084560056</v>
      </c>
      <c r="M630" s="16" t="n">
        <v>0.867801009191344</v>
      </c>
      <c r="N630" s="16" t="n">
        <v>0.896398501973763</v>
      </c>
      <c r="O630" s="6" t="str">
        <f aca="false">IF(N630&lt;0.05,"Yes","No")</f>
        <v>No</v>
      </c>
      <c r="P630" s="16" t="n">
        <v>-0.0187210197541368</v>
      </c>
      <c r="Q630" s="16" t="n">
        <v>0.0369686952504169</v>
      </c>
      <c r="R630" s="16" t="n">
        <v>0.847579890881493</v>
      </c>
      <c r="S630" s="16" t="n">
        <v>0.166479323882562</v>
      </c>
      <c r="T630" s="16" t="n">
        <v>-0.00109149765315613</v>
      </c>
      <c r="U630" s="16" t="n">
        <v>0.850337238107224</v>
      </c>
      <c r="V630" s="16" t="n">
        <v>0.879644774624952</v>
      </c>
      <c r="W630" s="6" t="s">
        <v>585</v>
      </c>
      <c r="X630" s="16" t="n">
        <v>0</v>
      </c>
      <c r="Y630" s="16" t="n">
        <v>0.546068948412698</v>
      </c>
      <c r="Z630" s="16" t="n">
        <f aca="false">(G630-E630)/SQRT(H630^2/D630+F630^2/C630)</f>
        <v>-0.16672214031451</v>
      </c>
      <c r="AA630" s="24" t="n">
        <f aca="false">ABS(K630-Z630)</f>
        <v>0</v>
      </c>
    </row>
    <row r="631" customFormat="false" ht="15" hidden="false" customHeight="false" outlineLevel="0" collapsed="false">
      <c r="A631" s="17" t="n">
        <v>1026</v>
      </c>
      <c r="B631" s="6" t="s">
        <v>505</v>
      </c>
      <c r="C631" s="6" t="n">
        <v>126</v>
      </c>
      <c r="D631" s="6" t="n">
        <v>640</v>
      </c>
      <c r="E631" s="16" t="n">
        <v>0.572389768466117</v>
      </c>
      <c r="F631" s="16" t="n">
        <v>0.0692359358151411</v>
      </c>
      <c r="G631" s="16" t="n">
        <v>0.571292439289391</v>
      </c>
      <c r="H631" s="16" t="n">
        <v>0.0559169911734104</v>
      </c>
      <c r="I631" s="23" t="n">
        <f aca="false">G631-E631</f>
        <v>-0.00109732917672589</v>
      </c>
      <c r="J631" s="17" t="n">
        <f aca="false">100*(G631-E631)/E631</f>
        <v>-0.191710131309038</v>
      </c>
      <c r="K631" s="16" t="n">
        <v>-0.167477414957668</v>
      </c>
      <c r="L631" s="17" t="n">
        <v>158.653205101335</v>
      </c>
      <c r="M631" s="16" t="n">
        <v>0.86720770099224</v>
      </c>
      <c r="N631" s="16" t="n">
        <v>0.896398501973763</v>
      </c>
      <c r="O631" s="6" t="str">
        <f aca="false">IF(N631&lt;0.05,"Yes","No")</f>
        <v>No</v>
      </c>
      <c r="P631" s="16" t="n">
        <v>-0.0188021180682123</v>
      </c>
      <c r="Q631" s="16" t="n">
        <v>0.0372896812531456</v>
      </c>
      <c r="R631" s="16" t="n">
        <v>0.846927775410954</v>
      </c>
      <c r="S631" s="16" t="n">
        <v>0.167211373934285</v>
      </c>
      <c r="T631" s="16" t="n">
        <v>-0.00109751458957827</v>
      </c>
      <c r="U631" s="16" t="n">
        <v>0.84969754975481</v>
      </c>
      <c r="V631" s="16" t="n">
        <v>0.879416035485151</v>
      </c>
      <c r="W631" s="6" t="s">
        <v>585</v>
      </c>
      <c r="X631" s="16" t="n">
        <v>0</v>
      </c>
      <c r="Y631" s="16" t="n">
        <v>0.545895337301587</v>
      </c>
      <c r="Z631" s="16" t="n">
        <f aca="false">(G631-E631)/SQRT(H631^2/D631+F631^2/C631)</f>
        <v>-0.167477414957668</v>
      </c>
      <c r="AA631" s="24" t="n">
        <f aca="false">ABS(K631-Z631)</f>
        <v>0</v>
      </c>
    </row>
    <row r="632" customFormat="false" ht="15" hidden="false" customHeight="false" outlineLevel="0" collapsed="false">
      <c r="A632" s="17" t="n">
        <v>1027</v>
      </c>
      <c r="B632" s="6" t="s">
        <v>505</v>
      </c>
      <c r="C632" s="6" t="n">
        <v>126</v>
      </c>
      <c r="D632" s="6" t="n">
        <v>640</v>
      </c>
      <c r="E632" s="16" t="n">
        <v>0.572730800225621</v>
      </c>
      <c r="F632" s="16" t="n">
        <v>0.0692996115115589</v>
      </c>
      <c r="G632" s="16" t="n">
        <v>0.57162880031392</v>
      </c>
      <c r="H632" s="16" t="n">
        <v>0.0559883854335022</v>
      </c>
      <c r="I632" s="23" t="n">
        <f aca="false">G632-E632</f>
        <v>-0.00110199991170135</v>
      </c>
      <c r="J632" s="17" t="n">
        <f aca="false">100*(G632-E632)/E632</f>
        <v>-0.192411497909179</v>
      </c>
      <c r="K632" s="16" t="n">
        <v>-0.168028911231313</v>
      </c>
      <c r="L632" s="17" t="n">
        <v>158.678248055092</v>
      </c>
      <c r="M632" s="16" t="n">
        <v>0.866774506034431</v>
      </c>
      <c r="N632" s="16" t="n">
        <v>0.896398501973763</v>
      </c>
      <c r="O632" s="6" t="str">
        <f aca="false">IF(N632&lt;0.05,"Yes","No")</f>
        <v>No</v>
      </c>
      <c r="P632" s="16" t="n">
        <v>-0.0188596222884736</v>
      </c>
      <c r="Q632" s="16" t="n">
        <v>0.0375181228692836</v>
      </c>
      <c r="R632" s="16" t="n">
        <v>0.846465444793531</v>
      </c>
      <c r="S632" s="16" t="n">
        <v>0.168356515073741</v>
      </c>
      <c r="T632" s="16" t="n">
        <v>-0.00110218519631079</v>
      </c>
      <c r="U632" s="16" t="n">
        <v>0.849244008303287</v>
      </c>
      <c r="V632" s="16" t="n">
        <v>0.879379823284971</v>
      </c>
      <c r="W632" s="6" t="s">
        <v>585</v>
      </c>
      <c r="X632" s="16" t="n">
        <v>0</v>
      </c>
      <c r="Y632" s="16" t="n">
        <v>0.545845734126984</v>
      </c>
      <c r="Z632" s="16" t="n">
        <f aca="false">(G632-E632)/SQRT(H632^2/D632+F632^2/C632)</f>
        <v>-0.168028911231313</v>
      </c>
      <c r="AA632" s="24" t="n">
        <f aca="false">ABS(K632-Z632)</f>
        <v>0</v>
      </c>
    </row>
    <row r="633" customFormat="false" ht="15" hidden="false" customHeight="false" outlineLevel="0" collapsed="false">
      <c r="A633" s="17" t="n">
        <v>1028</v>
      </c>
      <c r="B633" s="6" t="s">
        <v>505</v>
      </c>
      <c r="C633" s="6" t="n">
        <v>126</v>
      </c>
      <c r="D633" s="6" t="n">
        <v>640</v>
      </c>
      <c r="E633" s="16" t="n">
        <v>0.573058279733809</v>
      </c>
      <c r="F633" s="16" t="n">
        <v>0.0693609972780394</v>
      </c>
      <c r="G633" s="16" t="n">
        <v>0.571953347045928</v>
      </c>
      <c r="H633" s="16" t="n">
        <v>0.0560559556213054</v>
      </c>
      <c r="I633" s="23" t="n">
        <f aca="false">G633-E633</f>
        <v>-0.00110493268788092</v>
      </c>
      <c r="J633" s="17" t="n">
        <f aca="false">100*(G633-E633)/E633</f>
        <v>-0.192813318811862</v>
      </c>
      <c r="K633" s="16" t="n">
        <v>-0.168320836528173</v>
      </c>
      <c r="L633" s="17" t="n">
        <v>158.700781112863</v>
      </c>
      <c r="M633" s="16" t="n">
        <v>0.866545205284745</v>
      </c>
      <c r="N633" s="16" t="n">
        <v>0.896398501973763</v>
      </c>
      <c r="O633" s="6" t="str">
        <f aca="false">IF(N633&lt;0.05,"Yes","No")</f>
        <v>No</v>
      </c>
      <c r="P633" s="16" t="n">
        <v>-0.0188884162909546</v>
      </c>
      <c r="Q633" s="16" t="n">
        <v>0.0376327722063948</v>
      </c>
      <c r="R633" s="16" t="n">
        <v>0.84623396255861</v>
      </c>
      <c r="S633" s="16" t="n">
        <v>0.169601107201015</v>
      </c>
      <c r="T633" s="16" t="n">
        <v>-0.00110511754905923</v>
      </c>
      <c r="U633" s="16" t="n">
        <v>0.849016982002343</v>
      </c>
      <c r="V633" s="16" t="n">
        <v>0.879379823284971</v>
      </c>
      <c r="W633" s="6" t="s">
        <v>585</v>
      </c>
      <c r="X633" s="16" t="n">
        <v>0</v>
      </c>
      <c r="Y633" s="16" t="n">
        <v>0.545895337301587</v>
      </c>
      <c r="Z633" s="16" t="n">
        <f aca="false">(G633-E633)/SQRT(H633^2/D633+F633^2/C633)</f>
        <v>-0.168320836528173</v>
      </c>
      <c r="AA633" s="24" t="n">
        <f aca="false">ABS(K633-Z633)</f>
        <v>0</v>
      </c>
    </row>
    <row r="634" customFormat="false" ht="15" hidden="false" customHeight="false" outlineLevel="0" collapsed="false">
      <c r="A634" s="17" t="n">
        <v>1029</v>
      </c>
      <c r="B634" s="6" t="s">
        <v>505</v>
      </c>
      <c r="C634" s="6" t="n">
        <v>126</v>
      </c>
      <c r="D634" s="6" t="n">
        <v>640</v>
      </c>
      <c r="E634" s="16" t="n">
        <v>0.573375305013051</v>
      </c>
      <c r="F634" s="16" t="n">
        <v>0.069416367084558</v>
      </c>
      <c r="G634" s="16" t="n">
        <v>0.572269656509161</v>
      </c>
      <c r="H634" s="16" t="n">
        <v>0.0561180935925612</v>
      </c>
      <c r="I634" s="23" t="n">
        <f aca="false">G634-E634</f>
        <v>-0.00110564850389017</v>
      </c>
      <c r="J634" s="17" t="n">
        <f aca="false">100*(G634-E634)/E634</f>
        <v>-0.192831552775891</v>
      </c>
      <c r="K634" s="16" t="n">
        <v>-0.168289588951288</v>
      </c>
      <c r="L634" s="17" t="n">
        <v>158.722569904334</v>
      </c>
      <c r="M634" s="16" t="n">
        <v>0.866569716370665</v>
      </c>
      <c r="N634" s="16" t="n">
        <v>0.896398501973763</v>
      </c>
      <c r="O634" s="6" t="str">
        <f aca="false">IF(N634&lt;0.05,"Yes","No")</f>
        <v>No</v>
      </c>
      <c r="P634" s="16" t="n">
        <v>-0.018881073012511</v>
      </c>
      <c r="Q634" s="16" t="n">
        <v>0.037603516793706</v>
      </c>
      <c r="R634" s="16" t="n">
        <v>0.84629299576043</v>
      </c>
      <c r="S634" s="16" t="n">
        <v>0.170979504385902</v>
      </c>
      <c r="T634" s="16" t="n">
        <v>-0.00110583298369161</v>
      </c>
      <c r="U634" s="16" t="n">
        <v>0.849074960978395</v>
      </c>
      <c r="V634" s="16" t="n">
        <v>0.879379823284971</v>
      </c>
      <c r="W634" s="6" t="s">
        <v>585</v>
      </c>
      <c r="X634" s="16" t="n">
        <v>0</v>
      </c>
      <c r="Y634" s="16" t="n">
        <v>0.545820932539683</v>
      </c>
      <c r="Z634" s="16" t="n">
        <f aca="false">(G634-E634)/SQRT(H634^2/D634+F634^2/C634)</f>
        <v>-0.168289588951288</v>
      </c>
      <c r="AA634" s="24" t="n">
        <f aca="false">ABS(K634-Z634)</f>
        <v>0</v>
      </c>
    </row>
    <row r="635" customFormat="false" ht="15" hidden="false" customHeight="false" outlineLevel="0" collapsed="false">
      <c r="A635" s="17" t="n">
        <v>1030</v>
      </c>
      <c r="B635" s="6" t="s">
        <v>505</v>
      </c>
      <c r="C635" s="6" t="n">
        <v>126</v>
      </c>
      <c r="D635" s="6" t="n">
        <v>640</v>
      </c>
      <c r="E635" s="16" t="n">
        <v>0.573680205004556</v>
      </c>
      <c r="F635" s="16" t="n">
        <v>0.0694639717784685</v>
      </c>
      <c r="G635" s="16" t="n">
        <v>0.572567395027727</v>
      </c>
      <c r="H635" s="16" t="n">
        <v>0.056173949900375</v>
      </c>
      <c r="I635" s="23" t="n">
        <f aca="false">G635-E635</f>
        <v>-0.00111280997682894</v>
      </c>
      <c r="J635" s="17" t="n">
        <f aca="false">100*(G635-E635)/E635</f>
        <v>-0.193977405376939</v>
      </c>
      <c r="K635" s="16" t="n">
        <v>-0.169257581161635</v>
      </c>
      <c r="L635" s="17" t="n">
        <v>158.744328969371</v>
      </c>
      <c r="M635" s="16" t="n">
        <v>0.865809528419067</v>
      </c>
      <c r="N635" s="16" t="n">
        <v>0.896398501973763</v>
      </c>
      <c r="O635" s="6" t="str">
        <f aca="false">IF(N635&lt;0.05,"Yes","No")</f>
        <v>No</v>
      </c>
      <c r="P635" s="16" t="n">
        <v>-0.0189858253657648</v>
      </c>
      <c r="Q635" s="16" t="n">
        <v>0.0380219235052971</v>
      </c>
      <c r="R635" s="16" t="n">
        <v>0.845450965171453</v>
      </c>
      <c r="S635" s="16" t="n">
        <v>0.171738441802772</v>
      </c>
      <c r="T635" s="16" t="n">
        <v>-0.00111299387586524</v>
      </c>
      <c r="U635" s="16" t="n">
        <v>0.848249130572308</v>
      </c>
      <c r="V635" s="16" t="n">
        <v>0.879379823284971</v>
      </c>
      <c r="W635" s="6" t="s">
        <v>585</v>
      </c>
      <c r="X635" s="16" t="n">
        <v>0</v>
      </c>
      <c r="Y635" s="16" t="n">
        <v>0.54562251984127</v>
      </c>
      <c r="Z635" s="16" t="n">
        <f aca="false">(G635-E635)/SQRT(H635^2/D635+F635^2/C635)</f>
        <v>-0.169257581161635</v>
      </c>
      <c r="AA635" s="24" t="n">
        <f aca="false">ABS(K635-Z635)</f>
        <v>0</v>
      </c>
    </row>
    <row r="636" customFormat="false" ht="15" hidden="false" customHeight="false" outlineLevel="0" collapsed="false">
      <c r="A636" s="17" t="n">
        <v>1031</v>
      </c>
      <c r="B636" s="6" t="s">
        <v>505</v>
      </c>
      <c r="C636" s="6" t="n">
        <v>126</v>
      </c>
      <c r="D636" s="6" t="n">
        <v>640</v>
      </c>
      <c r="E636" s="16" t="n">
        <v>0.5739756813125</v>
      </c>
      <c r="F636" s="16" t="n">
        <v>0.0695095507063371</v>
      </c>
      <c r="G636" s="16" t="n">
        <v>0.572856265632436</v>
      </c>
      <c r="H636" s="16" t="n">
        <v>0.0562273485780801</v>
      </c>
      <c r="I636" s="23" t="n">
        <f aca="false">G636-E636</f>
        <v>-0.00111941568006479</v>
      </c>
      <c r="J636" s="17" t="n">
        <f aca="false">100*(G636-E636)/E636</f>
        <v>-0.195028416100321</v>
      </c>
      <c r="K636" s="16" t="n">
        <v>-0.170144947757555</v>
      </c>
      <c r="L636" s="17" t="n">
        <v>158.765040312763</v>
      </c>
      <c r="M636" s="16" t="n">
        <v>0.865112766453515</v>
      </c>
      <c r="N636" s="16" t="n">
        <v>0.896398501973763</v>
      </c>
      <c r="O636" s="6" t="str">
        <f aca="false">IF(N636&lt;0.05,"Yes","No")</f>
        <v>No</v>
      </c>
      <c r="P636" s="16" t="n">
        <v>-0.0190816808776337</v>
      </c>
      <c r="Q636" s="16" t="n">
        <v>0.0384068223773217</v>
      </c>
      <c r="R636" s="16" t="n">
        <v>0.844680604972509</v>
      </c>
      <c r="S636" s="16" t="n">
        <v>0.172505664053233</v>
      </c>
      <c r="T636" s="16" t="n">
        <v>-0.00111959888170945</v>
      </c>
      <c r="U636" s="16" t="n">
        <v>0.847493614076471</v>
      </c>
      <c r="V636" s="16" t="n">
        <v>0.879379823284971</v>
      </c>
      <c r="W636" s="6" t="s">
        <v>585</v>
      </c>
      <c r="X636" s="16" t="n">
        <v>0</v>
      </c>
      <c r="Y636" s="16" t="n">
        <v>0.545634920634921</v>
      </c>
      <c r="Z636" s="16" t="n">
        <f aca="false">(G636-E636)/SQRT(H636^2/D636+F636^2/C636)</f>
        <v>-0.170144947757555</v>
      </c>
      <c r="AA636" s="24" t="n">
        <f aca="false">ABS(K636-Z636)</f>
        <v>0</v>
      </c>
    </row>
    <row r="637" customFormat="false" ht="15" hidden="false" customHeight="false" outlineLevel="0" collapsed="false">
      <c r="A637" s="17" t="n">
        <v>1032</v>
      </c>
      <c r="B637" s="6" t="s">
        <v>505</v>
      </c>
      <c r="C637" s="6" t="n">
        <v>126</v>
      </c>
      <c r="D637" s="6" t="n">
        <v>640</v>
      </c>
      <c r="E637" s="16" t="n">
        <v>0.57426122043814</v>
      </c>
      <c r="F637" s="16" t="n">
        <v>0.0695537438673803</v>
      </c>
      <c r="G637" s="16" t="n">
        <v>0.57313116020523</v>
      </c>
      <c r="H637" s="16" t="n">
        <v>0.0562776891077161</v>
      </c>
      <c r="I637" s="23" t="n">
        <f aca="false">G637-E637</f>
        <v>-0.00113006023290962</v>
      </c>
      <c r="J637" s="17" t="n">
        <f aca="false">100*(G637-E637)/E637</f>
        <v>-0.196785050546758</v>
      </c>
      <c r="K637" s="16" t="n">
        <v>-0.171648644521079</v>
      </c>
      <c r="L637" s="17" t="n">
        <v>158.783306553842</v>
      </c>
      <c r="M637" s="16" t="n">
        <v>0.863932325216385</v>
      </c>
      <c r="N637" s="16" t="n">
        <v>0.896398501973763</v>
      </c>
      <c r="O637" s="6" t="str">
        <f aca="false">IF(N637&lt;0.05,"Yes","No")</f>
        <v>No</v>
      </c>
      <c r="P637" s="16" t="n">
        <v>-0.0192470466033292</v>
      </c>
      <c r="Q637" s="16" t="n">
        <v>0.0390753895092299</v>
      </c>
      <c r="R637" s="16" t="n">
        <v>0.843351963528194</v>
      </c>
      <c r="S637" s="16" t="n">
        <v>0.173435914984669</v>
      </c>
      <c r="T637" s="16" t="n">
        <v>-0.00113024297201588</v>
      </c>
      <c r="U637" s="16" t="n">
        <v>0.846190520942456</v>
      </c>
      <c r="V637" s="16" t="n">
        <v>0.879379823284971</v>
      </c>
      <c r="W637" s="6" t="s">
        <v>585</v>
      </c>
      <c r="X637" s="16" t="n">
        <v>0</v>
      </c>
      <c r="Y637" s="16" t="n">
        <v>0.545523313492064</v>
      </c>
      <c r="Z637" s="16" t="n">
        <f aca="false">(G637-E637)/SQRT(H637^2/D637+F637^2/C637)</f>
        <v>-0.171648644521079</v>
      </c>
      <c r="AA637" s="24" t="n">
        <f aca="false">ABS(K637-Z637)</f>
        <v>0</v>
      </c>
    </row>
    <row r="638" customFormat="false" ht="15" hidden="false" customHeight="false" outlineLevel="0" collapsed="false">
      <c r="A638" s="17" t="n">
        <v>1033</v>
      </c>
      <c r="B638" s="6" t="s">
        <v>505</v>
      </c>
      <c r="C638" s="6" t="n">
        <v>126</v>
      </c>
      <c r="D638" s="6" t="n">
        <v>640</v>
      </c>
      <c r="E638" s="16" t="n">
        <v>0.5745285243269</v>
      </c>
      <c r="F638" s="16" t="n">
        <v>0.0695882374688373</v>
      </c>
      <c r="G638" s="16" t="n">
        <v>0.573384064529091</v>
      </c>
      <c r="H638" s="16" t="n">
        <v>0.0563208552515843</v>
      </c>
      <c r="I638" s="23" t="n">
        <f aca="false">G638-E638</f>
        <v>-0.00114445979780864</v>
      </c>
      <c r="J638" s="17" t="n">
        <f aca="false">100*(G638-E638)/E638</f>
        <v>-0.19919982200178</v>
      </c>
      <c r="K638" s="16" t="n">
        <v>-0.173744299876156</v>
      </c>
      <c r="L638" s="17" t="n">
        <v>158.802400974183</v>
      </c>
      <c r="M638" s="16" t="n">
        <v>0.862287700938906</v>
      </c>
      <c r="N638" s="16" t="n">
        <v>0.896398501973763</v>
      </c>
      <c r="O638" s="6" t="str">
        <f aca="false">IF(N638&lt;0.05,"Yes","No")</f>
        <v>No</v>
      </c>
      <c r="P638" s="16" t="n">
        <v>-0.0194785724457091</v>
      </c>
      <c r="Q638" s="16" t="n">
        <v>0.0400211321313367</v>
      </c>
      <c r="R638" s="16" t="n">
        <v>0.841492505509279</v>
      </c>
      <c r="S638" s="16" t="n">
        <v>0.174646697242789</v>
      </c>
      <c r="T638" s="16" t="n">
        <v>-0.00114464190565762</v>
      </c>
      <c r="U638" s="16" t="n">
        <v>0.844366849697035</v>
      </c>
      <c r="V638" s="16" t="n">
        <v>0.878900777449576</v>
      </c>
      <c r="W638" s="6" t="s">
        <v>585</v>
      </c>
      <c r="X638" s="16" t="n">
        <v>0</v>
      </c>
      <c r="Y638" s="16" t="n">
        <v>0.545535714285714</v>
      </c>
      <c r="Z638" s="16" t="n">
        <f aca="false">(G638-E638)/SQRT(H638^2/D638+F638^2/C638)</f>
        <v>-0.173744299876156</v>
      </c>
      <c r="AA638" s="24" t="n">
        <f aca="false">ABS(K638-Z638)</f>
        <v>0</v>
      </c>
    </row>
    <row r="639" customFormat="false" ht="15" hidden="false" customHeight="false" outlineLevel="0" collapsed="false">
      <c r="A639" s="17" t="n">
        <v>1034</v>
      </c>
      <c r="B639" s="6" t="s">
        <v>505</v>
      </c>
      <c r="C639" s="6" t="n">
        <v>126</v>
      </c>
      <c r="D639" s="6" t="n">
        <v>640</v>
      </c>
      <c r="E639" s="16" t="n">
        <v>0.574781484783642</v>
      </c>
      <c r="F639" s="16" t="n">
        <v>0.0696258490026412</v>
      </c>
      <c r="G639" s="16" t="n">
        <v>0.57362788724713</v>
      </c>
      <c r="H639" s="16" t="n">
        <v>0.0563680734774953</v>
      </c>
      <c r="I639" s="23" t="n">
        <f aca="false">G639-E639</f>
        <v>-0.00115359753651156</v>
      </c>
      <c r="J639" s="17" t="n">
        <f aca="false">100*(G639-E639)/E639</f>
        <v>-0.200701930568588</v>
      </c>
      <c r="K639" s="16" t="n">
        <v>-0.175030972081763</v>
      </c>
      <c r="L639" s="17" t="n">
        <v>158.823394589012</v>
      </c>
      <c r="M639" s="16" t="n">
        <v>0.861278233535028</v>
      </c>
      <c r="N639" s="16" t="n">
        <v>0.896398501973763</v>
      </c>
      <c r="O639" s="6" t="str">
        <f aca="false">IF(N639&lt;0.05,"Yes","No")</f>
        <v>No</v>
      </c>
      <c r="P639" s="16" t="n">
        <v>-0.0196189913614161</v>
      </c>
      <c r="Q639" s="16" t="n">
        <v>0.0406002279542195</v>
      </c>
      <c r="R639" s="16" t="n">
        <v>0.84036518703931</v>
      </c>
      <c r="S639" s="16" t="n">
        <v>0.175393597790281</v>
      </c>
      <c r="T639" s="16" t="n">
        <v>-0.00115377909637308</v>
      </c>
      <c r="U639" s="16" t="n">
        <v>0.843261275665102</v>
      </c>
      <c r="V639" s="16" t="n">
        <v>0.878530576624964</v>
      </c>
      <c r="W639" s="6" t="s">
        <v>585</v>
      </c>
      <c r="X639" s="16" t="n">
        <v>0</v>
      </c>
      <c r="Y639" s="16" t="n">
        <v>0.545486111111111</v>
      </c>
      <c r="Z639" s="16" t="n">
        <f aca="false">(G639-E639)/SQRT(H639^2/D639+F639^2/C639)</f>
        <v>-0.175030972081763</v>
      </c>
      <c r="AA639" s="24" t="n">
        <f aca="false">ABS(K639-Z639)</f>
        <v>0</v>
      </c>
    </row>
    <row r="640" customFormat="false" ht="15" hidden="false" customHeight="false" outlineLevel="0" collapsed="false">
      <c r="A640" s="17" t="n">
        <v>1035</v>
      </c>
      <c r="B640" s="6" t="s">
        <v>505</v>
      </c>
      <c r="C640" s="6" t="n">
        <v>126</v>
      </c>
      <c r="D640" s="6" t="n">
        <v>640</v>
      </c>
      <c r="E640" s="16" t="n">
        <v>0.575017000001574</v>
      </c>
      <c r="F640" s="16" t="n">
        <v>0.069663810781813</v>
      </c>
      <c r="G640" s="16" t="n">
        <v>0.573859520442784</v>
      </c>
      <c r="H640" s="16" t="n">
        <v>0.0564185697497065</v>
      </c>
      <c r="I640" s="23" t="n">
        <f aca="false">G640-E640</f>
        <v>-0.00115747955879042</v>
      </c>
      <c r="J640" s="17" t="n">
        <f aca="false">100*(G640-E640)/E640</f>
        <v>-0.201294841506816</v>
      </c>
      <c r="K640" s="16" t="n">
        <v>-0.175517245936123</v>
      </c>
      <c r="L640" s="17" t="n">
        <v>158.848119593015</v>
      </c>
      <c r="M640" s="16" t="n">
        <v>0.860896759819017</v>
      </c>
      <c r="N640" s="16" t="n">
        <v>0.896398501973763</v>
      </c>
      <c r="O640" s="6" t="str">
        <f aca="false">IF(N640&lt;0.05,"Yes","No")</f>
        <v>No</v>
      </c>
      <c r="P640" s="16" t="n">
        <v>-0.0196689769048747</v>
      </c>
      <c r="Q640" s="16" t="n">
        <v>0.0408073751739274</v>
      </c>
      <c r="R640" s="16" t="n">
        <v>0.839963969522179</v>
      </c>
      <c r="S640" s="16" t="n">
        <v>0.176225988704365</v>
      </c>
      <c r="T640" s="16" t="n">
        <v>-0.0011576608725016</v>
      </c>
      <c r="U640" s="16" t="n">
        <v>0.84286785869568</v>
      </c>
      <c r="V640" s="16" t="n">
        <v>0.878530576624964</v>
      </c>
      <c r="W640" s="6" t="s">
        <v>585</v>
      </c>
      <c r="X640" s="16" t="n">
        <v>0</v>
      </c>
      <c r="Y640" s="16" t="n">
        <v>0.545287698412698</v>
      </c>
      <c r="Z640" s="16" t="n">
        <f aca="false">(G640-E640)/SQRT(H640^2/D640+F640^2/C640)</f>
        <v>-0.175517245936122</v>
      </c>
      <c r="AA640" s="24" t="n">
        <f aca="false">ABS(K640-Z640)</f>
        <v>0</v>
      </c>
    </row>
    <row r="641" customFormat="false" ht="15" hidden="false" customHeight="false" outlineLevel="0" collapsed="false">
      <c r="A641" s="17" t="n">
        <v>1036</v>
      </c>
      <c r="B641" s="6" t="s">
        <v>505</v>
      </c>
      <c r="C641" s="6" t="n">
        <v>126</v>
      </c>
      <c r="D641" s="6" t="n">
        <v>640</v>
      </c>
      <c r="E641" s="16" t="n">
        <v>0.575247067071143</v>
      </c>
      <c r="F641" s="16" t="n">
        <v>0.0696910624480608</v>
      </c>
      <c r="G641" s="16" t="n">
        <v>0.574080511601642</v>
      </c>
      <c r="H641" s="16" t="n">
        <v>0.0564572859174704</v>
      </c>
      <c r="I641" s="23" t="n">
        <f aca="false">G641-E641</f>
        <v>-0.00116655546950095</v>
      </c>
      <c r="J641" s="17" t="n">
        <f aca="false">100*(G641-E641)/E641</f>
        <v>-0.202792076010129</v>
      </c>
      <c r="K641" s="16" t="n">
        <v>-0.176818357740066</v>
      </c>
      <c r="L641" s="17" t="n">
        <v>158.868944470746</v>
      </c>
      <c r="M641" s="16" t="n">
        <v>0.859876283914708</v>
      </c>
      <c r="N641" s="16" t="n">
        <v>0.896398501973763</v>
      </c>
      <c r="O641" s="6" t="str">
        <f aca="false">IF(N641&lt;0.05,"Yes","No")</f>
        <v>No</v>
      </c>
      <c r="P641" s="16" t="n">
        <v>-0.0198109510418996</v>
      </c>
      <c r="Q641" s="16" t="n">
        <v>0.0413986109545783</v>
      </c>
      <c r="R641" s="16" t="n">
        <v>0.838824617356786</v>
      </c>
      <c r="S641" s="16" t="n">
        <v>0.176726631879393</v>
      </c>
      <c r="T641" s="16" t="n">
        <v>-0.00116673630682932</v>
      </c>
      <c r="U641" s="16" t="n">
        <v>0.841750534406375</v>
      </c>
      <c r="V641" s="16" t="n">
        <v>0.878530576624964</v>
      </c>
      <c r="W641" s="6" t="s">
        <v>585</v>
      </c>
      <c r="X641" s="16" t="n">
        <v>0</v>
      </c>
      <c r="Y641" s="16" t="n">
        <v>0.545225694444445</v>
      </c>
      <c r="Z641" s="16" t="n">
        <f aca="false">(G641-E641)/SQRT(H641^2/D641+F641^2/C641)</f>
        <v>-0.176818357740066</v>
      </c>
      <c r="AA641" s="24" t="n">
        <f aca="false">ABS(K641-Z641)</f>
        <v>0</v>
      </c>
    </row>
    <row r="642" customFormat="false" ht="15" hidden="false" customHeight="false" outlineLevel="0" collapsed="false">
      <c r="A642" s="17" t="n">
        <v>1037</v>
      </c>
      <c r="B642" s="6" t="s">
        <v>505</v>
      </c>
      <c r="C642" s="6" t="n">
        <v>126</v>
      </c>
      <c r="D642" s="6" t="n">
        <v>640</v>
      </c>
      <c r="E642" s="16" t="n">
        <v>0.575480646793805</v>
      </c>
      <c r="F642" s="16" t="n">
        <v>0.0697222588617057</v>
      </c>
      <c r="G642" s="16" t="n">
        <v>0.57429516101256</v>
      </c>
      <c r="H642" s="16" t="n">
        <v>0.0564954230090627</v>
      </c>
      <c r="I642" s="23" t="n">
        <f aca="false">G642-E642</f>
        <v>-0.00118548578124433</v>
      </c>
      <c r="J642" s="17" t="n">
        <f aca="false">100*(G642-E642)/E642</f>
        <v>-0.205999243910125</v>
      </c>
      <c r="K642" s="16" t="n">
        <v>-0.179602602408605</v>
      </c>
      <c r="L642" s="17" t="n">
        <v>158.885036435035</v>
      </c>
      <c r="M642" s="16" t="n">
        <v>0.857693406092997</v>
      </c>
      <c r="N642" s="16" t="n">
        <v>0.896078491398005</v>
      </c>
      <c r="O642" s="6" t="str">
        <f aca="false">IF(N642&lt;0.05,"Yes","No")</f>
        <v>No</v>
      </c>
      <c r="P642" s="16" t="n">
        <v>-0.0201198954111024</v>
      </c>
      <c r="Q642" s="16" t="n">
        <v>0.0426998704772593</v>
      </c>
      <c r="R642" s="16" t="n">
        <v>0.836346490183934</v>
      </c>
      <c r="S642" s="16" t="n">
        <v>0.177614177347187</v>
      </c>
      <c r="T642" s="16" t="n">
        <v>-0.00118566624296695</v>
      </c>
      <c r="U642" s="16" t="n">
        <v>0.839320229903187</v>
      </c>
      <c r="V642" s="16" t="n">
        <v>0.877319304988356</v>
      </c>
      <c r="W642" s="6" t="s">
        <v>585</v>
      </c>
      <c r="X642" s="16" t="n">
        <v>0</v>
      </c>
      <c r="Y642" s="16" t="n">
        <v>0.545349702380952</v>
      </c>
      <c r="Z642" s="16" t="n">
        <f aca="false">(G642-E642)/SQRT(H642^2/D642+F642^2/C642)</f>
        <v>-0.179602602408605</v>
      </c>
      <c r="AA642" s="24" t="n">
        <f aca="false">ABS(K642-Z642)</f>
        <v>0</v>
      </c>
    </row>
    <row r="643" customFormat="false" ht="15" hidden="false" customHeight="false" outlineLevel="0" collapsed="false">
      <c r="A643" s="17" t="n">
        <v>1038</v>
      </c>
      <c r="B643" s="6" t="s">
        <v>505</v>
      </c>
      <c r="C643" s="6" t="n">
        <v>126</v>
      </c>
      <c r="D643" s="6" t="n">
        <v>640</v>
      </c>
      <c r="E643" s="16" t="n">
        <v>0.575699772390108</v>
      </c>
      <c r="F643" s="16" t="n">
        <v>0.0697510884463044</v>
      </c>
      <c r="G643" s="16" t="n">
        <v>0.574496503826231</v>
      </c>
      <c r="H643" s="16" t="n">
        <v>0.0565355606457459</v>
      </c>
      <c r="I643" s="23" t="n">
        <f aca="false">G643-E643</f>
        <v>-0.00120326856387754</v>
      </c>
      <c r="J643" s="17" t="n">
        <f aca="false">100*(G643-E643)/E643</f>
        <v>-0.209009734167859</v>
      </c>
      <c r="K643" s="16" t="n">
        <v>-0.182215177278682</v>
      </c>
      <c r="L643" s="17" t="n">
        <v>158.906020224855</v>
      </c>
      <c r="M643" s="16" t="n">
        <v>0.855646108141631</v>
      </c>
      <c r="N643" s="16" t="n">
        <v>0.894829503835524</v>
      </c>
      <c r="O643" s="6" t="str">
        <f aca="false">IF(N643&lt;0.05,"Yes","No")</f>
        <v>No</v>
      </c>
      <c r="P643" s="16" t="n">
        <v>-0.0204085938547369</v>
      </c>
      <c r="Q643" s="16" t="n">
        <v>0.043934054665144</v>
      </c>
      <c r="R643" s="16" t="n">
        <v>0.834032230583836</v>
      </c>
      <c r="S643" s="16" t="n">
        <v>0.178743111465541</v>
      </c>
      <c r="T643" s="16" t="n">
        <v>-0.00120344879869468</v>
      </c>
      <c r="U643" s="16" t="n">
        <v>0.837050766119796</v>
      </c>
      <c r="V643" s="16" t="n">
        <v>0.8758185555865</v>
      </c>
      <c r="W643" s="6" t="s">
        <v>585</v>
      </c>
      <c r="X643" s="16" t="n">
        <v>0</v>
      </c>
      <c r="Y643" s="16" t="n">
        <v>0.545337301587302</v>
      </c>
      <c r="Z643" s="16" t="n">
        <f aca="false">(G643-E643)/SQRT(H643^2/D643+F643^2/C643)</f>
        <v>-0.182215177278682</v>
      </c>
      <c r="AA643" s="24" t="n">
        <f aca="false">ABS(K643-Z643)</f>
        <v>0</v>
      </c>
    </row>
    <row r="644" customFormat="false" ht="15" hidden="false" customHeight="false" outlineLevel="0" collapsed="false">
      <c r="A644" s="17" t="n">
        <v>1039</v>
      </c>
      <c r="B644" s="6" t="s">
        <v>505</v>
      </c>
      <c r="C644" s="6" t="n">
        <v>126</v>
      </c>
      <c r="D644" s="6" t="n">
        <v>640</v>
      </c>
      <c r="E644" s="16" t="n">
        <v>0.575905961413232</v>
      </c>
      <c r="F644" s="16" t="n">
        <v>0.0697772346500846</v>
      </c>
      <c r="G644" s="16" t="n">
        <v>0.57468478884548</v>
      </c>
      <c r="H644" s="16" t="n">
        <v>0.0565706045122019</v>
      </c>
      <c r="I644" s="23" t="n">
        <f aca="false">G644-E644</f>
        <v>-0.00122117256775256</v>
      </c>
      <c r="J644" s="17" t="n">
        <f aca="false">100*(G644-E644)/E644</f>
        <v>-0.212043744912084</v>
      </c>
      <c r="K644" s="16" t="n">
        <v>-0.184851964127586</v>
      </c>
      <c r="L644" s="17" t="n">
        <v>158.923343618544</v>
      </c>
      <c r="M644" s="16" t="n">
        <v>0.853580835712554</v>
      </c>
      <c r="N644" s="16" t="n">
        <v>0.893374875513619</v>
      </c>
      <c r="O644" s="6" t="str">
        <f aca="false">IF(N644&lt;0.05,"Yes","No")</f>
        <v>No</v>
      </c>
      <c r="P644" s="16" t="n">
        <v>-0.0207005951960952</v>
      </c>
      <c r="Q644" s="16" t="n">
        <v>0.0452002446561475</v>
      </c>
      <c r="R644" s="16" t="n">
        <v>0.831692958860846</v>
      </c>
      <c r="S644" s="16" t="n">
        <v>0.179440589347654</v>
      </c>
      <c r="T644" s="16" t="n">
        <v>-0.00122135252591207</v>
      </c>
      <c r="U644" s="16" t="n">
        <v>0.834756871434247</v>
      </c>
      <c r="V644" s="16" t="n">
        <v>0.874525639668927</v>
      </c>
      <c r="W644" s="6" t="s">
        <v>585</v>
      </c>
      <c r="X644" s="16" t="n">
        <v>0</v>
      </c>
      <c r="Y644" s="16" t="n">
        <v>0.545349702380952</v>
      </c>
      <c r="Z644" s="16" t="n">
        <f aca="false">(G644-E644)/SQRT(H644^2/D644+F644^2/C644)</f>
        <v>-0.184851964127586</v>
      </c>
      <c r="AA644" s="24" t="n">
        <f aca="false">ABS(K644-Z644)</f>
        <v>0</v>
      </c>
    </row>
    <row r="645" customFormat="false" ht="15" hidden="false" customHeight="false" outlineLevel="0" collapsed="false">
      <c r="A645" s="17" t="n">
        <v>1040</v>
      </c>
      <c r="B645" s="6" t="s">
        <v>505</v>
      </c>
      <c r="C645" s="6" t="n">
        <v>126</v>
      </c>
      <c r="D645" s="6" t="n">
        <v>640</v>
      </c>
      <c r="E645" s="16" t="n">
        <v>0.576104948681498</v>
      </c>
      <c r="F645" s="16" t="n">
        <v>0.0697991679382145</v>
      </c>
      <c r="G645" s="16" t="n">
        <v>0.574859283817932</v>
      </c>
      <c r="H645" s="16" t="n">
        <v>0.0565984547347384</v>
      </c>
      <c r="I645" s="23" t="n">
        <f aca="false">G645-E645</f>
        <v>-0.00124566486356625</v>
      </c>
      <c r="J645" s="17" t="n">
        <f aca="false">100*(G645-E645)/E645</f>
        <v>-0.216221864855899</v>
      </c>
      <c r="K645" s="16" t="n">
        <v>-0.188496329852457</v>
      </c>
      <c r="L645" s="17" t="n">
        <v>158.935934543865</v>
      </c>
      <c r="M645" s="16" t="n">
        <v>0.850728059259839</v>
      </c>
      <c r="N645" s="16" t="n">
        <v>0.892036700981244</v>
      </c>
      <c r="O645" s="6" t="str">
        <f aca="false">IF(N645&lt;0.05,"Yes","No")</f>
        <v>No</v>
      </c>
      <c r="P645" s="16" t="n">
        <v>-0.0211062448078837</v>
      </c>
      <c r="Q645" s="16" t="n">
        <v>0.0469890930160375</v>
      </c>
      <c r="R645" s="16" t="n">
        <v>0.828445713622493</v>
      </c>
      <c r="S645" s="16" t="n">
        <v>0.179732004824277</v>
      </c>
      <c r="T645" s="16" t="n">
        <v>-0.00124584440909297</v>
      </c>
      <c r="U645" s="16" t="n">
        <v>0.831572770632734</v>
      </c>
      <c r="V645" s="16" t="n">
        <v>0.874525639668927</v>
      </c>
      <c r="W645" s="6" t="s">
        <v>585</v>
      </c>
      <c r="X645" s="16" t="n">
        <v>0</v>
      </c>
      <c r="Y645" s="16" t="n">
        <v>0.54547371031746</v>
      </c>
      <c r="Z645" s="16" t="n">
        <f aca="false">(G645-E645)/SQRT(H645^2/D645+F645^2/C645)</f>
        <v>-0.188496329852457</v>
      </c>
      <c r="AA645" s="24" t="n">
        <f aca="false">ABS(K645-Z645)</f>
        <v>0</v>
      </c>
    </row>
    <row r="646" customFormat="false" ht="15" hidden="false" customHeight="false" outlineLevel="0" collapsed="false">
      <c r="A646" s="17" t="n">
        <v>1041</v>
      </c>
      <c r="B646" s="6" t="s">
        <v>505</v>
      </c>
      <c r="C646" s="6" t="n">
        <v>126</v>
      </c>
      <c r="D646" s="6" t="n">
        <v>640</v>
      </c>
      <c r="E646" s="16" t="n">
        <v>0.5762838189091</v>
      </c>
      <c r="F646" s="16" t="n">
        <v>0.0698232435074108</v>
      </c>
      <c r="G646" s="16" t="n">
        <v>0.575021329522133</v>
      </c>
      <c r="H646" s="16" t="n">
        <v>0.0566311295679164</v>
      </c>
      <c r="I646" s="23" t="n">
        <f aca="false">G646-E646</f>
        <v>-0.00126248938696716</v>
      </c>
      <c r="J646" s="17" t="n">
        <f aca="false">100*(G646-E646)/E646</f>
        <v>-0.219074238342669</v>
      </c>
      <c r="K646" s="16" t="n">
        <v>-0.190971290217678</v>
      </c>
      <c r="L646" s="17" t="n">
        <v>158.952380817044</v>
      </c>
      <c r="M646" s="16" t="n">
        <v>0.848791791690416</v>
      </c>
      <c r="N646" s="16" t="n">
        <v>0.89121017208474</v>
      </c>
      <c r="O646" s="6" t="str">
        <f aca="false">IF(N646&lt;0.05,"Yes","No")</f>
        <v>No</v>
      </c>
      <c r="P646" s="16" t="n">
        <v>-0.0213801116384996</v>
      </c>
      <c r="Q646" s="16" t="n">
        <v>0.0482164306303812</v>
      </c>
      <c r="R646" s="16" t="n">
        <v>0.8262550523883</v>
      </c>
      <c r="S646" s="16" t="n">
        <v>0.1802801315968</v>
      </c>
      <c r="T646" s="16" t="n">
        <v>-0.00126266876394071</v>
      </c>
      <c r="U646" s="16" t="n">
        <v>0.829424822929454</v>
      </c>
      <c r="V646" s="16" t="n">
        <v>0.874525639668927</v>
      </c>
      <c r="W646" s="6" t="s">
        <v>585</v>
      </c>
      <c r="X646" s="16" t="n">
        <v>0</v>
      </c>
      <c r="Y646" s="16" t="n">
        <v>0.545659722222222</v>
      </c>
      <c r="Z646" s="16" t="n">
        <f aca="false">(G646-E646)/SQRT(H646^2/D646+F646^2/C646)</f>
        <v>-0.190971290217678</v>
      </c>
      <c r="AA646" s="24" t="n">
        <f aca="false">ABS(K646-Z646)</f>
        <v>0</v>
      </c>
    </row>
    <row r="647" customFormat="false" ht="15" hidden="false" customHeight="false" outlineLevel="0" collapsed="false">
      <c r="A647" s="17" t="n">
        <v>1042</v>
      </c>
      <c r="B647" s="6" t="s">
        <v>505</v>
      </c>
      <c r="C647" s="6" t="n">
        <v>126</v>
      </c>
      <c r="D647" s="6" t="n">
        <v>640</v>
      </c>
      <c r="E647" s="16" t="n">
        <v>0.576448092148418</v>
      </c>
      <c r="F647" s="16" t="n">
        <v>0.0698452767674449</v>
      </c>
      <c r="G647" s="16" t="n">
        <v>0.57517190198414</v>
      </c>
      <c r="H647" s="16" t="n">
        <v>0.0566642355795639</v>
      </c>
      <c r="I647" s="23" t="n">
        <f aca="false">G647-E647</f>
        <v>-0.00127619016427727</v>
      </c>
      <c r="J647" s="17" t="n">
        <f aca="false">100*(G647-E647)/E647</f>
        <v>-0.22138856588473</v>
      </c>
      <c r="K647" s="16" t="n">
        <v>-0.192976898486143</v>
      </c>
      <c r="L647" s="17" t="n">
        <v>158.971431321403</v>
      </c>
      <c r="M647" s="16" t="n">
        <v>0.847223383693168</v>
      </c>
      <c r="N647" s="16" t="n">
        <v>0.890446219985597</v>
      </c>
      <c r="O647" s="6" t="str">
        <f aca="false">IF(N647&lt;0.05,"Yes","No")</f>
        <v>No</v>
      </c>
      <c r="P647" s="16" t="n">
        <v>-0.0216008369557655</v>
      </c>
      <c r="Q647" s="16" t="n">
        <v>0.049217129169985</v>
      </c>
      <c r="R647" s="16" t="n">
        <v>0.824490455021284</v>
      </c>
      <c r="S647" s="16" t="n">
        <v>0.181049502473067</v>
      </c>
      <c r="T647" s="16" t="n">
        <v>-0.00127636926008212</v>
      </c>
      <c r="U647" s="16" t="n">
        <v>0.827694690949626</v>
      </c>
      <c r="V647" s="16" t="n">
        <v>0.874525639668927</v>
      </c>
      <c r="W647" s="6" t="s">
        <v>585</v>
      </c>
      <c r="X647" s="16" t="n">
        <v>0</v>
      </c>
      <c r="Y647" s="16" t="n">
        <v>0.545721726190476</v>
      </c>
      <c r="Z647" s="16" t="n">
        <f aca="false">(G647-E647)/SQRT(H647^2/D647+F647^2/C647)</f>
        <v>-0.192976898486143</v>
      </c>
      <c r="AA647" s="24" t="n">
        <f aca="false">ABS(K647-Z647)</f>
        <v>0</v>
      </c>
    </row>
    <row r="648" customFormat="false" ht="15" hidden="false" customHeight="false" outlineLevel="0" collapsed="false">
      <c r="A648" s="17" t="n">
        <v>1043</v>
      </c>
      <c r="B648" s="6" t="s">
        <v>505</v>
      </c>
      <c r="C648" s="6" t="n">
        <v>126</v>
      </c>
      <c r="D648" s="6" t="n">
        <v>640</v>
      </c>
      <c r="E648" s="16" t="n">
        <v>0.576614384849866</v>
      </c>
      <c r="F648" s="16" t="n">
        <v>0.0698654462231623</v>
      </c>
      <c r="G648" s="16" t="n">
        <v>0.575314171751961</v>
      </c>
      <c r="H648" s="16" t="n">
        <v>0.0566885097092983</v>
      </c>
      <c r="I648" s="23" t="n">
        <f aca="false">G648-E648</f>
        <v>-0.00130021309790518</v>
      </c>
      <c r="J648" s="17" t="n">
        <f aca="false">100*(G648-E648)/E648</f>
        <v>-0.22549092288839</v>
      </c>
      <c r="K648" s="16" t="n">
        <v>-0.196549578715204</v>
      </c>
      <c r="L648" s="17" t="n">
        <v>158.981322652518</v>
      </c>
      <c r="M648" s="16" t="n">
        <v>0.844431060844261</v>
      </c>
      <c r="N648" s="16" t="n">
        <v>0.888462394489929</v>
      </c>
      <c r="O648" s="6" t="str">
        <f aca="false">IF(N648&lt;0.05,"Yes","No")</f>
        <v>No</v>
      </c>
      <c r="P648" s="16" t="n">
        <v>-0.0219987296329459</v>
      </c>
      <c r="Q648" s="16" t="n">
        <v>0.0510470118166247</v>
      </c>
      <c r="R648" s="16" t="n">
        <v>0.821311735973187</v>
      </c>
      <c r="S648" s="16" t="n">
        <v>0.181380287614453</v>
      </c>
      <c r="T648" s="16" t="n">
        <v>-0.00130039189016033</v>
      </c>
      <c r="U648" s="16" t="n">
        <v>0.824578130018016</v>
      </c>
      <c r="V648" s="16" t="n">
        <v>0.874086100488321</v>
      </c>
      <c r="W648" s="6" t="s">
        <v>585</v>
      </c>
      <c r="X648" s="16" t="n">
        <v>0</v>
      </c>
      <c r="Y648" s="16" t="n">
        <v>0.545858134920635</v>
      </c>
      <c r="Z648" s="16" t="n">
        <f aca="false">(G648-E648)/SQRT(H648^2/D648+F648^2/C648)</f>
        <v>-0.196549578715204</v>
      </c>
      <c r="AA648" s="24" t="n">
        <f aca="false">ABS(K648-Z648)</f>
        <v>0</v>
      </c>
    </row>
    <row r="649" customFormat="false" ht="15" hidden="false" customHeight="false" outlineLevel="0" collapsed="false">
      <c r="A649" s="17" t="n">
        <v>1044</v>
      </c>
      <c r="B649" s="6" t="s">
        <v>505</v>
      </c>
      <c r="C649" s="6" t="n">
        <v>126</v>
      </c>
      <c r="D649" s="6" t="n">
        <v>640</v>
      </c>
      <c r="E649" s="16" t="n">
        <v>0.576764991359105</v>
      </c>
      <c r="F649" s="16" t="n">
        <v>0.0698825594421457</v>
      </c>
      <c r="G649" s="16" t="n">
        <v>0.575447875866667</v>
      </c>
      <c r="H649" s="16" t="n">
        <v>0.0567116644734516</v>
      </c>
      <c r="I649" s="23" t="n">
        <f aca="false">G649-E649</f>
        <v>-0.00131711549243874</v>
      </c>
      <c r="J649" s="17" t="n">
        <f aca="false">100*(G649-E649)/E649</f>
        <v>-0.228362593460301</v>
      </c>
      <c r="K649" s="16" t="n">
        <v>-0.199052174706604</v>
      </c>
      <c r="L649" s="17" t="n">
        <v>158.992911317433</v>
      </c>
      <c r="M649" s="16" t="n">
        <v>0.842476255269534</v>
      </c>
      <c r="N649" s="16" t="n">
        <v>0.88768435923836</v>
      </c>
      <c r="O649" s="6" t="str">
        <f aca="false">IF(N649&lt;0.05,"Yes","No")</f>
        <v>No</v>
      </c>
      <c r="P649" s="16" t="n">
        <v>-0.0222764421199306</v>
      </c>
      <c r="Q649" s="16" t="n">
        <v>0.0523439843601992</v>
      </c>
      <c r="R649" s="16" t="n">
        <v>0.819094860124996</v>
      </c>
      <c r="S649" s="16" t="n">
        <v>0.181844967517041</v>
      </c>
      <c r="T649" s="16" t="n">
        <v>-0.00131729399634463</v>
      </c>
      <c r="U649" s="16" t="n">
        <v>0.82240475244167</v>
      </c>
      <c r="V649" s="16" t="n">
        <v>0.873545189524747</v>
      </c>
      <c r="W649" s="6" t="s">
        <v>585</v>
      </c>
      <c r="X649" s="16" t="n">
        <v>0</v>
      </c>
      <c r="Y649" s="16" t="n">
        <v>0.545975942460317</v>
      </c>
      <c r="Z649" s="16" t="n">
        <f aca="false">(G649-E649)/SQRT(H649^2/D649+F649^2/C649)</f>
        <v>-0.199052174706604</v>
      </c>
      <c r="AA649" s="24" t="n">
        <f aca="false">ABS(K649-Z649)</f>
        <v>0</v>
      </c>
    </row>
    <row r="650" customFormat="false" ht="15" hidden="false" customHeight="false" outlineLevel="0" collapsed="false">
      <c r="A650" s="17" t="n">
        <v>1045</v>
      </c>
      <c r="B650" s="6" t="s">
        <v>505</v>
      </c>
      <c r="C650" s="6" t="n">
        <v>126</v>
      </c>
      <c r="D650" s="6" t="n">
        <v>640</v>
      </c>
      <c r="E650" s="16" t="n">
        <v>0.5769135199842</v>
      </c>
      <c r="F650" s="16" t="n">
        <v>0.0699016783342413</v>
      </c>
      <c r="G650" s="16" t="n">
        <v>0.575578126637265</v>
      </c>
      <c r="H650" s="16" t="n">
        <v>0.0567371602356054</v>
      </c>
      <c r="I650" s="23" t="n">
        <f aca="false">G650-E650</f>
        <v>-0.00133539334693489</v>
      </c>
      <c r="J650" s="17" t="n">
        <f aca="false">100*(G650-E650)/E650</f>
        <v>-0.231472014552798</v>
      </c>
      <c r="K650" s="16" t="n">
        <v>-0.201755185554742</v>
      </c>
      <c r="L650" s="17" t="n">
        <v>159.005388010136</v>
      </c>
      <c r="M650" s="16" t="n">
        <v>0.84036600349727</v>
      </c>
      <c r="N650" s="16" t="n">
        <v>0.88690576612932</v>
      </c>
      <c r="O650" s="6" t="str">
        <f aca="false">IF(N650&lt;0.05,"Yes","No")</f>
        <v>No</v>
      </c>
      <c r="P650" s="16" t="n">
        <v>-0.0225763366069448</v>
      </c>
      <c r="Q650" s="16" t="n">
        <v>0.0537628228322156</v>
      </c>
      <c r="R650" s="16" t="n">
        <v>0.816702540153841</v>
      </c>
      <c r="S650" s="16" t="n">
        <v>0.182096608289599</v>
      </c>
      <c r="T650" s="16" t="n">
        <v>-0.00133557145501359</v>
      </c>
      <c r="U650" s="16" t="n">
        <v>0.820059474851221</v>
      </c>
      <c r="V650" s="16" t="n">
        <v>0.872412529340565</v>
      </c>
      <c r="W650" s="6" t="s">
        <v>585</v>
      </c>
      <c r="X650" s="16" t="n">
        <v>0</v>
      </c>
      <c r="Y650" s="16" t="n">
        <v>0.54609375</v>
      </c>
      <c r="Z650" s="16" t="n">
        <f aca="false">(G650-E650)/SQRT(H650^2/D650+F650^2/C650)</f>
        <v>-0.201755185554742</v>
      </c>
      <c r="AA650" s="24" t="n">
        <f aca="false">ABS(K650-Z650)</f>
        <v>0</v>
      </c>
    </row>
    <row r="651" customFormat="false" ht="15" hidden="false" customHeight="false" outlineLevel="0" collapsed="false">
      <c r="A651" s="17" t="n">
        <v>1046</v>
      </c>
      <c r="B651" s="6" t="s">
        <v>505</v>
      </c>
      <c r="C651" s="6" t="n">
        <v>126</v>
      </c>
      <c r="D651" s="6" t="n">
        <v>640</v>
      </c>
      <c r="E651" s="16" t="n">
        <v>0.577055488550474</v>
      </c>
      <c r="F651" s="16" t="n">
        <v>0.0699177311598768</v>
      </c>
      <c r="G651" s="16" t="n">
        <v>0.575706348614767</v>
      </c>
      <c r="H651" s="16" t="n">
        <v>0.0567630503678521</v>
      </c>
      <c r="I651" s="23" t="n">
        <f aca="false">G651-E651</f>
        <v>-0.00134913993570651</v>
      </c>
      <c r="J651" s="17" t="n">
        <f aca="false">100*(G651-E651)/E651</f>
        <v>-0.233797262564033</v>
      </c>
      <c r="K651" s="16" t="n">
        <v>-0.203779959406538</v>
      </c>
      <c r="L651" s="17" t="n">
        <v>159.02146548405</v>
      </c>
      <c r="M651" s="16" t="n">
        <v>0.838786000192971</v>
      </c>
      <c r="N651" s="16" t="n">
        <v>0.886741654193293</v>
      </c>
      <c r="O651" s="6" t="str">
        <f aca="false">IF(N651&lt;0.05,"Yes","No")</f>
        <v>No</v>
      </c>
      <c r="P651" s="16" t="n">
        <v>-0.0227995175228627</v>
      </c>
      <c r="Q651" s="16" t="n">
        <v>0.0548310336915667</v>
      </c>
      <c r="R651" s="16" t="n">
        <v>0.814923288740595</v>
      </c>
      <c r="S651" s="16" t="n">
        <v>0.18247210366962</v>
      </c>
      <c r="T651" s="16" t="n">
        <v>-0.00134931805385899</v>
      </c>
      <c r="U651" s="16" t="n">
        <v>0.818315344322224</v>
      </c>
      <c r="V651" s="16" t="n">
        <v>0.871790379707306</v>
      </c>
      <c r="W651" s="6" t="s">
        <v>585</v>
      </c>
      <c r="X651" s="16" t="n">
        <v>0</v>
      </c>
      <c r="Y651" s="16" t="n">
        <v>0.546217757936508</v>
      </c>
      <c r="Z651" s="16" t="n">
        <f aca="false">(G651-E651)/SQRT(H651^2/D651+F651^2/C651)</f>
        <v>-0.203779959406538</v>
      </c>
      <c r="AA651" s="24" t="n">
        <f aca="false">ABS(K651-Z651)</f>
        <v>0</v>
      </c>
    </row>
    <row r="652" customFormat="false" ht="15" hidden="false" customHeight="false" outlineLevel="0" collapsed="false">
      <c r="A652" s="17" t="n">
        <v>1047</v>
      </c>
      <c r="B652" s="6" t="s">
        <v>505</v>
      </c>
      <c r="C652" s="6" t="n">
        <v>126</v>
      </c>
      <c r="D652" s="6" t="n">
        <v>640</v>
      </c>
      <c r="E652" s="16" t="n">
        <v>0.577183878847531</v>
      </c>
      <c r="F652" s="16" t="n">
        <v>0.069935052252547</v>
      </c>
      <c r="G652" s="16" t="n">
        <v>0.57582684494555</v>
      </c>
      <c r="H652" s="16" t="n">
        <v>0.0567891960799538</v>
      </c>
      <c r="I652" s="23" t="n">
        <f aca="false">G652-E652</f>
        <v>-0.00135703390198094</v>
      </c>
      <c r="J652" s="17" t="n">
        <f aca="false">100*(G652-E652)/E652</f>
        <v>-0.235112925310829</v>
      </c>
      <c r="K652" s="16" t="n">
        <v>-0.204916522537659</v>
      </c>
      <c r="L652" s="17" t="n">
        <v>159.036571649956</v>
      </c>
      <c r="M652" s="16" t="n">
        <v>0.837899376103854</v>
      </c>
      <c r="N652" s="16" t="n">
        <v>0.886418222152164</v>
      </c>
      <c r="O652" s="6" t="str">
        <f aca="false">IF(N652&lt;0.05,"Yes","No")</f>
        <v>No</v>
      </c>
      <c r="P652" s="16" t="n">
        <v>-0.022923477937295</v>
      </c>
      <c r="Q652" s="16" t="n">
        <v>0.0554288844909464</v>
      </c>
      <c r="R652" s="16" t="n">
        <v>0.813935459143891</v>
      </c>
      <c r="S652" s="16" t="n">
        <v>0.182878870395702</v>
      </c>
      <c r="T652" s="16" t="n">
        <v>-0.00135721217521935</v>
      </c>
      <c r="U652" s="16" t="n">
        <v>0.817347037777031</v>
      </c>
      <c r="V652" s="16" t="n">
        <v>0.871790379707306</v>
      </c>
      <c r="W652" s="6" t="s">
        <v>585</v>
      </c>
      <c r="X652" s="16" t="n">
        <v>0</v>
      </c>
      <c r="Y652" s="16" t="n">
        <v>0.546292162698413</v>
      </c>
      <c r="Z652" s="16" t="n">
        <f aca="false">(G652-E652)/SQRT(H652^2/D652+F652^2/C652)</f>
        <v>-0.204916522537659</v>
      </c>
      <c r="AA652" s="24" t="n">
        <f aca="false">ABS(K652-Z652)</f>
        <v>0</v>
      </c>
    </row>
    <row r="653" customFormat="false" ht="15" hidden="false" customHeight="false" outlineLevel="0" collapsed="false">
      <c r="A653" s="17" t="n">
        <v>1048</v>
      </c>
      <c r="B653" s="6" t="s">
        <v>505</v>
      </c>
      <c r="C653" s="6" t="n">
        <v>126</v>
      </c>
      <c r="D653" s="6" t="n">
        <v>640</v>
      </c>
      <c r="E653" s="16" t="n">
        <v>0.577313613087412</v>
      </c>
      <c r="F653" s="16" t="n">
        <v>0.069957185999122</v>
      </c>
      <c r="G653" s="16" t="n">
        <v>0.575939049711451</v>
      </c>
      <c r="H653" s="16" t="n">
        <v>0.0568138609461944</v>
      </c>
      <c r="I653" s="23" t="n">
        <f aca="false">G653-E653</f>
        <v>-0.00137456337596098</v>
      </c>
      <c r="J653" s="17" t="n">
        <f aca="false">100*(G653-E653)/E653</f>
        <v>-0.238096477339234</v>
      </c>
      <c r="K653" s="16" t="n">
        <v>-0.207495050419906</v>
      </c>
      <c r="L653" s="17" t="n">
        <v>159.04493615264</v>
      </c>
      <c r="M653" s="16" t="n">
        <v>0.835888700524162</v>
      </c>
      <c r="N653" s="16" t="n">
        <v>0.885182540222412</v>
      </c>
      <c r="O653" s="6" t="str">
        <f aca="false">IF(N653&lt;0.05,"Yes","No")</f>
        <v>No</v>
      </c>
      <c r="P653" s="16" t="n">
        <v>-0.0232101367673438</v>
      </c>
      <c r="Q653" s="16" t="n">
        <v>0.0568238322010244</v>
      </c>
      <c r="R653" s="16" t="n">
        <v>0.811652238048505</v>
      </c>
      <c r="S653" s="16" t="n">
        <v>0.182976629250508</v>
      </c>
      <c r="T653" s="16" t="n">
        <v>-0.00137474195026764</v>
      </c>
      <c r="U653" s="16" t="n">
        <v>0.815108817302961</v>
      </c>
      <c r="V653" s="16" t="n">
        <v>0.871080175561303</v>
      </c>
      <c r="W653" s="6" t="s">
        <v>585</v>
      </c>
      <c r="X653" s="16" t="n">
        <v>0</v>
      </c>
      <c r="Y653" s="16" t="n">
        <v>0.546292162698413</v>
      </c>
      <c r="Z653" s="16" t="n">
        <f aca="false">(G653-E653)/SQRT(H653^2/D653+F653^2/C653)</f>
        <v>-0.207495050419906</v>
      </c>
      <c r="AA653" s="24" t="n">
        <f aca="false">ABS(K653-Z653)</f>
        <v>0</v>
      </c>
    </row>
    <row r="654" customFormat="false" ht="15" hidden="false" customHeight="false" outlineLevel="0" collapsed="false">
      <c r="A654" s="17" t="n">
        <v>1049</v>
      </c>
      <c r="B654" s="6" t="s">
        <v>505</v>
      </c>
      <c r="C654" s="6" t="n">
        <v>126</v>
      </c>
      <c r="D654" s="6" t="n">
        <v>640</v>
      </c>
      <c r="E654" s="16" t="n">
        <v>0.577431624843961</v>
      </c>
      <c r="F654" s="16" t="n">
        <v>0.0699733480315976</v>
      </c>
      <c r="G654" s="16" t="n">
        <v>0.576040286151692</v>
      </c>
      <c r="H654" s="16" t="n">
        <v>0.0568382431711249</v>
      </c>
      <c r="I654" s="23" t="n">
        <f aca="false">G654-E654</f>
        <v>-0.00139133869226848</v>
      </c>
      <c r="J654" s="17" t="n">
        <f aca="false">100*(G654-E654)/E654</f>
        <v>-0.240952977358049</v>
      </c>
      <c r="K654" s="16" t="n">
        <v>-0.20997405050365</v>
      </c>
      <c r="L654" s="17" t="n">
        <v>159.059006183287</v>
      </c>
      <c r="M654" s="16" t="n">
        <v>0.833956643827685</v>
      </c>
      <c r="N654" s="16" t="n">
        <v>0.884197175087044</v>
      </c>
      <c r="O654" s="6" t="str">
        <f aca="false">IF(N654&lt;0.05,"Yes","No")</f>
        <v>No</v>
      </c>
      <c r="P654" s="16" t="n">
        <v>-0.0234843814647638</v>
      </c>
      <c r="Q654" s="16" t="n">
        <v>0.0581745955188956</v>
      </c>
      <c r="R654" s="16" t="n">
        <v>0.809469395671094</v>
      </c>
      <c r="S654" s="16" t="n">
        <v>0.183630352607506</v>
      </c>
      <c r="T654" s="16" t="n">
        <v>-0.00139151751904159</v>
      </c>
      <c r="U654" s="16" t="n">
        <v>0.812969118129749</v>
      </c>
      <c r="V654" s="16" t="n">
        <v>0.870564789597657</v>
      </c>
      <c r="W654" s="6" t="s">
        <v>585</v>
      </c>
      <c r="X654" s="16" t="n">
        <v>0</v>
      </c>
      <c r="Y654" s="16" t="n">
        <v>0.546378968253968</v>
      </c>
      <c r="Z654" s="16" t="n">
        <f aca="false">(G654-E654)/SQRT(H654^2/D654+F654^2/C654)</f>
        <v>-0.20997405050365</v>
      </c>
      <c r="AA654" s="24" t="n">
        <f aca="false">ABS(K654-Z654)</f>
        <v>0</v>
      </c>
    </row>
    <row r="655" customFormat="false" ht="15" hidden="false" customHeight="false" outlineLevel="0" collapsed="false">
      <c r="A655" s="17" t="n">
        <v>1050</v>
      </c>
      <c r="B655" s="6" t="s">
        <v>505</v>
      </c>
      <c r="C655" s="6" t="n">
        <v>126</v>
      </c>
      <c r="D655" s="6" t="n">
        <v>640</v>
      </c>
      <c r="E655" s="16" t="n">
        <v>0.577538764902524</v>
      </c>
      <c r="F655" s="16" t="n">
        <v>0.0699835063419126</v>
      </c>
      <c r="G655" s="16" t="n">
        <v>0.576130886748433</v>
      </c>
      <c r="H655" s="16" t="n">
        <v>0.0568584709118773</v>
      </c>
      <c r="I655" s="23" t="n">
        <f aca="false">G655-E655</f>
        <v>-0.00140787815409038</v>
      </c>
      <c r="J655" s="17" t="n">
        <f aca="false">100*(G655-E655)/E655</f>
        <v>-0.243772061660311</v>
      </c>
      <c r="K655" s="16" t="n">
        <v>-0.212434118994976</v>
      </c>
      <c r="L655" s="17" t="n">
        <v>159.073977068008</v>
      </c>
      <c r="M655" s="16" t="n">
        <v>0.832040339403339</v>
      </c>
      <c r="N655" s="16" t="n">
        <v>0.883226620413367</v>
      </c>
      <c r="O655" s="6" t="str">
        <f aca="false">IF(N655&lt;0.05,"Yes","No")</f>
        <v>No</v>
      </c>
      <c r="P655" s="16" t="n">
        <v>-0.0237562409161968</v>
      </c>
      <c r="Q655" s="16" t="n">
        <v>0.0595292706774326</v>
      </c>
      <c r="R655" s="16" t="n">
        <v>0.807307003465111</v>
      </c>
      <c r="S655" s="16" t="n">
        <v>0.184323346243242</v>
      </c>
      <c r="T655" s="16" t="n">
        <v>-0.00140805688462021</v>
      </c>
      <c r="U655" s="16" t="n">
        <v>0.810849620990241</v>
      </c>
      <c r="V655" s="16" t="n">
        <v>0.869346531622561</v>
      </c>
      <c r="W655" s="6" t="s">
        <v>585</v>
      </c>
      <c r="X655" s="16" t="n">
        <v>0</v>
      </c>
      <c r="Y655" s="16" t="n">
        <v>0.546490575396825</v>
      </c>
      <c r="Z655" s="16" t="n">
        <f aca="false">(G655-E655)/SQRT(H655^2/D655+F655^2/C655)</f>
        <v>-0.212434118994976</v>
      </c>
      <c r="AA655" s="24" t="n">
        <f aca="false">ABS(K655-Z655)</f>
        <v>0</v>
      </c>
    </row>
    <row r="656" customFormat="false" ht="15" hidden="false" customHeight="false" outlineLevel="0" collapsed="false">
      <c r="A656" s="17" t="n">
        <v>1051</v>
      </c>
      <c r="B656" s="6" t="s">
        <v>505</v>
      </c>
      <c r="C656" s="6" t="n">
        <v>126</v>
      </c>
      <c r="D656" s="6" t="n">
        <v>640</v>
      </c>
      <c r="E656" s="16" t="n">
        <v>0.577650520063582</v>
      </c>
      <c r="F656" s="16" t="n">
        <v>0.0699936931654274</v>
      </c>
      <c r="G656" s="16" t="n">
        <v>0.576221596356481</v>
      </c>
      <c r="H656" s="16" t="n">
        <v>0.0568751070252611</v>
      </c>
      <c r="I656" s="23" t="n">
        <f aca="false">G656-E656</f>
        <v>-0.00142892370710068</v>
      </c>
      <c r="J656" s="17" t="n">
        <f aca="false">100*(G656-E656)/E656</f>
        <v>-0.247368202307409</v>
      </c>
      <c r="K656" s="16" t="n">
        <v>-0.215574648689664</v>
      </c>
      <c r="L656" s="17" t="n">
        <v>159.084427767597</v>
      </c>
      <c r="M656" s="16" t="n">
        <v>0.82959545953787</v>
      </c>
      <c r="N656" s="16" t="n">
        <v>0.8820749293973</v>
      </c>
      <c r="O656" s="6" t="str">
        <f aca="false">IF(N656&lt;0.05,"Yes","No")</f>
        <v>No</v>
      </c>
      <c r="P656" s="16" t="n">
        <v>-0.024105116456117</v>
      </c>
      <c r="Q656" s="16" t="n">
        <v>0.0612905597998436</v>
      </c>
      <c r="R656" s="16" t="n">
        <v>0.804534181323576</v>
      </c>
      <c r="S656" s="16" t="n">
        <v>0.184793400480574</v>
      </c>
      <c r="T656" s="16" t="n">
        <v>-0.00142910242404244</v>
      </c>
      <c r="U656" s="16" t="n">
        <v>0.808131914238561</v>
      </c>
      <c r="V656" s="16" t="n">
        <v>0.868483453613922</v>
      </c>
      <c r="W656" s="6" t="s">
        <v>585</v>
      </c>
      <c r="X656" s="16" t="n">
        <v>0</v>
      </c>
      <c r="Y656" s="16" t="n">
        <v>0.546614583333333</v>
      </c>
      <c r="Z656" s="16" t="n">
        <f aca="false">(G656-E656)/SQRT(H656^2/D656+F656^2/C656)</f>
        <v>-0.215574648689664</v>
      </c>
      <c r="AA656" s="24" t="n">
        <f aca="false">ABS(K656-Z656)</f>
        <v>0</v>
      </c>
    </row>
    <row r="657" customFormat="false" ht="15" hidden="false" customHeight="false" outlineLevel="0" collapsed="false">
      <c r="A657" s="17" t="n">
        <v>1052</v>
      </c>
      <c r="B657" s="6" t="s">
        <v>505</v>
      </c>
      <c r="C657" s="6" t="n">
        <v>126</v>
      </c>
      <c r="D657" s="6" t="n">
        <v>640</v>
      </c>
      <c r="E657" s="16" t="n">
        <v>0.577748534934861</v>
      </c>
      <c r="F657" s="16" t="n">
        <v>0.0700028987164471</v>
      </c>
      <c r="G657" s="16" t="n">
        <v>0.576306615024805</v>
      </c>
      <c r="H657" s="16" t="n">
        <v>0.0568964867707189</v>
      </c>
      <c r="I657" s="23" t="n">
        <f aca="false">G657-E657</f>
        <v>-0.00144191991005627</v>
      </c>
      <c r="J657" s="17" t="n">
        <f aca="false">100*(G657-E657)/E657</f>
        <v>-0.249575693033793</v>
      </c>
      <c r="K657" s="16" t="n">
        <v>-0.217500600461151</v>
      </c>
      <c r="L657" s="17" t="n">
        <v>159.101805463349</v>
      </c>
      <c r="M657" s="16" t="n">
        <v>0.828096922353354</v>
      </c>
      <c r="N657" s="16" t="n">
        <v>0.881820392227267</v>
      </c>
      <c r="O657" s="6" t="str">
        <f aca="false">IF(N657&lt;0.05,"Yes","No")</f>
        <v>No</v>
      </c>
      <c r="P657" s="16" t="n">
        <v>-0.0243165722041674</v>
      </c>
      <c r="Q657" s="16" t="n">
        <v>0.0623705866344523</v>
      </c>
      <c r="R657" s="16" t="n">
        <v>0.802854751687419</v>
      </c>
      <c r="S657" s="16" t="n">
        <v>0.185595875308611</v>
      </c>
      <c r="T657" s="16" t="n">
        <v>-0.00144209828507547</v>
      </c>
      <c r="U657" s="16" t="n">
        <v>0.806485992918251</v>
      </c>
      <c r="V657" s="16" t="n">
        <v>0.867602186954043</v>
      </c>
      <c r="W657" s="6" t="s">
        <v>585</v>
      </c>
      <c r="X657" s="16" t="n">
        <v>0</v>
      </c>
      <c r="Y657" s="16" t="n">
        <v>0.54672619047619</v>
      </c>
      <c r="Z657" s="16" t="n">
        <f aca="false">(G657-E657)/SQRT(H657^2/D657+F657^2/C657)</f>
        <v>-0.217500600461151</v>
      </c>
      <c r="AA657" s="24" t="n">
        <f aca="false">ABS(K657-Z657)</f>
        <v>0</v>
      </c>
    </row>
    <row r="658" customFormat="false" ht="15" hidden="false" customHeight="false" outlineLevel="0" collapsed="false">
      <c r="A658" s="17" t="n">
        <v>1053</v>
      </c>
      <c r="B658" s="6" t="s">
        <v>505</v>
      </c>
      <c r="C658" s="6" t="n">
        <v>126</v>
      </c>
      <c r="D658" s="6" t="n">
        <v>640</v>
      </c>
      <c r="E658" s="16" t="n">
        <v>0.577837716492396</v>
      </c>
      <c r="F658" s="16" t="n">
        <v>0.0700126423438993</v>
      </c>
      <c r="G658" s="16" t="n">
        <v>0.576384054496884</v>
      </c>
      <c r="H658" s="16" t="n">
        <v>0.0569162363162</v>
      </c>
      <c r="I658" s="23" t="n">
        <f aca="false">G658-E658</f>
        <v>-0.00145366199551122</v>
      </c>
      <c r="J658" s="17" t="n">
        <f aca="false">100*(G658-E658)/E658</f>
        <v>-0.251569247562322</v>
      </c>
      <c r="K658" s="16" t="n">
        <v>-0.21923602610179</v>
      </c>
      <c r="L658" s="17" t="n">
        <v>159.116597763623</v>
      </c>
      <c r="M658" s="16" t="n">
        <v>0.826747170662226</v>
      </c>
      <c r="N658" s="16" t="n">
        <v>0.881276410736346</v>
      </c>
      <c r="O658" s="6" t="str">
        <f aca="false">IF(N658&lt;0.05,"Yes","No")</f>
        <v>No</v>
      </c>
      <c r="P658" s="16" t="n">
        <v>-0.0245072483174233</v>
      </c>
      <c r="Q658" s="16" t="n">
        <v>0.0633525678296962</v>
      </c>
      <c r="R658" s="16" t="n">
        <v>0.801341140179634</v>
      </c>
      <c r="S658" s="16" t="n">
        <v>0.186308374322733</v>
      </c>
      <c r="T658" s="16" t="n">
        <v>-0.0014538400647161</v>
      </c>
      <c r="U658" s="16" t="n">
        <v>0.805002632091179</v>
      </c>
      <c r="V658" s="16" t="n">
        <v>0.866894172231454</v>
      </c>
      <c r="W658" s="6" t="s">
        <v>585</v>
      </c>
      <c r="X658" s="16" t="n">
        <v>0</v>
      </c>
      <c r="Y658" s="16" t="n">
        <v>0.546614583333333</v>
      </c>
      <c r="Z658" s="16" t="n">
        <f aca="false">(G658-E658)/SQRT(H658^2/D658+F658^2/C658)</f>
        <v>-0.21923602610179</v>
      </c>
      <c r="AA658" s="24" t="n">
        <f aca="false">ABS(K658-Z658)</f>
        <v>0</v>
      </c>
    </row>
    <row r="659" customFormat="false" ht="15" hidden="false" customHeight="false" outlineLevel="0" collapsed="false">
      <c r="A659" s="17" t="n">
        <v>1054</v>
      </c>
      <c r="B659" s="6" t="s">
        <v>505</v>
      </c>
      <c r="C659" s="6" t="n">
        <v>126</v>
      </c>
      <c r="D659" s="6" t="n">
        <v>640</v>
      </c>
      <c r="E659" s="16" t="n">
        <v>0.577918539208079</v>
      </c>
      <c r="F659" s="16" t="n">
        <v>0.070021387351118</v>
      </c>
      <c r="G659" s="16" t="n">
        <v>0.576454614987597</v>
      </c>
      <c r="H659" s="16" t="n">
        <v>0.0569343289522834</v>
      </c>
      <c r="I659" s="23" t="n">
        <f aca="false">G659-E659</f>
        <v>-0.00146392422048225</v>
      </c>
      <c r="J659" s="17" t="n">
        <f aca="false">100*(G659-E659)/E659</f>
        <v>-0.253309786962063</v>
      </c>
      <c r="K659" s="16" t="n">
        <v>-0.22075125951959</v>
      </c>
      <c r="L659" s="17" t="n">
        <v>159.130332772217</v>
      </c>
      <c r="M659" s="16" t="n">
        <v>0.825569096985138</v>
      </c>
      <c r="N659" s="16" t="n">
        <v>0.881276410736346</v>
      </c>
      <c r="O659" s="6" t="str">
        <f aca="false">IF(N659&lt;0.05,"Yes","No")</f>
        <v>No</v>
      </c>
      <c r="P659" s="16" t="n">
        <v>-0.0246735030256546</v>
      </c>
      <c r="Q659" s="16" t="n">
        <v>0.0642150382960333</v>
      </c>
      <c r="R659" s="16" t="n">
        <v>0.800021998189501</v>
      </c>
      <c r="S659" s="16" t="n">
        <v>0.186928048254127</v>
      </c>
      <c r="T659" s="16" t="n">
        <v>-0.00146410186176318</v>
      </c>
      <c r="U659" s="16" t="n">
        <v>0.80370994298575</v>
      </c>
      <c r="V659" s="16" t="n">
        <v>0.866894172231454</v>
      </c>
      <c r="W659" s="6" t="s">
        <v>585</v>
      </c>
      <c r="X659" s="16" t="n">
        <v>0</v>
      </c>
      <c r="Y659" s="16" t="n">
        <v>0.546589781746032</v>
      </c>
      <c r="Z659" s="16" t="n">
        <f aca="false">(G659-E659)/SQRT(H659^2/D659+F659^2/C659)</f>
        <v>-0.22075125951959</v>
      </c>
      <c r="AA659" s="24" t="n">
        <f aca="false">ABS(K659-Z659)</f>
        <v>0</v>
      </c>
    </row>
    <row r="660" customFormat="false" ht="15" hidden="false" customHeight="false" outlineLevel="0" collapsed="false">
      <c r="A660" s="17" t="n">
        <v>1055</v>
      </c>
      <c r="B660" s="6" t="s">
        <v>505</v>
      </c>
      <c r="C660" s="6" t="n">
        <v>126</v>
      </c>
      <c r="D660" s="6" t="n">
        <v>640</v>
      </c>
      <c r="E660" s="16" t="n">
        <v>0.578002986690355</v>
      </c>
      <c r="F660" s="16" t="n">
        <v>0.0700359729700536</v>
      </c>
      <c r="G660" s="16" t="n">
        <v>0.576526928413659</v>
      </c>
      <c r="H660" s="16" t="n">
        <v>0.0569532075731673</v>
      </c>
      <c r="I660" s="23" t="n">
        <f aca="false">G660-E660</f>
        <v>-0.00147605827669539</v>
      </c>
      <c r="J660" s="17" t="n">
        <f aca="false">100*(G660-E660)/E660</f>
        <v>-0.255372084692382</v>
      </c>
      <c r="K660" s="16" t="n">
        <v>-0.222531491016538</v>
      </c>
      <c r="L660" s="17" t="n">
        <v>159.13911001575</v>
      </c>
      <c r="M660" s="16" t="n">
        <v>0.824185510155293</v>
      </c>
      <c r="N660" s="16" t="n">
        <v>0.881060077395797</v>
      </c>
      <c r="O660" s="6" t="str">
        <f aca="false">IF(N660&lt;0.05,"Yes","No")</f>
        <v>No</v>
      </c>
      <c r="P660" s="16" t="n">
        <v>-0.0248704680999299</v>
      </c>
      <c r="Q660" s="16" t="n">
        <v>0.065244369546429</v>
      </c>
      <c r="R660" s="16" t="n">
        <v>0.79845992561114</v>
      </c>
      <c r="S660" s="16" t="n">
        <v>0.18724749163311</v>
      </c>
      <c r="T660" s="16" t="n">
        <v>-0.0014762357777033</v>
      </c>
      <c r="U660" s="16" t="n">
        <v>0.802179095739662</v>
      </c>
      <c r="V660" s="16" t="n">
        <v>0.866661408345081</v>
      </c>
      <c r="W660" s="6" t="s">
        <v>585</v>
      </c>
      <c r="X660" s="16" t="n">
        <v>0</v>
      </c>
      <c r="Y660" s="16" t="n">
        <v>0.546639384920635</v>
      </c>
      <c r="Z660" s="16" t="n">
        <f aca="false">(G660-E660)/SQRT(H660^2/D660+F660^2/C660)</f>
        <v>-0.222531491016538</v>
      </c>
      <c r="AA660" s="24" t="n">
        <f aca="false">ABS(K660-Z660)</f>
        <v>0</v>
      </c>
    </row>
    <row r="661" customFormat="false" ht="15" hidden="false" customHeight="false" outlineLevel="0" collapsed="false">
      <c r="A661" s="17" t="n">
        <v>1056</v>
      </c>
      <c r="B661" s="6" t="s">
        <v>505</v>
      </c>
      <c r="C661" s="6" t="n">
        <v>126</v>
      </c>
      <c r="D661" s="6" t="n">
        <v>640</v>
      </c>
      <c r="E661" s="16" t="n">
        <v>0.57807314041115</v>
      </c>
      <c r="F661" s="16" t="n">
        <v>0.0700454048561647</v>
      </c>
      <c r="G661" s="16" t="n">
        <v>0.576592324441299</v>
      </c>
      <c r="H661" s="16" t="n">
        <v>0.0569715223722606</v>
      </c>
      <c r="I661" s="23" t="n">
        <f aca="false">G661-E661</f>
        <v>-0.00148081596985117</v>
      </c>
      <c r="J661" s="17" t="n">
        <f aca="false">100*(G661-E661)/E661</f>
        <v>-0.256164119439618</v>
      </c>
      <c r="K661" s="16" t="n">
        <v>-0.223213896941497</v>
      </c>
      <c r="L661" s="17" t="n">
        <v>159.152421766052</v>
      </c>
      <c r="M661" s="16" t="n">
        <v>0.82365527574063</v>
      </c>
      <c r="N661" s="16" t="n">
        <v>0.881060077395797</v>
      </c>
      <c r="O661" s="6" t="str">
        <f aca="false">IF(N661&lt;0.05,"Yes","No")</f>
        <v>No</v>
      </c>
      <c r="P661" s="16" t="n">
        <v>-0.0249436745417053</v>
      </c>
      <c r="Q661" s="16" t="n">
        <v>0.0656290295917227</v>
      </c>
      <c r="R661" s="16" t="n">
        <v>0.797879552289445</v>
      </c>
      <c r="S661" s="16" t="n">
        <v>0.187741882204633</v>
      </c>
      <c r="T661" s="16" t="n">
        <v>-0.00148099324923293</v>
      </c>
      <c r="U661" s="16" t="n">
        <v>0.801610311547966</v>
      </c>
      <c r="V661" s="16" t="n">
        <v>0.866661408345081</v>
      </c>
      <c r="W661" s="6" t="s">
        <v>585</v>
      </c>
      <c r="X661" s="16" t="n">
        <v>0</v>
      </c>
      <c r="Y661" s="16" t="n">
        <v>0.54663318452381</v>
      </c>
      <c r="Z661" s="16" t="n">
        <f aca="false">(G661-E661)/SQRT(H661^2/D661+F661^2/C661)</f>
        <v>-0.223213896941497</v>
      </c>
      <c r="AA661" s="24" t="n">
        <f aca="false">ABS(K661-Z661)</f>
        <v>0</v>
      </c>
    </row>
    <row r="662" customFormat="false" ht="15" hidden="false" customHeight="false" outlineLevel="0" collapsed="false">
      <c r="A662" s="17" t="n">
        <v>1057</v>
      </c>
      <c r="B662" s="6" t="s">
        <v>505</v>
      </c>
      <c r="C662" s="6" t="n">
        <v>126</v>
      </c>
      <c r="D662" s="6" t="n">
        <v>640</v>
      </c>
      <c r="E662" s="16" t="n">
        <v>0.578141514507551</v>
      </c>
      <c r="F662" s="16" t="n">
        <v>0.0700533383909054</v>
      </c>
      <c r="G662" s="16" t="n">
        <v>0.57664830298163</v>
      </c>
      <c r="H662" s="16" t="n">
        <v>0.0569820741459228</v>
      </c>
      <c r="I662" s="23" t="n">
        <f aca="false">G662-E662</f>
        <v>-0.00149321152592108</v>
      </c>
      <c r="J662" s="17" t="n">
        <f aca="false">100*(G662-E662)/E662</f>
        <v>-0.25827785904511</v>
      </c>
      <c r="K662" s="16" t="n">
        <v>-0.225055010747354</v>
      </c>
      <c r="L662" s="17" t="n">
        <v>159.157547944292</v>
      </c>
      <c r="M662" s="16" t="n">
        <v>0.82222517776905</v>
      </c>
      <c r="N662" s="16" t="n">
        <v>0.880476604736379</v>
      </c>
      <c r="O662" s="6" t="str">
        <f aca="false">IF(N662&lt;0.05,"Yes","No")</f>
        <v>No</v>
      </c>
      <c r="P662" s="16" t="n">
        <v>-0.025148227253669</v>
      </c>
      <c r="Q662" s="16" t="n">
        <v>0.0667098359285109</v>
      </c>
      <c r="R662" s="16" t="n">
        <v>0.796258473129135</v>
      </c>
      <c r="S662" s="16" t="n">
        <v>0.187605178393192</v>
      </c>
      <c r="T662" s="16" t="n">
        <v>-0.00149338890538161</v>
      </c>
      <c r="U662" s="16" t="n">
        <v>0.800021650623415</v>
      </c>
      <c r="V662" s="16" t="n">
        <v>0.866415199979276</v>
      </c>
      <c r="W662" s="6" t="s">
        <v>585</v>
      </c>
      <c r="X662" s="16" t="n">
        <v>0</v>
      </c>
      <c r="Y662" s="16" t="n">
        <v>0.54672619047619</v>
      </c>
      <c r="Z662" s="16" t="n">
        <f aca="false">(G662-E662)/SQRT(H662^2/D662+F662^2/C662)</f>
        <v>-0.225055010747354</v>
      </c>
      <c r="AA662" s="24" t="n">
        <f aca="false">ABS(K662-Z662)</f>
        <v>0</v>
      </c>
    </row>
    <row r="663" customFormat="false" ht="15" hidden="false" customHeight="false" outlineLevel="0" collapsed="false">
      <c r="A663" s="17" t="n">
        <v>1058</v>
      </c>
      <c r="B663" s="6" t="s">
        <v>505</v>
      </c>
      <c r="C663" s="6" t="n">
        <v>126</v>
      </c>
      <c r="D663" s="6" t="n">
        <v>640</v>
      </c>
      <c r="E663" s="16" t="n">
        <v>0.578207355406549</v>
      </c>
      <c r="F663" s="16" t="n">
        <v>0.0700618534099338</v>
      </c>
      <c r="G663" s="16" t="n">
        <v>0.576703118439764</v>
      </c>
      <c r="H663" s="16" t="n">
        <v>0.0569942425607567</v>
      </c>
      <c r="I663" s="23" t="n">
        <f aca="false">G663-E663</f>
        <v>-0.00150423696678548</v>
      </c>
      <c r="J663" s="17" t="n">
        <f aca="false">100*(G663-E663)/E663</f>
        <v>-0.260155280405905</v>
      </c>
      <c r="K663" s="16" t="n">
        <v>-0.226686794241695</v>
      </c>
      <c r="L663" s="17" t="n">
        <v>159.164103603769</v>
      </c>
      <c r="M663" s="16" t="n">
        <v>0.82095817280218</v>
      </c>
      <c r="N663" s="16" t="n">
        <v>0.880016898498664</v>
      </c>
      <c r="O663" s="6" t="str">
        <f aca="false">IF(N663&lt;0.05,"Yes","No")</f>
        <v>No</v>
      </c>
      <c r="P663" s="16" t="n">
        <v>-0.0253290372180733</v>
      </c>
      <c r="Q663" s="16" t="n">
        <v>0.0676725410711939</v>
      </c>
      <c r="R663" s="16" t="n">
        <v>0.794826287989478</v>
      </c>
      <c r="S663" s="16" t="n">
        <v>0.187711096691972</v>
      </c>
      <c r="T663" s="16" t="n">
        <v>-0.00150441442606546</v>
      </c>
      <c r="U663" s="16" t="n">
        <v>0.798618109291612</v>
      </c>
      <c r="V663" s="16" t="n">
        <v>0.866234717409229</v>
      </c>
      <c r="W663" s="6" t="s">
        <v>585</v>
      </c>
      <c r="X663" s="16" t="n">
        <v>0</v>
      </c>
      <c r="Y663" s="16" t="n">
        <v>0.546738591269841</v>
      </c>
      <c r="Z663" s="16" t="n">
        <f aca="false">(G663-E663)/SQRT(H663^2/D663+F663^2/C663)</f>
        <v>-0.226686794241695</v>
      </c>
      <c r="AA663" s="24" t="n">
        <f aca="false">ABS(K663-Z663)</f>
        <v>0</v>
      </c>
    </row>
    <row r="664" customFormat="false" ht="15" hidden="false" customHeight="false" outlineLevel="0" collapsed="false">
      <c r="A664" s="17" t="n">
        <v>1059</v>
      </c>
      <c r="B664" s="6" t="s">
        <v>505</v>
      </c>
      <c r="C664" s="6" t="n">
        <v>126</v>
      </c>
      <c r="D664" s="6" t="n">
        <v>640</v>
      </c>
      <c r="E664" s="16" t="n">
        <v>0.578265054358376</v>
      </c>
      <c r="F664" s="16" t="n">
        <v>0.0700697771850692</v>
      </c>
      <c r="G664" s="16" t="n">
        <v>0.576749291783199</v>
      </c>
      <c r="H664" s="16" t="n">
        <v>0.0570056500172795</v>
      </c>
      <c r="I664" s="23" t="n">
        <f aca="false">G664-E664</f>
        <v>-0.00151576257517771</v>
      </c>
      <c r="J664" s="17" t="n">
        <f aca="false">100*(G664-E664)/E664</f>
        <v>-0.262122458162296</v>
      </c>
      <c r="K664" s="16" t="n">
        <v>-0.22839556755182</v>
      </c>
      <c r="L664" s="17" t="n">
        <v>159.170308261963</v>
      </c>
      <c r="M664" s="16" t="n">
        <v>0.81963189510966</v>
      </c>
      <c r="N664" s="16" t="n">
        <v>0.879492651494073</v>
      </c>
      <c r="O664" s="6" t="str">
        <f aca="false">IF(N664&lt;0.05,"Yes","No")</f>
        <v>No</v>
      </c>
      <c r="P664" s="16" t="n">
        <v>-0.0255185100196986</v>
      </c>
      <c r="Q664" s="16" t="n">
        <v>0.0686887710567405</v>
      </c>
      <c r="R664" s="16" t="n">
        <v>0.793326228199322</v>
      </c>
      <c r="S664" s="16" t="n">
        <v>0.187868522514481</v>
      </c>
      <c r="T664" s="16" t="n">
        <v>-0.00151594006035383</v>
      </c>
      <c r="U664" s="16" t="n">
        <v>0.797148131165472</v>
      </c>
      <c r="V664" s="16" t="n">
        <v>0.865533965673724</v>
      </c>
      <c r="W664" s="6" t="s">
        <v>585</v>
      </c>
      <c r="X664" s="16" t="n">
        <v>0</v>
      </c>
      <c r="Y664" s="16" t="n">
        <v>0.546862599206349</v>
      </c>
      <c r="Z664" s="16" t="n">
        <f aca="false">(G664-E664)/SQRT(H664^2/D664+F664^2/C664)</f>
        <v>-0.22839556755182</v>
      </c>
      <c r="AA664" s="24" t="n">
        <f aca="false">ABS(K664-Z664)</f>
        <v>0</v>
      </c>
    </row>
    <row r="665" customFormat="false" ht="15" hidden="false" customHeight="false" outlineLevel="0" collapsed="false">
      <c r="A665" s="17" t="n">
        <v>1060</v>
      </c>
      <c r="B665" s="6" t="s">
        <v>505</v>
      </c>
      <c r="C665" s="6" t="n">
        <v>126</v>
      </c>
      <c r="D665" s="6" t="n">
        <v>640</v>
      </c>
      <c r="E665" s="16" t="n">
        <v>0.578319788215652</v>
      </c>
      <c r="F665" s="16" t="n">
        <v>0.070082972151089</v>
      </c>
      <c r="G665" s="16" t="n">
        <v>0.576786042423919</v>
      </c>
      <c r="H665" s="16" t="n">
        <v>0.0570149557034574</v>
      </c>
      <c r="I665" s="23" t="n">
        <f aca="false">G665-E665</f>
        <v>-0.00153374579173349</v>
      </c>
      <c r="J665" s="17" t="n">
        <f aca="false">100*(G665-E665)/E665</f>
        <v>-0.265207212858081</v>
      </c>
      <c r="K665" s="16" t="n">
        <v>-0.23106244013852</v>
      </c>
      <c r="L665" s="17" t="n">
        <v>159.168521326203</v>
      </c>
      <c r="M665" s="16" t="n">
        <v>0.817563043857325</v>
      </c>
      <c r="N665" s="16" t="n">
        <v>0.879492651494073</v>
      </c>
      <c r="O665" s="6" t="str">
        <f aca="false">IF(N665&lt;0.05,"Yes","No")</f>
        <v>No</v>
      </c>
      <c r="P665" s="16" t="n">
        <v>-0.0258169031030504</v>
      </c>
      <c r="Q665" s="16" t="n">
        <v>0.0703045462401619</v>
      </c>
      <c r="R665" s="16" t="n">
        <v>0.790965399148249</v>
      </c>
      <c r="S665" s="16" t="n">
        <v>0.187566369456417</v>
      </c>
      <c r="T665" s="16" t="n">
        <v>-0.00153392339998179</v>
      </c>
      <c r="U665" s="16" t="n">
        <v>0.794834770693173</v>
      </c>
      <c r="V665" s="16" t="n">
        <v>0.864362242870785</v>
      </c>
      <c r="W665" s="6" t="s">
        <v>585</v>
      </c>
      <c r="X665" s="16" t="n">
        <v>0</v>
      </c>
      <c r="Y665" s="16" t="n">
        <v>0.546899801587302</v>
      </c>
      <c r="Z665" s="16" t="n">
        <f aca="false">(G665-E665)/SQRT(H665^2/D665+F665^2/C665)</f>
        <v>-0.23106244013852</v>
      </c>
      <c r="AA665" s="24" t="n">
        <f aca="false">ABS(K665-Z665)</f>
        <v>0</v>
      </c>
    </row>
    <row r="666" customFormat="false" ht="15" hidden="false" customHeight="false" outlineLevel="0" collapsed="false">
      <c r="A666" s="17" t="n">
        <v>1061</v>
      </c>
      <c r="B666" s="6" t="s">
        <v>505</v>
      </c>
      <c r="C666" s="6" t="n">
        <v>126</v>
      </c>
      <c r="D666" s="6" t="n">
        <v>640</v>
      </c>
      <c r="E666" s="16" t="n">
        <v>0.578372881999092</v>
      </c>
      <c r="F666" s="16" t="n">
        <v>0.0700957324425359</v>
      </c>
      <c r="G666" s="16" t="n">
        <v>0.576827466627583</v>
      </c>
      <c r="H666" s="16" t="n">
        <v>0.0570278139078573</v>
      </c>
      <c r="I666" s="23" t="n">
        <f aca="false">G666-E666</f>
        <v>-0.00154541537150865</v>
      </c>
      <c r="J666" s="17" t="n">
        <f aca="false">100*(G666-E666)/E666</f>
        <v>-0.267200524023026</v>
      </c>
      <c r="K666" s="16" t="n">
        <v>-0.232776941405787</v>
      </c>
      <c r="L666" s="17" t="n">
        <v>159.171618232423</v>
      </c>
      <c r="M666" s="16" t="n">
        <v>0.816233671761091</v>
      </c>
      <c r="N666" s="16" t="n">
        <v>0.879411655015134</v>
      </c>
      <c r="O666" s="6" t="str">
        <f aca="false">IF(N666&lt;0.05,"Yes","No")</f>
        <v>No</v>
      </c>
      <c r="P666" s="16" t="n">
        <v>-0.0260077247168665</v>
      </c>
      <c r="Q666" s="16" t="n">
        <v>0.0713476772985919</v>
      </c>
      <c r="R666" s="16" t="n">
        <v>0.789456660183557</v>
      </c>
      <c r="S666" s="16" t="n">
        <v>0.187760820733542</v>
      </c>
      <c r="T666" s="16" t="n">
        <v>-0.00154559294400501</v>
      </c>
      <c r="U666" s="16" t="n">
        <v>0.793356437891967</v>
      </c>
      <c r="V666" s="16" t="n">
        <v>0.86425239032318</v>
      </c>
      <c r="W666" s="6" t="s">
        <v>585</v>
      </c>
      <c r="X666" s="16" t="n">
        <v>0</v>
      </c>
      <c r="Y666" s="16" t="n">
        <v>0.546974206349206</v>
      </c>
      <c r="Z666" s="16" t="n">
        <f aca="false">(G666-E666)/SQRT(H666^2/D666+F666^2/C666)</f>
        <v>-0.232776941405787</v>
      </c>
      <c r="AA666" s="24" t="n">
        <f aca="false">ABS(K666-Z666)</f>
        <v>0</v>
      </c>
    </row>
    <row r="667" customFormat="false" ht="15" hidden="false" customHeight="false" outlineLevel="0" collapsed="false">
      <c r="A667" s="17" t="n">
        <v>1062</v>
      </c>
      <c r="B667" s="6" t="s">
        <v>505</v>
      </c>
      <c r="C667" s="6" t="n">
        <v>126</v>
      </c>
      <c r="D667" s="6" t="n">
        <v>640</v>
      </c>
      <c r="E667" s="16" t="n">
        <v>0.578421011803642</v>
      </c>
      <c r="F667" s="16" t="n">
        <v>0.0701114527243432</v>
      </c>
      <c r="G667" s="16" t="n">
        <v>0.576866145851091</v>
      </c>
      <c r="H667" s="16" t="n">
        <v>0.0570416357691564</v>
      </c>
      <c r="I667" s="23" t="n">
        <f aca="false">G667-E667</f>
        <v>-0.00155486595255161</v>
      </c>
      <c r="J667" s="17" t="n">
        <f aca="false">100*(G667-E667)/E667</f>
        <v>-0.26881214907861</v>
      </c>
      <c r="K667" s="16" t="n">
        <v>-0.23414742693959</v>
      </c>
      <c r="L667" s="17" t="n">
        <v>159.172908508364</v>
      </c>
      <c r="M667" s="16" t="n">
        <v>0.81517142472229</v>
      </c>
      <c r="N667" s="16" t="n">
        <v>0.879411655015134</v>
      </c>
      <c r="O667" s="6" t="str">
        <f aca="false">IF(N667&lt;0.05,"Yes","No")</f>
        <v>No</v>
      </c>
      <c r="P667" s="16" t="n">
        <v>-0.0261605355979154</v>
      </c>
      <c r="Q667" s="16" t="n">
        <v>0.0721885606501194</v>
      </c>
      <c r="R667" s="16" t="n">
        <v>0.788249024416324</v>
      </c>
      <c r="S667" s="16" t="n">
        <v>0.187793459635112</v>
      </c>
      <c r="T667" s="16" t="n">
        <v>-0.00155504386321538</v>
      </c>
      <c r="U667" s="16" t="n">
        <v>0.792173101828308</v>
      </c>
      <c r="V667" s="16" t="n">
        <v>0.86425239032318</v>
      </c>
      <c r="W667" s="6" t="s">
        <v>585</v>
      </c>
      <c r="X667" s="16" t="n">
        <v>0</v>
      </c>
      <c r="Y667" s="16" t="n">
        <v>0.547123015873016</v>
      </c>
      <c r="Z667" s="16" t="n">
        <f aca="false">(G667-E667)/SQRT(H667^2/D667+F667^2/C667)</f>
        <v>-0.23414742693959</v>
      </c>
      <c r="AA667" s="24" t="n">
        <f aca="false">ABS(K667-Z667)</f>
        <v>0</v>
      </c>
    </row>
    <row r="668" customFormat="false" ht="15" hidden="false" customHeight="false" outlineLevel="0" collapsed="false">
      <c r="A668" s="17" t="n">
        <v>1063</v>
      </c>
      <c r="B668" s="6" t="s">
        <v>505</v>
      </c>
      <c r="C668" s="6" t="n">
        <v>126</v>
      </c>
      <c r="D668" s="6" t="n">
        <v>640</v>
      </c>
      <c r="E668" s="16" t="n">
        <v>0.578460839296144</v>
      </c>
      <c r="F668" s="16" t="n">
        <v>0.0701352801210101</v>
      </c>
      <c r="G668" s="16" t="n">
        <v>0.576899823686108</v>
      </c>
      <c r="H668" s="16" t="n">
        <v>0.0570577523111744</v>
      </c>
      <c r="I668" s="23" t="n">
        <f aca="false">G668-E668</f>
        <v>-0.00156101561003608</v>
      </c>
      <c r="J668" s="17" t="n">
        <f aca="false">100*(G668-E668)/E668</f>
        <v>-0.269856748113749</v>
      </c>
      <c r="K668" s="16" t="n">
        <v>-0.234995193987802</v>
      </c>
      <c r="L668" s="17" t="n">
        <v>159.168823980662</v>
      </c>
      <c r="M668" s="16" t="n">
        <v>0.81451451131898</v>
      </c>
      <c r="N668" s="16" t="n">
        <v>0.879411655015134</v>
      </c>
      <c r="O668" s="6" t="str">
        <f aca="false">IF(N668&lt;0.05,"Yes","No")</f>
        <v>No</v>
      </c>
      <c r="P668" s="16" t="n">
        <v>-0.0262562415494206</v>
      </c>
      <c r="Q668" s="16" t="n">
        <v>0.0727177174485803</v>
      </c>
      <c r="R668" s="16" t="n">
        <v>0.787492937634057</v>
      </c>
      <c r="S668" s="16" t="n">
        <v>0.187411724986894</v>
      </c>
      <c r="T668" s="16" t="n">
        <v>-0.0015611944400529</v>
      </c>
      <c r="U668" s="16" t="n">
        <v>0.791432059429469</v>
      </c>
      <c r="V668" s="16" t="n">
        <v>0.86425239032318</v>
      </c>
      <c r="W668" s="6" t="s">
        <v>585</v>
      </c>
      <c r="X668" s="16" t="n">
        <v>0</v>
      </c>
      <c r="Y668" s="16" t="n">
        <v>0.547172619047619</v>
      </c>
      <c r="Z668" s="16" t="n">
        <f aca="false">(G668-E668)/SQRT(H668^2/D668+F668^2/C668)</f>
        <v>-0.234995193987802</v>
      </c>
      <c r="AA668" s="24" t="n">
        <f aca="false">ABS(K668-Z668)</f>
        <v>0</v>
      </c>
    </row>
    <row r="669" customFormat="false" ht="15" hidden="false" customHeight="false" outlineLevel="0" collapsed="false">
      <c r="A669" s="17" t="n">
        <v>1064</v>
      </c>
      <c r="B669" s="6" t="s">
        <v>505</v>
      </c>
      <c r="C669" s="6" t="n">
        <v>126</v>
      </c>
      <c r="D669" s="6" t="n">
        <v>640</v>
      </c>
      <c r="E669" s="16" t="n">
        <v>0.578493597725081</v>
      </c>
      <c r="F669" s="16" t="n">
        <v>0.0701539706574623</v>
      </c>
      <c r="G669" s="16" t="n">
        <v>0.576928520854563</v>
      </c>
      <c r="H669" s="16" t="n">
        <v>0.0570712225332674</v>
      </c>
      <c r="I669" s="23" t="n">
        <f aca="false">G669-E669</f>
        <v>-0.00156507687051854</v>
      </c>
      <c r="J669" s="17" t="n">
        <f aca="false">100*(G669-E669)/E669</f>
        <v>-0.270543507598561</v>
      </c>
      <c r="K669" s="16" t="n">
        <v>-0.235544630764861</v>
      </c>
      <c r="L669" s="17" t="n">
        <v>159.166656569189</v>
      </c>
      <c r="M669" s="16" t="n">
        <v>0.814088835947221</v>
      </c>
      <c r="N669" s="16" t="n">
        <v>0.879411655015134</v>
      </c>
      <c r="O669" s="6" t="str">
        <f aca="false">IF(N669&lt;0.05,"Yes","No")</f>
        <v>No</v>
      </c>
      <c r="P669" s="16" t="n">
        <v>-0.0263181560405682</v>
      </c>
      <c r="Q669" s="16" t="n">
        <v>0.0730610711497083</v>
      </c>
      <c r="R669" s="16" t="n">
        <v>0.787003913671051</v>
      </c>
      <c r="S669" s="16" t="n">
        <v>0.187329183296984</v>
      </c>
      <c r="T669" s="16" t="n">
        <v>-0.00156525649622383</v>
      </c>
      <c r="U669" s="16" t="n">
        <v>0.790952676878497</v>
      </c>
      <c r="V669" s="16" t="n">
        <v>0.86425239032318</v>
      </c>
      <c r="W669" s="6" t="s">
        <v>585</v>
      </c>
      <c r="X669" s="16" t="n">
        <v>0</v>
      </c>
      <c r="Y669" s="16" t="n">
        <v>0.547222222222222</v>
      </c>
      <c r="Z669" s="16" t="n">
        <f aca="false">(G669-E669)/SQRT(H669^2/D669+F669^2/C669)</f>
        <v>-0.235544630764861</v>
      </c>
      <c r="AA669" s="24" t="n">
        <f aca="false">ABS(K669-Z669)</f>
        <v>0</v>
      </c>
    </row>
    <row r="670" customFormat="false" ht="15" hidden="false" customHeight="false" outlineLevel="0" collapsed="false">
      <c r="A670" s="17" t="n">
        <v>1065</v>
      </c>
      <c r="B670" s="6" t="s">
        <v>505</v>
      </c>
      <c r="C670" s="6" t="n">
        <v>126</v>
      </c>
      <c r="D670" s="6" t="n">
        <v>640</v>
      </c>
      <c r="E670" s="16" t="n">
        <v>0.578516894153186</v>
      </c>
      <c r="F670" s="16" t="n">
        <v>0.0701701162844394</v>
      </c>
      <c r="G670" s="16" t="n">
        <v>0.576947478670627</v>
      </c>
      <c r="H670" s="16" t="n">
        <v>0.057084144897843</v>
      </c>
      <c r="I670" s="23" t="n">
        <f aca="false">G670-E670</f>
        <v>-0.0015694154825594</v>
      </c>
      <c r="J670" s="17" t="n">
        <f aca="false">100*(G670-E670)/E670</f>
        <v>-0.271282567271723</v>
      </c>
      <c r="K670" s="16" t="n">
        <v>-0.236143347356295</v>
      </c>
      <c r="L670" s="17" t="n">
        <v>159.166391430326</v>
      </c>
      <c r="M670" s="16" t="n">
        <v>0.81362504023102</v>
      </c>
      <c r="N670" s="16" t="n">
        <v>0.879411655015134</v>
      </c>
      <c r="O670" s="6" t="str">
        <f aca="false">IF(N670&lt;0.05,"Yes","No")</f>
        <v>No</v>
      </c>
      <c r="P670" s="16" t="n">
        <v>-0.0263851169995078</v>
      </c>
      <c r="Q670" s="16" t="n">
        <v>0.0734333208627866</v>
      </c>
      <c r="R670" s="16" t="n">
        <v>0.786475125526093</v>
      </c>
      <c r="S670" s="16" t="n">
        <v>0.187239337144163</v>
      </c>
      <c r="T670" s="16" t="n">
        <v>-0.00156959575073718</v>
      </c>
      <c r="U670" s="16" t="n">
        <v>0.790434363276265</v>
      </c>
      <c r="V670" s="16" t="n">
        <v>0.86425239032318</v>
      </c>
      <c r="W670" s="6" t="s">
        <v>585</v>
      </c>
      <c r="X670" s="16" t="n">
        <v>0</v>
      </c>
      <c r="Y670" s="16" t="n">
        <v>0.547358630952381</v>
      </c>
      <c r="Z670" s="16" t="n">
        <f aca="false">(G670-E670)/SQRT(H670^2/D670+F670^2/C670)</f>
        <v>-0.236143347356295</v>
      </c>
      <c r="AA670" s="24" t="n">
        <f aca="false">ABS(K670-Z670)</f>
        <v>0</v>
      </c>
    </row>
    <row r="671" customFormat="false" ht="15" hidden="false" customHeight="false" outlineLevel="0" collapsed="false">
      <c r="A671" s="17" t="n">
        <v>1066</v>
      </c>
      <c r="B671" s="6" t="s">
        <v>505</v>
      </c>
      <c r="C671" s="6" t="n">
        <v>126</v>
      </c>
      <c r="D671" s="6" t="n">
        <v>640</v>
      </c>
      <c r="E671" s="16" t="n">
        <v>0.578535586832062</v>
      </c>
      <c r="F671" s="16" t="n">
        <v>0.0701879920563198</v>
      </c>
      <c r="G671" s="16" t="n">
        <v>0.576964070601389</v>
      </c>
      <c r="H671" s="16" t="n">
        <v>0.0570970194946174</v>
      </c>
      <c r="I671" s="23" t="n">
        <f aca="false">G671-E671</f>
        <v>-0.00157151623067286</v>
      </c>
      <c r="J671" s="17" t="n">
        <f aca="false">100*(G671-E671)/E671</f>
        <v>-0.271636916801982</v>
      </c>
      <c r="K671" s="16" t="n">
        <v>-0.2364000114347</v>
      </c>
      <c r="L671" s="17" t="n">
        <v>159.164309686044</v>
      </c>
      <c r="M671" s="16" t="n">
        <v>0.813426239386922</v>
      </c>
      <c r="N671" s="16" t="n">
        <v>0.879411655015134</v>
      </c>
      <c r="O671" s="6" t="str">
        <f aca="false">IF(N671&lt;0.05,"Yes","No")</f>
        <v>No</v>
      </c>
      <c r="P671" s="16" t="n">
        <v>-0.0264143014652971</v>
      </c>
      <c r="Q671" s="16" t="n">
        <v>0.0735958592729231</v>
      </c>
      <c r="R671" s="16" t="n">
        <v>0.786244687766101</v>
      </c>
      <c r="S671" s="16" t="n">
        <v>0.186998086488596</v>
      </c>
      <c r="T671" s="16" t="n">
        <v>-0.00157169721906489</v>
      </c>
      <c r="U671" s="16" t="n">
        <v>0.790208344526742</v>
      </c>
      <c r="V671" s="16" t="n">
        <v>0.86425239032318</v>
      </c>
      <c r="W671" s="6" t="s">
        <v>585</v>
      </c>
      <c r="X671" s="16" t="n">
        <v>0</v>
      </c>
      <c r="Y671" s="16" t="n">
        <v>0.547383432539683</v>
      </c>
      <c r="Z671" s="16" t="n">
        <f aca="false">(G671-E671)/SQRT(H671^2/D671+F671^2/C671)</f>
        <v>-0.2364000114347</v>
      </c>
      <c r="AA671" s="24" t="n">
        <f aca="false">ABS(K671-Z671)</f>
        <v>0</v>
      </c>
    </row>
    <row r="672" customFormat="false" ht="15" hidden="false" customHeight="false" outlineLevel="0" collapsed="false">
      <c r="A672" s="17" t="n">
        <v>1067</v>
      </c>
      <c r="B672" s="6" t="s">
        <v>505</v>
      </c>
      <c r="C672" s="6" t="n">
        <v>126</v>
      </c>
      <c r="D672" s="6" t="n">
        <v>640</v>
      </c>
      <c r="E672" s="16" t="n">
        <v>0.578552583143825</v>
      </c>
      <c r="F672" s="16" t="n">
        <v>0.0702050038759847</v>
      </c>
      <c r="G672" s="16" t="n">
        <v>0.576976531138644</v>
      </c>
      <c r="H672" s="16" t="n">
        <v>0.05710783256338</v>
      </c>
      <c r="I672" s="23" t="n">
        <f aca="false">G672-E672</f>
        <v>-0.00157605200518096</v>
      </c>
      <c r="J672" s="17" t="n">
        <f aca="false">100*(G672-E672)/E672</f>
        <v>-0.272412923405644</v>
      </c>
      <c r="K672" s="16" t="n">
        <v>-0.237026317400195</v>
      </c>
      <c r="L672" s="17" t="n">
        <v>159.160533353628</v>
      </c>
      <c r="M672" s="16" t="n">
        <v>0.812941178494912</v>
      </c>
      <c r="N672" s="16" t="n">
        <v>0.879411655015134</v>
      </c>
      <c r="O672" s="6" t="str">
        <f aca="false">IF(N672&lt;0.05,"Yes","No")</f>
        <v>No</v>
      </c>
      <c r="P672" s="16" t="n">
        <v>-0.0264852034774598</v>
      </c>
      <c r="Q672" s="16" t="n">
        <v>0.0739914856947923</v>
      </c>
      <c r="R672" s="16" t="n">
        <v>0.785684930424526</v>
      </c>
      <c r="S672" s="16" t="n">
        <v>0.186627890828057</v>
      </c>
      <c r="T672" s="16" t="n">
        <v>-0.00157623357750668</v>
      </c>
      <c r="U672" s="16" t="n">
        <v>0.789659694347766</v>
      </c>
      <c r="V672" s="16" t="n">
        <v>0.86425239032318</v>
      </c>
      <c r="W672" s="6" t="s">
        <v>585</v>
      </c>
      <c r="X672" s="16" t="n">
        <v>0</v>
      </c>
      <c r="Y672" s="16" t="n">
        <v>0.547358630952381</v>
      </c>
      <c r="Z672" s="16" t="n">
        <f aca="false">(G672-E672)/SQRT(H672^2/D672+F672^2/C672)</f>
        <v>-0.237026317400195</v>
      </c>
      <c r="AA672" s="24" t="n">
        <f aca="false">ABS(K672-Z672)</f>
        <v>0</v>
      </c>
    </row>
    <row r="673" customFormat="false" ht="15" hidden="false" customHeight="false" outlineLevel="0" collapsed="false">
      <c r="A673" s="17" t="n">
        <v>1068</v>
      </c>
      <c r="B673" s="6" t="s">
        <v>505</v>
      </c>
      <c r="C673" s="6" t="n">
        <v>126</v>
      </c>
      <c r="D673" s="6" t="n">
        <v>640</v>
      </c>
      <c r="E673" s="16" t="n">
        <v>0.578559441935448</v>
      </c>
      <c r="F673" s="16" t="n">
        <v>0.0702195997315378</v>
      </c>
      <c r="G673" s="16" t="n">
        <v>0.576983515918255</v>
      </c>
      <c r="H673" s="16" t="n">
        <v>0.0571163600161425</v>
      </c>
      <c r="I673" s="23" t="n">
        <f aca="false">G673-E673</f>
        <v>-0.00157592601719359</v>
      </c>
      <c r="J673" s="17" t="n">
        <f aca="false">100*(G673-E673)/E673</f>
        <v>-0.272387917812154</v>
      </c>
      <c r="K673" s="16" t="n">
        <v>-0.236959704918305</v>
      </c>
      <c r="L673" s="17" t="n">
        <v>159.156359246313</v>
      </c>
      <c r="M673" s="16" t="n">
        <v>0.812992773783567</v>
      </c>
      <c r="N673" s="16" t="n">
        <v>0.879411655015134</v>
      </c>
      <c r="O673" s="6" t="str">
        <f aca="false">IF(N673&lt;0.05,"Yes","No")</f>
        <v>No</v>
      </c>
      <c r="P673" s="16" t="n">
        <v>-0.026478778466771</v>
      </c>
      <c r="Q673" s="16" t="n">
        <v>0.073955591054676</v>
      </c>
      <c r="R673" s="16" t="n">
        <v>0.785735650041824</v>
      </c>
      <c r="S673" s="16" t="n">
        <v>0.186436642291052</v>
      </c>
      <c r="T673" s="16" t="n">
        <v>-0.00157610832008498</v>
      </c>
      <c r="U673" s="16" t="n">
        <v>0.789709141598099</v>
      </c>
      <c r="V673" s="16" t="n">
        <v>0.86425239032318</v>
      </c>
      <c r="W673" s="6" t="s">
        <v>585</v>
      </c>
      <c r="X673" s="16" t="n">
        <v>0</v>
      </c>
      <c r="Y673" s="16" t="n">
        <v>0.547371031746032</v>
      </c>
      <c r="Z673" s="16" t="n">
        <f aca="false">(G673-E673)/SQRT(H673^2/D673+F673^2/C673)</f>
        <v>-0.236959704918305</v>
      </c>
      <c r="AA673" s="24" t="n">
        <f aca="false">ABS(K673-Z673)</f>
        <v>0</v>
      </c>
    </row>
    <row r="674" customFormat="false" ht="15" hidden="false" customHeight="false" outlineLevel="0" collapsed="false">
      <c r="A674" s="17" t="n">
        <v>1069</v>
      </c>
      <c r="B674" s="6" t="s">
        <v>505</v>
      </c>
      <c r="C674" s="6" t="n">
        <v>126</v>
      </c>
      <c r="D674" s="6" t="n">
        <v>640</v>
      </c>
      <c r="E674" s="16" t="n">
        <v>0.578558486368921</v>
      </c>
      <c r="F674" s="16" t="n">
        <v>0.0702351667603575</v>
      </c>
      <c r="G674" s="16" t="n">
        <v>0.57698681964539</v>
      </c>
      <c r="H674" s="16" t="n">
        <v>0.0571259826141332</v>
      </c>
      <c r="I674" s="23" t="n">
        <f aca="false">G674-E674</f>
        <v>-0.00157166672353115</v>
      </c>
      <c r="J674" s="17" t="n">
        <f aca="false">100*(G674-E674)/E674</f>
        <v>-0.271652177015855</v>
      </c>
      <c r="K674" s="16" t="n">
        <v>-0.236268338653131</v>
      </c>
      <c r="L674" s="17" t="n">
        <v>159.15256788318</v>
      </c>
      <c r="M674" s="16" t="n">
        <v>0.813528250316337</v>
      </c>
      <c r="N674" s="16" t="n">
        <v>0.879411655015134</v>
      </c>
      <c r="O674" s="6" t="str">
        <f aca="false">IF(N674&lt;0.05,"Yes","No")</f>
        <v>No</v>
      </c>
      <c r="P674" s="16" t="n">
        <v>-0.026402444874208</v>
      </c>
      <c r="Q674" s="16" t="n">
        <v>0.07352980413463</v>
      </c>
      <c r="R674" s="16" t="n">
        <v>0.78633830401769</v>
      </c>
      <c r="S674" s="16" t="n">
        <v>0.18628166169678</v>
      </c>
      <c r="T674" s="16" t="n">
        <v>-0.00157184985643008</v>
      </c>
      <c r="U674" s="16" t="n">
        <v>0.790299343144551</v>
      </c>
      <c r="V674" s="16" t="n">
        <v>0.86425239032318</v>
      </c>
      <c r="W674" s="6" t="s">
        <v>585</v>
      </c>
      <c r="X674" s="16" t="n">
        <v>0</v>
      </c>
      <c r="Y674" s="16" t="n">
        <v>0.547358630952381</v>
      </c>
      <c r="Z674" s="16" t="n">
        <f aca="false">(G674-E674)/SQRT(H674^2/D674+F674^2/C674)</f>
        <v>-0.236268338653131</v>
      </c>
      <c r="AA674" s="24" t="n">
        <f aca="false">ABS(K674-Z674)</f>
        <v>0</v>
      </c>
    </row>
    <row r="675" customFormat="false" ht="15" hidden="false" customHeight="false" outlineLevel="0" collapsed="false">
      <c r="A675" s="17" t="n">
        <v>1070</v>
      </c>
      <c r="B675" s="6" t="s">
        <v>505</v>
      </c>
      <c r="C675" s="6" t="n">
        <v>126</v>
      </c>
      <c r="D675" s="6" t="n">
        <v>640</v>
      </c>
      <c r="E675" s="16" t="n">
        <v>0.578551618589295</v>
      </c>
      <c r="F675" s="16" t="n">
        <v>0.0702480661919766</v>
      </c>
      <c r="G675" s="16" t="n">
        <v>0.576986311469227</v>
      </c>
      <c r="H675" s="16" t="n">
        <v>0.0571320915841336</v>
      </c>
      <c r="I675" s="23" t="n">
        <f aca="false">G675-E675</f>
        <v>-0.00156530712006819</v>
      </c>
      <c r="J675" s="17" t="n">
        <f aca="false">100*(G675-E675)/E675</f>
        <v>-0.270556173342828</v>
      </c>
      <c r="K675" s="16" t="n">
        <v>-0.235271170662492</v>
      </c>
      <c r="L675" s="17" t="n">
        <v>159.147102439215</v>
      </c>
      <c r="M675" s="16" t="n">
        <v>0.814300731031655</v>
      </c>
      <c r="N675" s="16" t="n">
        <v>0.879411655015134</v>
      </c>
      <c r="O675" s="6" t="str">
        <f aca="false">IF(N675&lt;0.05,"Yes","No")</f>
        <v>No</v>
      </c>
      <c r="P675" s="16" t="n">
        <v>-0.0262923377961157</v>
      </c>
      <c r="Q675" s="16" t="n">
        <v>0.0729177948994385</v>
      </c>
      <c r="R675" s="16" t="n">
        <v>0.7872078256687</v>
      </c>
      <c r="S675" s="16" t="n">
        <v>0.186189849139488</v>
      </c>
      <c r="T675" s="16" t="n">
        <v>-0.00156549109955351</v>
      </c>
      <c r="U675" s="16" t="n">
        <v>0.791150966835001</v>
      </c>
      <c r="V675" s="16" t="n">
        <v>0.86425239032318</v>
      </c>
      <c r="W675" s="6" t="s">
        <v>585</v>
      </c>
      <c r="X675" s="16" t="n">
        <v>0</v>
      </c>
      <c r="Y675" s="16" t="n">
        <v>0.547296626984127</v>
      </c>
      <c r="Z675" s="16" t="n">
        <f aca="false">(G675-E675)/SQRT(H675^2/D675+F675^2/C675)</f>
        <v>-0.235271170662491</v>
      </c>
      <c r="AA675" s="24" t="n">
        <f aca="false">ABS(K675-Z675)</f>
        <v>0</v>
      </c>
    </row>
    <row r="676" customFormat="false" ht="15" hidden="false" customHeight="false" outlineLevel="0" collapsed="false">
      <c r="A676" s="17" t="n">
        <v>1071</v>
      </c>
      <c r="B676" s="6" t="s">
        <v>505</v>
      </c>
      <c r="C676" s="6" t="n">
        <v>126</v>
      </c>
      <c r="D676" s="6" t="n">
        <v>640</v>
      </c>
      <c r="E676" s="16" t="n">
        <v>0.578538489956704</v>
      </c>
      <c r="F676" s="16" t="n">
        <v>0.0702592202287289</v>
      </c>
      <c r="G676" s="16" t="n">
        <v>0.576979127060622</v>
      </c>
      <c r="H676" s="16" t="n">
        <v>0.0571344430614095</v>
      </c>
      <c r="I676" s="23" t="n">
        <f aca="false">G676-E676</f>
        <v>-0.00155936289608249</v>
      </c>
      <c r="J676" s="17" t="n">
        <f aca="false">100*(G676-E676)/E676</f>
        <v>-0.269534857775702</v>
      </c>
      <c r="K676" s="16" t="n">
        <v>-0.234343699306337</v>
      </c>
      <c r="L676" s="17" t="n">
        <v>159.138724771138</v>
      </c>
      <c r="M676" s="16" t="n">
        <v>0.81501938935014</v>
      </c>
      <c r="N676" s="16" t="n">
        <v>0.879411655015134</v>
      </c>
      <c r="O676" s="6" t="str">
        <f aca="false">IF(N676&lt;0.05,"Yes","No")</f>
        <v>No</v>
      </c>
      <c r="P676" s="16" t="n">
        <v>-0.0261907120110438</v>
      </c>
      <c r="Q676" s="16" t="n">
        <v>0.0723551970110956</v>
      </c>
      <c r="R676" s="16" t="n">
        <v>0.788010606058356</v>
      </c>
      <c r="S676" s="16" t="n">
        <v>0.186108041393549</v>
      </c>
      <c r="T676" s="16" t="n">
        <v>-0.00155954775719406</v>
      </c>
      <c r="U676" s="16" t="n">
        <v>0.791937228603403</v>
      </c>
      <c r="V676" s="16" t="n">
        <v>0.86425239032318</v>
      </c>
      <c r="W676" s="6" t="s">
        <v>585</v>
      </c>
      <c r="X676" s="16" t="n">
        <v>0</v>
      </c>
      <c r="Y676" s="16" t="n">
        <v>0.547296626984127</v>
      </c>
      <c r="Z676" s="16" t="n">
        <f aca="false">(G676-E676)/SQRT(H676^2/D676+F676^2/C676)</f>
        <v>-0.234343699306336</v>
      </c>
      <c r="AA676" s="24" t="n">
        <f aca="false">ABS(K676-Z676)</f>
        <v>0</v>
      </c>
    </row>
    <row r="677" customFormat="false" ht="15" hidden="false" customHeight="false" outlineLevel="0" collapsed="false">
      <c r="A677" s="17" t="n">
        <v>1072</v>
      </c>
      <c r="B677" s="6" t="s">
        <v>505</v>
      </c>
      <c r="C677" s="6" t="n">
        <v>126</v>
      </c>
      <c r="D677" s="6" t="n">
        <v>640</v>
      </c>
      <c r="E677" s="16" t="n">
        <v>0.578520763488043</v>
      </c>
      <c r="F677" s="16" t="n">
        <v>0.0702664353679121</v>
      </c>
      <c r="G677" s="16" t="n">
        <v>0.576967591466382</v>
      </c>
      <c r="H677" s="16" t="n">
        <v>0.057135603003025</v>
      </c>
      <c r="I677" s="23" t="n">
        <f aca="false">G677-E677</f>
        <v>-0.00155317202166083</v>
      </c>
      <c r="J677" s="17" t="n">
        <f aca="false">100*(G677-E677)/E677</f>
        <v>-0.268472995212199</v>
      </c>
      <c r="K677" s="16" t="n">
        <v>-0.233391571515833</v>
      </c>
      <c r="L677" s="17" t="n">
        <v>159.132857473076</v>
      </c>
      <c r="M677" s="16" t="n">
        <v>0.815757311069543</v>
      </c>
      <c r="N677" s="16" t="n">
        <v>0.879411655015134</v>
      </c>
      <c r="O677" s="6" t="str">
        <f aca="false">IF(N677&lt;0.05,"Yes","No")</f>
        <v>No</v>
      </c>
      <c r="P677" s="16" t="n">
        <v>-0.0260857112188973</v>
      </c>
      <c r="Q677" s="16" t="n">
        <v>0.071776203680812</v>
      </c>
      <c r="R677" s="16" t="n">
        <v>0.7888402839484</v>
      </c>
      <c r="S677" s="16" t="n">
        <v>0.186264981527615</v>
      </c>
      <c r="T677" s="16" t="n">
        <v>-0.00155335779416154</v>
      </c>
      <c r="U677" s="16" t="n">
        <v>0.792749853204351</v>
      </c>
      <c r="V677" s="16" t="n">
        <v>0.86425239032318</v>
      </c>
      <c r="W677" s="6" t="s">
        <v>585</v>
      </c>
      <c r="X677" s="16" t="n">
        <v>0</v>
      </c>
      <c r="Y677" s="16" t="n">
        <v>0.547284226190476</v>
      </c>
      <c r="Z677" s="16" t="n">
        <f aca="false">(G677-E677)/SQRT(H677^2/D677+F677^2/C677)</f>
        <v>-0.233391571515833</v>
      </c>
      <c r="AA677" s="24" t="n">
        <f aca="false">ABS(K677-Z677)</f>
        <v>0</v>
      </c>
    </row>
    <row r="678" customFormat="false" ht="15" hidden="false" customHeight="false" outlineLevel="0" collapsed="false">
      <c r="A678" s="17" t="n">
        <v>1073</v>
      </c>
      <c r="B678" s="6" t="s">
        <v>505</v>
      </c>
      <c r="C678" s="6" t="n">
        <v>126</v>
      </c>
      <c r="D678" s="6" t="n">
        <v>640</v>
      </c>
      <c r="E678" s="16" t="n">
        <v>0.578504244486491</v>
      </c>
      <c r="F678" s="16" t="n">
        <v>0.0702738393989889</v>
      </c>
      <c r="G678" s="16" t="n">
        <v>0.576947439461947</v>
      </c>
      <c r="H678" s="16" t="n">
        <v>0.0571312169079337</v>
      </c>
      <c r="I678" s="23" t="n">
        <f aca="false">G678-E678</f>
        <v>-0.00155680502454436</v>
      </c>
      <c r="J678" s="17" t="n">
        <f aca="false">100*(G678-E678)/E678</f>
        <v>-0.269108660719725</v>
      </c>
      <c r="K678" s="16" t="n">
        <v>-0.233917753088916</v>
      </c>
      <c r="L678" s="17" t="n">
        <v>159.119890066411</v>
      </c>
      <c r="M678" s="16" t="n">
        <v>0.815349517996995</v>
      </c>
      <c r="N678" s="16" t="n">
        <v>0.879411655015134</v>
      </c>
      <c r="O678" s="6" t="str">
        <f aca="false">IF(N678&lt;0.05,"Yes","No")</f>
        <v>No</v>
      </c>
      <c r="P678" s="16" t="n">
        <v>-0.026147647789441</v>
      </c>
      <c r="Q678" s="16" t="n">
        <v>0.0721174517712995</v>
      </c>
      <c r="R678" s="16" t="n">
        <v>0.788350854708642</v>
      </c>
      <c r="S678" s="16" t="n">
        <v>0.185904819788774</v>
      </c>
      <c r="T678" s="16" t="n">
        <v>-0.00155699170564044</v>
      </c>
      <c r="U678" s="16" t="n">
        <v>0.792269986079132</v>
      </c>
      <c r="V678" s="16" t="n">
        <v>0.86425239032318</v>
      </c>
      <c r="W678" s="6" t="s">
        <v>585</v>
      </c>
      <c r="X678" s="16" t="n">
        <v>0</v>
      </c>
      <c r="Y678" s="16" t="n">
        <v>0.547333829365079</v>
      </c>
      <c r="Z678" s="16" t="n">
        <f aca="false">(G678-E678)/SQRT(H678^2/D678+F678^2/C678)</f>
        <v>-0.233917753088916</v>
      </c>
      <c r="AA678" s="24" t="n">
        <f aca="false">ABS(K678-Z678)</f>
        <v>0</v>
      </c>
    </row>
    <row r="679" customFormat="false" ht="15" hidden="false" customHeight="false" outlineLevel="0" collapsed="false">
      <c r="A679" s="17" t="n">
        <v>1074</v>
      </c>
      <c r="B679" s="6" t="s">
        <v>505</v>
      </c>
      <c r="C679" s="6" t="n">
        <v>126</v>
      </c>
      <c r="D679" s="6" t="n">
        <v>640</v>
      </c>
      <c r="E679" s="16" t="n">
        <v>0.578475230033436</v>
      </c>
      <c r="F679" s="16" t="n">
        <v>0.0702839129218648</v>
      </c>
      <c r="G679" s="16" t="n">
        <v>0.576921740779653</v>
      </c>
      <c r="H679" s="16" t="n">
        <v>0.0571291518343819</v>
      </c>
      <c r="I679" s="23" t="n">
        <f aca="false">G679-E679</f>
        <v>-0.00155348925378229</v>
      </c>
      <c r="J679" s="17" t="n">
        <f aca="false">100*(G679-E679)/E679</f>
        <v>-0.268548966857665</v>
      </c>
      <c r="K679" s="16" t="n">
        <v>-0.233390909153666</v>
      </c>
      <c r="L679" s="17" t="n">
        <v>159.107116400241</v>
      </c>
      <c r="M679" s="16" t="n">
        <v>0.815757872953208</v>
      </c>
      <c r="N679" s="16" t="n">
        <v>0.879411655015134</v>
      </c>
      <c r="O679" s="6" t="str">
        <f aca="false">IF(N679&lt;0.05,"Yes","No")</f>
        <v>No</v>
      </c>
      <c r="P679" s="16" t="n">
        <v>-0.0260918305442241</v>
      </c>
      <c r="Q679" s="16" t="n">
        <v>0.0718098829203676</v>
      </c>
      <c r="R679" s="16" t="n">
        <v>0.788791924680338</v>
      </c>
      <c r="S679" s="16" t="n">
        <v>0.185314224570991</v>
      </c>
      <c r="T679" s="16" t="n">
        <v>-0.00155367716812983</v>
      </c>
      <c r="U679" s="16" t="n">
        <v>0.792701812801831</v>
      </c>
      <c r="V679" s="16" t="n">
        <v>0.86425239032318</v>
      </c>
      <c r="W679" s="6" t="s">
        <v>585</v>
      </c>
      <c r="X679" s="16" t="n">
        <v>0</v>
      </c>
      <c r="Y679" s="16" t="n">
        <v>0.547309027777778</v>
      </c>
      <c r="Z679" s="16" t="n">
        <f aca="false">(G679-E679)/SQRT(H679^2/D679+F679^2/C679)</f>
        <v>-0.233390909153666</v>
      </c>
      <c r="AA679" s="24" t="n">
        <f aca="false">ABS(K679-Z679)</f>
        <v>0</v>
      </c>
    </row>
    <row r="680" customFormat="false" ht="15" hidden="false" customHeight="false" outlineLevel="0" collapsed="false">
      <c r="A680" s="17" t="n">
        <v>1075</v>
      </c>
      <c r="B680" s="6" t="s">
        <v>505</v>
      </c>
      <c r="C680" s="6" t="n">
        <v>126</v>
      </c>
      <c r="D680" s="6" t="n">
        <v>640</v>
      </c>
      <c r="E680" s="16" t="n">
        <v>0.578438782739261</v>
      </c>
      <c r="F680" s="16" t="n">
        <v>0.0702903432712334</v>
      </c>
      <c r="G680" s="16" t="n">
        <v>0.576892626425251</v>
      </c>
      <c r="H680" s="16" t="n">
        <v>0.0571290191675434</v>
      </c>
      <c r="I680" s="23" t="n">
        <f aca="false">G680-E680</f>
        <v>-0.00154615631400945</v>
      </c>
      <c r="J680" s="17" t="n">
        <f aca="false">100*(G680-E680)/E680</f>
        <v>-0.267298175735634</v>
      </c>
      <c r="K680" s="16" t="n">
        <v>-0.232270490703153</v>
      </c>
      <c r="L680" s="17" t="n">
        <v>159.100442050388</v>
      </c>
      <c r="M680" s="16" t="n">
        <v>0.816626434523811</v>
      </c>
      <c r="N680" s="16" t="n">
        <v>0.879411655015134</v>
      </c>
      <c r="O680" s="6" t="str">
        <f aca="false">IF(N680&lt;0.05,"Yes","No")</f>
        <v>No</v>
      </c>
      <c r="P680" s="16" t="n">
        <v>-0.0259681729663692</v>
      </c>
      <c r="Q680" s="16" t="n">
        <v>0.0711308355861506</v>
      </c>
      <c r="R680" s="16" t="n">
        <v>0.789769312961189</v>
      </c>
      <c r="S680" s="16" t="n">
        <v>0.185005570619927</v>
      </c>
      <c r="T680" s="16" t="n">
        <v>-0.00154634525333816</v>
      </c>
      <c r="U680" s="16" t="n">
        <v>0.793659148907566</v>
      </c>
      <c r="V680" s="16" t="n">
        <v>0.86425239032318</v>
      </c>
      <c r="W680" s="6" t="s">
        <v>585</v>
      </c>
      <c r="X680" s="16" t="n">
        <v>0</v>
      </c>
      <c r="Y680" s="16" t="n">
        <v>0.547234623015873</v>
      </c>
      <c r="Z680" s="16" t="n">
        <f aca="false">(G680-E680)/SQRT(H680^2/D680+F680^2/C680)</f>
        <v>-0.232270490703153</v>
      </c>
      <c r="AA680" s="24" t="n">
        <f aca="false">ABS(K680-Z680)</f>
        <v>0</v>
      </c>
    </row>
    <row r="681" customFormat="false" ht="15" hidden="false" customHeight="false" outlineLevel="0" collapsed="false">
      <c r="A681" s="17" t="n">
        <v>1076</v>
      </c>
      <c r="B681" s="6" t="s">
        <v>505</v>
      </c>
      <c r="C681" s="6" t="n">
        <v>126</v>
      </c>
      <c r="D681" s="6" t="n">
        <v>640</v>
      </c>
      <c r="E681" s="16" t="n">
        <v>0.578400092702063</v>
      </c>
      <c r="F681" s="16" t="n">
        <v>0.0702987151316673</v>
      </c>
      <c r="G681" s="16" t="n">
        <v>0.576851271139458</v>
      </c>
      <c r="H681" s="16" t="n">
        <v>0.0571267147884423</v>
      </c>
      <c r="I681" s="23" t="n">
        <f aca="false">G681-E681</f>
        <v>-0.0015488215626055</v>
      </c>
      <c r="J681" s="17" t="n">
        <f aca="false">100*(G681-E681)/E681</f>
        <v>-0.267776852415427</v>
      </c>
      <c r="K681" s="16" t="n">
        <v>-0.232647435539178</v>
      </c>
      <c r="L681" s="17" t="n">
        <v>159.089101687848</v>
      </c>
      <c r="M681" s="16" t="n">
        <v>0.816334222542392</v>
      </c>
      <c r="N681" s="16" t="n">
        <v>0.879411655015134</v>
      </c>
      <c r="O681" s="6" t="str">
        <f aca="false">IF(N681&lt;0.05,"Yes","No")</f>
        <v>No</v>
      </c>
      <c r="P681" s="16" t="n">
        <v>-0.026013038250259</v>
      </c>
      <c r="Q681" s="16" t="n">
        <v>0.0713768337893629</v>
      </c>
      <c r="R681" s="16" t="n">
        <v>0.789414659800758</v>
      </c>
      <c r="S681" s="16" t="n">
        <v>0.184514943547217</v>
      </c>
      <c r="T681" s="16" t="n">
        <v>-0.00154901139767994</v>
      </c>
      <c r="U681" s="16" t="n">
        <v>0.793311320418361</v>
      </c>
      <c r="V681" s="16" t="n">
        <v>0.86425239032318</v>
      </c>
      <c r="W681" s="6" t="s">
        <v>585</v>
      </c>
      <c r="X681" s="16" t="n">
        <v>0</v>
      </c>
      <c r="Y681" s="16" t="n">
        <v>0.547309027777778</v>
      </c>
      <c r="Z681" s="16" t="n">
        <f aca="false">(G681-E681)/SQRT(H681^2/D681+F681^2/C681)</f>
        <v>-0.232647435539177</v>
      </c>
      <c r="AA681" s="24" t="n">
        <f aca="false">ABS(K681-Z681)</f>
        <v>0</v>
      </c>
    </row>
    <row r="682" customFormat="false" ht="15" hidden="false" customHeight="false" outlineLevel="0" collapsed="false">
      <c r="A682" s="17" t="n">
        <v>1077</v>
      </c>
      <c r="B682" s="6" t="s">
        <v>505</v>
      </c>
      <c r="C682" s="6" t="n">
        <v>126</v>
      </c>
      <c r="D682" s="6" t="n">
        <v>640</v>
      </c>
      <c r="E682" s="16" t="n">
        <v>0.578349163371419</v>
      </c>
      <c r="F682" s="16" t="n">
        <v>0.0703063421749431</v>
      </c>
      <c r="G682" s="16" t="n">
        <v>0.576808822480962</v>
      </c>
      <c r="H682" s="16" t="n">
        <v>0.0571268887639574</v>
      </c>
      <c r="I682" s="23" t="n">
        <f aca="false">G682-E682</f>
        <v>-0.00154034089045751</v>
      </c>
      <c r="J682" s="17" t="n">
        <f aca="false">100*(G682-E682)/E682</f>
        <v>-0.266334074294891</v>
      </c>
      <c r="K682" s="16" t="n">
        <v>-0.231351265776186</v>
      </c>
      <c r="L682" s="17" t="n">
        <v>159.081603754249</v>
      </c>
      <c r="M682" s="16" t="n">
        <v>0.817339223227618</v>
      </c>
      <c r="N682" s="16" t="n">
        <v>0.879492651494073</v>
      </c>
      <c r="O682" s="6" t="str">
        <f aca="false">IF(N682&lt;0.05,"Yes","No")</f>
        <v>No</v>
      </c>
      <c r="P682" s="16" t="n">
        <v>-0.0258698999517598</v>
      </c>
      <c r="Q682" s="16" t="n">
        <v>0.0705934843566326</v>
      </c>
      <c r="R682" s="16" t="n">
        <v>0.790546298395766</v>
      </c>
      <c r="S682" s="16" t="n">
        <v>0.184343301189398</v>
      </c>
      <c r="T682" s="16" t="n">
        <v>-0.00154053159462891</v>
      </c>
      <c r="U682" s="16" t="n">
        <v>0.794419813144316</v>
      </c>
      <c r="V682" s="16" t="n">
        <v>0.864358377740139</v>
      </c>
      <c r="W682" s="6" t="s">
        <v>585</v>
      </c>
      <c r="X682" s="16" t="n">
        <v>0</v>
      </c>
      <c r="Y682" s="16" t="n">
        <v>0.547321428571429</v>
      </c>
      <c r="Z682" s="16" t="n">
        <f aca="false">(G682-E682)/SQRT(H682^2/D682+F682^2/C682)</f>
        <v>-0.231351265776186</v>
      </c>
      <c r="AA682" s="24" t="n">
        <f aca="false">ABS(K682-Z682)</f>
        <v>0</v>
      </c>
    </row>
    <row r="683" customFormat="false" ht="15" hidden="false" customHeight="false" outlineLevel="0" collapsed="false">
      <c r="A683" s="17" t="n">
        <v>1078</v>
      </c>
      <c r="B683" s="6" t="s">
        <v>505</v>
      </c>
      <c r="C683" s="6" t="n">
        <v>126</v>
      </c>
      <c r="D683" s="6" t="n">
        <v>640</v>
      </c>
      <c r="E683" s="16" t="n">
        <v>0.578296083779562</v>
      </c>
      <c r="F683" s="16" t="n">
        <v>0.0703119125845736</v>
      </c>
      <c r="G683" s="16" t="n">
        <v>0.576764128310606</v>
      </c>
      <c r="H683" s="16" t="n">
        <v>0.0571246710046904</v>
      </c>
      <c r="I683" s="23" t="n">
        <f aca="false">G683-E683</f>
        <v>-0.00153195546895624</v>
      </c>
      <c r="J683" s="17" t="n">
        <f aca="false">100*(G683-E683)/E683</f>
        <v>-0.26490849790022</v>
      </c>
      <c r="K683" s="16" t="n">
        <v>-0.230076713740367</v>
      </c>
      <c r="L683" s="17" t="n">
        <v>159.073211420506</v>
      </c>
      <c r="M683" s="16" t="n">
        <v>0.818327759753545</v>
      </c>
      <c r="N683" s="16" t="n">
        <v>0.879492651494073</v>
      </c>
      <c r="O683" s="6" t="str">
        <f aca="false">IF(N683&lt;0.05,"Yes","No")</f>
        <v>No</v>
      </c>
      <c r="P683" s="16" t="n">
        <v>-0.0257293720510505</v>
      </c>
      <c r="Q683" s="16" t="n">
        <v>0.0698286255827195</v>
      </c>
      <c r="R683" s="16" t="n">
        <v>0.791657730033295</v>
      </c>
      <c r="S683" s="16" t="n">
        <v>0.184195370036799</v>
      </c>
      <c r="T683" s="16" t="n">
        <v>-0.00153214683952943</v>
      </c>
      <c r="U683" s="16" t="n">
        <v>0.795508539119046</v>
      </c>
      <c r="V683" s="16" t="n">
        <v>0.864647408530324</v>
      </c>
      <c r="W683" s="6" t="s">
        <v>585</v>
      </c>
      <c r="X683" s="16" t="n">
        <v>0</v>
      </c>
      <c r="Y683" s="16" t="n">
        <v>0.547408234126984</v>
      </c>
      <c r="Z683" s="16" t="n">
        <f aca="false">(G683-E683)/SQRT(H683^2/D683+F683^2/C683)</f>
        <v>-0.230076713740367</v>
      </c>
      <c r="AA683" s="24" t="n">
        <f aca="false">ABS(K683-Z683)</f>
        <v>0</v>
      </c>
    </row>
    <row r="684" customFormat="false" ht="15" hidden="false" customHeight="false" outlineLevel="0" collapsed="false">
      <c r="A684" s="17" t="n">
        <v>1079</v>
      </c>
      <c r="B684" s="6" t="s">
        <v>505</v>
      </c>
      <c r="C684" s="6" t="n">
        <v>126</v>
      </c>
      <c r="D684" s="6" t="n">
        <v>640</v>
      </c>
      <c r="E684" s="16" t="n">
        <v>0.578231158710661</v>
      </c>
      <c r="F684" s="16" t="n">
        <v>0.070319763021021</v>
      </c>
      <c r="G684" s="16" t="n">
        <v>0.576703784521669</v>
      </c>
      <c r="H684" s="16" t="n">
        <v>0.0571185803057363</v>
      </c>
      <c r="I684" s="23" t="n">
        <f aca="false">G684-E684</f>
        <v>-0.00152737418899229</v>
      </c>
      <c r="J684" s="17" t="n">
        <f aca="false">100*(G684-E684)/E684</f>
        <v>-0.264145950280166</v>
      </c>
      <c r="K684" s="16" t="n">
        <v>-0.229368822086592</v>
      </c>
      <c r="L684" s="17" t="n">
        <v>159.057699741129</v>
      </c>
      <c r="M684" s="16" t="n">
        <v>0.818876943247626</v>
      </c>
      <c r="N684" s="16" t="n">
        <v>0.879492651494073</v>
      </c>
      <c r="O684" s="6" t="str">
        <f aca="false">IF(N684&lt;0.05,"Yes","No")</f>
        <v>No</v>
      </c>
      <c r="P684" s="16" t="n">
        <v>-0.0256538839472133</v>
      </c>
      <c r="Q684" s="16" t="n">
        <v>0.0694194824582707</v>
      </c>
      <c r="R684" s="16" t="n">
        <v>0.792254938943004</v>
      </c>
      <c r="S684" s="16" t="n">
        <v>0.183532805676003</v>
      </c>
      <c r="T684" s="16" t="n">
        <v>-0.00152756641335171</v>
      </c>
      <c r="U684" s="16" t="n">
        <v>0.796093385307923</v>
      </c>
      <c r="V684" s="16" t="n">
        <v>0.864835678661813</v>
      </c>
      <c r="W684" s="6" t="s">
        <v>585</v>
      </c>
      <c r="X684" s="16" t="n">
        <v>0</v>
      </c>
      <c r="Y684" s="16" t="n">
        <v>0.547395833333333</v>
      </c>
      <c r="Z684" s="16" t="n">
        <f aca="false">(G684-E684)/SQRT(H684^2/D684+F684^2/C684)</f>
        <v>-0.229368822086592</v>
      </c>
      <c r="AA684" s="24" t="n">
        <f aca="false">ABS(K684-Z684)</f>
        <v>0</v>
      </c>
    </row>
    <row r="685" customFormat="false" ht="15" hidden="false" customHeight="false" outlineLevel="0" collapsed="false">
      <c r="A685" s="17" t="n">
        <v>1080</v>
      </c>
      <c r="B685" s="6" t="s">
        <v>505</v>
      </c>
      <c r="C685" s="6" t="n">
        <v>126</v>
      </c>
      <c r="D685" s="6" t="n">
        <v>640</v>
      </c>
      <c r="E685" s="16" t="n">
        <v>0.578149928933098</v>
      </c>
      <c r="F685" s="16" t="n">
        <v>0.0703182964047599</v>
      </c>
      <c r="G685" s="16" t="n">
        <v>0.57663739034906</v>
      </c>
      <c r="H685" s="16" t="n">
        <v>0.0571101055437735</v>
      </c>
      <c r="I685" s="23" t="n">
        <f aca="false">G685-E685</f>
        <v>-0.00151253858403799</v>
      </c>
      <c r="J685" s="17" t="n">
        <f aca="false">100*(G685-E685)/E685</f>
        <v>-0.261617014608856</v>
      </c>
      <c r="K685" s="16" t="n">
        <v>-0.227148996931698</v>
      </c>
      <c r="L685" s="17" t="n">
        <v>159.048640396152</v>
      </c>
      <c r="M685" s="16" t="n">
        <v>0.820599593966342</v>
      </c>
      <c r="N685" s="16" t="n">
        <v>0.880016898498664</v>
      </c>
      <c r="O685" s="6" t="str">
        <f aca="false">IF(N685&lt;0.05,"Yes","No")</f>
        <v>No</v>
      </c>
      <c r="P685" s="16" t="n">
        <v>-0.0254077329169498</v>
      </c>
      <c r="Q685" s="16" t="n">
        <v>0.0680937028327953</v>
      </c>
      <c r="R685" s="16" t="n">
        <v>0.794203159999463</v>
      </c>
      <c r="S685" s="16" t="n">
        <v>0.183262899636264</v>
      </c>
      <c r="T685" s="16" t="n">
        <v>-0.00151273164974677</v>
      </c>
      <c r="U685" s="16" t="n">
        <v>0.798002109264622</v>
      </c>
      <c r="V685" s="16" t="n">
        <v>0.866013652667857</v>
      </c>
      <c r="W685" s="6" t="s">
        <v>585</v>
      </c>
      <c r="X685" s="16" t="n">
        <v>0</v>
      </c>
      <c r="Y685" s="16" t="n">
        <v>0.547271825396825</v>
      </c>
      <c r="Z685" s="16" t="n">
        <f aca="false">(G685-E685)/SQRT(H685^2/D685+F685^2/C685)</f>
        <v>-0.227148996931698</v>
      </c>
      <c r="AA685" s="24" t="n">
        <f aca="false">ABS(K685-Z685)</f>
        <v>0</v>
      </c>
    </row>
    <row r="686" customFormat="false" ht="15" hidden="false" customHeight="false" outlineLevel="0" collapsed="false">
      <c r="A686" s="17" t="n">
        <v>1081</v>
      </c>
      <c r="B686" s="6" t="s">
        <v>505</v>
      </c>
      <c r="C686" s="6" t="n">
        <v>126</v>
      </c>
      <c r="D686" s="6" t="n">
        <v>640</v>
      </c>
      <c r="E686" s="16" t="n">
        <v>0.578063696149796</v>
      </c>
      <c r="F686" s="16" t="n">
        <v>0.0703113907413894</v>
      </c>
      <c r="G686" s="16" t="n">
        <v>0.576562999840826</v>
      </c>
      <c r="H686" s="16" t="n">
        <v>0.0570967481125772</v>
      </c>
      <c r="I686" s="23" t="n">
        <f aca="false">G686-E686</f>
        <v>-0.00150069630896998</v>
      </c>
      <c r="J686" s="17" t="n">
        <f aca="false">100*(G686-E686)/E686</f>
        <v>-0.259607430628389</v>
      </c>
      <c r="K686" s="16" t="n">
        <v>-0.225396205771669</v>
      </c>
      <c r="L686" s="17" t="n">
        <v>159.039002673295</v>
      </c>
      <c r="M686" s="16" t="n">
        <v>0.821960434537143</v>
      </c>
      <c r="N686" s="16" t="n">
        <v>0.880476604736379</v>
      </c>
      <c r="O686" s="6" t="str">
        <f aca="false">IF(N686&lt;0.05,"Yes","No")</f>
        <v>No</v>
      </c>
      <c r="P686" s="16" t="n">
        <v>-0.025213920226406</v>
      </c>
      <c r="Q686" s="16" t="n">
        <v>0.0670588141102472</v>
      </c>
      <c r="R686" s="16" t="n">
        <v>0.79573804313162</v>
      </c>
      <c r="S686" s="16" t="n">
        <v>0.183021159847824</v>
      </c>
      <c r="T686" s="16" t="n">
        <v>-0.00150089015784114</v>
      </c>
      <c r="U686" s="16" t="n">
        <v>0.799505898834677</v>
      </c>
      <c r="V686" s="16" t="n">
        <v>0.866303194147322</v>
      </c>
      <c r="W686" s="6" t="s">
        <v>585</v>
      </c>
      <c r="X686" s="16" t="n">
        <v>0</v>
      </c>
      <c r="Y686" s="16" t="n">
        <v>0.54718501984127</v>
      </c>
      <c r="Z686" s="16" t="n">
        <f aca="false">(G686-E686)/SQRT(H686^2/D686+F686^2/C686)</f>
        <v>-0.225396205771669</v>
      </c>
      <c r="AA686" s="24" t="n">
        <f aca="false">ABS(K686-Z686)</f>
        <v>0</v>
      </c>
    </row>
    <row r="687" customFormat="false" ht="15" hidden="false" customHeight="false" outlineLevel="0" collapsed="false">
      <c r="A687" s="17" t="n">
        <v>1082</v>
      </c>
      <c r="B687" s="6" t="s">
        <v>505</v>
      </c>
      <c r="C687" s="6" t="n">
        <v>126</v>
      </c>
      <c r="D687" s="6" t="n">
        <v>640</v>
      </c>
      <c r="E687" s="16" t="n">
        <v>0.57796781261762</v>
      </c>
      <c r="F687" s="16" t="n">
        <v>0.0702937796872159</v>
      </c>
      <c r="G687" s="16" t="n">
        <v>0.57647951990366</v>
      </c>
      <c r="H687" s="16" t="n">
        <v>0.0570762938510295</v>
      </c>
      <c r="I687" s="23" t="n">
        <f aca="false">G687-E687</f>
        <v>-0.00148829271396</v>
      </c>
      <c r="J687" s="17" t="n">
        <f aca="false">100*(G687-E687)/E687</f>
        <v>-0.257504428701577</v>
      </c>
      <c r="K687" s="16" t="n">
        <v>-0.223592027323869</v>
      </c>
      <c r="L687" s="17" t="n">
        <v>159.031348865756</v>
      </c>
      <c r="M687" s="16" t="n">
        <v>0.823361731958688</v>
      </c>
      <c r="N687" s="16" t="n">
        <v>0.881060077395797</v>
      </c>
      <c r="O687" s="6" t="str">
        <f aca="false">IF(N687&lt;0.05,"Yes","No")</f>
        <v>No</v>
      </c>
      <c r="P687" s="16" t="n">
        <v>-0.0250138656612014</v>
      </c>
      <c r="Q687" s="16" t="n">
        <v>0.0659989074512767</v>
      </c>
      <c r="R687" s="16" t="n">
        <v>0.797323189229794</v>
      </c>
      <c r="S687" s="16" t="n">
        <v>0.182894791969069</v>
      </c>
      <c r="T687" s="16" t="n">
        <v>-0.00148848714220138</v>
      </c>
      <c r="U687" s="16" t="n">
        <v>0.80105904831865</v>
      </c>
      <c r="V687" s="16" t="n">
        <v>0.866645242285007</v>
      </c>
      <c r="W687" s="6" t="s">
        <v>585</v>
      </c>
      <c r="X687" s="16" t="n">
        <v>0</v>
      </c>
      <c r="Y687" s="16" t="n">
        <v>0.547110615079365</v>
      </c>
      <c r="Z687" s="16" t="n">
        <f aca="false">(G687-E687)/SQRT(H687^2/D687+F687^2/C687)</f>
        <v>-0.223592027323869</v>
      </c>
      <c r="AA687" s="24" t="n">
        <f aca="false">ABS(K687-Z687)</f>
        <v>0</v>
      </c>
    </row>
    <row r="688" customFormat="false" ht="15" hidden="false" customHeight="false" outlineLevel="0" collapsed="false">
      <c r="A688" s="17" t="n">
        <v>1083</v>
      </c>
      <c r="B688" s="6" t="s">
        <v>505</v>
      </c>
      <c r="C688" s="6" t="n">
        <v>126</v>
      </c>
      <c r="D688" s="6" t="n">
        <v>640</v>
      </c>
      <c r="E688" s="16" t="n">
        <v>0.577863508273685</v>
      </c>
      <c r="F688" s="16" t="n">
        <v>0.0702846696297552</v>
      </c>
      <c r="G688" s="16" t="n">
        <v>0.576388324471191</v>
      </c>
      <c r="H688" s="16" t="n">
        <v>0.0570606106777062</v>
      </c>
      <c r="I688" s="23" t="n">
        <f aca="false">G688-E688</f>
        <v>-0.00147518380249423</v>
      </c>
      <c r="J688" s="17" t="n">
        <f aca="false">100*(G688-E688)/E688</f>
        <v>-0.255282394782326</v>
      </c>
      <c r="K688" s="16" t="n">
        <v>-0.221655047473954</v>
      </c>
      <c r="L688" s="17" t="n">
        <v>159.021042012909</v>
      </c>
      <c r="M688" s="16" t="n">
        <v>0.824866812107345</v>
      </c>
      <c r="N688" s="16" t="n">
        <v>0.881060077395797</v>
      </c>
      <c r="O688" s="6" t="str">
        <f aca="false">IF(N688&lt;0.05,"Yes","No")</f>
        <v>No</v>
      </c>
      <c r="P688" s="16" t="n">
        <v>-0.0247995334926402</v>
      </c>
      <c r="Q688" s="16" t="n">
        <v>0.0648727252580711</v>
      </c>
      <c r="R688" s="16" t="n">
        <v>0.799022394524857</v>
      </c>
      <c r="S688" s="16" t="n">
        <v>0.182617967565117</v>
      </c>
      <c r="T688" s="16" t="n">
        <v>-0.00147537908367548</v>
      </c>
      <c r="U688" s="16" t="n">
        <v>0.80272398888126</v>
      </c>
      <c r="V688" s="16" t="n">
        <v>0.866661408345081</v>
      </c>
      <c r="W688" s="6" t="s">
        <v>585</v>
      </c>
      <c r="X688" s="16" t="n">
        <v>0</v>
      </c>
      <c r="Y688" s="16" t="n">
        <v>0.547085813492064</v>
      </c>
      <c r="Z688" s="16" t="n">
        <f aca="false">(G688-E688)/SQRT(H688^2/D688+F688^2/C688)</f>
        <v>-0.221655047473954</v>
      </c>
      <c r="AA688" s="24" t="n">
        <f aca="false">ABS(K688-Z688)</f>
        <v>0</v>
      </c>
    </row>
    <row r="689" customFormat="false" ht="15" hidden="false" customHeight="false" outlineLevel="0" collapsed="false">
      <c r="A689" s="17" t="n">
        <v>1084</v>
      </c>
      <c r="B689" s="6" t="s">
        <v>505</v>
      </c>
      <c r="C689" s="6" t="n">
        <v>126</v>
      </c>
      <c r="D689" s="6" t="n">
        <v>640</v>
      </c>
      <c r="E689" s="16" t="n">
        <v>0.577752433835514</v>
      </c>
      <c r="F689" s="16" t="n">
        <v>0.0702723233017991</v>
      </c>
      <c r="G689" s="16" t="n">
        <v>0.576291737612337</v>
      </c>
      <c r="H689" s="16" t="n">
        <v>0.0570433068517655</v>
      </c>
      <c r="I689" s="23" t="n">
        <f aca="false">G689-E689</f>
        <v>-0.00146069622317713</v>
      </c>
      <c r="J689" s="17" t="n">
        <f aca="false">100*(G689-E689)/E689</f>
        <v>-0.252823897855355</v>
      </c>
      <c r="K689" s="16" t="n">
        <v>-0.219519981516118</v>
      </c>
      <c r="L689" s="17" t="n">
        <v>159.011985879253</v>
      </c>
      <c r="M689" s="16" t="n">
        <v>0.826526558596635</v>
      </c>
      <c r="N689" s="16" t="n">
        <v>0.881276410736346</v>
      </c>
      <c r="O689" s="6" t="str">
        <f aca="false">IF(N689&lt;0.05,"Yes","No")</f>
        <v>No</v>
      </c>
      <c r="P689" s="16" t="n">
        <v>-0.0245627120680981</v>
      </c>
      <c r="Q689" s="16" t="n">
        <v>0.0636396459291146</v>
      </c>
      <c r="R689" s="16" t="n">
        <v>0.800901001761078</v>
      </c>
      <c r="S689" s="16" t="n">
        <v>0.18256583515054</v>
      </c>
      <c r="T689" s="16" t="n">
        <v>-0.00146089241490195</v>
      </c>
      <c r="U689" s="16" t="n">
        <v>0.804564819601103</v>
      </c>
      <c r="V689" s="16" t="n">
        <v>0.866894172231454</v>
      </c>
      <c r="W689" s="6" t="s">
        <v>585</v>
      </c>
      <c r="X689" s="16" t="n">
        <v>0</v>
      </c>
      <c r="Y689" s="16" t="n">
        <v>0.546999007936508</v>
      </c>
      <c r="Z689" s="16" t="n">
        <f aca="false">(G689-E689)/SQRT(H689^2/D689+F689^2/C689)</f>
        <v>-0.219519981516117</v>
      </c>
      <c r="AA689" s="24" t="n">
        <f aca="false">ABS(K689-Z689)</f>
        <v>0</v>
      </c>
    </row>
    <row r="690" customFormat="false" ht="15" hidden="false" customHeight="false" outlineLevel="0" collapsed="false">
      <c r="A690" s="17" t="n">
        <v>1085</v>
      </c>
      <c r="B690" s="6" t="s">
        <v>505</v>
      </c>
      <c r="C690" s="6" t="n">
        <v>126</v>
      </c>
      <c r="D690" s="6" t="n">
        <v>640</v>
      </c>
      <c r="E690" s="16" t="n">
        <v>0.577635151762811</v>
      </c>
      <c r="F690" s="16" t="n">
        <v>0.0702631048813101</v>
      </c>
      <c r="G690" s="16" t="n">
        <v>0.576184549322352</v>
      </c>
      <c r="H690" s="16" t="n">
        <v>0.0570243591636727</v>
      </c>
      <c r="I690" s="23" t="n">
        <f aca="false">G690-E690</f>
        <v>-0.00145060244045914</v>
      </c>
      <c r="J690" s="17" t="n">
        <f aca="false">100*(G690-E690)/E690</f>
        <v>-0.251127798582241</v>
      </c>
      <c r="K690" s="16" t="n">
        <v>-0.218036676510383</v>
      </c>
      <c r="L690" s="17" t="n">
        <v>158.997725852214</v>
      </c>
      <c r="M690" s="16" t="n">
        <v>0.827680117577927</v>
      </c>
      <c r="N690" s="16" t="n">
        <v>0.881820392227267</v>
      </c>
      <c r="O690" s="6" t="str">
        <f aca="false">IF(N690&lt;0.05,"Yes","No")</f>
        <v>No</v>
      </c>
      <c r="P690" s="16" t="n">
        <v>-0.024399959577109</v>
      </c>
      <c r="Q690" s="16" t="n">
        <v>0.0627990875700336</v>
      </c>
      <c r="R690" s="16" t="n">
        <v>0.802192720462859</v>
      </c>
      <c r="S690" s="16" t="n">
        <v>0.18212439990323</v>
      </c>
      <c r="T690" s="16" t="n">
        <v>-0.00145079970793183</v>
      </c>
      <c r="U690" s="16" t="n">
        <v>0.80583051644882</v>
      </c>
      <c r="V690" s="16" t="n">
        <v>0.867341145009719</v>
      </c>
      <c r="W690" s="6" t="s">
        <v>585</v>
      </c>
      <c r="X690" s="16" t="n">
        <v>0</v>
      </c>
      <c r="Y690" s="16" t="n">
        <v>0.54702380952381</v>
      </c>
      <c r="Z690" s="16" t="n">
        <f aca="false">(G690-E690)/SQRT(H690^2/D690+F690^2/C690)</f>
        <v>-0.218036676510383</v>
      </c>
      <c r="AA690" s="24" t="n">
        <f aca="false">ABS(K690-Z690)</f>
        <v>0</v>
      </c>
    </row>
    <row r="691" customFormat="false" ht="15" hidden="false" customHeight="false" outlineLevel="0" collapsed="false">
      <c r="A691" s="17" t="n">
        <v>1086</v>
      </c>
      <c r="B691" s="6" t="s">
        <v>505</v>
      </c>
      <c r="C691" s="6" t="n">
        <v>126</v>
      </c>
      <c r="D691" s="6" t="n">
        <v>640</v>
      </c>
      <c r="E691" s="16" t="n">
        <v>0.577504690913927</v>
      </c>
      <c r="F691" s="16" t="n">
        <v>0.0702646426869719</v>
      </c>
      <c r="G691" s="16" t="n">
        <v>0.576067746989429</v>
      </c>
      <c r="H691" s="16" t="n">
        <v>0.0570143629353263</v>
      </c>
      <c r="I691" s="23" t="n">
        <f aca="false">G691-E691</f>
        <v>-0.001436943924498</v>
      </c>
      <c r="J691" s="17" t="n">
        <f aca="false">100*(G691-E691)/E691</f>
        <v>-0.248819437678328</v>
      </c>
      <c r="K691" s="16" t="n">
        <v>-0.215983857961703</v>
      </c>
      <c r="L691" s="17" t="n">
        <v>158.983743454066</v>
      </c>
      <c r="M691" s="16" t="n">
        <v>0.829277192542256</v>
      </c>
      <c r="N691" s="16" t="n">
        <v>0.8820749293973</v>
      </c>
      <c r="O691" s="6" t="str">
        <f aca="false">IF(N691&lt;0.05,"Yes","No")</f>
        <v>No</v>
      </c>
      <c r="P691" s="16" t="n">
        <v>-0.0241733615263775</v>
      </c>
      <c r="Q691" s="16" t="n">
        <v>0.0616380959416362</v>
      </c>
      <c r="R691" s="16" t="n">
        <v>0.803992064266883</v>
      </c>
      <c r="S691" s="16" t="n">
        <v>0.181679756384608</v>
      </c>
      <c r="T691" s="16" t="n">
        <v>-0.00143714235732639</v>
      </c>
      <c r="U691" s="16" t="n">
        <v>0.807593727430642</v>
      </c>
      <c r="V691" s="16" t="n">
        <v>0.86834924326089</v>
      </c>
      <c r="W691" s="6" t="s">
        <v>585</v>
      </c>
      <c r="X691" s="16" t="n">
        <v>0</v>
      </c>
      <c r="Y691" s="16" t="n">
        <v>0.546887400793651</v>
      </c>
      <c r="Z691" s="16" t="n">
        <f aca="false">(G691-E691)/SQRT(H691^2/D691+F691^2/C691)</f>
        <v>-0.215983857961703</v>
      </c>
      <c r="AA691" s="24" t="n">
        <f aca="false">ABS(K691-Z691)</f>
        <v>0</v>
      </c>
    </row>
    <row r="692" customFormat="false" ht="15" hidden="false" customHeight="false" outlineLevel="0" collapsed="false">
      <c r="A692" s="17" t="n">
        <v>1087</v>
      </c>
      <c r="B692" s="6" t="s">
        <v>505</v>
      </c>
      <c r="C692" s="6" t="n">
        <v>126</v>
      </c>
      <c r="D692" s="6" t="n">
        <v>640</v>
      </c>
      <c r="E692" s="16" t="n">
        <v>0.577364934342248</v>
      </c>
      <c r="F692" s="16" t="n">
        <v>0.0702616762377683</v>
      </c>
      <c r="G692" s="16" t="n">
        <v>0.575941901886836</v>
      </c>
      <c r="H692" s="16" t="n">
        <v>0.0570019587063301</v>
      </c>
      <c r="I692" s="23" t="n">
        <f aca="false">G692-E692</f>
        <v>-0.00142303245541242</v>
      </c>
      <c r="J692" s="17" t="n">
        <f aca="false">100*(G692-E692)/E692</f>
        <v>-0.24647019082196</v>
      </c>
      <c r="K692" s="16" t="n">
        <v>-0.213906190230222</v>
      </c>
      <c r="L692" s="17" t="n">
        <v>158.971313983179</v>
      </c>
      <c r="M692" s="16" t="n">
        <v>0.830894321960463</v>
      </c>
      <c r="N692" s="16" t="n">
        <v>0.88300908975161</v>
      </c>
      <c r="O692" s="6" t="str">
        <f aca="false">IF(N692&lt;0.05,"Yes","No")</f>
        <v>No</v>
      </c>
      <c r="P692" s="16" t="n">
        <v>-0.023943579752414</v>
      </c>
      <c r="Q692" s="16" t="n">
        <v>0.0604718538544671</v>
      </c>
      <c r="R692" s="16" t="n">
        <v>0.805817752234118</v>
      </c>
      <c r="S692" s="16" t="n">
        <v>0.181337836127196</v>
      </c>
      <c r="T692" s="16" t="n">
        <v>-0.00142323197637857</v>
      </c>
      <c r="U692" s="16" t="n">
        <v>0.809382830703066</v>
      </c>
      <c r="V692" s="16" t="n">
        <v>0.868938848905029</v>
      </c>
      <c r="W692" s="6" t="s">
        <v>585</v>
      </c>
      <c r="X692" s="16" t="n">
        <v>0</v>
      </c>
      <c r="Y692" s="16" t="n">
        <v>0.546862599206349</v>
      </c>
      <c r="Z692" s="16" t="n">
        <f aca="false">(G692-E692)/SQRT(H692^2/D692+F692^2/C692)</f>
        <v>-0.213906190230222</v>
      </c>
      <c r="AA692" s="24" t="n">
        <f aca="false">ABS(K692-Z692)</f>
        <v>0</v>
      </c>
    </row>
    <row r="693" customFormat="false" ht="15" hidden="false" customHeight="false" outlineLevel="0" collapsed="false">
      <c r="A693" s="17" t="n">
        <v>1088</v>
      </c>
      <c r="B693" s="6" t="s">
        <v>505</v>
      </c>
      <c r="C693" s="6" t="n">
        <v>126</v>
      </c>
      <c r="D693" s="6" t="n">
        <v>640</v>
      </c>
      <c r="E693" s="16" t="n">
        <v>0.577217850656737</v>
      </c>
      <c r="F693" s="16" t="n">
        <v>0.070254435574894</v>
      </c>
      <c r="G693" s="16" t="n">
        <v>0.575807514460757</v>
      </c>
      <c r="H693" s="16" t="n">
        <v>0.0569864240510817</v>
      </c>
      <c r="I693" s="23" t="n">
        <f aca="false">G693-E693</f>
        <v>-0.00141033619597908</v>
      </c>
      <c r="J693" s="17" t="n">
        <f aca="false">100*(G693-E693)/E693</f>
        <v>-0.244333433966821</v>
      </c>
      <c r="K693" s="16" t="n">
        <v>-0.212023695963604</v>
      </c>
      <c r="L693" s="17" t="n">
        <v>158.959304326367</v>
      </c>
      <c r="M693" s="16" t="n">
        <v>0.832360165834587</v>
      </c>
      <c r="N693" s="16" t="n">
        <v>0.883226620413367</v>
      </c>
      <c r="O693" s="6" t="str">
        <f aca="false">IF(N693&lt;0.05,"Yes","No")</f>
        <v>No</v>
      </c>
      <c r="P693" s="16" t="n">
        <v>-0.0237355026412989</v>
      </c>
      <c r="Q693" s="16" t="n">
        <v>0.0594253825636633</v>
      </c>
      <c r="R693" s="16" t="n">
        <v>0.807471905645962</v>
      </c>
      <c r="S693" s="16" t="n">
        <v>0.181000036619798</v>
      </c>
      <c r="T693" s="16" t="n">
        <v>-0.00141053690676541</v>
      </c>
      <c r="U693" s="16" t="n">
        <v>0.811003903845892</v>
      </c>
      <c r="V693" s="16" t="n">
        <v>0.869346531622561</v>
      </c>
      <c r="W693" s="6" t="s">
        <v>585</v>
      </c>
      <c r="X693" s="16" t="n">
        <v>0</v>
      </c>
      <c r="Y693" s="16" t="n">
        <v>0.546850198412698</v>
      </c>
      <c r="Z693" s="16" t="n">
        <f aca="false">(G693-E693)/SQRT(H693^2/D693+F693^2/C693)</f>
        <v>-0.212023695963604</v>
      </c>
      <c r="AA693" s="24" t="n">
        <f aca="false">ABS(K693-Z693)</f>
        <v>0</v>
      </c>
    </row>
    <row r="694" customFormat="false" ht="15" hidden="false" customHeight="false" outlineLevel="0" collapsed="false">
      <c r="A694" s="17" t="n">
        <v>1089</v>
      </c>
      <c r="B694" s="6" t="s">
        <v>505</v>
      </c>
      <c r="C694" s="6" t="n">
        <v>126</v>
      </c>
      <c r="D694" s="6" t="n">
        <v>640</v>
      </c>
      <c r="E694" s="16" t="n">
        <v>0.57706667672074</v>
      </c>
      <c r="F694" s="16" t="n">
        <v>0.0702446488513434</v>
      </c>
      <c r="G694" s="16" t="n">
        <v>0.575671553378925</v>
      </c>
      <c r="H694" s="16" t="n">
        <v>0.0569708570147475</v>
      </c>
      <c r="I694" s="23" t="n">
        <f aca="false">G694-E694</f>
        <v>-0.00139512334181557</v>
      </c>
      <c r="J694" s="17" t="n">
        <f aca="false">100*(G694-E694)/E694</f>
        <v>-0.241761203357565</v>
      </c>
      <c r="K694" s="16" t="n">
        <v>-0.209769104681279</v>
      </c>
      <c r="L694" s="17" t="n">
        <v>158.949820949182</v>
      </c>
      <c r="M694" s="16" t="n">
        <v>0.834116516431471</v>
      </c>
      <c r="N694" s="16" t="n">
        <v>0.884197175087044</v>
      </c>
      <c r="O694" s="6" t="str">
        <f aca="false">IF(N694&lt;0.05,"Yes","No")</f>
        <v>No</v>
      </c>
      <c r="P694" s="16" t="n">
        <v>-0.0234851701451119</v>
      </c>
      <c r="Q694" s="16" t="n">
        <v>0.0581785029610167</v>
      </c>
      <c r="R694" s="16" t="n">
        <v>0.809463120326222</v>
      </c>
      <c r="S694" s="16" t="n">
        <v>0.180903178687078</v>
      </c>
      <c r="T694" s="16" t="n">
        <v>-0.00139532519024669</v>
      </c>
      <c r="U694" s="16" t="n">
        <v>0.812955428686581</v>
      </c>
      <c r="V694" s="16" t="n">
        <v>0.870564789597657</v>
      </c>
      <c r="W694" s="6" t="s">
        <v>585</v>
      </c>
      <c r="X694" s="16" t="n">
        <v>0</v>
      </c>
      <c r="Y694" s="16" t="n">
        <v>0.546788194444444</v>
      </c>
      <c r="Z694" s="16" t="n">
        <f aca="false">(G694-E694)/SQRT(H694^2/D694+F694^2/C694)</f>
        <v>-0.209769104681279</v>
      </c>
      <c r="AA694" s="24" t="n">
        <f aca="false">ABS(K694-Z694)</f>
        <v>0</v>
      </c>
    </row>
    <row r="695" customFormat="false" ht="15" hidden="false" customHeight="false" outlineLevel="0" collapsed="false">
      <c r="A695" s="17" t="n">
        <v>1090</v>
      </c>
      <c r="B695" s="6" t="s">
        <v>505</v>
      </c>
      <c r="C695" s="6" t="n">
        <v>126</v>
      </c>
      <c r="D695" s="6" t="n">
        <v>640</v>
      </c>
      <c r="E695" s="16" t="n">
        <v>0.576919846828022</v>
      </c>
      <c r="F695" s="16" t="n">
        <v>0.0702317900598368</v>
      </c>
      <c r="G695" s="16" t="n">
        <v>0.575538049824536</v>
      </c>
      <c r="H695" s="16" t="n">
        <v>0.0569505806201474</v>
      </c>
      <c r="I695" s="23" t="n">
        <f aca="false">G695-E695</f>
        <v>-0.00138179700348584</v>
      </c>
      <c r="J695" s="17" t="n">
        <f aca="false">100*(G695-E695)/E695</f>
        <v>-0.239512821596126</v>
      </c>
      <c r="K695" s="16" t="n">
        <v>-0.207807530767932</v>
      </c>
      <c r="L695" s="17" t="n">
        <v>158.937579141955</v>
      </c>
      <c r="M695" s="16" t="n">
        <v>0.835645290022127</v>
      </c>
      <c r="N695" s="16" t="n">
        <v>0.885182540222412</v>
      </c>
      <c r="O695" s="6" t="str">
        <f aca="false">IF(N695&lt;0.05,"Yes","No")</f>
        <v>No</v>
      </c>
      <c r="P695" s="16" t="n">
        <v>-0.0232681971374913</v>
      </c>
      <c r="Q695" s="16" t="n">
        <v>0.057108478454458</v>
      </c>
      <c r="R695" s="16" t="n">
        <v>0.811189985248909</v>
      </c>
      <c r="S695" s="16" t="n">
        <v>0.180601557638948</v>
      </c>
      <c r="T695" s="16" t="n">
        <v>-0.00138199982972198</v>
      </c>
      <c r="U695" s="16" t="n">
        <v>0.814647912953928</v>
      </c>
      <c r="V695" s="16" t="n">
        <v>0.871080175561303</v>
      </c>
      <c r="W695" s="6" t="s">
        <v>585</v>
      </c>
      <c r="X695" s="16" t="n">
        <v>0</v>
      </c>
      <c r="Y695" s="16" t="n">
        <v>0.546738591269841</v>
      </c>
      <c r="Z695" s="16" t="n">
        <f aca="false">(G695-E695)/SQRT(H695^2/D695+F695^2/C695)</f>
        <v>-0.207807530767931</v>
      </c>
      <c r="AA695" s="24" t="n">
        <f aca="false">ABS(K695-Z695)</f>
        <v>0</v>
      </c>
    </row>
    <row r="696" customFormat="false" ht="15" hidden="false" customHeight="false" outlineLevel="0" collapsed="false">
      <c r="A696" s="17" t="n">
        <v>1091</v>
      </c>
      <c r="B696" s="6" t="s">
        <v>505</v>
      </c>
      <c r="C696" s="6" t="n">
        <v>126</v>
      </c>
      <c r="D696" s="6" t="n">
        <v>640</v>
      </c>
      <c r="E696" s="16" t="n">
        <v>0.576769216666146</v>
      </c>
      <c r="F696" s="16" t="n">
        <v>0.0702206840316022</v>
      </c>
      <c r="G696" s="16" t="n">
        <v>0.575401813583449</v>
      </c>
      <c r="H696" s="16" t="n">
        <v>0.0569303518883751</v>
      </c>
      <c r="I696" s="23" t="n">
        <f aca="false">G696-E696</f>
        <v>-0.00136740308269734</v>
      </c>
      <c r="J696" s="17" t="n">
        <f aca="false">100*(G696-E696)/E696</f>
        <v>-0.237079761399409</v>
      </c>
      <c r="K696" s="16" t="n">
        <v>-0.205680008877676</v>
      </c>
      <c r="L696" s="17" t="n">
        <v>158.92362822318</v>
      </c>
      <c r="M696" s="16" t="n">
        <v>0.837304106284721</v>
      </c>
      <c r="N696" s="16" t="n">
        <v>0.88623472408272</v>
      </c>
      <c r="O696" s="6" t="str">
        <f aca="false">IF(N696&lt;0.05,"Yes","No")</f>
        <v>No</v>
      </c>
      <c r="P696" s="16" t="n">
        <v>-0.0230329571489239</v>
      </c>
      <c r="Q696" s="16" t="n">
        <v>0.0559595894109003</v>
      </c>
      <c r="R696" s="16" t="n">
        <v>0.81306327541627</v>
      </c>
      <c r="S696" s="16" t="n">
        <v>0.180211560310332</v>
      </c>
      <c r="T696" s="16" t="n">
        <v>-0.00136760718582249</v>
      </c>
      <c r="U696" s="16" t="n">
        <v>0.816483998767912</v>
      </c>
      <c r="V696" s="16" t="n">
        <v>0.871790379707306</v>
      </c>
      <c r="W696" s="6" t="s">
        <v>585</v>
      </c>
      <c r="X696" s="16" t="n">
        <v>0</v>
      </c>
      <c r="Y696" s="16" t="n">
        <v>0.546800595238095</v>
      </c>
      <c r="Z696" s="16" t="n">
        <f aca="false">(G696-E696)/SQRT(H696^2/D696+F696^2/C696)</f>
        <v>-0.205680008877676</v>
      </c>
      <c r="AA696" s="24" t="n">
        <f aca="false">ABS(K696-Z696)</f>
        <v>0</v>
      </c>
    </row>
    <row r="697" customFormat="false" ht="15" hidden="false" customHeight="false" outlineLevel="0" collapsed="false">
      <c r="A697" s="17" t="n">
        <v>1092</v>
      </c>
      <c r="B697" s="6" t="s">
        <v>505</v>
      </c>
      <c r="C697" s="6" t="n">
        <v>126</v>
      </c>
      <c r="D697" s="6" t="n">
        <v>640</v>
      </c>
      <c r="E697" s="16" t="n">
        <v>0.576623023029358</v>
      </c>
      <c r="F697" s="16" t="n">
        <v>0.0702099633619488</v>
      </c>
      <c r="G697" s="16" t="n">
        <v>0.575270731188357</v>
      </c>
      <c r="H697" s="16" t="n">
        <v>0.0569101118718396</v>
      </c>
      <c r="I697" s="23" t="n">
        <f aca="false">G697-E697</f>
        <v>-0.00135229184100072</v>
      </c>
      <c r="J697" s="17" t="n">
        <f aca="false">100*(G697-E697)/E697</f>
        <v>-0.23451922434458</v>
      </c>
      <c r="K697" s="16" t="n">
        <v>-0.203442816403559</v>
      </c>
      <c r="L697" s="17" t="n">
        <v>158.909273817435</v>
      </c>
      <c r="M697" s="16" t="n">
        <v>0.83904921872264</v>
      </c>
      <c r="N697" s="16" t="n">
        <v>0.886741654193293</v>
      </c>
      <c r="O697" s="6" t="str">
        <f aca="false">IF(N697&lt;0.05,"Yes","No")</f>
        <v>No</v>
      </c>
      <c r="P697" s="16" t="n">
        <v>-0.0227854593269902</v>
      </c>
      <c r="Q697" s="16" t="n">
        <v>0.054763436843076</v>
      </c>
      <c r="R697" s="16" t="n">
        <v>0.815035335908655</v>
      </c>
      <c r="S697" s="16" t="n">
        <v>0.179860545161805</v>
      </c>
      <c r="T697" s="16" t="n">
        <v>-0.0013524974018247</v>
      </c>
      <c r="U697" s="16" t="n">
        <v>0.81841693560753</v>
      </c>
      <c r="V697" s="16" t="n">
        <v>0.871790379707306</v>
      </c>
      <c r="W697" s="6" t="s">
        <v>585</v>
      </c>
      <c r="X697" s="16" t="n">
        <v>0</v>
      </c>
      <c r="Y697" s="16" t="n">
        <v>0.546763392857143</v>
      </c>
      <c r="Z697" s="16" t="n">
        <f aca="false">(G697-E697)/SQRT(H697^2/D697+F697^2/C697)</f>
        <v>-0.203442816403559</v>
      </c>
      <c r="AA697" s="24" t="n">
        <f aca="false">ABS(K697-Z697)</f>
        <v>0</v>
      </c>
    </row>
    <row r="698" customFormat="false" ht="15" hidden="false" customHeight="false" outlineLevel="0" collapsed="false">
      <c r="A698" s="17" t="n">
        <v>1093</v>
      </c>
      <c r="B698" s="6" t="s">
        <v>505</v>
      </c>
      <c r="C698" s="6" t="n">
        <v>126</v>
      </c>
      <c r="D698" s="6" t="n">
        <v>640</v>
      </c>
      <c r="E698" s="16" t="n">
        <v>0.576479714068156</v>
      </c>
      <c r="F698" s="16" t="n">
        <v>0.07019543278024</v>
      </c>
      <c r="G698" s="16" t="n">
        <v>0.575146902399138</v>
      </c>
      <c r="H698" s="16" t="n">
        <v>0.0568887076454584</v>
      </c>
      <c r="I698" s="23" t="n">
        <f aca="false">G698-E698</f>
        <v>-0.00133281166901789</v>
      </c>
      <c r="J698" s="17" t="n">
        <f aca="false">100*(G698-E698)/E698</f>
        <v>-0.231198364225582</v>
      </c>
      <c r="K698" s="16" t="n">
        <v>-0.200557553634291</v>
      </c>
      <c r="L698" s="17" t="n">
        <v>158.897308785591</v>
      </c>
      <c r="M698" s="16" t="n">
        <v>0.84130102313174</v>
      </c>
      <c r="N698" s="16" t="n">
        <v>0.887336069076198</v>
      </c>
      <c r="O698" s="6" t="str">
        <f aca="false">IF(N698&lt;0.05,"Yes","No")</f>
        <v>No</v>
      </c>
      <c r="P698" s="16" t="n">
        <v>-0.022464805214519</v>
      </c>
      <c r="Q698" s="16" t="n">
        <v>0.0532329378197137</v>
      </c>
      <c r="R698" s="16" t="n">
        <v>0.81759205042509</v>
      </c>
      <c r="S698" s="16" t="n">
        <v>0.179780875863704</v>
      </c>
      <c r="T698" s="16" t="n">
        <v>-0.00133301851802214</v>
      </c>
      <c r="U698" s="16" t="n">
        <v>0.820923165400427</v>
      </c>
      <c r="V698" s="16" t="n">
        <v>0.872412529340565</v>
      </c>
      <c r="W698" s="6" t="s">
        <v>585</v>
      </c>
      <c r="X698" s="16" t="n">
        <v>0</v>
      </c>
      <c r="Y698" s="16" t="n">
        <v>0.546750992063492</v>
      </c>
      <c r="Z698" s="16" t="n">
        <f aca="false">(G698-E698)/SQRT(H698^2/D698+F698^2/C698)</f>
        <v>-0.200557553634291</v>
      </c>
      <c r="AA698" s="24" t="n">
        <f aca="false">ABS(K698-Z698)</f>
        <v>0</v>
      </c>
    </row>
    <row r="699" customFormat="false" ht="15" hidden="false" customHeight="false" outlineLevel="0" collapsed="false">
      <c r="A699" s="17" t="n">
        <v>1094</v>
      </c>
      <c r="B699" s="6" t="s">
        <v>505</v>
      </c>
      <c r="C699" s="6" t="n">
        <v>126</v>
      </c>
      <c r="D699" s="6" t="n">
        <v>640</v>
      </c>
      <c r="E699" s="16" t="n">
        <v>0.57632305130126</v>
      </c>
      <c r="F699" s="16" t="n">
        <v>0.0701822218216124</v>
      </c>
      <c r="G699" s="16" t="n">
        <v>0.5750084255822</v>
      </c>
      <c r="H699" s="16" t="n">
        <v>0.0568678319139477</v>
      </c>
      <c r="I699" s="23" t="n">
        <f aca="false">G699-E699</f>
        <v>-0.00131462571905949</v>
      </c>
      <c r="J699" s="17" t="n">
        <f aca="false">100*(G699-E699)/E699</f>
        <v>-0.228105698026696</v>
      </c>
      <c r="K699" s="16" t="n">
        <v>-0.197862273391738</v>
      </c>
      <c r="L699" s="17" t="n">
        <v>158.884669018436</v>
      </c>
      <c r="M699" s="16" t="n">
        <v>0.843405742374298</v>
      </c>
      <c r="N699" s="16" t="n">
        <v>0.888218278059349</v>
      </c>
      <c r="O699" s="6" t="str">
        <f aca="false">IF(N699&lt;0.05,"Yes","No")</f>
        <v>No</v>
      </c>
      <c r="P699" s="16" t="n">
        <v>-0.0221655018846358</v>
      </c>
      <c r="Q699" s="16" t="n">
        <v>0.0518239198110653</v>
      </c>
      <c r="R699" s="16" t="n">
        <v>0.819980282181557</v>
      </c>
      <c r="S699" s="16" t="n">
        <v>0.179469418563047</v>
      </c>
      <c r="T699" s="16" t="n">
        <v>-0.00131483391152327</v>
      </c>
      <c r="U699" s="16" t="n">
        <v>0.82326434784169</v>
      </c>
      <c r="V699" s="16" t="n">
        <v>0.873609437650894</v>
      </c>
      <c r="W699" s="6" t="s">
        <v>585</v>
      </c>
      <c r="X699" s="16" t="n">
        <v>0</v>
      </c>
      <c r="Y699" s="16" t="n">
        <v>0.54672619047619</v>
      </c>
      <c r="Z699" s="16" t="n">
        <f aca="false">(G699-E699)/SQRT(H699^2/D699+F699^2/C699)</f>
        <v>-0.197862273391738</v>
      </c>
      <c r="AA699" s="24" t="n">
        <f aca="false">ABS(K699-Z699)</f>
        <v>0</v>
      </c>
    </row>
    <row r="700" customFormat="false" ht="15" hidden="false" customHeight="false" outlineLevel="0" collapsed="false">
      <c r="A700" s="17" t="n">
        <v>1095</v>
      </c>
      <c r="B700" s="6" t="s">
        <v>505</v>
      </c>
      <c r="C700" s="6" t="n">
        <v>126</v>
      </c>
      <c r="D700" s="6" t="n">
        <v>640</v>
      </c>
      <c r="E700" s="16" t="n">
        <v>0.576163364071695</v>
      </c>
      <c r="F700" s="16" t="n">
        <v>0.0701692306758945</v>
      </c>
      <c r="G700" s="16" t="n">
        <v>0.574867352470756</v>
      </c>
      <c r="H700" s="16" t="n">
        <v>0.0568461746826753</v>
      </c>
      <c r="I700" s="23" t="n">
        <f aca="false">G700-E700</f>
        <v>-0.00129601160093906</v>
      </c>
      <c r="J700" s="17" t="n">
        <f aca="false">100*(G700-E700)/E700</f>
        <v>-0.22493821748406</v>
      </c>
      <c r="K700" s="16" t="n">
        <v>-0.195101176499836</v>
      </c>
      <c r="L700" s="17" t="n">
        <v>158.870834539856</v>
      </c>
      <c r="M700" s="16" t="n">
        <v>0.845563029126509</v>
      </c>
      <c r="N700" s="16" t="n">
        <v>0.88915311521261</v>
      </c>
      <c r="O700" s="6" t="str">
        <f aca="false">IF(N700&lt;0.05,"Yes","No")</f>
        <v>No</v>
      </c>
      <c r="P700" s="16" t="n">
        <v>-0.0218589974133678</v>
      </c>
      <c r="Q700" s="16" t="n">
        <v>0.0504005873316756</v>
      </c>
      <c r="R700" s="16" t="n">
        <v>0.822427708645247</v>
      </c>
      <c r="S700" s="16" t="n">
        <v>0.178977400351368</v>
      </c>
      <c r="T700" s="16" t="n">
        <v>-0.00129622142715114</v>
      </c>
      <c r="U700" s="16" t="n">
        <v>0.825663666688647</v>
      </c>
      <c r="V700" s="16" t="n">
        <v>0.874354518000427</v>
      </c>
      <c r="W700" s="6" t="s">
        <v>585</v>
      </c>
      <c r="X700" s="16" t="n">
        <v>0</v>
      </c>
      <c r="Y700" s="16" t="n">
        <v>0.546589781746032</v>
      </c>
      <c r="Z700" s="16" t="n">
        <f aca="false">(G700-E700)/SQRT(H700^2/D700+F700^2/C700)</f>
        <v>-0.195101176499836</v>
      </c>
      <c r="AA700" s="24" t="n">
        <f aca="false">ABS(K700-Z700)</f>
        <v>0</v>
      </c>
    </row>
    <row r="701" customFormat="false" ht="15" hidden="false" customHeight="false" outlineLevel="0" collapsed="false">
      <c r="A701" s="17" t="n">
        <v>1096</v>
      </c>
      <c r="B701" s="6" t="s">
        <v>505</v>
      </c>
      <c r="C701" s="6" t="n">
        <v>126</v>
      </c>
      <c r="D701" s="6" t="n">
        <v>640</v>
      </c>
      <c r="E701" s="16" t="n">
        <v>0.575992567908196</v>
      </c>
      <c r="F701" s="16" t="n">
        <v>0.0701544720011956</v>
      </c>
      <c r="G701" s="16" t="n">
        <v>0.574714501667768</v>
      </c>
      <c r="H701" s="16" t="n">
        <v>0.0568248377193583</v>
      </c>
      <c r="I701" s="23" t="n">
        <f aca="false">G701-E701</f>
        <v>-0.00127806624042848</v>
      </c>
      <c r="J701" s="17" t="n">
        <f aca="false">100*(G701-E701)/E701</f>
        <v>-0.221889363098897</v>
      </c>
      <c r="K701" s="16" t="n">
        <v>-0.192443797732437</v>
      </c>
      <c r="L701" s="17" t="n">
        <v>158.859175301392</v>
      </c>
      <c r="M701" s="16" t="n">
        <v>0.84764038075735</v>
      </c>
      <c r="N701" s="16" t="n">
        <v>0.890446219985597</v>
      </c>
      <c r="O701" s="6" t="str">
        <f aca="false">IF(N701&lt;0.05,"Yes","No")</f>
        <v>No</v>
      </c>
      <c r="P701" s="16" t="n">
        <v>-0.0215636012067543</v>
      </c>
      <c r="Q701" s="16" t="n">
        <v>0.0490475934141774</v>
      </c>
      <c r="R701" s="16" t="n">
        <v>0.824788075651089</v>
      </c>
      <c r="S701" s="16" t="n">
        <v>0.1785968879443</v>
      </c>
      <c r="T701" s="16" t="n">
        <v>-0.00127827731707849</v>
      </c>
      <c r="U701" s="16" t="n">
        <v>0.827977776490368</v>
      </c>
      <c r="V701" s="16" t="n">
        <v>0.874525639668927</v>
      </c>
      <c r="W701" s="6" t="s">
        <v>585</v>
      </c>
      <c r="X701" s="16" t="n">
        <v>0</v>
      </c>
      <c r="Y701" s="16" t="n">
        <v>0.546527777777778</v>
      </c>
      <c r="Z701" s="16" t="n">
        <f aca="false">(G701-E701)/SQRT(H701^2/D701+F701^2/C701)</f>
        <v>-0.192443797732437</v>
      </c>
      <c r="AA701" s="24" t="n">
        <f aca="false">ABS(K701-Z701)</f>
        <v>0</v>
      </c>
    </row>
    <row r="702" customFormat="false" ht="15" hidden="false" customHeight="false" outlineLevel="0" collapsed="false">
      <c r="A702" s="17" t="n">
        <v>1097</v>
      </c>
      <c r="B702" s="6" t="s">
        <v>505</v>
      </c>
      <c r="C702" s="6" t="n">
        <v>126</v>
      </c>
      <c r="D702" s="6" t="n">
        <v>640</v>
      </c>
      <c r="E702" s="16" t="n">
        <v>0.575808640510317</v>
      </c>
      <c r="F702" s="16" t="n">
        <v>0.0701412341051009</v>
      </c>
      <c r="G702" s="16" t="n">
        <v>0.574548016022891</v>
      </c>
      <c r="H702" s="16" t="n">
        <v>0.0568061765845508</v>
      </c>
      <c r="I702" s="23" t="n">
        <f aca="false">G702-E702</f>
        <v>-0.00126062448742603</v>
      </c>
      <c r="J702" s="17" t="n">
        <f aca="false">100*(G702-E702)/E702</f>
        <v>-0.218931151555626</v>
      </c>
      <c r="K702" s="16" t="n">
        <v>-0.18985637885748</v>
      </c>
      <c r="L702" s="17" t="n">
        <v>158.849308260003</v>
      </c>
      <c r="M702" s="16" t="n">
        <v>0.849664067239006</v>
      </c>
      <c r="N702" s="16" t="n">
        <v>0.891680422212364</v>
      </c>
      <c r="O702" s="6" t="str">
        <f aca="false">IF(N702&lt;0.05,"Yes","No")</f>
        <v>No</v>
      </c>
      <c r="P702" s="16" t="n">
        <v>-0.0212756272025496</v>
      </c>
      <c r="Q702" s="16" t="n">
        <v>0.0477463155406229</v>
      </c>
      <c r="R702" s="16" t="n">
        <v>0.827090664684562</v>
      </c>
      <c r="S702" s="16" t="n">
        <v>0.17839079979676</v>
      </c>
      <c r="T702" s="16" t="n">
        <v>-0.00126083637998255</v>
      </c>
      <c r="U702" s="16" t="n">
        <v>0.830235395780212</v>
      </c>
      <c r="V702" s="16" t="n">
        <v>0.874525639668927</v>
      </c>
      <c r="W702" s="6" t="s">
        <v>585</v>
      </c>
      <c r="X702" s="16" t="n">
        <v>0</v>
      </c>
      <c r="Y702" s="16" t="n">
        <v>0.546416170634921</v>
      </c>
      <c r="Z702" s="16" t="n">
        <f aca="false">(G702-E702)/SQRT(H702^2/D702+F702^2/C702)</f>
        <v>-0.18985637885748</v>
      </c>
      <c r="AA702" s="24" t="n">
        <f aca="false">ABS(K702-Z702)</f>
        <v>0</v>
      </c>
    </row>
    <row r="703" customFormat="false" ht="15" hidden="false" customHeight="false" outlineLevel="0" collapsed="false">
      <c r="A703" s="17" t="n">
        <v>1098</v>
      </c>
      <c r="B703" s="6" t="s">
        <v>505</v>
      </c>
      <c r="C703" s="6" t="n">
        <v>126</v>
      </c>
      <c r="D703" s="6" t="n">
        <v>640</v>
      </c>
      <c r="E703" s="16" t="n">
        <v>0.575620192620489</v>
      </c>
      <c r="F703" s="16" t="n">
        <v>0.0701242240955765</v>
      </c>
      <c r="G703" s="16" t="n">
        <v>0.574378148652613</v>
      </c>
      <c r="H703" s="16" t="n">
        <v>0.0567835489339297</v>
      </c>
      <c r="I703" s="23" t="n">
        <f aca="false">G703-E703</f>
        <v>-0.00124204396787619</v>
      </c>
      <c r="J703" s="17" t="n">
        <f aca="false">100*(G703-E703)/E703</f>
        <v>-0.215774912659307</v>
      </c>
      <c r="K703" s="16" t="n">
        <v>-0.187106768773116</v>
      </c>
      <c r="L703" s="17" t="n">
        <v>158.838305565535</v>
      </c>
      <c r="M703" s="16" t="n">
        <v>0.851815704037661</v>
      </c>
      <c r="N703" s="16" t="n">
        <v>0.892155929303652</v>
      </c>
      <c r="O703" s="6" t="str">
        <f aca="false">IF(N703&lt;0.05,"Yes","No")</f>
        <v>No</v>
      </c>
      <c r="P703" s="16" t="n">
        <v>-0.0209696449593394</v>
      </c>
      <c r="Q703" s="16" t="n">
        <v>0.0463828333910505</v>
      </c>
      <c r="R703" s="16" t="n">
        <v>0.82953887709883</v>
      </c>
      <c r="S703" s="16" t="n">
        <v>0.178175095980818</v>
      </c>
      <c r="T703" s="16" t="n">
        <v>-0.00124225709934815</v>
      </c>
      <c r="U703" s="16" t="n">
        <v>0.832635859107693</v>
      </c>
      <c r="V703" s="16" t="n">
        <v>0.874525639668927</v>
      </c>
      <c r="W703" s="6" t="s">
        <v>585</v>
      </c>
      <c r="X703" s="16" t="n">
        <v>0</v>
      </c>
      <c r="Y703" s="16" t="n">
        <v>0.546440972222222</v>
      </c>
      <c r="Z703" s="16" t="n">
        <f aca="false">(G703-E703)/SQRT(H703^2/D703+F703^2/C703)</f>
        <v>-0.187106768773116</v>
      </c>
      <c r="AA703" s="24" t="n">
        <f aca="false">ABS(K703-Z703)</f>
        <v>0</v>
      </c>
    </row>
    <row r="704" customFormat="false" ht="15" hidden="false" customHeight="false" outlineLevel="0" collapsed="false">
      <c r="A704" s="17" t="n">
        <v>1099</v>
      </c>
      <c r="B704" s="6" t="s">
        <v>505</v>
      </c>
      <c r="C704" s="6" t="n">
        <v>126</v>
      </c>
      <c r="D704" s="6" t="n">
        <v>640</v>
      </c>
      <c r="E704" s="16" t="n">
        <v>0.575425929966427</v>
      </c>
      <c r="F704" s="16" t="n">
        <v>0.0701045707154959</v>
      </c>
      <c r="G704" s="16" t="n">
        <v>0.574201328586787</v>
      </c>
      <c r="H704" s="16" t="n">
        <v>0.0567591697458104</v>
      </c>
      <c r="I704" s="23" t="n">
        <f aca="false">G704-E704</f>
        <v>-0.00122460137964009</v>
      </c>
      <c r="J704" s="17" t="n">
        <f aca="false">100*(G704-E704)/E704</f>
        <v>-0.21281650962645</v>
      </c>
      <c r="K704" s="16" t="n">
        <v>-0.184534006711026</v>
      </c>
      <c r="L704" s="17" t="n">
        <v>158.827782573368</v>
      </c>
      <c r="M704" s="16" t="n">
        <v>0.853829961937814</v>
      </c>
      <c r="N704" s="16" t="n">
        <v>0.893374875513619</v>
      </c>
      <c r="O704" s="6" t="str">
        <f aca="false">IF(N704&lt;0.05,"Yes","No")</f>
        <v>No</v>
      </c>
      <c r="P704" s="16" t="n">
        <v>-0.0206833302680959</v>
      </c>
      <c r="Q704" s="16" t="n">
        <v>0.0451248793314106</v>
      </c>
      <c r="R704" s="16" t="n">
        <v>0.831831229767446</v>
      </c>
      <c r="S704" s="16" t="n">
        <v>0.178000518039493</v>
      </c>
      <c r="T704" s="16" t="n">
        <v>-0.00122481585426544</v>
      </c>
      <c r="U704" s="16" t="n">
        <v>0.83488357170762</v>
      </c>
      <c r="V704" s="16" t="n">
        <v>0.874525639668927</v>
      </c>
      <c r="W704" s="6" t="s">
        <v>585</v>
      </c>
      <c r="X704" s="16" t="n">
        <v>0</v>
      </c>
      <c r="Y704" s="16" t="n">
        <v>0.54640376984127</v>
      </c>
      <c r="Z704" s="16" t="n">
        <f aca="false">(G704-E704)/SQRT(H704^2/D704+F704^2/C704)</f>
        <v>-0.184534006711026</v>
      </c>
      <c r="AA704" s="24" t="n">
        <f aca="false">ABS(K704-Z704)</f>
        <v>0</v>
      </c>
    </row>
    <row r="705" customFormat="false" ht="15" hidden="false" customHeight="false" outlineLevel="0" collapsed="false">
      <c r="A705" s="17" t="n">
        <v>1100</v>
      </c>
      <c r="B705" s="6" t="s">
        <v>505</v>
      </c>
      <c r="C705" s="6" t="n">
        <v>126</v>
      </c>
      <c r="D705" s="6" t="n">
        <v>640</v>
      </c>
      <c r="E705" s="16" t="n">
        <v>0.575222877046419</v>
      </c>
      <c r="F705" s="16" t="n">
        <v>0.0700827286017453</v>
      </c>
      <c r="G705" s="16" t="n">
        <v>0.574022778961808</v>
      </c>
      <c r="H705" s="16" t="n">
        <v>0.0567344993341554</v>
      </c>
      <c r="I705" s="23" t="n">
        <f aca="false">G705-E705</f>
        <v>-0.00120009808461108</v>
      </c>
      <c r="J705" s="17" t="n">
        <f aca="false">100*(G705-E705)/E705</f>
        <v>-0.208631842108435</v>
      </c>
      <c r="K705" s="16" t="n">
        <v>-0.180900535883913</v>
      </c>
      <c r="L705" s="17" t="n">
        <v>158.819096218333</v>
      </c>
      <c r="M705" s="16" t="n">
        <v>0.856676292737337</v>
      </c>
      <c r="N705" s="16" t="n">
        <v>0.895461139821465</v>
      </c>
      <c r="O705" s="6" t="str">
        <f aca="false">IF(N705&lt;0.05,"Yes","No")</f>
        <v>No</v>
      </c>
      <c r="P705" s="16" t="n">
        <v>-0.0202777134094277</v>
      </c>
      <c r="Q705" s="16" t="n">
        <v>0.043372362768335</v>
      </c>
      <c r="R705" s="16" t="n">
        <v>0.835081214985723</v>
      </c>
      <c r="S705" s="16" t="n">
        <v>0.177721161808885</v>
      </c>
      <c r="T705" s="16" t="n">
        <v>-0.00120031387428085</v>
      </c>
      <c r="U705" s="16" t="n">
        <v>0.838070556137266</v>
      </c>
      <c r="V705" s="16" t="n">
        <v>0.876449098279938</v>
      </c>
      <c r="W705" s="6" t="s">
        <v>585</v>
      </c>
      <c r="X705" s="16" t="n">
        <v>0</v>
      </c>
      <c r="Y705" s="16" t="n">
        <v>0.546292162698413</v>
      </c>
      <c r="Z705" s="16" t="n">
        <f aca="false">(G705-E705)/SQRT(H705^2/D705+F705^2/C705)</f>
        <v>-0.180900535883913</v>
      </c>
      <c r="AA705" s="24" t="n">
        <f aca="false">ABS(K705-Z705)</f>
        <v>0</v>
      </c>
    </row>
    <row r="706" customFormat="false" ht="15" hidden="false" customHeight="false" outlineLevel="0" collapsed="false">
      <c r="A706" s="17" t="n">
        <v>1101</v>
      </c>
      <c r="B706" s="6" t="s">
        <v>505</v>
      </c>
      <c r="C706" s="6" t="n">
        <v>126</v>
      </c>
      <c r="D706" s="6" t="n">
        <v>640</v>
      </c>
      <c r="E706" s="16" t="n">
        <v>0.575015182296435</v>
      </c>
      <c r="F706" s="16" t="n">
        <v>0.0700595512766821</v>
      </c>
      <c r="G706" s="16" t="n">
        <v>0.573838062724099</v>
      </c>
      <c r="H706" s="16" t="n">
        <v>0.0567052424839352</v>
      </c>
      <c r="I706" s="23" t="n">
        <f aca="false">G706-E706</f>
        <v>-0.00117711957233646</v>
      </c>
      <c r="J706" s="17" t="n">
        <f aca="false">100*(G706-E706)/E706</f>
        <v>-0.204711042173774</v>
      </c>
      <c r="K706" s="16" t="n">
        <v>-0.17749925104356</v>
      </c>
      <c r="L706" s="17" t="n">
        <v>158.806046546933</v>
      </c>
      <c r="M706" s="16" t="n">
        <v>0.859342450843894</v>
      </c>
      <c r="N706" s="16" t="n">
        <v>0.896398501973763</v>
      </c>
      <c r="O706" s="6" t="str">
        <f aca="false">IF(N706&lt;0.05,"Yes","No")</f>
        <v>No</v>
      </c>
      <c r="P706" s="16" t="n">
        <v>-0.0198988673700111</v>
      </c>
      <c r="Q706" s="16" t="n">
        <v>0.0417668607907697</v>
      </c>
      <c r="R706" s="16" t="n">
        <v>0.838119252315572</v>
      </c>
      <c r="S706" s="16" t="n">
        <v>0.177159761690709</v>
      </c>
      <c r="T706" s="16" t="n">
        <v>-0.00117733678505142</v>
      </c>
      <c r="U706" s="16" t="n">
        <v>0.841049846425342</v>
      </c>
      <c r="V706" s="16" t="n">
        <v>0.878253343608173</v>
      </c>
      <c r="W706" s="6" t="s">
        <v>585</v>
      </c>
      <c r="X706" s="16" t="n">
        <v>0</v>
      </c>
      <c r="Y706" s="16" t="n">
        <v>0.546304563492064</v>
      </c>
      <c r="Z706" s="16" t="n">
        <f aca="false">(G706-E706)/SQRT(H706^2/D706+F706^2/C706)</f>
        <v>-0.17749925104356</v>
      </c>
      <c r="AA706" s="24" t="n">
        <f aca="false">ABS(K706-Z706)</f>
        <v>0</v>
      </c>
    </row>
    <row r="707" customFormat="false" ht="15" hidden="false" customHeight="false" outlineLevel="0" collapsed="false">
      <c r="A707" s="17" t="n">
        <v>1102</v>
      </c>
      <c r="B707" s="6" t="s">
        <v>505</v>
      </c>
      <c r="C707" s="6" t="n">
        <v>126</v>
      </c>
      <c r="D707" s="6" t="n">
        <v>640</v>
      </c>
      <c r="E707" s="16" t="n">
        <v>0.57480602557697</v>
      </c>
      <c r="F707" s="16" t="n">
        <v>0.0700379845067284</v>
      </c>
      <c r="G707" s="16" t="n">
        <v>0.573645847849548</v>
      </c>
      <c r="H707" s="16" t="n">
        <v>0.0566754383904125</v>
      </c>
      <c r="I707" s="23" t="n">
        <f aca="false">G707-E707</f>
        <v>-0.00116017772742205</v>
      </c>
      <c r="J707" s="17" t="n">
        <f aca="false">100*(G707-E707)/E707</f>
        <v>-0.201838129003172</v>
      </c>
      <c r="K707" s="16" t="n">
        <v>-0.175002795336273</v>
      </c>
      <c r="L707" s="17" t="n">
        <v>158.790689840549</v>
      </c>
      <c r="M707" s="16" t="n">
        <v>0.861300382579652</v>
      </c>
      <c r="N707" s="16" t="n">
        <v>0.896398501973763</v>
      </c>
      <c r="O707" s="6" t="str">
        <f aca="false">IF(N707&lt;0.05,"Yes","No")</f>
        <v>No</v>
      </c>
      <c r="P707" s="16" t="n">
        <v>-0.0196218009145511</v>
      </c>
      <c r="Q707" s="16" t="n">
        <v>0.0406118571621909</v>
      </c>
      <c r="R707" s="16" t="n">
        <v>0.84034263457715</v>
      </c>
      <c r="S707" s="16" t="n">
        <v>0.17650943116508</v>
      </c>
      <c r="T707" s="16" t="n">
        <v>-0.00116039647980727</v>
      </c>
      <c r="U707" s="16" t="n">
        <v>0.843230268245936</v>
      </c>
      <c r="V707" s="16" t="n">
        <v>0.878530576624964</v>
      </c>
      <c r="W707" s="6" t="s">
        <v>585</v>
      </c>
      <c r="X707" s="16" t="n">
        <v>0</v>
      </c>
      <c r="Y707" s="16" t="n">
        <v>0.546267361111111</v>
      </c>
      <c r="Z707" s="16" t="n">
        <f aca="false">(G707-E707)/SQRT(H707^2/D707+F707^2/C707)</f>
        <v>-0.175002795336273</v>
      </c>
      <c r="AA707" s="24" t="n">
        <f aca="false">ABS(K707-Z707)</f>
        <v>0</v>
      </c>
    </row>
    <row r="708" customFormat="false" ht="15" hidden="false" customHeight="false" outlineLevel="0" collapsed="false">
      <c r="A708" s="17" t="n">
        <v>1103</v>
      </c>
      <c r="B708" s="6" t="s">
        <v>505</v>
      </c>
      <c r="C708" s="6" t="n">
        <v>126</v>
      </c>
      <c r="D708" s="6" t="n">
        <v>640</v>
      </c>
      <c r="E708" s="16" t="n">
        <v>0.574591137114025</v>
      </c>
      <c r="F708" s="16" t="n">
        <v>0.0700187554631118</v>
      </c>
      <c r="G708" s="16" t="n">
        <v>0.573447005078197</v>
      </c>
      <c r="H708" s="16" t="n">
        <v>0.0566491679586825</v>
      </c>
      <c r="I708" s="23" t="n">
        <f aca="false">G708-E708</f>
        <v>-0.00114413203582875</v>
      </c>
      <c r="J708" s="17" t="n">
        <f aca="false">100*(G708-E708)/E708</f>
        <v>-0.199121072694461</v>
      </c>
      <c r="K708" s="16" t="n">
        <v>-0.172633563198211</v>
      </c>
      <c r="L708" s="17" t="n">
        <v>158.777369852616</v>
      </c>
      <c r="M708" s="16" t="n">
        <v>0.86315932881258</v>
      </c>
      <c r="N708" s="16" t="n">
        <v>0.896398501973763</v>
      </c>
      <c r="O708" s="6" t="str">
        <f aca="false">IF(N708&lt;0.05,"Yes","No")</f>
        <v>No</v>
      </c>
      <c r="P708" s="16" t="n">
        <v>-0.0193585557023439</v>
      </c>
      <c r="Q708" s="16" t="n">
        <v>0.0395294730490196</v>
      </c>
      <c r="R708" s="16" t="n">
        <v>0.842456288431464</v>
      </c>
      <c r="S708" s="16" t="n">
        <v>0.176023348420628</v>
      </c>
      <c r="T708" s="16" t="n">
        <v>-0.00114435177853374</v>
      </c>
      <c r="U708" s="16" t="n">
        <v>0.845303202284723</v>
      </c>
      <c r="V708" s="16" t="n">
        <v>0.879199023762477</v>
      </c>
      <c r="W708" s="6" t="s">
        <v>585</v>
      </c>
      <c r="X708" s="16" t="n">
        <v>0</v>
      </c>
      <c r="Y708" s="16" t="n">
        <v>0.546130952380952</v>
      </c>
      <c r="Z708" s="16" t="n">
        <f aca="false">(G708-E708)/SQRT(H708^2/D708+F708^2/C708)</f>
        <v>-0.172633563198211</v>
      </c>
      <c r="AA708" s="24" t="n">
        <f aca="false">ABS(K708-Z708)</f>
        <v>0</v>
      </c>
    </row>
    <row r="709" customFormat="false" ht="15" hidden="false" customHeight="false" outlineLevel="0" collapsed="false">
      <c r="A709" s="17" t="n">
        <v>1104</v>
      </c>
      <c r="B709" s="6" t="s">
        <v>505</v>
      </c>
      <c r="C709" s="6" t="n">
        <v>126</v>
      </c>
      <c r="D709" s="6" t="n">
        <v>640</v>
      </c>
      <c r="E709" s="16" t="n">
        <v>0.574373843650969</v>
      </c>
      <c r="F709" s="16" t="n">
        <v>0.0699934912392537</v>
      </c>
      <c r="G709" s="16" t="n">
        <v>0.573245718935505</v>
      </c>
      <c r="H709" s="16" t="n">
        <v>0.0566207719648471</v>
      </c>
      <c r="I709" s="23" t="n">
        <f aca="false">G709-E709</f>
        <v>-0.00112812471546464</v>
      </c>
      <c r="J709" s="17" t="n">
        <f aca="false">100*(G709-E709)/E709</f>
        <v>-0.196409486249198</v>
      </c>
      <c r="K709" s="16" t="n">
        <v>-0.170282453161107</v>
      </c>
      <c r="L709" s="17" t="n">
        <v>158.767473653772</v>
      </c>
      <c r="M709" s="16" t="n">
        <v>0.865004807434069</v>
      </c>
      <c r="N709" s="16" t="n">
        <v>0.896398501973763</v>
      </c>
      <c r="O709" s="6" t="str">
        <f aca="false">IF(N709&lt;0.05,"Yes","No")</f>
        <v>No</v>
      </c>
      <c r="P709" s="16" t="n">
        <v>-0.0190966693529359</v>
      </c>
      <c r="Q709" s="16" t="n">
        <v>0.0384671824472643</v>
      </c>
      <c r="R709" s="16" t="n">
        <v>0.844560160807976</v>
      </c>
      <c r="S709" s="16" t="n">
        <v>0.175842697888242</v>
      </c>
      <c r="T709" s="16" t="n">
        <v>-0.00112834506183456</v>
      </c>
      <c r="U709" s="16" t="n">
        <v>0.847366659456102</v>
      </c>
      <c r="V709" s="16" t="n">
        <v>0.879379823284971</v>
      </c>
      <c r="W709" s="6" t="s">
        <v>585</v>
      </c>
      <c r="X709" s="16" t="n">
        <v>0</v>
      </c>
      <c r="Y709" s="16" t="n">
        <v>0.546044146825397</v>
      </c>
      <c r="Z709" s="16" t="n">
        <f aca="false">(G709-E709)/SQRT(H709^2/D709+F709^2/C709)</f>
        <v>-0.170282453161107</v>
      </c>
      <c r="AA709" s="24" t="n">
        <f aca="false">ABS(K709-Z709)</f>
        <v>0</v>
      </c>
    </row>
    <row r="710" customFormat="false" ht="15" hidden="false" customHeight="false" outlineLevel="0" collapsed="false">
      <c r="A710" s="17" t="n">
        <v>1105</v>
      </c>
      <c r="B710" s="6" t="s">
        <v>505</v>
      </c>
      <c r="C710" s="6" t="n">
        <v>126</v>
      </c>
      <c r="D710" s="6" t="n">
        <v>640</v>
      </c>
      <c r="E710" s="16" t="n">
        <v>0.574156975225797</v>
      </c>
      <c r="F710" s="16" t="n">
        <v>0.0699661901442275</v>
      </c>
      <c r="G710" s="16" t="n">
        <v>0.573041311465204</v>
      </c>
      <c r="H710" s="16" t="n">
        <v>0.056591643641389</v>
      </c>
      <c r="I710" s="23" t="n">
        <f aca="false">G710-E710</f>
        <v>-0.00111566376059302</v>
      </c>
      <c r="J710" s="17" t="n">
        <f aca="false">100*(G710-E710)/E710</f>
        <v>-0.194313368770669</v>
      </c>
      <c r="K710" s="16" t="n">
        <v>-0.168469663632754</v>
      </c>
      <c r="L710" s="17" t="n">
        <v>158.758710444417</v>
      </c>
      <c r="M710" s="16" t="n">
        <v>0.866428246569635</v>
      </c>
      <c r="N710" s="16" t="n">
        <v>0.896398501973763</v>
      </c>
      <c r="O710" s="6" t="str">
        <f aca="false">IF(N710&lt;0.05,"Yes","No")</f>
        <v>No</v>
      </c>
      <c r="P710" s="16" t="n">
        <v>-0.0188949122704149</v>
      </c>
      <c r="Q710" s="16" t="n">
        <v>0.0376586614867188</v>
      </c>
      <c r="R710" s="16" t="n">
        <v>0.846181741581825</v>
      </c>
      <c r="S710" s="16" t="n">
        <v>0.175650920055533</v>
      </c>
      <c r="T710" s="16" t="n">
        <v>-0.00111588479312752</v>
      </c>
      <c r="U710" s="16" t="n">
        <v>0.848957081985864</v>
      </c>
      <c r="V710" s="16" t="n">
        <v>0.879379823284971</v>
      </c>
      <c r="W710" s="6" t="s">
        <v>585</v>
      </c>
      <c r="X710" s="16" t="n">
        <v>0</v>
      </c>
      <c r="Y710" s="16" t="n">
        <v>0.545957341269841</v>
      </c>
      <c r="Z710" s="16" t="n">
        <f aca="false">(G710-E710)/SQRT(H710^2/D710+F710^2/C710)</f>
        <v>-0.168469663632754</v>
      </c>
      <c r="AA710" s="24" t="n">
        <f aca="false">ABS(K710-Z710)</f>
        <v>0</v>
      </c>
    </row>
    <row r="711" customFormat="false" ht="15" hidden="false" customHeight="false" outlineLevel="0" collapsed="false">
      <c r="A711" s="17" t="n">
        <v>1106</v>
      </c>
      <c r="B711" s="6" t="s">
        <v>505</v>
      </c>
      <c r="C711" s="6" t="n">
        <v>126</v>
      </c>
      <c r="D711" s="6" t="n">
        <v>640</v>
      </c>
      <c r="E711" s="16" t="n">
        <v>0.573934090279398</v>
      </c>
      <c r="F711" s="16" t="n">
        <v>0.069937570357974</v>
      </c>
      <c r="G711" s="16" t="n">
        <v>0.572833699733019</v>
      </c>
      <c r="H711" s="16" t="n">
        <v>0.0565614289782083</v>
      </c>
      <c r="I711" s="23" t="n">
        <f aca="false">G711-E711</f>
        <v>-0.00110039054637856</v>
      </c>
      <c r="J711" s="17" t="n">
        <f aca="false">100*(G711-E711)/E711</f>
        <v>-0.191727685289243</v>
      </c>
      <c r="K711" s="16" t="n">
        <v>-0.166233713853652</v>
      </c>
      <c r="L711" s="17" t="n">
        <v>158.749916936877</v>
      </c>
      <c r="M711" s="16" t="n">
        <v>0.868184558720717</v>
      </c>
      <c r="N711" s="16" t="n">
        <v>0.896398501973763</v>
      </c>
      <c r="O711" s="6" t="str">
        <f aca="false">IF(N711&lt;0.05,"Yes","No")</f>
        <v>No</v>
      </c>
      <c r="P711" s="16" t="n">
        <v>-0.0186456638503457</v>
      </c>
      <c r="Q711" s="16" t="n">
        <v>0.0366716812250163</v>
      </c>
      <c r="R711" s="16" t="n">
        <v>0.84818592509104</v>
      </c>
      <c r="S711" s="16" t="n">
        <v>0.175385227275404</v>
      </c>
      <c r="T711" s="16" t="n">
        <v>-0.00110061231150376</v>
      </c>
      <c r="U711" s="16" t="n">
        <v>0.85092283438586</v>
      </c>
      <c r="V711" s="16" t="n">
        <v>0.879696617280516</v>
      </c>
      <c r="W711" s="6" t="s">
        <v>585</v>
      </c>
      <c r="X711" s="16" t="n">
        <v>0</v>
      </c>
      <c r="Y711" s="16" t="n">
        <v>0.54593253968254</v>
      </c>
      <c r="Z711" s="16" t="n">
        <f aca="false">(G711-E711)/SQRT(H711^2/D711+F711^2/C711)</f>
        <v>-0.166233713853652</v>
      </c>
      <c r="AA711" s="24" t="n">
        <f aca="false">ABS(K711-Z711)</f>
        <v>0</v>
      </c>
    </row>
    <row r="712" customFormat="false" ht="15" hidden="false" customHeight="false" outlineLevel="0" collapsed="false">
      <c r="A712" s="17" t="n">
        <v>1107</v>
      </c>
      <c r="B712" s="6" t="s">
        <v>505</v>
      </c>
      <c r="C712" s="6" t="n">
        <v>126</v>
      </c>
      <c r="D712" s="6" t="n">
        <v>640</v>
      </c>
      <c r="E712" s="16" t="n">
        <v>0.573700506299261</v>
      </c>
      <c r="F712" s="16" t="n">
        <v>0.0699037476425186</v>
      </c>
      <c r="G712" s="16" t="n">
        <v>0.57262008311227</v>
      </c>
      <c r="H712" s="16" t="n">
        <v>0.0565282268500769</v>
      </c>
      <c r="I712" s="23" t="n">
        <f aca="false">G712-E712</f>
        <v>-0.00108042318699131</v>
      </c>
      <c r="J712" s="17" t="n">
        <f aca="false">100*(G712-E712)/E712</f>
        <v>-0.18832529780403</v>
      </c>
      <c r="K712" s="16" t="n">
        <v>-0.163298185554397</v>
      </c>
      <c r="L712" s="17" t="n">
        <v>158.742636034727</v>
      </c>
      <c r="M712" s="16" t="n">
        <v>0.870491371492691</v>
      </c>
      <c r="N712" s="16" t="n">
        <v>0.896398501973763</v>
      </c>
      <c r="O712" s="6" t="str">
        <f aca="false">IF(N712&lt;0.05,"Yes","No")</f>
        <v>No</v>
      </c>
      <c r="P712" s="16" t="n">
        <v>-0.0183176417609097</v>
      </c>
      <c r="Q712" s="16" t="n">
        <v>0.0353927446315674</v>
      </c>
      <c r="R712" s="16" t="n">
        <v>0.850825017920837</v>
      </c>
      <c r="S712" s="16" t="n">
        <v>0.175510213736635</v>
      </c>
      <c r="T712" s="16" t="n">
        <v>-0.00108064583922525</v>
      </c>
      <c r="U712" s="16" t="n">
        <v>0.853511495366107</v>
      </c>
      <c r="V712" s="16" t="n">
        <v>0.880327762279917</v>
      </c>
      <c r="W712" s="6" t="s">
        <v>585</v>
      </c>
      <c r="X712" s="16" t="n">
        <v>0</v>
      </c>
      <c r="Y712" s="16" t="n">
        <v>0.545808531746032</v>
      </c>
      <c r="Z712" s="16" t="n">
        <f aca="false">(G712-E712)/SQRT(H712^2/D712+F712^2/C712)</f>
        <v>-0.163298185554397</v>
      </c>
      <c r="AA712" s="24" t="n">
        <f aca="false">ABS(K712-Z712)</f>
        <v>0</v>
      </c>
    </row>
    <row r="713" customFormat="false" ht="15" hidden="false" customHeight="false" outlineLevel="0" collapsed="false">
      <c r="A713" s="17" t="n">
        <v>1108</v>
      </c>
      <c r="B713" s="6" t="s">
        <v>505</v>
      </c>
      <c r="C713" s="6" t="n">
        <v>126</v>
      </c>
      <c r="D713" s="6" t="n">
        <v>640</v>
      </c>
      <c r="E713" s="16" t="n">
        <v>0.573460771450921</v>
      </c>
      <c r="F713" s="16" t="n">
        <v>0.069870142767588</v>
      </c>
      <c r="G713" s="16" t="n">
        <v>0.572398961661384</v>
      </c>
      <c r="H713" s="16" t="n">
        <v>0.0564969111188792</v>
      </c>
      <c r="I713" s="23" t="n">
        <f aca="false">G713-E713</f>
        <v>-0.00106180978953718</v>
      </c>
      <c r="J713" s="17" t="n">
        <f aca="false">100*(G713-E713)/E713</f>
        <v>-0.185158225705776</v>
      </c>
      <c r="K713" s="16" t="n">
        <v>-0.16056343379733</v>
      </c>
      <c r="L713" s="17" t="n">
        <v>158.737478838249</v>
      </c>
      <c r="M713" s="16" t="n">
        <v>0.872641408231236</v>
      </c>
      <c r="N713" s="16" t="n">
        <v>0.896398501973763</v>
      </c>
      <c r="O713" s="6" t="str">
        <f aca="false">IF(N713&lt;0.05,"Yes","No")</f>
        <v>No</v>
      </c>
      <c r="P713" s="16" t="n">
        <v>-0.0180117420826558</v>
      </c>
      <c r="Q713" s="16" t="n">
        <v>0.0342205164112197</v>
      </c>
      <c r="R713" s="16" t="n">
        <v>0.85328763569281</v>
      </c>
      <c r="S713" s="16" t="n">
        <v>0.175804394076964</v>
      </c>
      <c r="T713" s="16" t="n">
        <v>-0.00106203360080069</v>
      </c>
      <c r="U713" s="16" t="n">
        <v>0.855927119813484</v>
      </c>
      <c r="V713" s="16" t="n">
        <v>0.880436914724016</v>
      </c>
      <c r="W713" s="6" t="s">
        <v>585</v>
      </c>
      <c r="X713" s="16" t="n">
        <v>0</v>
      </c>
      <c r="Y713" s="16" t="n">
        <v>0.545833333333333</v>
      </c>
      <c r="Z713" s="16" t="n">
        <f aca="false">(G713-E713)/SQRT(H713^2/D713+F713^2/C713)</f>
        <v>-0.16056343379733</v>
      </c>
      <c r="AA713" s="24" t="n">
        <f aca="false">ABS(K713-Z713)</f>
        <v>0</v>
      </c>
    </row>
    <row r="714" customFormat="false" ht="15" hidden="false" customHeight="false" outlineLevel="0" collapsed="false">
      <c r="A714" s="17" t="n">
        <v>1109</v>
      </c>
      <c r="B714" s="6" t="s">
        <v>505</v>
      </c>
      <c r="C714" s="6" t="n">
        <v>126</v>
      </c>
      <c r="D714" s="6" t="n">
        <v>640</v>
      </c>
      <c r="E714" s="16" t="n">
        <v>0.573211638463868</v>
      </c>
      <c r="F714" s="16" t="n">
        <v>0.0698373093405927</v>
      </c>
      <c r="G714" s="16" t="n">
        <v>0.572170664835721</v>
      </c>
      <c r="H714" s="16" t="n">
        <v>0.0564676139086464</v>
      </c>
      <c r="I714" s="23" t="n">
        <f aca="false">G714-E714</f>
        <v>-0.00104097362814681</v>
      </c>
      <c r="J714" s="17" t="n">
        <f aca="false">100*(G714-E714)/E714</f>
        <v>-0.181603714630862</v>
      </c>
      <c r="K714" s="16" t="n">
        <v>-0.157487537297441</v>
      </c>
      <c r="L714" s="17" t="n">
        <v>158.734054837116</v>
      </c>
      <c r="M714" s="16" t="n">
        <v>0.875060781034546</v>
      </c>
      <c r="N714" s="16" t="n">
        <v>0.896398501973763</v>
      </c>
      <c r="O714" s="6" t="str">
        <f aca="false">IF(N714&lt;0.05,"Yes","No")</f>
        <v>No</v>
      </c>
      <c r="P714" s="16" t="n">
        <v>-0.017667256802134</v>
      </c>
      <c r="Q714" s="16" t="n">
        <v>0.0329240584176236</v>
      </c>
      <c r="R714" s="16" t="n">
        <v>0.856062598260566</v>
      </c>
      <c r="S714" s="16" t="n">
        <v>0.176308852534035</v>
      </c>
      <c r="T714" s="16" t="n">
        <v>-0.00104119847911022</v>
      </c>
      <c r="U714" s="16" t="n">
        <v>0.858649298126362</v>
      </c>
      <c r="V714" s="16" t="n">
        <v>0.880436914724016</v>
      </c>
      <c r="W714" s="6" t="s">
        <v>585</v>
      </c>
      <c r="X714" s="16" t="n">
        <v>0</v>
      </c>
      <c r="Y714" s="16" t="n">
        <v>0.545734126984127</v>
      </c>
      <c r="Z714" s="16" t="n">
        <f aca="false">(G714-E714)/SQRT(H714^2/D714+F714^2/C714)</f>
        <v>-0.157487537297441</v>
      </c>
      <c r="AA714" s="24" t="n">
        <f aca="false">ABS(K714-Z714)</f>
        <v>0</v>
      </c>
    </row>
    <row r="715" customFormat="false" ht="15" hidden="false" customHeight="false" outlineLevel="0" collapsed="false">
      <c r="A715" s="17" t="n">
        <v>1110</v>
      </c>
      <c r="B715" s="6" t="s">
        <v>505</v>
      </c>
      <c r="C715" s="6" t="n">
        <v>126</v>
      </c>
      <c r="D715" s="6" t="n">
        <v>640</v>
      </c>
      <c r="E715" s="16" t="n">
        <v>0.572953911764281</v>
      </c>
      <c r="F715" s="16" t="n">
        <v>0.0698041990129028</v>
      </c>
      <c r="G715" s="16" t="n">
        <v>0.571936940168962</v>
      </c>
      <c r="H715" s="16" t="n">
        <v>0.0564418903337145</v>
      </c>
      <c r="I715" s="23" t="n">
        <f aca="false">G715-E715</f>
        <v>-0.00101697159531922</v>
      </c>
      <c r="J715" s="17" t="n">
        <f aca="false">100*(G715-E715)/E715</f>
        <v>-0.177496230401444</v>
      </c>
      <c r="K715" s="16" t="n">
        <v>-0.15392895410188</v>
      </c>
      <c r="L715" s="17" t="n">
        <v>158.735361286838</v>
      </c>
      <c r="M715" s="16" t="n">
        <v>0.877861278657726</v>
      </c>
      <c r="N715" s="16" t="n">
        <v>0.896398501973763</v>
      </c>
      <c r="O715" s="6" t="str">
        <f aca="false">IF(N715&lt;0.05,"Yes","No")</f>
        <v>No</v>
      </c>
      <c r="P715" s="16" t="n">
        <v>-0.0172678378066862</v>
      </c>
      <c r="Q715" s="16" t="n">
        <v>0.0314522009391168</v>
      </c>
      <c r="R715" s="16" t="n">
        <v>0.859282304724131</v>
      </c>
      <c r="S715" s="16" t="n">
        <v>0.176930834690915</v>
      </c>
      <c r="T715" s="16" t="n">
        <v>-0.00101719744488372</v>
      </c>
      <c r="U715" s="16" t="n">
        <v>0.861807967624952</v>
      </c>
      <c r="V715" s="16" t="n">
        <v>0.880670496099234</v>
      </c>
      <c r="W715" s="6" t="s">
        <v>585</v>
      </c>
      <c r="X715" s="16" t="n">
        <v>0</v>
      </c>
      <c r="Y715" s="16" t="n">
        <v>0.545510912698413</v>
      </c>
      <c r="Z715" s="16" t="n">
        <f aca="false">(G715-E715)/SQRT(H715^2/D715+F715^2/C715)</f>
        <v>-0.15392895410188</v>
      </c>
      <c r="AA715" s="24" t="n">
        <f aca="false">ABS(K715-Z715)</f>
        <v>0</v>
      </c>
    </row>
    <row r="716" customFormat="false" ht="15" hidden="false" customHeight="false" outlineLevel="0" collapsed="false">
      <c r="A716" s="17" t="n">
        <v>1111</v>
      </c>
      <c r="B716" s="6" t="s">
        <v>505</v>
      </c>
      <c r="C716" s="6" t="n">
        <v>126</v>
      </c>
      <c r="D716" s="6" t="n">
        <v>640</v>
      </c>
      <c r="E716" s="16" t="n">
        <v>0.57268298760293</v>
      </c>
      <c r="F716" s="16" t="n">
        <v>0.0697699550412153</v>
      </c>
      <c r="G716" s="16" t="n">
        <v>0.57169158323668</v>
      </c>
      <c r="H716" s="16" t="n">
        <v>0.0564136923292017</v>
      </c>
      <c r="I716" s="23" t="n">
        <f aca="false">G716-E716</f>
        <v>-0.000991404366250781</v>
      </c>
      <c r="J716" s="17" t="n">
        <f aca="false">100*(G716-E716)/E716</f>
        <v>-0.173115735531186</v>
      </c>
      <c r="K716" s="16" t="n">
        <v>-0.150132900381168</v>
      </c>
      <c r="L716" s="17" t="n">
        <v>158.734726246852</v>
      </c>
      <c r="M716" s="16" t="n">
        <v>0.880850361944442</v>
      </c>
      <c r="N716" s="16" t="n">
        <v>0.897419031178481</v>
      </c>
      <c r="O716" s="6" t="str">
        <f aca="false">IF(N716&lt;0.05,"Yes","No")</f>
        <v>No</v>
      </c>
      <c r="P716" s="16" t="n">
        <v>-0.0168420940106126</v>
      </c>
      <c r="Q716" s="16" t="n">
        <v>0.0299203930584307</v>
      </c>
      <c r="R716" s="16" t="n">
        <v>0.862716796720248</v>
      </c>
      <c r="S716" s="16" t="n">
        <v>0.177427629674156</v>
      </c>
      <c r="T716" s="18" t="n">
        <v>-0.00099163127299812</v>
      </c>
      <c r="U716" s="16" t="n">
        <v>0.865177523570839</v>
      </c>
      <c r="V716" s="16" t="n">
        <v>0.88206497077511</v>
      </c>
      <c r="W716" s="6" t="s">
        <v>585</v>
      </c>
      <c r="X716" s="16" t="n">
        <v>0</v>
      </c>
      <c r="Y716" s="16" t="n">
        <v>0.545349702380952</v>
      </c>
      <c r="Z716" s="16" t="n">
        <f aca="false">(G716-E716)/SQRT(H716^2/D716+F716^2/C716)</f>
        <v>-0.150132900381168</v>
      </c>
      <c r="AA716" s="24" t="n">
        <f aca="false">ABS(K716-Z716)</f>
        <v>0</v>
      </c>
    </row>
    <row r="717" customFormat="false" ht="15" hidden="false" customHeight="false" outlineLevel="0" collapsed="false">
      <c r="A717" s="17" t="n">
        <v>1112</v>
      </c>
      <c r="B717" s="6" t="s">
        <v>505</v>
      </c>
      <c r="C717" s="6" t="n">
        <v>126</v>
      </c>
      <c r="D717" s="6" t="n">
        <v>640</v>
      </c>
      <c r="E717" s="16" t="n">
        <v>0.572406231647446</v>
      </c>
      <c r="F717" s="16" t="n">
        <v>0.0697382176837445</v>
      </c>
      <c r="G717" s="16" t="n">
        <v>0.571442680899054</v>
      </c>
      <c r="H717" s="16" t="n">
        <v>0.0563891967494215</v>
      </c>
      <c r="I717" s="23" t="n">
        <f aca="false">G717-E717</f>
        <v>-0.000963550748392272</v>
      </c>
      <c r="J717" s="17" t="n">
        <f aca="false">100*(G717-E717)/E717</f>
        <v>-0.168333378485253</v>
      </c>
      <c r="K717" s="16" t="n">
        <v>-0.145980960076937</v>
      </c>
      <c r="L717" s="17" t="n">
        <v>158.736181316673</v>
      </c>
      <c r="M717" s="16" t="n">
        <v>0.884121636010295</v>
      </c>
      <c r="N717" s="16" t="n">
        <v>0.898229959989183</v>
      </c>
      <c r="O717" s="6" t="str">
        <f aca="false">IF(N717&lt;0.05,"Yes","No")</f>
        <v>No</v>
      </c>
      <c r="P717" s="16" t="n">
        <v>-0.0163761021601994</v>
      </c>
      <c r="Q717" s="16" t="n">
        <v>0.028287606234591</v>
      </c>
      <c r="R717" s="16" t="n">
        <v>0.86647895158132</v>
      </c>
      <c r="S717" s="16" t="n">
        <v>0.177880883760781</v>
      </c>
      <c r="T717" s="18" t="n">
        <v>-0.000963778703643146</v>
      </c>
      <c r="U717" s="16" t="n">
        <v>0.86886877804035</v>
      </c>
      <c r="V717" s="16" t="n">
        <v>0.883588239430191</v>
      </c>
      <c r="W717" s="6" t="s">
        <v>585</v>
      </c>
      <c r="X717" s="16" t="n">
        <v>0</v>
      </c>
      <c r="Y717" s="16" t="n">
        <v>0.545225694444445</v>
      </c>
      <c r="Z717" s="16" t="n">
        <f aca="false">(G717-E717)/SQRT(H717^2/D717+F717^2/C717)</f>
        <v>-0.145980960076937</v>
      </c>
      <c r="AA717" s="24" t="n">
        <f aca="false">ABS(K717-Z717)</f>
        <v>0</v>
      </c>
    </row>
    <row r="718" customFormat="false" ht="15" hidden="false" customHeight="false" outlineLevel="0" collapsed="false">
      <c r="A718" s="17" t="n">
        <v>1113</v>
      </c>
      <c r="B718" s="6" t="s">
        <v>505</v>
      </c>
      <c r="C718" s="6" t="n">
        <v>126</v>
      </c>
      <c r="D718" s="6" t="n">
        <v>640</v>
      </c>
      <c r="E718" s="16" t="n">
        <v>0.572113919116202</v>
      </c>
      <c r="F718" s="16" t="n">
        <v>0.0697012981574075</v>
      </c>
      <c r="G718" s="16" t="n">
        <v>0.571176018193364</v>
      </c>
      <c r="H718" s="16" t="n">
        <v>0.0563568924592637</v>
      </c>
      <c r="I718" s="23" t="n">
        <f aca="false">G718-E718</f>
        <v>-0.000937900922837742</v>
      </c>
      <c r="J718" s="17" t="n">
        <f aca="false">100*(G718-E718)/E718</f>
        <v>-0.163936043417123</v>
      </c>
      <c r="K718" s="16" t="n">
        <v>-0.142170901493662</v>
      </c>
      <c r="L718" s="17" t="n">
        <v>158.733120685777</v>
      </c>
      <c r="M718" s="16" t="n">
        <v>0.887125307002041</v>
      </c>
      <c r="N718" s="16" t="n">
        <v>0.900845949739627</v>
      </c>
      <c r="O718" s="6" t="str">
        <f aca="false">IF(N718&lt;0.05,"Yes","No")</f>
        <v>No</v>
      </c>
      <c r="P718" s="16" t="n">
        <v>-0.0159491458005598</v>
      </c>
      <c r="Q718" s="16" t="n">
        <v>0.0268318104017363</v>
      </c>
      <c r="R718" s="16" t="n">
        <v>0.869928620876262</v>
      </c>
      <c r="S718" s="16" t="n">
        <v>0.17827522262326</v>
      </c>
      <c r="T718" s="18" t="n">
        <v>-0.000938130053584018</v>
      </c>
      <c r="U718" s="16" t="n">
        <v>0.872253572076626</v>
      </c>
      <c r="V718" s="16" t="n">
        <v>0.886601236058535</v>
      </c>
      <c r="W718" s="6" t="s">
        <v>585</v>
      </c>
      <c r="X718" s="16" t="n">
        <v>0</v>
      </c>
      <c r="Y718" s="16" t="n">
        <v>0.545114087301587</v>
      </c>
      <c r="Z718" s="16" t="n">
        <f aca="false">(G718-E718)/SQRT(H718^2/D718+F718^2/C718)</f>
        <v>-0.142170901493662</v>
      </c>
      <c r="AA718" s="24" t="n">
        <f aca="false">ABS(K718-Z718)</f>
        <v>0</v>
      </c>
    </row>
    <row r="719" customFormat="false" ht="15" hidden="false" customHeight="false" outlineLevel="0" collapsed="false">
      <c r="A719" s="17" t="n">
        <v>1114</v>
      </c>
      <c r="B719" s="6" t="s">
        <v>505</v>
      </c>
      <c r="C719" s="6" t="n">
        <v>126</v>
      </c>
      <c r="D719" s="6" t="n">
        <v>640</v>
      </c>
      <c r="E719" s="16" t="n">
        <v>0.57181315573435</v>
      </c>
      <c r="F719" s="16" t="n">
        <v>0.069662672087077</v>
      </c>
      <c r="G719" s="16" t="n">
        <v>0.570903107291088</v>
      </c>
      <c r="H719" s="16" t="n">
        <v>0.0563220332669209</v>
      </c>
      <c r="I719" s="23" t="n">
        <f aca="false">G719-E719</f>
        <v>-0.000910048443262257</v>
      </c>
      <c r="J719" s="17" t="n">
        <f aca="false">100*(G719-E719)/E719</f>
        <v>-0.159151365115678</v>
      </c>
      <c r="K719" s="16" t="n">
        <v>-0.138026410163063</v>
      </c>
      <c r="L719" s="17" t="n">
        <v>158.728589304516</v>
      </c>
      <c r="M719" s="16" t="n">
        <v>0.890394488143366</v>
      </c>
      <c r="N719" s="16" t="n">
        <v>0.902856573160816</v>
      </c>
      <c r="O719" s="6" t="str">
        <f aca="false">IF(N719&lt;0.05,"Yes","No")</f>
        <v>No</v>
      </c>
      <c r="P719" s="16" t="n">
        <v>-0.01548485867184</v>
      </c>
      <c r="Q719" s="16" t="n">
        <v>0.0252923749819586</v>
      </c>
      <c r="R719" s="16" t="n">
        <v>0.873682725448381</v>
      </c>
      <c r="S719" s="16" t="n">
        <v>0.178681201217838</v>
      </c>
      <c r="T719" s="18" t="n">
        <v>-0.000910278905550805</v>
      </c>
      <c r="U719" s="16" t="n">
        <v>0.875937263783218</v>
      </c>
      <c r="V719" s="16" t="n">
        <v>0.889055164835044</v>
      </c>
      <c r="W719" s="6" t="s">
        <v>585</v>
      </c>
      <c r="X719" s="16" t="n">
        <v>0</v>
      </c>
      <c r="Y719" s="16" t="n">
        <v>0.545039682539683</v>
      </c>
      <c r="Z719" s="16" t="n">
        <f aca="false">(G719-E719)/SQRT(H719^2/D719+F719^2/C719)</f>
        <v>-0.138026410163063</v>
      </c>
      <c r="AA719" s="24" t="n">
        <f aca="false">ABS(K719-Z719)</f>
        <v>0</v>
      </c>
    </row>
    <row r="720" customFormat="false" ht="15" hidden="false" customHeight="false" outlineLevel="0" collapsed="false">
      <c r="A720" s="17" t="n">
        <v>1115</v>
      </c>
      <c r="B720" s="6" t="s">
        <v>505</v>
      </c>
      <c r="C720" s="6" t="n">
        <v>126</v>
      </c>
      <c r="D720" s="6" t="n">
        <v>640</v>
      </c>
      <c r="E720" s="16" t="n">
        <v>0.57148939371109</v>
      </c>
      <c r="F720" s="16" t="n">
        <v>0.069619309151618</v>
      </c>
      <c r="G720" s="16" t="n">
        <v>0.570606616931036</v>
      </c>
      <c r="H720" s="16" t="n">
        <v>0.0562834216648099</v>
      </c>
      <c r="I720" s="23" t="n">
        <f aca="false">G720-E720</f>
        <v>-0.000882776780053995</v>
      </c>
      <c r="J720" s="17" t="n">
        <f aca="false">100*(G720-E720)/E720</f>
        <v>-0.154469494931742</v>
      </c>
      <c r="K720" s="16" t="n">
        <v>-0.133974494781876</v>
      </c>
      <c r="L720" s="17" t="n">
        <v>158.724149553915</v>
      </c>
      <c r="M720" s="16" t="n">
        <v>0.893592464976885</v>
      </c>
      <c r="N720" s="16" t="n">
        <v>0.90566221365964</v>
      </c>
      <c r="O720" s="6" t="str">
        <f aca="false">IF(N720&lt;0.05,"Yes","No")</f>
        <v>No</v>
      </c>
      <c r="P720" s="16" t="n">
        <v>-0.0150309058521331</v>
      </c>
      <c r="Q720" s="16" t="n">
        <v>0.0238311735367209</v>
      </c>
      <c r="R720" s="16" t="n">
        <v>0.877356027219466</v>
      </c>
      <c r="S720" s="16" t="n">
        <v>0.179049319149047</v>
      </c>
      <c r="T720" s="18" t="n">
        <v>-0.000883008534934688</v>
      </c>
      <c r="U720" s="16" t="n">
        <v>0.879541840934898</v>
      </c>
      <c r="V720" s="16" t="n">
        <v>0.892251135739035</v>
      </c>
      <c r="W720" s="6" t="s">
        <v>585</v>
      </c>
      <c r="X720" s="16" t="n">
        <v>0</v>
      </c>
      <c r="Y720" s="16" t="n">
        <v>0.544878472222222</v>
      </c>
      <c r="Z720" s="16" t="n">
        <f aca="false">(G720-E720)/SQRT(H720^2/D720+F720^2/C720)</f>
        <v>-0.133974494781876</v>
      </c>
      <c r="AA720" s="24" t="n">
        <f aca="false">ABS(K720-Z720)</f>
        <v>0</v>
      </c>
    </row>
    <row r="721" customFormat="false" ht="15" hidden="false" customHeight="false" outlineLevel="0" collapsed="false">
      <c r="A721" s="17" t="n">
        <v>1116</v>
      </c>
      <c r="B721" s="6" t="s">
        <v>505</v>
      </c>
      <c r="C721" s="6" t="n">
        <v>126</v>
      </c>
      <c r="D721" s="6" t="n">
        <v>640</v>
      </c>
      <c r="E721" s="16" t="n">
        <v>0.571150004390686</v>
      </c>
      <c r="F721" s="16" t="n">
        <v>0.0695743969796202</v>
      </c>
      <c r="G721" s="16" t="n">
        <v>0.570286677172408</v>
      </c>
      <c r="H721" s="16" t="n">
        <v>0.0562373964417206</v>
      </c>
      <c r="I721" s="23" t="n">
        <f aca="false">G721-E721</f>
        <v>-0.000863327218278753</v>
      </c>
      <c r="J721" s="17" t="n">
        <f aca="false">100*(G721-E721)/E721</f>
        <v>-0.151155950563244</v>
      </c>
      <c r="K721" s="16" t="n">
        <v>-0.131109895295162</v>
      </c>
      <c r="L721" s="17" t="n">
        <v>158.712001616319</v>
      </c>
      <c r="M721" s="16" t="n">
        <v>0.895854418548361</v>
      </c>
      <c r="N721" s="16" t="n">
        <v>0.907079582347039</v>
      </c>
      <c r="O721" s="6" t="str">
        <f aca="false">IF(N721&lt;0.05,"Yes","No")</f>
        <v>No</v>
      </c>
      <c r="P721" s="16" t="n">
        <v>-0.0147111860092239</v>
      </c>
      <c r="Q721" s="16" t="n">
        <v>0.0228281382271783</v>
      </c>
      <c r="R721" s="16" t="n">
        <v>0.879944734659506</v>
      </c>
      <c r="S721" s="16" t="n">
        <v>0.179019399136382</v>
      </c>
      <c r="T721" s="18" t="n">
        <v>-0.000863560302292853</v>
      </c>
      <c r="U721" s="16" t="n">
        <v>0.882082144468116</v>
      </c>
      <c r="V721" s="16" t="n">
        <v>0.893565373928405</v>
      </c>
      <c r="W721" s="6" t="s">
        <v>585</v>
      </c>
      <c r="X721" s="16" t="n">
        <v>0</v>
      </c>
      <c r="Y721" s="16" t="n">
        <v>0.544853670634921</v>
      </c>
      <c r="Z721" s="16" t="n">
        <f aca="false">(G721-E721)/SQRT(H721^2/D721+F721^2/C721)</f>
        <v>-0.131109895295162</v>
      </c>
      <c r="AA721" s="24" t="n">
        <f aca="false">ABS(K721-Z721)</f>
        <v>0</v>
      </c>
    </row>
    <row r="722" customFormat="false" ht="15" hidden="false" customHeight="false" outlineLevel="0" collapsed="false">
      <c r="A722" s="17" t="n">
        <v>1117</v>
      </c>
      <c r="B722" s="6" t="s">
        <v>505</v>
      </c>
      <c r="C722" s="6" t="n">
        <v>126</v>
      </c>
      <c r="D722" s="6" t="n">
        <v>640</v>
      </c>
      <c r="E722" s="16" t="n">
        <v>0.570783613693147</v>
      </c>
      <c r="F722" s="16" t="n">
        <v>0.0695269065824473</v>
      </c>
      <c r="G722" s="16" t="n">
        <v>0.569940916355699</v>
      </c>
      <c r="H722" s="16" t="n">
        <v>0.0561881699704967</v>
      </c>
      <c r="I722" s="23" t="n">
        <f aca="false">G722-E722</f>
        <v>-0.00084269733744724</v>
      </c>
      <c r="J722" s="17" t="n">
        <f aca="false">100*(G722-E722)/E722</f>
        <v>-0.147638670282549</v>
      </c>
      <c r="K722" s="16" t="n">
        <v>-0.128067151267358</v>
      </c>
      <c r="L722" s="17" t="n">
        <v>158.698442552878</v>
      </c>
      <c r="M722" s="16" t="n">
        <v>0.898257975139512</v>
      </c>
      <c r="N722" s="16" t="n">
        <v>0.909075147287146</v>
      </c>
      <c r="O722" s="6" t="str">
        <f aca="false">IF(N722&lt;0.05,"Yes","No")</f>
        <v>No</v>
      </c>
      <c r="P722" s="16" t="n">
        <v>-0.0143715922926534</v>
      </c>
      <c r="Q722" s="16" t="n">
        <v>0.021786371077163</v>
      </c>
      <c r="R722" s="16" t="n">
        <v>0.882695764954501</v>
      </c>
      <c r="S722" s="16" t="n">
        <v>0.178966270902873</v>
      </c>
      <c r="T722" s="18" t="n">
        <v>-0.000842931633384727</v>
      </c>
      <c r="U722" s="16" t="n">
        <v>0.88478185533001</v>
      </c>
      <c r="V722" s="16" t="n">
        <v>0.895868278577519</v>
      </c>
      <c r="W722" s="6" t="s">
        <v>585</v>
      </c>
      <c r="X722" s="16" t="n">
        <v>0</v>
      </c>
      <c r="Y722" s="16" t="n">
        <v>0.545064484126984</v>
      </c>
      <c r="Z722" s="16" t="n">
        <f aca="false">(G722-E722)/SQRT(H722^2/D722+F722^2/C722)</f>
        <v>-0.128067151267358</v>
      </c>
      <c r="AA722" s="24" t="n">
        <f aca="false">ABS(K722-Z722)</f>
        <v>0</v>
      </c>
    </row>
    <row r="723" customFormat="false" ht="15" hidden="false" customHeight="false" outlineLevel="0" collapsed="false">
      <c r="A723" s="17" t="n">
        <v>1118</v>
      </c>
      <c r="B723" s="6" t="s">
        <v>505</v>
      </c>
      <c r="C723" s="6" t="n">
        <v>126</v>
      </c>
      <c r="D723" s="6" t="n">
        <v>640</v>
      </c>
      <c r="E723" s="16" t="n">
        <v>0.570384597967541</v>
      </c>
      <c r="F723" s="16" t="n">
        <v>0.0694721508190872</v>
      </c>
      <c r="G723" s="16" t="n">
        <v>0.56956727434881</v>
      </c>
      <c r="H723" s="16" t="n">
        <v>0.0561354429485448</v>
      </c>
      <c r="I723" s="23" t="n">
        <f aca="false">G723-E723</f>
        <v>-0.000817323618731103</v>
      </c>
      <c r="J723" s="17" t="n">
        <f aca="false">100*(G723-E723)/E723</f>
        <v>-0.143293423708053</v>
      </c>
      <c r="K723" s="16" t="n">
        <v>-0.124311071142116</v>
      </c>
      <c r="L723" s="17" t="n">
        <v>158.687833727653</v>
      </c>
      <c r="M723" s="16" t="n">
        <v>0.901226308334521</v>
      </c>
      <c r="N723" s="16" t="n">
        <v>0.911640093312869</v>
      </c>
      <c r="O723" s="6" t="str">
        <f aca="false">IF(N723&lt;0.05,"Yes","No")</f>
        <v>No</v>
      </c>
      <c r="P723" s="16" t="n">
        <v>-0.0139514688690007</v>
      </c>
      <c r="Q723" s="16" t="n">
        <v>0.0205312309734211</v>
      </c>
      <c r="R723" s="16" t="n">
        <v>0.886101121280599</v>
      </c>
      <c r="S723" s="16" t="n">
        <v>0.179176974839945</v>
      </c>
      <c r="T723" s="18" t="n">
        <v>-0.000817558788622848</v>
      </c>
      <c r="U723" s="16" t="n">
        <v>0.888123912771788</v>
      </c>
      <c r="V723" s="16" t="n">
        <v>0.898705747250521</v>
      </c>
      <c r="W723" s="6" t="s">
        <v>585</v>
      </c>
      <c r="X723" s="16" t="n">
        <v>0</v>
      </c>
      <c r="Y723" s="16" t="n">
        <v>0.545138888888889</v>
      </c>
      <c r="Z723" s="16" t="n">
        <f aca="false">(G723-E723)/SQRT(H723^2/D723+F723^2/C723)</f>
        <v>-0.124311071142116</v>
      </c>
      <c r="AA723" s="24" t="n">
        <f aca="false">ABS(K723-Z723)</f>
        <v>0</v>
      </c>
    </row>
    <row r="724" customFormat="false" ht="15" hidden="false" customHeight="false" outlineLevel="0" collapsed="false">
      <c r="A724" s="17" t="n">
        <v>1119</v>
      </c>
      <c r="B724" s="6" t="s">
        <v>505</v>
      </c>
      <c r="C724" s="6" t="n">
        <v>126</v>
      </c>
      <c r="D724" s="6" t="n">
        <v>640</v>
      </c>
      <c r="E724" s="16" t="n">
        <v>0.569952641924222</v>
      </c>
      <c r="F724" s="16" t="n">
        <v>0.0694149476846113</v>
      </c>
      <c r="G724" s="16" t="n">
        <v>0.56915833116509</v>
      </c>
      <c r="H724" s="16" t="n">
        <v>0.0560771005709283</v>
      </c>
      <c r="I724" s="23" t="n">
        <f aca="false">G724-E724</f>
        <v>-0.000794310759132166</v>
      </c>
      <c r="J724" s="17" t="n">
        <f aca="false">100*(G724-E724)/E724</f>
        <v>-0.139364343755033</v>
      </c>
      <c r="K724" s="16" t="n">
        <v>-0.120913456726431</v>
      </c>
      <c r="L724" s="17" t="n">
        <v>158.672654128699</v>
      </c>
      <c r="M724" s="16" t="n">
        <v>0.903912562857916</v>
      </c>
      <c r="N724" s="16" t="n">
        <v>0.913477775163291</v>
      </c>
      <c r="O724" s="6" t="str">
        <f aca="false">IF(N724&lt;0.05,"Yes","No")</f>
        <v>No</v>
      </c>
      <c r="P724" s="16" t="n">
        <v>-0.013572076279402</v>
      </c>
      <c r="Q724" s="16" t="n">
        <v>0.019429771972994</v>
      </c>
      <c r="R724" s="16" t="n">
        <v>0.889178143102079</v>
      </c>
      <c r="S724" s="16" t="n">
        <v>0.179163869471868</v>
      </c>
      <c r="T724" s="18" t="n">
        <v>-0.00079454705464529</v>
      </c>
      <c r="U724" s="16" t="n">
        <v>0.891143811689858</v>
      </c>
      <c r="V724" s="16" t="n">
        <v>0.901007289875068</v>
      </c>
      <c r="W724" s="6" t="s">
        <v>585</v>
      </c>
      <c r="X724" s="16" t="n">
        <v>0</v>
      </c>
      <c r="Y724" s="16" t="n">
        <v>0.545138888888889</v>
      </c>
      <c r="Z724" s="16" t="n">
        <f aca="false">(G724-E724)/SQRT(H724^2/D724+F724^2/C724)</f>
        <v>-0.120913456726431</v>
      </c>
      <c r="AA724" s="24" t="n">
        <f aca="false">ABS(K724-Z724)</f>
        <v>0</v>
      </c>
    </row>
    <row r="725" customFormat="false" ht="15" hidden="false" customHeight="false" outlineLevel="0" collapsed="false">
      <c r="A725" s="17" t="n">
        <v>1120</v>
      </c>
      <c r="B725" s="6" t="s">
        <v>505</v>
      </c>
      <c r="C725" s="6" t="n">
        <v>126</v>
      </c>
      <c r="D725" s="6" t="n">
        <v>640</v>
      </c>
      <c r="E725" s="16" t="n">
        <v>0.569467804971195</v>
      </c>
      <c r="F725" s="16" t="n">
        <v>0.0693487675019094</v>
      </c>
      <c r="G725" s="16" t="n">
        <v>0.568700827052817</v>
      </c>
      <c r="H725" s="16" t="n">
        <v>0.056012246537841</v>
      </c>
      <c r="I725" s="23" t="n">
        <f aca="false">G725-E725</f>
        <v>-0.000766977918378653</v>
      </c>
      <c r="J725" s="17" t="n">
        <f aca="false">100*(G725-E725)/E725</f>
        <v>-0.134683280017463</v>
      </c>
      <c r="K725" s="16" t="n">
        <v>-0.116866855448452</v>
      </c>
      <c r="L725" s="17" t="n">
        <v>158.658379215451</v>
      </c>
      <c r="M725" s="16" t="n">
        <v>0.90711336753778</v>
      </c>
      <c r="N725" s="16" t="n">
        <v>0.916271723652344</v>
      </c>
      <c r="O725" s="6" t="str">
        <f aca="false">IF(N725&lt;0.05,"Yes","No")</f>
        <v>No</v>
      </c>
      <c r="P725" s="16" t="n">
        <v>-0.0131196091933582</v>
      </c>
      <c r="Q725" s="16" t="n">
        <v>0.0181558638369075</v>
      </c>
      <c r="R725" s="16" t="n">
        <v>0.89285001221854</v>
      </c>
      <c r="S725" s="16" t="n">
        <v>0.178918664669563</v>
      </c>
      <c r="T725" s="18" t="n">
        <v>-0.000767215479025387</v>
      </c>
      <c r="U725" s="16" t="n">
        <v>0.894747694189169</v>
      </c>
      <c r="V725" s="16" t="n">
        <v>0.904215923757308</v>
      </c>
      <c r="W725" s="6" t="s">
        <v>585</v>
      </c>
      <c r="X725" s="16" t="n">
        <v>0</v>
      </c>
      <c r="Y725" s="16" t="n">
        <v>0.545076884920635</v>
      </c>
      <c r="Z725" s="16" t="n">
        <f aca="false">(G725-E725)/SQRT(H725^2/D725+F725^2/C725)</f>
        <v>-0.116866855448452</v>
      </c>
      <c r="AA725" s="24" t="n">
        <f aca="false">ABS(K725-Z725)</f>
        <v>0</v>
      </c>
    </row>
    <row r="726" customFormat="false" ht="15" hidden="false" customHeight="false" outlineLevel="0" collapsed="false">
      <c r="A726" s="17" t="n">
        <v>1121</v>
      </c>
      <c r="B726" s="6" t="s">
        <v>505</v>
      </c>
      <c r="C726" s="6" t="n">
        <v>126</v>
      </c>
      <c r="D726" s="6" t="n">
        <v>640</v>
      </c>
      <c r="E726" s="16" t="n">
        <v>0.568933430645201</v>
      </c>
      <c r="F726" s="16" t="n">
        <v>0.0692694790726563</v>
      </c>
      <c r="G726" s="16" t="n">
        <v>0.56820180490613</v>
      </c>
      <c r="H726" s="16" t="n">
        <v>0.055937537335759</v>
      </c>
      <c r="I726" s="23" t="n">
        <f aca="false">G726-E726</f>
        <v>-0.000731625739071151</v>
      </c>
      <c r="J726" s="17" t="n">
        <f aca="false">100*(G726-E726)/E726</f>
        <v>-0.128596018385042</v>
      </c>
      <c r="K726" s="16" t="n">
        <v>-0.111610158338212</v>
      </c>
      <c r="L726" s="17" t="n">
        <v>158.64499607575</v>
      </c>
      <c r="M726" s="16" t="n">
        <v>0.911273602227417</v>
      </c>
      <c r="N726" s="16" t="n">
        <v>0.920031637808652</v>
      </c>
      <c r="O726" s="6" t="str">
        <f aca="false">IF(N726&lt;0.05,"Yes","No")</f>
        <v>No</v>
      </c>
      <c r="P726" s="16" t="n">
        <v>-0.0125310526202353</v>
      </c>
      <c r="Q726" s="16" t="n">
        <v>0.0165634281222039</v>
      </c>
      <c r="R726" s="16" t="n">
        <v>0.897629711451382</v>
      </c>
      <c r="S726" s="16" t="n">
        <v>0.178909001581507</v>
      </c>
      <c r="T726" s="18" t="n">
        <v>-0.000731864333486552</v>
      </c>
      <c r="U726" s="16" t="n">
        <v>0.899439226273652</v>
      </c>
      <c r="V726" s="16" t="n">
        <v>0.908520103077376</v>
      </c>
      <c r="W726" s="6" t="s">
        <v>585</v>
      </c>
      <c r="X726" s="16" t="n">
        <v>0</v>
      </c>
      <c r="Y726" s="16" t="n">
        <v>0.54500248015873</v>
      </c>
      <c r="Z726" s="16" t="n">
        <f aca="false">(G726-E726)/SQRT(H726^2/D726+F726^2/C726)</f>
        <v>-0.111610158338212</v>
      </c>
      <c r="AA726" s="24" t="n">
        <f aca="false">ABS(K726-Z726)</f>
        <v>0</v>
      </c>
    </row>
    <row r="727" customFormat="false" ht="15" hidden="false" customHeight="false" outlineLevel="0" collapsed="false">
      <c r="A727" s="17" t="n">
        <v>1122</v>
      </c>
      <c r="B727" s="6" t="s">
        <v>505</v>
      </c>
      <c r="C727" s="6" t="n">
        <v>126</v>
      </c>
      <c r="D727" s="6" t="n">
        <v>640</v>
      </c>
      <c r="E727" s="16" t="n">
        <v>0.568328350545868</v>
      </c>
      <c r="F727" s="16" t="n">
        <v>0.0691801944793631</v>
      </c>
      <c r="G727" s="16" t="n">
        <v>0.567632876522839</v>
      </c>
      <c r="H727" s="16" t="n">
        <v>0.0558496623303158</v>
      </c>
      <c r="I727" s="23" t="n">
        <f aca="false">G727-E727</f>
        <v>-0.000695474023028941</v>
      </c>
      <c r="J727" s="17" t="n">
        <f aca="false">100*(G727-E727)/E727</f>
        <v>-0.122371868720072</v>
      </c>
      <c r="K727" s="16" t="n">
        <v>-0.106235521863352</v>
      </c>
      <c r="L727" s="17" t="n">
        <v>158.625188025743</v>
      </c>
      <c r="M727" s="16" t="n">
        <v>0.915529719166859</v>
      </c>
      <c r="N727" s="16" t="n">
        <v>0.923670076873014</v>
      </c>
      <c r="O727" s="6" t="str">
        <f aca="false">IF(N727&lt;0.05,"Yes","No")</f>
        <v>No</v>
      </c>
      <c r="P727" s="16" t="n">
        <v>-0.011929822281584</v>
      </c>
      <c r="Q727" s="16" t="n">
        <v>0.0150121559781702</v>
      </c>
      <c r="R727" s="16" t="n">
        <v>0.902516179487216</v>
      </c>
      <c r="S727" s="16" t="n">
        <v>0.178516885285952</v>
      </c>
      <c r="T727" s="18" t="n">
        <v>-0.000695713798779444</v>
      </c>
      <c r="U727" s="16" t="n">
        <v>0.904235800749033</v>
      </c>
      <c r="V727" s="16" t="n">
        <v>0.912487712475369</v>
      </c>
      <c r="W727" s="6" t="s">
        <v>585</v>
      </c>
      <c r="X727" s="16" t="n">
        <v>0</v>
      </c>
      <c r="Y727" s="16" t="n">
        <v>0.544791666666667</v>
      </c>
      <c r="Z727" s="16" t="n">
        <f aca="false">(G727-E727)/SQRT(H727^2/D727+F727^2/C727)</f>
        <v>-0.106235521863352</v>
      </c>
      <c r="AA727" s="24" t="n">
        <f aca="false">ABS(K727-Z727)</f>
        <v>0</v>
      </c>
    </row>
    <row r="728" customFormat="false" ht="15" hidden="false" customHeight="false" outlineLevel="0" collapsed="false">
      <c r="A728" s="17" t="n">
        <v>1123</v>
      </c>
      <c r="B728" s="6" t="s">
        <v>505</v>
      </c>
      <c r="C728" s="6" t="n">
        <v>126</v>
      </c>
      <c r="D728" s="6" t="n">
        <v>640</v>
      </c>
      <c r="E728" s="16" t="n">
        <v>0.567676037549973</v>
      </c>
      <c r="F728" s="16" t="n">
        <v>0.0690848213763468</v>
      </c>
      <c r="G728" s="16" t="n">
        <v>0.567019564565271</v>
      </c>
      <c r="H728" s="16" t="n">
        <v>0.0557537478305257</v>
      </c>
      <c r="I728" s="23" t="n">
        <f aca="false">G728-E728</f>
        <v>-0.000656472984701395</v>
      </c>
      <c r="J728" s="17" t="n">
        <f aca="false">100*(G728-E728)/E728</f>
        <v>-0.115642186965414</v>
      </c>
      <c r="K728" s="16" t="n">
        <v>-0.100420317901202</v>
      </c>
      <c r="L728" s="17" t="n">
        <v>158.601407077484</v>
      </c>
      <c r="M728" s="16" t="n">
        <v>0.920137467904127</v>
      </c>
      <c r="N728" s="16" t="n">
        <v>0.927643387747874</v>
      </c>
      <c r="O728" s="6" t="str">
        <f aca="false">IF(N728&lt;0.05,"Yes","No")</f>
        <v>No</v>
      </c>
      <c r="P728" s="16" t="n">
        <v>-0.0112793060378559</v>
      </c>
      <c r="Q728" s="16" t="n">
        <v>0.0134196095757817</v>
      </c>
      <c r="R728" s="16" t="n">
        <v>0.907807381377083</v>
      </c>
      <c r="S728" s="16" t="n">
        <v>0.178052050799619</v>
      </c>
      <c r="T728" s="18" t="n">
        <v>-0.000656714055044487</v>
      </c>
      <c r="U728" s="16" t="n">
        <v>0.909429954850399</v>
      </c>
      <c r="V728" s="16" t="n">
        <v>0.91728868705746</v>
      </c>
      <c r="W728" s="6" t="s">
        <v>585</v>
      </c>
      <c r="X728" s="16" t="n">
        <v>0</v>
      </c>
      <c r="Y728" s="16" t="n">
        <v>0.54468005952381</v>
      </c>
      <c r="Z728" s="16" t="n">
        <f aca="false">(G728-E728)/SQRT(H728^2/D728+F728^2/C728)</f>
        <v>-0.100420317901202</v>
      </c>
      <c r="AA728" s="24" t="n">
        <f aca="false">ABS(K728-Z728)</f>
        <v>0</v>
      </c>
    </row>
    <row r="729" customFormat="false" ht="15" hidden="false" customHeight="false" outlineLevel="0" collapsed="false">
      <c r="A729" s="17" t="n">
        <v>1124</v>
      </c>
      <c r="B729" s="6" t="s">
        <v>505</v>
      </c>
      <c r="C729" s="6" t="n">
        <v>126</v>
      </c>
      <c r="D729" s="6" t="n">
        <v>640</v>
      </c>
      <c r="E729" s="16" t="n">
        <v>0.566923575741904</v>
      </c>
      <c r="F729" s="16" t="n">
        <v>0.0689694313477546</v>
      </c>
      <c r="G729" s="16" t="n">
        <v>0.566309267003089</v>
      </c>
      <c r="H729" s="16" t="n">
        <v>0.0556396014961892</v>
      </c>
      <c r="I729" s="23" t="n">
        <f aca="false">G729-E729</f>
        <v>-0.000614308738814962</v>
      </c>
      <c r="J729" s="17" t="n">
        <f aca="false">100*(G729-E729)/E729</f>
        <v>-0.108358298208193</v>
      </c>
      <c r="K729" s="16" t="n">
        <v>-0.0941317342781294</v>
      </c>
      <c r="L729" s="17" t="n">
        <v>158.574948612704</v>
      </c>
      <c r="M729" s="16" t="n">
        <v>0.925123346192807</v>
      </c>
      <c r="N729" s="16" t="n">
        <v>0.93222261407726</v>
      </c>
      <c r="O729" s="6" t="str">
        <f aca="false">IF(N729&lt;0.05,"Yes","No")</f>
        <v>No</v>
      </c>
      <c r="P729" s="16" t="n">
        <v>-0.010575584155373</v>
      </c>
      <c r="Q729" s="16" t="n">
        <v>0.0117973333465978</v>
      </c>
      <c r="R729" s="16" t="n">
        <v>0.913535961798789</v>
      </c>
      <c r="S729" s="16" t="n">
        <v>0.177282243244264</v>
      </c>
      <c r="T729" s="18" t="n">
        <v>-0.000614551221661284</v>
      </c>
      <c r="U729" s="16" t="n">
        <v>0.91505377028372</v>
      </c>
      <c r="V729" s="16" t="n">
        <v>0.92241078955292</v>
      </c>
      <c r="W729" s="6" t="s">
        <v>585</v>
      </c>
      <c r="X729" s="16" t="n">
        <v>0</v>
      </c>
      <c r="Y729" s="16" t="n">
        <v>0.544630456349206</v>
      </c>
      <c r="Z729" s="16" t="n">
        <f aca="false">(G729-E729)/SQRT(H729^2/D729+F729^2/C729)</f>
        <v>-0.0941317342781294</v>
      </c>
      <c r="AA729" s="24" t="n">
        <f aca="false">ABS(K729-Z729)</f>
        <v>0</v>
      </c>
    </row>
    <row r="730" customFormat="false" ht="15" hidden="false" customHeight="false" outlineLevel="0" collapsed="false">
      <c r="A730" s="17" t="n">
        <v>1125</v>
      </c>
      <c r="B730" s="6" t="s">
        <v>505</v>
      </c>
      <c r="C730" s="6" t="n">
        <v>126</v>
      </c>
      <c r="D730" s="6" t="n">
        <v>640</v>
      </c>
      <c r="E730" s="16" t="n">
        <v>0.566122049140552</v>
      </c>
      <c r="F730" s="16" t="n">
        <v>0.0688454658437982</v>
      </c>
      <c r="G730" s="16" t="n">
        <v>0.565550368512049</v>
      </c>
      <c r="H730" s="16" t="n">
        <v>0.0555147957081968</v>
      </c>
      <c r="I730" s="23" t="n">
        <f aca="false">G730-E730</f>
        <v>-0.000571680628502436</v>
      </c>
      <c r="J730" s="17" t="n">
        <f aca="false">100*(G730-E730)/E730</f>
        <v>-0.100981869434395</v>
      </c>
      <c r="K730" s="16" t="n">
        <v>-0.0877619301653187</v>
      </c>
      <c r="L730" s="17" t="n">
        <v>158.54369574257</v>
      </c>
      <c r="M730" s="16" t="n">
        <v>0.930176647875391</v>
      </c>
      <c r="N730" s="16" t="n">
        <v>0.936416452892284</v>
      </c>
      <c r="O730" s="6" t="str">
        <f aca="false">IF(N730&lt;0.05,"Yes","No")</f>
        <v>No</v>
      </c>
      <c r="P730" s="16" t="n">
        <v>-0.00986283053811873</v>
      </c>
      <c r="Q730" s="16" t="n">
        <v>0.0102607300633415</v>
      </c>
      <c r="R730" s="16" t="n">
        <v>0.919342654604186</v>
      </c>
      <c r="S730" s="16" t="n">
        <v>0.175920062844932</v>
      </c>
      <c r="T730" s="18" t="n">
        <v>-0.000571924515150787</v>
      </c>
      <c r="U730" s="16" t="n">
        <v>0.920754576999666</v>
      </c>
      <c r="V730" s="16" t="n">
        <v>0.926931176941207</v>
      </c>
      <c r="W730" s="6" t="s">
        <v>585</v>
      </c>
      <c r="X730" s="16" t="n">
        <v>0</v>
      </c>
      <c r="Y730" s="16" t="n">
        <v>0.544419642857143</v>
      </c>
      <c r="Z730" s="16" t="n">
        <f aca="false">(G730-E730)/SQRT(H730^2/D730+F730^2/C730)</f>
        <v>-0.0877619301653186</v>
      </c>
      <c r="AA730" s="24" t="n">
        <f aca="false">ABS(K730-Z730)</f>
        <v>0</v>
      </c>
    </row>
    <row r="731" customFormat="false" ht="15" hidden="false" customHeight="false" outlineLevel="0" collapsed="false">
      <c r="A731" s="17" t="n">
        <v>1126</v>
      </c>
      <c r="B731" s="6" t="s">
        <v>505</v>
      </c>
      <c r="C731" s="6" t="n">
        <v>126</v>
      </c>
      <c r="D731" s="6" t="n">
        <v>640</v>
      </c>
      <c r="E731" s="16" t="n">
        <v>0.565197951027325</v>
      </c>
      <c r="F731" s="16" t="n">
        <v>0.0687003941882091</v>
      </c>
      <c r="G731" s="16" t="n">
        <v>0.56467570499517</v>
      </c>
      <c r="H731" s="16" t="n">
        <v>0.0553719635887467</v>
      </c>
      <c r="I731" s="23" t="n">
        <f aca="false">G731-E731</f>
        <v>-0.000522246032154894</v>
      </c>
      <c r="J731" s="17" t="n">
        <f aca="false">100*(G731-E731)/E731</f>
        <v>-0.0924005529754026</v>
      </c>
      <c r="K731" s="16" t="n">
        <v>-0.0803464971874667</v>
      </c>
      <c r="L731" s="17" t="n">
        <v>158.51106588917</v>
      </c>
      <c r="M731" s="16" t="n">
        <v>0.936063030572372</v>
      </c>
      <c r="N731" s="16" t="n">
        <v>0.941891009210993</v>
      </c>
      <c r="O731" s="6" t="str">
        <f aca="false">IF(N731&lt;0.05,"Yes","No")</f>
        <v>No</v>
      </c>
      <c r="P731" s="16" t="n">
        <v>-0.00903223375324751</v>
      </c>
      <c r="Q731" s="16" t="n">
        <v>0.00860528893900728</v>
      </c>
      <c r="R731" s="16" t="n">
        <v>0.926114817317859</v>
      </c>
      <c r="S731" s="16" t="n">
        <v>0.174034474956448</v>
      </c>
      <c r="T731" s="18" t="n">
        <v>-0.000522491497298075</v>
      </c>
      <c r="U731" s="16" t="n">
        <v>0.927403640311809</v>
      </c>
      <c r="V731" s="16" t="n">
        <v>0.93317770512218</v>
      </c>
      <c r="W731" s="6" t="s">
        <v>585</v>
      </c>
      <c r="X731" s="16" t="n">
        <v>0</v>
      </c>
      <c r="Y731" s="16" t="n">
        <v>0.544196428571429</v>
      </c>
      <c r="Z731" s="16" t="n">
        <f aca="false">(G731-E731)/SQRT(H731^2/D731+F731^2/C731)</f>
        <v>-0.0803464971874667</v>
      </c>
      <c r="AA731" s="24" t="n">
        <f aca="false">ABS(K731-Z731)</f>
        <v>0</v>
      </c>
    </row>
    <row r="732" customFormat="false" ht="15" hidden="false" customHeight="false" outlineLevel="0" collapsed="false">
      <c r="A732" s="17" t="n">
        <v>1127</v>
      </c>
      <c r="B732" s="6" t="s">
        <v>505</v>
      </c>
      <c r="C732" s="6" t="n">
        <v>126</v>
      </c>
      <c r="D732" s="6" t="n">
        <v>640</v>
      </c>
      <c r="E732" s="16" t="n">
        <v>0.564203057024214</v>
      </c>
      <c r="F732" s="16" t="n">
        <v>0.0685424761501943</v>
      </c>
      <c r="G732" s="16" t="n">
        <v>0.563733282592148</v>
      </c>
      <c r="H732" s="16" t="n">
        <v>0.0552175832973589</v>
      </c>
      <c r="I732" s="23" t="n">
        <f aca="false">G732-E732</f>
        <v>-0.000469774432066417</v>
      </c>
      <c r="J732" s="17" t="n">
        <f aca="false">100*(G732-E732)/E732</f>
        <v>-0.0832633616953719</v>
      </c>
      <c r="K732" s="16" t="n">
        <v>-0.0724443911235063</v>
      </c>
      <c r="L732" s="17" t="n">
        <v>158.476799973516</v>
      </c>
      <c r="M732" s="16" t="n">
        <v>0.942339608078226</v>
      </c>
      <c r="N732" s="16" t="n">
        <v>0.947752760446315</v>
      </c>
      <c r="O732" s="6" t="str">
        <f aca="false">IF(N732&lt;0.05,"Yes","No")</f>
        <v>No</v>
      </c>
      <c r="P732" s="16" t="n">
        <v>-0.00814652866979167</v>
      </c>
      <c r="Q732" s="16" t="n">
        <v>0.00700035880675077</v>
      </c>
      <c r="R732" s="16" t="n">
        <v>0.933342200592313</v>
      </c>
      <c r="S732" s="16" t="n">
        <v>0.171580120513196</v>
      </c>
      <c r="T732" s="18" t="n">
        <v>-0.000470021828253994</v>
      </c>
      <c r="U732" s="16" t="n">
        <v>0.934500021510964</v>
      </c>
      <c r="V732" s="16" t="n">
        <v>0.939868140351621</v>
      </c>
      <c r="W732" s="6" t="s">
        <v>585</v>
      </c>
      <c r="X732" s="16" t="n">
        <v>0</v>
      </c>
      <c r="Y732" s="16" t="n">
        <v>0.544022817460317</v>
      </c>
      <c r="Z732" s="16" t="n">
        <f aca="false">(G732-E732)/SQRT(H732^2/D732+F732^2/C732)</f>
        <v>-0.0724443911235063</v>
      </c>
      <c r="AA732" s="24" t="n">
        <f aca="false">ABS(K732-Z732)</f>
        <v>0</v>
      </c>
    </row>
    <row r="733" customFormat="false" ht="15" hidden="false" customHeight="false" outlineLevel="0" collapsed="false">
      <c r="A733" s="17" t="n">
        <v>1128</v>
      </c>
      <c r="B733" s="6" t="s">
        <v>505</v>
      </c>
      <c r="C733" s="6" t="n">
        <v>126</v>
      </c>
      <c r="D733" s="6" t="n">
        <v>640</v>
      </c>
      <c r="E733" s="16" t="n">
        <v>0.56307291274979</v>
      </c>
      <c r="F733" s="16" t="n">
        <v>0.0683621652533219</v>
      </c>
      <c r="G733" s="16" t="n">
        <v>0.562661037500948</v>
      </c>
      <c r="H733" s="16" t="n">
        <v>0.0550424137802492</v>
      </c>
      <c r="I733" s="23" t="n">
        <f aca="false">G733-E733</f>
        <v>-0.000411875248842342</v>
      </c>
      <c r="J733" s="17" t="n">
        <f aca="false">100*(G733-E733)/E733</f>
        <v>-0.0731477646173622</v>
      </c>
      <c r="K733" s="16" t="n">
        <v>-0.0636871453191032</v>
      </c>
      <c r="L733" s="17" t="n">
        <v>158.438901157981</v>
      </c>
      <c r="M733" s="16" t="n">
        <v>0.949299619308536</v>
      </c>
      <c r="N733" s="16" t="n">
        <v>0.953839550534306</v>
      </c>
      <c r="O733" s="6" t="str">
        <f aca="false">IF(N733&lt;0.05,"Yes","No")</f>
        <v>No</v>
      </c>
      <c r="P733" s="16" t="n">
        <v>-0.00716430659058586</v>
      </c>
      <c r="Q733" s="16" t="n">
        <v>0.00541406475383164</v>
      </c>
      <c r="R733" s="16" t="n">
        <v>0.94136358377887</v>
      </c>
      <c r="S733" s="16" t="n">
        <v>0.169196377399323</v>
      </c>
      <c r="T733" s="18" t="n">
        <v>-0.000412124337599561</v>
      </c>
      <c r="U733" s="16" t="n">
        <v>0.942376511950793</v>
      </c>
      <c r="V733" s="16" t="n">
        <v>0.946883334102638</v>
      </c>
      <c r="W733" s="6" t="s">
        <v>585</v>
      </c>
      <c r="X733" s="16" t="n">
        <v>0</v>
      </c>
      <c r="Y733" s="16" t="n">
        <v>0.543787202380953</v>
      </c>
      <c r="Z733" s="16" t="n">
        <f aca="false">(G733-E733)/SQRT(H733^2/D733+F733^2/C733)</f>
        <v>-0.0636871453191032</v>
      </c>
      <c r="AA733" s="24" t="n">
        <f aca="false">ABS(K733-Z733)</f>
        <v>0</v>
      </c>
    </row>
    <row r="734" customFormat="false" ht="15" hidden="false" customHeight="false" outlineLevel="0" collapsed="false">
      <c r="A734" s="17" t="n">
        <v>1129</v>
      </c>
      <c r="B734" s="6" t="s">
        <v>505</v>
      </c>
      <c r="C734" s="6" t="n">
        <v>126</v>
      </c>
      <c r="D734" s="6" t="n">
        <v>640</v>
      </c>
      <c r="E734" s="16" t="n">
        <v>0.561834944619073</v>
      </c>
      <c r="F734" s="16" t="n">
        <v>0.0681661023759387</v>
      </c>
      <c r="G734" s="16" t="n">
        <v>0.561485420679674</v>
      </c>
      <c r="H734" s="16" t="n">
        <v>0.0548520962183941</v>
      </c>
      <c r="I734" s="23" t="n">
        <f aca="false">G734-E734</f>
        <v>-0.000349523939399243</v>
      </c>
      <c r="J734" s="17" t="n">
        <f aca="false">100*(G734-E734)/E734</f>
        <v>-0.0622111427469544</v>
      </c>
      <c r="K734" s="16" t="n">
        <v>-0.0542050093279275</v>
      </c>
      <c r="L734" s="17" t="n">
        <v>158.397687535919</v>
      </c>
      <c r="M734" s="16" t="n">
        <v>0.956840135957832</v>
      </c>
      <c r="N734" s="16" t="n">
        <v>0.960497432225229</v>
      </c>
      <c r="O734" s="6" t="str">
        <f aca="false">IF(N734&lt;0.05,"Yes","No")</f>
        <v>No</v>
      </c>
      <c r="P734" s="16" t="n">
        <v>-0.0061000031721259</v>
      </c>
      <c r="Q734" s="16" t="n">
        <v>0.00392496005999327</v>
      </c>
      <c r="R734" s="16" t="n">
        <v>0.950061996510597</v>
      </c>
      <c r="S734" s="16" t="n">
        <v>0.167338070698522</v>
      </c>
      <c r="T734" s="18" t="n">
        <v>-0.000349774591674702</v>
      </c>
      <c r="U734" s="16" t="n">
        <v>0.950918301706781</v>
      </c>
      <c r="V734" s="16" t="n">
        <v>0.95455296315621</v>
      </c>
      <c r="W734" s="6" t="s">
        <v>585</v>
      </c>
      <c r="X734" s="16" t="n">
        <v>0</v>
      </c>
      <c r="Y734" s="16" t="n">
        <v>0.543563988095238</v>
      </c>
      <c r="Z734" s="16" t="n">
        <f aca="false">(G734-E734)/SQRT(H734^2/D734+F734^2/C734)</f>
        <v>-0.0542050093279275</v>
      </c>
      <c r="AA734" s="24" t="n">
        <f aca="false">ABS(K734-Z734)</f>
        <v>0</v>
      </c>
    </row>
    <row r="735" customFormat="false" ht="15" hidden="false" customHeight="false" outlineLevel="0" collapsed="false">
      <c r="A735" s="17" t="n">
        <v>1130</v>
      </c>
      <c r="B735" s="6" t="s">
        <v>505</v>
      </c>
      <c r="C735" s="6" t="n">
        <v>126</v>
      </c>
      <c r="D735" s="6" t="n">
        <v>640</v>
      </c>
      <c r="E735" s="16" t="n">
        <v>0.56047830222145</v>
      </c>
      <c r="F735" s="16" t="n">
        <v>0.0679437530341088</v>
      </c>
      <c r="G735" s="16" t="n">
        <v>0.560199902299792</v>
      </c>
      <c r="H735" s="16" t="n">
        <v>0.0546417057983367</v>
      </c>
      <c r="I735" s="23" t="n">
        <f aca="false">G735-E735</f>
        <v>-0.000278399921658012</v>
      </c>
      <c r="J735" s="17" t="n">
        <f aca="false">100*(G735-E735)/E735</f>
        <v>-0.0496718464487523</v>
      </c>
      <c r="K735" s="16" t="n">
        <v>-0.0433190369885175</v>
      </c>
      <c r="L735" s="17" t="n">
        <v>158.357622166635</v>
      </c>
      <c r="M735" s="16" t="n">
        <v>0.965501789483547</v>
      </c>
      <c r="N735" s="16" t="n">
        <v>0.968729350384399</v>
      </c>
      <c r="O735" s="6" t="str">
        <f aca="false">IF(N735&lt;0.05,"Yes","No")</f>
        <v>No</v>
      </c>
      <c r="P735" s="16" t="n">
        <v>-0.00487678020808687</v>
      </c>
      <c r="Q735" s="16" t="n">
        <v>0.00250865815438263</v>
      </c>
      <c r="R735" s="16" t="n">
        <v>0.960066543530899</v>
      </c>
      <c r="S735" s="16" t="n">
        <v>0.165464689291539</v>
      </c>
      <c r="T735" s="18" t="n">
        <v>-0.000278652369088943</v>
      </c>
      <c r="U735" s="16" t="n">
        <v>0.960743214632074</v>
      </c>
      <c r="V735" s="16" t="n">
        <v>0.963954868167138</v>
      </c>
      <c r="W735" s="6" t="s">
        <v>585</v>
      </c>
      <c r="X735" s="16" t="n">
        <v>0</v>
      </c>
      <c r="Y735" s="16" t="n">
        <v>0.543427579365079</v>
      </c>
      <c r="Z735" s="16" t="n">
        <f aca="false">(G735-E735)/SQRT(H735^2/D735+F735^2/C735)</f>
        <v>-0.0433190369885175</v>
      </c>
      <c r="AA735" s="24" t="n">
        <f aca="false">ABS(K735-Z735)</f>
        <v>0</v>
      </c>
    </row>
    <row r="736" customFormat="false" ht="15" hidden="false" customHeight="false" outlineLevel="0" collapsed="false">
      <c r="A736" s="17" t="n">
        <v>1131</v>
      </c>
      <c r="B736" s="6" t="s">
        <v>505</v>
      </c>
      <c r="C736" s="6" t="n">
        <v>126</v>
      </c>
      <c r="D736" s="6" t="n">
        <v>640</v>
      </c>
      <c r="E736" s="16" t="n">
        <v>0.559021256982334</v>
      </c>
      <c r="F736" s="16" t="n">
        <v>0.0677064161312674</v>
      </c>
      <c r="G736" s="16" t="n">
        <v>0.558816737495363</v>
      </c>
      <c r="H736" s="16" t="n">
        <v>0.0544157181463671</v>
      </c>
      <c r="I736" s="23" t="n">
        <f aca="false">G736-E736</f>
        <v>-0.000204519486971311</v>
      </c>
      <c r="J736" s="17" t="n">
        <f aca="false">100*(G736-E736)/E736</f>
        <v>-0.0365852790778176</v>
      </c>
      <c r="K736" s="16" t="n">
        <v>-0.0319371173231588</v>
      </c>
      <c r="L736" s="17" t="n">
        <v>158.312788498079</v>
      </c>
      <c r="M736" s="16" t="n">
        <v>0.974562426997462</v>
      </c>
      <c r="N736" s="16" t="n">
        <v>0.976421392046575</v>
      </c>
      <c r="O736" s="6" t="str">
        <f aca="false">IF(N736&lt;0.05,"Yes","No")</f>
        <v>No</v>
      </c>
      <c r="P736" s="16" t="n">
        <v>-0.0035969430158875</v>
      </c>
      <c r="Q736" s="16" t="n">
        <v>0.00136471584924758</v>
      </c>
      <c r="R736" s="16" t="n">
        <v>0.970540853141945</v>
      </c>
      <c r="S736" s="16" t="n">
        <v>0.162603261724034</v>
      </c>
      <c r="T736" s="18" t="n">
        <v>-0.000204773724944424</v>
      </c>
      <c r="U736" s="16" t="n">
        <v>0.971029921279734</v>
      </c>
      <c r="V736" s="16" t="n">
        <v>0.973346309450726</v>
      </c>
      <c r="W736" s="6" t="s">
        <v>585</v>
      </c>
      <c r="X736" s="16" t="n">
        <v>0</v>
      </c>
      <c r="Y736" s="16" t="n">
        <v>0.542832341269841</v>
      </c>
      <c r="Z736" s="16" t="n">
        <f aca="false">(G736-E736)/SQRT(H736^2/D736+F736^2/C736)</f>
        <v>-0.0319371173231588</v>
      </c>
      <c r="AA736" s="24" t="n">
        <f aca="false">ABS(K736-Z736)</f>
        <v>0</v>
      </c>
    </row>
    <row r="737" customFormat="false" ht="15" hidden="false" customHeight="false" outlineLevel="0" collapsed="false">
      <c r="A737" s="17" t="n">
        <v>1132</v>
      </c>
      <c r="B737" s="6" t="s">
        <v>505</v>
      </c>
      <c r="C737" s="6" t="n">
        <v>126</v>
      </c>
      <c r="D737" s="6" t="n">
        <v>640</v>
      </c>
      <c r="E737" s="16" t="n">
        <v>0.557410664028592</v>
      </c>
      <c r="F737" s="16" t="n">
        <v>0.0674449376119603</v>
      </c>
      <c r="G737" s="16" t="n">
        <v>0.557286565983668</v>
      </c>
      <c r="H737" s="16" t="n">
        <v>0.054165754389242</v>
      </c>
      <c r="I737" s="23" t="n">
        <f aca="false">G737-E737</f>
        <v>-0.000124098044923637</v>
      </c>
      <c r="J737" s="17" t="n">
        <f aca="false">100*(G737-E737)/E737</f>
        <v>-0.022263306558712</v>
      </c>
      <c r="K737" s="16" t="n">
        <v>-0.0194555003923625</v>
      </c>
      <c r="L737" s="17" t="n">
        <v>158.261802081779</v>
      </c>
      <c r="M737" s="16" t="n">
        <v>0.984502242432285</v>
      </c>
      <c r="N737" s="16" t="n">
        <v>0.985440310314545</v>
      </c>
      <c r="O737" s="6" t="str">
        <f aca="false">IF(N737&lt;0.05,"Yes","No")</f>
        <v>No</v>
      </c>
      <c r="P737" s="16" t="n">
        <v>-0.00219224533808722</v>
      </c>
      <c r="Q737" s="18" t="n">
        <v>0.000506936346415291</v>
      </c>
      <c r="R737" s="16" t="n">
        <v>0.982042828738342</v>
      </c>
      <c r="S737" s="16" t="n">
        <v>0.159827565524205</v>
      </c>
      <c r="T737" s="18" t="n">
        <v>-0.000124354338557192</v>
      </c>
      <c r="U737" s="16" t="n">
        <v>0.982326269476358</v>
      </c>
      <c r="V737" s="16" t="n">
        <v>0.983411113321306</v>
      </c>
      <c r="W737" s="6" t="s">
        <v>585</v>
      </c>
      <c r="X737" s="16" t="n">
        <v>0</v>
      </c>
      <c r="Y737" s="16" t="n">
        <v>0.542460317460318</v>
      </c>
      <c r="Z737" s="16" t="n">
        <f aca="false">(G737-E737)/SQRT(H737^2/D737+F737^2/C737)</f>
        <v>-0.0194555003923625</v>
      </c>
      <c r="AA737" s="24" t="n">
        <f aca="false">ABS(K737-Z737)</f>
        <v>0</v>
      </c>
    </row>
    <row r="738" customFormat="false" ht="15" hidden="false" customHeight="false" outlineLevel="0" collapsed="false">
      <c r="A738" s="17" t="n">
        <v>1133</v>
      </c>
      <c r="B738" s="6" t="s">
        <v>505</v>
      </c>
      <c r="C738" s="6" t="n">
        <v>126</v>
      </c>
      <c r="D738" s="6" t="n">
        <v>640</v>
      </c>
      <c r="E738" s="16" t="n">
        <v>0.555682776702775</v>
      </c>
      <c r="F738" s="16" t="n">
        <v>0.0671658163046595</v>
      </c>
      <c r="G738" s="16" t="n">
        <v>0.555645686155185</v>
      </c>
      <c r="H738" s="16" t="n">
        <v>0.0538989551633689</v>
      </c>
      <c r="I738" s="23" t="n">
        <f aca="false">G738-E738</f>
        <v>-3.70905475898242E-005</v>
      </c>
      <c r="J738" s="17" t="n">
        <f aca="false">100*(G738-E738)/E738</f>
        <v>-0.00667477005674108</v>
      </c>
      <c r="K738" s="16" t="n">
        <v>-0.00583956416483366</v>
      </c>
      <c r="L738" s="17" t="n">
        <v>158.207024489512</v>
      </c>
      <c r="M738" s="16" t="n">
        <v>0.995348085313761</v>
      </c>
      <c r="N738" s="16" t="n">
        <v>0.995348085313761</v>
      </c>
      <c r="O738" s="6" t="str">
        <f aca="false">IF(N738&lt;0.05,"Yes","No")</f>
        <v>No</v>
      </c>
      <c r="P738" s="18" t="n">
        <v>-0.000658342589461539</v>
      </c>
      <c r="Q738" s="18" t="n">
        <v>4.57171367418954E-005</v>
      </c>
      <c r="R738" s="16" t="n">
        <v>0.994606953717067</v>
      </c>
      <c r="S738" s="16" t="n">
        <v>0.156668468652154</v>
      </c>
      <c r="T738" s="18" t="n">
        <v>-3.73492311935861E-005</v>
      </c>
      <c r="U738" s="16" t="n">
        <v>0.994666047577356</v>
      </c>
      <c r="V738" s="16" t="n">
        <v>0.994666047577356</v>
      </c>
      <c r="W738" s="6" t="s">
        <v>585</v>
      </c>
      <c r="X738" s="16" t="n">
        <v>0</v>
      </c>
      <c r="Y738" s="16" t="n">
        <v>0.542429315476191</v>
      </c>
      <c r="Z738" s="16" t="n">
        <f aca="false">(G738-E738)/SQRT(H738^2/D738+F738^2/C738)</f>
        <v>-0.00583956416483366</v>
      </c>
      <c r="AA738" s="24" t="n">
        <f aca="false">ABS(K738-Z738)</f>
        <v>0</v>
      </c>
    </row>
    <row r="739" customFormat="false" ht="15" hidden="false" customHeight="false" outlineLevel="0" collapsed="false">
      <c r="A739" s="17" t="n">
        <v>1134</v>
      </c>
      <c r="B739" s="6" t="s">
        <v>505</v>
      </c>
      <c r="C739" s="6" t="n">
        <v>126</v>
      </c>
      <c r="D739" s="6" t="n">
        <v>640</v>
      </c>
      <c r="E739" s="16" t="n">
        <v>0.55385809947574</v>
      </c>
      <c r="F739" s="16" t="n">
        <v>0.0668790769602061</v>
      </c>
      <c r="G739" s="16" t="n">
        <v>0.553909510094673</v>
      </c>
      <c r="H739" s="16" t="n">
        <v>0.0536213584309314</v>
      </c>
      <c r="I739" s="23" t="n">
        <f aca="false">G739-E739</f>
        <v>5.14106189329899E-005</v>
      </c>
      <c r="J739" s="17" t="n">
        <f aca="false">100*(G739-E739)/E739</f>
        <v>0.00928227265822297</v>
      </c>
      <c r="K739" s="16" t="n">
        <v>0.00812963932293475</v>
      </c>
      <c r="L739" s="17" t="n">
        <v>158.145798158971</v>
      </c>
      <c r="M739" s="16" t="n">
        <v>0.993523803927002</v>
      </c>
      <c r="N739" s="16" t="n">
        <v>0.9939969105003</v>
      </c>
      <c r="O739" s="6" t="str">
        <f aca="false">IF(N739&lt;0.05,"Yes","No")</f>
        <v>No</v>
      </c>
      <c r="P739" s="18" t="n">
        <v>0.000917052975399445</v>
      </c>
      <c r="Q739" s="18" t="n">
        <v>8.8708241192749E-005</v>
      </c>
      <c r="R739" s="16" t="n">
        <v>0.992487689940547</v>
      </c>
      <c r="S739" s="16" t="n">
        <v>0.152461549037229</v>
      </c>
      <c r="T739" s="18" t="n">
        <v>5.11496162836729E-005</v>
      </c>
      <c r="U739" s="16" t="n">
        <v>0.992658930977174</v>
      </c>
      <c r="V739" s="16" t="n">
        <v>0.993131625706211</v>
      </c>
      <c r="W739" s="6" t="s">
        <v>585</v>
      </c>
      <c r="X739" s="16" t="n">
        <v>0</v>
      </c>
      <c r="Y739" s="16" t="n">
        <v>0.541865079365079</v>
      </c>
      <c r="Z739" s="16" t="n">
        <f aca="false">(G739-E739)/SQRT(H739^2/D739+F739^2/C739)</f>
        <v>0.00812963932293475</v>
      </c>
      <c r="AA739" s="24" t="n">
        <f aca="false">ABS(K739-Z739)</f>
        <v>0</v>
      </c>
    </row>
    <row r="740" customFormat="false" ht="15" hidden="false" customHeight="false" outlineLevel="0" collapsed="false">
      <c r="A740" s="17" t="n">
        <v>1135</v>
      </c>
      <c r="B740" s="6" t="s">
        <v>505</v>
      </c>
      <c r="C740" s="6" t="n">
        <v>126</v>
      </c>
      <c r="D740" s="6" t="n">
        <v>640</v>
      </c>
      <c r="E740" s="16" t="n">
        <v>0.551906134164523</v>
      </c>
      <c r="F740" s="16" t="n">
        <v>0.0665733039035365</v>
      </c>
      <c r="G740" s="16" t="n">
        <v>0.552048326423392</v>
      </c>
      <c r="H740" s="16" t="n">
        <v>0.0533256350441333</v>
      </c>
      <c r="I740" s="23" t="n">
        <f aca="false">G740-E740</f>
        <v>0.000142192258869134</v>
      </c>
      <c r="J740" s="17" t="n">
        <f aca="false">100*(G740-E740)/E740</f>
        <v>0.0257638482464749</v>
      </c>
      <c r="K740" s="16" t="n">
        <v>0.0225907558037445</v>
      </c>
      <c r="L740" s="17" t="n">
        <v>158.080384190035</v>
      </c>
      <c r="M740" s="16" t="n">
        <v>0.9820052080613</v>
      </c>
      <c r="N740" s="16" t="n">
        <v>0.983409409979405</v>
      </c>
      <c r="O740" s="6" t="str">
        <f aca="false">IF(N740&lt;0.05,"Yes","No")</f>
        <v>No</v>
      </c>
      <c r="P740" s="16" t="n">
        <v>0.00254990040161873</v>
      </c>
      <c r="Q740" s="18" t="n">
        <v>0.000685838016577197</v>
      </c>
      <c r="R740" s="16" t="n">
        <v>0.979113819757596</v>
      </c>
      <c r="S740" s="16" t="n">
        <v>0.146284665844601</v>
      </c>
      <c r="T740" s="18" t="n">
        <v>0.00014192858680254</v>
      </c>
      <c r="U740" s="16" t="n">
        <v>0.979523958463391</v>
      </c>
      <c r="V740" s="16" t="n">
        <v>0.98139238756871</v>
      </c>
      <c r="W740" s="6" t="s">
        <v>585</v>
      </c>
      <c r="X740" s="16" t="n">
        <v>0</v>
      </c>
      <c r="Y740" s="16" t="n">
        <v>0.541443452380952</v>
      </c>
      <c r="Z740" s="16" t="n">
        <f aca="false">(G740-E740)/SQRT(H740^2/D740+F740^2/C740)</f>
        <v>0.0225907558037445</v>
      </c>
      <c r="AA740" s="24" t="n">
        <f aca="false">ABS(K740-Z740)</f>
        <v>0</v>
      </c>
    </row>
    <row r="741" customFormat="false" ht="15" hidden="false" customHeight="false" outlineLevel="0" collapsed="false">
      <c r="A741" s="17" t="n">
        <v>1136</v>
      </c>
      <c r="B741" s="6" t="s">
        <v>505</v>
      </c>
      <c r="C741" s="6" t="n">
        <v>126</v>
      </c>
      <c r="D741" s="6" t="n">
        <v>640</v>
      </c>
      <c r="E741" s="16" t="n">
        <v>0.549886425336202</v>
      </c>
      <c r="F741" s="16" t="n">
        <v>0.0662605712173479</v>
      </c>
      <c r="G741" s="16" t="n">
        <v>0.550125192198902</v>
      </c>
      <c r="H741" s="16" t="n">
        <v>0.0530259237376043</v>
      </c>
      <c r="I741" s="23" t="n">
        <f aca="false">G741-E741</f>
        <v>0.000238766862700301</v>
      </c>
      <c r="J741" s="17" t="n">
        <f aca="false">100*(G741-E741)/E741</f>
        <v>0.0434211232900173</v>
      </c>
      <c r="K741" s="16" t="n">
        <v>0.0381170199398404</v>
      </c>
      <c r="L741" s="17" t="n">
        <v>158.016490932609</v>
      </c>
      <c r="M741" s="16" t="n">
        <v>0.969642494494276</v>
      </c>
      <c r="N741" s="16" t="n">
        <v>0.971955572963966</v>
      </c>
      <c r="O741" s="6" t="str">
        <f aca="false">IF(N741&lt;0.05,"Yes","No")</f>
        <v>No</v>
      </c>
      <c r="P741" s="16" t="n">
        <v>0.00430501744410794</v>
      </c>
      <c r="Q741" s="16" t="n">
        <v>0.00195490182120403</v>
      </c>
      <c r="R741" s="16" t="n">
        <v>0.964745159195393</v>
      </c>
      <c r="S741" s="16" t="n">
        <v>0.13843442690409</v>
      </c>
      <c r="T741" s="18" t="n">
        <v>0.000238500450640212</v>
      </c>
      <c r="U741" s="16" t="n">
        <v>0.965412407431299</v>
      </c>
      <c r="V741" s="16" t="n">
        <v>0.968177311700792</v>
      </c>
      <c r="W741" s="6" t="s">
        <v>585</v>
      </c>
      <c r="X741" s="16" t="n">
        <v>0</v>
      </c>
      <c r="Y741" s="16" t="n">
        <v>0.541170634920635</v>
      </c>
      <c r="Z741" s="16" t="n">
        <f aca="false">(G741-E741)/SQRT(H741^2/D741+F741^2/C741)</f>
        <v>0.0381170199398404</v>
      </c>
      <c r="AA741" s="24" t="n">
        <f aca="false">ABS(K741-Z741)</f>
        <v>0</v>
      </c>
    </row>
    <row r="742" customFormat="false" ht="15" hidden="false" customHeight="false" outlineLevel="0" collapsed="false">
      <c r="A742" s="17" t="n">
        <v>1137</v>
      </c>
      <c r="B742" s="6" t="s">
        <v>505</v>
      </c>
      <c r="C742" s="6" t="n">
        <v>126</v>
      </c>
      <c r="D742" s="6" t="n">
        <v>640</v>
      </c>
      <c r="E742" s="16" t="n">
        <v>0.54779073572348</v>
      </c>
      <c r="F742" s="16" t="n">
        <v>0.0659380862663664</v>
      </c>
      <c r="G742" s="16" t="n">
        <v>0.548128725308925</v>
      </c>
      <c r="H742" s="16" t="n">
        <v>0.0527179978533696</v>
      </c>
      <c r="I742" s="23" t="n">
        <f aca="false">G742-E742</f>
        <v>0.000337989585444509</v>
      </c>
      <c r="J742" s="17" t="n">
        <f aca="false">100*(G742-E742)/E742</f>
        <v>0.0617004931633461</v>
      </c>
      <c r="K742" s="16" t="n">
        <v>0.0542266736777046</v>
      </c>
      <c r="L742" s="17" t="n">
        <v>157.95151688586</v>
      </c>
      <c r="M742" s="16" t="n">
        <v>0.956823095941927</v>
      </c>
      <c r="N742" s="16" t="n">
        <v>0.960497432225229</v>
      </c>
      <c r="O742" s="6" t="str">
        <f aca="false">IF(N742&lt;0.05,"Yes","No")</f>
        <v>No</v>
      </c>
      <c r="P742" s="16" t="n">
        <v>0.00612826302970925</v>
      </c>
      <c r="Q742" s="16" t="n">
        <v>0.00396141110415168</v>
      </c>
      <c r="R742" s="16" t="n">
        <v>0.949830950693155</v>
      </c>
      <c r="S742" s="16" t="n">
        <v>0.130077802435024</v>
      </c>
      <c r="T742" s="18" t="n">
        <v>0.000337720385243403</v>
      </c>
      <c r="U742" s="16" t="n">
        <v>0.950765908580282</v>
      </c>
      <c r="V742" s="16" t="n">
        <v>0.95455296315621</v>
      </c>
      <c r="W742" s="6" t="s">
        <v>585</v>
      </c>
      <c r="X742" s="16" t="n">
        <v>0</v>
      </c>
      <c r="Y742" s="16" t="n">
        <v>0.540662202380952</v>
      </c>
      <c r="Z742" s="16" t="n">
        <f aca="false">(G742-E742)/SQRT(H742^2/D742+F742^2/C742)</f>
        <v>0.0542266736777046</v>
      </c>
      <c r="AA742" s="24" t="n">
        <f aca="false">ABS(K742-Z742)</f>
        <v>0</v>
      </c>
    </row>
    <row r="743" customFormat="false" ht="15" hidden="false" customHeight="false" outlineLevel="0" collapsed="false">
      <c r="A743" s="17" t="n">
        <v>1138</v>
      </c>
      <c r="B743" s="6" t="s">
        <v>505</v>
      </c>
      <c r="C743" s="6" t="n">
        <v>126</v>
      </c>
      <c r="D743" s="6" t="n">
        <v>640</v>
      </c>
      <c r="E743" s="16" t="n">
        <v>0.545579388264626</v>
      </c>
      <c r="F743" s="16" t="n">
        <v>0.0655984650762488</v>
      </c>
      <c r="G743" s="16" t="n">
        <v>0.546023337868974</v>
      </c>
      <c r="H743" s="16" t="n">
        <v>0.0523952356153593</v>
      </c>
      <c r="I743" s="23" t="n">
        <f aca="false">G743-E743</f>
        <v>0.000443949604347793</v>
      </c>
      <c r="J743" s="17" t="n">
        <f aca="false">100*(G743-E743)/E743</f>
        <v>0.0813721364657679</v>
      </c>
      <c r="K743" s="16" t="n">
        <v>0.0716033569891221</v>
      </c>
      <c r="L743" s="17" t="n">
        <v>157.884473114093</v>
      </c>
      <c r="M743" s="16" t="n">
        <v>0.943008190475467</v>
      </c>
      <c r="N743" s="16" t="n">
        <v>0.94797139147797</v>
      </c>
      <c r="O743" s="6" t="str">
        <f aca="false">IF(N743&lt;0.05,"Yes","No")</f>
        <v>No</v>
      </c>
      <c r="P743" s="16" t="n">
        <v>0.0080972086555582</v>
      </c>
      <c r="Q743" s="16" t="n">
        <v>0.0069158534438184</v>
      </c>
      <c r="R743" s="16" t="n">
        <v>0.933744821021777</v>
      </c>
      <c r="S743" s="16" t="n">
        <v>0.120857814722613</v>
      </c>
      <c r="T743" s="18" t="n">
        <v>0.000443677382827413</v>
      </c>
      <c r="U743" s="16" t="n">
        <v>0.934969893178224</v>
      </c>
      <c r="V743" s="16" t="n">
        <v>0.939890787352846</v>
      </c>
      <c r="W743" s="6" t="s">
        <v>585</v>
      </c>
      <c r="X743" s="16" t="n">
        <v>0</v>
      </c>
      <c r="Y743" s="16" t="n">
        <v>0.539936755952381</v>
      </c>
      <c r="Z743" s="16" t="n">
        <f aca="false">(G743-E743)/SQRT(H743^2/D743+F743^2/C743)</f>
        <v>0.0716033569891221</v>
      </c>
      <c r="AA743" s="24" t="n">
        <f aca="false">ABS(K743-Z743)</f>
        <v>0</v>
      </c>
    </row>
    <row r="744" customFormat="false" ht="15" hidden="false" customHeight="false" outlineLevel="0" collapsed="false">
      <c r="A744" s="17" t="n">
        <v>1139</v>
      </c>
      <c r="B744" s="6" t="s">
        <v>505</v>
      </c>
      <c r="C744" s="6" t="n">
        <v>126</v>
      </c>
      <c r="D744" s="6" t="n">
        <v>640</v>
      </c>
      <c r="E744" s="16" t="n">
        <v>0.543381764775231</v>
      </c>
      <c r="F744" s="16" t="n">
        <v>0.0652653973316685</v>
      </c>
      <c r="G744" s="16" t="n">
        <v>0.543927228543907</v>
      </c>
      <c r="H744" s="16" t="n">
        <v>0.0520812865283105</v>
      </c>
      <c r="I744" s="23" t="n">
        <f aca="false">G744-E744</f>
        <v>0.000545463768676591</v>
      </c>
      <c r="J744" s="17" t="n">
        <f aca="false">100*(G744-E744)/E744</f>
        <v>0.100383156748409</v>
      </c>
      <c r="K744" s="16" t="n">
        <v>0.0884343201007197</v>
      </c>
      <c r="L744" s="17" t="n">
        <v>157.821514027903</v>
      </c>
      <c r="M744" s="16" t="n">
        <v>0.929643601544808</v>
      </c>
      <c r="N744" s="16" t="n">
        <v>0.936328478833002</v>
      </c>
      <c r="O744" s="6" t="str">
        <f aca="false">IF(N744&lt;0.05,"Yes","No")</f>
        <v>No</v>
      </c>
      <c r="P744" s="16" t="n">
        <v>0.0100065383827179</v>
      </c>
      <c r="Q744" s="16" t="n">
        <v>0.0105619194535854</v>
      </c>
      <c r="R744" s="16" t="n">
        <v>0.91817153208943</v>
      </c>
      <c r="S744" s="16" t="n">
        <v>0.113181329650797</v>
      </c>
      <c r="T744" s="18" t="n">
        <v>0.000545188530494523</v>
      </c>
      <c r="U744" s="16" t="n">
        <v>0.919679265582623</v>
      </c>
      <c r="V744" s="16" t="n">
        <v>0.926292491365815</v>
      </c>
      <c r="W744" s="6" t="s">
        <v>585</v>
      </c>
      <c r="X744" s="16" t="n">
        <v>0</v>
      </c>
      <c r="Y744" s="16" t="n">
        <v>0.539818948412698</v>
      </c>
      <c r="Z744" s="16" t="n">
        <f aca="false">(G744-E744)/SQRT(H744^2/D744+F744^2/C744)</f>
        <v>0.0884343201007196</v>
      </c>
      <c r="AA744" s="24" t="n">
        <f aca="false">ABS(K744-Z744)</f>
        <v>0</v>
      </c>
    </row>
    <row r="745" customFormat="false" ht="15" hidden="false" customHeight="false" outlineLevel="0" collapsed="false">
      <c r="A745" s="17" t="n">
        <v>1140</v>
      </c>
      <c r="B745" s="6" t="s">
        <v>505</v>
      </c>
      <c r="C745" s="6" t="n">
        <v>126</v>
      </c>
      <c r="D745" s="6" t="n">
        <v>640</v>
      </c>
      <c r="E745" s="16" t="n">
        <v>0.541092518066603</v>
      </c>
      <c r="F745" s="16" t="n">
        <v>0.0649207651885714</v>
      </c>
      <c r="G745" s="16" t="n">
        <v>0.541742501733825</v>
      </c>
      <c r="H745" s="16" t="n">
        <v>0.0517591712162035</v>
      </c>
      <c r="I745" s="23" t="n">
        <f aca="false">G745-E745</f>
        <v>0.000649983667221576</v>
      </c>
      <c r="J745" s="17" t="n">
        <f aca="false">100*(G745-E745)/E745</f>
        <v>0.120124312482467</v>
      </c>
      <c r="K745" s="16" t="n">
        <v>0.105949937453615</v>
      </c>
      <c r="L745" s="17" t="n">
        <v>157.759365840447</v>
      </c>
      <c r="M745" s="16" t="n">
        <v>0.915756673073055</v>
      </c>
      <c r="N745" s="16" t="n">
        <v>0.923670076873014</v>
      </c>
      <c r="O745" s="6" t="str">
        <f aca="false">IF(N745&lt;0.05,"Yes","No")</f>
        <v>No</v>
      </c>
      <c r="P745" s="16" t="n">
        <v>0.0119955977018198</v>
      </c>
      <c r="Q745" s="16" t="n">
        <v>0.0151781522451834</v>
      </c>
      <c r="R745" s="16" t="n">
        <v>0.901981409496187</v>
      </c>
      <c r="S745" s="16" t="n">
        <v>0.10611906509046</v>
      </c>
      <c r="T745" s="18" t="n">
        <v>0.000649705500669518</v>
      </c>
      <c r="U745" s="16" t="n">
        <v>0.903785256029791</v>
      </c>
      <c r="V745" s="16" t="n">
        <v>0.912471322882552</v>
      </c>
      <c r="W745" s="6" t="s">
        <v>585</v>
      </c>
      <c r="X745" s="16" t="n">
        <v>0</v>
      </c>
      <c r="Y745" s="16" t="n">
        <v>0.539347718253968</v>
      </c>
      <c r="Z745" s="16" t="n">
        <f aca="false">(G745-E745)/SQRT(H745^2/D745+F745^2/C745)</f>
        <v>0.105949937453614</v>
      </c>
      <c r="AA745" s="24" t="n">
        <f aca="false">ABS(K745-Z745)</f>
        <v>0</v>
      </c>
    </row>
    <row r="746" customFormat="false" ht="15" hidden="false" customHeight="false" outlineLevel="0" collapsed="false">
      <c r="A746" s="17" t="n">
        <v>1141</v>
      </c>
      <c r="B746" s="6" t="s">
        <v>505</v>
      </c>
      <c r="C746" s="6" t="n">
        <v>126</v>
      </c>
      <c r="D746" s="6" t="n">
        <v>640</v>
      </c>
      <c r="E746" s="16" t="n">
        <v>0.538843029784778</v>
      </c>
      <c r="F746" s="16" t="n">
        <v>0.0645906806004564</v>
      </c>
      <c r="G746" s="16" t="n">
        <v>0.539593006763607</v>
      </c>
      <c r="H746" s="16" t="n">
        <v>0.0514505761816782</v>
      </c>
      <c r="I746" s="23" t="n">
        <f aca="false">G746-E746</f>
        <v>0.000749976978829392</v>
      </c>
      <c r="J746" s="17" t="n">
        <f aca="false">100*(G746-E746)/E746</f>
        <v>0.139182830133099</v>
      </c>
      <c r="K746" s="16" t="n">
        <v>0.122886043252722</v>
      </c>
      <c r="L746" s="17" t="n">
        <v>157.699179328552</v>
      </c>
      <c r="M746" s="16" t="n">
        <v>0.902353808287391</v>
      </c>
      <c r="N746" s="16" t="n">
        <v>0.91234136246959</v>
      </c>
      <c r="O746" s="6" t="str">
        <f aca="false">IF(N746&lt;0.05,"Yes","No")</f>
        <v>No</v>
      </c>
      <c r="P746" s="16" t="n">
        <v>0.0139211203804649</v>
      </c>
      <c r="Q746" s="16" t="n">
        <v>0.0204420053684324</v>
      </c>
      <c r="R746" s="16" t="n">
        <v>0.886347196682948</v>
      </c>
      <c r="S746" s="16" t="n">
        <v>0.10141019473711</v>
      </c>
      <c r="T746" s="18" t="n">
        <v>0.000749695455427272</v>
      </c>
      <c r="U746" s="16" t="n">
        <v>0.888439713012533</v>
      </c>
      <c r="V746" s="16" t="n">
        <v>0.898705747250521</v>
      </c>
      <c r="W746" s="6" t="s">
        <v>585</v>
      </c>
      <c r="X746" s="16" t="n">
        <v>0</v>
      </c>
      <c r="Y746" s="16" t="n">
        <v>0.538888888888889</v>
      </c>
      <c r="Z746" s="16" t="n">
        <f aca="false">(G746-E746)/SQRT(H746^2/D746+F746^2/C746)</f>
        <v>0.122886043252722</v>
      </c>
      <c r="AA746" s="24" t="n">
        <f aca="false">ABS(K746-Z746)</f>
        <v>0</v>
      </c>
    </row>
    <row r="747" customFormat="false" ht="15" hidden="false" customHeight="false" outlineLevel="0" collapsed="false">
      <c r="A747" s="17" t="n">
        <v>1142</v>
      </c>
      <c r="B747" s="6" t="s">
        <v>505</v>
      </c>
      <c r="C747" s="6" t="n">
        <v>126</v>
      </c>
      <c r="D747" s="6" t="n">
        <v>640</v>
      </c>
      <c r="E747" s="16" t="n">
        <v>0.536545668329511</v>
      </c>
      <c r="F747" s="16" t="n">
        <v>0.0642588688819702</v>
      </c>
      <c r="G747" s="16" t="n">
        <v>0.537393807759509</v>
      </c>
      <c r="H747" s="16" t="n">
        <v>0.0511423100752471</v>
      </c>
      <c r="I747" s="23" t="n">
        <f aca="false">G747-E747</f>
        <v>0.000848139429997175</v>
      </c>
      <c r="J747" s="17" t="n">
        <f aca="false">100*(G747-E747)/E747</f>
        <v>0.158074042911908</v>
      </c>
      <c r="K747" s="16" t="n">
        <v>0.139701178148013</v>
      </c>
      <c r="L747" s="17" t="n">
        <v>157.640701441256</v>
      </c>
      <c r="M747" s="16" t="n">
        <v>0.889074422129327</v>
      </c>
      <c r="N747" s="16" t="n">
        <v>0.901953336983928</v>
      </c>
      <c r="O747" s="6" t="str">
        <f aca="false">IF(N747&lt;0.05,"Yes","No")</f>
        <v>No</v>
      </c>
      <c r="P747" s="16" t="n">
        <v>0.0158349038348596</v>
      </c>
      <c r="Q747" s="16" t="n">
        <v>0.0264488004860573</v>
      </c>
      <c r="R747" s="16" t="n">
        <v>0.870852082575193</v>
      </c>
      <c r="S747" s="16" t="n">
        <v>0.094209412686805</v>
      </c>
      <c r="T747" s="18" t="n">
        <v>0.00084785418554821</v>
      </c>
      <c r="U747" s="16" t="n">
        <v>0.873233744270228</v>
      </c>
      <c r="V747" s="16" t="n">
        <v>0.886865800780189</v>
      </c>
      <c r="W747" s="6" t="s">
        <v>585</v>
      </c>
      <c r="X747" s="16" t="n">
        <v>0</v>
      </c>
      <c r="Y747" s="16" t="n">
        <v>0.538504464285714</v>
      </c>
      <c r="Z747" s="16" t="n">
        <f aca="false">(G747-E747)/SQRT(H747^2/D747+F747^2/C747)</f>
        <v>0.139701178148013</v>
      </c>
      <c r="AA747" s="24" t="n">
        <f aca="false">ABS(K747-Z747)</f>
        <v>0</v>
      </c>
    </row>
    <row r="748" customFormat="false" ht="15" hidden="false" customHeight="false" outlineLevel="0" collapsed="false">
      <c r="A748" s="17" t="n">
        <v>1143</v>
      </c>
      <c r="B748" s="6" t="s">
        <v>505</v>
      </c>
      <c r="C748" s="6" t="n">
        <v>126</v>
      </c>
      <c r="D748" s="6" t="n">
        <v>640</v>
      </c>
      <c r="E748" s="16" t="n">
        <v>0.53434659493348</v>
      </c>
      <c r="F748" s="16" t="n">
        <v>0.0639468272180348</v>
      </c>
      <c r="G748" s="16" t="n">
        <v>0.535289226239547</v>
      </c>
      <c r="H748" s="16" t="n">
        <v>0.0508528615086108</v>
      </c>
      <c r="I748" s="23" t="n">
        <f aca="false">G748-E748</f>
        <v>0.000942631306067532</v>
      </c>
      <c r="J748" s="17" t="n">
        <f aca="false">100*(G748-E748)/E748</f>
        <v>0.176408218000319</v>
      </c>
      <c r="K748" s="16" t="n">
        <v>0.156037011873225</v>
      </c>
      <c r="L748" s="17" t="n">
        <v>157.585808700545</v>
      </c>
      <c r="M748" s="16" t="n">
        <v>0.876203556286632</v>
      </c>
      <c r="N748" s="16" t="n">
        <v>0.896398501973763</v>
      </c>
      <c r="O748" s="6" t="str">
        <f aca="false">IF(N748&lt;0.05,"Yes","No")</f>
        <v>No</v>
      </c>
      <c r="P748" s="16" t="n">
        <v>0.0176958789693061</v>
      </c>
      <c r="Q748" s="16" t="n">
        <v>0.0330308232942287</v>
      </c>
      <c r="R748" s="16" t="n">
        <v>0.855831967172404</v>
      </c>
      <c r="S748" s="16" t="n">
        <v>0.0867607468731369</v>
      </c>
      <c r="T748" s="18" t="n">
        <v>0.000942342393179726</v>
      </c>
      <c r="U748" s="16" t="n">
        <v>0.858497101773007</v>
      </c>
      <c r="V748" s="16" t="n">
        <v>0.880436914724016</v>
      </c>
      <c r="W748" s="6" t="s">
        <v>585</v>
      </c>
      <c r="X748" s="16" t="n">
        <v>0</v>
      </c>
      <c r="Y748" s="16" t="n">
        <v>0.537673611111111</v>
      </c>
      <c r="Z748" s="16" t="n">
        <f aca="false">(G748-E748)/SQRT(H748^2/D748+F748^2/C748)</f>
        <v>0.156037011873225</v>
      </c>
      <c r="AA748" s="24" t="n">
        <f aca="false">ABS(K748-Z748)</f>
        <v>0</v>
      </c>
    </row>
    <row r="749" customFormat="false" ht="15" hidden="false" customHeight="false" outlineLevel="0" collapsed="false">
      <c r="A749" s="17" t="n">
        <v>1144</v>
      </c>
      <c r="B749" s="6" t="s">
        <v>505</v>
      </c>
      <c r="C749" s="6" t="n">
        <v>126</v>
      </c>
      <c r="D749" s="6" t="n">
        <v>640</v>
      </c>
      <c r="E749" s="16" t="n">
        <v>0.532130431561243</v>
      </c>
      <c r="F749" s="16" t="n">
        <v>0.0636393925574425</v>
      </c>
      <c r="G749" s="16" t="n">
        <v>0.533169325254858</v>
      </c>
      <c r="H749" s="16" t="n">
        <v>0.0505691896644047</v>
      </c>
      <c r="I749" s="23" t="n">
        <f aca="false">G749-E749</f>
        <v>0.00103889369361454</v>
      </c>
      <c r="J749" s="17" t="n">
        <f aca="false">100*(G749-E749)/E749</f>
        <v>0.195232903813916</v>
      </c>
      <c r="K749" s="16" t="n">
        <v>0.172817243866118</v>
      </c>
      <c r="L749" s="17" t="n">
        <v>157.53326509863</v>
      </c>
      <c r="M749" s="16" t="n">
        <v>0.863016920095136</v>
      </c>
      <c r="N749" s="16" t="n">
        <v>0.896398501973763</v>
      </c>
      <c r="O749" s="6" t="str">
        <f aca="false">IF(N749&lt;0.05,"Yes","No")</f>
        <v>No</v>
      </c>
      <c r="P749" s="16" t="n">
        <v>0.0196088111777888</v>
      </c>
      <c r="Q749" s="16" t="n">
        <v>0.0405581044286884</v>
      </c>
      <c r="R749" s="16" t="n">
        <v>0.84044690512199</v>
      </c>
      <c r="S749" s="16" t="n">
        <v>0.07901213379903</v>
      </c>
      <c r="T749" s="16" t="n">
        <v>0.00103860069275811</v>
      </c>
      <c r="U749" s="16" t="n">
        <v>0.843406079510972</v>
      </c>
      <c r="V749" s="16" t="n">
        <v>0.878530576624964</v>
      </c>
      <c r="W749" s="6" t="s">
        <v>585</v>
      </c>
      <c r="X749" s="16" t="n">
        <v>0</v>
      </c>
      <c r="Y749" s="16" t="n">
        <v>0.536979166666667</v>
      </c>
      <c r="Z749" s="16" t="n">
        <f aca="false">(G749-E749)/SQRT(H749^2/D749+F749^2/C749)</f>
        <v>0.172817243866118</v>
      </c>
      <c r="AA749" s="24" t="n">
        <f aca="false">ABS(K749-Z749)</f>
        <v>0</v>
      </c>
    </row>
    <row r="750" customFormat="false" ht="15" hidden="false" customHeight="false" outlineLevel="0" collapsed="false">
      <c r="A750" s="17" t="n">
        <v>1145</v>
      </c>
      <c r="B750" s="6" t="s">
        <v>505</v>
      </c>
      <c r="C750" s="6" t="n">
        <v>126</v>
      </c>
      <c r="D750" s="6" t="n">
        <v>640</v>
      </c>
      <c r="E750" s="16" t="n">
        <v>0.530044855579497</v>
      </c>
      <c r="F750" s="16" t="n">
        <v>0.0633543598938295</v>
      </c>
      <c r="G750" s="16" t="n">
        <v>0.531170641863719</v>
      </c>
      <c r="H750" s="16" t="n">
        <v>0.0503046600829672</v>
      </c>
      <c r="I750" s="23" t="n">
        <f aca="false">G750-E750</f>
        <v>0.00112578628422133</v>
      </c>
      <c r="J750" s="17" t="n">
        <f aca="false">100*(G750-E750)/E750</f>
        <v>0.212394530834661</v>
      </c>
      <c r="K750" s="16" t="n">
        <v>0.188129848623245</v>
      </c>
      <c r="L750" s="17" t="n">
        <v>157.482081396171</v>
      </c>
      <c r="M750" s="16" t="n">
        <v>0.851017060712266</v>
      </c>
      <c r="N750" s="16" t="n">
        <v>0.892036700981244</v>
      </c>
      <c r="O750" s="6" t="str">
        <f aca="false">IF(N750&lt;0.05,"Yes","No")</f>
        <v>No</v>
      </c>
      <c r="P750" s="16" t="n">
        <v>0.0213568007842607</v>
      </c>
      <c r="Q750" s="16" t="n">
        <v>0.0481113466652405</v>
      </c>
      <c r="R750" s="16" t="n">
        <v>0.826441463452412</v>
      </c>
      <c r="S750" s="16" t="n">
        <v>0.0716316365894777</v>
      </c>
      <c r="T750" s="16" t="n">
        <v>0.00112548948097186</v>
      </c>
      <c r="U750" s="16" t="n">
        <v>0.829671834358332</v>
      </c>
      <c r="V750" s="16" t="n">
        <v>0.874525639668927</v>
      </c>
      <c r="W750" s="6" t="s">
        <v>585</v>
      </c>
      <c r="X750" s="16" t="n">
        <v>0</v>
      </c>
      <c r="Y750" s="16" t="n">
        <v>0.536656746031746</v>
      </c>
      <c r="Z750" s="16" t="n">
        <f aca="false">(G750-E750)/SQRT(H750^2/D750+F750^2/C750)</f>
        <v>0.188129848623245</v>
      </c>
      <c r="AA750" s="24" t="n">
        <f aca="false">ABS(K750-Z750)</f>
        <v>0</v>
      </c>
    </row>
    <row r="751" customFormat="false" ht="15" hidden="false" customHeight="false" outlineLevel="0" collapsed="false">
      <c r="A751" s="17" t="n">
        <v>1146</v>
      </c>
      <c r="B751" s="6" t="s">
        <v>505</v>
      </c>
      <c r="C751" s="6" t="n">
        <v>126</v>
      </c>
      <c r="D751" s="6" t="n">
        <v>640</v>
      </c>
      <c r="E751" s="16" t="n">
        <v>0.528031828148024</v>
      </c>
      <c r="F751" s="16" t="n">
        <v>0.0630845154485144</v>
      </c>
      <c r="G751" s="16" t="n">
        <v>0.529239044524729</v>
      </c>
      <c r="H751" s="16" t="n">
        <v>0.0500532028685257</v>
      </c>
      <c r="I751" s="23" t="n">
        <f aca="false">G751-E751</f>
        <v>0.00120721637670485</v>
      </c>
      <c r="J751" s="17" t="n">
        <f aca="false">100*(G751-E751)/E751</f>
        <v>0.228625683595426</v>
      </c>
      <c r="K751" s="16" t="n">
        <v>0.202617151404741</v>
      </c>
      <c r="L751" s="17" t="n">
        <v>157.431859117265</v>
      </c>
      <c r="M751" s="16" t="n">
        <v>0.839695899072859</v>
      </c>
      <c r="N751" s="16" t="n">
        <v>0.88690576612932</v>
      </c>
      <c r="O751" s="6" t="str">
        <f aca="false">IF(N751&lt;0.05,"Yes","No")</f>
        <v>No</v>
      </c>
      <c r="P751" s="16" t="n">
        <v>0.0230125778023067</v>
      </c>
      <c r="Q751" s="16" t="n">
        <v>0.0558606081689059</v>
      </c>
      <c r="R751" s="16" t="n">
        <v>0.813225613194241</v>
      </c>
      <c r="S751" s="16" t="n">
        <v>0.0645947468427829</v>
      </c>
      <c r="T751" s="16" t="n">
        <v>0.00120691586857573</v>
      </c>
      <c r="U751" s="16" t="n">
        <v>0.81671523750602</v>
      </c>
      <c r="V751" s="16" t="n">
        <v>0.871790379707306</v>
      </c>
      <c r="W751" s="6" t="s">
        <v>585</v>
      </c>
      <c r="X751" s="16" t="n">
        <v>0</v>
      </c>
      <c r="Y751" s="16" t="n">
        <v>0.536185515873016</v>
      </c>
      <c r="Z751" s="16" t="n">
        <f aca="false">(G751-E751)/SQRT(H751^2/D751+F751^2/C751)</f>
        <v>0.202617151404741</v>
      </c>
      <c r="AA751" s="24" t="n">
        <f aca="false">ABS(K751-Z751)</f>
        <v>0</v>
      </c>
    </row>
    <row r="752" customFormat="false" ht="15" hidden="false" customHeight="false" outlineLevel="0" collapsed="false">
      <c r="A752" s="17" t="n">
        <v>1147</v>
      </c>
      <c r="B752" s="6" t="s">
        <v>505</v>
      </c>
      <c r="C752" s="6" t="n">
        <v>126</v>
      </c>
      <c r="D752" s="6" t="n">
        <v>640</v>
      </c>
      <c r="E752" s="16" t="n">
        <v>0.526112277119879</v>
      </c>
      <c r="F752" s="16" t="n">
        <v>0.0628295159817906</v>
      </c>
      <c r="G752" s="16" t="n">
        <v>0.527394737210125</v>
      </c>
      <c r="H752" s="16" t="n">
        <v>0.0498172248975929</v>
      </c>
      <c r="I752" s="23" t="n">
        <f aca="false">G752-E752</f>
        <v>0.00128246009024602</v>
      </c>
      <c r="J752" s="17" t="n">
        <f aca="false">100*(G752-E752)/E752</f>
        <v>0.243761673319363</v>
      </c>
      <c r="K752" s="16" t="n">
        <v>0.216135609481921</v>
      </c>
      <c r="L752" s="17" t="n">
        <v>157.386271601638</v>
      </c>
      <c r="M752" s="16" t="n">
        <v>0.829161918396874</v>
      </c>
      <c r="N752" s="16" t="n">
        <v>0.8820749293973</v>
      </c>
      <c r="O752" s="6" t="str">
        <f aca="false">IF(N752&lt;0.05,"Yes","No")</f>
        <v>No</v>
      </c>
      <c r="P752" s="16" t="n">
        <v>0.0245587799329181</v>
      </c>
      <c r="Q752" s="16" t="n">
        <v>0.0636192719850628</v>
      </c>
      <c r="R752" s="16" t="n">
        <v>0.800932203548872</v>
      </c>
      <c r="S752" s="16" t="n">
        <v>0.0581281170162693</v>
      </c>
      <c r="T752" s="16" t="n">
        <v>0.00128215602484563</v>
      </c>
      <c r="U752" s="16" t="n">
        <v>0.804666139709446</v>
      </c>
      <c r="V752" s="16" t="n">
        <v>0.866894172231454</v>
      </c>
      <c r="W752" s="6" t="s">
        <v>585</v>
      </c>
      <c r="X752" s="16" t="n">
        <v>0</v>
      </c>
      <c r="Y752" s="16" t="n">
        <v>0.535379464285714</v>
      </c>
      <c r="Z752" s="16" t="n">
        <f aca="false">(G752-E752)/SQRT(H752^2/D752+F752^2/C752)</f>
        <v>0.216135609481921</v>
      </c>
      <c r="AA752" s="24" t="n">
        <f aca="false">ABS(K752-Z752)</f>
        <v>0</v>
      </c>
    </row>
    <row r="753" customFormat="false" ht="15" hidden="false" customHeight="false" outlineLevel="0" collapsed="false">
      <c r="A753" s="17" t="n">
        <v>1148</v>
      </c>
      <c r="B753" s="6" t="s">
        <v>505</v>
      </c>
      <c r="C753" s="6" t="n">
        <v>126</v>
      </c>
      <c r="D753" s="6" t="n">
        <v>640</v>
      </c>
      <c r="E753" s="16" t="n">
        <v>0.524320625596576</v>
      </c>
      <c r="F753" s="16" t="n">
        <v>0.0625930392700129</v>
      </c>
      <c r="G753" s="16" t="n">
        <v>0.525673404708505</v>
      </c>
      <c r="H753" s="16" t="n">
        <v>0.0495986511869827</v>
      </c>
      <c r="I753" s="23" t="n">
        <f aca="false">G753-E753</f>
        <v>0.00135277911192844</v>
      </c>
      <c r="J753" s="17" t="n">
        <f aca="false">100*(G753-E753)/E753</f>
        <v>0.258006083660973</v>
      </c>
      <c r="K753" s="16" t="n">
        <v>0.228863728878507</v>
      </c>
      <c r="L753" s="17" t="n">
        <v>157.344052938124</v>
      </c>
      <c r="M753" s="16" t="n">
        <v>0.819272028941305</v>
      </c>
      <c r="N753" s="16" t="n">
        <v>0.879492651494073</v>
      </c>
      <c r="O753" s="6" t="str">
        <f aca="false">IF(N753&lt;0.05,"Yes","No")</f>
        <v>No</v>
      </c>
      <c r="P753" s="16" t="n">
        <v>0.0260156633673271</v>
      </c>
      <c r="Q753" s="16" t="n">
        <v>0.0713912405647066</v>
      </c>
      <c r="R753" s="16" t="n">
        <v>0.789393910007474</v>
      </c>
      <c r="S753" s="16" t="n">
        <v>0.0529330344365385</v>
      </c>
      <c r="T753" s="16" t="n">
        <v>0.00135247160707624</v>
      </c>
      <c r="U753" s="16" t="n">
        <v>0.793360077860672</v>
      </c>
      <c r="V753" s="16" t="n">
        <v>0.86425239032318</v>
      </c>
      <c r="W753" s="6" t="s">
        <v>585</v>
      </c>
      <c r="X753" s="16" t="n">
        <v>0</v>
      </c>
      <c r="Y753" s="16" t="n">
        <v>0.534734623015873</v>
      </c>
      <c r="Z753" s="16" t="n">
        <f aca="false">(G753-E753)/SQRT(H753^2/D753+F753^2/C753)</f>
        <v>0.228863728878507</v>
      </c>
      <c r="AA753" s="24" t="n">
        <f aca="false">ABS(K753-Z753)</f>
        <v>0</v>
      </c>
    </row>
    <row r="754" customFormat="false" ht="15" hidden="false" customHeight="false" outlineLevel="0" collapsed="false">
      <c r="A754" s="17" t="n">
        <v>1149</v>
      </c>
      <c r="B754" s="6" t="s">
        <v>505</v>
      </c>
      <c r="C754" s="6" t="n">
        <v>126</v>
      </c>
      <c r="D754" s="6" t="n">
        <v>640</v>
      </c>
      <c r="E754" s="16" t="n">
        <v>0.522614761240899</v>
      </c>
      <c r="F754" s="16" t="n">
        <v>0.0623732195330286</v>
      </c>
      <c r="G754" s="16" t="n">
        <v>0.524035597732291</v>
      </c>
      <c r="H754" s="16" t="n">
        <v>0.0493963313184665</v>
      </c>
      <c r="I754" s="23" t="n">
        <f aca="false">G754-E754</f>
        <v>0.00142083649139202</v>
      </c>
      <c r="J754" s="17" t="n">
        <f aca="false">100*(G754-E754)/E754</f>
        <v>0.271870715633515</v>
      </c>
      <c r="K754" s="16" t="n">
        <v>0.241239963510291</v>
      </c>
      <c r="L754" s="17" t="n">
        <v>157.305717047949</v>
      </c>
      <c r="M754" s="16" t="n">
        <v>0.809683298985683</v>
      </c>
      <c r="N754" s="16" t="n">
        <v>0.879411655015134</v>
      </c>
      <c r="O754" s="6" t="str">
        <f aca="false">IF(N754&lt;0.05,"Yes","No")</f>
        <v>No</v>
      </c>
      <c r="P754" s="16" t="n">
        <v>0.0274326979507193</v>
      </c>
      <c r="Q754" s="16" t="n">
        <v>0.079380195368976</v>
      </c>
      <c r="R754" s="16" t="n">
        <v>0.778215410667791</v>
      </c>
      <c r="S754" s="16" t="n">
        <v>0.048487628269906</v>
      </c>
      <c r="T754" s="16" t="n">
        <v>0.0014205254392411</v>
      </c>
      <c r="U754" s="16" t="n">
        <v>0.782409434692451</v>
      </c>
      <c r="V754" s="16" t="n">
        <v>0.861079441218456</v>
      </c>
      <c r="W754" s="6" t="s">
        <v>585</v>
      </c>
      <c r="X754" s="16" t="n">
        <v>0</v>
      </c>
      <c r="Y754" s="16" t="n">
        <v>0.534288194444444</v>
      </c>
      <c r="Z754" s="16" t="n">
        <f aca="false">(G754-E754)/SQRT(H754^2/D754+F754^2/C754)</f>
        <v>0.241239963510291</v>
      </c>
      <c r="AA754" s="24" t="n">
        <f aca="false">ABS(K754-Z754)</f>
        <v>0</v>
      </c>
    </row>
    <row r="755" customFormat="false" ht="15" hidden="false" customHeight="false" outlineLevel="0" collapsed="false">
      <c r="A755" s="17" t="n">
        <v>1150</v>
      </c>
      <c r="B755" s="6" t="s">
        <v>505</v>
      </c>
      <c r="C755" s="6" t="n">
        <v>126</v>
      </c>
      <c r="D755" s="6" t="n">
        <v>640</v>
      </c>
      <c r="E755" s="16" t="n">
        <v>0.521056846730293</v>
      </c>
      <c r="F755" s="16" t="n">
        <v>0.0621756774056935</v>
      </c>
      <c r="G755" s="16" t="n">
        <v>0.522539271879941</v>
      </c>
      <c r="H755" s="16" t="n">
        <v>0.0492156912557875</v>
      </c>
      <c r="I755" s="23" t="n">
        <f aca="false">G755-E755</f>
        <v>0.00148242514964836</v>
      </c>
      <c r="J755" s="17" t="n">
        <f aca="false">100*(G755-E755)/E755</f>
        <v>0.284503535257389</v>
      </c>
      <c r="K755" s="16" t="n">
        <v>0.252510250722926</v>
      </c>
      <c r="L755" s="17" t="n">
        <v>157.272662250397</v>
      </c>
      <c r="M755" s="16" t="n">
        <v>0.800976407628863</v>
      </c>
      <c r="N755" s="16" t="n">
        <v>0.871041114093293</v>
      </c>
      <c r="O755" s="6" t="str">
        <f aca="false">IF(N755&lt;0.05,"Yes","No")</f>
        <v>No</v>
      </c>
      <c r="P755" s="16" t="n">
        <v>0.0287235112436891</v>
      </c>
      <c r="Q755" s="16" t="n">
        <v>0.0870262312627071</v>
      </c>
      <c r="R755" s="16" t="n">
        <v>0.768072430851732</v>
      </c>
      <c r="S755" s="16" t="n">
        <v>0.0441312239369311</v>
      </c>
      <c r="T755" s="16" t="n">
        <v>0.0014821106124662</v>
      </c>
      <c r="U755" s="16" t="n">
        <v>0.772475780850274</v>
      </c>
      <c r="V755" s="16" t="n">
        <v>0.852375160689809</v>
      </c>
      <c r="W755" s="6" t="s">
        <v>585</v>
      </c>
      <c r="X755" s="16" t="n">
        <v>0</v>
      </c>
      <c r="Y755" s="16" t="n">
        <v>0.533940972222222</v>
      </c>
      <c r="Z755" s="16" t="n">
        <f aca="false">(G755-E755)/SQRT(H755^2/D755+F755^2/C755)</f>
        <v>0.252510250722926</v>
      </c>
      <c r="AA755" s="24" t="n">
        <f aca="false">ABS(K755-Z755)</f>
        <v>0</v>
      </c>
    </row>
    <row r="756" customFormat="false" ht="15" hidden="false" customHeight="false" outlineLevel="0" collapsed="false">
      <c r="A756" s="17" t="n">
        <v>1151</v>
      </c>
      <c r="B756" s="6" t="s">
        <v>505</v>
      </c>
      <c r="C756" s="6" t="n">
        <v>126</v>
      </c>
      <c r="D756" s="6" t="n">
        <v>640</v>
      </c>
      <c r="E756" s="16" t="n">
        <v>0.519645635334272</v>
      </c>
      <c r="F756" s="16" t="n">
        <v>0.0619983759135128</v>
      </c>
      <c r="G756" s="16" t="n">
        <v>0.521181319979951</v>
      </c>
      <c r="H756" s="16" t="n">
        <v>0.0490533757043082</v>
      </c>
      <c r="I756" s="23" t="n">
        <f aca="false">G756-E756</f>
        <v>0.00153568464567855</v>
      </c>
      <c r="J756" s="17" t="n">
        <f aca="false">100*(G756-E756)/E756</f>
        <v>0.295525362142355</v>
      </c>
      <c r="K756" s="16" t="n">
        <v>0.262343217369996</v>
      </c>
      <c r="L756" s="17" t="n">
        <v>157.242578671346</v>
      </c>
      <c r="M756" s="16" t="n">
        <v>0.793400225576239</v>
      </c>
      <c r="N756" s="16" t="n">
        <v>0.864144050770181</v>
      </c>
      <c r="O756" s="6" t="str">
        <f aca="false">IF(N756&lt;0.05,"Yes","No")</f>
        <v>No</v>
      </c>
      <c r="P756" s="16" t="n">
        <v>0.0298507466793424</v>
      </c>
      <c r="Q756" s="16" t="n">
        <v>0.0939908371887425</v>
      </c>
      <c r="R756" s="16" t="n">
        <v>0.75924718156657</v>
      </c>
      <c r="S756" s="16" t="n">
        <v>0.0410041392723845</v>
      </c>
      <c r="T756" s="16" t="n">
        <v>0.00153536689490329</v>
      </c>
      <c r="U756" s="16" t="n">
        <v>0.763834754984598</v>
      </c>
      <c r="V756" s="16" t="n">
        <v>0.844196117949837</v>
      </c>
      <c r="W756" s="6" t="s">
        <v>585</v>
      </c>
      <c r="X756" s="16" t="n">
        <v>0</v>
      </c>
      <c r="Y756" s="16" t="n">
        <v>0.533506944444445</v>
      </c>
      <c r="Z756" s="16" t="n">
        <f aca="false">(G756-E756)/SQRT(H756^2/D756+F756^2/C756)</f>
        <v>0.262343217369996</v>
      </c>
      <c r="AA756" s="24" t="n">
        <f aca="false">ABS(K756-Z756)</f>
        <v>0</v>
      </c>
    </row>
    <row r="757" customFormat="false" ht="15" hidden="false" customHeight="false" outlineLevel="0" collapsed="false">
      <c r="A757" s="17" t="n">
        <v>1152</v>
      </c>
      <c r="B757" s="6" t="s">
        <v>505</v>
      </c>
      <c r="C757" s="6" t="n">
        <v>126</v>
      </c>
      <c r="D757" s="6" t="n">
        <v>640</v>
      </c>
      <c r="E757" s="16" t="n">
        <v>0.518366864039784</v>
      </c>
      <c r="F757" s="16" t="n">
        <v>0.0618428543709257</v>
      </c>
      <c r="G757" s="16" t="n">
        <v>0.519948861282319</v>
      </c>
      <c r="H757" s="16" t="n">
        <v>0.048909613253443</v>
      </c>
      <c r="I757" s="23" t="n">
        <f aca="false">G757-E757</f>
        <v>0.00158199724253449</v>
      </c>
      <c r="J757" s="17" t="n">
        <f aca="false">100*(G757-E757)/E757</f>
        <v>0.305188728732683</v>
      </c>
      <c r="K757" s="16" t="n">
        <v>0.270947080481387</v>
      </c>
      <c r="L757" s="17" t="n">
        <v>157.214160302519</v>
      </c>
      <c r="M757" s="16" t="n">
        <v>0.786787144543536</v>
      </c>
      <c r="N757" s="16" t="n">
        <v>0.858276111467274</v>
      </c>
      <c r="O757" s="6" t="str">
        <f aca="false">IF(N757&lt;0.05,"Yes","No")</f>
        <v>No</v>
      </c>
      <c r="P757" s="16" t="n">
        <v>0.0308382521565379</v>
      </c>
      <c r="Q757" s="16" t="n">
        <v>0.100312402166962</v>
      </c>
      <c r="R757" s="16" t="n">
        <v>0.75154158166531</v>
      </c>
      <c r="S757" s="16" t="n">
        <v>0.0382105306104782</v>
      </c>
      <c r="T757" s="16" t="n">
        <v>0.00158167647486678</v>
      </c>
      <c r="U757" s="16" t="n">
        <v>0.756291637120281</v>
      </c>
      <c r="V757" s="16" t="n">
        <v>0.837180574072556</v>
      </c>
      <c r="W757" s="6" t="s">
        <v>585</v>
      </c>
      <c r="X757" s="16" t="n">
        <v>0</v>
      </c>
      <c r="Y757" s="16" t="n">
        <v>0.53328373015873</v>
      </c>
      <c r="Z757" s="16" t="n">
        <f aca="false">(G757-E757)/SQRT(H757^2/D757+F757^2/C757)</f>
        <v>0.270947080481387</v>
      </c>
      <c r="AA757" s="24" t="n">
        <f aca="false">ABS(K757-Z757)</f>
        <v>0</v>
      </c>
    </row>
    <row r="758" customFormat="false" ht="15" hidden="false" customHeight="false" outlineLevel="0" collapsed="false">
      <c r="A758" s="17" t="n">
        <v>1153</v>
      </c>
      <c r="B758" s="6" t="s">
        <v>505</v>
      </c>
      <c r="C758" s="6" t="n">
        <v>126</v>
      </c>
      <c r="D758" s="6" t="n">
        <v>640</v>
      </c>
      <c r="E758" s="16" t="n">
        <v>0.517222458881045</v>
      </c>
      <c r="F758" s="16" t="n">
        <v>0.0617094854349059</v>
      </c>
      <c r="G758" s="16" t="n">
        <v>0.518842347152531</v>
      </c>
      <c r="H758" s="16" t="n">
        <v>0.048783503077864</v>
      </c>
      <c r="I758" s="23" t="n">
        <f aca="false">G758-E758</f>
        <v>0.00161988827148607</v>
      </c>
      <c r="J758" s="17" t="n">
        <f aca="false">100*(G758-E758)/E758</f>
        <v>0.313189855481242</v>
      </c>
      <c r="K758" s="16" t="n">
        <v>0.278049131498201</v>
      </c>
      <c r="L758" s="17" t="n">
        <v>157.185804777126</v>
      </c>
      <c r="M758" s="16" t="n">
        <v>0.781340047103361</v>
      </c>
      <c r="N758" s="16" t="n">
        <v>0.853220082621706</v>
      </c>
      <c r="O758" s="6" t="str">
        <f aca="false">IF(N758&lt;0.05,"Yes","No")</f>
        <v>No</v>
      </c>
      <c r="P758" s="16" t="n">
        <v>0.0316553102108071</v>
      </c>
      <c r="Q758" s="16" t="n">
        <v>0.105698364568078</v>
      </c>
      <c r="R758" s="16" t="n">
        <v>0.745184672488419</v>
      </c>
      <c r="S758" s="16" t="n">
        <v>0.0355013810996479</v>
      </c>
      <c r="T758" s="16" t="n">
        <v>0.00161956467554814</v>
      </c>
      <c r="U758" s="16" t="n">
        <v>0.75006998274452</v>
      </c>
      <c r="V758" s="16" t="n">
        <v>0.831169321596116</v>
      </c>
      <c r="W758" s="6" t="s">
        <v>585</v>
      </c>
      <c r="X758" s="16" t="n">
        <v>0</v>
      </c>
      <c r="Y758" s="16" t="n">
        <v>0.533035714285714</v>
      </c>
      <c r="Z758" s="16" t="n">
        <f aca="false">(G758-E758)/SQRT(H758^2/D758+F758^2/C758)</f>
        <v>0.278049131498201</v>
      </c>
      <c r="AA758" s="24" t="n">
        <f aca="false">ABS(K758-Z758)</f>
        <v>0</v>
      </c>
    </row>
    <row r="759" customFormat="false" ht="15" hidden="false" customHeight="false" outlineLevel="0" collapsed="false">
      <c r="A759" s="17" t="n">
        <v>1154</v>
      </c>
      <c r="B759" s="6" t="s">
        <v>505</v>
      </c>
      <c r="C759" s="6" t="n">
        <v>126</v>
      </c>
      <c r="D759" s="6" t="n">
        <v>640</v>
      </c>
      <c r="E759" s="16" t="n">
        <v>0.516202987659545</v>
      </c>
      <c r="F759" s="16" t="n">
        <v>0.0615942475638388</v>
      </c>
      <c r="G759" s="16" t="n">
        <v>0.517856508912519</v>
      </c>
      <c r="H759" s="16" t="n">
        <v>0.0486757627233888</v>
      </c>
      <c r="I759" s="23" t="n">
        <f aca="false">G759-E759</f>
        <v>0.00165352125297347</v>
      </c>
      <c r="J759" s="17" t="n">
        <f aca="false">100*(G759-E759)/E759</f>
        <v>0.320323844011539</v>
      </c>
      <c r="K759" s="16" t="n">
        <v>0.284363789070486</v>
      </c>
      <c r="L759" s="17" t="n">
        <v>157.162902673066</v>
      </c>
      <c r="M759" s="16" t="n">
        <v>0.776505928422594</v>
      </c>
      <c r="N759" s="16" t="n">
        <v>0.848382192207941</v>
      </c>
      <c r="O759" s="6" t="str">
        <f aca="false">IF(N759&lt;0.05,"Yes","No")</f>
        <v>No</v>
      </c>
      <c r="P759" s="16" t="n">
        <v>0.0323814367083865</v>
      </c>
      <c r="Q759" s="16" t="n">
        <v>0.110603112207033</v>
      </c>
      <c r="R759" s="16" t="n">
        <v>0.739549772530961</v>
      </c>
      <c r="S759" s="16" t="n">
        <v>0.0330777388352873</v>
      </c>
      <c r="T759" s="16" t="n">
        <v>0.00165319512931155</v>
      </c>
      <c r="U759" s="16" t="n">
        <v>0.744555866571723</v>
      </c>
      <c r="V759" s="16" t="n">
        <v>0.825839021811127</v>
      </c>
      <c r="W759" s="6" t="s">
        <v>585</v>
      </c>
      <c r="X759" s="16" t="n">
        <v>0</v>
      </c>
      <c r="Y759" s="16" t="n">
        <v>0.532700892857143</v>
      </c>
      <c r="Z759" s="16" t="n">
        <f aca="false">(G759-E759)/SQRT(H759^2/D759+F759^2/C759)</f>
        <v>0.284363789070486</v>
      </c>
      <c r="AA759" s="24" t="n">
        <f aca="false">ABS(K759-Z759)</f>
        <v>0</v>
      </c>
    </row>
    <row r="760" customFormat="false" ht="15" hidden="false" customHeight="false" outlineLevel="0" collapsed="false">
      <c r="A760" s="17" t="n">
        <v>1155</v>
      </c>
      <c r="B760" s="6" t="s">
        <v>505</v>
      </c>
      <c r="C760" s="6" t="n">
        <v>126</v>
      </c>
      <c r="D760" s="6" t="n">
        <v>640</v>
      </c>
      <c r="E760" s="16" t="n">
        <v>0.515330797386548</v>
      </c>
      <c r="F760" s="16" t="n">
        <v>0.0614995105209727</v>
      </c>
      <c r="G760" s="16" t="n">
        <v>0.517009524395689</v>
      </c>
      <c r="H760" s="16" t="n">
        <v>0.0485855294791051</v>
      </c>
      <c r="I760" s="23" t="n">
        <f aca="false">G760-E760</f>
        <v>0.00167872700914151</v>
      </c>
      <c r="J760" s="17" t="n">
        <f aca="false">100*(G760-E760)/E760</f>
        <v>0.325757167562082</v>
      </c>
      <c r="K760" s="16" t="n">
        <v>0.28915327535531</v>
      </c>
      <c r="L760" s="17" t="n">
        <v>157.141730567597</v>
      </c>
      <c r="M760" s="16" t="n">
        <v>0.772845207138634</v>
      </c>
      <c r="N760" s="16" t="n">
        <v>0.846918805080202</v>
      </c>
      <c r="O760" s="6" t="str">
        <f aca="false">IF(N760&lt;0.05,"Yes","No")</f>
        <v>No</v>
      </c>
      <c r="P760" s="16" t="n">
        <v>0.0329336201333459</v>
      </c>
      <c r="Q760" s="16" t="n">
        <v>0.114407386261638</v>
      </c>
      <c r="R760" s="16" t="n">
        <v>0.735274047910432</v>
      </c>
      <c r="S760" s="16" t="n">
        <v>0.0311771921956469</v>
      </c>
      <c r="T760" s="16" t="n">
        <v>0.00167839868202755</v>
      </c>
      <c r="U760" s="16" t="n">
        <v>0.740372435099721</v>
      </c>
      <c r="V760" s="16" t="n">
        <v>0.825623255290736</v>
      </c>
      <c r="W760" s="6" t="s">
        <v>585</v>
      </c>
      <c r="X760" s="16" t="n">
        <v>0</v>
      </c>
      <c r="Y760" s="16" t="n">
        <v>0.532638888888889</v>
      </c>
      <c r="Z760" s="16" t="n">
        <f aca="false">(G760-E760)/SQRT(H760^2/D760+F760^2/C760)</f>
        <v>0.28915327535531</v>
      </c>
      <c r="AA760" s="24" t="n">
        <f aca="false">ABS(K760-Z760)</f>
        <v>0</v>
      </c>
    </row>
    <row r="761" customFormat="false" ht="15" hidden="false" customHeight="false" outlineLevel="0" collapsed="false">
      <c r="A761" s="17" t="n">
        <v>1156</v>
      </c>
      <c r="B761" s="6" t="s">
        <v>505</v>
      </c>
      <c r="C761" s="6" t="n">
        <v>126</v>
      </c>
      <c r="D761" s="6" t="n">
        <v>640</v>
      </c>
      <c r="E761" s="16" t="n">
        <v>0.514546784143599</v>
      </c>
      <c r="F761" s="16" t="n">
        <v>0.0614184696756009</v>
      </c>
      <c r="G761" s="16" t="n">
        <v>0.516250447742641</v>
      </c>
      <c r="H761" s="16" t="n">
        <v>0.0485105479971474</v>
      </c>
      <c r="I761" s="23" t="n">
        <f aca="false">G761-E761</f>
        <v>0.00170366359904173</v>
      </c>
      <c r="J761" s="17" t="n">
        <f aca="false">100*(G761-E761)/E761</f>
        <v>0.331099843890244</v>
      </c>
      <c r="K761" s="16" t="n">
        <v>0.293842954653583</v>
      </c>
      <c r="L761" s="17" t="n">
        <v>157.126616706964</v>
      </c>
      <c r="M761" s="16" t="n">
        <v>0.769265695774571</v>
      </c>
      <c r="N761" s="16" t="n">
        <v>0.846635530027436</v>
      </c>
      <c r="O761" s="6" t="str">
        <f aca="false">IF(N761&lt;0.05,"Yes","No")</f>
        <v>No</v>
      </c>
      <c r="P761" s="16" t="n">
        <v>0.0334726877076095</v>
      </c>
      <c r="Q761" s="16" t="n">
        <v>0.118183348683213</v>
      </c>
      <c r="R761" s="16" t="n">
        <v>0.731107795803791</v>
      </c>
      <c r="S761" s="16" t="n">
        <v>0.0294772856562676</v>
      </c>
      <c r="T761" s="16" t="n">
        <v>0.00170333332719055</v>
      </c>
      <c r="U761" s="16" t="n">
        <v>0.736296513372376</v>
      </c>
      <c r="V761" s="16" t="n">
        <v>0.823975076149026</v>
      </c>
      <c r="W761" s="6" t="s">
        <v>585</v>
      </c>
      <c r="X761" s="16" t="n">
        <v>0</v>
      </c>
      <c r="Y761" s="16" t="n">
        <v>0.532390873015873</v>
      </c>
      <c r="Z761" s="16" t="n">
        <f aca="false">(G761-E761)/SQRT(H761^2/D761+F761^2/C761)</f>
        <v>0.293842954653583</v>
      </c>
      <c r="AA761" s="24" t="n">
        <f aca="false">ABS(K761-Z761)</f>
        <v>0</v>
      </c>
    </row>
    <row r="762" customFormat="false" ht="15" hidden="false" customHeight="false" outlineLevel="0" collapsed="false">
      <c r="A762" s="17" t="n">
        <v>1157</v>
      </c>
      <c r="B762" s="6" t="s">
        <v>505</v>
      </c>
      <c r="C762" s="6" t="n">
        <v>126</v>
      </c>
      <c r="D762" s="6" t="n">
        <v>640</v>
      </c>
      <c r="E762" s="16" t="n">
        <v>0.51389170095088</v>
      </c>
      <c r="F762" s="16" t="n">
        <v>0.0613582922742548</v>
      </c>
      <c r="G762" s="16" t="n">
        <v>0.515615380275995</v>
      </c>
      <c r="H762" s="16" t="n">
        <v>0.0484556893129293</v>
      </c>
      <c r="I762" s="23" t="n">
        <f aca="false">G762-E762</f>
        <v>0.00172367932511464</v>
      </c>
      <c r="J762" s="17" t="n">
        <f aca="false">100*(G762-E762)/E762</f>
        <v>0.335416844040335</v>
      </c>
      <c r="K762" s="16" t="n">
        <v>0.297591704561176</v>
      </c>
      <c r="L762" s="17" t="n">
        <v>157.116501295557</v>
      </c>
      <c r="M762" s="16" t="n">
        <v>0.766407929712995</v>
      </c>
      <c r="N762" s="16" t="n">
        <v>0.846585907378064</v>
      </c>
      <c r="O762" s="6" t="str">
        <f aca="false">IF(N762&lt;0.05,"Yes","No")</f>
        <v>No</v>
      </c>
      <c r="P762" s="16" t="n">
        <v>0.0339030631402242</v>
      </c>
      <c r="Q762" s="16" t="n">
        <v>0.12124197351734</v>
      </c>
      <c r="R762" s="16" t="n">
        <v>0.72778727296287</v>
      </c>
      <c r="S762" s="16" t="n">
        <v>0.0281165277606823</v>
      </c>
      <c r="T762" s="16" t="n">
        <v>0.00172334732770078</v>
      </c>
      <c r="U762" s="16" t="n">
        <v>0.733048329660876</v>
      </c>
      <c r="V762" s="16" t="n">
        <v>0.823975076149026</v>
      </c>
      <c r="W762" s="6" t="s">
        <v>585</v>
      </c>
      <c r="X762" s="16" t="n">
        <v>0</v>
      </c>
      <c r="Y762" s="16" t="n">
        <v>0.532440476190476</v>
      </c>
      <c r="Z762" s="16" t="n">
        <f aca="false">(G762-E762)/SQRT(H762^2/D762+F762^2/C762)</f>
        <v>0.297591704561176</v>
      </c>
      <c r="AA762" s="24" t="n">
        <f aca="false">ABS(K762-Z762)</f>
        <v>0</v>
      </c>
    </row>
    <row r="763" customFormat="false" ht="15" hidden="false" customHeight="false" outlineLevel="0" collapsed="false">
      <c r="A763" s="17" t="n">
        <v>1158</v>
      </c>
      <c r="B763" s="6" t="s">
        <v>505</v>
      </c>
      <c r="C763" s="6" t="n">
        <v>126</v>
      </c>
      <c r="D763" s="6" t="n">
        <v>640</v>
      </c>
      <c r="E763" s="16" t="n">
        <v>0.513302823853871</v>
      </c>
      <c r="F763" s="16" t="n">
        <v>0.0613050470261061</v>
      </c>
      <c r="G763" s="16" t="n">
        <v>0.515045001590625</v>
      </c>
      <c r="H763" s="16" t="n">
        <v>0.0484078424918723</v>
      </c>
      <c r="I763" s="23" t="n">
        <f aca="false">G763-E763</f>
        <v>0.00174217773675334</v>
      </c>
      <c r="J763" s="17" t="n">
        <f aca="false">100*(G763-E763)/E763</f>
        <v>0.339405445634039</v>
      </c>
      <c r="K763" s="16" t="n">
        <v>0.301050622494699</v>
      </c>
      <c r="L763" s="17" t="n">
        <v>157.108492372883</v>
      </c>
      <c r="M763" s="16" t="n">
        <v>0.763773948986247</v>
      </c>
      <c r="N763" s="16" t="n">
        <v>0.846585907378064</v>
      </c>
      <c r="O763" s="6" t="str">
        <f aca="false">IF(N763&lt;0.05,"Yes","No")</f>
        <v>No</v>
      </c>
      <c r="P763" s="16" t="n">
        <v>0.0342997973344689</v>
      </c>
      <c r="Q763" s="16" t="n">
        <v>0.124096127129185</v>
      </c>
      <c r="R763" s="16" t="n">
        <v>0.724730833408448</v>
      </c>
      <c r="S763" s="16" t="n">
        <v>0.026889727782977</v>
      </c>
      <c r="T763" s="16" t="n">
        <v>0.00174184442115689</v>
      </c>
      <c r="U763" s="16" t="n">
        <v>0.730058688191572</v>
      </c>
      <c r="V763" s="16" t="n">
        <v>0.823975076149026</v>
      </c>
      <c r="W763" s="6" t="s">
        <v>585</v>
      </c>
      <c r="X763" s="16" t="n">
        <v>0</v>
      </c>
      <c r="Y763" s="16" t="n">
        <v>0.532403273809524</v>
      </c>
      <c r="Z763" s="16" t="n">
        <f aca="false">(G763-E763)/SQRT(H763^2/D763+F763^2/C763)</f>
        <v>0.301050622494698</v>
      </c>
      <c r="AA763" s="24" t="n">
        <f aca="false">ABS(K763-Z763)</f>
        <v>0</v>
      </c>
    </row>
    <row r="764" customFormat="false" ht="15" hidden="false" customHeight="false" outlineLevel="0" collapsed="false">
      <c r="A764" s="17" t="n">
        <v>1159</v>
      </c>
      <c r="B764" s="6" t="s">
        <v>505</v>
      </c>
      <c r="C764" s="6" t="n">
        <v>126</v>
      </c>
      <c r="D764" s="6" t="n">
        <v>640</v>
      </c>
      <c r="E764" s="16" t="n">
        <v>0.512827788317014</v>
      </c>
      <c r="F764" s="16" t="n">
        <v>0.0612674973826904</v>
      </c>
      <c r="G764" s="16" t="n">
        <v>0.514585569314659</v>
      </c>
      <c r="H764" s="16" t="n">
        <v>0.048375068661278</v>
      </c>
      <c r="I764" s="23" t="n">
        <f aca="false">G764-E764</f>
        <v>0.00175778099764434</v>
      </c>
      <c r="J764" s="17" t="n">
        <f aca="false">100*(G764-E764)/E764</f>
        <v>0.342762431695245</v>
      </c>
      <c r="K764" s="16" t="n">
        <v>0.303935192737773</v>
      </c>
      <c r="L764" s="17" t="n">
        <v>157.104175321977</v>
      </c>
      <c r="M764" s="16" t="n">
        <v>0.761579438087545</v>
      </c>
      <c r="N764" s="16" t="n">
        <v>0.846585907378064</v>
      </c>
      <c r="O764" s="6" t="str">
        <f aca="false">IF(N764&lt;0.05,"Yes","No")</f>
        <v>No</v>
      </c>
      <c r="P764" s="16" t="n">
        <v>0.0346299045494002</v>
      </c>
      <c r="Q764" s="16" t="n">
        <v>0.126496266918979</v>
      </c>
      <c r="R764" s="16" t="n">
        <v>0.722191031374304</v>
      </c>
      <c r="S764" s="16" t="n">
        <v>0.0260681709862164</v>
      </c>
      <c r="T764" s="16" t="n">
        <v>0.00175744694456744</v>
      </c>
      <c r="U764" s="16" t="n">
        <v>0.727574487300106</v>
      </c>
      <c r="V764" s="16" t="n">
        <v>0.823975076149026</v>
      </c>
      <c r="W764" s="6" t="s">
        <v>585</v>
      </c>
      <c r="X764" s="16" t="n">
        <v>0</v>
      </c>
      <c r="Y764" s="16" t="n">
        <v>0.53234126984127</v>
      </c>
      <c r="Z764" s="16" t="n">
        <f aca="false">(G764-E764)/SQRT(H764^2/D764+F764^2/C764)</f>
        <v>0.303935192737773</v>
      </c>
      <c r="AA764" s="24" t="n">
        <f aca="false">ABS(K764-Z764)</f>
        <v>0</v>
      </c>
    </row>
    <row r="765" customFormat="false" ht="15" hidden="false" customHeight="false" outlineLevel="0" collapsed="false">
      <c r="A765" s="17" t="n">
        <v>1160</v>
      </c>
      <c r="B765" s="6" t="s">
        <v>505</v>
      </c>
      <c r="C765" s="6" t="n">
        <v>126</v>
      </c>
      <c r="D765" s="6" t="n">
        <v>640</v>
      </c>
      <c r="E765" s="16" t="n">
        <v>0.512403615173839</v>
      </c>
      <c r="F765" s="16" t="n">
        <v>0.0612352325036129</v>
      </c>
      <c r="G765" s="16" t="n">
        <v>0.51417632275261</v>
      </c>
      <c r="H765" s="16" t="n">
        <v>0.0483489656318592</v>
      </c>
      <c r="I765" s="23" t="n">
        <f aca="false">G765-E765</f>
        <v>0.00177270757877046</v>
      </c>
      <c r="J765" s="17" t="n">
        <f aca="false">100*(G765-E765)/E765</f>
        <v>0.345959225554848</v>
      </c>
      <c r="K765" s="16" t="n">
        <v>0.306678063485985</v>
      </c>
      <c r="L765" s="17" t="n">
        <v>157.103307563867</v>
      </c>
      <c r="M765" s="16" t="n">
        <v>0.759494514366058</v>
      </c>
      <c r="N765" s="16" t="n">
        <v>0.846585907378064</v>
      </c>
      <c r="O765" s="6" t="str">
        <f aca="false">IF(N765&lt;0.05,"Yes","No")</f>
        <v>No</v>
      </c>
      <c r="P765" s="16" t="n">
        <v>0.0349427186478905</v>
      </c>
      <c r="Q765" s="16" t="n">
        <v>0.128791885952795</v>
      </c>
      <c r="R765" s="16" t="n">
        <v>0.719787107528377</v>
      </c>
      <c r="S765" s="16" t="n">
        <v>0.0252469466307189</v>
      </c>
      <c r="T765" s="16" t="n">
        <v>0.00177237276131059</v>
      </c>
      <c r="U765" s="16" t="n">
        <v>0.725223347973421</v>
      </c>
      <c r="V765" s="16" t="n">
        <v>0.823975076149026</v>
      </c>
      <c r="W765" s="6" t="s">
        <v>585</v>
      </c>
      <c r="X765" s="16" t="n">
        <v>0</v>
      </c>
      <c r="Y765" s="16" t="n">
        <v>0.531882440476191</v>
      </c>
      <c r="Z765" s="16" t="n">
        <f aca="false">(G765-E765)/SQRT(H765^2/D765+F765^2/C765)</f>
        <v>0.306678063485985</v>
      </c>
      <c r="AA765" s="24" t="n">
        <f aca="false">ABS(K765-Z765)</f>
        <v>0</v>
      </c>
    </row>
    <row r="766" customFormat="false" ht="15" hidden="false" customHeight="false" outlineLevel="0" collapsed="false">
      <c r="A766" s="17" t="n">
        <v>1161</v>
      </c>
      <c r="B766" s="6" t="s">
        <v>505</v>
      </c>
      <c r="C766" s="6" t="n">
        <v>126</v>
      </c>
      <c r="D766" s="6" t="n">
        <v>640</v>
      </c>
      <c r="E766" s="16" t="n">
        <v>0.51206899800944</v>
      </c>
      <c r="F766" s="16" t="n">
        <v>0.0612119120015523</v>
      </c>
      <c r="G766" s="16" t="n">
        <v>0.513853287650272</v>
      </c>
      <c r="H766" s="16" t="n">
        <v>0.0483327373815387</v>
      </c>
      <c r="I766" s="23" t="n">
        <f aca="false">G766-E766</f>
        <v>0.00178428964083277</v>
      </c>
      <c r="J766" s="17" t="n">
        <f aca="false">100*(G766-E766)/E766</f>
        <v>0.348447113136867</v>
      </c>
      <c r="K766" s="16" t="n">
        <v>0.30879783351218</v>
      </c>
      <c r="L766" s="17" t="n">
        <v>157.106329484528</v>
      </c>
      <c r="M766" s="16" t="n">
        <v>0.757884422401643</v>
      </c>
      <c r="N766" s="16" t="n">
        <v>0.846585907378064</v>
      </c>
      <c r="O766" s="6" t="str">
        <f aca="false">IF(N766&lt;0.05,"Yes","No")</f>
        <v>No</v>
      </c>
      <c r="P766" s="16" t="n">
        <v>0.0351832073110562</v>
      </c>
      <c r="Q766" s="16" t="n">
        <v>0.130570772853461</v>
      </c>
      <c r="R766" s="16" t="n">
        <v>0.717940876929986</v>
      </c>
      <c r="S766" s="16" t="n">
        <v>0.024545368250035</v>
      </c>
      <c r="T766" s="16" t="n">
        <v>0.00178395435772536</v>
      </c>
      <c r="U766" s="16" t="n">
        <v>0.72341770095896</v>
      </c>
      <c r="V766" s="16" t="n">
        <v>0.823975076149026</v>
      </c>
      <c r="W766" s="6" t="s">
        <v>585</v>
      </c>
      <c r="X766" s="16" t="n">
        <v>0</v>
      </c>
      <c r="Y766" s="16" t="n">
        <v>0.531783234126984</v>
      </c>
      <c r="Z766" s="16" t="n">
        <f aca="false">(G766-E766)/SQRT(H766^2/D766+F766^2/C766)</f>
        <v>0.30879783351218</v>
      </c>
      <c r="AA766" s="24" t="n">
        <f aca="false">ABS(K766-Z766)</f>
        <v>0</v>
      </c>
    </row>
    <row r="767" customFormat="false" ht="15" hidden="false" customHeight="false" outlineLevel="0" collapsed="false">
      <c r="A767" s="17" t="n">
        <v>1162</v>
      </c>
      <c r="B767" s="6" t="s">
        <v>505</v>
      </c>
      <c r="C767" s="6" t="n">
        <v>126</v>
      </c>
      <c r="D767" s="6" t="n">
        <v>640</v>
      </c>
      <c r="E767" s="16" t="n">
        <v>0.51177265128446</v>
      </c>
      <c r="F767" s="16" t="n">
        <v>0.0611974932720637</v>
      </c>
      <c r="G767" s="16" t="n">
        <v>0.513568321615458</v>
      </c>
      <c r="H767" s="16" t="n">
        <v>0.0483236830946263</v>
      </c>
      <c r="I767" s="23" t="n">
        <f aca="false">G767-E767</f>
        <v>0.00179567033099748</v>
      </c>
      <c r="J767" s="17" t="n">
        <f aca="false">100*(G767-E767)/E767</f>
        <v>0.350872663181719</v>
      </c>
      <c r="K767" s="16" t="n">
        <v>0.310839011768924</v>
      </c>
      <c r="L767" s="17" t="n">
        <v>157.109554263398</v>
      </c>
      <c r="M767" s="16" t="n">
        <v>0.756335026012577</v>
      </c>
      <c r="N767" s="16" t="n">
        <v>0.846585907378064</v>
      </c>
      <c r="O767" s="6" t="str">
        <f aca="false">IF(N767&lt;0.05,"Yes","No")</f>
        <v>No</v>
      </c>
      <c r="P767" s="16" t="n">
        <v>0.0354146576491034</v>
      </c>
      <c r="Q767" s="16" t="n">
        <v>0.132294325313724</v>
      </c>
      <c r="R767" s="16" t="n">
        <v>0.716165590500443</v>
      </c>
      <c r="S767" s="16" t="n">
        <v>0.0239900866217039</v>
      </c>
      <c r="T767" s="16" t="n">
        <v>0.0017953346730619</v>
      </c>
      <c r="U767" s="16" t="n">
        <v>0.721681510016198</v>
      </c>
      <c r="V767" s="16" t="n">
        <v>0.823975076149026</v>
      </c>
      <c r="W767" s="6" t="s">
        <v>585</v>
      </c>
      <c r="X767" s="16" t="n">
        <v>0</v>
      </c>
      <c r="Y767" s="16" t="n">
        <v>0.531832837301587</v>
      </c>
      <c r="Z767" s="16" t="n">
        <f aca="false">(G767-E767)/SQRT(H767^2/D767+F767^2/C767)</f>
        <v>0.310839011768924</v>
      </c>
      <c r="AA767" s="24" t="n">
        <f aca="false">ABS(K767-Z767)</f>
        <v>0</v>
      </c>
    </row>
    <row r="768" customFormat="false" ht="15" hidden="false" customHeight="false" outlineLevel="0" collapsed="false">
      <c r="A768" s="17" t="n">
        <v>1163</v>
      </c>
      <c r="B768" s="6" t="s">
        <v>505</v>
      </c>
      <c r="C768" s="6" t="n">
        <v>126</v>
      </c>
      <c r="D768" s="6" t="n">
        <v>640</v>
      </c>
      <c r="E768" s="16" t="n">
        <v>0.511540716602689</v>
      </c>
      <c r="F768" s="16" t="n">
        <v>0.0611926432765558</v>
      </c>
      <c r="G768" s="16" t="n">
        <v>0.513347552437335</v>
      </c>
      <c r="H768" s="16" t="n">
        <v>0.0483244820771566</v>
      </c>
      <c r="I768" s="23" t="n">
        <f aca="false">G768-E768</f>
        <v>0.00180683583464647</v>
      </c>
      <c r="J768" s="17" t="n">
        <f aca="false">100*(G768-E768)/E768</f>
        <v>0.353214470716283</v>
      </c>
      <c r="K768" s="16" t="n">
        <v>0.312793326592631</v>
      </c>
      <c r="L768" s="17" t="n">
        <v>157.115959632183</v>
      </c>
      <c r="M768" s="16" t="n">
        <v>0.754852482263229</v>
      </c>
      <c r="N768" s="16" t="n">
        <v>0.846585907378064</v>
      </c>
      <c r="O768" s="6" t="str">
        <f aca="false">IF(N768&lt;0.05,"Yes","No")</f>
        <v>No</v>
      </c>
      <c r="P768" s="16" t="n">
        <v>0.0356350924063801</v>
      </c>
      <c r="Q768" s="16" t="n">
        <v>0.13394635462263</v>
      </c>
      <c r="R768" s="16" t="n">
        <v>0.714476224490867</v>
      </c>
      <c r="S768" s="16" t="n">
        <v>0.0235732129828783</v>
      </c>
      <c r="T768" s="16" t="n">
        <v>0.0018064999742674</v>
      </c>
      <c r="U768" s="16" t="n">
        <v>0.720029350991403</v>
      </c>
      <c r="V768" s="16" t="n">
        <v>0.823975076149026</v>
      </c>
      <c r="W768" s="6" t="s">
        <v>585</v>
      </c>
      <c r="X768" s="16" t="n">
        <v>0</v>
      </c>
      <c r="Y768" s="16" t="n">
        <v>0.531907242063492</v>
      </c>
      <c r="Z768" s="16" t="n">
        <f aca="false">(G768-E768)/SQRT(H768^2/D768+F768^2/C768)</f>
        <v>0.312793326592631</v>
      </c>
      <c r="AA768" s="24" t="n">
        <f aca="false">ABS(K768-Z768)</f>
        <v>0</v>
      </c>
    </row>
    <row r="769" customFormat="false" ht="15" hidden="false" customHeight="false" outlineLevel="0" collapsed="false">
      <c r="A769" s="17" t="n">
        <v>1164</v>
      </c>
      <c r="B769" s="6" t="s">
        <v>505</v>
      </c>
      <c r="C769" s="6" t="n">
        <v>126</v>
      </c>
      <c r="D769" s="6" t="n">
        <v>640</v>
      </c>
      <c r="E769" s="16" t="n">
        <v>0.511353065333669</v>
      </c>
      <c r="F769" s="16" t="n">
        <v>0.0611920918128547</v>
      </c>
      <c r="G769" s="16" t="n">
        <v>0.513169665914029</v>
      </c>
      <c r="H769" s="16" t="n">
        <v>0.0483291808464748</v>
      </c>
      <c r="I769" s="23" t="n">
        <f aca="false">G769-E769</f>
        <v>0.00181660058035971</v>
      </c>
      <c r="J769" s="17" t="n">
        <f aca="false">100*(G769-E769)/E769</f>
        <v>0.355253679602827</v>
      </c>
      <c r="K769" s="16" t="n">
        <v>0.314482946604023</v>
      </c>
      <c r="L769" s="17" t="n">
        <v>157.12306549537</v>
      </c>
      <c r="M769" s="16" t="n">
        <v>0.753571465963992</v>
      </c>
      <c r="N769" s="16" t="n">
        <v>0.846585907378064</v>
      </c>
      <c r="O769" s="6" t="str">
        <f aca="false">IF(N769&lt;0.05,"Yes","No")</f>
        <v>No</v>
      </c>
      <c r="P769" s="16" t="n">
        <v>0.0358251017661149</v>
      </c>
      <c r="Q769" s="16" t="n">
        <v>0.135378589701837</v>
      </c>
      <c r="R769" s="16" t="n">
        <v>0.713021156212543</v>
      </c>
      <c r="S769" s="16" t="n">
        <v>0.0233480353172588</v>
      </c>
      <c r="T769" s="16" t="n">
        <v>0.0018162645460704</v>
      </c>
      <c r="U769" s="16" t="n">
        <v>0.718606414153956</v>
      </c>
      <c r="V769" s="16" t="n">
        <v>0.823975076149026</v>
      </c>
      <c r="W769" s="6" t="s">
        <v>585</v>
      </c>
      <c r="X769" s="16" t="n">
        <v>0</v>
      </c>
      <c r="Y769" s="16" t="n">
        <v>0.531857638888889</v>
      </c>
      <c r="Z769" s="16" t="n">
        <f aca="false">(G769-E769)/SQRT(H769^2/D769+F769^2/C769)</f>
        <v>0.314482946604023</v>
      </c>
      <c r="AA769" s="24" t="n">
        <f aca="false">ABS(K769-Z769)</f>
        <v>0</v>
      </c>
    </row>
    <row r="770" customFormat="false" ht="15" hidden="false" customHeight="false" outlineLevel="0" collapsed="false">
      <c r="A770" s="17" t="n">
        <v>1165</v>
      </c>
      <c r="B770" s="6" t="s">
        <v>505</v>
      </c>
      <c r="C770" s="6" t="n">
        <v>126</v>
      </c>
      <c r="D770" s="6" t="n">
        <v>640</v>
      </c>
      <c r="E770" s="16" t="n">
        <v>0.511200084099694</v>
      </c>
      <c r="F770" s="16" t="n">
        <v>0.0612004966906733</v>
      </c>
      <c r="G770" s="16" t="n">
        <v>0.51302444729954</v>
      </c>
      <c r="H770" s="16" t="n">
        <v>0.048341407315859</v>
      </c>
      <c r="I770" s="23" t="n">
        <f aca="false">G770-E770</f>
        <v>0.00182436319984614</v>
      </c>
      <c r="J770" s="17" t="n">
        <f aca="false">100*(G770-E770)/E770</f>
        <v>0.356878501508687</v>
      </c>
      <c r="K770" s="16" t="n">
        <v>0.315779414692602</v>
      </c>
      <c r="L770" s="17" t="n">
        <v>157.130799724914</v>
      </c>
      <c r="M770" s="16" t="n">
        <v>0.752588982622455</v>
      </c>
      <c r="N770" s="16" t="n">
        <v>0.846585907378064</v>
      </c>
      <c r="O770" s="6" t="str">
        <f aca="false">IF(N770&lt;0.05,"Yes","No")</f>
        <v>No</v>
      </c>
      <c r="P770" s="16" t="n">
        <v>0.0359700811413106</v>
      </c>
      <c r="Q770" s="16" t="n">
        <v>0.136476524753289</v>
      </c>
      <c r="R770" s="16" t="n">
        <v>0.711911625010239</v>
      </c>
      <c r="S770" s="16" t="n">
        <v>0.0231223869311441</v>
      </c>
      <c r="T770" s="16" t="n">
        <v>0.00182402703180204</v>
      </c>
      <c r="U770" s="16" t="n">
        <v>0.717521414383356</v>
      </c>
      <c r="V770" s="16" t="n">
        <v>0.823975076149026</v>
      </c>
      <c r="W770" s="6" t="s">
        <v>585</v>
      </c>
      <c r="X770" s="16" t="n">
        <v>0</v>
      </c>
      <c r="Y770" s="16" t="n">
        <v>0.531820436507937</v>
      </c>
      <c r="Z770" s="16" t="n">
        <f aca="false">(G770-E770)/SQRT(H770^2/D770+F770^2/C770)</f>
        <v>0.315779414692602</v>
      </c>
      <c r="AA770" s="24" t="n">
        <f aca="false">ABS(K770-Z770)</f>
        <v>0</v>
      </c>
    </row>
    <row r="771" customFormat="false" ht="15" hidden="false" customHeight="false" outlineLevel="0" collapsed="false">
      <c r="A771" s="17" t="n">
        <v>1166</v>
      </c>
      <c r="B771" s="6" t="s">
        <v>505</v>
      </c>
      <c r="C771" s="6" t="n">
        <v>126</v>
      </c>
      <c r="D771" s="6" t="n">
        <v>640</v>
      </c>
      <c r="E771" s="16" t="n">
        <v>0.511076027202228</v>
      </c>
      <c r="F771" s="16" t="n">
        <v>0.0612150489254826</v>
      </c>
      <c r="G771" s="16" t="n">
        <v>0.512909071426839</v>
      </c>
      <c r="H771" s="16" t="n">
        <v>0.0483601291283143</v>
      </c>
      <c r="I771" s="23" t="n">
        <f aca="false">G771-E771</f>
        <v>0.00183304422461084</v>
      </c>
      <c r="J771" s="17" t="n">
        <f aca="false">100*(G771-E771)/E771</f>
        <v>0.358663706972411</v>
      </c>
      <c r="K771" s="16" t="n">
        <v>0.31720140284182</v>
      </c>
      <c r="L771" s="17" t="n">
        <v>157.140801274308</v>
      </c>
      <c r="M771" s="16" t="n">
        <v>0.751511839109768</v>
      </c>
      <c r="N771" s="16" t="n">
        <v>0.846585907378064</v>
      </c>
      <c r="O771" s="6" t="str">
        <f aca="false">IF(N771&lt;0.05,"Yes","No")</f>
        <v>No</v>
      </c>
      <c r="P771" s="16" t="n">
        <v>0.0361285378973459</v>
      </c>
      <c r="Q771" s="16" t="n">
        <v>0.137681596285728</v>
      </c>
      <c r="R771" s="16" t="n">
        <v>0.71069964977631</v>
      </c>
      <c r="S771" s="16" t="n">
        <v>0.0228292992981027</v>
      </c>
      <c r="T771" s="16" t="n">
        <v>0.00183270803785303</v>
      </c>
      <c r="U771" s="16" t="n">
        <v>0.716336224122104</v>
      </c>
      <c r="V771" s="16" t="n">
        <v>0.823975076149026</v>
      </c>
      <c r="W771" s="6" t="s">
        <v>585</v>
      </c>
      <c r="X771" s="16" t="n">
        <v>0</v>
      </c>
      <c r="Y771" s="16" t="n">
        <v>0.53172123015873</v>
      </c>
      <c r="Z771" s="16" t="n">
        <f aca="false">(G771-E771)/SQRT(H771^2/D771+F771^2/C771)</f>
        <v>0.31720140284182</v>
      </c>
      <c r="AA771" s="24" t="n">
        <f aca="false">ABS(K771-Z771)</f>
        <v>0</v>
      </c>
    </row>
    <row r="772" customFormat="false" ht="15" hidden="false" customHeight="false" outlineLevel="0" collapsed="false">
      <c r="A772" s="17" t="n">
        <v>1167</v>
      </c>
      <c r="B772" s="6" t="s">
        <v>505</v>
      </c>
      <c r="C772" s="6" t="n">
        <v>126</v>
      </c>
      <c r="D772" s="6" t="n">
        <v>640</v>
      </c>
      <c r="E772" s="16" t="n">
        <v>0.510980185771745</v>
      </c>
      <c r="F772" s="16" t="n">
        <v>0.0612368509629553</v>
      </c>
      <c r="G772" s="16" t="n">
        <v>0.512816916266456</v>
      </c>
      <c r="H772" s="16" t="n">
        <v>0.0483843888259695</v>
      </c>
      <c r="I772" s="23" t="n">
        <f aca="false">G772-E772</f>
        <v>0.00183673049471089</v>
      </c>
      <c r="J772" s="17" t="n">
        <f aca="false">100*(G772-E772)/E772</f>
        <v>0.359452390886123</v>
      </c>
      <c r="K772" s="16" t="n">
        <v>0.317721081478914</v>
      </c>
      <c r="L772" s="17" t="n">
        <v>157.150536397555</v>
      </c>
      <c r="M772" s="16" t="n">
        <v>0.751118292529929</v>
      </c>
      <c r="N772" s="16" t="n">
        <v>0.846585907378064</v>
      </c>
      <c r="O772" s="6" t="str">
        <f aca="false">IF(N772&lt;0.05,"Yes","No")</f>
        <v>No</v>
      </c>
      <c r="P772" s="16" t="n">
        <v>0.036184297262514</v>
      </c>
      <c r="Q772" s="16" t="n">
        <v>0.138106908964901</v>
      </c>
      <c r="R772" s="16" t="n">
        <v>0.710273341760355</v>
      </c>
      <c r="S772" s="16" t="n">
        <v>0.0225897747116911</v>
      </c>
      <c r="T772" s="16" t="n">
        <v>0.00183639413949268</v>
      </c>
      <c r="U772" s="16" t="n">
        <v>0.715919347697807</v>
      </c>
      <c r="V772" s="16" t="n">
        <v>0.823975076149026</v>
      </c>
      <c r="W772" s="6" t="s">
        <v>585</v>
      </c>
      <c r="X772" s="16" t="n">
        <v>0</v>
      </c>
      <c r="Y772" s="16" t="n">
        <v>0.531696428571429</v>
      </c>
      <c r="Z772" s="16" t="n">
        <f aca="false">(G772-E772)/SQRT(H772^2/D772+F772^2/C772)</f>
        <v>0.317721081478914</v>
      </c>
      <c r="AA772" s="24" t="n">
        <f aca="false">ABS(K772-Z772)</f>
        <v>0</v>
      </c>
    </row>
    <row r="773" customFormat="false" ht="15" hidden="false" customHeight="false" outlineLevel="0" collapsed="false">
      <c r="A773" s="17" t="n">
        <v>1168</v>
      </c>
      <c r="B773" s="6" t="s">
        <v>505</v>
      </c>
      <c r="C773" s="6" t="n">
        <v>126</v>
      </c>
      <c r="D773" s="6" t="n">
        <v>640</v>
      </c>
      <c r="E773" s="16" t="n">
        <v>0.510921122535827</v>
      </c>
      <c r="F773" s="16" t="n">
        <v>0.0612645162963954</v>
      </c>
      <c r="G773" s="16" t="n">
        <v>0.512758733285591</v>
      </c>
      <c r="H773" s="16" t="n">
        <v>0.0484152919478834</v>
      </c>
      <c r="I773" s="23" t="n">
        <f aca="false">G773-E773</f>
        <v>0.0018376107497643</v>
      </c>
      <c r="J773" s="17" t="n">
        <f aca="false">100*(G773-E773)/E773</f>
        <v>0.359666231970169</v>
      </c>
      <c r="K773" s="16" t="n">
        <v>0.317723308872948</v>
      </c>
      <c r="L773" s="17" t="n">
        <v>157.163046854546</v>
      </c>
      <c r="M773" s="16" t="n">
        <v>0.751116572457715</v>
      </c>
      <c r="N773" s="16" t="n">
        <v>0.846585907378064</v>
      </c>
      <c r="O773" s="6" t="str">
        <f aca="false">IF(N773&lt;0.05,"Yes","No")</f>
        <v>No</v>
      </c>
      <c r="P773" s="16" t="n">
        <v>0.036180143789467</v>
      </c>
      <c r="Q773" s="16" t="n">
        <v>0.13807520513505</v>
      </c>
      <c r="R773" s="16" t="n">
        <v>0.710305093993769</v>
      </c>
      <c r="S773" s="16" t="n">
        <v>0.0224171326224253</v>
      </c>
      <c r="T773" s="16" t="n">
        <v>0.00183727398600557</v>
      </c>
      <c r="U773" s="16" t="n">
        <v>0.715950424701924</v>
      </c>
      <c r="V773" s="16" t="n">
        <v>0.823975076149026</v>
      </c>
      <c r="W773" s="6" t="s">
        <v>585</v>
      </c>
      <c r="X773" s="16" t="n">
        <v>0</v>
      </c>
      <c r="Y773" s="16" t="n">
        <v>0.531634424603175</v>
      </c>
      <c r="Z773" s="16" t="n">
        <f aca="false">(G773-E773)/SQRT(H773^2/D773+F773^2/C773)</f>
        <v>0.317723308872948</v>
      </c>
      <c r="AA773" s="24" t="n">
        <f aca="false">ABS(K773-Z773)</f>
        <v>0</v>
      </c>
    </row>
    <row r="774" customFormat="false" ht="15" hidden="false" customHeight="false" outlineLevel="0" collapsed="false">
      <c r="A774" s="17" t="n">
        <v>1169</v>
      </c>
      <c r="B774" s="6" t="s">
        <v>505</v>
      </c>
      <c r="C774" s="6" t="n">
        <v>126</v>
      </c>
      <c r="D774" s="6" t="n">
        <v>640</v>
      </c>
      <c r="E774" s="16" t="n">
        <v>0.510875389452965</v>
      </c>
      <c r="F774" s="16" t="n">
        <v>0.0612998771786715</v>
      </c>
      <c r="G774" s="16" t="n">
        <v>0.512711280258372</v>
      </c>
      <c r="H774" s="16" t="n">
        <v>0.0484504809175166</v>
      </c>
      <c r="I774" s="23" t="n">
        <f aca="false">G774-E774</f>
        <v>0.00183589080540791</v>
      </c>
      <c r="J774" s="17" t="n">
        <f aca="false">100*(G774-E774)/E774</f>
        <v>0.359361762831001</v>
      </c>
      <c r="K774" s="16" t="n">
        <v>0.317237627992549</v>
      </c>
      <c r="L774" s="17" t="n">
        <v>157.173063921445</v>
      </c>
      <c r="M774" s="16" t="n">
        <v>0.751484319563976</v>
      </c>
      <c r="N774" s="16" t="n">
        <v>0.846585907378064</v>
      </c>
      <c r="O774" s="6" t="str">
        <f aca="false">IF(N774&lt;0.05,"Yes","No")</f>
        <v>No</v>
      </c>
      <c r="P774" s="16" t="n">
        <v>0.0361213159116501</v>
      </c>
      <c r="Q774" s="16" t="n">
        <v>0.137626557516125</v>
      </c>
      <c r="R774" s="16" t="n">
        <v>0.710754872077714</v>
      </c>
      <c r="S774" s="16" t="n">
        <v>0.0221819212084884</v>
      </c>
      <c r="T774" s="16" t="n">
        <v>0.0018355540484247</v>
      </c>
      <c r="U774" s="16" t="n">
        <v>0.716390157363691</v>
      </c>
      <c r="V774" s="16" t="n">
        <v>0.823975076149026</v>
      </c>
      <c r="W774" s="6" t="s">
        <v>585</v>
      </c>
      <c r="X774" s="16" t="n">
        <v>0</v>
      </c>
      <c r="Y774" s="16" t="n">
        <v>0.531820436507937</v>
      </c>
      <c r="Z774" s="16" t="n">
        <f aca="false">(G774-E774)/SQRT(H774^2/D774+F774^2/C774)</f>
        <v>0.317237627992549</v>
      </c>
      <c r="AA774" s="24" t="n">
        <f aca="false">ABS(K774-Z774)</f>
        <v>0</v>
      </c>
    </row>
    <row r="775" customFormat="false" ht="15" hidden="false" customHeight="false" outlineLevel="0" collapsed="false">
      <c r="A775" s="17" t="n">
        <v>1170</v>
      </c>
      <c r="B775" s="6" t="s">
        <v>505</v>
      </c>
      <c r="C775" s="6" t="n">
        <v>126</v>
      </c>
      <c r="D775" s="6" t="n">
        <v>640</v>
      </c>
      <c r="E775" s="16" t="n">
        <v>0.510861082682534</v>
      </c>
      <c r="F775" s="16" t="n">
        <v>0.0613432135169941</v>
      </c>
      <c r="G775" s="16" t="n">
        <v>0.512689703330398</v>
      </c>
      <c r="H775" s="16" t="n">
        <v>0.0484900606789255</v>
      </c>
      <c r="I775" s="23" t="n">
        <f aca="false">G775-E775</f>
        <v>0.00182862064786382</v>
      </c>
      <c r="J775" s="17" t="n">
        <f aca="false">100*(G775-E775)/E775</f>
        <v>0.357948708533781</v>
      </c>
      <c r="K775" s="16" t="n">
        <v>0.315754334691728</v>
      </c>
      <c r="L775" s="17" t="n">
        <v>157.180426109154</v>
      </c>
      <c r="M775" s="16" t="n">
        <v>0.752607852226409</v>
      </c>
      <c r="N775" s="16" t="n">
        <v>0.846585907378064</v>
      </c>
      <c r="O775" s="6" t="str">
        <f aca="false">IF(N775&lt;0.05,"Yes","No")</f>
        <v>No</v>
      </c>
      <c r="P775" s="16" t="n">
        <v>0.0359498496396426</v>
      </c>
      <c r="Q775" s="16" t="n">
        <v>0.136323044502579</v>
      </c>
      <c r="R775" s="16" t="n">
        <v>0.712066420631817</v>
      </c>
      <c r="S775" s="16" t="n">
        <v>0.0218930020026506</v>
      </c>
      <c r="T775" s="16" t="n">
        <v>0.00182828404734305</v>
      </c>
      <c r="U775" s="16" t="n">
        <v>0.717672566300201</v>
      </c>
      <c r="V775" s="16" t="n">
        <v>0.823975076149026</v>
      </c>
      <c r="W775" s="6" t="s">
        <v>585</v>
      </c>
      <c r="X775" s="16" t="n">
        <v>0</v>
      </c>
      <c r="Y775" s="16" t="n">
        <v>0.531894841269841</v>
      </c>
      <c r="Z775" s="16" t="n">
        <f aca="false">(G775-E775)/SQRT(H775^2/D775+F775^2/C775)</f>
        <v>0.315754334691728</v>
      </c>
      <c r="AA775" s="24" t="n">
        <f aca="false">ABS(K775-Z775)</f>
        <v>0</v>
      </c>
    </row>
    <row r="776" customFormat="false" ht="15" hidden="false" customHeight="false" outlineLevel="0" collapsed="false">
      <c r="A776" s="17" t="n">
        <v>1171</v>
      </c>
      <c r="B776" s="6" t="s">
        <v>505</v>
      </c>
      <c r="C776" s="6" t="n">
        <v>126</v>
      </c>
      <c r="D776" s="6" t="n">
        <v>640</v>
      </c>
      <c r="E776" s="16" t="n">
        <v>0.510852922522832</v>
      </c>
      <c r="F776" s="16" t="n">
        <v>0.0613922303670511</v>
      </c>
      <c r="G776" s="16" t="n">
        <v>0.512677629152313</v>
      </c>
      <c r="H776" s="16" t="n">
        <v>0.0485362884570642</v>
      </c>
      <c r="I776" s="23" t="n">
        <f aca="false">G776-E776</f>
        <v>0.00182470662948042</v>
      </c>
      <c r="J776" s="17" t="n">
        <f aca="false">100*(G776-E776)/E776</f>
        <v>0.357188253023818</v>
      </c>
      <c r="K776" s="16" t="n">
        <v>0.314821605301082</v>
      </c>
      <c r="L776" s="17" t="n">
        <v>157.190758287981</v>
      </c>
      <c r="M776" s="16" t="n">
        <v>0.753314611951487</v>
      </c>
      <c r="N776" s="16" t="n">
        <v>0.846585907378064</v>
      </c>
      <c r="O776" s="6" t="str">
        <f aca="false">IF(N776&lt;0.05,"Yes","No")</f>
        <v>No</v>
      </c>
      <c r="P776" s="16" t="n">
        <v>0.0358400521891199</v>
      </c>
      <c r="Q776" s="16" t="n">
        <v>0.135491604844851</v>
      </c>
      <c r="R776" s="16" t="n">
        <v>0.71290671202265</v>
      </c>
      <c r="S776" s="16" t="n">
        <v>0.0217638640065128</v>
      </c>
      <c r="T776" s="16" t="n">
        <v>0.00182437022594111</v>
      </c>
      <c r="U776" s="16" t="n">
        <v>0.718494127353088</v>
      </c>
      <c r="V776" s="16" t="n">
        <v>0.823975076149026</v>
      </c>
      <c r="W776" s="6" t="s">
        <v>585</v>
      </c>
      <c r="X776" s="16" t="n">
        <v>0</v>
      </c>
      <c r="Y776" s="16" t="n">
        <v>0.531932043650794</v>
      </c>
      <c r="Z776" s="16" t="n">
        <f aca="false">(G776-E776)/SQRT(H776^2/D776+F776^2/C776)</f>
        <v>0.314821605301082</v>
      </c>
      <c r="AA776" s="24" t="n">
        <f aca="false">ABS(K776-Z776)</f>
        <v>0</v>
      </c>
    </row>
    <row r="777" customFormat="false" ht="15" hidden="false" customHeight="false" outlineLevel="0" collapsed="false">
      <c r="A777" s="17" t="n">
        <v>1172</v>
      </c>
      <c r="B777" s="6" t="s">
        <v>505</v>
      </c>
      <c r="C777" s="6" t="n">
        <v>126</v>
      </c>
      <c r="D777" s="6" t="n">
        <v>640</v>
      </c>
      <c r="E777" s="16" t="n">
        <v>0.51086422588144</v>
      </c>
      <c r="F777" s="16" t="n">
        <v>0.0614468336775977</v>
      </c>
      <c r="G777" s="16" t="n">
        <v>0.512684326339513</v>
      </c>
      <c r="H777" s="16" t="n">
        <v>0.0485876243952902</v>
      </c>
      <c r="I777" s="23" t="n">
        <f aca="false">G777-E777</f>
        <v>0.00182010045807279</v>
      </c>
      <c r="J777" s="17" t="n">
        <f aca="false">100*(G777-E777)/E777</f>
        <v>0.356278706917167</v>
      </c>
      <c r="K777" s="16" t="n">
        <v>0.313742057527013</v>
      </c>
      <c r="L777" s="17" t="n">
        <v>157.202029334282</v>
      </c>
      <c r="M777" s="16" t="n">
        <v>0.754132883437768</v>
      </c>
      <c r="N777" s="16" t="n">
        <v>0.846585907378064</v>
      </c>
      <c r="O777" s="6" t="str">
        <f aca="false">IF(N777&lt;0.05,"Yes","No")</f>
        <v>No</v>
      </c>
      <c r="P777" s="16" t="n">
        <v>0.0357132389687835</v>
      </c>
      <c r="Q777" s="16" t="n">
        <v>0.134534478510228</v>
      </c>
      <c r="R777" s="16" t="n">
        <v>0.713877661464763</v>
      </c>
      <c r="S777" s="16" t="n">
        <v>0.0218366721953717</v>
      </c>
      <c r="T777" s="16" t="n">
        <v>0.00181976463179181</v>
      </c>
      <c r="U777" s="16" t="n">
        <v>0.7194433771511</v>
      </c>
      <c r="V777" s="16" t="n">
        <v>0.823975076149026</v>
      </c>
      <c r="W777" s="6" t="s">
        <v>585</v>
      </c>
      <c r="X777" s="16" t="n">
        <v>0</v>
      </c>
      <c r="Y777" s="16" t="n">
        <v>0.531932043650794</v>
      </c>
      <c r="Z777" s="16" t="n">
        <f aca="false">(G777-E777)/SQRT(H777^2/D777+F777^2/C777)</f>
        <v>0.313742057527013</v>
      </c>
      <c r="AA777" s="24" t="n">
        <f aca="false">ABS(K777-Z777)</f>
        <v>0</v>
      </c>
    </row>
    <row r="778" customFormat="false" ht="15" hidden="false" customHeight="false" outlineLevel="0" collapsed="false">
      <c r="A778" s="17" t="n">
        <v>1173</v>
      </c>
      <c r="B778" s="6" t="s">
        <v>505</v>
      </c>
      <c r="C778" s="6" t="n">
        <v>126</v>
      </c>
      <c r="D778" s="6" t="n">
        <v>640</v>
      </c>
      <c r="E778" s="16" t="n">
        <v>0.510882311397129</v>
      </c>
      <c r="F778" s="16" t="n">
        <v>0.0615089784906018</v>
      </c>
      <c r="G778" s="16" t="n">
        <v>0.512697433819994</v>
      </c>
      <c r="H778" s="16" t="n">
        <v>0.0486448701154839</v>
      </c>
      <c r="I778" s="23" t="n">
        <f aca="false">G778-E778</f>
        <v>0.00181512242286574</v>
      </c>
      <c r="J778" s="17" t="n">
        <f aca="false">100*(G778-E778)/E778</f>
        <v>0.355291694852747</v>
      </c>
      <c r="K778" s="16" t="n">
        <v>0.312562134114893</v>
      </c>
      <c r="L778" s="17" t="n">
        <v>157.213207396602</v>
      </c>
      <c r="M778" s="16" t="n">
        <v>0.755027559379341</v>
      </c>
      <c r="N778" s="16" t="n">
        <v>0.846585907378064</v>
      </c>
      <c r="O778" s="6" t="str">
        <f aca="false">IF(N778&lt;0.05,"Yes","No")</f>
        <v>No</v>
      </c>
      <c r="P778" s="16" t="n">
        <v>0.0355750620099381</v>
      </c>
      <c r="Q778" s="16" t="n">
        <v>0.13349544629203</v>
      </c>
      <c r="R778" s="16" t="n">
        <v>0.714936146453077</v>
      </c>
      <c r="S778" s="16" t="n">
        <v>0.0218458972172256</v>
      </c>
      <c r="T778" s="16" t="n">
        <v>0.0018147868099966</v>
      </c>
      <c r="U778" s="16" t="n">
        <v>0.720478330322806</v>
      </c>
      <c r="V778" s="16" t="n">
        <v>0.823975076149026</v>
      </c>
      <c r="W778" s="6" t="s">
        <v>585</v>
      </c>
      <c r="X778" s="16" t="n">
        <v>0</v>
      </c>
      <c r="Y778" s="16" t="n">
        <v>0.531956845238095</v>
      </c>
      <c r="Z778" s="16" t="n">
        <f aca="false">(G778-E778)/SQRT(H778^2/D778+F778^2/C778)</f>
        <v>0.312562134114893</v>
      </c>
      <c r="AA778" s="24" t="n">
        <f aca="false">ABS(K778-Z778)</f>
        <v>0</v>
      </c>
    </row>
    <row r="779" customFormat="false" ht="15" hidden="false" customHeight="false" outlineLevel="0" collapsed="false">
      <c r="A779" s="17" t="n">
        <v>1174</v>
      </c>
      <c r="B779" s="6" t="s">
        <v>505</v>
      </c>
      <c r="C779" s="6" t="n">
        <v>126</v>
      </c>
      <c r="D779" s="6" t="n">
        <v>640</v>
      </c>
      <c r="E779" s="16" t="n">
        <v>0.510917555008616</v>
      </c>
      <c r="F779" s="16" t="n">
        <v>0.0615795829867366</v>
      </c>
      <c r="G779" s="16" t="n">
        <v>0.512726825382561</v>
      </c>
      <c r="H779" s="16" t="n">
        <v>0.0487093330369209</v>
      </c>
      <c r="I779" s="23" t="n">
        <f aca="false">G779-E779</f>
        <v>0.00180927037394474</v>
      </c>
      <c r="J779" s="17" t="n">
        <f aca="false">100*(G779-E779)/E779</f>
        <v>0.354121786618631</v>
      </c>
      <c r="K779" s="16" t="n">
        <v>0.311191160018476</v>
      </c>
      <c r="L779" s="17" t="n">
        <v>157.2250892931</v>
      </c>
      <c r="M779" s="16" t="n">
        <v>0.756067519358121</v>
      </c>
      <c r="N779" s="16" t="n">
        <v>0.846585907378064</v>
      </c>
      <c r="O779" s="6" t="str">
        <f aca="false">IF(N779&lt;0.05,"Yes","No")</f>
        <v>No</v>
      </c>
      <c r="P779" s="16" t="n">
        <v>0.035414931088223</v>
      </c>
      <c r="Q779" s="16" t="n">
        <v>0.132296368229618</v>
      </c>
      <c r="R779" s="16" t="n">
        <v>0.716163494055431</v>
      </c>
      <c r="S779" s="16" t="n">
        <v>0.0218846390952999</v>
      </c>
      <c r="T779" s="16" t="n">
        <v>0.0018089347574226</v>
      </c>
      <c r="U779" s="16" t="n">
        <v>0.721678478279929</v>
      </c>
      <c r="V779" s="16" t="n">
        <v>0.823975076149026</v>
      </c>
      <c r="W779" s="6" t="s">
        <v>585</v>
      </c>
      <c r="X779" s="16" t="n">
        <v>0</v>
      </c>
      <c r="Y779" s="16" t="n">
        <v>0.532080853174603</v>
      </c>
      <c r="Z779" s="16" t="n">
        <f aca="false">(G779-E779)/SQRT(H779^2/D779+F779^2/C779)</f>
        <v>0.311191160018476</v>
      </c>
      <c r="AA779" s="24" t="n">
        <f aca="false">ABS(K779-Z779)</f>
        <v>0</v>
      </c>
    </row>
    <row r="780" customFormat="false" ht="15" hidden="false" customHeight="false" outlineLevel="0" collapsed="false">
      <c r="A780" s="17" t="n">
        <v>1175</v>
      </c>
      <c r="B780" s="6" t="s">
        <v>505</v>
      </c>
      <c r="C780" s="6" t="n">
        <v>126</v>
      </c>
      <c r="D780" s="6" t="n">
        <v>640</v>
      </c>
      <c r="E780" s="16" t="n">
        <v>0.510952851602009</v>
      </c>
      <c r="F780" s="16" t="n">
        <v>0.0616546312103195</v>
      </c>
      <c r="G780" s="16" t="n">
        <v>0.512759887985885</v>
      </c>
      <c r="H780" s="16" t="n">
        <v>0.0487787736269591</v>
      </c>
      <c r="I780" s="23" t="n">
        <f aca="false">G780-E780</f>
        <v>0.0018070363838758</v>
      </c>
      <c r="J780" s="17" t="n">
        <f aca="false">100*(G780-E780)/E780</f>
        <v>0.353660103512513</v>
      </c>
      <c r="K780" s="16" t="n">
        <v>0.310421556983581</v>
      </c>
      <c r="L780" s="17" t="n">
        <v>157.238958782586</v>
      </c>
      <c r="M780" s="16" t="n">
        <v>0.756651483035447</v>
      </c>
      <c r="N780" s="16" t="n">
        <v>0.846585907378064</v>
      </c>
      <c r="O780" s="6" t="str">
        <f aca="false">IF(N780&lt;0.05,"Yes","No")</f>
        <v>No</v>
      </c>
      <c r="P780" s="16" t="n">
        <v>0.0353225868326716</v>
      </c>
      <c r="Q780" s="16" t="n">
        <v>0.131607343480654</v>
      </c>
      <c r="R780" s="16" t="n">
        <v>0.716871614968558</v>
      </c>
      <c r="S780" s="16" t="n">
        <v>0.0217919729525272</v>
      </c>
      <c r="T780" s="16" t="n">
        <v>0.00180670084173668</v>
      </c>
      <c r="U780" s="16" t="n">
        <v>0.722370826213468</v>
      </c>
      <c r="V780" s="16" t="n">
        <v>0.823975076149026</v>
      </c>
      <c r="W780" s="6" t="s">
        <v>585</v>
      </c>
      <c r="X780" s="16" t="n">
        <v>0</v>
      </c>
      <c r="Y780" s="16" t="n">
        <v>0.531994047619048</v>
      </c>
      <c r="Z780" s="16" t="n">
        <f aca="false">(G780-E780)/SQRT(H780^2/D780+F780^2/C780)</f>
        <v>0.310421556983581</v>
      </c>
      <c r="AA780" s="24" t="n">
        <f aca="false">ABS(K780-Z780)</f>
        <v>0</v>
      </c>
    </row>
    <row r="781" customFormat="false" ht="15" hidden="false" customHeight="false" outlineLevel="0" collapsed="false">
      <c r="A781" s="17" t="n">
        <v>1176</v>
      </c>
      <c r="B781" s="6" t="s">
        <v>505</v>
      </c>
      <c r="C781" s="6" t="n">
        <v>126</v>
      </c>
      <c r="D781" s="6" t="n">
        <v>640</v>
      </c>
      <c r="E781" s="16" t="n">
        <v>0.51099533694131</v>
      </c>
      <c r="F781" s="16" t="n">
        <v>0.061735805984494</v>
      </c>
      <c r="G781" s="16" t="n">
        <v>0.512799614947289</v>
      </c>
      <c r="H781" s="16" t="n">
        <v>0.0488524205874858</v>
      </c>
      <c r="I781" s="23" t="n">
        <f aca="false">G781-E781</f>
        <v>0.00180427800597882</v>
      </c>
      <c r="J781" s="17" t="n">
        <f aca="false">100*(G781-E781)/E781</f>
        <v>0.353090894484238</v>
      </c>
      <c r="K781" s="16" t="n">
        <v>0.309533614038587</v>
      </c>
      <c r="L781" s="17" t="n">
        <v>157.251915496286</v>
      </c>
      <c r="M781" s="16" t="n">
        <v>0.757325423851117</v>
      </c>
      <c r="N781" s="16" t="n">
        <v>0.846585907378064</v>
      </c>
      <c r="O781" s="6" t="str">
        <f aca="false">IF(N781&lt;0.05,"Yes","No")</f>
        <v>No</v>
      </c>
      <c r="P781" s="16" t="n">
        <v>0.0352171168237714</v>
      </c>
      <c r="Q781" s="16" t="n">
        <v>0.13082258189949</v>
      </c>
      <c r="R781" s="16" t="n">
        <v>0.717680686137742</v>
      </c>
      <c r="S781" s="16" t="n">
        <v>0.0217003067343247</v>
      </c>
      <c r="T781" s="16" t="n">
        <v>0.00180394238770997</v>
      </c>
      <c r="U781" s="16" t="n">
        <v>0.723161981272212</v>
      </c>
      <c r="V781" s="16" t="n">
        <v>0.823975076149026</v>
      </c>
      <c r="W781" s="6" t="s">
        <v>585</v>
      </c>
      <c r="X781" s="16" t="n">
        <v>0</v>
      </c>
      <c r="Y781" s="16" t="n">
        <v>0.531845238095238</v>
      </c>
      <c r="Z781" s="16" t="n">
        <f aca="false">(G781-E781)/SQRT(H781^2/D781+F781^2/C781)</f>
        <v>0.309533614038587</v>
      </c>
      <c r="AA781" s="24" t="n">
        <f aca="false">ABS(K781-Z781)</f>
        <v>0</v>
      </c>
    </row>
    <row r="782" customFormat="false" ht="15" hidden="false" customHeight="false" outlineLevel="0" collapsed="false">
      <c r="A782" s="17" t="n">
        <v>1177</v>
      </c>
      <c r="B782" s="6" t="s">
        <v>505</v>
      </c>
      <c r="C782" s="6" t="n">
        <v>126</v>
      </c>
      <c r="D782" s="6" t="n">
        <v>640</v>
      </c>
      <c r="E782" s="16" t="n">
        <v>0.511044912158497</v>
      </c>
      <c r="F782" s="16" t="n">
        <v>0.0618222101510468</v>
      </c>
      <c r="G782" s="16" t="n">
        <v>0.512848933925852</v>
      </c>
      <c r="H782" s="16" t="n">
        <v>0.0489323886417132</v>
      </c>
      <c r="I782" s="23" t="n">
        <f aca="false">G782-E782</f>
        <v>0.00180402176735539</v>
      </c>
      <c r="J782" s="17" t="n">
        <f aca="false">100*(G782-E782)/E782</f>
        <v>0.353006501862186</v>
      </c>
      <c r="K782" s="16" t="n">
        <v>0.309049064883408</v>
      </c>
      <c r="L782" s="17" t="n">
        <v>157.267837955109</v>
      </c>
      <c r="M782" s="16" t="n">
        <v>0.757693248060142</v>
      </c>
      <c r="N782" s="16" t="n">
        <v>0.846585907378064</v>
      </c>
      <c r="O782" s="6" t="str">
        <f aca="false">IF(N782&lt;0.05,"Yes","No")</f>
        <v>No</v>
      </c>
      <c r="P782" s="16" t="n">
        <v>0.0351565526409972</v>
      </c>
      <c r="Q782" s="16" t="n">
        <v>0.130373007908397</v>
      </c>
      <c r="R782" s="16" t="n">
        <v>0.718145423664782</v>
      </c>
      <c r="S782" s="16" t="n">
        <v>0.0216498227308025</v>
      </c>
      <c r="T782" s="16" t="n">
        <v>0.00180368626487432</v>
      </c>
      <c r="U782" s="16" t="n">
        <v>0.723616263314375</v>
      </c>
      <c r="V782" s="16" t="n">
        <v>0.823975076149026</v>
      </c>
      <c r="W782" s="6" t="s">
        <v>585</v>
      </c>
      <c r="X782" s="16" t="n">
        <v>0</v>
      </c>
      <c r="Y782" s="16" t="n">
        <v>0.531894841269841</v>
      </c>
      <c r="Z782" s="16" t="n">
        <f aca="false">(G782-E782)/SQRT(H782^2/D782+F782^2/C782)</f>
        <v>0.309049064883408</v>
      </c>
      <c r="AA782" s="24" t="n">
        <f aca="false">ABS(K782-Z782)</f>
        <v>0</v>
      </c>
    </row>
    <row r="783" customFormat="false" ht="15" hidden="false" customHeight="false" outlineLevel="0" collapsed="false">
      <c r="A783" s="17" t="n">
        <v>1178</v>
      </c>
      <c r="B783" s="6" t="s">
        <v>505</v>
      </c>
      <c r="C783" s="6" t="n">
        <v>126</v>
      </c>
      <c r="D783" s="6" t="n">
        <v>640</v>
      </c>
      <c r="E783" s="16" t="n">
        <v>0.51109881911959</v>
      </c>
      <c r="F783" s="16" t="n">
        <v>0.0619155579993358</v>
      </c>
      <c r="G783" s="16" t="n">
        <v>0.512907354114577</v>
      </c>
      <c r="H783" s="16" t="n">
        <v>0.0490196292698422</v>
      </c>
      <c r="I783" s="23" t="n">
        <f aca="false">G783-E783</f>
        <v>0.00180853499498757</v>
      </c>
      <c r="J783" s="17" t="n">
        <f aca="false">100*(G783-E783)/E783</f>
        <v>0.35385231335555</v>
      </c>
      <c r="K783" s="16" t="n">
        <v>0.309345865865076</v>
      </c>
      <c r="L783" s="17" t="n">
        <v>157.286155524672</v>
      </c>
      <c r="M783" s="16" t="n">
        <v>0.757467865015001</v>
      </c>
      <c r="N783" s="16" t="n">
        <v>0.846585907378064</v>
      </c>
      <c r="O783" s="6" t="str">
        <f aca="false">IF(N783&lt;0.05,"Yes","No")</f>
        <v>No</v>
      </c>
      <c r="P783" s="16" t="n">
        <v>0.0351840617130933</v>
      </c>
      <c r="Q783" s="16" t="n">
        <v>0.130577114588478</v>
      </c>
      <c r="R783" s="16" t="n">
        <v>0.717934320622301</v>
      </c>
      <c r="S783" s="16" t="n">
        <v>0.0217429208114105</v>
      </c>
      <c r="T783" s="16" t="n">
        <v>0.00180819959403875</v>
      </c>
      <c r="U783" s="16" t="n">
        <v>0.723409505361915</v>
      </c>
      <c r="V783" s="16" t="n">
        <v>0.823975076149026</v>
      </c>
      <c r="W783" s="6" t="s">
        <v>585</v>
      </c>
      <c r="X783" s="16" t="n">
        <v>0</v>
      </c>
      <c r="Y783" s="16" t="n">
        <v>0.531857638888889</v>
      </c>
      <c r="Z783" s="16" t="n">
        <f aca="false">(G783-E783)/SQRT(H783^2/D783+F783^2/C783)</f>
        <v>0.309345865865076</v>
      </c>
      <c r="AA783" s="24" t="n">
        <f aca="false">ABS(K783-Z783)</f>
        <v>0</v>
      </c>
    </row>
    <row r="784" customFormat="false" ht="15" hidden="false" customHeight="false" outlineLevel="0" collapsed="false">
      <c r="A784" s="17" t="n">
        <v>1179</v>
      </c>
      <c r="B784" s="6" t="s">
        <v>505</v>
      </c>
      <c r="C784" s="6" t="n">
        <v>126</v>
      </c>
      <c r="D784" s="6" t="n">
        <v>640</v>
      </c>
      <c r="E784" s="16" t="n">
        <v>0.511160746689827</v>
      </c>
      <c r="F784" s="16" t="n">
        <v>0.0620104846987035</v>
      </c>
      <c r="G784" s="16" t="n">
        <v>0.512972194701433</v>
      </c>
      <c r="H784" s="16" t="n">
        <v>0.0491093459077487</v>
      </c>
      <c r="I784" s="23" t="n">
        <f aca="false">G784-E784</f>
        <v>0.00181144801160649</v>
      </c>
      <c r="J784" s="17" t="n">
        <f aca="false">100*(G784-E784)/E784</f>
        <v>0.354379326530266</v>
      </c>
      <c r="K784" s="16" t="n">
        <v>0.309359735587443</v>
      </c>
      <c r="L784" s="17" t="n">
        <v>157.306102905794</v>
      </c>
      <c r="M784" s="16" t="n">
        <v>0.75745728356244</v>
      </c>
      <c r="N784" s="16" t="n">
        <v>0.846585907378064</v>
      </c>
      <c r="O784" s="6" t="str">
        <f aca="false">IF(N784&lt;0.05,"Yes","No")</f>
        <v>No</v>
      </c>
      <c r="P784" s="16" t="n">
        <v>0.0351788331936778</v>
      </c>
      <c r="Q784" s="16" t="n">
        <v>0.130538308707774</v>
      </c>
      <c r="R784" s="16" t="n">
        <v>0.717974442320371</v>
      </c>
      <c r="S784" s="16" t="n">
        <v>0.0218375913159488</v>
      </c>
      <c r="T784" s="16" t="n">
        <v>0.00181111297386779</v>
      </c>
      <c r="U784" s="16" t="n">
        <v>0.723448377962686</v>
      </c>
      <c r="V784" s="16" t="n">
        <v>0.823975076149026</v>
      </c>
      <c r="W784" s="6" t="s">
        <v>585</v>
      </c>
      <c r="X784" s="16" t="n">
        <v>0</v>
      </c>
      <c r="Y784" s="16" t="n">
        <v>0.531832837301587</v>
      </c>
      <c r="Z784" s="16" t="n">
        <f aca="false">(G784-E784)/SQRT(H784^2/D784+F784^2/C784)</f>
        <v>0.309359735587443</v>
      </c>
      <c r="AA784" s="24" t="n">
        <f aca="false">ABS(K784-Z784)</f>
        <v>0</v>
      </c>
    </row>
    <row r="785" customFormat="false" ht="15" hidden="false" customHeight="false" outlineLevel="0" collapsed="false">
      <c r="A785" s="17" t="n">
        <v>1180</v>
      </c>
      <c r="B785" s="6" t="s">
        <v>505</v>
      </c>
      <c r="C785" s="6" t="n">
        <v>126</v>
      </c>
      <c r="D785" s="6" t="n">
        <v>640</v>
      </c>
      <c r="E785" s="16" t="n">
        <v>0.511230201002151</v>
      </c>
      <c r="F785" s="16" t="n">
        <v>0.0621127132051844</v>
      </c>
      <c r="G785" s="16" t="n">
        <v>0.513046501064673</v>
      </c>
      <c r="H785" s="16" t="n">
        <v>0.0492075436249242</v>
      </c>
      <c r="I785" s="23" t="n">
        <f aca="false">G785-E785</f>
        <v>0.00181630006252187</v>
      </c>
      <c r="J785" s="17" t="n">
        <f aca="false">100*(G785-E785)/E785</f>
        <v>0.355280274710184</v>
      </c>
      <c r="K785" s="16" t="n">
        <v>0.309665917131642</v>
      </c>
      <c r="L785" s="17" t="n">
        <v>157.329686084425</v>
      </c>
      <c r="M785" s="16" t="n">
        <v>0.757224787633207</v>
      </c>
      <c r="N785" s="16" t="n">
        <v>0.846585907378064</v>
      </c>
      <c r="O785" s="6" t="str">
        <f aca="false">IF(N785&lt;0.05,"Yes","No")</f>
        <v>No</v>
      </c>
      <c r="P785" s="16" t="n">
        <v>0.0352056027294241</v>
      </c>
      <c r="Q785" s="16" t="n">
        <v>0.130737052052265</v>
      </c>
      <c r="R785" s="16" t="n">
        <v>0.717769031159104</v>
      </c>
      <c r="S785" s="16" t="n">
        <v>0.0219362133455971</v>
      </c>
      <c r="T785" s="16" t="n">
        <v>0.00181596545965634</v>
      </c>
      <c r="U785" s="16" t="n">
        <v>0.723247025206832</v>
      </c>
      <c r="V785" s="16" t="n">
        <v>0.823975076149026</v>
      </c>
      <c r="W785" s="6" t="s">
        <v>585</v>
      </c>
      <c r="X785" s="16" t="n">
        <v>0</v>
      </c>
      <c r="Y785" s="16" t="n">
        <v>0.53172123015873</v>
      </c>
      <c r="Z785" s="16" t="n">
        <f aca="false">(G785-E785)/SQRT(H785^2/D785+F785^2/C785)</f>
        <v>0.309665917131642</v>
      </c>
      <c r="AA785" s="24" t="n">
        <f aca="false">ABS(K785-Z785)</f>
        <v>0</v>
      </c>
    </row>
    <row r="786" customFormat="false" ht="15" hidden="false" customHeight="false" outlineLevel="0" collapsed="false">
      <c r="A786" s="17" t="n">
        <v>1181</v>
      </c>
      <c r="B786" s="6" t="s">
        <v>505</v>
      </c>
      <c r="C786" s="6" t="n">
        <v>126</v>
      </c>
      <c r="D786" s="6" t="n">
        <v>640</v>
      </c>
      <c r="E786" s="16" t="n">
        <v>0.511301467816035</v>
      </c>
      <c r="F786" s="16" t="n">
        <v>0.0622179812934965</v>
      </c>
      <c r="G786" s="16" t="n">
        <v>0.513125221151859</v>
      </c>
      <c r="H786" s="16" t="n">
        <v>0.0493101125566041</v>
      </c>
      <c r="I786" s="23" t="n">
        <f aca="false">G786-E786</f>
        <v>0.00182375333582363</v>
      </c>
      <c r="J786" s="17" t="n">
        <f aca="false">100*(G786-E786)/E786</f>
        <v>0.356688460843577</v>
      </c>
      <c r="K786" s="16" t="n">
        <v>0.310397284757155</v>
      </c>
      <c r="L786" s="17" t="n">
        <v>157.35588302335</v>
      </c>
      <c r="M786" s="16" t="n">
        <v>0.756669598716426</v>
      </c>
      <c r="N786" s="16" t="n">
        <v>0.846585907378064</v>
      </c>
      <c r="O786" s="6" t="str">
        <f aca="false">IF(N786&lt;0.05,"Yes","No")</f>
        <v>No</v>
      </c>
      <c r="P786" s="16" t="n">
        <v>0.0352797986276537</v>
      </c>
      <c r="Q786" s="16" t="n">
        <v>0.131288690076033</v>
      </c>
      <c r="R786" s="16" t="n">
        <v>0.717199809324845</v>
      </c>
      <c r="S786" s="16" t="n">
        <v>0.0219850930699306</v>
      </c>
      <c r="T786" s="16" t="n">
        <v>0.00182341917197763</v>
      </c>
      <c r="U786" s="16" t="n">
        <v>0.722689802243425</v>
      </c>
      <c r="V786" s="16" t="n">
        <v>0.823975076149026</v>
      </c>
      <c r="W786" s="6" t="s">
        <v>585</v>
      </c>
      <c r="X786" s="16" t="n">
        <v>0</v>
      </c>
      <c r="Y786" s="16" t="n">
        <v>0.531547619047619</v>
      </c>
      <c r="Z786" s="16" t="n">
        <f aca="false">(G786-E786)/SQRT(H786^2/D786+F786^2/C786)</f>
        <v>0.310397284757155</v>
      </c>
      <c r="AA786" s="24" t="n">
        <f aca="false">ABS(K786-Z786)</f>
        <v>0</v>
      </c>
    </row>
    <row r="787" customFormat="false" ht="15" hidden="false" customHeight="false" outlineLevel="0" collapsed="false">
      <c r="A787" s="17" t="n">
        <v>1182</v>
      </c>
      <c r="B787" s="6" t="s">
        <v>505</v>
      </c>
      <c r="C787" s="6" t="n">
        <v>126</v>
      </c>
      <c r="D787" s="6" t="n">
        <v>640</v>
      </c>
      <c r="E787" s="16" t="n">
        <v>0.51137649232433</v>
      </c>
      <c r="F787" s="16" t="n">
        <v>0.062323681677298</v>
      </c>
      <c r="G787" s="16" t="n">
        <v>0.513206292875111</v>
      </c>
      <c r="H787" s="16" t="n">
        <v>0.0494132664174123</v>
      </c>
      <c r="I787" s="23" t="n">
        <f aca="false">G787-E787</f>
        <v>0.00182980055078152</v>
      </c>
      <c r="J787" s="17" t="n">
        <f aca="false">100*(G787-E787)/E787</f>
        <v>0.357818667507503</v>
      </c>
      <c r="K787" s="16" t="n">
        <v>0.310884898203801</v>
      </c>
      <c r="L787" s="17" t="n">
        <v>157.382333668323</v>
      </c>
      <c r="M787" s="16" t="n">
        <v>0.756299492930328</v>
      </c>
      <c r="N787" s="16" t="n">
        <v>0.846585907378064</v>
      </c>
      <c r="O787" s="6" t="str">
        <f aca="false">IF(N787&lt;0.05,"Yes","No")</f>
        <v>No</v>
      </c>
      <c r="P787" s="16" t="n">
        <v>0.0353261763891351</v>
      </c>
      <c r="Q787" s="16" t="n">
        <v>0.131634093276552</v>
      </c>
      <c r="R787" s="16" t="n">
        <v>0.716844084710778</v>
      </c>
      <c r="S787" s="16" t="n">
        <v>0.0220249633788187</v>
      </c>
      <c r="T787" s="16" t="n">
        <v>0.00182946719264576</v>
      </c>
      <c r="U787" s="16" t="n">
        <v>0.722341288406352</v>
      </c>
      <c r="V787" s="16" t="n">
        <v>0.823975076149026</v>
      </c>
      <c r="W787" s="6" t="s">
        <v>585</v>
      </c>
      <c r="X787" s="16" t="n">
        <v>0</v>
      </c>
      <c r="Y787" s="16" t="n">
        <v>0.531522817460318</v>
      </c>
      <c r="Z787" s="16" t="n">
        <f aca="false">(G787-E787)/SQRT(H787^2/D787+F787^2/C787)</f>
        <v>0.310884898203801</v>
      </c>
      <c r="AA787" s="24" t="n">
        <f aca="false">ABS(K787-Z787)</f>
        <v>0</v>
      </c>
    </row>
    <row r="788" customFormat="false" ht="15" hidden="false" customHeight="false" outlineLevel="0" collapsed="false">
      <c r="A788" s="17" t="n">
        <v>1183</v>
      </c>
      <c r="B788" s="6" t="s">
        <v>505</v>
      </c>
      <c r="C788" s="6" t="n">
        <v>126</v>
      </c>
      <c r="D788" s="6" t="n">
        <v>640</v>
      </c>
      <c r="E788" s="16" t="n">
        <v>0.511453689563842</v>
      </c>
      <c r="F788" s="16" t="n">
        <v>0.0624336312627129</v>
      </c>
      <c r="G788" s="16" t="n">
        <v>0.51329206507653</v>
      </c>
      <c r="H788" s="16" t="n">
        <v>0.0495205705330358</v>
      </c>
      <c r="I788" s="23" t="n">
        <f aca="false">G788-E788</f>
        <v>0.00183837551268795</v>
      </c>
      <c r="J788" s="17" t="n">
        <f aca="false">100*(G788-E788)/E788</f>
        <v>0.359441245649373</v>
      </c>
      <c r="K788" s="16" t="n">
        <v>0.311777772869925</v>
      </c>
      <c r="L788" s="17" t="n">
        <v>157.409769835892</v>
      </c>
      <c r="M788" s="16" t="n">
        <v>0.755621988624922</v>
      </c>
      <c r="N788" s="16" t="n">
        <v>0.846585907378064</v>
      </c>
      <c r="O788" s="6" t="str">
        <f aca="false">IF(N788&lt;0.05,"Yes","No")</f>
        <v>No</v>
      </c>
      <c r="P788" s="16" t="n">
        <v>0.035418235850308</v>
      </c>
      <c r="Q788" s="16" t="n">
        <v>0.132321059985745</v>
      </c>
      <c r="R788" s="16" t="n">
        <v>0.71613815676777</v>
      </c>
      <c r="S788" s="16" t="n">
        <v>0.0221302886501643</v>
      </c>
      <c r="T788" s="16" t="n">
        <v>0.00183804299329479</v>
      </c>
      <c r="U788" s="16" t="n">
        <v>0.721650256909155</v>
      </c>
      <c r="V788" s="16" t="n">
        <v>0.823975076149026</v>
      </c>
      <c r="W788" s="6" t="s">
        <v>585</v>
      </c>
      <c r="X788" s="16" t="n">
        <v>0</v>
      </c>
      <c r="Y788" s="16" t="n">
        <v>0.531312003968254</v>
      </c>
      <c r="Z788" s="16" t="n">
        <f aca="false">(G788-E788)/SQRT(H788^2/D788+F788^2/C788)</f>
        <v>0.311777772869925</v>
      </c>
      <c r="AA788" s="24" t="n">
        <f aca="false">ABS(K788-Z788)</f>
        <v>0</v>
      </c>
    </row>
    <row r="789" customFormat="false" ht="15" hidden="false" customHeight="false" outlineLevel="0" collapsed="false">
      <c r="A789" s="17" t="n">
        <v>1184</v>
      </c>
      <c r="B789" s="6" t="s">
        <v>505</v>
      </c>
      <c r="C789" s="6" t="n">
        <v>126</v>
      </c>
      <c r="D789" s="6" t="n">
        <v>640</v>
      </c>
      <c r="E789" s="16" t="n">
        <v>0.511533272408304</v>
      </c>
      <c r="F789" s="16" t="n">
        <v>0.0625391250086902</v>
      </c>
      <c r="G789" s="16" t="n">
        <v>0.513381994795054</v>
      </c>
      <c r="H789" s="16" t="n">
        <v>0.0496249916766023</v>
      </c>
      <c r="I789" s="23" t="n">
        <f aca="false">G789-E789</f>
        <v>0.00184872238675049</v>
      </c>
      <c r="J789" s="17" t="n">
        <f aca="false">100*(G789-E789)/E789</f>
        <v>0.361408042539772</v>
      </c>
      <c r="K789" s="16" t="n">
        <v>0.312989232479582</v>
      </c>
      <c r="L789" s="17" t="n">
        <v>157.438010963175</v>
      </c>
      <c r="M789" s="16" t="n">
        <v>0.754703071516563</v>
      </c>
      <c r="N789" s="16" t="n">
        <v>0.846585907378064</v>
      </c>
      <c r="O789" s="6" t="str">
        <f aca="false">IF(N789&lt;0.05,"Yes","No")</f>
        <v>No</v>
      </c>
      <c r="P789" s="16" t="n">
        <v>0.0355461567734441</v>
      </c>
      <c r="Q789" s="16" t="n">
        <v>0.133278600580624</v>
      </c>
      <c r="R789" s="16" t="n">
        <v>0.715157640488384</v>
      </c>
      <c r="S789" s="16" t="n">
        <v>0.0223395698783304</v>
      </c>
      <c r="T789" s="16" t="n">
        <v>0.00184839074664723</v>
      </c>
      <c r="U789" s="16" t="n">
        <v>0.720690698922963</v>
      </c>
      <c r="V789" s="16" t="n">
        <v>0.823975076149026</v>
      </c>
      <c r="W789" s="6" t="s">
        <v>585</v>
      </c>
      <c r="X789" s="16" t="n">
        <v>0</v>
      </c>
      <c r="Y789" s="16" t="n">
        <v>0.531225198412698</v>
      </c>
      <c r="Z789" s="16" t="n">
        <f aca="false">(G789-E789)/SQRT(H789^2/D789+F789^2/C789)</f>
        <v>0.312989232479582</v>
      </c>
      <c r="AA789" s="24" t="n">
        <f aca="false">ABS(K789-Z789)</f>
        <v>0</v>
      </c>
    </row>
    <row r="790" customFormat="false" ht="15" hidden="false" customHeight="false" outlineLevel="0" collapsed="false">
      <c r="A790" s="17" t="n">
        <v>1185</v>
      </c>
      <c r="B790" s="6" t="s">
        <v>505</v>
      </c>
      <c r="C790" s="6" t="n">
        <v>126</v>
      </c>
      <c r="D790" s="6" t="n">
        <v>640</v>
      </c>
      <c r="E790" s="16" t="n">
        <v>0.511615046906093</v>
      </c>
      <c r="F790" s="16" t="n">
        <v>0.0626445848512674</v>
      </c>
      <c r="G790" s="16" t="n">
        <v>0.513475139066577</v>
      </c>
      <c r="H790" s="16" t="n">
        <v>0.0497301922867475</v>
      </c>
      <c r="I790" s="23" t="n">
        <f aca="false">G790-E790</f>
        <v>0.00186009216048411</v>
      </c>
      <c r="J790" s="17" t="n">
        <f aca="false">100*(G790-E790)/E790</f>
        <v>0.363572606343911</v>
      </c>
      <c r="K790" s="16" t="n">
        <v>0.314368980529603</v>
      </c>
      <c r="L790" s="17" t="n">
        <v>157.467267081165</v>
      </c>
      <c r="M790" s="16" t="n">
        <v>0.753656937885186</v>
      </c>
      <c r="N790" s="16" t="n">
        <v>0.846585907378064</v>
      </c>
      <c r="O790" s="6" t="str">
        <f aca="false">IF(N790&lt;0.05,"Yes","No")</f>
        <v>No</v>
      </c>
      <c r="P790" s="16" t="n">
        <v>0.0356927705786382</v>
      </c>
      <c r="Q790" s="16" t="n">
        <v>0.134380310747459</v>
      </c>
      <c r="R790" s="16" t="n">
        <v>0.714034421914789</v>
      </c>
      <c r="S790" s="16" t="n">
        <v>0.0226125276130274</v>
      </c>
      <c r="T790" s="16" t="n">
        <v>0.00185976164338583</v>
      </c>
      <c r="U790" s="16" t="n">
        <v>0.71959154100867</v>
      </c>
      <c r="V790" s="16" t="n">
        <v>0.823975076149026</v>
      </c>
      <c r="W790" s="6" t="s">
        <v>585</v>
      </c>
      <c r="X790" s="16" t="n">
        <v>0</v>
      </c>
      <c r="Y790" s="16" t="n">
        <v>0.531063988095238</v>
      </c>
      <c r="Z790" s="16" t="n">
        <f aca="false">(G790-E790)/SQRT(H790^2/D790+F790^2/C790)</f>
        <v>0.314368980529603</v>
      </c>
      <c r="AA790" s="24" t="n">
        <f aca="false">ABS(K790-Z790)</f>
        <v>0</v>
      </c>
    </row>
    <row r="791" customFormat="false" ht="15" hidden="false" customHeight="false" outlineLevel="0" collapsed="false">
      <c r="A791" s="17" t="n">
        <v>1186</v>
      </c>
      <c r="B791" s="6" t="s">
        <v>505</v>
      </c>
      <c r="C791" s="6" t="n">
        <v>126</v>
      </c>
      <c r="D791" s="6" t="n">
        <v>640</v>
      </c>
      <c r="E791" s="16" t="n">
        <v>0.511703956458304</v>
      </c>
      <c r="F791" s="16" t="n">
        <v>0.0627483555706182</v>
      </c>
      <c r="G791" s="16" t="n">
        <v>0.513573920819908</v>
      </c>
      <c r="H791" s="16" t="n">
        <v>0.0498319747944336</v>
      </c>
      <c r="I791" s="23" t="n">
        <f aca="false">G791-E791</f>
        <v>0.00186996436160469</v>
      </c>
      <c r="J791" s="17" t="n">
        <f aca="false">100*(G791-E791)/E791</f>
        <v>0.365438714710635</v>
      </c>
      <c r="K791" s="16" t="n">
        <v>0.315501235756945</v>
      </c>
      <c r="L791" s="17" t="n">
        <v>157.493618544676</v>
      </c>
      <c r="M791" s="16" t="n">
        <v>0.752798788859606</v>
      </c>
      <c r="N791" s="16" t="n">
        <v>0.846585907378064</v>
      </c>
      <c r="O791" s="6" t="str">
        <f aca="false">IF(N791&lt;0.05,"Yes","No")</f>
        <v>No</v>
      </c>
      <c r="P791" s="16" t="n">
        <v>0.0358122183352328</v>
      </c>
      <c r="Q791" s="16" t="n">
        <v>0.135281237454209</v>
      </c>
      <c r="R791" s="16" t="n">
        <v>0.713119782949861</v>
      </c>
      <c r="S791" s="16" t="n">
        <v>0.0228162347237715</v>
      </c>
      <c r="T791" s="16" t="n">
        <v>0.00186963473403873</v>
      </c>
      <c r="U791" s="16" t="n">
        <v>0.718696474860734</v>
      </c>
      <c r="V791" s="16" t="n">
        <v>0.823975076149026</v>
      </c>
      <c r="W791" s="6" t="s">
        <v>585</v>
      </c>
      <c r="X791" s="16" t="n">
        <v>0</v>
      </c>
      <c r="Y791" s="16" t="n">
        <v>0.530853174603175</v>
      </c>
      <c r="Z791" s="16" t="n">
        <f aca="false">(G791-E791)/SQRT(H791^2/D791+F791^2/C791)</f>
        <v>0.315501235756945</v>
      </c>
      <c r="AA791" s="24" t="n">
        <f aca="false">ABS(K791-Z791)</f>
        <v>0</v>
      </c>
    </row>
    <row r="792" customFormat="false" ht="15" hidden="false" customHeight="false" outlineLevel="0" collapsed="false">
      <c r="A792" s="17" t="n">
        <v>1187</v>
      </c>
      <c r="B792" s="6" t="s">
        <v>505</v>
      </c>
      <c r="C792" s="6" t="n">
        <v>126</v>
      </c>
      <c r="D792" s="6" t="n">
        <v>640</v>
      </c>
      <c r="E792" s="16" t="n">
        <v>0.511792295981967</v>
      </c>
      <c r="F792" s="16" t="n">
        <v>0.0628487761442372</v>
      </c>
      <c r="G792" s="16" t="n">
        <v>0.513675654912367</v>
      </c>
      <c r="H792" s="16" t="n">
        <v>0.0499315985288887</v>
      </c>
      <c r="I792" s="23" t="n">
        <f aca="false">G792-E792</f>
        <v>0.00188335893040015</v>
      </c>
      <c r="J792" s="17" t="n">
        <f aca="false">100*(G792-E792)/E792</f>
        <v>0.367992825446225</v>
      </c>
      <c r="K792" s="16" t="n">
        <v>0.317239495899481</v>
      </c>
      <c r="L792" s="17" t="n">
        <v>157.520576881099</v>
      </c>
      <c r="M792" s="16" t="n">
        <v>0.751481976986481</v>
      </c>
      <c r="N792" s="16" t="n">
        <v>0.846585907378064</v>
      </c>
      <c r="O792" s="6" t="str">
        <f aca="false">IF(N792&lt;0.05,"Yes","No")</f>
        <v>No</v>
      </c>
      <c r="P792" s="16" t="n">
        <v>0.0360001687569306</v>
      </c>
      <c r="Q792" s="16" t="n">
        <v>0.136704935168308</v>
      </c>
      <c r="R792" s="16" t="n">
        <v>0.71168144011733</v>
      </c>
      <c r="S792" s="16" t="n">
        <v>0.0229997001513557</v>
      </c>
      <c r="T792" s="16" t="n">
        <v>0.00188303014324888</v>
      </c>
      <c r="U792" s="16" t="n">
        <v>0.717289321772631</v>
      </c>
      <c r="V792" s="16" t="n">
        <v>0.823975076149026</v>
      </c>
      <c r="W792" s="6" t="s">
        <v>585</v>
      </c>
      <c r="X792" s="16" t="n">
        <v>0</v>
      </c>
      <c r="Y792" s="16" t="n">
        <v>0.530753968253968</v>
      </c>
      <c r="Z792" s="16" t="n">
        <f aca="false">(G792-E792)/SQRT(H792^2/D792+F792^2/C792)</f>
        <v>0.317239495899481</v>
      </c>
      <c r="AA792" s="24" t="n">
        <f aca="false">ABS(K792-Z792)</f>
        <v>0</v>
      </c>
    </row>
    <row r="793" customFormat="false" ht="15" hidden="false" customHeight="false" outlineLevel="0" collapsed="false">
      <c r="A793" s="17" t="n">
        <v>1188</v>
      </c>
      <c r="B793" s="6" t="s">
        <v>505</v>
      </c>
      <c r="C793" s="6" t="n">
        <v>126</v>
      </c>
      <c r="D793" s="6" t="n">
        <v>640</v>
      </c>
      <c r="E793" s="16" t="n">
        <v>0.511893710446736</v>
      </c>
      <c r="F793" s="16" t="n">
        <v>0.0629508492964445</v>
      </c>
      <c r="G793" s="16" t="n">
        <v>0.513786338921636</v>
      </c>
      <c r="H793" s="16" t="n">
        <v>0.0500316581499171</v>
      </c>
      <c r="I793" s="23" t="n">
        <f aca="false">G793-E793</f>
        <v>0.00189262847490024</v>
      </c>
      <c r="J793" s="17" t="n">
        <f aca="false">100*(G793-E793)/E793</f>
        <v>0.369730753919308</v>
      </c>
      <c r="K793" s="16" t="n">
        <v>0.318270620497188</v>
      </c>
      <c r="L793" s="17" t="n">
        <v>157.546272217765</v>
      </c>
      <c r="M793" s="16" t="n">
        <v>0.750701171171197</v>
      </c>
      <c r="N793" s="16" t="n">
        <v>0.846585907378064</v>
      </c>
      <c r="O793" s="6" t="str">
        <f aca="false">IF(N793&lt;0.05,"Yes","No")</f>
        <v>No</v>
      </c>
      <c r="P793" s="16" t="n">
        <v>0.0361082408140108</v>
      </c>
      <c r="Q793" s="16" t="n">
        <v>0.137526940160209</v>
      </c>
      <c r="R793" s="16" t="n">
        <v>0.710854853573505</v>
      </c>
      <c r="S793" s="16" t="n">
        <v>0.0231676479727075</v>
      </c>
      <c r="T793" s="16" t="n">
        <v>0.00189230043427924</v>
      </c>
      <c r="U793" s="16" t="n">
        <v>0.716480474851873</v>
      </c>
      <c r="V793" s="16" t="n">
        <v>0.823975076149026</v>
      </c>
      <c r="W793" s="6" t="s">
        <v>585</v>
      </c>
      <c r="X793" s="16" t="n">
        <v>0</v>
      </c>
      <c r="Y793" s="16" t="n">
        <v>0.530592757936508</v>
      </c>
      <c r="Z793" s="16" t="n">
        <f aca="false">(G793-E793)/SQRT(H793^2/D793+F793^2/C793)</f>
        <v>0.318270620497188</v>
      </c>
      <c r="AA793" s="24" t="n">
        <f aca="false">ABS(K793-Z793)</f>
        <v>0</v>
      </c>
    </row>
    <row r="794" customFormat="false" ht="15" hidden="false" customHeight="false" outlineLevel="0" collapsed="false">
      <c r="A794" s="17" t="n">
        <v>1189</v>
      </c>
      <c r="B794" s="6" t="s">
        <v>505</v>
      </c>
      <c r="C794" s="6" t="n">
        <v>126</v>
      </c>
      <c r="D794" s="6" t="n">
        <v>640</v>
      </c>
      <c r="E794" s="16" t="n">
        <v>0.511999809789279</v>
      </c>
      <c r="F794" s="16" t="n">
        <v>0.0630545102090482</v>
      </c>
      <c r="G794" s="16" t="n">
        <v>0.513898241193965</v>
      </c>
      <c r="H794" s="16" t="n">
        <v>0.0501314511525306</v>
      </c>
      <c r="I794" s="23" t="n">
        <f aca="false">G794-E794</f>
        <v>0.00189843140468593</v>
      </c>
      <c r="J794" s="17" t="n">
        <f aca="false">100*(G794-E794)/E794</f>
        <v>0.370787521477255</v>
      </c>
      <c r="K794" s="16" t="n">
        <v>0.318709377136012</v>
      </c>
      <c r="L794" s="17" t="n">
        <v>157.569825995541</v>
      </c>
      <c r="M794" s="16" t="n">
        <v>0.750368972537741</v>
      </c>
      <c r="N794" s="16" t="n">
        <v>0.846585907378064</v>
      </c>
      <c r="O794" s="6" t="str">
        <f aca="false">IF(N794&lt;0.05,"Yes","No")</f>
        <v>No</v>
      </c>
      <c r="P794" s="16" t="n">
        <v>0.0361498202914214</v>
      </c>
      <c r="Q794" s="16" t="n">
        <v>0.137843853449217</v>
      </c>
      <c r="R794" s="16" t="n">
        <v>0.710536924603633</v>
      </c>
      <c r="S794" s="16" t="n">
        <v>0.023318394210194</v>
      </c>
      <c r="T794" s="16" t="n">
        <v>0.00189810404062553</v>
      </c>
      <c r="U794" s="16" t="n">
        <v>0.716169067697829</v>
      </c>
      <c r="V794" s="16" t="n">
        <v>0.823975076149026</v>
      </c>
      <c r="W794" s="6" t="s">
        <v>585</v>
      </c>
      <c r="X794" s="16" t="n">
        <v>0</v>
      </c>
      <c r="Y794" s="16" t="n">
        <v>0.530543154761905</v>
      </c>
      <c r="Z794" s="16" t="n">
        <f aca="false">(G794-E794)/SQRT(H794^2/D794+F794^2/C794)</f>
        <v>0.318709377136012</v>
      </c>
      <c r="AA794" s="24" t="n">
        <f aca="false">ABS(K794-Z794)</f>
        <v>0</v>
      </c>
    </row>
    <row r="795" customFormat="false" ht="15" hidden="false" customHeight="false" outlineLevel="0" collapsed="false">
      <c r="A795" s="17" t="n">
        <v>1190</v>
      </c>
      <c r="B795" s="6" t="s">
        <v>505</v>
      </c>
      <c r="C795" s="6" t="n">
        <v>126</v>
      </c>
      <c r="D795" s="6" t="n">
        <v>640</v>
      </c>
      <c r="E795" s="16" t="n">
        <v>0.512121124400033</v>
      </c>
      <c r="F795" s="16" t="n">
        <v>0.0631549354038012</v>
      </c>
      <c r="G795" s="16" t="n">
        <v>0.514026687620208</v>
      </c>
      <c r="H795" s="16" t="n">
        <v>0.050228519615654</v>
      </c>
      <c r="I795" s="23" t="n">
        <f aca="false">G795-E795</f>
        <v>0.00190556322017477</v>
      </c>
      <c r="J795" s="17" t="n">
        <f aca="false">100*(G795-E795)/E795</f>
        <v>0.372092290160301</v>
      </c>
      <c r="K795" s="16" t="n">
        <v>0.319385844498805</v>
      </c>
      <c r="L795" s="17" t="n">
        <v>157.593107539222</v>
      </c>
      <c r="M795" s="16" t="n">
        <v>0.74985692061029</v>
      </c>
      <c r="N795" s="16" t="n">
        <v>0.846585907378064</v>
      </c>
      <c r="O795" s="6" t="str">
        <f aca="false">IF(N795&lt;0.05,"Yes","No")</f>
        <v>No</v>
      </c>
      <c r="P795" s="16" t="n">
        <v>0.0362184356720983</v>
      </c>
      <c r="Q795" s="16" t="n">
        <v>0.138367628374638</v>
      </c>
      <c r="R795" s="16" t="n">
        <v>0.710012381494602</v>
      </c>
      <c r="S795" s="16" t="n">
        <v>0.0234905579152189</v>
      </c>
      <c r="T795" s="16" t="n">
        <v>0.00190523649341325</v>
      </c>
      <c r="U795" s="16" t="n">
        <v>0.715655642767067</v>
      </c>
      <c r="V795" s="16" t="n">
        <v>0.823975076149026</v>
      </c>
      <c r="W795" s="6" t="s">
        <v>585</v>
      </c>
      <c r="X795" s="16" t="n">
        <v>0</v>
      </c>
      <c r="Y795" s="16" t="n">
        <v>0.530493551587302</v>
      </c>
      <c r="Z795" s="16" t="n">
        <f aca="false">(G795-E795)/SQRT(H795^2/D795+F795^2/C795)</f>
        <v>0.319385844498805</v>
      </c>
      <c r="AA795" s="24" t="n">
        <f aca="false">ABS(K795-Z795)</f>
        <v>0</v>
      </c>
    </row>
    <row r="796" customFormat="false" ht="15" hidden="false" customHeight="false" outlineLevel="0" collapsed="false">
      <c r="A796" s="17" t="n">
        <v>1191</v>
      </c>
      <c r="B796" s="6" t="s">
        <v>505</v>
      </c>
      <c r="C796" s="6" t="n">
        <v>126</v>
      </c>
      <c r="D796" s="6" t="n">
        <v>640</v>
      </c>
      <c r="E796" s="16" t="n">
        <v>0.512246084828225</v>
      </c>
      <c r="F796" s="16" t="n">
        <v>0.0632522554556742</v>
      </c>
      <c r="G796" s="16" t="n">
        <v>0.51415959787555</v>
      </c>
      <c r="H796" s="16" t="n">
        <v>0.0503228912364042</v>
      </c>
      <c r="I796" s="23" t="n">
        <f aca="false">G796-E796</f>
        <v>0.00191351304732501</v>
      </c>
      <c r="J796" s="17" t="n">
        <f aca="false">100*(G796-E796)/E796</f>
        <v>0.373553474394378</v>
      </c>
      <c r="K796" s="16" t="n">
        <v>0.320212869342386</v>
      </c>
      <c r="L796" s="17" t="n">
        <v>157.616018559761</v>
      </c>
      <c r="M796" s="16" t="n">
        <v>0.749231069916135</v>
      </c>
      <c r="N796" s="16" t="n">
        <v>0.846585907378064</v>
      </c>
      <c r="O796" s="6" t="str">
        <f aca="false">IF(N796&lt;0.05,"Yes","No")</f>
        <v>No</v>
      </c>
      <c r="P796" s="16" t="n">
        <v>0.0363042225125381</v>
      </c>
      <c r="Q796" s="16" t="n">
        <v>0.139023878662535</v>
      </c>
      <c r="R796" s="16" t="n">
        <v>0.709356761592566</v>
      </c>
      <c r="S796" s="16" t="n">
        <v>0.0236783724814315</v>
      </c>
      <c r="T796" s="16" t="n">
        <v>0.00191318671561367</v>
      </c>
      <c r="U796" s="16" t="n">
        <v>0.715014143336224</v>
      </c>
      <c r="V796" s="16" t="n">
        <v>0.823975076149026</v>
      </c>
      <c r="W796" s="6" t="s">
        <v>585</v>
      </c>
      <c r="X796" s="16" t="n">
        <v>0</v>
      </c>
      <c r="Y796" s="16" t="n">
        <v>0.530319940476191</v>
      </c>
      <c r="Z796" s="16" t="n">
        <f aca="false">(G796-E796)/SQRT(H796^2/D796+F796^2/C796)</f>
        <v>0.320212869342386</v>
      </c>
      <c r="AA796" s="24" t="n">
        <f aca="false">ABS(K796-Z796)</f>
        <v>0</v>
      </c>
    </row>
    <row r="797" customFormat="false" ht="15" hidden="false" customHeight="false" outlineLevel="0" collapsed="false">
      <c r="A797" s="17" t="n">
        <v>1192</v>
      </c>
      <c r="B797" s="6" t="s">
        <v>505</v>
      </c>
      <c r="C797" s="6" t="n">
        <v>126</v>
      </c>
      <c r="D797" s="6" t="n">
        <v>640</v>
      </c>
      <c r="E797" s="16" t="n">
        <v>0.512395450047084</v>
      </c>
      <c r="F797" s="16" t="n">
        <v>0.0633529969035865</v>
      </c>
      <c r="G797" s="16" t="n">
        <v>0.514314656239003</v>
      </c>
      <c r="H797" s="16" t="n">
        <v>0.0504200987625677</v>
      </c>
      <c r="I797" s="23" t="n">
        <f aca="false">G797-E797</f>
        <v>0.00191920619191865</v>
      </c>
      <c r="J797" s="17" t="n">
        <f aca="false">100*(G797-E797)/E797</f>
        <v>0.374555666281248</v>
      </c>
      <c r="K797" s="16" t="n">
        <v>0.320642845420407</v>
      </c>
      <c r="L797" s="17" t="n">
        <v>157.639020357948</v>
      </c>
      <c r="M797" s="16" t="n">
        <v>0.748905721541627</v>
      </c>
      <c r="N797" s="16" t="n">
        <v>0.846585907378064</v>
      </c>
      <c r="O797" s="6" t="str">
        <f aca="false">IF(N797&lt;0.05,"Yes","No")</f>
        <v>No</v>
      </c>
      <c r="P797" s="16" t="n">
        <v>0.0363449376349579</v>
      </c>
      <c r="Q797" s="16" t="n">
        <v>0.139335883597333</v>
      </c>
      <c r="R797" s="16" t="n">
        <v>0.709045674543074</v>
      </c>
      <c r="S797" s="16" t="n">
        <v>0.0238954168062917</v>
      </c>
      <c r="T797" s="16" t="n">
        <v>0.00191888051794632</v>
      </c>
      <c r="U797" s="16" t="n">
        <v>0.714709459352788</v>
      </c>
      <c r="V797" s="16" t="n">
        <v>0.823975076149026</v>
      </c>
      <c r="W797" s="6" t="s">
        <v>585</v>
      </c>
      <c r="X797" s="16" t="n">
        <v>0</v>
      </c>
      <c r="Y797" s="16" t="n">
        <v>0.530183531746032</v>
      </c>
      <c r="Z797" s="16" t="n">
        <f aca="false">(G797-E797)/SQRT(H797^2/D797+F797^2/C797)</f>
        <v>0.320642845420407</v>
      </c>
      <c r="AA797" s="24" t="n">
        <f aca="false">ABS(K797-Z797)</f>
        <v>0</v>
      </c>
    </row>
    <row r="798" customFormat="false" ht="15" hidden="false" customHeight="false" outlineLevel="0" collapsed="false">
      <c r="A798" s="17" t="n">
        <v>1193</v>
      </c>
      <c r="B798" s="6" t="s">
        <v>505</v>
      </c>
      <c r="C798" s="6" t="n">
        <v>126</v>
      </c>
      <c r="D798" s="6" t="n">
        <v>640</v>
      </c>
      <c r="E798" s="16" t="n">
        <v>0.51255483570553</v>
      </c>
      <c r="F798" s="16" t="n">
        <v>0.0634490648055087</v>
      </c>
      <c r="G798" s="16" t="n">
        <v>0.514480076497421</v>
      </c>
      <c r="H798" s="16" t="n">
        <v>0.0505126877180586</v>
      </c>
      <c r="I798" s="23" t="n">
        <f aca="false">G798-E798</f>
        <v>0.0019252407918906</v>
      </c>
      <c r="J798" s="17" t="n">
        <f aca="false">100*(G798-E798)/E798</f>
        <v>0.375616550225405</v>
      </c>
      <c r="K798" s="16" t="n">
        <v>0.32115266195018</v>
      </c>
      <c r="L798" s="17" t="n">
        <v>157.66074851842</v>
      </c>
      <c r="M798" s="16" t="n">
        <v>0.748520033771176</v>
      </c>
      <c r="N798" s="16" t="n">
        <v>0.846585907378064</v>
      </c>
      <c r="O798" s="6" t="str">
        <f aca="false">IF(N798&lt;0.05,"Yes","No")</f>
        <v>No</v>
      </c>
      <c r="P798" s="16" t="n">
        <v>0.036395131051431</v>
      </c>
      <c r="Q798" s="16" t="n">
        <v>0.139721003164045</v>
      </c>
      <c r="R798" s="16" t="n">
        <v>0.708662234757324</v>
      </c>
      <c r="S798" s="16" t="n">
        <v>0.0241249517178292</v>
      </c>
      <c r="T798" s="16" t="n">
        <v>0.00192491590052113</v>
      </c>
      <c r="U798" s="16" t="n">
        <v>0.714334006612233</v>
      </c>
      <c r="V798" s="16" t="n">
        <v>0.823975076149026</v>
      </c>
      <c r="W798" s="6" t="s">
        <v>585</v>
      </c>
      <c r="X798" s="16" t="n">
        <v>0</v>
      </c>
      <c r="Y798" s="16" t="n">
        <v>0.530059523809524</v>
      </c>
      <c r="Z798" s="16" t="n">
        <f aca="false">(G798-E798)/SQRT(H798^2/D798+F798^2/C798)</f>
        <v>0.32115266195018</v>
      </c>
      <c r="AA798" s="24" t="n">
        <f aca="false">ABS(K798-Z798)</f>
        <v>0</v>
      </c>
    </row>
    <row r="799" customFormat="false" ht="15" hidden="false" customHeight="false" outlineLevel="0" collapsed="false">
      <c r="A799" s="17" t="n">
        <v>1194</v>
      </c>
      <c r="B799" s="6" t="s">
        <v>505</v>
      </c>
      <c r="C799" s="6" t="n">
        <v>126</v>
      </c>
      <c r="D799" s="6" t="n">
        <v>640</v>
      </c>
      <c r="E799" s="16" t="n">
        <v>0.51274247585781</v>
      </c>
      <c r="F799" s="16" t="n">
        <v>0.0635529891978807</v>
      </c>
      <c r="G799" s="16" t="n">
        <v>0.514669218380004</v>
      </c>
      <c r="H799" s="16" t="n">
        <v>0.0506109104480824</v>
      </c>
      <c r="I799" s="23" t="n">
        <f aca="false">G799-E799</f>
        <v>0.00192674252219371</v>
      </c>
      <c r="J799" s="17" t="n">
        <f aca="false">100*(G799-E799)/E799</f>
        <v>0.375771973829612</v>
      </c>
      <c r="K799" s="16" t="n">
        <v>0.320866699567436</v>
      </c>
      <c r="L799" s="17" t="n">
        <v>157.681580893556</v>
      </c>
      <c r="M799" s="16" t="n">
        <v>0.748736274099499</v>
      </c>
      <c r="N799" s="16" t="n">
        <v>0.846585907378064</v>
      </c>
      <c r="O799" s="6" t="str">
        <f aca="false">IF(N799&lt;0.05,"Yes","No")</f>
        <v>No</v>
      </c>
      <c r="P799" s="16" t="n">
        <v>0.0363554548924812</v>
      </c>
      <c r="Q799" s="16" t="n">
        <v>0.139416535456647</v>
      </c>
      <c r="R799" s="16" t="n">
        <v>0.708965324519503</v>
      </c>
      <c r="S799" s="16" t="n">
        <v>0.0243502289067067</v>
      </c>
      <c r="T799" s="16" t="n">
        <v>0.00192641838479604</v>
      </c>
      <c r="U799" s="16" t="n">
        <v>0.714629847018219</v>
      </c>
      <c r="V799" s="16" t="n">
        <v>0.823975076149026</v>
      </c>
      <c r="W799" s="6" t="s">
        <v>585</v>
      </c>
      <c r="X799" s="16" t="n">
        <v>0</v>
      </c>
      <c r="Y799" s="16" t="n">
        <v>0.53015873015873</v>
      </c>
      <c r="Z799" s="16" t="n">
        <f aca="false">(G799-E799)/SQRT(H799^2/D799+F799^2/C799)</f>
        <v>0.320866699567436</v>
      </c>
      <c r="AA799" s="24" t="n">
        <f aca="false">ABS(K799-Z799)</f>
        <v>0</v>
      </c>
    </row>
    <row r="800" customFormat="false" ht="15" hidden="false" customHeight="false" outlineLevel="0" collapsed="false">
      <c r="A800" s="17" t="n">
        <v>1195</v>
      </c>
      <c r="B800" s="6" t="s">
        <v>505</v>
      </c>
      <c r="C800" s="6" t="n">
        <v>126</v>
      </c>
      <c r="D800" s="6" t="n">
        <v>640</v>
      </c>
      <c r="E800" s="16" t="n">
        <v>0.512947970676044</v>
      </c>
      <c r="F800" s="16" t="n">
        <v>0.0636589882095364</v>
      </c>
      <c r="G800" s="16" t="n">
        <v>0.514874688023701</v>
      </c>
      <c r="H800" s="16" t="n">
        <v>0.0507111075187336</v>
      </c>
      <c r="I800" s="23" t="n">
        <f aca="false">G800-E800</f>
        <v>0.00192671734765759</v>
      </c>
      <c r="J800" s="17" t="n">
        <f aca="false">100*(G800-E800)/E800</f>
        <v>0.375616526003263</v>
      </c>
      <c r="K800" s="16" t="n">
        <v>0.320317165550332</v>
      </c>
      <c r="L800" s="17" t="n">
        <v>157.702784767947</v>
      </c>
      <c r="M800" s="16" t="n">
        <v>0.749151930162799</v>
      </c>
      <c r="N800" s="16" t="n">
        <v>0.846585907378064</v>
      </c>
      <c r="O800" s="6" t="str">
        <f aca="false">IF(N800&lt;0.05,"Yes","No")</f>
        <v>No</v>
      </c>
      <c r="P800" s="16" t="n">
        <v>0.036285810371374</v>
      </c>
      <c r="Q800" s="16" t="n">
        <v>0.138882899018674</v>
      </c>
      <c r="R800" s="16" t="n">
        <v>0.709497456933128</v>
      </c>
      <c r="S800" s="16" t="n">
        <v>0.024598291559245</v>
      </c>
      <c r="T800" s="16" t="n">
        <v>0.00192639408403941</v>
      </c>
      <c r="U800" s="16" t="n">
        <v>0.715149614031918</v>
      </c>
      <c r="V800" s="16" t="n">
        <v>0.823975076149026</v>
      </c>
      <c r="W800" s="6" t="s">
        <v>585</v>
      </c>
      <c r="X800" s="16" t="n">
        <v>0</v>
      </c>
      <c r="Y800" s="16" t="n">
        <v>0.530195932539683</v>
      </c>
      <c r="Z800" s="16" t="n">
        <f aca="false">(G800-E800)/SQRT(H800^2/D800+F800^2/C800)</f>
        <v>0.320317165550332</v>
      </c>
      <c r="AA800" s="24" t="n">
        <f aca="false">ABS(K800-Z800)</f>
        <v>0</v>
      </c>
    </row>
    <row r="801" customFormat="false" ht="15" hidden="false" customHeight="false" outlineLevel="0" collapsed="false">
      <c r="A801" s="17" t="n">
        <v>1196</v>
      </c>
      <c r="B801" s="6" t="s">
        <v>505</v>
      </c>
      <c r="C801" s="6" t="n">
        <v>126</v>
      </c>
      <c r="D801" s="6" t="n">
        <v>640</v>
      </c>
      <c r="E801" s="16" t="n">
        <v>0.513182019430494</v>
      </c>
      <c r="F801" s="16" t="n">
        <v>0.0637726810138231</v>
      </c>
      <c r="G801" s="16" t="n">
        <v>0.515104783279821</v>
      </c>
      <c r="H801" s="16" t="n">
        <v>0.0508173810596832</v>
      </c>
      <c r="I801" s="23" t="n">
        <f aca="false">G801-E801</f>
        <v>0.00192276384932766</v>
      </c>
      <c r="J801" s="17" t="n">
        <f aca="false">100*(G801-E801)/E801</f>
        <v>0.374674828136312</v>
      </c>
      <c r="K801" s="16" t="n">
        <v>0.319079055062989</v>
      </c>
      <c r="L801" s="17" t="n">
        <v>157.723852763374</v>
      </c>
      <c r="M801" s="16" t="n">
        <v>0.750088752871852</v>
      </c>
      <c r="N801" s="16" t="n">
        <v>0.846585907378064</v>
      </c>
      <c r="O801" s="6" t="str">
        <f aca="false">IF(N801&lt;0.05,"Yes","No")</f>
        <v>No</v>
      </c>
      <c r="P801" s="16" t="n">
        <v>0.0361382573801378</v>
      </c>
      <c r="Q801" s="16" t="n">
        <v>0.137755685855227</v>
      </c>
      <c r="R801" s="16" t="n">
        <v>0.710625332976893</v>
      </c>
      <c r="S801" s="16" t="n">
        <v>0.0249029041311935</v>
      </c>
      <c r="T801" s="16" t="n">
        <v>0.00192244143549698</v>
      </c>
      <c r="U801" s="16" t="n">
        <v>0.716251941987913</v>
      </c>
      <c r="V801" s="16" t="n">
        <v>0.823975076149026</v>
      </c>
      <c r="W801" s="6" t="s">
        <v>585</v>
      </c>
      <c r="X801" s="16" t="n">
        <v>0</v>
      </c>
      <c r="Y801" s="16" t="n">
        <v>0.530171130952381</v>
      </c>
      <c r="Z801" s="16" t="n">
        <f aca="false">(G801-E801)/SQRT(H801^2/D801+F801^2/C801)</f>
        <v>0.319079055062989</v>
      </c>
      <c r="AA801" s="24" t="n">
        <f aca="false">ABS(K801-Z801)</f>
        <v>0</v>
      </c>
    </row>
    <row r="802" customFormat="false" ht="15" hidden="false" customHeight="false" outlineLevel="0" collapsed="false">
      <c r="A802" s="17" t="n">
        <v>1197</v>
      </c>
      <c r="B802" s="6" t="s">
        <v>505</v>
      </c>
      <c r="C802" s="6" t="n">
        <v>126</v>
      </c>
      <c r="D802" s="6" t="n">
        <v>640</v>
      </c>
      <c r="E802" s="16" t="n">
        <v>0.513443351028458</v>
      </c>
      <c r="F802" s="16" t="n">
        <v>0.0638937033841366</v>
      </c>
      <c r="G802" s="16" t="n">
        <v>0.515358519274741</v>
      </c>
      <c r="H802" s="16" t="n">
        <v>0.050929789026403</v>
      </c>
      <c r="I802" s="23" t="n">
        <f aca="false">G802-E802</f>
        <v>0.0019151682462839</v>
      </c>
      <c r="J802" s="17" t="n">
        <f aca="false">100*(G802-E802)/E802</f>
        <v>0.373004780848308</v>
      </c>
      <c r="K802" s="16" t="n">
        <v>0.317205534002147</v>
      </c>
      <c r="L802" s="17" t="n">
        <v>157.745244447456</v>
      </c>
      <c r="M802" s="16" t="n">
        <v>0.751507098580506</v>
      </c>
      <c r="N802" s="16" t="n">
        <v>0.846585907378064</v>
      </c>
      <c r="O802" s="6" t="str">
        <f aca="false">IF(N802&lt;0.05,"Yes","No")</f>
        <v>No</v>
      </c>
      <c r="P802" s="16" t="n">
        <v>0.035918704604487</v>
      </c>
      <c r="Q802" s="16" t="n">
        <v>0.136086940769481</v>
      </c>
      <c r="R802" s="16" t="n">
        <v>0.712304741310702</v>
      </c>
      <c r="S802" s="16" t="n">
        <v>0.0252157176951317</v>
      </c>
      <c r="T802" s="16" t="n">
        <v>0.00191484668049903</v>
      </c>
      <c r="U802" s="16" t="n">
        <v>0.717893657148086</v>
      </c>
      <c r="V802" s="16" t="n">
        <v>0.823975076149026</v>
      </c>
      <c r="W802" s="6" t="s">
        <v>585</v>
      </c>
      <c r="X802" s="16" t="n">
        <v>0</v>
      </c>
      <c r="Y802" s="16" t="n">
        <v>0.530319940476191</v>
      </c>
      <c r="Z802" s="16" t="n">
        <f aca="false">(G802-E802)/SQRT(H802^2/D802+F802^2/C802)</f>
        <v>0.317205534002147</v>
      </c>
      <c r="AA802" s="24" t="n">
        <f aca="false">ABS(K802-Z802)</f>
        <v>0</v>
      </c>
    </row>
    <row r="803" customFormat="false" ht="15" hidden="false" customHeight="false" outlineLevel="0" collapsed="false">
      <c r="A803" s="17" t="n">
        <v>1198</v>
      </c>
      <c r="B803" s="6" t="s">
        <v>505</v>
      </c>
      <c r="C803" s="6" t="n">
        <v>126</v>
      </c>
      <c r="D803" s="6" t="n">
        <v>640</v>
      </c>
      <c r="E803" s="16" t="n">
        <v>0.513729371485256</v>
      </c>
      <c r="F803" s="16" t="n">
        <v>0.0640179530488236</v>
      </c>
      <c r="G803" s="16" t="n">
        <v>0.515633217617869</v>
      </c>
      <c r="H803" s="16" t="n">
        <v>0.0510423875237617</v>
      </c>
      <c r="I803" s="23" t="n">
        <f aca="false">G803-E803</f>
        <v>0.00190384613261341</v>
      </c>
      <c r="J803" s="17" t="n">
        <f aca="false">100*(G803-E803)/E803</f>
        <v>0.370593203014488</v>
      </c>
      <c r="K803" s="16" t="n">
        <v>0.314708965631148</v>
      </c>
      <c r="L803" s="17" t="n">
        <v>157.763376000229</v>
      </c>
      <c r="M803" s="16" t="n">
        <v>0.75339846671776</v>
      </c>
      <c r="N803" s="16" t="n">
        <v>0.846585907378064</v>
      </c>
      <c r="O803" s="6" t="str">
        <f aca="false">IF(N803&lt;0.05,"Yes","No")</f>
        <v>No</v>
      </c>
      <c r="P803" s="16" t="n">
        <v>0.0356298202650143</v>
      </c>
      <c r="Q803" s="16" t="n">
        <v>0.133906723358612</v>
      </c>
      <c r="R803" s="16" t="n">
        <v>0.714516612762161</v>
      </c>
      <c r="S803" s="16" t="n">
        <v>0.0255201881029528</v>
      </c>
      <c r="T803" s="16" t="n">
        <v>0.00190352534806938</v>
      </c>
      <c r="U803" s="16" t="n">
        <v>0.720056180651588</v>
      </c>
      <c r="V803" s="16" t="n">
        <v>0.823975076149026</v>
      </c>
      <c r="W803" s="6" t="s">
        <v>585</v>
      </c>
      <c r="X803" s="16" t="n">
        <v>0</v>
      </c>
      <c r="Y803" s="16" t="n">
        <v>0.530245535714286</v>
      </c>
      <c r="Z803" s="16" t="n">
        <f aca="false">(G803-E803)/SQRT(H803^2/D803+F803^2/C803)</f>
        <v>0.314708965631148</v>
      </c>
      <c r="AA803" s="24" t="n">
        <f aca="false">ABS(K803-Z803)</f>
        <v>0</v>
      </c>
    </row>
    <row r="804" customFormat="false" ht="15" hidden="false" customHeight="false" outlineLevel="0" collapsed="false">
      <c r="A804" s="17" t="n">
        <v>1199</v>
      </c>
      <c r="B804" s="6" t="s">
        <v>505</v>
      </c>
      <c r="C804" s="6" t="n">
        <v>126</v>
      </c>
      <c r="D804" s="6" t="n">
        <v>640</v>
      </c>
      <c r="E804" s="16" t="n">
        <v>0.514032423732773</v>
      </c>
      <c r="F804" s="16" t="n">
        <v>0.0641465503465226</v>
      </c>
      <c r="G804" s="16" t="n">
        <v>0.515923970658332</v>
      </c>
      <c r="H804" s="16" t="n">
        <v>0.0511584534746879</v>
      </c>
      <c r="I804" s="23" t="n">
        <f aca="false">G804-E804</f>
        <v>0.00189154692555937</v>
      </c>
      <c r="J804" s="17" t="n">
        <f aca="false">100*(G804-E804)/E804</f>
        <v>0.3679820256908</v>
      </c>
      <c r="K804" s="16" t="n">
        <v>0.312039865882662</v>
      </c>
      <c r="L804" s="17" t="n">
        <v>157.781442950882</v>
      </c>
      <c r="M804" s="16" t="n">
        <v>0.755422200195358</v>
      </c>
      <c r="N804" s="16" t="n">
        <v>0.846585907378064</v>
      </c>
      <c r="O804" s="6" t="str">
        <f aca="false">IF(N804&lt;0.05,"Yes","No")</f>
        <v>No</v>
      </c>
      <c r="P804" s="16" t="n">
        <v>0.0353215302864573</v>
      </c>
      <c r="Q804" s="16" t="n">
        <v>0.131599470492097</v>
      </c>
      <c r="R804" s="16" t="n">
        <v>0.716879718265438</v>
      </c>
      <c r="S804" s="16" t="n">
        <v>0.025877872104221</v>
      </c>
      <c r="T804" s="16" t="n">
        <v>0.00189122693379749</v>
      </c>
      <c r="U804" s="16" t="n">
        <v>0.722366782474152</v>
      </c>
      <c r="V804" s="16" t="n">
        <v>0.823975076149026</v>
      </c>
      <c r="W804" s="6" t="s">
        <v>585</v>
      </c>
      <c r="X804" s="16" t="n">
        <v>0</v>
      </c>
      <c r="Y804" s="16" t="n">
        <v>0.530208333333333</v>
      </c>
      <c r="Z804" s="16" t="n">
        <f aca="false">(G804-E804)/SQRT(H804^2/D804+F804^2/C804)</f>
        <v>0.312039865882662</v>
      </c>
      <c r="AA804" s="24" t="n">
        <f aca="false">ABS(K804-Z804)</f>
        <v>0</v>
      </c>
    </row>
    <row r="805" customFormat="false" ht="15" hidden="false" customHeight="false" outlineLevel="0" collapsed="false">
      <c r="A805" s="17" t="n">
        <v>1200</v>
      </c>
      <c r="B805" s="6" t="s">
        <v>505</v>
      </c>
      <c r="C805" s="6" t="n">
        <v>126</v>
      </c>
      <c r="D805" s="6" t="n">
        <v>640</v>
      </c>
      <c r="E805" s="16" t="n">
        <v>0.514363349430145</v>
      </c>
      <c r="F805" s="16" t="n">
        <v>0.0642851085676898</v>
      </c>
      <c r="G805" s="16" t="n">
        <v>0.516237999498844</v>
      </c>
      <c r="H805" s="16" t="n">
        <v>0.0512821741680252</v>
      </c>
      <c r="I805" s="23" t="n">
        <f aca="false">G805-E805</f>
        <v>0.00187465006869936</v>
      </c>
      <c r="J805" s="17" t="n">
        <f aca="false">100*(G805-E805)/E805</f>
        <v>0.364460273224415</v>
      </c>
      <c r="K805" s="16" t="n">
        <v>0.30857706095389</v>
      </c>
      <c r="L805" s="17" t="n">
        <v>157.799054670512</v>
      </c>
      <c r="M805" s="16" t="n">
        <v>0.758050269212975</v>
      </c>
      <c r="N805" s="16" t="n">
        <v>0.846585907378064</v>
      </c>
      <c r="O805" s="6" t="str">
        <f aca="false">IF(N805&lt;0.05,"Yes","No")</f>
        <v>No</v>
      </c>
      <c r="P805" s="16" t="n">
        <v>0.0349236725228689</v>
      </c>
      <c r="Q805" s="16" t="n">
        <v>0.128651523786629</v>
      </c>
      <c r="R805" s="16" t="n">
        <v>0.719933394736113</v>
      </c>
      <c r="S805" s="16" t="n">
        <v>0.0262996739787932</v>
      </c>
      <c r="T805" s="16" t="n">
        <v>0.00187433083910166</v>
      </c>
      <c r="U805" s="16" t="n">
        <v>0.725353028318831</v>
      </c>
      <c r="V805" s="16" t="n">
        <v>0.823975076149026</v>
      </c>
      <c r="W805" s="6" t="s">
        <v>585</v>
      </c>
      <c r="X805" s="16" t="n">
        <v>0</v>
      </c>
      <c r="Y805" s="16" t="n">
        <v>0.530332341269841</v>
      </c>
      <c r="Z805" s="16" t="n">
        <f aca="false">(G805-E805)/SQRT(H805^2/D805+F805^2/C805)</f>
        <v>0.30857706095389</v>
      </c>
      <c r="AA805" s="24" t="n">
        <f aca="false">ABS(K805-Z805)</f>
        <v>0</v>
      </c>
    </row>
    <row r="806" customFormat="false" ht="15" hidden="false" customHeight="false" outlineLevel="0" collapsed="false">
      <c r="A806" s="17" t="n">
        <v>1201</v>
      </c>
      <c r="B806" s="6" t="s">
        <v>505</v>
      </c>
      <c r="C806" s="6" t="n">
        <v>126</v>
      </c>
      <c r="D806" s="6" t="n">
        <v>640</v>
      </c>
      <c r="E806" s="16" t="n">
        <v>0.514702402646579</v>
      </c>
      <c r="F806" s="16" t="n">
        <v>0.0644163287911403</v>
      </c>
      <c r="G806" s="16" t="n">
        <v>0.51656428175047</v>
      </c>
      <c r="H806" s="16" t="n">
        <v>0.0514005294128814</v>
      </c>
      <c r="I806" s="23" t="n">
        <f aca="false">G806-E806</f>
        <v>0.00186187910389102</v>
      </c>
      <c r="J806" s="17" t="n">
        <f aca="false">100*(G806-E806)/E806</f>
        <v>0.361738957175507</v>
      </c>
      <c r="K806" s="16" t="n">
        <v>0.305841521107569</v>
      </c>
      <c r="L806" s="17" t="n">
        <v>157.817247425148</v>
      </c>
      <c r="M806" s="16" t="n">
        <v>0.760128375245596</v>
      </c>
      <c r="N806" s="16" t="n">
        <v>0.846585907378064</v>
      </c>
      <c r="O806" s="6" t="str">
        <f aca="false">IF(N806&lt;0.05,"Yes","No")</f>
        <v>No</v>
      </c>
      <c r="P806" s="16" t="n">
        <v>0.034608053902084</v>
      </c>
      <c r="Q806" s="16" t="n">
        <v>0.126336685000746</v>
      </c>
      <c r="R806" s="16" t="n">
        <v>0.722359052996345</v>
      </c>
      <c r="S806" s="16" t="n">
        <v>0.0267004861881378</v>
      </c>
      <c r="T806" s="16" t="n">
        <v>0.00186156078582726</v>
      </c>
      <c r="U806" s="16" t="n">
        <v>0.727725141565165</v>
      </c>
      <c r="V806" s="16" t="n">
        <v>0.823975076149026</v>
      </c>
      <c r="W806" s="6" t="s">
        <v>585</v>
      </c>
      <c r="X806" s="16" t="n">
        <v>0</v>
      </c>
      <c r="Y806" s="16" t="n">
        <v>0.530344742063492</v>
      </c>
      <c r="Z806" s="16" t="n">
        <f aca="false">(G806-E806)/SQRT(H806^2/D806+F806^2/C806)</f>
        <v>0.305841521107568</v>
      </c>
      <c r="AA806" s="24" t="n">
        <f aca="false">ABS(K806-Z806)</f>
        <v>0</v>
      </c>
    </row>
    <row r="807" customFormat="false" ht="15" hidden="false" customHeight="false" outlineLevel="0" collapsed="false">
      <c r="A807" s="17" t="n">
        <v>1202</v>
      </c>
      <c r="B807" s="6" t="s">
        <v>505</v>
      </c>
      <c r="C807" s="6" t="n">
        <v>126</v>
      </c>
      <c r="D807" s="6" t="n">
        <v>640</v>
      </c>
      <c r="E807" s="16" t="n">
        <v>0.515068582126072</v>
      </c>
      <c r="F807" s="16" t="n">
        <v>0.0645514951786192</v>
      </c>
      <c r="G807" s="16" t="n">
        <v>0.516916425479576</v>
      </c>
      <c r="H807" s="16" t="n">
        <v>0.0515216687599959</v>
      </c>
      <c r="I807" s="23" t="n">
        <f aca="false">G807-E807</f>
        <v>0.00184784335350352</v>
      </c>
      <c r="J807" s="17" t="n">
        <f aca="false">100*(G807-E807)/E807</f>
        <v>0.358756759318554</v>
      </c>
      <c r="K807" s="16" t="n">
        <v>0.302891653082258</v>
      </c>
      <c r="L807" s="17" t="n">
        <v>157.834886293412</v>
      </c>
      <c r="M807" s="16" t="n">
        <v>0.762371265792712</v>
      </c>
      <c r="N807" s="16" t="n">
        <v>0.846585907378064</v>
      </c>
      <c r="O807" s="6" t="str">
        <f aca="false">IF(N807&lt;0.05,"Yes","No")</f>
        <v>No</v>
      </c>
      <c r="P807" s="16" t="n">
        <v>0.034268479864687</v>
      </c>
      <c r="Q807" s="16" t="n">
        <v>0.123869618357535</v>
      </c>
      <c r="R807" s="16" t="n">
        <v>0.72497194416734</v>
      </c>
      <c r="S807" s="16" t="n">
        <v>0.0271320556974235</v>
      </c>
      <c r="T807" s="16" t="n">
        <v>0.0018475259487399</v>
      </c>
      <c r="U807" s="16" t="n">
        <v>0.73028058182675</v>
      </c>
      <c r="V807" s="16" t="n">
        <v>0.823975076149026</v>
      </c>
      <c r="W807" s="6" t="s">
        <v>585</v>
      </c>
      <c r="X807" s="16" t="n">
        <v>0</v>
      </c>
      <c r="Y807" s="16" t="n">
        <v>0.530419146825397</v>
      </c>
      <c r="Z807" s="16" t="n">
        <f aca="false">(G807-E807)/SQRT(H807^2/D807+F807^2/C807)</f>
        <v>0.302891653082258</v>
      </c>
      <c r="AA807" s="24" t="n">
        <f aca="false">ABS(K807-Z807)</f>
        <v>0</v>
      </c>
    </row>
    <row r="808" customFormat="false" ht="15" hidden="false" customHeight="false" outlineLevel="0" collapsed="false">
      <c r="A808" s="17" t="n">
        <v>1203</v>
      </c>
      <c r="B808" s="6" t="s">
        <v>505</v>
      </c>
      <c r="C808" s="6" t="n">
        <v>126</v>
      </c>
      <c r="D808" s="6" t="n">
        <v>640</v>
      </c>
      <c r="E808" s="16" t="n">
        <v>0.515419073994198</v>
      </c>
      <c r="F808" s="16" t="n">
        <v>0.0646766813299581</v>
      </c>
      <c r="G808" s="16" t="n">
        <v>0.517256854567677</v>
      </c>
      <c r="H808" s="16" t="n">
        <v>0.051634252792259</v>
      </c>
      <c r="I808" s="23" t="n">
        <f aca="false">G808-E808</f>
        <v>0.00183778057347928</v>
      </c>
      <c r="J808" s="17" t="n">
        <f aca="false">100*(G808-E808)/E808</f>
        <v>0.356560450748853</v>
      </c>
      <c r="K808" s="16" t="n">
        <v>0.300650902136601</v>
      </c>
      <c r="L808" s="17" t="n">
        <v>157.851677646752</v>
      </c>
      <c r="M808" s="16" t="n">
        <v>0.764076329885359</v>
      </c>
      <c r="N808" s="16" t="n">
        <v>0.846585907378064</v>
      </c>
      <c r="O808" s="6" t="str">
        <f aca="false">IF(N808&lt;0.05,"Yes","No")</f>
        <v>No</v>
      </c>
      <c r="P808" s="16" t="n">
        <v>0.0340095117233403</v>
      </c>
      <c r="Q808" s="16" t="n">
        <v>0.122004518033132</v>
      </c>
      <c r="R808" s="16" t="n">
        <v>0.726966764953555</v>
      </c>
      <c r="S808" s="16" t="n">
        <v>0.0275290913411739</v>
      </c>
      <c r="T808" s="16" t="n">
        <v>0.00183746413272872</v>
      </c>
      <c r="U808" s="16" t="n">
        <v>0.732231527923904</v>
      </c>
      <c r="V808" s="16" t="n">
        <v>0.823975076149026</v>
      </c>
      <c r="W808" s="6" t="s">
        <v>585</v>
      </c>
      <c r="X808" s="16" t="n">
        <v>0</v>
      </c>
      <c r="Y808" s="16" t="n">
        <v>0.53046875</v>
      </c>
      <c r="Z808" s="16" t="n">
        <f aca="false">(G808-E808)/SQRT(H808^2/D808+F808^2/C808)</f>
        <v>0.300650902136601</v>
      </c>
      <c r="AA808" s="24" t="n">
        <f aca="false">ABS(K808-Z808)</f>
        <v>0</v>
      </c>
    </row>
    <row r="809" customFormat="false" ht="15" hidden="false" customHeight="false" outlineLevel="0" collapsed="false">
      <c r="A809" s="17" t="n">
        <v>1204</v>
      </c>
      <c r="B809" s="6" t="s">
        <v>505</v>
      </c>
      <c r="C809" s="6" t="n">
        <v>126</v>
      </c>
      <c r="D809" s="6" t="n">
        <v>640</v>
      </c>
      <c r="E809" s="16" t="n">
        <v>0.515790386332406</v>
      </c>
      <c r="F809" s="16" t="n">
        <v>0.0648031791412603</v>
      </c>
      <c r="G809" s="16" t="n">
        <v>0.517621245980263</v>
      </c>
      <c r="H809" s="16" t="n">
        <v>0.051749286158891</v>
      </c>
      <c r="I809" s="23" t="n">
        <f aca="false">G809-E809</f>
        <v>0.00183085964785679</v>
      </c>
      <c r="J809" s="17" t="n">
        <f aca="false">100*(G809-E809)/E809</f>
        <v>0.354961956711786</v>
      </c>
      <c r="K809" s="16" t="n">
        <v>0.298924958270443</v>
      </c>
      <c r="L809" s="17" t="n">
        <v>157.87026440807</v>
      </c>
      <c r="M809" s="16" t="n">
        <v>0.765390434386599</v>
      </c>
      <c r="N809" s="16" t="n">
        <v>0.846585907378064</v>
      </c>
      <c r="O809" s="6" t="str">
        <f aca="false">IF(N809&lt;0.05,"Yes","No")</f>
        <v>No</v>
      </c>
      <c r="P809" s="16" t="n">
        <v>0.0338082743999013</v>
      </c>
      <c r="Q809" s="16" t="n">
        <v>0.120564966352903</v>
      </c>
      <c r="R809" s="16" t="n">
        <v>0.728518169928666</v>
      </c>
      <c r="S809" s="16" t="n">
        <v>0.0279485910721354</v>
      </c>
      <c r="T809" s="16" t="n">
        <v>0.00183054440384331</v>
      </c>
      <c r="U809" s="16" t="n">
        <v>0.733748642820824</v>
      </c>
      <c r="V809" s="16" t="n">
        <v>0.823975076149026</v>
      </c>
      <c r="W809" s="6" t="s">
        <v>585</v>
      </c>
      <c r="X809" s="16" t="n">
        <v>0</v>
      </c>
      <c r="Y809" s="16" t="n">
        <v>0.530505952380952</v>
      </c>
      <c r="Z809" s="16" t="n">
        <f aca="false">(G809-E809)/SQRT(H809^2/D809+F809^2/C809)</f>
        <v>0.298924958270443</v>
      </c>
      <c r="AA809" s="24" t="n">
        <f aca="false">ABS(K809-Z809)</f>
        <v>0</v>
      </c>
    </row>
    <row r="810" customFormat="false" ht="15" hidden="false" customHeight="false" outlineLevel="0" collapsed="false">
      <c r="A810" s="17" t="n">
        <v>1205</v>
      </c>
      <c r="B810" s="6" t="s">
        <v>505</v>
      </c>
      <c r="C810" s="6" t="n">
        <v>126</v>
      </c>
      <c r="D810" s="6" t="n">
        <v>640</v>
      </c>
      <c r="E810" s="16" t="n">
        <v>0.516130821808936</v>
      </c>
      <c r="F810" s="16" t="n">
        <v>0.0649125637104528</v>
      </c>
      <c r="G810" s="16" t="n">
        <v>0.51795351235196</v>
      </c>
      <c r="H810" s="16" t="n">
        <v>0.051847421524035</v>
      </c>
      <c r="I810" s="23" t="n">
        <f aca="false">G810-E810</f>
        <v>0.00182269054302386</v>
      </c>
      <c r="J810" s="17" t="n">
        <f aca="false">100*(G810-E810)/E810</f>
        <v>0.353145068266936</v>
      </c>
      <c r="K810" s="16" t="n">
        <v>0.29708281826522</v>
      </c>
      <c r="L810" s="17" t="n">
        <v>157.884517443198</v>
      </c>
      <c r="M810" s="16" t="n">
        <v>0.766793775541692</v>
      </c>
      <c r="N810" s="16" t="n">
        <v>0.846585907378064</v>
      </c>
      <c r="O810" s="6" t="str">
        <f aca="false">IF(N810&lt;0.05,"Yes","No")</f>
        <v>No</v>
      </c>
      <c r="P810" s="16" t="n">
        <v>0.0335953599290241</v>
      </c>
      <c r="Q810" s="16" t="n">
        <v>0.119051183388718</v>
      </c>
      <c r="R810" s="16" t="n">
        <v>0.730160811727763</v>
      </c>
      <c r="S810" s="16" t="n">
        <v>0.0283691991561846</v>
      </c>
      <c r="T810" s="16" t="n">
        <v>0.00182237623824703</v>
      </c>
      <c r="U810" s="16" t="n">
        <v>0.735355262007866</v>
      </c>
      <c r="V810" s="16" t="n">
        <v>0.823975076149026</v>
      </c>
      <c r="W810" s="6" t="s">
        <v>585</v>
      </c>
      <c r="X810" s="16" t="n">
        <v>0</v>
      </c>
      <c r="Y810" s="16" t="n">
        <v>0.530518353174603</v>
      </c>
      <c r="Z810" s="16" t="n">
        <f aca="false">(G810-E810)/SQRT(H810^2/D810+F810^2/C810)</f>
        <v>0.29708281826522</v>
      </c>
      <c r="AA810" s="24" t="n">
        <f aca="false">ABS(K810-Z810)</f>
        <v>0</v>
      </c>
    </row>
    <row r="811" customFormat="false" ht="15" hidden="false" customHeight="false" outlineLevel="0" collapsed="false">
      <c r="A811" s="17" t="n">
        <v>1206</v>
      </c>
      <c r="B811" s="6" t="s">
        <v>505</v>
      </c>
      <c r="C811" s="6" t="n">
        <v>126</v>
      </c>
      <c r="D811" s="6" t="n">
        <v>640</v>
      </c>
      <c r="E811" s="16" t="n">
        <v>0.516469903645061</v>
      </c>
      <c r="F811" s="16" t="n">
        <v>0.065020194423488</v>
      </c>
      <c r="G811" s="16" t="n">
        <v>0.518287516571581</v>
      </c>
      <c r="H811" s="16" t="n">
        <v>0.0519435484419622</v>
      </c>
      <c r="I811" s="23" t="n">
        <f aca="false">G811-E811</f>
        <v>0.00181761292652005</v>
      </c>
      <c r="J811" s="17" t="n">
        <f aca="false">100*(G811-E811)/E811</f>
        <v>0.351930076407548</v>
      </c>
      <c r="K811" s="16" t="n">
        <v>0.295758350174797</v>
      </c>
      <c r="L811" s="17" t="n">
        <v>157.897924377656</v>
      </c>
      <c r="M811" s="16" t="n">
        <v>0.767803224797627</v>
      </c>
      <c r="N811" s="16" t="n">
        <v>0.846585907378064</v>
      </c>
      <c r="O811" s="6" t="str">
        <f aca="false">IF(N811&lt;0.05,"Yes","No")</f>
        <v>No</v>
      </c>
      <c r="P811" s="16" t="n">
        <v>0.0334413068972785</v>
      </c>
      <c r="Q811" s="16" t="n">
        <v>0.117961857608195</v>
      </c>
      <c r="R811" s="16" t="n">
        <v>0.731350110052169</v>
      </c>
      <c r="S811" s="16" t="n">
        <v>0.0288183060998156</v>
      </c>
      <c r="T811" s="16" t="n">
        <v>0.00181729953944614</v>
      </c>
      <c r="U811" s="16" t="n">
        <v>0.736518416472095</v>
      </c>
      <c r="V811" s="16" t="n">
        <v>0.823975076149026</v>
      </c>
      <c r="W811" s="6" t="s">
        <v>585</v>
      </c>
      <c r="X811" s="16" t="n">
        <v>0</v>
      </c>
      <c r="Y811" s="16" t="n">
        <v>0.53061755952381</v>
      </c>
      <c r="Z811" s="16" t="n">
        <f aca="false">(G811-E811)/SQRT(H811^2/D811+F811^2/C811)</f>
        <v>0.295758350174797</v>
      </c>
      <c r="AA811" s="24" t="n">
        <f aca="false">ABS(K811-Z811)</f>
        <v>0</v>
      </c>
    </row>
    <row r="812" customFormat="false" ht="15" hidden="false" customHeight="false" outlineLevel="0" collapsed="false">
      <c r="A812" s="17" t="n">
        <v>1207</v>
      </c>
      <c r="B812" s="6" t="s">
        <v>505</v>
      </c>
      <c r="C812" s="6" t="n">
        <v>126</v>
      </c>
      <c r="D812" s="6" t="n">
        <v>640</v>
      </c>
      <c r="E812" s="16" t="n">
        <v>0.516774669289589</v>
      </c>
      <c r="F812" s="16" t="n">
        <v>0.0651036475819086</v>
      </c>
      <c r="G812" s="16" t="n">
        <v>0.518583483388648</v>
      </c>
      <c r="H812" s="16" t="n">
        <v>0.0520162342462038</v>
      </c>
      <c r="I812" s="23" t="n">
        <f aca="false">G812-E812</f>
        <v>0.00180881409905853</v>
      </c>
      <c r="J812" s="17" t="n">
        <f aca="false">100*(G812-E812)/E812</f>
        <v>0.350019884207001</v>
      </c>
      <c r="K812" s="16" t="n">
        <v>0.293945543980847</v>
      </c>
      <c r="L812" s="17" t="n">
        <v>157.90585533421</v>
      </c>
      <c r="M812" s="16" t="n">
        <v>0.769185533605649</v>
      </c>
      <c r="N812" s="16" t="n">
        <v>0.846635530027436</v>
      </c>
      <c r="O812" s="6" t="str">
        <f aca="false">IF(N812&lt;0.05,"Yes","No")</f>
        <v>No</v>
      </c>
      <c r="P812" s="16" t="n">
        <v>0.0332338200637602</v>
      </c>
      <c r="Q812" s="16" t="n">
        <v>0.116502608238768</v>
      </c>
      <c r="R812" s="16" t="n">
        <v>0.732952942795953</v>
      </c>
      <c r="S812" s="16" t="n">
        <v>0.029216994918531</v>
      </c>
      <c r="T812" s="16" t="n">
        <v>0.00180850144770426</v>
      </c>
      <c r="U812" s="16" t="n">
        <v>0.738086348196879</v>
      </c>
      <c r="V812" s="16" t="n">
        <v>0.824850754022151</v>
      </c>
      <c r="W812" s="6" t="s">
        <v>585</v>
      </c>
      <c r="X812" s="16" t="n">
        <v>0</v>
      </c>
      <c r="Y812" s="16" t="n">
        <v>0.530592757936508</v>
      </c>
      <c r="Z812" s="16" t="n">
        <f aca="false">(G812-E812)/SQRT(H812^2/D812+F812^2/C812)</f>
        <v>0.293945543980847</v>
      </c>
      <c r="AA812" s="24" t="n">
        <f aca="false">ABS(K812-Z812)</f>
        <v>0</v>
      </c>
    </row>
    <row r="813" customFormat="false" ht="15" hidden="false" customHeight="false" outlineLevel="0" collapsed="false">
      <c r="A813" s="17" t="n">
        <v>1208</v>
      </c>
      <c r="B813" s="6" t="s">
        <v>505</v>
      </c>
      <c r="C813" s="6" t="n">
        <v>126</v>
      </c>
      <c r="D813" s="6" t="n">
        <v>640</v>
      </c>
      <c r="E813" s="16" t="n">
        <v>0.517073105488505</v>
      </c>
      <c r="F813" s="16" t="n">
        <v>0.0651784468540849</v>
      </c>
      <c r="G813" s="16" t="n">
        <v>0.518869176972657</v>
      </c>
      <c r="H813" s="16" t="n">
        <v>0.0520796561072483</v>
      </c>
      <c r="I813" s="23" t="n">
        <f aca="false">G813-E813</f>
        <v>0.00179607148415273</v>
      </c>
      <c r="J813" s="17" t="n">
        <f aca="false">100*(G813-E813)/E813</f>
        <v>0.347353491235227</v>
      </c>
      <c r="K813" s="16" t="n">
        <v>0.291537530933006</v>
      </c>
      <c r="L813" s="17" t="n">
        <v>157.910673712633</v>
      </c>
      <c r="M813" s="16" t="n">
        <v>0.771022861615108</v>
      </c>
      <c r="N813" s="16" t="n">
        <v>0.846918805080202</v>
      </c>
      <c r="O813" s="6" t="str">
        <f aca="false">IF(N813&lt;0.05,"Yes","No")</f>
        <v>No</v>
      </c>
      <c r="P813" s="16" t="n">
        <v>0.0329600532330223</v>
      </c>
      <c r="Q813" s="16" t="n">
        <v>0.114591110701715</v>
      </c>
      <c r="R813" s="16" t="n">
        <v>0.735069573138736</v>
      </c>
      <c r="S813" s="16" t="n">
        <v>0.0295832793453814</v>
      </c>
      <c r="T813" s="16" t="n">
        <v>0.00179575961502202</v>
      </c>
      <c r="U813" s="16" t="n">
        <v>0.740157160182489</v>
      </c>
      <c r="V813" s="16" t="n">
        <v>0.825623255290736</v>
      </c>
      <c r="W813" s="6" t="s">
        <v>585</v>
      </c>
      <c r="X813" s="16" t="n">
        <v>0</v>
      </c>
      <c r="Y813" s="16" t="n">
        <v>0.530729166666667</v>
      </c>
      <c r="Z813" s="16" t="n">
        <f aca="false">(G813-E813)/SQRT(H813^2/D813+F813^2/C813)</f>
        <v>0.291537530933006</v>
      </c>
      <c r="AA813" s="24" t="n">
        <f aca="false">ABS(K813-Z813)</f>
        <v>0</v>
      </c>
    </row>
    <row r="814" customFormat="false" ht="15" hidden="false" customHeight="false" outlineLevel="0" collapsed="false">
      <c r="A814" s="17" t="n">
        <v>1209</v>
      </c>
      <c r="B814" s="6" t="s">
        <v>505</v>
      </c>
      <c r="C814" s="6" t="n">
        <v>126</v>
      </c>
      <c r="D814" s="6" t="n">
        <v>640</v>
      </c>
      <c r="E814" s="16" t="n">
        <v>0.517324305479489</v>
      </c>
      <c r="F814" s="16" t="n">
        <v>0.0652234693237799</v>
      </c>
      <c r="G814" s="16" t="n">
        <v>0.519111851556227</v>
      </c>
      <c r="H814" s="16" t="n">
        <v>0.0521171336612266</v>
      </c>
      <c r="I814" s="23" t="n">
        <f aca="false">G814-E814</f>
        <v>0.00178754607673792</v>
      </c>
      <c r="J814" s="17" t="n">
        <f aca="false">100*(G814-E814)/E814</f>
        <v>0.345536843678959</v>
      </c>
      <c r="K814" s="16" t="n">
        <v>0.289952469380871</v>
      </c>
      <c r="L814" s="17" t="n">
        <v>157.91265188145</v>
      </c>
      <c r="M814" s="16" t="n">
        <v>0.772232984712541</v>
      </c>
      <c r="N814" s="16" t="n">
        <v>0.846918805080202</v>
      </c>
      <c r="O814" s="6" t="str">
        <f aca="false">IF(N814&lt;0.05,"Yes","No")</f>
        <v>No</v>
      </c>
      <c r="P814" s="16" t="n">
        <v>0.0327802344323866</v>
      </c>
      <c r="Q814" s="16" t="n">
        <v>0.113344181439442</v>
      </c>
      <c r="R814" s="16" t="n">
        <v>0.736460942490046</v>
      </c>
      <c r="S814" s="16" t="n">
        <v>0.029815272675818</v>
      </c>
      <c r="T814" s="16" t="n">
        <v>0.00178723458181501</v>
      </c>
      <c r="U814" s="16" t="n">
        <v>0.741518508429918</v>
      </c>
      <c r="V814" s="16" t="n">
        <v>0.825623255290736</v>
      </c>
      <c r="W814" s="6" t="s">
        <v>585</v>
      </c>
      <c r="X814" s="16" t="n">
        <v>0</v>
      </c>
      <c r="Y814" s="16" t="n">
        <v>0.530753968253968</v>
      </c>
      <c r="Z814" s="16" t="n">
        <f aca="false">(G814-E814)/SQRT(H814^2/D814+F814^2/C814)</f>
        <v>0.289952469380871</v>
      </c>
      <c r="AA814" s="24" t="n">
        <f aca="false">ABS(K814-Z814)</f>
        <v>0</v>
      </c>
    </row>
    <row r="815" customFormat="false" ht="15" hidden="false" customHeight="false" outlineLevel="0" collapsed="false">
      <c r="A815" s="17" t="n">
        <v>1210</v>
      </c>
      <c r="B815" s="6" t="s">
        <v>505</v>
      </c>
      <c r="C815" s="6" t="n">
        <v>126</v>
      </c>
      <c r="D815" s="6" t="n">
        <v>640</v>
      </c>
      <c r="E815" s="16" t="n">
        <v>0.517553005899702</v>
      </c>
      <c r="F815" s="16" t="n">
        <v>0.0652510395563404</v>
      </c>
      <c r="G815" s="16" t="n">
        <v>0.5193292518612</v>
      </c>
      <c r="H815" s="16" t="n">
        <v>0.0521374922580454</v>
      </c>
      <c r="I815" s="23" t="n">
        <f aca="false">G815-E815</f>
        <v>0.00177624596149795</v>
      </c>
      <c r="J815" s="17" t="n">
        <f aca="false">100*(G815-E815)/E815</f>
        <v>0.343200781610796</v>
      </c>
      <c r="K815" s="16" t="n">
        <v>0.287998804828504</v>
      </c>
      <c r="L815" s="17" t="n">
        <v>157.910453074838</v>
      </c>
      <c r="M815" s="16" t="n">
        <v>0.773725300276059</v>
      </c>
      <c r="N815" s="16" t="n">
        <v>0.846918805080202</v>
      </c>
      <c r="O815" s="6" t="str">
        <f aca="false">IF(N815&lt;0.05,"Yes","No")</f>
        <v>No</v>
      </c>
      <c r="P815" s="16" t="n">
        <v>0.032560047668102</v>
      </c>
      <c r="Q815" s="16" t="n">
        <v>0.111826616324515</v>
      </c>
      <c r="R815" s="16" t="n">
        <v>0.738165843271997</v>
      </c>
      <c r="S815" s="16" t="n">
        <v>0.0299900034548811</v>
      </c>
      <c r="T815" s="16" t="n">
        <v>0.00177593465974991</v>
      </c>
      <c r="U815" s="16" t="n">
        <v>0.743186809123822</v>
      </c>
      <c r="V815" s="16" t="n">
        <v>0.825623255290736</v>
      </c>
      <c r="W815" s="6" t="s">
        <v>585</v>
      </c>
      <c r="X815" s="16" t="n">
        <v>0</v>
      </c>
      <c r="Y815" s="16" t="n">
        <v>0.530877976190476</v>
      </c>
      <c r="Z815" s="16" t="n">
        <f aca="false">(G815-E815)/SQRT(H815^2/D815+F815^2/C815)</f>
        <v>0.287998804828504</v>
      </c>
      <c r="AA815" s="24" t="n">
        <f aca="false">ABS(K815-Z815)</f>
        <v>0</v>
      </c>
    </row>
    <row r="816" customFormat="false" ht="15" hidden="false" customHeight="false" outlineLevel="0" collapsed="false">
      <c r="A816" s="17" t="n">
        <v>1211</v>
      </c>
      <c r="B816" s="6" t="s">
        <v>505</v>
      </c>
      <c r="C816" s="6" t="n">
        <v>126</v>
      </c>
      <c r="D816" s="6" t="n">
        <v>640</v>
      </c>
      <c r="E816" s="16" t="n">
        <v>0.517729811015583</v>
      </c>
      <c r="F816" s="16" t="n">
        <v>0.0652488276341074</v>
      </c>
      <c r="G816" s="16" t="n">
        <v>0.519500855915248</v>
      </c>
      <c r="H816" s="16" t="n">
        <v>0.0521315306943486</v>
      </c>
      <c r="I816" s="23" t="n">
        <f aca="false">G816-E816</f>
        <v>0.00177104489966518</v>
      </c>
      <c r="J816" s="17" t="n">
        <f aca="false">100*(G816-E816)/E816</f>
        <v>0.342078988303007</v>
      </c>
      <c r="K816" s="16" t="n">
        <v>0.287167823647462</v>
      </c>
      <c r="L816" s="17" t="n">
        <v>157.904936048009</v>
      </c>
      <c r="M816" s="16" t="n">
        <v>0.774360316306077</v>
      </c>
      <c r="N816" s="16" t="n">
        <v>0.846918805080202</v>
      </c>
      <c r="O816" s="6" t="str">
        <f aca="false">IF(N816&lt;0.05,"Yes","No")</f>
        <v>No</v>
      </c>
      <c r="P816" s="16" t="n">
        <v>0.0324678078105934</v>
      </c>
      <c r="Q816" s="16" t="n">
        <v>0.111193923112132</v>
      </c>
      <c r="R816" s="16" t="n">
        <v>0.73888043847275</v>
      </c>
      <c r="S816" s="16" t="n">
        <v>0.0300999571128787</v>
      </c>
      <c r="T816" s="16" t="n">
        <v>0.00177073349125661</v>
      </c>
      <c r="U816" s="16" t="n">
        <v>0.743886160050149</v>
      </c>
      <c r="V816" s="16" t="n">
        <v>0.825623255290736</v>
      </c>
      <c r="W816" s="6" t="s">
        <v>585</v>
      </c>
      <c r="X816" s="16" t="n">
        <v>0</v>
      </c>
      <c r="Y816" s="16" t="n">
        <v>0.530927579365079</v>
      </c>
      <c r="Z816" s="16" t="n">
        <f aca="false">(G816-E816)/SQRT(H816^2/D816+F816^2/C816)</f>
        <v>0.287167823647462</v>
      </c>
      <c r="AA816" s="24" t="n">
        <f aca="false">ABS(K816-Z816)</f>
        <v>0</v>
      </c>
    </row>
    <row r="817" customFormat="false" ht="15" hidden="false" customHeight="false" outlineLevel="0" collapsed="false">
      <c r="A817" s="17" t="n">
        <v>1212</v>
      </c>
      <c r="B817" s="6" t="s">
        <v>505</v>
      </c>
      <c r="C817" s="6" t="n">
        <v>126</v>
      </c>
      <c r="D817" s="6" t="n">
        <v>640</v>
      </c>
      <c r="E817" s="16" t="n">
        <v>0.51786316198016</v>
      </c>
      <c r="F817" s="16" t="n">
        <v>0.0652194352320109</v>
      </c>
      <c r="G817" s="16" t="n">
        <v>0.519633524212986</v>
      </c>
      <c r="H817" s="16" t="n">
        <v>0.0521000521281313</v>
      </c>
      <c r="I817" s="23" t="n">
        <f aca="false">G817-E817</f>
        <v>0.00177036223282667</v>
      </c>
      <c r="J817" s="17" t="n">
        <f aca="false">100*(G817-E817)/E817</f>
        <v>0.341859078382273</v>
      </c>
      <c r="K817" s="16" t="n">
        <v>0.2871914189943</v>
      </c>
      <c r="L817" s="17" t="n">
        <v>157.894415990288</v>
      </c>
      <c r="M817" s="16" t="n">
        <v>0.774342308639174</v>
      </c>
      <c r="N817" s="16" t="n">
        <v>0.846918805080202</v>
      </c>
      <c r="O817" s="6" t="str">
        <f aca="false">IF(N817&lt;0.05,"Yes","No")</f>
        <v>No</v>
      </c>
      <c r="P817" s="16" t="n">
        <v>0.0324737331107289</v>
      </c>
      <c r="Q817" s="16" t="n">
        <v>0.111234512085154</v>
      </c>
      <c r="R817" s="16" t="n">
        <v>0.738834527536125</v>
      </c>
      <c r="S817" s="16" t="n">
        <v>0.0301696037056621</v>
      </c>
      <c r="T817" s="16" t="n">
        <v>0.00177005022691868</v>
      </c>
      <c r="U817" s="16" t="n">
        <v>0.743841433923889</v>
      </c>
      <c r="V817" s="16" t="n">
        <v>0.825623255290736</v>
      </c>
      <c r="W817" s="6" t="s">
        <v>585</v>
      </c>
      <c r="X817" s="16" t="n">
        <v>0</v>
      </c>
      <c r="Y817" s="16" t="n">
        <v>0.53108878968254</v>
      </c>
      <c r="Z817" s="16" t="n">
        <f aca="false">(G817-E817)/SQRT(H817^2/D817+F817^2/C817)</f>
        <v>0.2871914189943</v>
      </c>
      <c r="AA817" s="24" t="n">
        <f aca="false">ABS(K817-Z817)</f>
        <v>0</v>
      </c>
    </row>
    <row r="818" customFormat="false" ht="15" hidden="false" customHeight="false" outlineLevel="0" collapsed="false">
      <c r="A818" s="17" t="n">
        <v>1213</v>
      </c>
      <c r="B818" s="6" t="s">
        <v>505</v>
      </c>
      <c r="C818" s="6" t="n">
        <v>126</v>
      </c>
      <c r="D818" s="6" t="n">
        <v>640</v>
      </c>
      <c r="E818" s="16" t="n">
        <v>0.517958127790027</v>
      </c>
      <c r="F818" s="16" t="n">
        <v>0.0651664194734393</v>
      </c>
      <c r="G818" s="16" t="n">
        <v>0.519730233866721</v>
      </c>
      <c r="H818" s="16" t="n">
        <v>0.0520501609676327</v>
      </c>
      <c r="I818" s="23" t="n">
        <f aca="false">G818-E818</f>
        <v>0.0017721060766942</v>
      </c>
      <c r="J818" s="17" t="n">
        <f aca="false">100*(G818-E818)/E818</f>
        <v>0.342133076327087</v>
      </c>
      <c r="K818" s="16" t="n">
        <v>0.287712832399752</v>
      </c>
      <c r="L818" s="17" t="n">
        <v>157.884488446051</v>
      </c>
      <c r="M818" s="16" t="n">
        <v>0.773943873832037</v>
      </c>
      <c r="N818" s="16" t="n">
        <v>0.846918805080202</v>
      </c>
      <c r="O818" s="6" t="str">
        <f aca="false">IF(N818&lt;0.05,"Yes","No")</f>
        <v>No</v>
      </c>
      <c r="P818" s="16" t="n">
        <v>0.0325357719809675</v>
      </c>
      <c r="Q818" s="16" t="n">
        <v>0.111659930084012</v>
      </c>
      <c r="R818" s="16" t="n">
        <v>0.738353888499866</v>
      </c>
      <c r="S818" s="16" t="n">
        <v>0.0303203171210406</v>
      </c>
      <c r="T818" s="16" t="n">
        <v>0.00177179346835597</v>
      </c>
      <c r="U818" s="16" t="n">
        <v>0.743371313944062</v>
      </c>
      <c r="V818" s="16" t="n">
        <v>0.825623255290736</v>
      </c>
      <c r="W818" s="6" t="s">
        <v>585</v>
      </c>
      <c r="X818" s="16" t="n">
        <v>0</v>
      </c>
      <c r="Y818" s="16" t="n">
        <v>0.531175595238095</v>
      </c>
      <c r="Z818" s="16" t="n">
        <f aca="false">(G818-E818)/SQRT(H818^2/D818+F818^2/C818)</f>
        <v>0.287712832399752</v>
      </c>
      <c r="AA818" s="24" t="n">
        <f aca="false">ABS(K818-Z818)</f>
        <v>0</v>
      </c>
    </row>
    <row r="819" customFormat="false" ht="15" hidden="false" customHeight="false" outlineLevel="0" collapsed="false">
      <c r="A819" s="17" t="n">
        <v>1214</v>
      </c>
      <c r="B819" s="6" t="s">
        <v>505</v>
      </c>
      <c r="C819" s="6" t="n">
        <v>126</v>
      </c>
      <c r="D819" s="6" t="n">
        <v>640</v>
      </c>
      <c r="E819" s="16" t="n">
        <v>0.518007240598164</v>
      </c>
      <c r="F819" s="16" t="n">
        <v>0.0650860143641769</v>
      </c>
      <c r="G819" s="16" t="n">
        <v>0.519785975990817</v>
      </c>
      <c r="H819" s="16" t="n">
        <v>0.0519768459077451</v>
      </c>
      <c r="I819" s="23" t="n">
        <f aca="false">G819-E819</f>
        <v>0.00177873539265305</v>
      </c>
      <c r="J819" s="17" t="n">
        <f aca="false">100*(G819-E819)/E819</f>
        <v>0.343380411169364</v>
      </c>
      <c r="K819" s="16" t="n">
        <v>0.28915154838783</v>
      </c>
      <c r="L819" s="17" t="n">
        <v>157.872502970239</v>
      </c>
      <c r="M819" s="16" t="n">
        <v>0.772844763566188</v>
      </c>
      <c r="N819" s="16" t="n">
        <v>0.846918805080202</v>
      </c>
      <c r="O819" s="6" t="str">
        <f aca="false">IF(N819&lt;0.05,"Yes","No")</f>
        <v>No</v>
      </c>
      <c r="P819" s="16" t="n">
        <v>0.0327022076228659</v>
      </c>
      <c r="Q819" s="16" t="n">
        <v>0.112805237197188</v>
      </c>
      <c r="R819" s="16" t="n">
        <v>0.737064953983623</v>
      </c>
      <c r="S819" s="16" t="n">
        <v>0.030430236310896</v>
      </c>
      <c r="T819" s="16" t="n">
        <v>0.00177842197622571</v>
      </c>
      <c r="U819" s="16" t="n">
        <v>0.742110293025043</v>
      </c>
      <c r="V819" s="16" t="n">
        <v>0.825623255290736</v>
      </c>
      <c r="W819" s="6" t="s">
        <v>585</v>
      </c>
      <c r="X819" s="16" t="n">
        <v>0</v>
      </c>
      <c r="Y819" s="16" t="n">
        <v>0.531076388888889</v>
      </c>
      <c r="Z819" s="16" t="n">
        <f aca="false">(G819-E819)/SQRT(H819^2/D819+F819^2/C819)</f>
        <v>0.28915154838783</v>
      </c>
      <c r="AA819" s="24" t="n">
        <f aca="false">ABS(K819-Z819)</f>
        <v>0</v>
      </c>
    </row>
    <row r="820" customFormat="false" ht="15" hidden="false" customHeight="false" outlineLevel="0" collapsed="false">
      <c r="A820" s="17" t="n">
        <v>1215</v>
      </c>
      <c r="B820" s="6" t="s">
        <v>505</v>
      </c>
      <c r="C820" s="6" t="n">
        <v>126</v>
      </c>
      <c r="D820" s="6" t="n">
        <v>640</v>
      </c>
      <c r="E820" s="16" t="n">
        <v>0.518017618429093</v>
      </c>
      <c r="F820" s="16" t="n">
        <v>0.0649825947290811</v>
      </c>
      <c r="G820" s="16" t="n">
        <v>0.519804581301287</v>
      </c>
      <c r="H820" s="16" t="n">
        <v>0.0518836643446272</v>
      </c>
      <c r="I820" s="23" t="n">
        <f aca="false">G820-E820</f>
        <v>0.00178696287219371</v>
      </c>
      <c r="J820" s="17" t="n">
        <f aca="false">100*(G820-E820)/E820</f>
        <v>0.34496179446806</v>
      </c>
      <c r="K820" s="16" t="n">
        <v>0.290957945430096</v>
      </c>
      <c r="L820" s="17" t="n">
        <v>157.858523044396</v>
      </c>
      <c r="M820" s="16" t="n">
        <v>0.771465411738695</v>
      </c>
      <c r="N820" s="16" t="n">
        <v>0.846918805080202</v>
      </c>
      <c r="O820" s="6" t="str">
        <f aca="false">IF(N820&lt;0.05,"Yes","No")</f>
        <v>No</v>
      </c>
      <c r="P820" s="16" t="n">
        <v>0.0329108972090325</v>
      </c>
      <c r="Q820" s="16" t="n">
        <v>0.114249567380363</v>
      </c>
      <c r="R820" s="16" t="n">
        <v>0.735449837432365</v>
      </c>
      <c r="S820" s="16" t="n">
        <v>0.0305053266139581</v>
      </c>
      <c r="T820" s="16" t="n">
        <v>0.00178664858340939</v>
      </c>
      <c r="U820" s="16" t="n">
        <v>0.740530223117471</v>
      </c>
      <c r="V820" s="16" t="n">
        <v>0.825623255290736</v>
      </c>
      <c r="W820" s="6" t="s">
        <v>585</v>
      </c>
      <c r="X820" s="16" t="n">
        <v>0</v>
      </c>
      <c r="Y820" s="16" t="n">
        <v>0.530977182539683</v>
      </c>
      <c r="Z820" s="16" t="n">
        <f aca="false">(G820-E820)/SQRT(H820^2/D820+F820^2/C820)</f>
        <v>0.290957945430096</v>
      </c>
      <c r="AA820" s="24" t="n">
        <f aca="false">ABS(K820-Z820)</f>
        <v>0</v>
      </c>
    </row>
    <row r="821" customFormat="false" ht="15" hidden="false" customHeight="false" outlineLevel="0" collapsed="false">
      <c r="A821" s="17" t="n">
        <v>1216</v>
      </c>
      <c r="B821" s="6" t="s">
        <v>505</v>
      </c>
      <c r="C821" s="6" t="n">
        <v>126</v>
      </c>
      <c r="D821" s="6" t="n">
        <v>640</v>
      </c>
      <c r="E821" s="16" t="n">
        <v>0.518002814480237</v>
      </c>
      <c r="F821" s="16" t="n">
        <v>0.0648622456309347</v>
      </c>
      <c r="G821" s="16" t="n">
        <v>0.51979534230195</v>
      </c>
      <c r="H821" s="16" t="n">
        <v>0.0517755583448187</v>
      </c>
      <c r="I821" s="23" t="n">
        <f aca="false">G821-E821</f>
        <v>0.00179252782171335</v>
      </c>
      <c r="J821" s="17" t="n">
        <f aca="false">100*(G821-E821)/E821</f>
        <v>0.34604596183748</v>
      </c>
      <c r="K821" s="16" t="n">
        <v>0.292413151176316</v>
      </c>
      <c r="L821" s="17" t="n">
        <v>157.842637657088</v>
      </c>
      <c r="M821" s="16" t="n">
        <v>0.770354768620364</v>
      </c>
      <c r="N821" s="16" t="n">
        <v>0.846918805080202</v>
      </c>
      <c r="O821" s="6" t="str">
        <f aca="false">IF(N821&lt;0.05,"Yes","No")</f>
        <v>No</v>
      </c>
      <c r="P821" s="16" t="n">
        <v>0.0330805163158633</v>
      </c>
      <c r="Q821" s="16" t="n">
        <v>0.115430261290021</v>
      </c>
      <c r="R821" s="16" t="n">
        <v>0.734137962409708</v>
      </c>
      <c r="S821" s="16" t="n">
        <v>0.0305476730237051</v>
      </c>
      <c r="T821" s="16" t="n">
        <v>0.00179221255123131</v>
      </c>
      <c r="U821" s="16" t="n">
        <v>0.739247025413613</v>
      </c>
      <c r="V821" s="16" t="n">
        <v>0.825623255290736</v>
      </c>
      <c r="W821" s="6" t="s">
        <v>585</v>
      </c>
      <c r="X821" s="16" t="n">
        <v>0</v>
      </c>
      <c r="Y821" s="16" t="n">
        <v>0.530977182539683</v>
      </c>
      <c r="Z821" s="16" t="n">
        <f aca="false">(G821-E821)/SQRT(H821^2/D821+F821^2/C821)</f>
        <v>0.292413151176316</v>
      </c>
      <c r="AA821" s="24" t="n">
        <f aca="false">ABS(K821-Z821)</f>
        <v>0</v>
      </c>
    </row>
    <row r="822" customFormat="false" ht="15" hidden="false" customHeight="false" outlineLevel="0" collapsed="false">
      <c r="A822" s="17" t="n">
        <v>1217</v>
      </c>
      <c r="B822" s="6" t="s">
        <v>505</v>
      </c>
      <c r="C822" s="6" t="n">
        <v>126</v>
      </c>
      <c r="D822" s="6" t="n">
        <v>640</v>
      </c>
      <c r="E822" s="16" t="n">
        <v>0.517947778342262</v>
      </c>
      <c r="F822" s="16" t="n">
        <v>0.0647160891577702</v>
      </c>
      <c r="G822" s="16" t="n">
        <v>0.519748031022027</v>
      </c>
      <c r="H822" s="16" t="n">
        <v>0.0516481474135827</v>
      </c>
      <c r="I822" s="23" t="n">
        <f aca="false">G822-E822</f>
        <v>0.00180025267976502</v>
      </c>
      <c r="J822" s="17" t="n">
        <f aca="false">100*(G822-E822)/E822</f>
        <v>0.347574167713759</v>
      </c>
      <c r="K822" s="16" t="n">
        <v>0.294343360664156</v>
      </c>
      <c r="L822" s="17" t="n">
        <v>157.828406957022</v>
      </c>
      <c r="M822" s="16" t="n">
        <v>0.768882310353989</v>
      </c>
      <c r="N822" s="16" t="n">
        <v>0.846635530027436</v>
      </c>
      <c r="O822" s="6" t="str">
        <f aca="false">IF(N822&lt;0.05,"Yes","No")</f>
        <v>No</v>
      </c>
      <c r="P822" s="16" t="n">
        <v>0.0333034068328505</v>
      </c>
      <c r="Q822" s="16" t="n">
        <v>0.116990997931062</v>
      </c>
      <c r="R822" s="16" t="n">
        <v>0.732415255577752</v>
      </c>
      <c r="S822" s="16" t="n">
        <v>0.0306079297020552</v>
      </c>
      <c r="T822" s="16" t="n">
        <v>0.00179993638442682</v>
      </c>
      <c r="U822" s="16" t="n">
        <v>0.737561956235207</v>
      </c>
      <c r="V822" s="16" t="n">
        <v>0.824703390127818</v>
      </c>
      <c r="W822" s="6" t="s">
        <v>585</v>
      </c>
      <c r="X822" s="16" t="n">
        <v>0</v>
      </c>
      <c r="Y822" s="16" t="n">
        <v>0.53093998015873</v>
      </c>
      <c r="Z822" s="16" t="n">
        <f aca="false">(G822-E822)/SQRT(H822^2/D822+F822^2/C822)</f>
        <v>0.294343360664156</v>
      </c>
      <c r="AA822" s="24" t="n">
        <f aca="false">ABS(K822-Z822)</f>
        <v>0</v>
      </c>
    </row>
    <row r="823" customFormat="false" ht="15" hidden="false" customHeight="false" outlineLevel="0" collapsed="false">
      <c r="A823" s="17" t="n">
        <v>1218</v>
      </c>
      <c r="B823" s="6" t="s">
        <v>505</v>
      </c>
      <c r="C823" s="6" t="n">
        <v>126</v>
      </c>
      <c r="D823" s="6" t="n">
        <v>640</v>
      </c>
      <c r="E823" s="16" t="n">
        <v>0.517883976537084</v>
      </c>
      <c r="F823" s="16" t="n">
        <v>0.0645639914995572</v>
      </c>
      <c r="G823" s="16" t="n">
        <v>0.519688077410683</v>
      </c>
      <c r="H823" s="16" t="n">
        <v>0.051509958381951</v>
      </c>
      <c r="I823" s="23" t="n">
        <f aca="false">G823-E823</f>
        <v>0.00180410087359917</v>
      </c>
      <c r="J823" s="17" t="n">
        <f aca="false">100*(G823-E823)/E823</f>
        <v>0.348360048840009</v>
      </c>
      <c r="K823" s="16" t="n">
        <v>0.295678173603221</v>
      </c>
      <c r="L823" s="17" t="n">
        <v>157.8061022697</v>
      </c>
      <c r="M823" s="16" t="n">
        <v>0.767864572368677</v>
      </c>
      <c r="N823" s="16" t="n">
        <v>0.846585907378064</v>
      </c>
      <c r="O823" s="6" t="str">
        <f aca="false">IF(N823&lt;0.05,"Yes","No")</f>
        <v>No</v>
      </c>
      <c r="P823" s="16" t="n">
        <v>0.0334615666144053</v>
      </c>
      <c r="Q823" s="16" t="n">
        <v>0.118104830357544</v>
      </c>
      <c r="R823" s="16" t="n">
        <v>0.73119366684602</v>
      </c>
      <c r="S823" s="16" t="n">
        <v>0.0305148237891103</v>
      </c>
      <c r="T823" s="16" t="n">
        <v>0.00180378328050126</v>
      </c>
      <c r="U823" s="16" t="n">
        <v>0.736367397333699</v>
      </c>
      <c r="V823" s="16" t="n">
        <v>0.823975076149026</v>
      </c>
      <c r="W823" s="6" t="s">
        <v>585</v>
      </c>
      <c r="X823" s="16" t="n">
        <v>0</v>
      </c>
      <c r="Y823" s="16" t="n">
        <v>0.530927579365079</v>
      </c>
      <c r="Z823" s="16" t="n">
        <f aca="false">(G823-E823)/SQRT(H823^2/D823+F823^2/C823)</f>
        <v>0.295678173603221</v>
      </c>
      <c r="AA823" s="24" t="n">
        <f aca="false">ABS(K823-Z823)</f>
        <v>0</v>
      </c>
    </row>
    <row r="824" customFormat="false" ht="15" hidden="false" customHeight="false" outlineLevel="0" collapsed="false">
      <c r="A824" s="17" t="n">
        <v>1219</v>
      </c>
      <c r="B824" s="6" t="s">
        <v>505</v>
      </c>
      <c r="C824" s="6" t="n">
        <v>126</v>
      </c>
      <c r="D824" s="6" t="n">
        <v>640</v>
      </c>
      <c r="E824" s="16" t="n">
        <v>0.517785597178671</v>
      </c>
      <c r="F824" s="16" t="n">
        <v>0.0643900945807554</v>
      </c>
      <c r="G824" s="16" t="n">
        <v>0.519589234050363</v>
      </c>
      <c r="H824" s="16" t="n">
        <v>0.0513483684271239</v>
      </c>
      <c r="I824" s="23" t="n">
        <f aca="false">G824-E824</f>
        <v>0.00180363687169216</v>
      </c>
      <c r="J824" s="17" t="n">
        <f aca="false">100*(G824-E824)/E824</f>
        <v>0.348336624564276</v>
      </c>
      <c r="K824" s="16" t="n">
        <v>0.296415134412419</v>
      </c>
      <c r="L824" s="17" t="n">
        <v>157.775700315662</v>
      </c>
      <c r="M824" s="16" t="n">
        <v>0.767302889003372</v>
      </c>
      <c r="N824" s="16" t="n">
        <v>0.846585907378064</v>
      </c>
      <c r="O824" s="6" t="str">
        <f aca="false">IF(N824&lt;0.05,"Yes","No")</f>
        <v>No</v>
      </c>
      <c r="P824" s="16" t="n">
        <v>0.0335547235594081</v>
      </c>
      <c r="Q824" s="16" t="n">
        <v>0.118763353043278</v>
      </c>
      <c r="R824" s="16" t="n">
        <v>0.730474463862883</v>
      </c>
      <c r="S824" s="16" t="n">
        <v>0.0303048654733205</v>
      </c>
      <c r="T824" s="16" t="n">
        <v>0.00180331769973441</v>
      </c>
      <c r="U824" s="16" t="n">
        <v>0.735664580086824</v>
      </c>
      <c r="V824" s="16" t="n">
        <v>0.823975076149026</v>
      </c>
      <c r="W824" s="6" t="s">
        <v>585</v>
      </c>
      <c r="X824" s="16" t="n">
        <v>0</v>
      </c>
      <c r="Y824" s="16" t="n">
        <v>0.530853174603175</v>
      </c>
      <c r="Z824" s="16" t="n">
        <f aca="false">(G824-E824)/SQRT(H824^2/D824+F824^2/C824)</f>
        <v>0.296415134412419</v>
      </c>
      <c r="AA824" s="24" t="n">
        <f aca="false">ABS(K824-Z824)</f>
        <v>0</v>
      </c>
    </row>
    <row r="825" customFormat="false" ht="15" hidden="false" customHeight="false" outlineLevel="0" collapsed="false">
      <c r="A825" s="17" t="n">
        <v>1220</v>
      </c>
      <c r="B825" s="6" t="s">
        <v>505</v>
      </c>
      <c r="C825" s="6" t="n">
        <v>126</v>
      </c>
      <c r="D825" s="6" t="n">
        <v>640</v>
      </c>
      <c r="E825" s="16" t="n">
        <v>0.51769361112799</v>
      </c>
      <c r="F825" s="16" t="n">
        <v>0.0642204180562224</v>
      </c>
      <c r="G825" s="16" t="n">
        <v>0.519500589556992</v>
      </c>
      <c r="H825" s="16" t="n">
        <v>0.0511945927925251</v>
      </c>
      <c r="I825" s="23" t="n">
        <f aca="false">G825-E825</f>
        <v>0.00180697842900246</v>
      </c>
      <c r="J825" s="17" t="n">
        <f aca="false">100*(G825-E825)/E825</f>
        <v>0.349043988598832</v>
      </c>
      <c r="K825" s="16" t="n">
        <v>0.297760848606348</v>
      </c>
      <c r="L825" s="17" t="n">
        <v>157.751081052887</v>
      </c>
      <c r="M825" s="16" t="n">
        <v>0.766277480122089</v>
      </c>
      <c r="N825" s="16" t="n">
        <v>0.846585907378064</v>
      </c>
      <c r="O825" s="6" t="str">
        <f aca="false">IF(N825&lt;0.05,"Yes","No")</f>
        <v>No</v>
      </c>
      <c r="P825" s="16" t="n">
        <v>0.0337150051134362</v>
      </c>
      <c r="Q825" s="16" t="n">
        <v>0.119900661688893</v>
      </c>
      <c r="R825" s="16" t="n">
        <v>0.729237592168071</v>
      </c>
      <c r="S825" s="16" t="n">
        <v>0.0301542093352932</v>
      </c>
      <c r="T825" s="16" t="n">
        <v>0.00180665778106054</v>
      </c>
      <c r="U825" s="16" t="n">
        <v>0.734455255317659</v>
      </c>
      <c r="V825" s="16" t="n">
        <v>0.823975076149026</v>
      </c>
      <c r="W825" s="6" t="s">
        <v>585</v>
      </c>
      <c r="X825" s="16" t="n">
        <v>0</v>
      </c>
      <c r="Y825" s="16" t="n">
        <v>0.530902777777778</v>
      </c>
      <c r="Z825" s="16" t="n">
        <f aca="false">(G825-E825)/SQRT(H825^2/D825+F825^2/C825)</f>
        <v>0.297760848606348</v>
      </c>
      <c r="AA825" s="24" t="n">
        <f aca="false">ABS(K825-Z825)</f>
        <v>0</v>
      </c>
    </row>
    <row r="826" customFormat="false" ht="15" hidden="false" customHeight="false" outlineLevel="0" collapsed="false">
      <c r="A826" s="17" t="n">
        <v>1221</v>
      </c>
      <c r="B826" s="6" t="s">
        <v>505</v>
      </c>
      <c r="C826" s="6" t="n">
        <v>126</v>
      </c>
      <c r="D826" s="6" t="n">
        <v>640</v>
      </c>
      <c r="E826" s="16" t="n">
        <v>0.517581004945059</v>
      </c>
      <c r="F826" s="16" t="n">
        <v>0.0640360129516187</v>
      </c>
      <c r="G826" s="16" t="n">
        <v>0.519392684288323</v>
      </c>
      <c r="H826" s="16" t="n">
        <v>0.0510280501291311</v>
      </c>
      <c r="I826" s="23" t="n">
        <f aca="false">G826-E826</f>
        <v>0.00181167934326432</v>
      </c>
      <c r="J826" s="17" t="n">
        <f aca="false">100*(G826-E826)/E826</f>
        <v>0.35002817451862</v>
      </c>
      <c r="K826" s="16" t="n">
        <v>0.299407920985755</v>
      </c>
      <c r="L826" s="17" t="n">
        <v>157.724965172964</v>
      </c>
      <c r="M826" s="16" t="n">
        <v>0.765022995305547</v>
      </c>
      <c r="N826" s="16" t="n">
        <v>0.846585907378064</v>
      </c>
      <c r="O826" s="6" t="str">
        <f aca="false">IF(N826&lt;0.05,"Yes","No")</f>
        <v>No</v>
      </c>
      <c r="P826" s="16" t="n">
        <v>0.0339099824964219</v>
      </c>
      <c r="Q826" s="16" t="n">
        <v>0.121291467688745</v>
      </c>
      <c r="R826" s="16" t="n">
        <v>0.727733928900085</v>
      </c>
      <c r="S826" s="16" t="n">
        <v>0.0299662503759998</v>
      </c>
      <c r="T826" s="16" t="n">
        <v>0.00181135700395068</v>
      </c>
      <c r="U826" s="16" t="n">
        <v>0.732985079579282</v>
      </c>
      <c r="V826" s="16" t="n">
        <v>0.823975076149026</v>
      </c>
      <c r="W826" s="6" t="s">
        <v>585</v>
      </c>
      <c r="X826" s="16" t="n">
        <v>0</v>
      </c>
      <c r="Y826" s="16" t="n">
        <v>0.531039186507937</v>
      </c>
      <c r="Z826" s="16" t="n">
        <f aca="false">(G826-E826)/SQRT(H826^2/D826+F826^2/C826)</f>
        <v>0.299407920985755</v>
      </c>
      <c r="AA826" s="24" t="n">
        <f aca="false">ABS(K826-Z826)</f>
        <v>0</v>
      </c>
    </row>
    <row r="827" customFormat="false" ht="15" hidden="false" customHeight="false" outlineLevel="0" collapsed="false">
      <c r="A827" s="17" t="n">
        <v>1222</v>
      </c>
      <c r="B827" s="6" t="s">
        <v>505</v>
      </c>
      <c r="C827" s="6" t="n">
        <v>126</v>
      </c>
      <c r="D827" s="6" t="n">
        <v>640</v>
      </c>
      <c r="E827" s="16" t="n">
        <v>0.517480943647642</v>
      </c>
      <c r="F827" s="16" t="n">
        <v>0.0638622152437687</v>
      </c>
      <c r="G827" s="16" t="n">
        <v>0.51929521295242</v>
      </c>
      <c r="H827" s="16" t="n">
        <v>0.0508702313451723</v>
      </c>
      <c r="I827" s="23" t="n">
        <f aca="false">G827-E827</f>
        <v>0.00181426930477813</v>
      </c>
      <c r="J827" s="17" t="n">
        <f aca="false">100*(G827-E827)/E827</f>
        <v>0.350596350851034</v>
      </c>
      <c r="K827" s="16" t="n">
        <v>0.300664625676547</v>
      </c>
      <c r="L827" s="17" t="n">
        <v>157.699077611838</v>
      </c>
      <c r="M827" s="16" t="n">
        <v>0.76406626590391</v>
      </c>
      <c r="N827" s="16" t="n">
        <v>0.846585907378064</v>
      </c>
      <c r="O827" s="6" t="str">
        <f aca="false">IF(N827&lt;0.05,"Yes","No")</f>
        <v>No</v>
      </c>
      <c r="P827" s="16" t="n">
        <v>0.0340607641029081</v>
      </c>
      <c r="Q827" s="16" t="n">
        <v>0.122372517054951</v>
      </c>
      <c r="R827" s="16" t="n">
        <v>0.726571822290856</v>
      </c>
      <c r="S827" s="16" t="n">
        <v>0.0298214770329153</v>
      </c>
      <c r="T827" s="16" t="n">
        <v>0.0018139454357128</v>
      </c>
      <c r="U827" s="16" t="n">
        <v>0.731849039156283</v>
      </c>
      <c r="V827" s="16" t="n">
        <v>0.823975076149026</v>
      </c>
      <c r="W827" s="6" t="s">
        <v>585</v>
      </c>
      <c r="X827" s="16" t="n">
        <v>0</v>
      </c>
      <c r="Y827" s="16" t="n">
        <v>0.530958581349206</v>
      </c>
      <c r="Z827" s="16" t="n">
        <f aca="false">(G827-E827)/SQRT(H827^2/D827+F827^2/C827)</f>
        <v>0.300664625676547</v>
      </c>
      <c r="AA827" s="24" t="n">
        <f aca="false">ABS(K827-Z827)</f>
        <v>0</v>
      </c>
    </row>
    <row r="828" customFormat="false" ht="15" hidden="false" customHeight="false" outlineLevel="0" collapsed="false">
      <c r="A828" s="17" t="n">
        <v>1223</v>
      </c>
      <c r="B828" s="6" t="s">
        <v>505</v>
      </c>
      <c r="C828" s="6" t="n">
        <v>126</v>
      </c>
      <c r="D828" s="6" t="n">
        <v>640</v>
      </c>
      <c r="E828" s="16" t="n">
        <v>0.517369620856785</v>
      </c>
      <c r="F828" s="16" t="n">
        <v>0.0636821944825634</v>
      </c>
      <c r="G828" s="16" t="n">
        <v>0.519187644589692</v>
      </c>
      <c r="H828" s="16" t="n">
        <v>0.050709583764226</v>
      </c>
      <c r="I828" s="23" t="n">
        <f aca="false">G828-E828</f>
        <v>0.00181802373290774</v>
      </c>
      <c r="J828" s="17" t="n">
        <f aca="false">100*(G828-E828)/E828</f>
        <v>0.351397465103772</v>
      </c>
      <c r="K828" s="16" t="n">
        <v>0.30214992188004</v>
      </c>
      <c r="L828" s="17" t="n">
        <v>157.675914760883</v>
      </c>
      <c r="M828" s="16" t="n">
        <v>0.7629359606329</v>
      </c>
      <c r="N828" s="16" t="n">
        <v>0.846585907378064</v>
      </c>
      <c r="O828" s="6" t="str">
        <f aca="false">IF(N828&lt;0.05,"Yes","No")</f>
        <v>No</v>
      </c>
      <c r="P828" s="16" t="n">
        <v>0.034236631831358</v>
      </c>
      <c r="Q828" s="16" t="n">
        <v>0.123639484393666</v>
      </c>
      <c r="R828" s="16" t="n">
        <v>0.725217167719089</v>
      </c>
      <c r="S828" s="16" t="n">
        <v>0.0298055119276386</v>
      </c>
      <c r="T828" s="16" t="n">
        <v>0.00181769843772826</v>
      </c>
      <c r="U828" s="16" t="n">
        <v>0.730524645256203</v>
      </c>
      <c r="V828" s="16" t="n">
        <v>0.823975076149026</v>
      </c>
      <c r="W828" s="6" t="s">
        <v>585</v>
      </c>
      <c r="X828" s="16" t="n">
        <v>0</v>
      </c>
      <c r="Y828" s="16" t="n">
        <v>0.530865575396825</v>
      </c>
      <c r="Z828" s="16" t="n">
        <f aca="false">(G828-E828)/SQRT(H828^2/D828+F828^2/C828)</f>
        <v>0.30214992188004</v>
      </c>
      <c r="AA828" s="24" t="n">
        <f aca="false">ABS(K828-Z828)</f>
        <v>0</v>
      </c>
    </row>
    <row r="829" customFormat="false" ht="15" hidden="false" customHeight="false" outlineLevel="0" collapsed="false">
      <c r="A829" s="17" t="n">
        <v>1224</v>
      </c>
      <c r="B829" s="6" t="s">
        <v>505</v>
      </c>
      <c r="C829" s="6" t="n">
        <v>126</v>
      </c>
      <c r="D829" s="6" t="n">
        <v>640</v>
      </c>
      <c r="E829" s="16" t="n">
        <v>0.517280146479607</v>
      </c>
      <c r="F829" s="16" t="n">
        <v>0.0635174373317877</v>
      </c>
      <c r="G829" s="16" t="n">
        <v>0.519099456677213</v>
      </c>
      <c r="H829" s="16" t="n">
        <v>0.0505593327874952</v>
      </c>
      <c r="I829" s="23" t="n">
        <f aca="false">G829-E829</f>
        <v>0.00181931019760673</v>
      </c>
      <c r="J829" s="17" t="n">
        <f aca="false">100*(G829-E829)/E829</f>
        <v>0.351706944484182</v>
      </c>
      <c r="K829" s="16" t="n">
        <v>0.303160700293967</v>
      </c>
      <c r="L829" s="17" t="n">
        <v>157.65027042334</v>
      </c>
      <c r="M829" s="16" t="n">
        <v>0.762167078691533</v>
      </c>
      <c r="N829" s="16" t="n">
        <v>0.846585907378064</v>
      </c>
      <c r="O829" s="6" t="str">
        <f aca="false">IF(N829&lt;0.05,"Yes","No")</f>
        <v>No</v>
      </c>
      <c r="P829" s="16" t="n">
        <v>0.0343596200584983</v>
      </c>
      <c r="Q829" s="16" t="n">
        <v>0.124529379969692</v>
      </c>
      <c r="R829" s="16" t="n">
        <v>0.724270338955166</v>
      </c>
      <c r="S829" s="16" t="n">
        <v>0.0296919572404559</v>
      </c>
      <c r="T829" s="16" t="n">
        <v>0.00181898339079821</v>
      </c>
      <c r="U829" s="16" t="n">
        <v>0.729599287514866</v>
      </c>
      <c r="V829" s="16" t="n">
        <v>0.823975076149026</v>
      </c>
      <c r="W829" s="6" t="s">
        <v>585</v>
      </c>
      <c r="X829" s="16" t="n">
        <v>0</v>
      </c>
      <c r="Y829" s="16" t="n">
        <v>0.530877976190476</v>
      </c>
      <c r="Z829" s="16" t="n">
        <f aca="false">(G829-E829)/SQRT(H829^2/D829+F829^2/C829)</f>
        <v>0.303160700293967</v>
      </c>
      <c r="AA829" s="24" t="n">
        <f aca="false">ABS(K829-Z829)</f>
        <v>0</v>
      </c>
    </row>
    <row r="830" customFormat="false" ht="15" hidden="false" customHeight="false" outlineLevel="0" collapsed="false">
      <c r="A830" s="17" t="n">
        <v>1225</v>
      </c>
      <c r="B830" s="6" t="s">
        <v>505</v>
      </c>
      <c r="C830" s="6" t="n">
        <v>126</v>
      </c>
      <c r="D830" s="6" t="n">
        <v>640</v>
      </c>
      <c r="E830" s="16" t="n">
        <v>0.517190954278386</v>
      </c>
      <c r="F830" s="16" t="n">
        <v>0.0633572730582829</v>
      </c>
      <c r="G830" s="16" t="n">
        <v>0.519008375937119</v>
      </c>
      <c r="H830" s="16" t="n">
        <v>0.0504087485619966</v>
      </c>
      <c r="I830" s="23" t="n">
        <f aca="false">G830-E830</f>
        <v>0.00181742165873333</v>
      </c>
      <c r="J830" s="17" t="n">
        <f aca="false">100*(G830-E830)/E830</f>
        <v>0.351402445015517</v>
      </c>
      <c r="K830" s="16" t="n">
        <v>0.303627002062749</v>
      </c>
      <c r="L830" s="17" t="n">
        <v>157.6191276722</v>
      </c>
      <c r="M830" s="16" t="n">
        <v>0.761812499873583</v>
      </c>
      <c r="N830" s="16" t="n">
        <v>0.846585907378064</v>
      </c>
      <c r="O830" s="6" t="str">
        <f aca="false">IF(N830&lt;0.05,"Yes","No")</f>
        <v>No</v>
      </c>
      <c r="P830" s="16" t="n">
        <v>0.0344227665911841</v>
      </c>
      <c r="Q830" s="16" t="n">
        <v>0.12498752382916</v>
      </c>
      <c r="R830" s="16" t="n">
        <v>0.723784367415423</v>
      </c>
      <c r="S830" s="16" t="n">
        <v>0.0294462534496357</v>
      </c>
      <c r="T830" s="16" t="n">
        <v>0.00181709319309936</v>
      </c>
      <c r="U830" s="16" t="n">
        <v>0.729124829480723</v>
      </c>
      <c r="V830" s="16" t="n">
        <v>0.823975076149026</v>
      </c>
      <c r="W830" s="6" t="s">
        <v>585</v>
      </c>
      <c r="X830" s="16" t="n">
        <v>0</v>
      </c>
      <c r="Y830" s="16" t="n">
        <v>0.530865575396825</v>
      </c>
      <c r="Z830" s="16" t="n">
        <f aca="false">(G830-E830)/SQRT(H830^2/D830+F830^2/C830)</f>
        <v>0.303627002062749</v>
      </c>
      <c r="AA830" s="24" t="n">
        <f aca="false">ABS(K830-Z830)</f>
        <v>0</v>
      </c>
    </row>
    <row r="831" customFormat="false" ht="15" hidden="false" customHeight="false" outlineLevel="0" collapsed="false">
      <c r="A831" s="17" t="n">
        <v>1226</v>
      </c>
      <c r="B831" s="6" t="s">
        <v>505</v>
      </c>
      <c r="C831" s="6" t="n">
        <v>126</v>
      </c>
      <c r="D831" s="6" t="n">
        <v>640</v>
      </c>
      <c r="E831" s="16" t="n">
        <v>0.517126596399716</v>
      </c>
      <c r="F831" s="16" t="n">
        <v>0.0632078865463268</v>
      </c>
      <c r="G831" s="16" t="n">
        <v>0.51894295476377</v>
      </c>
      <c r="H831" s="16" t="n">
        <v>0.0502709973636557</v>
      </c>
      <c r="I831" s="23" t="n">
        <f aca="false">G831-E831</f>
        <v>0.00181635836405414</v>
      </c>
      <c r="J831" s="17" t="n">
        <f aca="false">100*(G831-E831)/E831</f>
        <v>0.351240562117632</v>
      </c>
      <c r="K831" s="16" t="n">
        <v>0.304179202877606</v>
      </c>
      <c r="L831" s="17" t="n">
        <v>157.593599916923</v>
      </c>
      <c r="M831" s="16" t="n">
        <v>0.761392639688276</v>
      </c>
      <c r="N831" s="16" t="n">
        <v>0.846585907378064</v>
      </c>
      <c r="O831" s="6" t="str">
        <f aca="false">IF(N831&lt;0.05,"Yes","No")</f>
        <v>No</v>
      </c>
      <c r="P831" s="16" t="n">
        <v>0.0344938353143133</v>
      </c>
      <c r="Q831" s="16" t="n">
        <v>0.12550415129139</v>
      </c>
      <c r="R831" s="16" t="n">
        <v>0.723237560638224</v>
      </c>
      <c r="S831" s="16" t="n">
        <v>0.0293274216274712</v>
      </c>
      <c r="T831" s="16" t="n">
        <v>0.00181602846297979</v>
      </c>
      <c r="U831" s="16" t="n">
        <v>0.728590784248161</v>
      </c>
      <c r="V831" s="16" t="n">
        <v>0.823975076149026</v>
      </c>
      <c r="W831" s="6" t="s">
        <v>585</v>
      </c>
      <c r="X831" s="16" t="n">
        <v>0</v>
      </c>
      <c r="Y831" s="16" t="n">
        <v>0.53108878968254</v>
      </c>
      <c r="Z831" s="16" t="n">
        <f aca="false">(G831-E831)/SQRT(H831^2/D831+F831^2/C831)</f>
        <v>0.304179202877606</v>
      </c>
      <c r="AA831" s="24" t="n">
        <f aca="false">ABS(K831-Z831)</f>
        <v>0</v>
      </c>
    </row>
    <row r="832" customFormat="false" ht="15" hidden="false" customHeight="false" outlineLevel="0" collapsed="false">
      <c r="A832" s="17" t="n">
        <v>1227</v>
      </c>
      <c r="B832" s="6" t="s">
        <v>505</v>
      </c>
      <c r="C832" s="6" t="n">
        <v>126</v>
      </c>
      <c r="D832" s="6" t="n">
        <v>640</v>
      </c>
      <c r="E832" s="16" t="n">
        <v>0.517075825778265</v>
      </c>
      <c r="F832" s="16" t="n">
        <v>0.0630647470010411</v>
      </c>
      <c r="G832" s="16" t="n">
        <v>0.518891389016062</v>
      </c>
      <c r="H832" s="16" t="n">
        <v>0.0501404070417787</v>
      </c>
      <c r="I832" s="23" t="n">
        <f aca="false">G832-E832</f>
        <v>0.00181556323779719</v>
      </c>
      <c r="J832" s="17" t="n">
        <f aca="false">100*(G832-E832)/E832</f>
        <v>0.351121276084516</v>
      </c>
      <c r="K832" s="16" t="n">
        <v>0.304747413185831</v>
      </c>
      <c r="L832" s="17" t="n">
        <v>157.570931786611</v>
      </c>
      <c r="M832" s="16" t="n">
        <v>0.760960672007551</v>
      </c>
      <c r="N832" s="16" t="n">
        <v>0.846585907378064</v>
      </c>
      <c r="O832" s="6" t="str">
        <f aca="false">IF(N832&lt;0.05,"Yes","No")</f>
        <v>No</v>
      </c>
      <c r="P832" s="16" t="n">
        <v>0.0345658075185488</v>
      </c>
      <c r="Q832" s="16" t="n">
        <v>0.126028432451381</v>
      </c>
      <c r="R832" s="16" t="n">
        <v>0.722683946674642</v>
      </c>
      <c r="S832" s="16" t="n">
        <v>0.0292941145644317</v>
      </c>
      <c r="T832" s="16" t="n">
        <v>0.00181523192999125</v>
      </c>
      <c r="U832" s="16" t="n">
        <v>0.728050101866086</v>
      </c>
      <c r="V832" s="16" t="n">
        <v>0.823975076149026</v>
      </c>
      <c r="W832" s="6" t="s">
        <v>585</v>
      </c>
      <c r="X832" s="16" t="n">
        <v>0</v>
      </c>
      <c r="Y832" s="16" t="n">
        <v>0.531163194444444</v>
      </c>
      <c r="Z832" s="16" t="n">
        <f aca="false">(G832-E832)/SQRT(H832^2/D832+F832^2/C832)</f>
        <v>0.304747413185831</v>
      </c>
      <c r="AA832" s="24" t="n">
        <f aca="false">ABS(K832-Z832)</f>
        <v>0</v>
      </c>
    </row>
    <row r="833" customFormat="false" ht="15" hidden="false" customHeight="false" outlineLevel="0" collapsed="false">
      <c r="A833" s="17" t="n">
        <v>1228</v>
      </c>
      <c r="B833" s="6" t="s">
        <v>505</v>
      </c>
      <c r="C833" s="6" t="n">
        <v>126</v>
      </c>
      <c r="D833" s="6" t="n">
        <v>640</v>
      </c>
      <c r="E833" s="16" t="n">
        <v>0.517046054204305</v>
      </c>
      <c r="F833" s="16" t="n">
        <v>0.0629367468404254</v>
      </c>
      <c r="G833" s="16" t="n">
        <v>0.518859782489017</v>
      </c>
      <c r="H833" s="16" t="n">
        <v>0.0500221351436757</v>
      </c>
      <c r="I833" s="23" t="n">
        <f aca="false">G833-E833</f>
        <v>0.0018137282847116</v>
      </c>
      <c r="J833" s="17" t="n">
        <f aca="false">100*(G833-E833)/E833</f>
        <v>0.350786602076056</v>
      </c>
      <c r="K833" s="16" t="n">
        <v>0.30506971152088</v>
      </c>
      <c r="L833" s="17" t="n">
        <v>157.548556543044</v>
      </c>
      <c r="M833" s="16" t="n">
        <v>0.76071571059985</v>
      </c>
      <c r="N833" s="16" t="n">
        <v>0.846585907378064</v>
      </c>
      <c r="O833" s="6" t="str">
        <f aca="false">IF(N833&lt;0.05,"Yes","No")</f>
        <v>No</v>
      </c>
      <c r="P833" s="16" t="n">
        <v>0.0346098181314915</v>
      </c>
      <c r="Q833" s="16" t="n">
        <v>0.126349565966354</v>
      </c>
      <c r="R833" s="16" t="n">
        <v>0.722345486369905</v>
      </c>
      <c r="S833" s="16" t="n">
        <v>0.029287205199315</v>
      </c>
      <c r="T833" s="16" t="n">
        <v>0.00181339573477308</v>
      </c>
      <c r="U833" s="16" t="n">
        <v>0.727719793719454</v>
      </c>
      <c r="V833" s="16" t="n">
        <v>0.823975076149026</v>
      </c>
      <c r="W833" s="6" t="s">
        <v>585</v>
      </c>
      <c r="X833" s="16" t="n">
        <v>0</v>
      </c>
      <c r="Y833" s="16" t="n">
        <v>0.531299603174603</v>
      </c>
      <c r="Z833" s="16" t="n">
        <f aca="false">(G833-E833)/SQRT(H833^2/D833+F833^2/C833)</f>
        <v>0.30506971152088</v>
      </c>
      <c r="AA833" s="24" t="n">
        <f aca="false">ABS(K833-Z833)</f>
        <v>0</v>
      </c>
    </row>
    <row r="834" customFormat="false" ht="15" hidden="false" customHeight="false" outlineLevel="0" collapsed="false">
      <c r="A834" s="17" t="n">
        <v>1229</v>
      </c>
      <c r="B834" s="6" t="s">
        <v>505</v>
      </c>
      <c r="C834" s="6" t="n">
        <v>126</v>
      </c>
      <c r="D834" s="6" t="n">
        <v>640</v>
      </c>
      <c r="E834" s="16" t="n">
        <v>0.51703572557086</v>
      </c>
      <c r="F834" s="16" t="n">
        <v>0.0628191059609938</v>
      </c>
      <c r="G834" s="16" t="n">
        <v>0.518848082842305</v>
      </c>
      <c r="H834" s="16" t="n">
        <v>0.0499138081196239</v>
      </c>
      <c r="I834" s="23" t="n">
        <f aca="false">G834-E834</f>
        <v>0.00181235727144491</v>
      </c>
      <c r="J834" s="17" t="n">
        <f aca="false">100*(G834-E834)/E834</f>
        <v>0.350528441616656</v>
      </c>
      <c r="K834" s="16" t="n">
        <v>0.305420006881922</v>
      </c>
      <c r="L834" s="17" t="n">
        <v>157.528425531453</v>
      </c>
      <c r="M834" s="16" t="n">
        <v>0.760449487111117</v>
      </c>
      <c r="N834" s="16" t="n">
        <v>0.846585907378064</v>
      </c>
      <c r="O834" s="6" t="str">
        <f aca="false">IF(N834&lt;0.05,"Yes","No")</f>
        <v>No</v>
      </c>
      <c r="P834" s="16" t="n">
        <v>0.034656278272077</v>
      </c>
      <c r="Q834" s="16" t="n">
        <v>0.126689016388162</v>
      </c>
      <c r="R834" s="16" t="n">
        <v>0.721988247225489</v>
      </c>
      <c r="S834" s="16" t="n">
        <v>0.0293299203147022</v>
      </c>
      <c r="T834" s="16" t="n">
        <v>0.001812023789453</v>
      </c>
      <c r="U834" s="16" t="n">
        <v>0.727371008009713</v>
      </c>
      <c r="V834" s="16" t="n">
        <v>0.823975076149026</v>
      </c>
      <c r="W834" s="6" t="s">
        <v>585</v>
      </c>
      <c r="X834" s="16" t="n">
        <v>0</v>
      </c>
      <c r="Y834" s="16" t="n">
        <v>0.531287202380952</v>
      </c>
      <c r="Z834" s="16" t="n">
        <f aca="false">(G834-E834)/SQRT(H834^2/D834+F834^2/C834)</f>
        <v>0.305420006881922</v>
      </c>
      <c r="AA834" s="24" t="n">
        <f aca="false">ABS(K834-Z834)</f>
        <v>0</v>
      </c>
    </row>
    <row r="835" customFormat="false" ht="15" hidden="false" customHeight="false" outlineLevel="0" collapsed="false">
      <c r="A835" s="17" t="n">
        <v>1230</v>
      </c>
      <c r="B835" s="6" t="s">
        <v>505</v>
      </c>
      <c r="C835" s="6" t="n">
        <v>126</v>
      </c>
      <c r="D835" s="6" t="n">
        <v>640</v>
      </c>
      <c r="E835" s="16" t="n">
        <v>0.517042892792868</v>
      </c>
      <c r="F835" s="16" t="n">
        <v>0.0627125769898604</v>
      </c>
      <c r="G835" s="16" t="n">
        <v>0.518851482495666</v>
      </c>
      <c r="H835" s="16" t="n">
        <v>0.0498147905198859</v>
      </c>
      <c r="I835" s="23" t="n">
        <f aca="false">G835-E835</f>
        <v>0.0018085897027974</v>
      </c>
      <c r="J835" s="17" t="n">
        <f aca="false">100*(G835-E835)/E835</f>
        <v>0.349794906381575</v>
      </c>
      <c r="K835" s="16" t="n">
        <v>0.305312562131896</v>
      </c>
      <c r="L835" s="17" t="n">
        <v>157.508882391573</v>
      </c>
      <c r="M835" s="16" t="n">
        <v>0.760531207508785</v>
      </c>
      <c r="N835" s="16" t="n">
        <v>0.846585907378064</v>
      </c>
      <c r="O835" s="6" t="str">
        <f aca="false">IF(N835&lt;0.05,"Yes","No")</f>
        <v>No</v>
      </c>
      <c r="P835" s="16" t="n">
        <v>0.034650612289957</v>
      </c>
      <c r="Q835" s="16" t="n">
        <v>0.126647594801127</v>
      </c>
      <c r="R835" s="16" t="n">
        <v>0.722031810580259</v>
      </c>
      <c r="S835" s="16" t="n">
        <v>0.0293978386822408</v>
      </c>
      <c r="T835" s="16" t="n">
        <v>0.00180825519970419</v>
      </c>
      <c r="U835" s="16" t="n">
        <v>0.727414262701968</v>
      </c>
      <c r="V835" s="16" t="n">
        <v>0.823975076149026</v>
      </c>
      <c r="W835" s="6" t="s">
        <v>585</v>
      </c>
      <c r="X835" s="16" t="n">
        <v>0</v>
      </c>
      <c r="Y835" s="16" t="n">
        <v>0.531386408730159</v>
      </c>
      <c r="Z835" s="16" t="n">
        <f aca="false">(G835-E835)/SQRT(H835^2/D835+F835^2/C835)</f>
        <v>0.305312562131896</v>
      </c>
      <c r="AA835" s="24" t="n">
        <f aca="false">ABS(K835-Z835)</f>
        <v>0</v>
      </c>
    </row>
    <row r="836" customFormat="false" ht="15" hidden="false" customHeight="false" outlineLevel="0" collapsed="false">
      <c r="A836" s="17" t="n">
        <v>1231</v>
      </c>
      <c r="B836" s="6" t="s">
        <v>505</v>
      </c>
      <c r="C836" s="6" t="n">
        <v>126</v>
      </c>
      <c r="D836" s="6" t="n">
        <v>640</v>
      </c>
      <c r="E836" s="16" t="n">
        <v>0.517067726642366</v>
      </c>
      <c r="F836" s="16" t="n">
        <v>0.0626185867928017</v>
      </c>
      <c r="G836" s="16" t="n">
        <v>0.518872271571308</v>
      </c>
      <c r="H836" s="16" t="n">
        <v>0.0497265693539107</v>
      </c>
      <c r="I836" s="23" t="n">
        <f aca="false">G836-E836</f>
        <v>0.00180454492894189</v>
      </c>
      <c r="J836" s="17" t="n">
        <f aca="false">100*(G836-E836)/E836</f>
        <v>0.348995854113713</v>
      </c>
      <c r="K836" s="16" t="n">
        <v>0.305096191811874</v>
      </c>
      <c r="L836" s="17" t="n">
        <v>157.490421608082</v>
      </c>
      <c r="M836" s="16" t="n">
        <v>0.760695729278948</v>
      </c>
      <c r="N836" s="16" t="n">
        <v>0.846585907378064</v>
      </c>
      <c r="O836" s="6" t="str">
        <f aca="false">IF(N836&lt;0.05,"Yes","No")</f>
        <v>No</v>
      </c>
      <c r="P836" s="16" t="n">
        <v>0.0346322204169767</v>
      </c>
      <c r="Q836" s="16" t="n">
        <v>0.126513186307141</v>
      </c>
      <c r="R836" s="16" t="n">
        <v>0.722173224183965</v>
      </c>
      <c r="S836" s="16" t="n">
        <v>0.0294721787272057</v>
      </c>
      <c r="T836" s="16" t="n">
        <v>0.00180420954548143</v>
      </c>
      <c r="U836" s="16" t="n">
        <v>0.727553153957953</v>
      </c>
      <c r="V836" s="16" t="n">
        <v>0.823975076149026</v>
      </c>
      <c r="W836" s="6" t="s">
        <v>585</v>
      </c>
      <c r="X836" s="16" t="n">
        <v>0</v>
      </c>
      <c r="Y836" s="16" t="n">
        <v>0.531510416666667</v>
      </c>
      <c r="Z836" s="16" t="n">
        <f aca="false">(G836-E836)/SQRT(H836^2/D836+F836^2/C836)</f>
        <v>0.305096191811874</v>
      </c>
      <c r="AA836" s="24" t="n">
        <f aca="false">ABS(K836-Z836)</f>
        <v>0</v>
      </c>
    </row>
    <row r="837" customFormat="false" ht="15" hidden="false" customHeight="false" outlineLevel="0" collapsed="false">
      <c r="A837" s="17" t="n">
        <v>1232</v>
      </c>
      <c r="B837" s="6" t="s">
        <v>505</v>
      </c>
      <c r="C837" s="6" t="n">
        <v>126</v>
      </c>
      <c r="D837" s="6" t="n">
        <v>640</v>
      </c>
      <c r="E837" s="16" t="n">
        <v>0.517112874322467</v>
      </c>
      <c r="F837" s="16" t="n">
        <v>0.0625369183560272</v>
      </c>
      <c r="G837" s="16" t="n">
        <v>0.518909005029127</v>
      </c>
      <c r="H837" s="16" t="n">
        <v>0.049647525312861</v>
      </c>
      <c r="I837" s="23" t="n">
        <f aca="false">G837-E837</f>
        <v>0.00179613070665963</v>
      </c>
      <c r="J837" s="17" t="n">
        <f aca="false">100*(G837-E837)/E837</f>
        <v>0.347338230364687</v>
      </c>
      <c r="K837" s="16" t="n">
        <v>0.304079759836185</v>
      </c>
      <c r="L837" s="17" t="n">
        <v>157.47108669028</v>
      </c>
      <c r="M837" s="16" t="n">
        <v>0.761468568425893</v>
      </c>
      <c r="N837" s="16" t="n">
        <v>0.846585907378064</v>
      </c>
      <c r="O837" s="6" t="str">
        <f aca="false">IF(N837&lt;0.05,"Yes","No")</f>
        <v>No</v>
      </c>
      <c r="P837" s="16" t="n">
        <v>0.0345232821651251</v>
      </c>
      <c r="Q837" s="16" t="n">
        <v>0.12571852464056</v>
      </c>
      <c r="R837" s="16" t="n">
        <v>0.723011036359215</v>
      </c>
      <c r="S837" s="16" t="n">
        <v>0.0295331272573847</v>
      </c>
      <c r="T837" s="16" t="n">
        <v>0.00179579425805272</v>
      </c>
      <c r="U837" s="16" t="n">
        <v>0.728373274371753</v>
      </c>
      <c r="V837" s="16" t="n">
        <v>0.823975076149026</v>
      </c>
      <c r="W837" s="6" t="s">
        <v>585</v>
      </c>
      <c r="X837" s="16" t="n">
        <v>0</v>
      </c>
      <c r="Y837" s="16" t="n">
        <v>0.531659226190476</v>
      </c>
      <c r="Z837" s="16" t="n">
        <f aca="false">(G837-E837)/SQRT(H837^2/D837+F837^2/C837)</f>
        <v>0.304079759836185</v>
      </c>
      <c r="AA837" s="24" t="n">
        <f aca="false">ABS(K837-Z837)</f>
        <v>0</v>
      </c>
    </row>
    <row r="838" customFormat="false" ht="15" hidden="false" customHeight="false" outlineLevel="0" collapsed="false">
      <c r="A838" s="17" t="n">
        <v>1233</v>
      </c>
      <c r="B838" s="6" t="s">
        <v>505</v>
      </c>
      <c r="C838" s="6" t="n">
        <v>126</v>
      </c>
      <c r="D838" s="6" t="n">
        <v>640</v>
      </c>
      <c r="E838" s="16" t="n">
        <v>0.517172494341457</v>
      </c>
      <c r="F838" s="16" t="n">
        <v>0.0624666000236788</v>
      </c>
      <c r="G838" s="16" t="n">
        <v>0.5189614827279</v>
      </c>
      <c r="H838" s="16" t="n">
        <v>0.0495791886006203</v>
      </c>
      <c r="I838" s="23" t="n">
        <f aca="false">G838-E838</f>
        <v>0.00178898838644337</v>
      </c>
      <c r="J838" s="17" t="n">
        <f aca="false">100*(G838-E838)/E838</f>
        <v>0.345917156464669</v>
      </c>
      <c r="K838" s="16" t="n">
        <v>0.303219969033044</v>
      </c>
      <c r="L838" s="17" t="n">
        <v>157.454024368746</v>
      </c>
      <c r="M838" s="16" t="n">
        <v>0.762122495348078</v>
      </c>
      <c r="N838" s="16" t="n">
        <v>0.846585907378064</v>
      </c>
      <c r="O838" s="6" t="str">
        <f aca="false">IF(N838&lt;0.05,"Yes","No")</f>
        <v>No</v>
      </c>
      <c r="P838" s="16" t="n">
        <v>0.034431337365095</v>
      </c>
      <c r="Q838" s="16" t="n">
        <v>0.125049771770053</v>
      </c>
      <c r="R838" s="16" t="n">
        <v>0.723718415899137</v>
      </c>
      <c r="S838" s="16" t="n">
        <v>0.029639359778867</v>
      </c>
      <c r="T838" s="16" t="n">
        <v>0.00178865101822767</v>
      </c>
      <c r="U838" s="16" t="n">
        <v>0.729065729394308</v>
      </c>
      <c r="V838" s="16" t="n">
        <v>0.823975076149026</v>
      </c>
      <c r="W838" s="6" t="s">
        <v>585</v>
      </c>
      <c r="X838" s="16" t="n">
        <v>0</v>
      </c>
      <c r="Y838" s="16" t="n">
        <v>0.531684027777778</v>
      </c>
      <c r="Z838" s="16" t="n">
        <f aca="false">(G838-E838)/SQRT(H838^2/D838+F838^2/C838)</f>
        <v>0.303219969033044</v>
      </c>
      <c r="AA838" s="24" t="n">
        <f aca="false">ABS(K838-Z838)</f>
        <v>0</v>
      </c>
    </row>
    <row r="839" customFormat="false" ht="15" hidden="false" customHeight="false" outlineLevel="0" collapsed="false">
      <c r="A839" s="17" t="n">
        <v>1234</v>
      </c>
      <c r="B839" s="6" t="s">
        <v>505</v>
      </c>
      <c r="C839" s="6" t="n">
        <v>126</v>
      </c>
      <c r="D839" s="6" t="n">
        <v>640</v>
      </c>
      <c r="E839" s="16" t="n">
        <v>0.51725226333217</v>
      </c>
      <c r="F839" s="16" t="n">
        <v>0.0624078211022655</v>
      </c>
      <c r="G839" s="16" t="n">
        <v>0.51903060246259</v>
      </c>
      <c r="H839" s="16" t="n">
        <v>0.0495202996975851</v>
      </c>
      <c r="I839" s="23" t="n">
        <f aca="false">G839-E839</f>
        <v>0.00177833913041958</v>
      </c>
      <c r="J839" s="17" t="n">
        <f aca="false">100*(G839-E839)/E839</f>
        <v>0.343804997384335</v>
      </c>
      <c r="K839" s="16" t="n">
        <v>0.301707112085083</v>
      </c>
      <c r="L839" s="17" t="n">
        <v>157.437326131705</v>
      </c>
      <c r="M839" s="16" t="n">
        <v>0.763273503373607</v>
      </c>
      <c r="N839" s="16" t="n">
        <v>0.846585907378064</v>
      </c>
      <c r="O839" s="6" t="str">
        <f aca="false">IF(N839&lt;0.05,"Yes","No")</f>
        <v>No</v>
      </c>
      <c r="P839" s="16" t="n">
        <v>0.034265074123853</v>
      </c>
      <c r="Q839" s="16" t="n">
        <v>0.123844998248588</v>
      </c>
      <c r="R839" s="16" t="n">
        <v>0.724998166348454</v>
      </c>
      <c r="S839" s="16" t="n">
        <v>0.0297604075895878</v>
      </c>
      <c r="T839" s="16" t="n">
        <v>0.00177800088598816</v>
      </c>
      <c r="U839" s="16" t="n">
        <v>0.730318050629038</v>
      </c>
      <c r="V839" s="16" t="n">
        <v>0.823975076149026</v>
      </c>
      <c r="W839" s="6" t="s">
        <v>585</v>
      </c>
      <c r="X839" s="16" t="n">
        <v>0</v>
      </c>
      <c r="Y839" s="16" t="n">
        <v>0.531758432539683</v>
      </c>
      <c r="Z839" s="16" t="n">
        <f aca="false">(G839-E839)/SQRT(H839^2/D839+F839^2/C839)</f>
        <v>0.301707112085083</v>
      </c>
      <c r="AA839" s="24" t="n">
        <f aca="false">ABS(K839-Z839)</f>
        <v>0</v>
      </c>
    </row>
    <row r="840" customFormat="false" ht="15" hidden="false" customHeight="false" outlineLevel="0" collapsed="false">
      <c r="A840" s="17" t="n">
        <v>1235</v>
      </c>
      <c r="B840" s="6" t="s">
        <v>505</v>
      </c>
      <c r="C840" s="6" t="n">
        <v>126</v>
      </c>
      <c r="D840" s="6" t="n">
        <v>640</v>
      </c>
      <c r="E840" s="16" t="n">
        <v>0.51733753179747</v>
      </c>
      <c r="F840" s="16" t="n">
        <v>0.062355690897342</v>
      </c>
      <c r="G840" s="16" t="n">
        <v>0.51911137602292</v>
      </c>
      <c r="H840" s="16" t="n">
        <v>0.0494699831515061</v>
      </c>
      <c r="I840" s="23" t="n">
        <f aca="false">G840-E840</f>
        <v>0.00177384422545035</v>
      </c>
      <c r="J840" s="17" t="n">
        <f aca="false">100*(G840-E840)/E840</f>
        <v>0.34287947740563</v>
      </c>
      <c r="K840" s="16" t="n">
        <v>0.301202124475268</v>
      </c>
      <c r="L840" s="17" t="n">
        <v>157.425103590326</v>
      </c>
      <c r="M840" s="16" t="n">
        <v>0.763657841219067</v>
      </c>
      <c r="N840" s="16" t="n">
        <v>0.846585907378064</v>
      </c>
      <c r="O840" s="6" t="str">
        <f aca="false">IF(N840&lt;0.05,"Yes","No")</f>
        <v>No</v>
      </c>
      <c r="P840" s="16" t="n">
        <v>0.0342117620455139</v>
      </c>
      <c r="Q840" s="16" t="n">
        <v>0.123459924050146</v>
      </c>
      <c r="R840" s="16" t="n">
        <v>0.725408679782804</v>
      </c>
      <c r="S840" s="16" t="n">
        <v>0.0299523642492403</v>
      </c>
      <c r="T840" s="16" t="n">
        <v>0.00177350507069063</v>
      </c>
      <c r="U840" s="16" t="n">
        <v>0.730720053322698</v>
      </c>
      <c r="V840" s="16" t="n">
        <v>0.823975076149026</v>
      </c>
      <c r="W840" s="6" t="s">
        <v>585</v>
      </c>
      <c r="X840" s="16" t="n">
        <v>0</v>
      </c>
      <c r="Y840" s="16" t="n">
        <v>0.531746031746032</v>
      </c>
      <c r="Z840" s="16" t="n">
        <f aca="false">(G840-E840)/SQRT(H840^2/D840+F840^2/C840)</f>
        <v>0.301202124475268</v>
      </c>
      <c r="AA840" s="24" t="n">
        <f aca="false">ABS(K840-Z840)</f>
        <v>0</v>
      </c>
    </row>
    <row r="841" customFormat="false" ht="15" hidden="false" customHeight="false" outlineLevel="0" collapsed="false">
      <c r="A841" s="17" t="n">
        <v>1236</v>
      </c>
      <c r="B841" s="6" t="s">
        <v>505</v>
      </c>
      <c r="C841" s="6" t="n">
        <v>126</v>
      </c>
      <c r="D841" s="6" t="n">
        <v>640</v>
      </c>
      <c r="E841" s="16" t="n">
        <v>0.517437133524153</v>
      </c>
      <c r="F841" s="16" t="n">
        <v>0.0623173582402709</v>
      </c>
      <c r="G841" s="16" t="n">
        <v>0.519210478989407</v>
      </c>
      <c r="H841" s="16" t="n">
        <v>0.0494331371547788</v>
      </c>
      <c r="I841" s="23" t="n">
        <f aca="false">G841-E841</f>
        <v>0.00177334546525443</v>
      </c>
      <c r="J841" s="17" t="n">
        <f aca="false">100*(G841-E841)/E841</f>
        <v>0.342717085876028</v>
      </c>
      <c r="K841" s="16" t="n">
        <v>0.301306980843991</v>
      </c>
      <c r="L841" s="17" t="n">
        <v>157.416313648669</v>
      </c>
      <c r="M841" s="16" t="n">
        <v>0.76357806050156</v>
      </c>
      <c r="N841" s="16" t="n">
        <v>0.846585907378064</v>
      </c>
      <c r="O841" s="6" t="str">
        <f aca="false">IF(N841&lt;0.05,"Yes","No")</f>
        <v>No</v>
      </c>
      <c r="P841" s="16" t="n">
        <v>0.0342265794006702</v>
      </c>
      <c r="Q841" s="16" t="n">
        <v>0.123566889934679</v>
      </c>
      <c r="R841" s="16" t="n">
        <v>0.725294575309533</v>
      </c>
      <c r="S841" s="16" t="n">
        <v>0.0301645311015218</v>
      </c>
      <c r="T841" s="16" t="n">
        <v>0.00177300537924166</v>
      </c>
      <c r="U841" s="16" t="n">
        <v>0.730608798323829</v>
      </c>
      <c r="V841" s="16" t="n">
        <v>0.823975076149026</v>
      </c>
      <c r="W841" s="6" t="s">
        <v>585</v>
      </c>
      <c r="X841" s="16" t="n">
        <v>0</v>
      </c>
      <c r="Y841" s="16" t="n">
        <v>0.531832837301587</v>
      </c>
      <c r="Z841" s="16" t="n">
        <f aca="false">(G841-E841)/SQRT(H841^2/D841+F841^2/C841)</f>
        <v>0.301306980843991</v>
      </c>
      <c r="AA841" s="24" t="n">
        <f aca="false">ABS(K841-Z841)</f>
        <v>0</v>
      </c>
    </row>
    <row r="842" customFormat="false" ht="15" hidden="false" customHeight="false" outlineLevel="0" collapsed="false">
      <c r="A842" s="17" t="n">
        <v>1237</v>
      </c>
      <c r="B842" s="6" t="s">
        <v>505</v>
      </c>
      <c r="C842" s="6" t="n">
        <v>126</v>
      </c>
      <c r="D842" s="6" t="n">
        <v>640</v>
      </c>
      <c r="E842" s="16" t="n">
        <v>0.517546467837833</v>
      </c>
      <c r="F842" s="16" t="n">
        <v>0.062280758606677</v>
      </c>
      <c r="G842" s="16" t="n">
        <v>0.519314339431003</v>
      </c>
      <c r="H842" s="16" t="n">
        <v>0.049396506530183</v>
      </c>
      <c r="I842" s="23" t="n">
        <f aca="false">G842-E842</f>
        <v>0.00176787159316949</v>
      </c>
      <c r="J842" s="17" t="n">
        <f aca="false">100*(G842-E842)/E842</f>
        <v>0.341587027065448</v>
      </c>
      <c r="K842" s="16" t="n">
        <v>0.300558534809882</v>
      </c>
      <c r="L842" s="17" t="n">
        <v>157.405930205932</v>
      </c>
      <c r="M842" s="16" t="n">
        <v>0.764147760935976</v>
      </c>
      <c r="N842" s="16" t="n">
        <v>0.846585907378064</v>
      </c>
      <c r="O842" s="6" t="str">
        <f aca="false">IF(N842&lt;0.05,"Yes","No")</f>
        <v>No</v>
      </c>
      <c r="P842" s="16" t="n">
        <v>0.0341449877477992</v>
      </c>
      <c r="Q842" s="16" t="n">
        <v>0.12297845779481</v>
      </c>
      <c r="R842" s="16" t="n">
        <v>0.72592296647642</v>
      </c>
      <c r="S842" s="16" t="n">
        <v>0.0304066532759487</v>
      </c>
      <c r="T842" s="16" t="n">
        <v>0.00176753075330267</v>
      </c>
      <c r="U842" s="16" t="n">
        <v>0.731223855271501</v>
      </c>
      <c r="V842" s="16" t="n">
        <v>0.823975076149026</v>
      </c>
      <c r="W842" s="6" t="s">
        <v>585</v>
      </c>
      <c r="X842" s="16" t="n">
        <v>0</v>
      </c>
      <c r="Y842" s="16" t="n">
        <v>0.531894841269841</v>
      </c>
      <c r="Z842" s="16" t="n">
        <f aca="false">(G842-E842)/SQRT(H842^2/D842+F842^2/C842)</f>
        <v>0.300558534809882</v>
      </c>
      <c r="AA842" s="24" t="n">
        <f aca="false">ABS(K842-Z842)</f>
        <v>0</v>
      </c>
    </row>
    <row r="843" customFormat="false" ht="15" hidden="false" customHeight="false" outlineLevel="0" collapsed="false">
      <c r="A843" s="17" t="n">
        <v>1238</v>
      </c>
      <c r="B843" s="6" t="s">
        <v>505</v>
      </c>
      <c r="C843" s="6" t="n">
        <v>126</v>
      </c>
      <c r="D843" s="6" t="n">
        <v>640</v>
      </c>
      <c r="E843" s="16" t="n">
        <v>0.517667152105816</v>
      </c>
      <c r="F843" s="16" t="n">
        <v>0.0622491134712936</v>
      </c>
      <c r="G843" s="16" t="n">
        <v>0.519430300453678</v>
      </c>
      <c r="H843" s="16" t="n">
        <v>0.0493665855536801</v>
      </c>
      <c r="I843" s="23" t="n">
        <f aca="false">G843-E843</f>
        <v>0.00176314834786195</v>
      </c>
      <c r="J843" s="17" t="n">
        <f aca="false">100*(G843-E843)/E843</f>
        <v>0.340594982835911</v>
      </c>
      <c r="K843" s="16" t="n">
        <v>0.299911141239722</v>
      </c>
      <c r="L843" s="17" t="n">
        <v>157.399337545503</v>
      </c>
      <c r="M843" s="16" t="n">
        <v>0.764640640360476</v>
      </c>
      <c r="N843" s="16" t="n">
        <v>0.846585907378064</v>
      </c>
      <c r="O843" s="6" t="str">
        <f aca="false">IF(N843&lt;0.05,"Yes","No")</f>
        <v>No</v>
      </c>
      <c r="P843" s="16" t="n">
        <v>0.0340736124772866</v>
      </c>
      <c r="Q843" s="16" t="n">
        <v>0.122464856995219</v>
      </c>
      <c r="R843" s="16" t="n">
        <v>0.726472826176046</v>
      </c>
      <c r="S843" s="16" t="n">
        <v>0.030717021825577</v>
      </c>
      <c r="T843" s="16" t="n">
        <v>0.00176280682338753</v>
      </c>
      <c r="U843" s="16" t="n">
        <v>0.731762067180814</v>
      </c>
      <c r="V843" s="16" t="n">
        <v>0.823975076149026</v>
      </c>
      <c r="W843" s="6" t="s">
        <v>585</v>
      </c>
      <c r="X843" s="16" t="n">
        <v>0</v>
      </c>
      <c r="Y843" s="16" t="n">
        <v>0.531969246031746</v>
      </c>
      <c r="Z843" s="16" t="n">
        <f aca="false">(G843-E843)/SQRT(H843^2/D843+F843^2/C843)</f>
        <v>0.299911141239722</v>
      </c>
      <c r="AA843" s="24" t="n">
        <f aca="false">ABS(K843-Z843)</f>
        <v>0</v>
      </c>
    </row>
    <row r="844" customFormat="false" ht="15" hidden="false" customHeight="false" outlineLevel="0" collapsed="false">
      <c r="A844" s="17" t="n">
        <v>1239</v>
      </c>
      <c r="B844" s="6" t="s">
        <v>505</v>
      </c>
      <c r="C844" s="6" t="n">
        <v>126</v>
      </c>
      <c r="D844" s="6" t="n">
        <v>640</v>
      </c>
      <c r="E844" s="16" t="n">
        <v>0.517794510674855</v>
      </c>
      <c r="F844" s="16" t="n">
        <v>0.0622244227081305</v>
      </c>
      <c r="G844" s="16" t="n">
        <v>0.519552251650021</v>
      </c>
      <c r="H844" s="16" t="n">
        <v>0.0493398102847421</v>
      </c>
      <c r="I844" s="23" t="n">
        <f aca="false">G844-E844</f>
        <v>0.00175774097516546</v>
      </c>
      <c r="J844" s="17" t="n">
        <f aca="false">100*(G844-E844)/E844</f>
        <v>0.339466900271798</v>
      </c>
      <c r="K844" s="16" t="n">
        <v>0.299114792958727</v>
      </c>
      <c r="L844" s="17" t="n">
        <v>157.389499743494</v>
      </c>
      <c r="M844" s="16" t="n">
        <v>0.765247059540156</v>
      </c>
      <c r="N844" s="16" t="n">
        <v>0.846585907378064</v>
      </c>
      <c r="O844" s="6" t="str">
        <f aca="false">IF(N844&lt;0.05,"Yes","No")</f>
        <v>No</v>
      </c>
      <c r="P844" s="16" t="n">
        <v>0.0339863709300092</v>
      </c>
      <c r="Q844" s="16" t="n">
        <v>0.121838545592835</v>
      </c>
      <c r="R844" s="16" t="n">
        <v>0.727145108046045</v>
      </c>
      <c r="S844" s="16" t="n">
        <v>0.0309826530373175</v>
      </c>
      <c r="T844" s="16" t="n">
        <v>0.0017573987375483</v>
      </c>
      <c r="U844" s="16" t="n">
        <v>0.732420014680275</v>
      </c>
      <c r="V844" s="16" t="n">
        <v>0.823975076149026</v>
      </c>
      <c r="W844" s="6" t="s">
        <v>585</v>
      </c>
      <c r="X844" s="16" t="n">
        <v>0</v>
      </c>
      <c r="Y844" s="16" t="n">
        <v>0.532118055555556</v>
      </c>
      <c r="Z844" s="16" t="n">
        <f aca="false">(G844-E844)/SQRT(H844^2/D844+F844^2/C844)</f>
        <v>0.299114792958727</v>
      </c>
      <c r="AA844" s="24" t="n">
        <f aca="false">ABS(K844-Z844)</f>
        <v>0</v>
      </c>
    </row>
    <row r="845" customFormat="false" ht="15" hidden="false" customHeight="false" outlineLevel="0" collapsed="false">
      <c r="A845" s="17" t="n">
        <v>1240</v>
      </c>
      <c r="B845" s="6" t="s">
        <v>505</v>
      </c>
      <c r="C845" s="6" t="n">
        <v>126</v>
      </c>
      <c r="D845" s="6" t="n">
        <v>640</v>
      </c>
      <c r="E845" s="16" t="n">
        <v>0.517940059304237</v>
      </c>
      <c r="F845" s="16" t="n">
        <v>0.0622075801030166</v>
      </c>
      <c r="G845" s="16" t="n">
        <v>0.519685703562573</v>
      </c>
      <c r="H845" s="16" t="n">
        <v>0.0493159820913525</v>
      </c>
      <c r="I845" s="23" t="n">
        <f aca="false">G845-E845</f>
        <v>0.00174564425833523</v>
      </c>
      <c r="J845" s="17" t="n">
        <f aca="false">100*(G845-E845)/E845</f>
        <v>0.337035961396808</v>
      </c>
      <c r="K845" s="16" t="n">
        <v>0.297143670799745</v>
      </c>
      <c r="L845" s="17" t="n">
        <v>157.375177362562</v>
      </c>
      <c r="M845" s="16" t="n">
        <v>0.766748667591392</v>
      </c>
      <c r="N845" s="16" t="n">
        <v>0.846585907378064</v>
      </c>
      <c r="O845" s="6" t="str">
        <f aca="false">IF(N845&lt;0.05,"Yes","No")</f>
        <v>No</v>
      </c>
      <c r="P845" s="16" t="n">
        <v>0.0337670843309459</v>
      </c>
      <c r="Q845" s="16" t="n">
        <v>0.120271366388266</v>
      </c>
      <c r="R845" s="16" t="n">
        <v>0.728835855433982</v>
      </c>
      <c r="S845" s="16" t="n">
        <v>0.0312134495025506</v>
      </c>
      <c r="T845" s="16" t="n">
        <v>0.00174530147239513</v>
      </c>
      <c r="U845" s="16" t="n">
        <v>0.734074312696163</v>
      </c>
      <c r="V845" s="16" t="n">
        <v>0.823975076149026</v>
      </c>
      <c r="W845" s="6" t="s">
        <v>585</v>
      </c>
      <c r="X845" s="16" t="n">
        <v>0</v>
      </c>
      <c r="Y845" s="16" t="n">
        <v>0.532155257936508</v>
      </c>
      <c r="Z845" s="16" t="n">
        <f aca="false">(G845-E845)/SQRT(H845^2/D845+F845^2/C845)</f>
        <v>0.297143670799745</v>
      </c>
      <c r="AA845" s="24" t="n">
        <f aca="false">ABS(K845-Z845)</f>
        <v>0</v>
      </c>
    </row>
    <row r="846" customFormat="false" ht="15" hidden="false" customHeight="false" outlineLevel="0" collapsed="false">
      <c r="A846" s="17" t="n">
        <v>1241</v>
      </c>
      <c r="B846" s="6" t="s">
        <v>505</v>
      </c>
      <c r="C846" s="6" t="n">
        <v>126</v>
      </c>
      <c r="D846" s="6" t="n">
        <v>640</v>
      </c>
      <c r="E846" s="16" t="n">
        <v>0.51807805138921</v>
      </c>
      <c r="F846" s="16" t="n">
        <v>0.0621949120216901</v>
      </c>
      <c r="G846" s="16" t="n">
        <v>0.519820095645264</v>
      </c>
      <c r="H846" s="16" t="n">
        <v>0.0492993296221255</v>
      </c>
      <c r="I846" s="23" t="n">
        <f aca="false">G846-E846</f>
        <v>0.00174204425605395</v>
      </c>
      <c r="J846" s="17" t="n">
        <f aca="false">100*(G846-E846)/E846</f>
        <v>0.336251314137458</v>
      </c>
      <c r="K846" s="16" t="n">
        <v>0.296595654256084</v>
      </c>
      <c r="L846" s="17" t="n">
        <v>157.366138372475</v>
      </c>
      <c r="M846" s="16" t="n">
        <v>0.767166318488543</v>
      </c>
      <c r="N846" s="16" t="n">
        <v>0.846585907378064</v>
      </c>
      <c r="O846" s="6" t="str">
        <f aca="false">IF(N846&lt;0.05,"Yes","No")</f>
        <v>No</v>
      </c>
      <c r="P846" s="16" t="n">
        <v>0.0337077568557386</v>
      </c>
      <c r="Q846" s="16" t="n">
        <v>0.119849113277613</v>
      </c>
      <c r="R846" s="16" t="n">
        <v>0.729293510808967</v>
      </c>
      <c r="S846" s="16" t="n">
        <v>0.0315331234354157</v>
      </c>
      <c r="T846" s="16" t="n">
        <v>0.00174170083657563</v>
      </c>
      <c r="U846" s="16" t="n">
        <v>0.734522236339909</v>
      </c>
      <c r="V846" s="16" t="n">
        <v>0.823975076149026</v>
      </c>
      <c r="W846" s="6" t="s">
        <v>585</v>
      </c>
      <c r="X846" s="16" t="n">
        <v>0</v>
      </c>
      <c r="Y846" s="16" t="n">
        <v>0.532204861111111</v>
      </c>
      <c r="Z846" s="16" t="n">
        <f aca="false">(G846-E846)/SQRT(H846^2/D846+F846^2/C846)</f>
        <v>0.296595654256084</v>
      </c>
      <c r="AA846" s="24" t="n">
        <f aca="false">ABS(K846-Z846)</f>
        <v>0</v>
      </c>
    </row>
    <row r="847" customFormat="false" ht="15" hidden="false" customHeight="false" outlineLevel="0" collapsed="false">
      <c r="A847" s="17" t="n">
        <v>1242</v>
      </c>
      <c r="B847" s="6" t="s">
        <v>505</v>
      </c>
      <c r="C847" s="6" t="n">
        <v>126</v>
      </c>
      <c r="D847" s="6" t="n">
        <v>640</v>
      </c>
      <c r="E847" s="16" t="n">
        <v>0.518220187179626</v>
      </c>
      <c r="F847" s="16" t="n">
        <v>0.0621893397387568</v>
      </c>
      <c r="G847" s="16" t="n">
        <v>0.519963936787099</v>
      </c>
      <c r="H847" s="16" t="n">
        <v>0.0492891775288848</v>
      </c>
      <c r="I847" s="23" t="n">
        <f aca="false">G847-E847</f>
        <v>0.00174374960747259</v>
      </c>
      <c r="J847" s="17" t="n">
        <f aca="false">100*(G847-E847)/E847</f>
        <v>0.336488166731368</v>
      </c>
      <c r="K847" s="16" t="n">
        <v>0.296916406741621</v>
      </c>
      <c r="L847" s="17" t="n">
        <v>157.358295700151</v>
      </c>
      <c r="M847" s="16" t="n">
        <v>0.766921893001485</v>
      </c>
      <c r="N847" s="16" t="n">
        <v>0.846585907378064</v>
      </c>
      <c r="O847" s="6" t="str">
        <f aca="false">IF(N847&lt;0.05,"Yes","No")</f>
        <v>No</v>
      </c>
      <c r="P847" s="16" t="n">
        <v>0.0337467718813472</v>
      </c>
      <c r="Q847" s="16" t="n">
        <v>0.120126712425614</v>
      </c>
      <c r="R847" s="16" t="n">
        <v>0.728992535885461</v>
      </c>
      <c r="S847" s="16" t="n">
        <v>0.0318616981565037</v>
      </c>
      <c r="T847" s="16" t="n">
        <v>0.00174340546873317</v>
      </c>
      <c r="U847" s="16" t="n">
        <v>0.734227905437778</v>
      </c>
      <c r="V847" s="16" t="n">
        <v>0.823975076149026</v>
      </c>
      <c r="W847" s="6" t="s">
        <v>585</v>
      </c>
      <c r="X847" s="16" t="n">
        <v>0</v>
      </c>
      <c r="Y847" s="16" t="n">
        <v>0.532130456349206</v>
      </c>
      <c r="Z847" s="16" t="n">
        <f aca="false">(G847-E847)/SQRT(H847^2/D847+F847^2/C847)</f>
        <v>0.296916406741621</v>
      </c>
      <c r="AA847" s="24" t="n">
        <f aca="false">ABS(K847-Z847)</f>
        <v>0</v>
      </c>
    </row>
    <row r="848" customFormat="false" ht="15" hidden="false" customHeight="false" outlineLevel="0" collapsed="false">
      <c r="A848" s="17" t="n">
        <v>1243</v>
      </c>
      <c r="B848" s="6" t="s">
        <v>505</v>
      </c>
      <c r="C848" s="6" t="n">
        <v>126</v>
      </c>
      <c r="D848" s="6" t="n">
        <v>640</v>
      </c>
      <c r="E848" s="16" t="n">
        <v>0.518360805416864</v>
      </c>
      <c r="F848" s="16" t="n">
        <v>0.0621854883657105</v>
      </c>
      <c r="G848" s="16" t="n">
        <v>0.520105734467506</v>
      </c>
      <c r="H848" s="16" t="n">
        <v>0.0492820255310688</v>
      </c>
      <c r="I848" s="23" t="n">
        <f aca="false">G848-E848</f>
        <v>0.00174492905064239</v>
      </c>
      <c r="J848" s="17" t="n">
        <f aca="false">100*(G848-E848)/E848</f>
        <v>0.336624419209149</v>
      </c>
      <c r="K848" s="16" t="n">
        <v>0.297138357639052</v>
      </c>
      <c r="L848" s="17" t="n">
        <v>157.352690016889</v>
      </c>
      <c r="M848" s="16" t="n">
        <v>0.76675277222709</v>
      </c>
      <c r="N848" s="16" t="n">
        <v>0.846585907378064</v>
      </c>
      <c r="O848" s="6" t="str">
        <f aca="false">IF(N848&lt;0.05,"Yes","No")</f>
        <v>No</v>
      </c>
      <c r="P848" s="16" t="n">
        <v>0.0337738312379545</v>
      </c>
      <c r="Q848" s="16" t="n">
        <v>0.120319433362875</v>
      </c>
      <c r="R848" s="16" t="n">
        <v>0.728783815553795</v>
      </c>
      <c r="S848" s="16" t="n">
        <v>0.032214775287096</v>
      </c>
      <c r="T848" s="16" t="n">
        <v>0.00174458421918998</v>
      </c>
      <c r="U848" s="16" t="n">
        <v>0.734023843985992</v>
      </c>
      <c r="V848" s="16" t="n">
        <v>0.823975076149026</v>
      </c>
      <c r="W848" s="6" t="s">
        <v>585</v>
      </c>
      <c r="X848" s="16" t="n">
        <v>0</v>
      </c>
      <c r="Y848" s="16" t="n">
        <v>0.53219246031746</v>
      </c>
      <c r="Z848" s="16" t="n">
        <f aca="false">(G848-E848)/SQRT(H848^2/D848+F848^2/C848)</f>
        <v>0.297138357639052</v>
      </c>
      <c r="AA848" s="24" t="n">
        <f aca="false">ABS(K848-Z848)</f>
        <v>0</v>
      </c>
    </row>
    <row r="849" customFormat="false" ht="15" hidden="false" customHeight="false" outlineLevel="0" collapsed="false">
      <c r="A849" s="17" t="n">
        <v>1244</v>
      </c>
      <c r="B849" s="6" t="s">
        <v>505</v>
      </c>
      <c r="C849" s="6" t="n">
        <v>126</v>
      </c>
      <c r="D849" s="6" t="n">
        <v>640</v>
      </c>
      <c r="E849" s="16" t="n">
        <v>0.518502124008678</v>
      </c>
      <c r="F849" s="16" t="n">
        <v>0.0621886461894169</v>
      </c>
      <c r="G849" s="16" t="n">
        <v>0.520253119571134</v>
      </c>
      <c r="H849" s="16" t="n">
        <v>0.049283149823522</v>
      </c>
      <c r="I849" s="23" t="n">
        <f aca="false">G849-E849</f>
        <v>0.00175099556245617</v>
      </c>
      <c r="J849" s="17" t="n">
        <f aca="false">100*(G849-E849)/E849</f>
        <v>0.337702678808479</v>
      </c>
      <c r="K849" s="16" t="n">
        <v>0.298157181385786</v>
      </c>
      <c r="L849" s="17" t="n">
        <v>157.35080557127</v>
      </c>
      <c r="M849" s="16" t="n">
        <v>0.765976539988668</v>
      </c>
      <c r="N849" s="16" t="n">
        <v>0.846585907378064</v>
      </c>
      <c r="O849" s="6" t="str">
        <f aca="false">IF(N849&lt;0.05,"Yes","No")</f>
        <v>No</v>
      </c>
      <c r="P849" s="16" t="n">
        <v>0.0338902528531709</v>
      </c>
      <c r="Q849" s="16" t="n">
        <v>0.121150368163034</v>
      </c>
      <c r="R849" s="16" t="n">
        <v>0.727886036037266</v>
      </c>
      <c r="S849" s="16" t="n">
        <v>0.0326365003849799</v>
      </c>
      <c r="T849" s="16" t="n">
        <v>0.00175064994688794</v>
      </c>
      <c r="U849" s="16" t="n">
        <v>0.733145655358852</v>
      </c>
      <c r="V849" s="16" t="n">
        <v>0.823975076149026</v>
      </c>
      <c r="W849" s="6" t="s">
        <v>585</v>
      </c>
      <c r="X849" s="16" t="n">
        <v>0</v>
      </c>
      <c r="Y849" s="16" t="n">
        <v>0.532142857142857</v>
      </c>
      <c r="Z849" s="16" t="n">
        <f aca="false">(G849-E849)/SQRT(H849^2/D849+F849^2/C849)</f>
        <v>0.298157181385786</v>
      </c>
      <c r="AA849" s="24" t="n">
        <f aca="false">ABS(K849-Z849)</f>
        <v>0</v>
      </c>
    </row>
    <row r="850" customFormat="false" ht="15" hidden="false" customHeight="false" outlineLevel="0" collapsed="false">
      <c r="A850" s="17" t="n">
        <v>1245</v>
      </c>
      <c r="B850" s="6" t="s">
        <v>505</v>
      </c>
      <c r="C850" s="6" t="n">
        <v>126</v>
      </c>
      <c r="D850" s="6" t="n">
        <v>640</v>
      </c>
      <c r="E850" s="16" t="n">
        <v>0.518641587524187</v>
      </c>
      <c r="F850" s="16" t="n">
        <v>0.0621904246646917</v>
      </c>
      <c r="G850" s="16" t="n">
        <v>0.52039502854459</v>
      </c>
      <c r="H850" s="16" t="n">
        <v>0.0492828636857861</v>
      </c>
      <c r="I850" s="23" t="n">
        <f aca="false">G850-E850</f>
        <v>0.00175344102040298</v>
      </c>
      <c r="J850" s="17" t="n">
        <f aca="false">100*(G850-E850)/E850</f>
        <v>0.338083382162486</v>
      </c>
      <c r="K850" s="16" t="n">
        <v>0.298566182543269</v>
      </c>
      <c r="L850" s="17" t="n">
        <v>157.348487508882</v>
      </c>
      <c r="M850" s="16" t="n">
        <v>0.765664996428334</v>
      </c>
      <c r="N850" s="16" t="n">
        <v>0.846585907378064</v>
      </c>
      <c r="O850" s="6" t="str">
        <f aca="false">IF(N850&lt;0.05,"Yes","No")</f>
        <v>No</v>
      </c>
      <c r="P850" s="16" t="n">
        <v>0.033937504049847</v>
      </c>
      <c r="Q850" s="16" t="n">
        <v>0.121488429408307</v>
      </c>
      <c r="R850" s="16" t="n">
        <v>0.727521767409305</v>
      </c>
      <c r="S850" s="16" t="n">
        <v>0.0330064437079896</v>
      </c>
      <c r="T850" s="16" t="n">
        <v>0.00175309485991621</v>
      </c>
      <c r="U850" s="16" t="n">
        <v>0.732789362251252</v>
      </c>
      <c r="V850" s="16" t="n">
        <v>0.823975076149026</v>
      </c>
      <c r="W850" s="6" t="s">
        <v>585</v>
      </c>
      <c r="X850" s="16" t="n">
        <v>0</v>
      </c>
      <c r="Y850" s="16" t="n">
        <v>0.531969246031746</v>
      </c>
      <c r="Z850" s="16" t="n">
        <f aca="false">(G850-E850)/SQRT(H850^2/D850+F850^2/C850)</f>
        <v>0.298566182543269</v>
      </c>
      <c r="AA850" s="24" t="n">
        <f aca="false">ABS(K850-Z850)</f>
        <v>0</v>
      </c>
    </row>
    <row r="851" customFormat="false" ht="15" hidden="false" customHeight="false" outlineLevel="0" collapsed="false">
      <c r="A851" s="17" t="n">
        <v>1246</v>
      </c>
      <c r="B851" s="6" t="s">
        <v>505</v>
      </c>
      <c r="C851" s="6" t="n">
        <v>126</v>
      </c>
      <c r="D851" s="6" t="n">
        <v>640</v>
      </c>
      <c r="E851" s="16" t="n">
        <v>0.518784625899224</v>
      </c>
      <c r="F851" s="16" t="n">
        <v>0.0621945298484249</v>
      </c>
      <c r="G851" s="16" t="n">
        <v>0.520539921661839</v>
      </c>
      <c r="H851" s="16" t="n">
        <v>0.0492857048900905</v>
      </c>
      <c r="I851" s="23" t="n">
        <f aca="false">G851-E851</f>
        <v>0.00175529576261491</v>
      </c>
      <c r="J851" s="17" t="n">
        <f aca="false">100*(G851-E851)/E851</f>
        <v>0.338347683216788</v>
      </c>
      <c r="K851" s="16" t="n">
        <v>0.29886254471533</v>
      </c>
      <c r="L851" s="17" t="n">
        <v>157.3479243579</v>
      </c>
      <c r="M851" s="16" t="n">
        <v>0.765439273134617</v>
      </c>
      <c r="N851" s="16" t="n">
        <v>0.846585907378064</v>
      </c>
      <c r="O851" s="6" t="str">
        <f aca="false">IF(N851&lt;0.05,"Yes","No")</f>
        <v>No</v>
      </c>
      <c r="P851" s="16" t="n">
        <v>0.0339713762893777</v>
      </c>
      <c r="Q851" s="16" t="n">
        <v>0.121731060024916</v>
      </c>
      <c r="R851" s="16" t="n">
        <v>0.727260677705695</v>
      </c>
      <c r="S851" s="16" t="n">
        <v>0.0333357817201962</v>
      </c>
      <c r="T851" s="16" t="n">
        <v>0.0017549491389301</v>
      </c>
      <c r="U851" s="16" t="n">
        <v>0.732533980126928</v>
      </c>
      <c r="V851" s="16" t="n">
        <v>0.823975076149026</v>
      </c>
      <c r="W851" s="6" t="s">
        <v>585</v>
      </c>
      <c r="X851" s="16" t="n">
        <v>0</v>
      </c>
      <c r="Y851" s="16" t="n">
        <v>0.531969246031746</v>
      </c>
      <c r="Z851" s="16" t="n">
        <f aca="false">(G851-E851)/SQRT(H851^2/D851+F851^2/C851)</f>
        <v>0.29886254471533</v>
      </c>
      <c r="AA851" s="24" t="n">
        <f aca="false">ABS(K851-Z851)</f>
        <v>0</v>
      </c>
    </row>
    <row r="852" customFormat="false" ht="15" hidden="false" customHeight="false" outlineLevel="0" collapsed="false">
      <c r="A852" s="17" t="n">
        <v>1247</v>
      </c>
      <c r="B852" s="6" t="s">
        <v>505</v>
      </c>
      <c r="C852" s="6" t="n">
        <v>126</v>
      </c>
      <c r="D852" s="6" t="n">
        <v>640</v>
      </c>
      <c r="E852" s="16" t="n">
        <v>0.518920229777457</v>
      </c>
      <c r="F852" s="16" t="n">
        <v>0.0621987436199462</v>
      </c>
      <c r="G852" s="16" t="n">
        <v>0.520676548033953</v>
      </c>
      <c r="H852" s="16" t="n">
        <v>0.0492881321306601</v>
      </c>
      <c r="I852" s="23" t="n">
        <f aca="false">G852-E852</f>
        <v>0.00175631825649547</v>
      </c>
      <c r="J852" s="17" t="n">
        <f aca="false">100*(G852-E852)/E852</f>
        <v>0.33845630902628</v>
      </c>
      <c r="K852" s="16" t="n">
        <v>0.299016987862995</v>
      </c>
      <c r="L852" s="17" t="n">
        <v>157.346677814993</v>
      </c>
      <c r="M852" s="16" t="n">
        <v>0.76532165236629</v>
      </c>
      <c r="N852" s="16" t="n">
        <v>0.846585907378064</v>
      </c>
      <c r="O852" s="6" t="str">
        <f aca="false">IF(N852&lt;0.05,"Yes","No")</f>
        <v>No</v>
      </c>
      <c r="P852" s="16" t="n">
        <v>0.0339893419769635</v>
      </c>
      <c r="Q852" s="16" t="n">
        <v>0.121859848477031</v>
      </c>
      <c r="R852" s="16" t="n">
        <v>0.727122209743563</v>
      </c>
      <c r="S852" s="16" t="n">
        <v>0.0335972835847587</v>
      </c>
      <c r="T852" s="16" t="n">
        <v>0.00175597122169655</v>
      </c>
      <c r="U852" s="16" t="n">
        <v>0.732398556141986</v>
      </c>
      <c r="V852" s="16" t="n">
        <v>0.823975076149026</v>
      </c>
      <c r="W852" s="6" t="s">
        <v>585</v>
      </c>
      <c r="X852" s="16" t="n">
        <v>0</v>
      </c>
      <c r="Y852" s="16" t="n">
        <v>0.531857638888889</v>
      </c>
      <c r="Z852" s="16" t="n">
        <f aca="false">(G852-E852)/SQRT(H852^2/D852+F852^2/C852)</f>
        <v>0.299016987862995</v>
      </c>
      <c r="AA852" s="24" t="n">
        <f aca="false">ABS(K852-Z852)</f>
        <v>0</v>
      </c>
    </row>
    <row r="853" customFormat="false" ht="15" hidden="false" customHeight="false" outlineLevel="0" collapsed="false">
      <c r="A853" s="17" t="n">
        <v>1248</v>
      </c>
      <c r="B853" s="6" t="s">
        <v>505</v>
      </c>
      <c r="C853" s="6" t="n">
        <v>126</v>
      </c>
      <c r="D853" s="6" t="n">
        <v>640</v>
      </c>
      <c r="E853" s="16" t="n">
        <v>0.519058074269976</v>
      </c>
      <c r="F853" s="16" t="n">
        <v>0.0622056196583128</v>
      </c>
      <c r="G853" s="16" t="n">
        <v>0.520813453616574</v>
      </c>
      <c r="H853" s="16" t="n">
        <v>0.049292363790751</v>
      </c>
      <c r="I853" s="23" t="n">
        <f aca="false">G853-E853</f>
        <v>0.00175537934659842</v>
      </c>
      <c r="J853" s="17" t="n">
        <f aca="false">100*(G853-E853)/E853</f>
        <v>0.338185539078118</v>
      </c>
      <c r="K853" s="16" t="n">
        <v>0.298824913362541</v>
      </c>
      <c r="L853" s="17" t="n">
        <v>157.345014344789</v>
      </c>
      <c r="M853" s="16" t="n">
        <v>0.76546794128394</v>
      </c>
      <c r="N853" s="16" t="n">
        <v>0.846585907378064</v>
      </c>
      <c r="O853" s="6" t="str">
        <f aca="false">IF(N853&lt;0.05,"Yes","No")</f>
        <v>No</v>
      </c>
      <c r="P853" s="16" t="n">
        <v>0.033968056033394</v>
      </c>
      <c r="Q853" s="16" t="n">
        <v>0.121707265962206</v>
      </c>
      <c r="R853" s="16" t="n">
        <v>0.727286269080041</v>
      </c>
      <c r="S853" s="16" t="n">
        <v>0.0338492841381587</v>
      </c>
      <c r="T853" s="16" t="n">
        <v>0.00175503210546447</v>
      </c>
      <c r="U853" s="16" t="n">
        <v>0.732559018560738</v>
      </c>
      <c r="V853" s="16" t="n">
        <v>0.823975076149026</v>
      </c>
      <c r="W853" s="6" t="s">
        <v>585</v>
      </c>
      <c r="X853" s="16" t="n">
        <v>0</v>
      </c>
      <c r="Y853" s="16" t="n">
        <v>0.531832837301587</v>
      </c>
      <c r="Z853" s="16" t="n">
        <f aca="false">(G853-E853)/SQRT(H853^2/D853+F853^2/C853)</f>
        <v>0.298824913362541</v>
      </c>
      <c r="AA853" s="24" t="n">
        <f aca="false">ABS(K853-Z853)</f>
        <v>0</v>
      </c>
    </row>
    <row r="854" customFormat="false" ht="15" hidden="false" customHeight="false" outlineLevel="0" collapsed="false">
      <c r="A854" s="17" t="n">
        <v>1249</v>
      </c>
      <c r="B854" s="6" t="s">
        <v>505</v>
      </c>
      <c r="C854" s="6" t="n">
        <v>126</v>
      </c>
      <c r="D854" s="6" t="n">
        <v>640</v>
      </c>
      <c r="E854" s="16" t="n">
        <v>0.519182487139626</v>
      </c>
      <c r="F854" s="16" t="n">
        <v>0.0622096617257396</v>
      </c>
      <c r="G854" s="16" t="n">
        <v>0.520937173673883</v>
      </c>
      <c r="H854" s="16" t="n">
        <v>0.0492952210914568</v>
      </c>
      <c r="I854" s="23" t="n">
        <f aca="false">G854-E854</f>
        <v>0.00175468653425692</v>
      </c>
      <c r="J854" s="17" t="n">
        <f aca="false">100*(G854-E854)/E854</f>
        <v>0.337971055981522</v>
      </c>
      <c r="K854" s="16" t="n">
        <v>0.298687795252425</v>
      </c>
      <c r="L854" s="17" t="n">
        <v>157.34454194037</v>
      </c>
      <c r="M854" s="16" t="n">
        <v>0.765572377363848</v>
      </c>
      <c r="N854" s="16" t="n">
        <v>0.846585907378064</v>
      </c>
      <c r="O854" s="6" t="str">
        <f aca="false">IF(N854&lt;0.05,"Yes","No")</f>
        <v>No</v>
      </c>
      <c r="P854" s="16" t="n">
        <v>0.0339526248672046</v>
      </c>
      <c r="Q854" s="16" t="n">
        <v>0.121596711595888</v>
      </c>
      <c r="R854" s="16" t="n">
        <v>0.727405211123215</v>
      </c>
      <c r="S854" s="16" t="n">
        <v>0.0341232096636972</v>
      </c>
      <c r="T854" s="16" t="n">
        <v>0.00175433910226463</v>
      </c>
      <c r="U854" s="16" t="n">
        <v>0.732675371100446</v>
      </c>
      <c r="V854" s="16" t="n">
        <v>0.823975076149026</v>
      </c>
      <c r="W854" s="6" t="s">
        <v>585</v>
      </c>
      <c r="X854" s="16" t="n">
        <v>0</v>
      </c>
      <c r="Y854" s="16" t="n">
        <v>0.531932043650794</v>
      </c>
      <c r="Z854" s="16" t="n">
        <f aca="false">(G854-E854)/SQRT(H854^2/D854+F854^2/C854)</f>
        <v>0.298687795252425</v>
      </c>
      <c r="AA854" s="24" t="n">
        <f aca="false">ABS(K854-Z854)</f>
        <v>0</v>
      </c>
    </row>
    <row r="855" customFormat="false" ht="15" hidden="false" customHeight="false" outlineLevel="0" collapsed="false">
      <c r="A855" s="17" t="n">
        <v>1250</v>
      </c>
      <c r="B855" s="6" t="s">
        <v>505</v>
      </c>
      <c r="C855" s="6" t="n">
        <v>126</v>
      </c>
      <c r="D855" s="6" t="n">
        <v>640</v>
      </c>
      <c r="E855" s="16" t="n">
        <v>0.519299215031049</v>
      </c>
      <c r="F855" s="16" t="n">
        <v>0.0622137625431237</v>
      </c>
      <c r="G855" s="16" t="n">
        <v>0.521051946701482</v>
      </c>
      <c r="H855" s="16" t="n">
        <v>0.0492972320032044</v>
      </c>
      <c r="I855" s="23" t="n">
        <f aca="false">G855-E855</f>
        <v>0.00175273167043333</v>
      </c>
      <c r="J855" s="17" t="n">
        <f aca="false">100*(G855-E855)/E855</f>
        <v>0.337518644299998</v>
      </c>
      <c r="K855" s="16" t="n">
        <v>0.29833619128002</v>
      </c>
      <c r="L855" s="17" t="n">
        <v>157.342849399367</v>
      </c>
      <c r="M855" s="16" t="n">
        <v>0.765840197564787</v>
      </c>
      <c r="N855" s="16" t="n">
        <v>0.846585907378064</v>
      </c>
      <c r="O855" s="6" t="str">
        <f aca="false">IF(N855&lt;0.05,"Yes","No")</f>
        <v>No</v>
      </c>
      <c r="P855" s="16" t="n">
        <v>0.0339132130363367</v>
      </c>
      <c r="Q855" s="16" t="n">
        <v>0.121314579207161</v>
      </c>
      <c r="R855" s="16" t="n">
        <v>0.72770902383848</v>
      </c>
      <c r="S855" s="16" t="n">
        <v>0.034369654077696</v>
      </c>
      <c r="T855" s="16" t="n">
        <v>0.00175238401677599</v>
      </c>
      <c r="U855" s="16" t="n">
        <v>0.732972611950483</v>
      </c>
      <c r="V855" s="16" t="n">
        <v>0.823975076149026</v>
      </c>
      <c r="W855" s="6" t="s">
        <v>585</v>
      </c>
      <c r="X855" s="16" t="n">
        <v>0</v>
      </c>
      <c r="Y855" s="16" t="n">
        <v>0.532006448412698</v>
      </c>
      <c r="Z855" s="16" t="n">
        <f aca="false">(G855-E855)/SQRT(H855^2/D855+F855^2/C855)</f>
        <v>0.29833619128002</v>
      </c>
      <c r="AA855" s="24" t="n">
        <f aca="false">ABS(K855-Z855)</f>
        <v>0</v>
      </c>
    </row>
    <row r="856" customFormat="false" ht="15" hidden="false" customHeight="false" outlineLevel="0" collapsed="false">
      <c r="A856" s="17" t="n">
        <v>1251</v>
      </c>
      <c r="B856" s="6" t="s">
        <v>505</v>
      </c>
      <c r="C856" s="6" t="n">
        <v>126</v>
      </c>
      <c r="D856" s="6" t="n">
        <v>640</v>
      </c>
      <c r="E856" s="16" t="n">
        <v>0.519408045307038</v>
      </c>
      <c r="F856" s="16" t="n">
        <v>0.0622162803043764</v>
      </c>
      <c r="G856" s="16" t="n">
        <v>0.521160319168121</v>
      </c>
      <c r="H856" s="16" t="n">
        <v>0.0493002945253087</v>
      </c>
      <c r="I856" s="23" t="n">
        <f aca="false">G856-E856</f>
        <v>0.00175227386108234</v>
      </c>
      <c r="J856" s="17" t="n">
        <f aca="false">100*(G856-E856)/E856</f>
        <v>0.337359784261046</v>
      </c>
      <c r="K856" s="16" t="n">
        <v>0.298245486222772</v>
      </c>
      <c r="L856" s="17" t="n">
        <v>157.344308059078</v>
      </c>
      <c r="M856" s="16" t="n">
        <v>0.765909288347142</v>
      </c>
      <c r="N856" s="16" t="n">
        <v>0.846585907378064</v>
      </c>
      <c r="O856" s="6" t="str">
        <f aca="false">IF(N856&lt;0.05,"Yes","No")</f>
        <v>No</v>
      </c>
      <c r="P856" s="16" t="n">
        <v>0.0339024232328102</v>
      </c>
      <c r="Q856" s="16" t="n">
        <v>0.121237396768317</v>
      </c>
      <c r="R856" s="16" t="n">
        <v>0.727792206329825</v>
      </c>
      <c r="S856" s="16" t="n">
        <v>0.034620410814396</v>
      </c>
      <c r="T856" s="16" t="n">
        <v>0.00175192605388537</v>
      </c>
      <c r="U856" s="16" t="n">
        <v>0.733053999805511</v>
      </c>
      <c r="V856" s="16" t="n">
        <v>0.823975076149026</v>
      </c>
      <c r="W856" s="6" t="s">
        <v>585</v>
      </c>
      <c r="X856" s="16" t="n">
        <v>0</v>
      </c>
      <c r="Y856" s="16" t="n">
        <v>0.532018849206349</v>
      </c>
      <c r="Z856" s="16" t="n">
        <f aca="false">(G856-E856)/SQRT(H856^2/D856+F856^2/C856)</f>
        <v>0.298245486222772</v>
      </c>
      <c r="AA856" s="24" t="n">
        <f aca="false">ABS(K856-Z856)</f>
        <v>0</v>
      </c>
    </row>
    <row r="857" customFormat="false" ht="15" hidden="false" customHeight="false" outlineLevel="0" collapsed="false">
      <c r="A857" s="17" t="n">
        <v>1252</v>
      </c>
      <c r="B857" s="6" t="s">
        <v>505</v>
      </c>
      <c r="C857" s="6" t="n">
        <v>126</v>
      </c>
      <c r="D857" s="6" t="n">
        <v>640</v>
      </c>
      <c r="E857" s="16" t="n">
        <v>0.519504287649715</v>
      </c>
      <c r="F857" s="16" t="n">
        <v>0.062216415527463</v>
      </c>
      <c r="G857" s="16" t="n">
        <v>0.521256222669035</v>
      </c>
      <c r="H857" s="16" t="n">
        <v>0.0493022747296516</v>
      </c>
      <c r="I857" s="23" t="n">
        <f aca="false">G857-E857</f>
        <v>0.00175193501932036</v>
      </c>
      <c r="J857" s="17" t="n">
        <f aca="false">100*(G857-E857)/E857</f>
        <v>0.337232061595926</v>
      </c>
      <c r="K857" s="16" t="n">
        <v>0.298185919226647</v>
      </c>
      <c r="L857" s="17" t="n">
        <v>157.346867561672</v>
      </c>
      <c r="M857" s="16" t="n">
        <v>0.765954658037512</v>
      </c>
      <c r="N857" s="16" t="n">
        <v>0.846585907378064</v>
      </c>
      <c r="O857" s="6" t="str">
        <f aca="false">IF(N857&lt;0.05,"Yes","No")</f>
        <v>No</v>
      </c>
      <c r="P857" s="16" t="n">
        <v>0.0338948118964237</v>
      </c>
      <c r="Q857" s="16" t="n">
        <v>0.121182965554483</v>
      </c>
      <c r="R857" s="16" t="n">
        <v>0.727850886803258</v>
      </c>
      <c r="S857" s="16" t="n">
        <v>0.0348105029247781</v>
      </c>
      <c r="T857" s="16" t="n">
        <v>0.00175158721233124</v>
      </c>
      <c r="U857" s="16" t="n">
        <v>0.733111406270295</v>
      </c>
      <c r="V857" s="16" t="n">
        <v>0.823975076149026</v>
      </c>
      <c r="W857" s="6" t="s">
        <v>585</v>
      </c>
      <c r="X857" s="16" t="n">
        <v>0</v>
      </c>
      <c r="Y857" s="16" t="n">
        <v>0.532043650793651</v>
      </c>
      <c r="Z857" s="16" t="n">
        <f aca="false">(G857-E857)/SQRT(H857^2/D857+F857^2/C857)</f>
        <v>0.298185919226647</v>
      </c>
      <c r="AA857" s="24" t="n">
        <f aca="false">ABS(K857-Z857)</f>
        <v>0</v>
      </c>
    </row>
    <row r="858" customFormat="false" ht="15" hidden="false" customHeight="false" outlineLevel="0" collapsed="false">
      <c r="A858" s="17" t="n">
        <v>1253</v>
      </c>
      <c r="B858" s="6" t="s">
        <v>505</v>
      </c>
      <c r="C858" s="6" t="n">
        <v>126</v>
      </c>
      <c r="D858" s="6" t="n">
        <v>640</v>
      </c>
      <c r="E858" s="16" t="n">
        <v>0.519589009266051</v>
      </c>
      <c r="F858" s="16" t="n">
        <v>0.0622128246896431</v>
      </c>
      <c r="G858" s="16" t="n">
        <v>0.521341145038605</v>
      </c>
      <c r="H858" s="16" t="n">
        <v>0.04930296649137</v>
      </c>
      <c r="I858" s="23" t="n">
        <f aca="false">G858-E858</f>
        <v>0.00175213577255373</v>
      </c>
      <c r="J858" s="17" t="n">
        <f aca="false">100*(G858-E858)/E858</f>
        <v>0.33721571113075</v>
      </c>
      <c r="K858" s="16" t="n">
        <v>0.29823494658127</v>
      </c>
      <c r="L858" s="17" t="n">
        <v>157.351701758747</v>
      </c>
      <c r="M858" s="16" t="n">
        <v>0.765917298551289</v>
      </c>
      <c r="N858" s="16" t="n">
        <v>0.846585907378064</v>
      </c>
      <c r="O858" s="6" t="str">
        <f aca="false">IF(N858&lt;0.05,"Yes","No")</f>
        <v>No</v>
      </c>
      <c r="P858" s="16" t="n">
        <v>0.0338987979220099</v>
      </c>
      <c r="Q858" s="16" t="n">
        <v>0.121211469433213</v>
      </c>
      <c r="R858" s="16" t="n">
        <v>0.727820155881064</v>
      </c>
      <c r="S858" s="16" t="n">
        <v>0.0350685804661218</v>
      </c>
      <c r="T858" s="16" t="n">
        <v>0.0017517881636661</v>
      </c>
      <c r="U858" s="16" t="n">
        <v>0.733081316401766</v>
      </c>
      <c r="V858" s="16" t="n">
        <v>0.823975076149026</v>
      </c>
      <c r="W858" s="6" t="s">
        <v>585</v>
      </c>
      <c r="X858" s="16" t="n">
        <v>0</v>
      </c>
      <c r="Y858" s="16" t="n">
        <v>0.532037450396825</v>
      </c>
      <c r="Z858" s="16" t="n">
        <f aca="false">(G858-E858)/SQRT(H858^2/D858+F858^2/C858)</f>
        <v>0.29823494658127</v>
      </c>
      <c r="AA858" s="24" t="n">
        <f aca="false">ABS(K858-Z858)</f>
        <v>0</v>
      </c>
    </row>
    <row r="859" customFormat="false" ht="15" hidden="false" customHeight="false" outlineLevel="0" collapsed="false">
      <c r="A859" s="17" t="n">
        <v>1254</v>
      </c>
      <c r="B859" s="6" t="s">
        <v>505</v>
      </c>
      <c r="C859" s="6" t="n">
        <v>126</v>
      </c>
      <c r="D859" s="6" t="n">
        <v>640</v>
      </c>
      <c r="E859" s="16" t="n">
        <v>0.519664492398974</v>
      </c>
      <c r="F859" s="16" t="n">
        <v>0.0622116565401458</v>
      </c>
      <c r="G859" s="16" t="n">
        <v>0.521415797201917</v>
      </c>
      <c r="H859" s="16" t="n">
        <v>0.0493048601832123</v>
      </c>
      <c r="I859" s="23" t="n">
        <f aca="false">G859-E859</f>
        <v>0.00175130480294305</v>
      </c>
      <c r="J859" s="17" t="n">
        <f aca="false">100*(G859-E859)/E859</f>
        <v>0.337006824318196</v>
      </c>
      <c r="K859" s="16" t="n">
        <v>0.298097226774383</v>
      </c>
      <c r="L859" s="17" t="n">
        <v>157.355555304429</v>
      </c>
      <c r="M859" s="16" t="n">
        <v>0.766022200700332</v>
      </c>
      <c r="N859" s="16" t="n">
        <v>0.846585907378064</v>
      </c>
      <c r="O859" s="6" t="str">
        <f aca="false">IF(N859&lt;0.05,"Yes","No")</f>
        <v>No</v>
      </c>
      <c r="P859" s="16" t="n">
        <v>0.0338818798279326</v>
      </c>
      <c r="Q859" s="16" t="n">
        <v>0.121090512027706</v>
      </c>
      <c r="R859" s="16" t="n">
        <v>0.727950591738445</v>
      </c>
      <c r="S859" s="16" t="n">
        <v>0.0352968813127623</v>
      </c>
      <c r="T859" s="16" t="n">
        <v>0.00175095726199774</v>
      </c>
      <c r="U859" s="16" t="n">
        <v>0.733208932548328</v>
      </c>
      <c r="V859" s="16" t="n">
        <v>0.823975076149026</v>
      </c>
      <c r="W859" s="6" t="s">
        <v>585</v>
      </c>
      <c r="X859" s="16" t="n">
        <v>0</v>
      </c>
      <c r="Y859" s="16" t="n">
        <v>0.531969246031746</v>
      </c>
      <c r="Z859" s="16" t="n">
        <f aca="false">(G859-E859)/SQRT(H859^2/D859+F859^2/C859)</f>
        <v>0.298097226774383</v>
      </c>
      <c r="AA859" s="24" t="n">
        <f aca="false">ABS(K859-Z859)</f>
        <v>0</v>
      </c>
    </row>
    <row r="860" customFormat="false" ht="15" hidden="false" customHeight="false" outlineLevel="0" collapsed="false">
      <c r="A860" s="17" t="n">
        <v>1255</v>
      </c>
      <c r="B860" s="6" t="s">
        <v>505</v>
      </c>
      <c r="C860" s="6" t="n">
        <v>126</v>
      </c>
      <c r="D860" s="6" t="n">
        <v>640</v>
      </c>
      <c r="E860" s="16" t="n">
        <v>0.519733605640275</v>
      </c>
      <c r="F860" s="16" t="n">
        <v>0.0622116414637405</v>
      </c>
      <c r="G860" s="16" t="n">
        <v>0.521484838286415</v>
      </c>
      <c r="H860" s="16" t="n">
        <v>0.0493087420737174</v>
      </c>
      <c r="I860" s="23" t="n">
        <f aca="false">G860-E860</f>
        <v>0.00175123264613963</v>
      </c>
      <c r="J860" s="17" t="n">
        <f aca="false">100*(G860-E860)/E860</f>
        <v>0.336948126335267</v>
      </c>
      <c r="K860" s="16" t="n">
        <v>0.298082426100249</v>
      </c>
      <c r="L860" s="17" t="n">
        <v>157.360877736016</v>
      </c>
      <c r="M860" s="16" t="n">
        <v>0.766033462482238</v>
      </c>
      <c r="N860" s="16" t="n">
        <v>0.846585907378064</v>
      </c>
      <c r="O860" s="6" t="str">
        <f aca="false">IF(N860&lt;0.05,"Yes","No")</f>
        <v>No</v>
      </c>
      <c r="P860" s="16" t="n">
        <v>0.0338784518691554</v>
      </c>
      <c r="Q860" s="16" t="n">
        <v>0.121066010890971</v>
      </c>
      <c r="R860" s="16" t="n">
        <v>0.727977021726223</v>
      </c>
      <c r="S860" s="16" t="n">
        <v>0.0355258413748099</v>
      </c>
      <c r="T860" s="16" t="n">
        <v>0.00175088529641321</v>
      </c>
      <c r="U860" s="16" t="n">
        <v>0.733234775290921</v>
      </c>
      <c r="V860" s="16" t="n">
        <v>0.823975076149026</v>
      </c>
      <c r="W860" s="6" t="s">
        <v>585</v>
      </c>
      <c r="X860" s="16" t="n">
        <v>0</v>
      </c>
      <c r="Y860" s="16" t="n">
        <v>0.531882440476191</v>
      </c>
      <c r="Z860" s="16" t="n">
        <f aca="false">(G860-E860)/SQRT(H860^2/D860+F860^2/C860)</f>
        <v>0.298082426100249</v>
      </c>
      <c r="AA860" s="24" t="n">
        <f aca="false">ABS(K860-Z860)</f>
        <v>0</v>
      </c>
    </row>
    <row r="861" customFormat="false" ht="15" hidden="false" customHeight="false" outlineLevel="0" collapsed="false">
      <c r="A861" s="17" t="n">
        <v>1256</v>
      </c>
      <c r="B861" s="6" t="s">
        <v>505</v>
      </c>
      <c r="C861" s="6" t="n">
        <v>126</v>
      </c>
      <c r="D861" s="6" t="n">
        <v>640</v>
      </c>
      <c r="E861" s="16" t="n">
        <v>0.519783277833273</v>
      </c>
      <c r="F861" s="16" t="n">
        <v>0.0622070087201142</v>
      </c>
      <c r="G861" s="16" t="n">
        <v>0.521532823611051</v>
      </c>
      <c r="H861" s="16" t="n">
        <v>0.0493082443919801</v>
      </c>
      <c r="I861" s="23" t="n">
        <f aca="false">G861-E861</f>
        <v>0.00174954577777831</v>
      </c>
      <c r="J861" s="17" t="n">
        <f aca="false">100*(G861-E861)/E861</f>
        <v>0.336591393449848</v>
      </c>
      <c r="K861" s="16" t="n">
        <v>0.297815366657861</v>
      </c>
      <c r="L861" s="17" t="n">
        <v>157.365217204576</v>
      </c>
      <c r="M861" s="16" t="n">
        <v>0.766236904648285</v>
      </c>
      <c r="N861" s="16" t="n">
        <v>0.846585907378064</v>
      </c>
      <c r="O861" s="6" t="str">
        <f aca="false">IF(N861&lt;0.05,"Yes","No")</f>
        <v>No</v>
      </c>
      <c r="P861" s="16" t="n">
        <v>0.033846677553655</v>
      </c>
      <c r="Q861" s="16" t="n">
        <v>0.120839023795726</v>
      </c>
      <c r="R861" s="16" t="n">
        <v>0.728222021066872</v>
      </c>
      <c r="S861" s="16" t="n">
        <v>0.0357769207091426</v>
      </c>
      <c r="T861" s="16" t="n">
        <v>0.00174919840312007</v>
      </c>
      <c r="U861" s="16" t="n">
        <v>0.73347453402028</v>
      </c>
      <c r="V861" s="16" t="n">
        <v>0.823975076149026</v>
      </c>
      <c r="W861" s="6" t="s">
        <v>585</v>
      </c>
      <c r="X861" s="16" t="n">
        <v>0</v>
      </c>
      <c r="Y861" s="16" t="n">
        <v>0.531969246031746</v>
      </c>
      <c r="Z861" s="16" t="n">
        <f aca="false">(G861-E861)/SQRT(H861^2/D861+F861^2/C861)</f>
        <v>0.297815366657861</v>
      </c>
      <c r="AA861" s="24" t="n">
        <f aca="false">ABS(K861-Z861)</f>
        <v>0</v>
      </c>
    </row>
    <row r="862" customFormat="false" ht="15" hidden="false" customHeight="false" outlineLevel="0" collapsed="false">
      <c r="A862" s="17" t="n">
        <v>1257</v>
      </c>
      <c r="B862" s="6" t="s">
        <v>505</v>
      </c>
      <c r="C862" s="6" t="n">
        <v>126</v>
      </c>
      <c r="D862" s="6" t="n">
        <v>640</v>
      </c>
      <c r="E862" s="16" t="n">
        <v>0.519823216020115</v>
      </c>
      <c r="F862" s="16" t="n">
        <v>0.0622045481458929</v>
      </c>
      <c r="G862" s="16" t="n">
        <v>0.52156836357899</v>
      </c>
      <c r="H862" s="16" t="n">
        <v>0.0493081976280605</v>
      </c>
      <c r="I862" s="23" t="n">
        <f aca="false">G862-E862</f>
        <v>0.00174514755887523</v>
      </c>
      <c r="J862" s="17" t="n">
        <f aca="false">100*(G862-E862)/E862</f>
        <v>0.335719434048459</v>
      </c>
      <c r="K862" s="16" t="n">
        <v>0.297077170775836</v>
      </c>
      <c r="L862" s="17" t="n">
        <v>157.367819878164</v>
      </c>
      <c r="M862" s="16" t="n">
        <v>0.766799360100903</v>
      </c>
      <c r="N862" s="16" t="n">
        <v>0.846585907378064</v>
      </c>
      <c r="O862" s="6" t="str">
        <f aca="false">IF(N862&lt;0.05,"Yes","No")</f>
        <v>No</v>
      </c>
      <c r="P862" s="16" t="n">
        <v>0.0337619311813508</v>
      </c>
      <c r="Q862" s="16" t="n">
        <v>0.120234660284457</v>
      </c>
      <c r="R862" s="16" t="n">
        <v>0.728875603273565</v>
      </c>
      <c r="S862" s="16" t="n">
        <v>0.036017599884514</v>
      </c>
      <c r="T862" s="16" t="n">
        <v>0.00174480001290165</v>
      </c>
      <c r="U862" s="16" t="n">
        <v>0.734114067489237</v>
      </c>
      <c r="V862" s="16" t="n">
        <v>0.823975076149026</v>
      </c>
      <c r="W862" s="6" t="s">
        <v>585</v>
      </c>
      <c r="X862" s="16" t="n">
        <v>0</v>
      </c>
      <c r="Y862" s="16" t="n">
        <v>0.531994047619048</v>
      </c>
      <c r="Z862" s="16" t="n">
        <f aca="false">(G862-E862)/SQRT(H862^2/D862+F862^2/C862)</f>
        <v>0.297077170775835</v>
      </c>
      <c r="AA862" s="24" t="n">
        <f aca="false">ABS(K862-Z862)</f>
        <v>0</v>
      </c>
    </row>
    <row r="863" customFormat="false" ht="15" hidden="false" customHeight="false" outlineLevel="0" collapsed="false">
      <c r="A863" s="17" t="n">
        <v>1258</v>
      </c>
      <c r="B863" s="6" t="s">
        <v>505</v>
      </c>
      <c r="C863" s="6" t="n">
        <v>126</v>
      </c>
      <c r="D863" s="6" t="n">
        <v>640</v>
      </c>
      <c r="E863" s="16" t="n">
        <v>0.519842083018924</v>
      </c>
      <c r="F863" s="16" t="n">
        <v>0.0621926415717841</v>
      </c>
      <c r="G863" s="16" t="n">
        <v>0.521585812838748</v>
      </c>
      <c r="H863" s="16" t="n">
        <v>0.049302874678184</v>
      </c>
      <c r="I863" s="23" t="n">
        <f aca="false">G863-E863</f>
        <v>0.00174372981982451</v>
      </c>
      <c r="J863" s="17" t="n">
        <f aca="false">100*(G863-E863)/E863</f>
        <v>0.335434524596008</v>
      </c>
      <c r="K863" s="16" t="n">
        <v>0.296889928418281</v>
      </c>
      <c r="L863" s="17" t="n">
        <v>157.373447700838</v>
      </c>
      <c r="M863" s="16" t="n">
        <v>0.766942033539725</v>
      </c>
      <c r="N863" s="16" t="n">
        <v>0.846585907378064</v>
      </c>
      <c r="O863" s="6" t="str">
        <f aca="false">IF(N863&lt;0.05,"Yes","No")</f>
        <v>No</v>
      </c>
      <c r="P863" s="16" t="n">
        <v>0.0337388140218259</v>
      </c>
      <c r="Q863" s="16" t="n">
        <v>0.12007006470869</v>
      </c>
      <c r="R863" s="16" t="n">
        <v>0.729053922072987</v>
      </c>
      <c r="S863" s="16" t="n">
        <v>0.0362629697379048</v>
      </c>
      <c r="T863" s="16" t="n">
        <v>0.00174338216357403</v>
      </c>
      <c r="U863" s="16" t="n">
        <v>0.734288663684169</v>
      </c>
      <c r="V863" s="16" t="n">
        <v>0.823975076149026</v>
      </c>
      <c r="W863" s="6" t="s">
        <v>585</v>
      </c>
      <c r="X863" s="16" t="n">
        <v>0</v>
      </c>
      <c r="Y863" s="16" t="n">
        <v>0.532043650793651</v>
      </c>
      <c r="Z863" s="16" t="n">
        <f aca="false">(G863-E863)/SQRT(H863^2/D863+F863^2/C863)</f>
        <v>0.296889928418281</v>
      </c>
      <c r="AA863" s="24" t="n">
        <f aca="false">ABS(K863-Z863)</f>
        <v>0</v>
      </c>
    </row>
    <row r="864" customFormat="false" ht="15" hidden="false" customHeight="false" outlineLevel="0" collapsed="false">
      <c r="A864" s="17" t="n">
        <v>1259</v>
      </c>
      <c r="B864" s="6" t="s">
        <v>505</v>
      </c>
      <c r="C864" s="6" t="n">
        <v>126</v>
      </c>
      <c r="D864" s="6" t="n">
        <v>640</v>
      </c>
      <c r="E864" s="16" t="n">
        <v>0.519843040950715</v>
      </c>
      <c r="F864" s="16" t="n">
        <v>0.0621736042822588</v>
      </c>
      <c r="G864" s="16" t="n">
        <v>0.521587076364085</v>
      </c>
      <c r="H864" s="16" t="n">
        <v>0.0492926841098171</v>
      </c>
      <c r="I864" s="23" t="n">
        <f aca="false">G864-E864</f>
        <v>0.00174403541337054</v>
      </c>
      <c r="J864" s="17" t="n">
        <f aca="false">100*(G864-E864)/E864</f>
        <v>0.335492692213588</v>
      </c>
      <c r="K864" s="16" t="n">
        <v>0.297029629385604</v>
      </c>
      <c r="L864" s="17" t="n">
        <v>157.380153212711</v>
      </c>
      <c r="M864" s="16" t="n">
        <v>0.766835557436504</v>
      </c>
      <c r="N864" s="16" t="n">
        <v>0.846585907378064</v>
      </c>
      <c r="O864" s="6" t="str">
        <f aca="false">IF(N864&lt;0.05,"Yes","No")</f>
        <v>No</v>
      </c>
      <c r="P864" s="16" t="n">
        <v>0.0337524997145346</v>
      </c>
      <c r="Q864" s="16" t="n">
        <v>0.120167494054457</v>
      </c>
      <c r="R864" s="16" t="n">
        <v>0.728948352990918</v>
      </c>
      <c r="S864" s="16" t="n">
        <v>0.0364499191131672</v>
      </c>
      <c r="T864" s="16" t="n">
        <v>0.00174368756093194</v>
      </c>
      <c r="U864" s="16" t="n">
        <v>0.734185576507027</v>
      </c>
      <c r="V864" s="16" t="n">
        <v>0.823975076149026</v>
      </c>
      <c r="W864" s="6" t="s">
        <v>585</v>
      </c>
      <c r="X864" s="16" t="n">
        <v>0</v>
      </c>
      <c r="Y864" s="16" t="n">
        <v>0.532043650793651</v>
      </c>
      <c r="Z864" s="16" t="n">
        <f aca="false">(G864-E864)/SQRT(H864^2/D864+F864^2/C864)</f>
        <v>0.297029629385604</v>
      </c>
      <c r="AA864" s="24" t="n">
        <f aca="false">ABS(K864-Z864)</f>
        <v>0</v>
      </c>
    </row>
    <row r="865" customFormat="false" ht="15" hidden="false" customHeight="false" outlineLevel="0" collapsed="false">
      <c r="A865" s="17" t="n">
        <v>1260</v>
      </c>
      <c r="B865" s="6" t="s">
        <v>505</v>
      </c>
      <c r="C865" s="6" t="n">
        <v>126</v>
      </c>
      <c r="D865" s="6" t="n">
        <v>640</v>
      </c>
      <c r="E865" s="16" t="n">
        <v>0.519828268696391</v>
      </c>
      <c r="F865" s="16" t="n">
        <v>0.0621533363689249</v>
      </c>
      <c r="G865" s="16" t="n">
        <v>0.521570681873709</v>
      </c>
      <c r="H865" s="16" t="n">
        <v>0.0492821868108764</v>
      </c>
      <c r="I865" s="23" t="n">
        <f aca="false">G865-E865</f>
        <v>0.00174241317731749</v>
      </c>
      <c r="J865" s="17" t="n">
        <f aca="false">100*(G865-E865)/E865</f>
        <v>0.335190154565287</v>
      </c>
      <c r="K865" s="16" t="n">
        <v>0.29684641721537</v>
      </c>
      <c r="L865" s="17" t="n">
        <v>157.387779401051</v>
      </c>
      <c r="M865" s="16" t="n">
        <v>0.766975156642138</v>
      </c>
      <c r="N865" s="16" t="n">
        <v>0.846585907378064</v>
      </c>
      <c r="O865" s="6" t="str">
        <f aca="false">IF(N865&lt;0.05,"Yes","No")</f>
        <v>No</v>
      </c>
      <c r="P865" s="16" t="n">
        <v>0.0337291921590196</v>
      </c>
      <c r="Q865" s="16" t="n">
        <v>0.120001589690497</v>
      </c>
      <c r="R865" s="16" t="n">
        <v>0.729128146551396</v>
      </c>
      <c r="S865" s="16" t="n">
        <v>0.0366350255656407</v>
      </c>
      <c r="T865" s="16" t="n">
        <v>0.00174206517687272</v>
      </c>
      <c r="U865" s="16" t="n">
        <v>0.734361683965678</v>
      </c>
      <c r="V865" s="16" t="n">
        <v>0.823975076149026</v>
      </c>
      <c r="W865" s="6" t="s">
        <v>585</v>
      </c>
      <c r="X865" s="16" t="n">
        <v>0</v>
      </c>
      <c r="Y865" s="16" t="n">
        <v>0.532118055555556</v>
      </c>
      <c r="Z865" s="16" t="n">
        <f aca="false">(G865-E865)/SQRT(H865^2/D865+F865^2/C865)</f>
        <v>0.29684641721537</v>
      </c>
      <c r="AA865" s="24" t="n">
        <f aca="false">ABS(K865-Z865)</f>
        <v>0</v>
      </c>
    </row>
    <row r="866" customFormat="false" ht="15" hidden="false" customHeight="false" outlineLevel="0" collapsed="false">
      <c r="A866" s="17" t="n">
        <v>1261</v>
      </c>
      <c r="B866" s="6" t="s">
        <v>505</v>
      </c>
      <c r="C866" s="6" t="n">
        <v>126</v>
      </c>
      <c r="D866" s="6" t="n">
        <v>640</v>
      </c>
      <c r="E866" s="16" t="n">
        <v>0.519799313138402</v>
      </c>
      <c r="F866" s="16" t="n">
        <v>0.0621271232866718</v>
      </c>
      <c r="G866" s="16" t="n">
        <v>0.521540475497022</v>
      </c>
      <c r="H866" s="16" t="n">
        <v>0.0492693470116861</v>
      </c>
      <c r="I866" s="23" t="n">
        <f aca="false">G866-E866</f>
        <v>0.00174116235862065</v>
      </c>
      <c r="J866" s="17" t="n">
        <f aca="false">100*(G866-E866)/E866</f>
        <v>0.334968191494522</v>
      </c>
      <c r="K866" s="16" t="n">
        <v>0.296753206893693</v>
      </c>
      <c r="L866" s="17" t="n">
        <v>157.39866040851</v>
      </c>
      <c r="M866" s="16" t="n">
        <v>0.767046164153016</v>
      </c>
      <c r="N866" s="16" t="n">
        <v>0.846585907378064</v>
      </c>
      <c r="O866" s="6" t="str">
        <f aca="false">IF(N866&lt;0.05,"Yes","No")</f>
        <v>No</v>
      </c>
      <c r="P866" s="16" t="n">
        <v>0.0337150528683472</v>
      </c>
      <c r="Q866" s="16" t="n">
        <v>0.119901001350682</v>
      </c>
      <c r="R866" s="16" t="n">
        <v>0.729237223754703</v>
      </c>
      <c r="S866" s="16" t="n">
        <v>0.036835023834176</v>
      </c>
      <c r="T866" s="16" t="n">
        <v>0.00174081419473662</v>
      </c>
      <c r="U866" s="16" t="n">
        <v>0.73446865517627</v>
      </c>
      <c r="V866" s="16" t="n">
        <v>0.823975076149026</v>
      </c>
      <c r="W866" s="6" t="s">
        <v>585</v>
      </c>
      <c r="X866" s="16" t="n">
        <v>0</v>
      </c>
      <c r="Y866" s="16" t="n">
        <v>0.53211185515873</v>
      </c>
      <c r="Z866" s="16" t="n">
        <f aca="false">(G866-E866)/SQRT(H866^2/D866+F866^2/C866)</f>
        <v>0.296753206893693</v>
      </c>
      <c r="AA866" s="24" t="n">
        <f aca="false">ABS(K866-Z866)</f>
        <v>0</v>
      </c>
    </row>
    <row r="867" customFormat="false" ht="15" hidden="false" customHeight="false" outlineLevel="0" collapsed="false">
      <c r="A867" s="17" t="n">
        <v>1262</v>
      </c>
      <c r="B867" s="6" t="s">
        <v>505</v>
      </c>
      <c r="C867" s="6" t="n">
        <v>126</v>
      </c>
      <c r="D867" s="6" t="n">
        <v>640</v>
      </c>
      <c r="E867" s="16" t="n">
        <v>0.51974896069557</v>
      </c>
      <c r="F867" s="16" t="n">
        <v>0.0621006719319454</v>
      </c>
      <c r="G867" s="16" t="n">
        <v>0.521488562086597</v>
      </c>
      <c r="H867" s="16" t="n">
        <v>0.0492545484555761</v>
      </c>
      <c r="I867" s="23" t="n">
        <f aca="false">G867-E867</f>
        <v>0.00173960139102758</v>
      </c>
      <c r="J867" s="17" t="n">
        <f aca="false">100*(G867-E867)/E867</f>
        <v>0.334700311608032</v>
      </c>
      <c r="K867" s="16" t="n">
        <v>0.296609351678891</v>
      </c>
      <c r="L867" s="17" t="n">
        <v>157.407127159948</v>
      </c>
      <c r="M867" s="16" t="n">
        <v>0.767155777468174</v>
      </c>
      <c r="N867" s="16" t="n">
        <v>0.846585907378064</v>
      </c>
      <c r="O867" s="6" t="str">
        <f aca="false">IF(N867&lt;0.05,"Yes","No")</f>
        <v>No</v>
      </c>
      <c r="P867" s="16" t="n">
        <v>0.0336959503951198</v>
      </c>
      <c r="Q867" s="16" t="n">
        <v>0.119765171410186</v>
      </c>
      <c r="R867" s="16" t="n">
        <v>0.729384598025858</v>
      </c>
      <c r="S867" s="16" t="n">
        <v>0.0370048271676176</v>
      </c>
      <c r="T867" s="16" t="n">
        <v>0.00173925315669479</v>
      </c>
      <c r="U867" s="16" t="n">
        <v>0.734613063602301</v>
      </c>
      <c r="V867" s="16" t="n">
        <v>0.823975076149026</v>
      </c>
      <c r="W867" s="6" t="s">
        <v>585</v>
      </c>
      <c r="X867" s="16" t="n">
        <v>0</v>
      </c>
      <c r="Y867" s="16" t="n">
        <v>0.532229662698413</v>
      </c>
      <c r="Z867" s="16" t="n">
        <f aca="false">(G867-E867)/SQRT(H867^2/D867+F867^2/C867)</f>
        <v>0.296609351678891</v>
      </c>
      <c r="AA867" s="24" t="n">
        <f aca="false">ABS(K867-Z867)</f>
        <v>0</v>
      </c>
    </row>
    <row r="868" customFormat="false" ht="15" hidden="false" customHeight="false" outlineLevel="0" collapsed="false">
      <c r="A868" s="17" t="n">
        <v>1263</v>
      </c>
      <c r="B868" s="6" t="s">
        <v>505</v>
      </c>
      <c r="C868" s="6" t="n">
        <v>126</v>
      </c>
      <c r="D868" s="6" t="n">
        <v>640</v>
      </c>
      <c r="E868" s="16" t="n">
        <v>0.519681911383356</v>
      </c>
      <c r="F868" s="16" t="n">
        <v>0.0620724675453394</v>
      </c>
      <c r="G868" s="16" t="n">
        <v>0.521417817799375</v>
      </c>
      <c r="H868" s="16" t="n">
        <v>0.0492379467526243</v>
      </c>
      <c r="I868" s="23" t="n">
        <f aca="false">G868-E868</f>
        <v>0.00173590641601806</v>
      </c>
      <c r="J868" s="17" t="n">
        <f aca="false">100*(G868-E868)/E868</f>
        <v>0.334032487564788</v>
      </c>
      <c r="K868" s="16" t="n">
        <v>0.296110006024729</v>
      </c>
      <c r="L868" s="17" t="n">
        <v>157.415036594877</v>
      </c>
      <c r="M868" s="16" t="n">
        <v>0.767536353616577</v>
      </c>
      <c r="N868" s="16" t="n">
        <v>0.846585907378064</v>
      </c>
      <c r="O868" s="6" t="str">
        <f aca="false">IF(N868&lt;0.05,"Yes","No")</f>
        <v>No</v>
      </c>
      <c r="P868" s="16" t="n">
        <v>0.0336366509114664</v>
      </c>
      <c r="Q868" s="16" t="n">
        <v>0.119344007232431</v>
      </c>
      <c r="R868" s="16" t="n">
        <v>0.729842153272574</v>
      </c>
      <c r="S868" s="16" t="n">
        <v>0.0371944365970101</v>
      </c>
      <c r="T868" s="16" t="n">
        <v>0.00173555831351187</v>
      </c>
      <c r="U868" s="16" t="n">
        <v>0.735060919165355</v>
      </c>
      <c r="V868" s="16" t="n">
        <v>0.823975076149026</v>
      </c>
      <c r="W868" s="6" t="s">
        <v>585</v>
      </c>
      <c r="X868" s="16" t="n">
        <v>0</v>
      </c>
      <c r="Y868" s="16" t="n">
        <v>0.532266865079365</v>
      </c>
      <c r="Z868" s="16" t="n">
        <f aca="false">(G868-E868)/SQRT(H868^2/D868+F868^2/C868)</f>
        <v>0.296110006024729</v>
      </c>
      <c r="AA868" s="24" t="n">
        <f aca="false">ABS(K868-Z868)</f>
        <v>0</v>
      </c>
    </row>
    <row r="869" customFormat="false" ht="15" hidden="false" customHeight="false" outlineLevel="0" collapsed="false">
      <c r="A869" s="17" t="n">
        <v>1264</v>
      </c>
      <c r="B869" s="6" t="s">
        <v>505</v>
      </c>
      <c r="C869" s="6" t="n">
        <v>126</v>
      </c>
      <c r="D869" s="6" t="n">
        <v>640</v>
      </c>
      <c r="E869" s="16" t="n">
        <v>0.51959373482636</v>
      </c>
      <c r="F869" s="16" t="n">
        <v>0.062042197398665</v>
      </c>
      <c r="G869" s="16" t="n">
        <v>0.521327395457774</v>
      </c>
      <c r="H869" s="16" t="n">
        <v>0.0492197561261761</v>
      </c>
      <c r="I869" s="23" t="n">
        <f aca="false">G869-E869</f>
        <v>0.001733660631414</v>
      </c>
      <c r="J869" s="17" t="n">
        <f aca="false">100*(G869-E869)/E869</f>
        <v>0.333656954503765</v>
      </c>
      <c r="K869" s="16" t="n">
        <v>0.295867348030924</v>
      </c>
      <c r="L869" s="17" t="n">
        <v>157.423022751846</v>
      </c>
      <c r="M869" s="16" t="n">
        <v>0.767721305554729</v>
      </c>
      <c r="N869" s="16" t="n">
        <v>0.846585907378064</v>
      </c>
      <c r="O869" s="6" t="str">
        <f aca="false">IF(N869&lt;0.05,"Yes","No")</f>
        <v>No</v>
      </c>
      <c r="P869" s="16" t="n">
        <v>0.0336064921876031</v>
      </c>
      <c r="Q869" s="16" t="n">
        <v>0.1191300947705</v>
      </c>
      <c r="R869" s="16" t="n">
        <v>0.730074895191249</v>
      </c>
      <c r="S869" s="16" t="n">
        <v>0.0373203592624402</v>
      </c>
      <c r="T869" s="16" t="n">
        <v>0.00173331236607829</v>
      </c>
      <c r="U869" s="16" t="n">
        <v>0.735288895216127</v>
      </c>
      <c r="V869" s="16" t="n">
        <v>0.823975076149026</v>
      </c>
      <c r="W869" s="6" t="s">
        <v>585</v>
      </c>
      <c r="X869" s="16" t="n">
        <v>0</v>
      </c>
      <c r="Y869" s="16" t="n">
        <v>0.532378472222222</v>
      </c>
      <c r="Z869" s="16" t="n">
        <f aca="false">(G869-E869)/SQRT(H869^2/D869+F869^2/C869)</f>
        <v>0.295867348030924</v>
      </c>
      <c r="AA869" s="24" t="n">
        <f aca="false">ABS(K869-Z869)</f>
        <v>0</v>
      </c>
    </row>
    <row r="870" customFormat="false" ht="15" hidden="false" customHeight="false" outlineLevel="0" collapsed="false">
      <c r="A870" s="17" t="n">
        <v>1265</v>
      </c>
      <c r="B870" s="6" t="s">
        <v>505</v>
      </c>
      <c r="C870" s="6" t="n">
        <v>126</v>
      </c>
      <c r="D870" s="6" t="n">
        <v>640</v>
      </c>
      <c r="E870" s="16" t="n">
        <v>0.519481138814063</v>
      </c>
      <c r="F870" s="16" t="n">
        <v>0.0620088133625686</v>
      </c>
      <c r="G870" s="16" t="n">
        <v>0.521214263280854</v>
      </c>
      <c r="H870" s="16" t="n">
        <v>0.0491987578850512</v>
      </c>
      <c r="I870" s="23" t="n">
        <f aca="false">G870-E870</f>
        <v>0.0017331244667903</v>
      </c>
      <c r="J870" s="17" t="n">
        <f aca="false">100*(G870-E870)/E870</f>
        <v>0.333626062102447</v>
      </c>
      <c r="K870" s="16" t="n">
        <v>0.295931445749631</v>
      </c>
      <c r="L870" s="17" t="n">
        <v>157.430555087329</v>
      </c>
      <c r="M870" s="16" t="n">
        <v>0.767672425629759</v>
      </c>
      <c r="N870" s="16" t="n">
        <v>0.846585907378064</v>
      </c>
      <c r="O870" s="6" t="str">
        <f aca="false">IF(N870&lt;0.05,"Yes","No")</f>
        <v>No</v>
      </c>
      <c r="P870" s="16" t="n">
        <v>0.033611326443011</v>
      </c>
      <c r="Q870" s="16" t="n">
        <v>0.119164370690958</v>
      </c>
      <c r="R870" s="16" t="n">
        <v>0.730037586435648</v>
      </c>
      <c r="S870" s="16" t="n">
        <v>0.0372985152817222</v>
      </c>
      <c r="T870" s="16" t="n">
        <v>0.00173277587544047</v>
      </c>
      <c r="U870" s="16" t="n">
        <v>0.735252699018404</v>
      </c>
      <c r="V870" s="16" t="n">
        <v>0.823975076149026</v>
      </c>
      <c r="W870" s="6" t="s">
        <v>585</v>
      </c>
      <c r="X870" s="16" t="n">
        <v>0</v>
      </c>
      <c r="Y870" s="16" t="n">
        <v>0.532366071428571</v>
      </c>
      <c r="Z870" s="16" t="n">
        <f aca="false">(G870-E870)/SQRT(H870^2/D870+F870^2/C870)</f>
        <v>0.295931445749631</v>
      </c>
      <c r="AA870" s="24" t="n">
        <f aca="false">ABS(K870-Z870)</f>
        <v>0</v>
      </c>
    </row>
    <row r="871" customFormat="false" ht="15" hidden="false" customHeight="false" outlineLevel="0" collapsed="false">
      <c r="A871" s="17" t="n">
        <v>1266</v>
      </c>
      <c r="B871" s="6" t="s">
        <v>505</v>
      </c>
      <c r="C871" s="6" t="n">
        <v>126</v>
      </c>
      <c r="D871" s="6" t="n">
        <v>640</v>
      </c>
      <c r="E871" s="16" t="n">
        <v>0.51935515990333</v>
      </c>
      <c r="F871" s="16" t="n">
        <v>0.0619749994690106</v>
      </c>
      <c r="G871" s="16" t="n">
        <v>0.521086781192571</v>
      </c>
      <c r="H871" s="16" t="n">
        <v>0.0491770493621704</v>
      </c>
      <c r="I871" s="23" t="n">
        <f aca="false">G871-E871</f>
        <v>0.00173162128924143</v>
      </c>
      <c r="J871" s="17" t="n">
        <f aca="false">100*(G871-E871)/E871</f>
        <v>0.333417557565759</v>
      </c>
      <c r="K871" s="16" t="n">
        <v>0.295832702785308</v>
      </c>
      <c r="L871" s="17" t="n">
        <v>157.437589251972</v>
      </c>
      <c r="M871" s="16" t="n">
        <v>0.767747679751346</v>
      </c>
      <c r="N871" s="16" t="n">
        <v>0.846585907378064</v>
      </c>
      <c r="O871" s="6" t="str">
        <f aca="false">IF(N871&lt;0.05,"Yes","No")</f>
        <v>No</v>
      </c>
      <c r="P871" s="16" t="n">
        <v>0.0335978282221087</v>
      </c>
      <c r="Q871" s="16" t="n">
        <v>0.11906867770985</v>
      </c>
      <c r="R871" s="16" t="n">
        <v>0.73014176164452</v>
      </c>
      <c r="S871" s="16" t="n">
        <v>0.0372270133731996</v>
      </c>
      <c r="T871" s="16" t="n">
        <v>0.00173127248794567</v>
      </c>
      <c r="U871" s="16" t="n">
        <v>0.735354907682308</v>
      </c>
      <c r="V871" s="16" t="n">
        <v>0.823975076149026</v>
      </c>
      <c r="W871" s="6" t="s">
        <v>585</v>
      </c>
      <c r="X871" s="16" t="n">
        <v>0</v>
      </c>
      <c r="Y871" s="16" t="n">
        <v>0.532378472222222</v>
      </c>
      <c r="Z871" s="16" t="n">
        <f aca="false">(G871-E871)/SQRT(H871^2/D871+F871^2/C871)</f>
        <v>0.295832702785309</v>
      </c>
      <c r="AA871" s="24" t="n">
        <f aca="false">ABS(K871-Z871)</f>
        <v>0</v>
      </c>
    </row>
    <row r="872" customFormat="false" ht="15" hidden="false" customHeight="false" outlineLevel="0" collapsed="false">
      <c r="A872" s="17" t="n">
        <v>1267</v>
      </c>
      <c r="B872" s="6" t="s">
        <v>505</v>
      </c>
      <c r="C872" s="6" t="n">
        <v>126</v>
      </c>
      <c r="D872" s="6" t="n">
        <v>640</v>
      </c>
      <c r="E872" s="16" t="n">
        <v>0.519212305545807</v>
      </c>
      <c r="F872" s="16" t="n">
        <v>0.0619399906322111</v>
      </c>
      <c r="G872" s="16" t="n">
        <v>0.52094131722115</v>
      </c>
      <c r="H872" s="16" t="n">
        <v>0.0491550281012003</v>
      </c>
      <c r="I872" s="23" t="n">
        <f aca="false">G872-E872</f>
        <v>0.0017290116753429</v>
      </c>
      <c r="J872" s="17" t="n">
        <f aca="false">100*(G872-E872)/E872</f>
        <v>0.333006682791411</v>
      </c>
      <c r="K872" s="16" t="n">
        <v>0.295550007858961</v>
      </c>
      <c r="L872" s="17" t="n">
        <v>157.445505755046</v>
      </c>
      <c r="M872" s="16" t="n">
        <v>0.767963170095784</v>
      </c>
      <c r="N872" s="16" t="n">
        <v>0.846585907378064</v>
      </c>
      <c r="O872" s="6" t="str">
        <f aca="false">IF(N872&lt;0.05,"Yes","No")</f>
        <v>No</v>
      </c>
      <c r="P872" s="16" t="n">
        <v>0.033563156056369</v>
      </c>
      <c r="Q872" s="16" t="n">
        <v>0.118823052384841</v>
      </c>
      <c r="R872" s="16" t="n">
        <v>0.73040937385399</v>
      </c>
      <c r="S872" s="16" t="n">
        <v>0.0371873205213772</v>
      </c>
      <c r="T872" s="16" t="n">
        <v>0.00172866256216675</v>
      </c>
      <c r="U872" s="16" t="n">
        <v>0.735617055357714</v>
      </c>
      <c r="V872" s="16" t="n">
        <v>0.823975076149026</v>
      </c>
      <c r="W872" s="6" t="s">
        <v>585</v>
      </c>
      <c r="X872" s="16" t="n">
        <v>0</v>
      </c>
      <c r="Y872" s="16" t="n">
        <v>0.532465277777778</v>
      </c>
      <c r="Z872" s="16" t="n">
        <f aca="false">(G872-E872)/SQRT(H872^2/D872+F872^2/C872)</f>
        <v>0.295550007858961</v>
      </c>
      <c r="AA872" s="24" t="n">
        <f aca="false">ABS(K872-Z872)</f>
        <v>0</v>
      </c>
    </row>
    <row r="873" customFormat="false" ht="15" hidden="false" customHeight="false" outlineLevel="0" collapsed="false">
      <c r="A873" s="17" t="n">
        <v>1268</v>
      </c>
      <c r="B873" s="6" t="s">
        <v>505</v>
      </c>
      <c r="C873" s="6" t="n">
        <v>126</v>
      </c>
      <c r="D873" s="6" t="n">
        <v>640</v>
      </c>
      <c r="E873" s="16" t="n">
        <v>0.519050928571868</v>
      </c>
      <c r="F873" s="16" t="n">
        <v>0.061903325208126</v>
      </c>
      <c r="G873" s="16" t="n">
        <v>0.52077856133692</v>
      </c>
      <c r="H873" s="16" t="n">
        <v>0.0491304282041967</v>
      </c>
      <c r="I873" s="23" t="n">
        <f aca="false">G873-E873</f>
        <v>0.00172763276505217</v>
      </c>
      <c r="J873" s="17" t="n">
        <f aca="false">100*(G873-E873)/E873</f>
        <v>0.332844557239427</v>
      </c>
      <c r="K873" s="16" t="n">
        <v>0.295486233541686</v>
      </c>
      <c r="L873" s="17" t="n">
        <v>157.451693379219</v>
      </c>
      <c r="M873" s="16" t="n">
        <v>0.768011775089286</v>
      </c>
      <c r="N873" s="16" t="n">
        <v>0.846585907378064</v>
      </c>
      <c r="O873" s="6" t="str">
        <f aca="false">IF(N873&lt;0.05,"Yes","No")</f>
        <v>No</v>
      </c>
      <c r="P873" s="16" t="n">
        <v>0.0335539087776405</v>
      </c>
      <c r="Q873" s="16" t="n">
        <v>0.118757585447565</v>
      </c>
      <c r="R873" s="16" t="n">
        <v>0.730480753224352</v>
      </c>
      <c r="S873" s="16" t="n">
        <v>0.0372187669715598</v>
      </c>
      <c r="T873" s="16" t="n">
        <v>0.00172728328635425</v>
      </c>
      <c r="U873" s="16" t="n">
        <v>0.7356872299053</v>
      </c>
      <c r="V873" s="16" t="n">
        <v>0.823975076149026</v>
      </c>
      <c r="W873" s="6" t="s">
        <v>585</v>
      </c>
      <c r="X873" s="16" t="n">
        <v>0</v>
      </c>
      <c r="Y873" s="16" t="n">
        <v>0.532403273809524</v>
      </c>
      <c r="Z873" s="16" t="n">
        <f aca="false">(G873-E873)/SQRT(H873^2/D873+F873^2/C873)</f>
        <v>0.295486233541686</v>
      </c>
      <c r="AA873" s="24" t="n">
        <f aca="false">ABS(K873-Z873)</f>
        <v>0</v>
      </c>
    </row>
    <row r="874" customFormat="false" ht="15" hidden="false" customHeight="false" outlineLevel="0" collapsed="false">
      <c r="A874" s="17" t="n">
        <v>1269</v>
      </c>
      <c r="B874" s="6" t="s">
        <v>505</v>
      </c>
      <c r="C874" s="6" t="n">
        <v>126</v>
      </c>
      <c r="D874" s="6" t="n">
        <v>640</v>
      </c>
      <c r="E874" s="16" t="n">
        <v>0.518872071589742</v>
      </c>
      <c r="F874" s="16" t="n">
        <v>0.0618652785596496</v>
      </c>
      <c r="G874" s="16" t="n">
        <v>0.520598771516234</v>
      </c>
      <c r="H874" s="16" t="n">
        <v>0.0491039285135042</v>
      </c>
      <c r="I874" s="23" t="n">
        <f aca="false">G874-E874</f>
        <v>0.00172669992649133</v>
      </c>
      <c r="J874" s="17" t="n">
        <f aca="false">100*(G874-E874)/E874</f>
        <v>0.332779507904711</v>
      </c>
      <c r="K874" s="16" t="n">
        <v>0.29550585409218</v>
      </c>
      <c r="L874" s="17" t="n">
        <v>157.456782733327</v>
      </c>
      <c r="M874" s="16" t="n">
        <v>0.767996804096428</v>
      </c>
      <c r="N874" s="16" t="n">
        <v>0.846585907378064</v>
      </c>
      <c r="O874" s="6" t="str">
        <f aca="false">IF(N874&lt;0.05,"Yes","No")</f>
        <v>No</v>
      </c>
      <c r="P874" s="16" t="n">
        <v>0.0335544879376359</v>
      </c>
      <c r="Q874" s="16" t="n">
        <v>0.118761685133041</v>
      </c>
      <c r="R874" s="16" t="n">
        <v>0.730476282643118</v>
      </c>
      <c r="S874" s="16" t="n">
        <v>0.0372086924654965</v>
      </c>
      <c r="T874" s="16" t="n">
        <v>0.00172635008740169</v>
      </c>
      <c r="U874" s="16" t="n">
        <v>0.735683198167451</v>
      </c>
      <c r="V874" s="16" t="n">
        <v>0.823975076149026</v>
      </c>
      <c r="W874" s="6" t="s">
        <v>585</v>
      </c>
      <c r="X874" s="16" t="n">
        <v>0</v>
      </c>
      <c r="Y874" s="16" t="n">
        <v>0.532316468253968</v>
      </c>
      <c r="Z874" s="16" t="n">
        <f aca="false">(G874-E874)/SQRT(H874^2/D874+F874^2/C874)</f>
        <v>0.29550585409218</v>
      </c>
      <c r="AA874" s="24" t="n">
        <f aca="false">ABS(K874-Z874)</f>
        <v>0</v>
      </c>
    </row>
    <row r="875" customFormat="false" ht="15" hidden="false" customHeight="false" outlineLevel="0" collapsed="false">
      <c r="A875" s="17" t="n">
        <v>1270</v>
      </c>
      <c r="B875" s="6" t="s">
        <v>505</v>
      </c>
      <c r="C875" s="6" t="n">
        <v>126</v>
      </c>
      <c r="D875" s="6" t="n">
        <v>640</v>
      </c>
      <c r="E875" s="16" t="n">
        <v>0.518674534701166</v>
      </c>
      <c r="F875" s="16" t="n">
        <v>0.0618258420004936</v>
      </c>
      <c r="G875" s="16" t="n">
        <v>0.520400453731418</v>
      </c>
      <c r="H875" s="16" t="n">
        <v>0.049075490466465</v>
      </c>
      <c r="I875" s="23" t="n">
        <f aca="false">G875-E875</f>
        <v>0.00172591903025199</v>
      </c>
      <c r="J875" s="17" t="n">
        <f aca="false">100*(G875-E875)/E875</f>
        <v>0.332755690665704</v>
      </c>
      <c r="K875" s="16" t="n">
        <v>0.295558716676039</v>
      </c>
      <c r="L875" s="17" t="n">
        <v>157.460728212764</v>
      </c>
      <c r="M875" s="16" t="n">
        <v>0.767956493121977</v>
      </c>
      <c r="N875" s="16" t="n">
        <v>0.846585907378064</v>
      </c>
      <c r="O875" s="6" t="str">
        <f aca="false">IF(N875&lt;0.05,"Yes","No")</f>
        <v>No</v>
      </c>
      <c r="P875" s="16" t="n">
        <v>0.0335592121798567</v>
      </c>
      <c r="Q875" s="16" t="n">
        <v>0.118795129151903</v>
      </c>
      <c r="R875" s="16" t="n">
        <v>0.730439816191139</v>
      </c>
      <c r="S875" s="16" t="n">
        <v>0.0371253273655428</v>
      </c>
      <c r="T875" s="16" t="n">
        <v>0.00172556898173976</v>
      </c>
      <c r="U875" s="16" t="n">
        <v>0.73564783882508</v>
      </c>
      <c r="V875" s="16" t="n">
        <v>0.823975076149026</v>
      </c>
      <c r="W875" s="6" t="s">
        <v>585</v>
      </c>
      <c r="X875" s="16" t="n">
        <v>0</v>
      </c>
      <c r="Y875" s="16" t="n">
        <v>0.53234126984127</v>
      </c>
      <c r="Z875" s="16" t="n">
        <f aca="false">(G875-E875)/SQRT(H875^2/D875+F875^2/C875)</f>
        <v>0.295558716676039</v>
      </c>
      <c r="AA875" s="24" t="n">
        <f aca="false">ABS(K875-Z875)</f>
        <v>0</v>
      </c>
    </row>
    <row r="876" customFormat="false" ht="15" hidden="false" customHeight="false" outlineLevel="0" collapsed="false">
      <c r="A876" s="17" t="n">
        <v>1271</v>
      </c>
      <c r="B876" s="6" t="s">
        <v>505</v>
      </c>
      <c r="C876" s="6" t="n">
        <v>126</v>
      </c>
      <c r="D876" s="6" t="n">
        <v>640</v>
      </c>
      <c r="E876" s="16" t="n">
        <v>0.518466962708367</v>
      </c>
      <c r="F876" s="16" t="n">
        <v>0.0617858505704197</v>
      </c>
      <c r="G876" s="16" t="n">
        <v>0.52019252916798</v>
      </c>
      <c r="H876" s="16" t="n">
        <v>0.0490459429357127</v>
      </c>
      <c r="I876" s="23" t="n">
        <f aca="false">G876-E876</f>
        <v>0.00172556645961275</v>
      </c>
      <c r="J876" s="17" t="n">
        <f aca="false">100*(G876-E876)/E876</f>
        <v>0.332820909281999</v>
      </c>
      <c r="K876" s="16" t="n">
        <v>0.295688142401805</v>
      </c>
      <c r="L876" s="17" t="n">
        <v>157.463756560737</v>
      </c>
      <c r="M876" s="16" t="n">
        <v>0.767857817089972</v>
      </c>
      <c r="N876" s="16" t="n">
        <v>0.846585907378064</v>
      </c>
      <c r="O876" s="6" t="str">
        <f aca="false">IF(N876&lt;0.05,"Yes","No")</f>
        <v>No</v>
      </c>
      <c r="P876" s="16" t="n">
        <v>0.0335729263890169</v>
      </c>
      <c r="Q876" s="16" t="n">
        <v>0.118892241928441</v>
      </c>
      <c r="R876" s="16" t="n">
        <v>0.730333959593305</v>
      </c>
      <c r="S876" s="16" t="n">
        <v>0.0370004193081019</v>
      </c>
      <c r="T876" s="16" t="n">
        <v>0.00172521604525314</v>
      </c>
      <c r="U876" s="16" t="n">
        <v>0.73554460243574</v>
      </c>
      <c r="V876" s="16" t="n">
        <v>0.823975076149026</v>
      </c>
      <c r="W876" s="6" t="s">
        <v>585</v>
      </c>
      <c r="X876" s="16" t="n">
        <v>0</v>
      </c>
      <c r="Y876" s="16" t="n">
        <v>0.532242063492064</v>
      </c>
      <c r="Z876" s="16" t="n">
        <f aca="false">(G876-E876)/SQRT(H876^2/D876+F876^2/C876)</f>
        <v>0.295688142401805</v>
      </c>
      <c r="AA876" s="24" t="n">
        <f aca="false">ABS(K876-Z876)</f>
        <v>0</v>
      </c>
    </row>
    <row r="877" customFormat="false" ht="15" hidden="false" customHeight="false" outlineLevel="0" collapsed="false">
      <c r="A877" s="17" t="n">
        <v>1272</v>
      </c>
      <c r="B877" s="6" t="s">
        <v>505</v>
      </c>
      <c r="C877" s="6" t="n">
        <v>126</v>
      </c>
      <c r="D877" s="6" t="n">
        <v>640</v>
      </c>
      <c r="E877" s="16" t="n">
        <v>0.518242352538639</v>
      </c>
      <c r="F877" s="16" t="n">
        <v>0.0617447595428301</v>
      </c>
      <c r="G877" s="16" t="n">
        <v>0.519968155724928</v>
      </c>
      <c r="H877" s="16" t="n">
        <v>0.0490147802683536</v>
      </c>
      <c r="I877" s="23" t="n">
        <f aca="false">G877-E877</f>
        <v>0.00172580318628923</v>
      </c>
      <c r="J877" s="17" t="n">
        <f aca="false">100*(G877-E877)/E877</f>
        <v>0.333010835149866</v>
      </c>
      <c r="K877" s="16" t="n">
        <v>0.29592454418814</v>
      </c>
      <c r="L877" s="17" t="n">
        <v>157.465764893106</v>
      </c>
      <c r="M877" s="16" t="n">
        <v>0.767677599476058</v>
      </c>
      <c r="N877" s="16" t="n">
        <v>0.846585907378064</v>
      </c>
      <c r="O877" s="6" t="str">
        <f aca="false">IF(N877&lt;0.05,"Yes","No")</f>
        <v>No</v>
      </c>
      <c r="P877" s="16" t="n">
        <v>0.0335991165198608</v>
      </c>
      <c r="Q877" s="16" t="n">
        <v>0.11907780918405</v>
      </c>
      <c r="R877" s="16" t="n">
        <v>0.730131818734571</v>
      </c>
      <c r="S877" s="16" t="n">
        <v>0.0368537372047682</v>
      </c>
      <c r="T877" s="16" t="n">
        <v>0.0017254522313346</v>
      </c>
      <c r="U877" s="16" t="n">
        <v>0.735347209066936</v>
      </c>
      <c r="V877" s="16" t="n">
        <v>0.823975076149026</v>
      </c>
      <c r="W877" s="6" t="s">
        <v>585</v>
      </c>
      <c r="X877" s="16" t="n">
        <v>0</v>
      </c>
      <c r="Y877" s="16" t="n">
        <v>0.532291666666667</v>
      </c>
      <c r="Z877" s="16" t="n">
        <f aca="false">(G877-E877)/SQRT(H877^2/D877+F877^2/C877)</f>
        <v>0.29592454418814</v>
      </c>
      <c r="AA877" s="24" t="n">
        <f aca="false">ABS(K877-Z877)</f>
        <v>0</v>
      </c>
    </row>
    <row r="878" customFormat="false" ht="15" hidden="false" customHeight="false" outlineLevel="0" collapsed="false">
      <c r="A878" s="17" t="n">
        <v>1273</v>
      </c>
      <c r="B878" s="6" t="s">
        <v>505</v>
      </c>
      <c r="C878" s="6" t="n">
        <v>126</v>
      </c>
      <c r="D878" s="6" t="n">
        <v>640</v>
      </c>
      <c r="E878" s="16" t="n">
        <v>0.518003572074194</v>
      </c>
      <c r="F878" s="16" t="n">
        <v>0.0617015754174355</v>
      </c>
      <c r="G878" s="16" t="n">
        <v>0.519730522483587</v>
      </c>
      <c r="H878" s="16" t="n">
        <v>0.0489811350424819</v>
      </c>
      <c r="I878" s="23" t="n">
        <f aca="false">G878-E878</f>
        <v>0.00172695040939352</v>
      </c>
      <c r="J878" s="17" t="n">
        <f aca="false">100*(G878-E878)/E878</f>
        <v>0.333385810927607</v>
      </c>
      <c r="K878" s="16" t="n">
        <v>0.296328086237732</v>
      </c>
      <c r="L878" s="17" t="n">
        <v>157.466642454912</v>
      </c>
      <c r="M878" s="16" t="n">
        <v>0.767370000407984</v>
      </c>
      <c r="N878" s="16" t="n">
        <v>0.846585907378064</v>
      </c>
      <c r="O878" s="6" t="str">
        <f aca="false">IF(N878&lt;0.05,"Yes","No")</f>
        <v>No</v>
      </c>
      <c r="P878" s="16" t="n">
        <v>0.0336446494959114</v>
      </c>
      <c r="Q878" s="16" t="n">
        <v>0.119400772492403</v>
      </c>
      <c r="R878" s="16" t="n">
        <v>0.729780430509719</v>
      </c>
      <c r="S878" s="16" t="n">
        <v>0.0366308382728512</v>
      </c>
      <c r="T878" s="16" t="n">
        <v>0.00172659897274555</v>
      </c>
      <c r="U878" s="16" t="n">
        <v>0.735003766686219</v>
      </c>
      <c r="V878" s="16" t="n">
        <v>0.823975076149026</v>
      </c>
      <c r="W878" s="6" t="s">
        <v>585</v>
      </c>
      <c r="X878" s="16" t="n">
        <v>0</v>
      </c>
      <c r="Y878" s="16" t="n">
        <v>0.532304067460317</v>
      </c>
      <c r="Z878" s="16" t="n">
        <f aca="false">(G878-E878)/SQRT(H878^2/D878+F878^2/C878)</f>
        <v>0.296328086237732</v>
      </c>
      <c r="AA878" s="24" t="n">
        <f aca="false">ABS(K878-Z878)</f>
        <v>0</v>
      </c>
    </row>
    <row r="879" customFormat="false" ht="15" hidden="false" customHeight="false" outlineLevel="0" collapsed="false">
      <c r="A879" s="17" t="n">
        <v>1274</v>
      </c>
      <c r="B879" s="6" t="s">
        <v>505</v>
      </c>
      <c r="C879" s="6" t="n">
        <v>126</v>
      </c>
      <c r="D879" s="6" t="n">
        <v>640</v>
      </c>
      <c r="E879" s="16" t="n">
        <v>0.517755848311243</v>
      </c>
      <c r="F879" s="16" t="n">
        <v>0.0616572325196646</v>
      </c>
      <c r="G879" s="16" t="n">
        <v>0.519482282409445</v>
      </c>
      <c r="H879" s="16" t="n">
        <v>0.0489449458122821</v>
      </c>
      <c r="I879" s="23" t="n">
        <f aca="false">G879-E879</f>
        <v>0.00172643409820195</v>
      </c>
      <c r="J879" s="17" t="n">
        <f aca="false">100*(G879-E879)/E879</f>
        <v>0.33344560063069</v>
      </c>
      <c r="K879" s="16" t="n">
        <v>0.296453203455721</v>
      </c>
      <c r="L879" s="17" t="n">
        <v>157.465277200696</v>
      </c>
      <c r="M879" s="16" t="n">
        <v>0.767274641642877</v>
      </c>
      <c r="N879" s="16" t="n">
        <v>0.846585907378064</v>
      </c>
      <c r="O879" s="6" t="str">
        <f aca="false">IF(N879&lt;0.05,"Yes","No")</f>
        <v>No</v>
      </c>
      <c r="P879" s="16" t="n">
        <v>0.0336592986558463</v>
      </c>
      <c r="Q879" s="16" t="n">
        <v>0.119504771305273</v>
      </c>
      <c r="R879" s="16" t="n">
        <v>0.729667391727565</v>
      </c>
      <c r="S879" s="16" t="n">
        <v>0.0363383010285264</v>
      </c>
      <c r="T879" s="16" t="n">
        <v>0.00172608237273031</v>
      </c>
      <c r="U879" s="16" t="n">
        <v>0.734893443813064</v>
      </c>
      <c r="V879" s="16" t="n">
        <v>0.823975076149026</v>
      </c>
      <c r="W879" s="6" t="s">
        <v>585</v>
      </c>
      <c r="X879" s="16" t="n">
        <v>0</v>
      </c>
      <c r="Y879" s="16" t="n">
        <v>0.532291666666667</v>
      </c>
      <c r="Z879" s="16" t="n">
        <f aca="false">(G879-E879)/SQRT(H879^2/D879+F879^2/C879)</f>
        <v>0.296453203455721</v>
      </c>
      <c r="AA879" s="24" t="n">
        <f aca="false">ABS(K879-Z879)</f>
        <v>0</v>
      </c>
    </row>
    <row r="880" customFormat="false" ht="15" hidden="false" customHeight="false" outlineLevel="0" collapsed="false">
      <c r="A880" s="17" t="n">
        <v>1275</v>
      </c>
      <c r="B880" s="6" t="s">
        <v>505</v>
      </c>
      <c r="C880" s="6" t="n">
        <v>126</v>
      </c>
      <c r="D880" s="6" t="n">
        <v>640</v>
      </c>
      <c r="E880" s="16" t="n">
        <v>0.517484099618972</v>
      </c>
      <c r="F880" s="16" t="n">
        <v>0.0616118294463513</v>
      </c>
      <c r="G880" s="16" t="n">
        <v>0.519215966807678</v>
      </c>
      <c r="H880" s="16" t="n">
        <v>0.0489094922376221</v>
      </c>
      <c r="I880" s="23" t="n">
        <f aca="false">G880-E880</f>
        <v>0.00173186718870599</v>
      </c>
      <c r="J880" s="17" t="n">
        <f aca="false">100*(G880-E880)/E880</f>
        <v>0.334670609199622</v>
      </c>
      <c r="K880" s="16" t="n">
        <v>0.297604897109914</v>
      </c>
      <c r="L880" s="17" t="n">
        <v>157.466090847028</v>
      </c>
      <c r="M880" s="16" t="n">
        <v>0.766397006192777</v>
      </c>
      <c r="N880" s="16" t="n">
        <v>0.846585907378064</v>
      </c>
      <c r="O880" s="6" t="str">
        <f aca="false">IF(N880&lt;0.05,"Yes","No")</f>
        <v>No</v>
      </c>
      <c r="P880" s="16" t="n">
        <v>0.0337897965975934</v>
      </c>
      <c r="Q880" s="16" t="n">
        <v>0.120433213587563</v>
      </c>
      <c r="R880" s="16" t="n">
        <v>0.728660677388677</v>
      </c>
      <c r="S880" s="16" t="n">
        <v>0.0360549509021235</v>
      </c>
      <c r="T880" s="16" t="n">
        <v>0.00173151474114735</v>
      </c>
      <c r="U880" s="16" t="n">
        <v>0.733908924410662</v>
      </c>
      <c r="V880" s="16" t="n">
        <v>0.823975076149026</v>
      </c>
      <c r="W880" s="6" t="s">
        <v>585</v>
      </c>
      <c r="X880" s="16" t="n">
        <v>0</v>
      </c>
      <c r="Y880" s="16" t="n">
        <v>0.532242063492064</v>
      </c>
      <c r="Z880" s="16" t="n">
        <f aca="false">(G880-E880)/SQRT(H880^2/D880+F880^2/C880)</f>
        <v>0.297604897109914</v>
      </c>
      <c r="AA880" s="24" t="n">
        <f aca="false">ABS(K880-Z880)</f>
        <v>0</v>
      </c>
    </row>
    <row r="881" customFormat="false" ht="15" hidden="false" customHeight="false" outlineLevel="0" collapsed="false">
      <c r="A881" s="17" t="n">
        <v>1276</v>
      </c>
      <c r="B881" s="6" t="s">
        <v>505</v>
      </c>
      <c r="C881" s="6" t="n">
        <v>126</v>
      </c>
      <c r="D881" s="6" t="n">
        <v>640</v>
      </c>
      <c r="E881" s="16" t="n">
        <v>0.517193615200028</v>
      </c>
      <c r="F881" s="16" t="n">
        <v>0.0615642775181828</v>
      </c>
      <c r="G881" s="16" t="n">
        <v>0.518934608716518</v>
      </c>
      <c r="H881" s="16" t="n">
        <v>0.0488722814725719</v>
      </c>
      <c r="I881" s="23" t="n">
        <f aca="false">G881-E881</f>
        <v>0.00174099351649004</v>
      </c>
      <c r="J881" s="17" t="n">
        <f aca="false">100*(G881-E881)/E881</f>
        <v>0.336623164966316</v>
      </c>
      <c r="K881" s="16" t="n">
        <v>0.299403886047044</v>
      </c>
      <c r="L881" s="17" t="n">
        <v>157.466834662181</v>
      </c>
      <c r="M881" s="16" t="n">
        <v>0.765026713491131</v>
      </c>
      <c r="N881" s="16" t="n">
        <v>0.846585907378064</v>
      </c>
      <c r="O881" s="6" t="str">
        <f aca="false">IF(N881&lt;0.05,"Yes","No")</f>
        <v>No</v>
      </c>
      <c r="P881" s="16" t="n">
        <v>0.0339938081614326</v>
      </c>
      <c r="Q881" s="16" t="n">
        <v>0.121891875241188</v>
      </c>
      <c r="R881" s="16" t="n">
        <v>0.727087788652458</v>
      </c>
      <c r="S881" s="16" t="n">
        <v>0.0356888248155979</v>
      </c>
      <c r="T881" s="16" t="n">
        <v>0.00174064010823514</v>
      </c>
      <c r="U881" s="16" t="n">
        <v>0.732370628084277</v>
      </c>
      <c r="V881" s="16" t="n">
        <v>0.823975076149026</v>
      </c>
      <c r="W881" s="6" t="s">
        <v>585</v>
      </c>
      <c r="X881" s="16" t="n">
        <v>0</v>
      </c>
      <c r="Y881" s="16" t="n">
        <v>0.532018849206349</v>
      </c>
      <c r="Z881" s="16" t="n">
        <f aca="false">(G881-E881)/SQRT(H881^2/D881+F881^2/C881)</f>
        <v>0.299403886047044</v>
      </c>
      <c r="AA881" s="24" t="n">
        <f aca="false">ABS(K881-Z881)</f>
        <v>0</v>
      </c>
    </row>
    <row r="882" customFormat="false" ht="15" hidden="false" customHeight="false" outlineLevel="0" collapsed="false">
      <c r="A882" s="17" t="n">
        <v>1277</v>
      </c>
      <c r="B882" s="6" t="s">
        <v>505</v>
      </c>
      <c r="C882" s="6" t="n">
        <v>126</v>
      </c>
      <c r="D882" s="6" t="n">
        <v>640</v>
      </c>
      <c r="E882" s="16" t="n">
        <v>0.516882742208148</v>
      </c>
      <c r="F882" s="16" t="n">
        <v>0.0615160451141748</v>
      </c>
      <c r="G882" s="16" t="n">
        <v>0.518632962694392</v>
      </c>
      <c r="H882" s="16" t="n">
        <v>0.0488345748607165</v>
      </c>
      <c r="I882" s="23" t="n">
        <f aca="false">G882-E882</f>
        <v>0.00175022048624385</v>
      </c>
      <c r="J882" s="17" t="n">
        <f aca="false">100*(G882-E882)/E882</f>
        <v>0.338610741532368</v>
      </c>
      <c r="K882" s="16" t="n">
        <v>0.301226274732415</v>
      </c>
      <c r="L882" s="17" t="n">
        <v>157.467641056347</v>
      </c>
      <c r="M882" s="16" t="n">
        <v>0.76363935370208</v>
      </c>
      <c r="N882" s="16" t="n">
        <v>0.846585907378064</v>
      </c>
      <c r="O882" s="6" t="str">
        <f aca="false">IF(N882&lt;0.05,"Yes","No")</f>
        <v>No</v>
      </c>
      <c r="P882" s="16" t="n">
        <v>0.0342004528915264</v>
      </c>
      <c r="Q882" s="16" t="n">
        <v>0.123378314893639</v>
      </c>
      <c r="R882" s="16" t="n">
        <v>0.725495772651326</v>
      </c>
      <c r="S882" s="16" t="n">
        <v>0.035255129564902</v>
      </c>
      <c r="T882" s="16" t="n">
        <v>0.00174986606095222</v>
      </c>
      <c r="U882" s="16" t="n">
        <v>0.730813658017219</v>
      </c>
      <c r="V882" s="16" t="n">
        <v>0.823975076149026</v>
      </c>
      <c r="W882" s="6" t="s">
        <v>585</v>
      </c>
      <c r="X882" s="16" t="n">
        <v>0</v>
      </c>
      <c r="Y882" s="16" t="n">
        <v>0.53203125</v>
      </c>
      <c r="Z882" s="16" t="n">
        <f aca="false">(G882-E882)/SQRT(H882^2/D882+F882^2/C882)</f>
        <v>0.301226274732415</v>
      </c>
      <c r="AA882" s="24" t="n">
        <f aca="false">ABS(K882-Z882)</f>
        <v>0</v>
      </c>
    </row>
    <row r="883" customFormat="false" ht="15" hidden="false" customHeight="false" outlineLevel="0" collapsed="false">
      <c r="A883" s="17" t="n">
        <v>1278</v>
      </c>
      <c r="B883" s="6" t="s">
        <v>505</v>
      </c>
      <c r="C883" s="6" t="n">
        <v>126</v>
      </c>
      <c r="D883" s="6" t="n">
        <v>640</v>
      </c>
      <c r="E883" s="16" t="n">
        <v>0.516554384241028</v>
      </c>
      <c r="F883" s="16" t="n">
        <v>0.0614678491373279</v>
      </c>
      <c r="G883" s="16" t="n">
        <v>0.518317500408739</v>
      </c>
      <c r="H883" s="16" t="n">
        <v>0.0487989354773561</v>
      </c>
      <c r="I883" s="23" t="n">
        <f aca="false">G883-E883</f>
        <v>0.00176311616771041</v>
      </c>
      <c r="J883" s="17" t="n">
        <f aca="false">100*(G883-E883)/E883</f>
        <v>0.341322467004312</v>
      </c>
      <c r="K883" s="16" t="n">
        <v>0.303681846261418</v>
      </c>
      <c r="L883" s="17" t="n">
        <v>157.47127393002</v>
      </c>
      <c r="M883" s="16" t="n">
        <v>0.761771165749729</v>
      </c>
      <c r="N883" s="16" t="n">
        <v>0.846585907378064</v>
      </c>
      <c r="O883" s="6" t="str">
        <f aca="false">IF(N883&lt;0.05,"Yes","No")</f>
        <v>No</v>
      </c>
      <c r="P883" s="16" t="n">
        <v>0.034478043287767</v>
      </c>
      <c r="Q883" s="16" t="n">
        <v>0.125389260547724</v>
      </c>
      <c r="R883" s="16" t="n">
        <v>0.723359053162027</v>
      </c>
      <c r="S883" s="16" t="n">
        <v>0.034755730085756</v>
      </c>
      <c r="T883" s="16" t="n">
        <v>0.00176276046691779</v>
      </c>
      <c r="U883" s="16" t="n">
        <v>0.728723992317069</v>
      </c>
      <c r="V883" s="16" t="n">
        <v>0.823975076149026</v>
      </c>
      <c r="W883" s="6" t="s">
        <v>585</v>
      </c>
      <c r="X883" s="16" t="n">
        <v>0</v>
      </c>
      <c r="Y883" s="16" t="n">
        <v>0.531932043650794</v>
      </c>
      <c r="Z883" s="16" t="n">
        <f aca="false">(G883-E883)/SQRT(H883^2/D883+F883^2/C883)</f>
        <v>0.303681846261418</v>
      </c>
      <c r="AA883" s="24" t="n">
        <f aca="false">ABS(K883-Z883)</f>
        <v>0</v>
      </c>
    </row>
    <row r="884" customFormat="false" ht="15" hidden="false" customHeight="false" outlineLevel="0" collapsed="false">
      <c r="A884" s="17" t="n">
        <v>1279</v>
      </c>
      <c r="B884" s="6" t="s">
        <v>505</v>
      </c>
      <c r="C884" s="6" t="n">
        <v>126</v>
      </c>
      <c r="D884" s="6" t="n">
        <v>640</v>
      </c>
      <c r="E884" s="16" t="n">
        <v>0.516203097171254</v>
      </c>
      <c r="F884" s="16" t="n">
        <v>0.0614171903656659</v>
      </c>
      <c r="G884" s="16" t="n">
        <v>0.517978690518066</v>
      </c>
      <c r="H884" s="16" t="n">
        <v>0.0487583499310722</v>
      </c>
      <c r="I884" s="23" t="n">
        <f aca="false">G884-E884</f>
        <v>0.00177559334681265</v>
      </c>
      <c r="J884" s="17" t="n">
        <f aca="false">100*(G884-E884)/E884</f>
        <v>0.343971850719755</v>
      </c>
      <c r="K884" s="16" t="n">
        <v>0.306083448418534</v>
      </c>
      <c r="L884" s="17" t="n">
        <v>157.470763614324</v>
      </c>
      <c r="M884" s="16" t="n">
        <v>0.759945402439507</v>
      </c>
      <c r="N884" s="16" t="n">
        <v>0.846585907378064</v>
      </c>
      <c r="O884" s="6" t="str">
        <f aca="false">IF(N884&lt;0.05,"Yes","No")</f>
        <v>No</v>
      </c>
      <c r="P884" s="16" t="n">
        <v>0.0347508765732287</v>
      </c>
      <c r="Q884" s="16" t="n">
        <v>0.127381584831696</v>
      </c>
      <c r="R884" s="16" t="n">
        <v>0.721261054195404</v>
      </c>
      <c r="S884" s="16" t="n">
        <v>0.034136361590058</v>
      </c>
      <c r="T884" s="16" t="n">
        <v>0.00177523638916328</v>
      </c>
      <c r="U884" s="16" t="n">
        <v>0.726672296999873</v>
      </c>
      <c r="V884" s="16" t="n">
        <v>0.823975076149026</v>
      </c>
      <c r="W884" s="6" t="s">
        <v>585</v>
      </c>
      <c r="X884" s="16" t="n">
        <v>0</v>
      </c>
      <c r="Y884" s="16" t="n">
        <v>0.531795634920635</v>
      </c>
      <c r="Z884" s="16" t="n">
        <f aca="false">(G884-E884)/SQRT(H884^2/D884+F884^2/C884)</f>
        <v>0.306083448418533</v>
      </c>
      <c r="AA884" s="24" t="n">
        <f aca="false">ABS(K884-Z884)</f>
        <v>0</v>
      </c>
    </row>
    <row r="885" customFormat="false" ht="15" hidden="false" customHeight="false" outlineLevel="0" collapsed="false">
      <c r="A885" s="17" t="n">
        <v>1280</v>
      </c>
      <c r="B885" s="6" t="s">
        <v>505</v>
      </c>
      <c r="C885" s="6" t="n">
        <v>126</v>
      </c>
      <c r="D885" s="6" t="n">
        <v>640</v>
      </c>
      <c r="E885" s="16" t="n">
        <v>0.515834465149849</v>
      </c>
      <c r="F885" s="16" t="n">
        <v>0.0613643053997413</v>
      </c>
      <c r="G885" s="16" t="n">
        <v>0.517621294874698</v>
      </c>
      <c r="H885" s="16" t="n">
        <v>0.0487143200221496</v>
      </c>
      <c r="I885" s="23" t="n">
        <f aca="false">G885-E885</f>
        <v>0.00178682972484867</v>
      </c>
      <c r="J885" s="17" t="n">
        <f aca="false">100*(G885-E885)/E885</f>
        <v>0.346395955595871</v>
      </c>
      <c r="K885" s="16" t="n">
        <v>0.308287304132291</v>
      </c>
      <c r="L885" s="17" t="n">
        <v>157.467924122139</v>
      </c>
      <c r="M885" s="16" t="n">
        <v>0.758271164517913</v>
      </c>
      <c r="N885" s="16" t="n">
        <v>0.846585907378064</v>
      </c>
      <c r="O885" s="6" t="str">
        <f aca="false">IF(N885&lt;0.05,"Yes","No")</f>
        <v>No</v>
      </c>
      <c r="P885" s="16" t="n">
        <v>0.0350020482990116</v>
      </c>
      <c r="Q885" s="16" t="n">
        <v>0.129229611749714</v>
      </c>
      <c r="R885" s="16" t="n">
        <v>0.719331481327487</v>
      </c>
      <c r="S885" s="16" t="n">
        <v>0.033571282676397</v>
      </c>
      <c r="T885" s="16" t="n">
        <v>0.00178647154495257</v>
      </c>
      <c r="U885" s="16" t="n">
        <v>0.724785403036257</v>
      </c>
      <c r="V885" s="16" t="n">
        <v>0.823975076149026</v>
      </c>
      <c r="W885" s="6" t="s">
        <v>585</v>
      </c>
      <c r="X885" s="16" t="n">
        <v>0</v>
      </c>
      <c r="Y885" s="16" t="n">
        <v>0.531684027777778</v>
      </c>
      <c r="Z885" s="16" t="n">
        <f aca="false">(G885-E885)/SQRT(H885^2/D885+F885^2/C885)</f>
        <v>0.308287304132291</v>
      </c>
      <c r="AA885" s="24" t="n">
        <f aca="false">ABS(K885-Z885)</f>
        <v>0</v>
      </c>
    </row>
    <row r="886" customFormat="false" ht="15" hidden="false" customHeight="false" outlineLevel="0" collapsed="false">
      <c r="A886" s="17" t="n">
        <v>1281</v>
      </c>
      <c r="B886" s="6" t="s">
        <v>505</v>
      </c>
      <c r="C886" s="6" t="n">
        <v>126</v>
      </c>
      <c r="D886" s="6" t="n">
        <v>640</v>
      </c>
      <c r="E886" s="16" t="n">
        <v>0.515436551400593</v>
      </c>
      <c r="F886" s="16" t="n">
        <v>0.0613105889771516</v>
      </c>
      <c r="G886" s="16" t="n">
        <v>0.51723839584738</v>
      </c>
      <c r="H886" s="16" t="n">
        <v>0.0486695102951079</v>
      </c>
      <c r="I886" s="23" t="n">
        <f aca="false">G886-E886</f>
        <v>0.00180184444678688</v>
      </c>
      <c r="J886" s="17" t="n">
        <f aca="false">100*(G886-E886)/E886</f>
        <v>0.349576381785642</v>
      </c>
      <c r="K886" s="16" t="n">
        <v>0.311151741094599</v>
      </c>
      <c r="L886" s="17" t="n">
        <v>157.464913420767</v>
      </c>
      <c r="M886" s="16" t="n">
        <v>0.756096801121544</v>
      </c>
      <c r="N886" s="16" t="n">
        <v>0.846585907378064</v>
      </c>
      <c r="O886" s="6" t="str">
        <f aca="false">IF(N886&lt;0.05,"Yes","No")</f>
        <v>No</v>
      </c>
      <c r="P886" s="16" t="n">
        <v>0.0353282947621556</v>
      </c>
      <c r="Q886" s="16" t="n">
        <v>0.13164988091626</v>
      </c>
      <c r="R886" s="16" t="n">
        <v>0.716827837930702</v>
      </c>
      <c r="S886" s="16" t="n">
        <v>0.0328884679588979</v>
      </c>
      <c r="T886" s="16" t="n">
        <v>0.00180148480977865</v>
      </c>
      <c r="U886" s="16" t="n">
        <v>0.722337235746352</v>
      </c>
      <c r="V886" s="16" t="n">
        <v>0.823975076149026</v>
      </c>
      <c r="W886" s="6" t="s">
        <v>585</v>
      </c>
      <c r="X886" s="16" t="n">
        <v>0</v>
      </c>
      <c r="Y886" s="16" t="n">
        <v>0.531597222222222</v>
      </c>
      <c r="Z886" s="16" t="n">
        <f aca="false">(G886-E886)/SQRT(H886^2/D886+F886^2/C886)</f>
        <v>0.311151741094599</v>
      </c>
      <c r="AA886" s="24" t="n">
        <f aca="false">ABS(K886-Z886)</f>
        <v>0</v>
      </c>
    </row>
    <row r="887" customFormat="false" ht="15" hidden="false" customHeight="false" outlineLevel="0" collapsed="false">
      <c r="A887" s="17" t="n">
        <v>1282</v>
      </c>
      <c r="B887" s="6" t="s">
        <v>505</v>
      </c>
      <c r="C887" s="6" t="n">
        <v>126</v>
      </c>
      <c r="D887" s="6" t="n">
        <v>640</v>
      </c>
      <c r="E887" s="16" t="n">
        <v>0.515010440869937</v>
      </c>
      <c r="F887" s="16" t="n">
        <v>0.0612558106692855</v>
      </c>
      <c r="G887" s="16" t="n">
        <v>0.516832549963146</v>
      </c>
      <c r="H887" s="16" t="n">
        <v>0.0486236228919863</v>
      </c>
      <c r="I887" s="23" t="n">
        <f aca="false">G887-E887</f>
        <v>0.00182210909320957</v>
      </c>
      <c r="J887" s="17" t="n">
        <f aca="false">100*(G887-E887)/E887</f>
        <v>0.353800418129723</v>
      </c>
      <c r="K887" s="16" t="n">
        <v>0.314934240414831</v>
      </c>
      <c r="L887" s="17" t="n">
        <v>157.461571110105</v>
      </c>
      <c r="M887" s="16" t="n">
        <v>0.753228532500704</v>
      </c>
      <c r="N887" s="16" t="n">
        <v>0.846585907378064</v>
      </c>
      <c r="O887" s="6" t="str">
        <f aca="false">IF(N887&lt;0.05,"Yes","No")</f>
        <v>No</v>
      </c>
      <c r="P887" s="16" t="n">
        <v>0.0357589149113281</v>
      </c>
      <c r="Q887" s="16" t="n">
        <v>0.13487882805106</v>
      </c>
      <c r="R887" s="16" t="n">
        <v>0.713527888568776</v>
      </c>
      <c r="S887" s="16" t="n">
        <v>0.0320711289374987</v>
      </c>
      <c r="T887" s="16" t="n">
        <v>0.0018217477323022</v>
      </c>
      <c r="U887" s="16" t="n">
        <v>0.719110581760526</v>
      </c>
      <c r="V887" s="16" t="n">
        <v>0.823975076149026</v>
      </c>
      <c r="W887" s="6" t="s">
        <v>585</v>
      </c>
      <c r="X887" s="16" t="n">
        <v>0</v>
      </c>
      <c r="Y887" s="16" t="n">
        <v>0.531498015873016</v>
      </c>
      <c r="Z887" s="16" t="n">
        <f aca="false">(G887-E887)/SQRT(H887^2/D887+F887^2/C887)</f>
        <v>0.314934240414831</v>
      </c>
      <c r="AA887" s="24" t="n">
        <f aca="false">ABS(K887-Z887)</f>
        <v>0</v>
      </c>
    </row>
    <row r="888" customFormat="false" ht="15" hidden="false" customHeight="false" outlineLevel="0" collapsed="false">
      <c r="A888" s="17" t="n">
        <v>1283</v>
      </c>
      <c r="B888" s="6" t="s">
        <v>505</v>
      </c>
      <c r="C888" s="6" t="n">
        <v>126</v>
      </c>
      <c r="D888" s="6" t="n">
        <v>640</v>
      </c>
      <c r="E888" s="16" t="n">
        <v>0.514568379001012</v>
      </c>
      <c r="F888" s="16" t="n">
        <v>0.0611994724795188</v>
      </c>
      <c r="G888" s="16" t="n">
        <v>0.516406979132444</v>
      </c>
      <c r="H888" s="16" t="n">
        <v>0.0485742148184536</v>
      </c>
      <c r="I888" s="23" t="n">
        <f aca="false">G888-E888</f>
        <v>0.00183860013143189</v>
      </c>
      <c r="J888" s="17" t="n">
        <f aca="false">100*(G888-E888)/E888</f>
        <v>0.357309194747133</v>
      </c>
      <c r="K888" s="16" t="n">
        <v>0.318080488848773</v>
      </c>
      <c r="L888" s="17" t="n">
        <v>157.455046142909</v>
      </c>
      <c r="M888" s="16" t="n">
        <v>0.750845357777454</v>
      </c>
      <c r="N888" s="16" t="n">
        <v>0.846585907378064</v>
      </c>
      <c r="O888" s="6" t="str">
        <f aca="false">IF(N888&lt;0.05,"Yes","No")</f>
        <v>No</v>
      </c>
      <c r="P888" s="16" t="n">
        <v>0.0361184278614602</v>
      </c>
      <c r="Q888" s="16" t="n">
        <v>0.137604550758855</v>
      </c>
      <c r="R888" s="16" t="n">
        <v>0.710776955734495</v>
      </c>
      <c r="S888" s="16" t="n">
        <v>0.0311716661203254</v>
      </c>
      <c r="T888" s="16" t="n">
        <v>0.00183823714651771</v>
      </c>
      <c r="U888" s="16" t="n">
        <v>0.716421052968132</v>
      </c>
      <c r="V888" s="16" t="n">
        <v>0.823975076149026</v>
      </c>
      <c r="W888" s="6" t="s">
        <v>585</v>
      </c>
      <c r="X888" s="16" t="n">
        <v>0</v>
      </c>
      <c r="Y888" s="16" t="n">
        <v>0.531386408730159</v>
      </c>
      <c r="Z888" s="16" t="n">
        <f aca="false">(G888-E888)/SQRT(H888^2/D888+F888^2/C888)</f>
        <v>0.318080488848773</v>
      </c>
      <c r="AA888" s="24" t="n">
        <f aca="false">ABS(K888-Z888)</f>
        <v>0</v>
      </c>
    </row>
    <row r="889" customFormat="false" ht="15" hidden="false" customHeight="false" outlineLevel="0" collapsed="false">
      <c r="A889" s="17" t="n">
        <v>1284</v>
      </c>
      <c r="B889" s="6" t="s">
        <v>505</v>
      </c>
      <c r="C889" s="6" t="n">
        <v>126</v>
      </c>
      <c r="D889" s="6" t="n">
        <v>640</v>
      </c>
      <c r="E889" s="16" t="n">
        <v>0.514110050031117</v>
      </c>
      <c r="F889" s="16" t="n">
        <v>0.0611433075566436</v>
      </c>
      <c r="G889" s="16" t="n">
        <v>0.515962355723605</v>
      </c>
      <c r="H889" s="16" t="n">
        <v>0.04852365953668</v>
      </c>
      <c r="I889" s="23" t="n">
        <f aca="false">G889-E889</f>
        <v>0.00185230569248762</v>
      </c>
      <c r="J889" s="17" t="n">
        <f aca="false">100*(G889-E889)/E889</f>
        <v>0.360293616585692</v>
      </c>
      <c r="K889" s="16" t="n">
        <v>0.320750289322503</v>
      </c>
      <c r="L889" s="17" t="n">
        <v>157.446720414961</v>
      </c>
      <c r="M889" s="16" t="n">
        <v>0.748824963257463</v>
      </c>
      <c r="N889" s="16" t="n">
        <v>0.846585907378064</v>
      </c>
      <c r="O889" s="6" t="str">
        <f aca="false">IF(N889&lt;0.05,"Yes","No")</f>
        <v>No</v>
      </c>
      <c r="P889" s="16" t="n">
        <v>0.0364245151359111</v>
      </c>
      <c r="Q889" s="16" t="n">
        <v>0.13994670539323</v>
      </c>
      <c r="R889" s="16" t="n">
        <v>0.708437796866231</v>
      </c>
      <c r="S889" s="16" t="n">
        <v>0.0302424226544597</v>
      </c>
      <c r="T889" s="16" t="n">
        <v>0.0018519410904533</v>
      </c>
      <c r="U889" s="16" t="n">
        <v>0.714134370723714</v>
      </c>
      <c r="V889" s="16" t="n">
        <v>0.823975076149026</v>
      </c>
      <c r="W889" s="6" t="s">
        <v>585</v>
      </c>
      <c r="X889" s="16" t="n">
        <v>0</v>
      </c>
      <c r="Y889" s="16" t="n">
        <v>0.531349206349206</v>
      </c>
      <c r="Z889" s="16" t="n">
        <f aca="false">(G889-E889)/SQRT(H889^2/D889+F889^2/C889)</f>
        <v>0.320750289322503</v>
      </c>
      <c r="AA889" s="24" t="n">
        <f aca="false">ABS(K889-Z889)</f>
        <v>0</v>
      </c>
    </row>
    <row r="890" customFormat="false" ht="15" hidden="false" customHeight="false" outlineLevel="0" collapsed="false">
      <c r="A890" s="17" t="n">
        <v>1285</v>
      </c>
      <c r="B890" s="6" t="s">
        <v>505</v>
      </c>
      <c r="C890" s="6" t="n">
        <v>126</v>
      </c>
      <c r="D890" s="6" t="n">
        <v>640</v>
      </c>
      <c r="E890" s="16" t="n">
        <v>0.513618565267987</v>
      </c>
      <c r="F890" s="16" t="n">
        <v>0.0610832944226177</v>
      </c>
      <c r="G890" s="16" t="n">
        <v>0.515489609213546</v>
      </c>
      <c r="H890" s="16" t="n">
        <v>0.0484693478629681</v>
      </c>
      <c r="I890" s="23" t="n">
        <f aca="false">G890-E890</f>
        <v>0.00187104394555915</v>
      </c>
      <c r="J890" s="17" t="n">
        <f aca="false">100*(G890-E890)/E890</f>
        <v>0.364286665647085</v>
      </c>
      <c r="K890" s="16" t="n">
        <v>0.324318308373385</v>
      </c>
      <c r="L890" s="17" t="n">
        <v>157.437400828058</v>
      </c>
      <c r="M890" s="16" t="n">
        <v>0.74612754747907</v>
      </c>
      <c r="N890" s="16" t="n">
        <v>0.846585907378064</v>
      </c>
      <c r="O890" s="6" t="str">
        <f aca="false">IF(N890&lt;0.05,"Yes","No")</f>
        <v>No</v>
      </c>
      <c r="P890" s="16" t="n">
        <v>0.0368330159040356</v>
      </c>
      <c r="Q890" s="16" t="n">
        <v>0.143103310649343</v>
      </c>
      <c r="R890" s="16" t="n">
        <v>0.705320271973038</v>
      </c>
      <c r="S890" s="16" t="n">
        <v>0.0292453170912281</v>
      </c>
      <c r="T890" s="16" t="n">
        <v>0.00187067752325129</v>
      </c>
      <c r="U890" s="16" t="n">
        <v>0.711086862569741</v>
      </c>
      <c r="V890" s="16" t="n">
        <v>0.823975076149026</v>
      </c>
      <c r="W890" s="6" t="s">
        <v>585</v>
      </c>
      <c r="X890" s="16" t="n">
        <v>0</v>
      </c>
      <c r="Y890" s="16" t="n">
        <v>0.531138392857143</v>
      </c>
      <c r="Z890" s="16" t="n">
        <f aca="false">(G890-E890)/SQRT(H890^2/D890+F890^2/C890)</f>
        <v>0.324318308373385</v>
      </c>
      <c r="AA890" s="24" t="n">
        <f aca="false">ABS(K890-Z890)</f>
        <v>0</v>
      </c>
    </row>
    <row r="891" customFormat="false" ht="15" hidden="false" customHeight="false" outlineLevel="0" collapsed="false">
      <c r="A891" s="17" t="n">
        <v>1286</v>
      </c>
      <c r="B891" s="6" t="s">
        <v>505</v>
      </c>
      <c r="C891" s="6" t="n">
        <v>126</v>
      </c>
      <c r="D891" s="6" t="n">
        <v>640</v>
      </c>
      <c r="E891" s="16" t="n">
        <v>0.513109628170256</v>
      </c>
      <c r="F891" s="16" t="n">
        <v>0.0610206906852085</v>
      </c>
      <c r="G891" s="16" t="n">
        <v>0.514999354863539</v>
      </c>
      <c r="H891" s="16" t="n">
        <v>0.048410899906205</v>
      </c>
      <c r="I891" s="23" t="n">
        <f aca="false">G891-E891</f>
        <v>0.00188972669328369</v>
      </c>
      <c r="J891" s="17" t="n">
        <f aca="false">100*(G891-E891)/E891</f>
        <v>0.368289073043209</v>
      </c>
      <c r="K891" s="16" t="n">
        <v>0.327899297089655</v>
      </c>
      <c r="L891" s="17" t="n">
        <v>157.42516110332</v>
      </c>
      <c r="M891" s="16" t="n">
        <v>0.743423489724924</v>
      </c>
      <c r="N891" s="16" t="n">
        <v>0.846585907378064</v>
      </c>
      <c r="O891" s="6" t="str">
        <f aca="false">IF(N891&lt;0.05,"Yes","No")</f>
        <v>No</v>
      </c>
      <c r="P891" s="16" t="n">
        <v>0.0372441147687406</v>
      </c>
      <c r="Q891" s="16" t="n">
        <v>0.146315532628647</v>
      </c>
      <c r="R891" s="16" t="n">
        <v>0.702187916241484</v>
      </c>
      <c r="S891" s="16" t="n">
        <v>0.028232825084948</v>
      </c>
      <c r="T891" s="16" t="n">
        <v>0.00188935839153446</v>
      </c>
      <c r="U891" s="16" t="n">
        <v>0.708025122721038</v>
      </c>
      <c r="V891" s="16" t="n">
        <v>0.823975076149026</v>
      </c>
      <c r="W891" s="6" t="s">
        <v>585</v>
      </c>
      <c r="X891" s="16" t="n">
        <v>0</v>
      </c>
      <c r="Y891" s="16" t="n">
        <v>0.531039186507937</v>
      </c>
      <c r="Z891" s="16" t="n">
        <f aca="false">(G891-E891)/SQRT(H891^2/D891+F891^2/C891)</f>
        <v>0.327899297089655</v>
      </c>
      <c r="AA891" s="24" t="n">
        <f aca="false">ABS(K891-Z891)</f>
        <v>0</v>
      </c>
    </row>
    <row r="892" customFormat="false" ht="15" hidden="false" customHeight="false" outlineLevel="0" collapsed="false">
      <c r="A892" s="17" t="n">
        <v>1287</v>
      </c>
      <c r="B892" s="6" t="s">
        <v>505</v>
      </c>
      <c r="C892" s="6" t="n">
        <v>126</v>
      </c>
      <c r="D892" s="6" t="n">
        <v>640</v>
      </c>
      <c r="E892" s="16" t="n">
        <v>0.512567430025055</v>
      </c>
      <c r="F892" s="16" t="n">
        <v>0.0609563794147003</v>
      </c>
      <c r="G892" s="16" t="n">
        <v>0.514478015247732</v>
      </c>
      <c r="H892" s="16" t="n">
        <v>0.0483505430151179</v>
      </c>
      <c r="I892" s="23" t="n">
        <f aca="false">G892-E892</f>
        <v>0.00191058522267706</v>
      </c>
      <c r="J892" s="17" t="n">
        <f aca="false">100*(G892-E892)/E892</f>
        <v>0.372748073864871</v>
      </c>
      <c r="K892" s="16" t="n">
        <v>0.331875429362929</v>
      </c>
      <c r="L892" s="17" t="n">
        <v>157.412124521942</v>
      </c>
      <c r="M892" s="16" t="n">
        <v>0.74042479282491</v>
      </c>
      <c r="N892" s="16" t="n">
        <v>0.846585907378064</v>
      </c>
      <c r="O892" s="6" t="str">
        <f aca="false">IF(N892&lt;0.05,"Yes","No")</f>
        <v>No</v>
      </c>
      <c r="P892" s="16" t="n">
        <v>0.0377004895707458</v>
      </c>
      <c r="Q892" s="16" t="n">
        <v>0.149923288554835</v>
      </c>
      <c r="R892" s="16" t="n">
        <v>0.698716510932986</v>
      </c>
      <c r="S892" s="16" t="n">
        <v>0.0273129765553657</v>
      </c>
      <c r="T892" s="16" t="n">
        <v>0.00191021496850971</v>
      </c>
      <c r="U892" s="16" t="n">
        <v>0.70463228253336</v>
      </c>
      <c r="V892" s="16" t="n">
        <v>0.823975076149026</v>
      </c>
      <c r="W892" s="6" t="s">
        <v>585</v>
      </c>
      <c r="X892" s="16" t="n">
        <v>0</v>
      </c>
      <c r="Y892" s="16" t="n">
        <v>0.530915178571429</v>
      </c>
      <c r="Z892" s="16" t="n">
        <f aca="false">(G892-E892)/SQRT(H892^2/D892+F892^2/C892)</f>
        <v>0.331875429362929</v>
      </c>
      <c r="AA892" s="24" t="n">
        <f aca="false">ABS(K892-Z892)</f>
        <v>0</v>
      </c>
    </row>
    <row r="893" customFormat="false" ht="15" hidden="false" customHeight="false" outlineLevel="0" collapsed="false">
      <c r="A893" s="17" t="n">
        <v>1288</v>
      </c>
      <c r="B893" s="6" t="s">
        <v>505</v>
      </c>
      <c r="C893" s="6" t="n">
        <v>126</v>
      </c>
      <c r="D893" s="6" t="n">
        <v>640</v>
      </c>
      <c r="E893" s="16" t="n">
        <v>0.511996739677021</v>
      </c>
      <c r="F893" s="16" t="n">
        <v>0.060891527998459</v>
      </c>
      <c r="G893" s="16" t="n">
        <v>0.513933091657236</v>
      </c>
      <c r="H893" s="16" t="n">
        <v>0.0482902569441414</v>
      </c>
      <c r="I893" s="23" t="n">
        <f aca="false">G893-E893</f>
        <v>0.00193635198021569</v>
      </c>
      <c r="J893" s="17" t="n">
        <f aca="false">100*(G893-E893)/E893</f>
        <v>0.378196154420277</v>
      </c>
      <c r="K893" s="16" t="n">
        <v>0.336716227633486</v>
      </c>
      <c r="L893" s="17" t="n">
        <v>157.399760902118</v>
      </c>
      <c r="M893" s="16" t="n">
        <v>0.736779350485365</v>
      </c>
      <c r="N893" s="16" t="n">
        <v>0.846585907378064</v>
      </c>
      <c r="O893" s="6" t="str">
        <f aca="false">IF(N893&lt;0.05,"Yes","No")</f>
        <v>No</v>
      </c>
      <c r="P893" s="16" t="n">
        <v>0.0382549685845637</v>
      </c>
      <c r="Q893" s="16" t="n">
        <v>0.15436570451937</v>
      </c>
      <c r="R893" s="16" t="n">
        <v>0.694507363089899</v>
      </c>
      <c r="S893" s="16" t="n">
        <v>0.0264767225422964</v>
      </c>
      <c r="T893" s="16" t="n">
        <v>0.00193597943447128</v>
      </c>
      <c r="U893" s="16" t="n">
        <v>0.700518822166423</v>
      </c>
      <c r="V893" s="16" t="n">
        <v>0.823975076149026</v>
      </c>
      <c r="W893" s="6" t="s">
        <v>585</v>
      </c>
      <c r="X893" s="16" t="n">
        <v>0</v>
      </c>
      <c r="Y893" s="16" t="n">
        <v>0.53077876984127</v>
      </c>
      <c r="Z893" s="16" t="n">
        <f aca="false">(G893-E893)/SQRT(H893^2/D893+F893^2/C893)</f>
        <v>0.336716227633486</v>
      </c>
      <c r="AA893" s="24" t="n">
        <f aca="false">ABS(K893-Z893)</f>
        <v>0</v>
      </c>
    </row>
    <row r="894" customFormat="false" ht="15" hidden="false" customHeight="false" outlineLevel="0" collapsed="false">
      <c r="A894" s="17" t="n">
        <v>1289</v>
      </c>
      <c r="B894" s="6" t="s">
        <v>505</v>
      </c>
      <c r="C894" s="6" t="n">
        <v>126</v>
      </c>
      <c r="D894" s="6" t="n">
        <v>640</v>
      </c>
      <c r="E894" s="16" t="n">
        <v>0.511386554156031</v>
      </c>
      <c r="F894" s="16" t="n">
        <v>0.0608207445389193</v>
      </c>
      <c r="G894" s="16" t="n">
        <v>0.513349999720231</v>
      </c>
      <c r="H894" s="16" t="n">
        <v>0.0482235631003666</v>
      </c>
      <c r="I894" s="23" t="n">
        <f aca="false">G894-E894</f>
        <v>0.0019634455641997</v>
      </c>
      <c r="J894" s="17" t="n">
        <f aca="false">100*(G894-E894)/E894</f>
        <v>0.383945480819314</v>
      </c>
      <c r="K894" s="16" t="n">
        <v>0.341833185470846</v>
      </c>
      <c r="L894" s="17" t="n">
        <v>157.38498966332</v>
      </c>
      <c r="M894" s="16" t="n">
        <v>0.732932440577274</v>
      </c>
      <c r="N894" s="16" t="n">
        <v>0.846585907378064</v>
      </c>
      <c r="O894" s="6" t="str">
        <f aca="false">IF(N894&lt;0.05,"Yes","No")</f>
        <v>No</v>
      </c>
      <c r="P894" s="16" t="n">
        <v>0.038841864622172</v>
      </c>
      <c r="Q894" s="16" t="n">
        <v>0.1591385001344</v>
      </c>
      <c r="R894" s="16" t="n">
        <v>0.690062393813063</v>
      </c>
      <c r="S894" s="16" t="n">
        <v>0.0254026957499653</v>
      </c>
      <c r="T894" s="16" t="n">
        <v>0.00196307090611843</v>
      </c>
      <c r="U894" s="16" t="n">
        <v>0.696175392103322</v>
      </c>
      <c r="V894" s="16" t="n">
        <v>0.823975076149026</v>
      </c>
      <c r="W894" s="6" t="s">
        <v>585</v>
      </c>
      <c r="X894" s="16" t="n">
        <v>0</v>
      </c>
      <c r="Y894" s="16" t="n">
        <v>0.530729166666667</v>
      </c>
      <c r="Z894" s="16" t="n">
        <f aca="false">(G894-E894)/SQRT(H894^2/D894+F894^2/C894)</f>
        <v>0.341833185470846</v>
      </c>
      <c r="AA894" s="24" t="n">
        <f aca="false">ABS(K894-Z894)</f>
        <v>0</v>
      </c>
    </row>
    <row r="895" customFormat="false" ht="15" hidden="false" customHeight="false" outlineLevel="0" collapsed="false">
      <c r="A895" s="17" t="n">
        <v>1290</v>
      </c>
      <c r="B895" s="6" t="s">
        <v>505</v>
      </c>
      <c r="C895" s="6" t="n">
        <v>126</v>
      </c>
      <c r="D895" s="6" t="n">
        <v>640</v>
      </c>
      <c r="E895" s="16" t="n">
        <v>0.510752707483277</v>
      </c>
      <c r="F895" s="16" t="n">
        <v>0.0607484121710641</v>
      </c>
      <c r="G895" s="16" t="n">
        <v>0.512742965947837</v>
      </c>
      <c r="H895" s="16" t="n">
        <v>0.0481535327380775</v>
      </c>
      <c r="I895" s="23" t="n">
        <f aca="false">G895-E895</f>
        <v>0.00199025846456014</v>
      </c>
      <c r="J895" s="17" t="n">
        <f aca="false">100*(G895-E895)/E895</f>
        <v>0.389671642538538</v>
      </c>
      <c r="K895" s="16" t="n">
        <v>0.346923906480878</v>
      </c>
      <c r="L895" s="17" t="n">
        <v>157.367235434549</v>
      </c>
      <c r="M895" s="16" t="n">
        <v>0.7291119744033</v>
      </c>
      <c r="N895" s="16" t="n">
        <v>0.846585907378064</v>
      </c>
      <c r="O895" s="6" t="str">
        <f aca="false">IF(N895&lt;0.05,"Yes","No")</f>
        <v>No</v>
      </c>
      <c r="P895" s="16" t="n">
        <v>0.0394270865045989</v>
      </c>
      <c r="Q895" s="16" t="n">
        <v>0.163970035810752</v>
      </c>
      <c r="R895" s="16" t="n">
        <v>0.68564074533139</v>
      </c>
      <c r="S895" s="16" t="n">
        <v>0.024334737984662</v>
      </c>
      <c r="T895" s="16" t="n">
        <v>0.00198988162163653</v>
      </c>
      <c r="U895" s="16" t="n">
        <v>0.691855376483606</v>
      </c>
      <c r="V895" s="16" t="n">
        <v>0.823975076149026</v>
      </c>
      <c r="W895" s="6" t="s">
        <v>585</v>
      </c>
      <c r="X895" s="16" t="n">
        <v>0</v>
      </c>
      <c r="Y895" s="16" t="n">
        <v>0.530667162698413</v>
      </c>
      <c r="Z895" s="16" t="n">
        <f aca="false">(G895-E895)/SQRT(H895^2/D895+F895^2/C895)</f>
        <v>0.346923906480877</v>
      </c>
      <c r="AA895" s="24" t="n">
        <f aca="false">ABS(K895-Z895)</f>
        <v>0</v>
      </c>
    </row>
    <row r="896" customFormat="false" ht="15" hidden="false" customHeight="false" outlineLevel="0" collapsed="false">
      <c r="A896" s="17" t="n">
        <v>1291</v>
      </c>
      <c r="B896" s="6" t="s">
        <v>505</v>
      </c>
      <c r="C896" s="6" t="n">
        <v>126</v>
      </c>
      <c r="D896" s="6" t="n">
        <v>640</v>
      </c>
      <c r="E896" s="16" t="n">
        <v>0.510091229327141</v>
      </c>
      <c r="F896" s="16" t="n">
        <v>0.0606740340992711</v>
      </c>
      <c r="G896" s="16" t="n">
        <v>0.512106913607568</v>
      </c>
      <c r="H896" s="16" t="n">
        <v>0.0480798499042399</v>
      </c>
      <c r="I896" s="23" t="n">
        <f aca="false">G896-E896</f>
        <v>0.00201568428042631</v>
      </c>
      <c r="J896" s="17" t="n">
        <f aca="false">100*(G896-E896)/E896</f>
        <v>0.395161524946271</v>
      </c>
      <c r="K896" s="16" t="n">
        <v>0.351798475579414</v>
      </c>
      <c r="L896" s="17" t="n">
        <v>157.346597791117</v>
      </c>
      <c r="M896" s="16" t="n">
        <v>0.725460089837077</v>
      </c>
      <c r="N896" s="16" t="n">
        <v>0.846585907378064</v>
      </c>
      <c r="O896" s="6" t="str">
        <f aca="false">IF(N896&lt;0.05,"Yes","No")</f>
        <v>No</v>
      </c>
      <c r="P896" s="16" t="n">
        <v>0.0399890589681154</v>
      </c>
      <c r="Q896" s="16" t="n">
        <v>0.168677629372831</v>
      </c>
      <c r="R896" s="16" t="n">
        <v>0.681404883804903</v>
      </c>
      <c r="S896" s="16" t="n">
        <v>0.0232433206648739</v>
      </c>
      <c r="T896" s="16" t="n">
        <v>0.00201530537191834</v>
      </c>
      <c r="U896" s="16" t="n">
        <v>0.687717451362913</v>
      </c>
      <c r="V896" s="16" t="n">
        <v>0.823975076149026</v>
      </c>
      <c r="W896" s="6" t="s">
        <v>585</v>
      </c>
      <c r="X896" s="16" t="n">
        <v>0</v>
      </c>
      <c r="Y896" s="16" t="n">
        <v>0.53061755952381</v>
      </c>
      <c r="Z896" s="16" t="n">
        <f aca="false">(G896-E896)/SQRT(H896^2/D896+F896^2/C896)</f>
        <v>0.351798475579414</v>
      </c>
      <c r="AA896" s="24" t="n">
        <f aca="false">ABS(K896-Z896)</f>
        <v>0</v>
      </c>
    </row>
    <row r="897" customFormat="false" ht="15" hidden="false" customHeight="false" outlineLevel="0" collapsed="false">
      <c r="A897" s="17" t="n">
        <v>1292</v>
      </c>
      <c r="B897" s="6" t="s">
        <v>505</v>
      </c>
      <c r="C897" s="6" t="n">
        <v>126</v>
      </c>
      <c r="D897" s="6" t="n">
        <v>640</v>
      </c>
      <c r="E897" s="16" t="n">
        <v>0.50940384845885</v>
      </c>
      <c r="F897" s="16" t="n">
        <v>0.0605973739181202</v>
      </c>
      <c r="G897" s="16" t="n">
        <v>0.511449866602197</v>
      </c>
      <c r="H897" s="16" t="n">
        <v>0.0480043417589681</v>
      </c>
      <c r="I897" s="23" t="n">
        <f aca="false">G897-E897</f>
        <v>0.00204601814334704</v>
      </c>
      <c r="J897" s="17" t="n">
        <f aca="false">100*(G897-E897)/E897</f>
        <v>0.401649526115097</v>
      </c>
      <c r="K897" s="16" t="n">
        <v>0.357556500859495</v>
      </c>
      <c r="L897" s="17" t="n">
        <v>157.325892276025</v>
      </c>
      <c r="M897" s="16" t="n">
        <v>0.721154448789697</v>
      </c>
      <c r="N897" s="16" t="n">
        <v>0.846585907378064</v>
      </c>
      <c r="O897" s="6" t="str">
        <f aca="false">IF(N897&lt;0.05,"Yes","No")</f>
        <v>No</v>
      </c>
      <c r="P897" s="16" t="n">
        <v>0.0406517287388894</v>
      </c>
      <c r="Q897" s="16" t="n">
        <v>0.174314356887824</v>
      </c>
      <c r="R897" s="16" t="n">
        <v>0.676422925927545</v>
      </c>
      <c r="S897" s="16" t="n">
        <v>0.0220235752656067</v>
      </c>
      <c r="T897" s="16" t="n">
        <v>0.00204563681885605</v>
      </c>
      <c r="U897" s="16" t="n">
        <v>0.682851363491595</v>
      </c>
      <c r="V897" s="16" t="n">
        <v>0.823975076149026</v>
      </c>
      <c r="W897" s="6" t="s">
        <v>585</v>
      </c>
      <c r="X897" s="16" t="n">
        <v>0</v>
      </c>
      <c r="Y897" s="16" t="n">
        <v>0.530369543650794</v>
      </c>
      <c r="Z897" s="16" t="n">
        <f aca="false">(G897-E897)/SQRT(H897^2/D897+F897^2/C897)</f>
        <v>0.357556500859495</v>
      </c>
      <c r="AA897" s="24" t="n">
        <f aca="false">ABS(K897-Z897)</f>
        <v>0</v>
      </c>
    </row>
    <row r="898" customFormat="false" ht="15" hidden="false" customHeight="false" outlineLevel="0" collapsed="false">
      <c r="A898" s="17" t="n">
        <v>1293</v>
      </c>
      <c r="B898" s="6" t="s">
        <v>505</v>
      </c>
      <c r="C898" s="6" t="n">
        <v>126</v>
      </c>
      <c r="D898" s="6" t="n">
        <v>640</v>
      </c>
      <c r="E898" s="16" t="n">
        <v>0.508689390998038</v>
      </c>
      <c r="F898" s="16" t="n">
        <v>0.0605179975270074</v>
      </c>
      <c r="G898" s="16" t="n">
        <v>0.510768037475646</v>
      </c>
      <c r="H898" s="16" t="n">
        <v>0.0479244832784797</v>
      </c>
      <c r="I898" s="23" t="n">
        <f aca="false">G898-E898</f>
        <v>0.00207864647760758</v>
      </c>
      <c r="J898" s="17" t="n">
        <f aca="false">100*(G898-E898)/E898</f>
        <v>0.408627841349182</v>
      </c>
      <c r="K898" s="16" t="n">
        <v>0.363749157485431</v>
      </c>
      <c r="L898" s="17" t="n">
        <v>157.302054243911</v>
      </c>
      <c r="M898" s="16" t="n">
        <v>0.716533755259298</v>
      </c>
      <c r="N898" s="16" t="n">
        <v>0.846585907378064</v>
      </c>
      <c r="O898" s="6" t="str">
        <f aca="false">IF(N898&lt;0.05,"Yes","No")</f>
        <v>No</v>
      </c>
      <c r="P898" s="16" t="n">
        <v>0.0413653484755588</v>
      </c>
      <c r="Q898" s="16" t="n">
        <v>0.180488067401858</v>
      </c>
      <c r="R898" s="16" t="n">
        <v>0.671073756498615</v>
      </c>
      <c r="S898" s="16" t="n">
        <v>0.0208113146029097</v>
      </c>
      <c r="T898" s="16" t="n">
        <v>0.002078262553623</v>
      </c>
      <c r="U898" s="16" t="n">
        <v>0.677627454741109</v>
      </c>
      <c r="V898" s="16" t="n">
        <v>0.820100969130801</v>
      </c>
      <c r="W898" s="6" t="s">
        <v>585</v>
      </c>
      <c r="X898" s="16" t="n">
        <v>0</v>
      </c>
      <c r="Y898" s="16" t="n">
        <v>0.530233134920635</v>
      </c>
      <c r="Z898" s="16" t="n">
        <f aca="false">(G898-E898)/SQRT(H898^2/D898+F898^2/C898)</f>
        <v>0.363749157485431</v>
      </c>
      <c r="AA898" s="24" t="n">
        <f aca="false">ABS(K898-Z898)</f>
        <v>0</v>
      </c>
    </row>
    <row r="899" customFormat="false" ht="15" hidden="false" customHeight="false" outlineLevel="0" collapsed="false">
      <c r="A899" s="17" t="n">
        <v>1294</v>
      </c>
      <c r="B899" s="6" t="s">
        <v>505</v>
      </c>
      <c r="C899" s="6" t="n">
        <v>126</v>
      </c>
      <c r="D899" s="6" t="n">
        <v>640</v>
      </c>
      <c r="E899" s="16" t="n">
        <v>0.507942571053429</v>
      </c>
      <c r="F899" s="16" t="n">
        <v>0.060435299022964</v>
      </c>
      <c r="G899" s="16" t="n">
        <v>0.510056244255975</v>
      </c>
      <c r="H899" s="16" t="n">
        <v>0.0478438099663314</v>
      </c>
      <c r="I899" s="23" t="n">
        <f aca="false">G899-E899</f>
        <v>0.00211367320254563</v>
      </c>
      <c r="J899" s="17" t="n">
        <f aca="false">100*(G899-E899)/E899</f>
        <v>0.416124444572947</v>
      </c>
      <c r="K899" s="16" t="n">
        <v>0.370397646013116</v>
      </c>
      <c r="L899" s="17" t="n">
        <v>157.280713750225</v>
      </c>
      <c r="M899" s="16" t="n">
        <v>0.711584570143518</v>
      </c>
      <c r="N899" s="16" t="n">
        <v>0.844654905012164</v>
      </c>
      <c r="O899" s="6" t="str">
        <f aca="false">IF(N899&lt;0.05,"Yes","No")</f>
        <v>No</v>
      </c>
      <c r="P899" s="16" t="n">
        <v>0.042130130381956</v>
      </c>
      <c r="Q899" s="16" t="n">
        <v>0.187223658037528</v>
      </c>
      <c r="R899" s="16" t="n">
        <v>0.665359571255716</v>
      </c>
      <c r="S899" s="16" t="n">
        <v>0.0198202787016383</v>
      </c>
      <c r="T899" s="16" t="n">
        <v>0.00211328666254106</v>
      </c>
      <c r="U899" s="16" t="n">
        <v>0.67204806298152</v>
      </c>
      <c r="V899" s="16" t="n">
        <v>0.814286609183491</v>
      </c>
      <c r="W899" s="6" t="s">
        <v>585</v>
      </c>
      <c r="X899" s="16" t="n">
        <v>0</v>
      </c>
      <c r="Y899" s="16" t="n">
        <v>0.529885912698413</v>
      </c>
      <c r="Z899" s="16" t="n">
        <f aca="false">(G899-E899)/SQRT(H899^2/D899+F899^2/C899)</f>
        <v>0.370397646013116</v>
      </c>
      <c r="AA899" s="24" t="n">
        <f aca="false">ABS(K899-Z899)</f>
        <v>0</v>
      </c>
    </row>
    <row r="900" customFormat="false" ht="15" hidden="false" customHeight="false" outlineLevel="0" collapsed="false">
      <c r="A900" s="17" t="n">
        <v>1295</v>
      </c>
      <c r="B900" s="6" t="s">
        <v>505</v>
      </c>
      <c r="C900" s="6" t="n">
        <v>126</v>
      </c>
      <c r="D900" s="6" t="n">
        <v>640</v>
      </c>
      <c r="E900" s="16" t="n">
        <v>0.507173757941004</v>
      </c>
      <c r="F900" s="16" t="n">
        <v>0.0603524287537499</v>
      </c>
      <c r="G900" s="16" t="n">
        <v>0.509324555052444</v>
      </c>
      <c r="H900" s="16" t="n">
        <v>0.0477634107307127</v>
      </c>
      <c r="I900" s="23" t="n">
        <f aca="false">G900-E900</f>
        <v>0.00215079711144051</v>
      </c>
      <c r="J900" s="17" t="n">
        <f aca="false">100*(G900-E900)/E900</f>
        <v>0.424074999497646</v>
      </c>
      <c r="K900" s="16" t="n">
        <v>0.377433559617471</v>
      </c>
      <c r="L900" s="17" t="n">
        <v>157.259899301885</v>
      </c>
      <c r="M900" s="16" t="n">
        <v>0.706360314248403</v>
      </c>
      <c r="N900" s="16" t="n">
        <v>0.839402160766909</v>
      </c>
      <c r="O900" s="6" t="str">
        <f aca="false">IF(N900&lt;0.05,"Yes","No")</f>
        <v>No</v>
      </c>
      <c r="P900" s="16" t="n">
        <v>0.0429390892048193</v>
      </c>
      <c r="Q900" s="16" t="n">
        <v>0.194482611041627</v>
      </c>
      <c r="R900" s="16" t="n">
        <v>0.659336439388143</v>
      </c>
      <c r="S900" s="16" t="n">
        <v>0.0189986956359025</v>
      </c>
      <c r="T900" s="16" t="n">
        <v>0.0021504077780786</v>
      </c>
      <c r="U900" s="16" t="n">
        <v>0.666168167919439</v>
      </c>
      <c r="V900" s="16" t="n">
        <v>0.808094296073176</v>
      </c>
      <c r="W900" s="6" t="s">
        <v>585</v>
      </c>
      <c r="X900" s="16" t="n">
        <v>0</v>
      </c>
      <c r="Y900" s="16" t="n">
        <v>0.529588293650794</v>
      </c>
      <c r="Z900" s="16" t="n">
        <f aca="false">(G900-E900)/SQRT(H900^2/D900+F900^2/C900)</f>
        <v>0.377433559617471</v>
      </c>
      <c r="AA900" s="24" t="n">
        <f aca="false">ABS(K900-Z900)</f>
        <v>0</v>
      </c>
    </row>
    <row r="901" customFormat="false" ht="15" hidden="false" customHeight="false" outlineLevel="0" collapsed="false">
      <c r="A901" s="17" t="n">
        <v>1296</v>
      </c>
      <c r="B901" s="6" t="s">
        <v>505</v>
      </c>
      <c r="C901" s="6" t="n">
        <v>126</v>
      </c>
      <c r="D901" s="6" t="n">
        <v>640</v>
      </c>
      <c r="E901" s="16" t="n">
        <v>0.506364535481211</v>
      </c>
      <c r="F901" s="16" t="n">
        <v>0.0602622280153936</v>
      </c>
      <c r="G901" s="16" t="n">
        <v>0.508555744541809</v>
      </c>
      <c r="H901" s="16" t="n">
        <v>0.0476770542432936</v>
      </c>
      <c r="I901" s="23" t="n">
        <f aca="false">G901-E901</f>
        <v>0.00219120906059822</v>
      </c>
      <c r="J901" s="17" t="n">
        <f aca="false">100*(G901-E901)/E901</f>
        <v>0.432733516480545</v>
      </c>
      <c r="K901" s="16" t="n">
        <v>0.385114095422616</v>
      </c>
      <c r="L901" s="17" t="n">
        <v>157.238813011937</v>
      </c>
      <c r="M901" s="16" t="n">
        <v>0.700673327120853</v>
      </c>
      <c r="N901" s="16" t="n">
        <v>0.833587010351592</v>
      </c>
      <c r="O901" s="6" t="str">
        <f aca="false">IF(N901&lt;0.05,"Yes","No")</f>
        <v>No</v>
      </c>
      <c r="P901" s="16" t="n">
        <v>0.0438218449452107</v>
      </c>
      <c r="Q901" s="16" t="n">
        <v>0.202561281442141</v>
      </c>
      <c r="R901" s="16" t="n">
        <v>0.652789022052498</v>
      </c>
      <c r="S901" s="16" t="n">
        <v>0.0180268029452656</v>
      </c>
      <c r="T901" s="16" t="n">
        <v>0.00219081686734007</v>
      </c>
      <c r="U901" s="16" t="n">
        <v>0.659777756069987</v>
      </c>
      <c r="V901" s="16" t="n">
        <v>0.800804774987315</v>
      </c>
      <c r="W901" s="6" t="s">
        <v>585</v>
      </c>
      <c r="X901" s="16" t="n">
        <v>0</v>
      </c>
      <c r="Y901" s="16" t="n">
        <v>0.529340277777778</v>
      </c>
      <c r="Z901" s="16" t="n">
        <f aca="false">(G901-E901)/SQRT(H901^2/D901+F901^2/C901)</f>
        <v>0.385114095422616</v>
      </c>
      <c r="AA901" s="24" t="n">
        <f aca="false">ABS(K901-Z901)</f>
        <v>0</v>
      </c>
    </row>
    <row r="902" customFormat="false" ht="15" hidden="false" customHeight="false" outlineLevel="0" collapsed="false">
      <c r="A902" s="17" t="n">
        <v>1297</v>
      </c>
      <c r="B902" s="6" t="s">
        <v>505</v>
      </c>
      <c r="C902" s="6" t="n">
        <v>126</v>
      </c>
      <c r="D902" s="6" t="n">
        <v>640</v>
      </c>
      <c r="E902" s="16" t="n">
        <v>0.505527525430634</v>
      </c>
      <c r="F902" s="16" t="n">
        <v>0.0601678801509314</v>
      </c>
      <c r="G902" s="16" t="n">
        <v>0.507761079398915</v>
      </c>
      <c r="H902" s="16" t="n">
        <v>0.0475881189038226</v>
      </c>
      <c r="I902" s="23" t="n">
        <f aca="false">G902-E902</f>
        <v>0.00223355396828118</v>
      </c>
      <c r="J902" s="17" t="n">
        <f aca="false">100*(G902-E902)/E902</f>
        <v>0.441826380547434</v>
      </c>
      <c r="K902" s="16" t="n">
        <v>0.393184896158414</v>
      </c>
      <c r="L902" s="17" t="n">
        <v>157.218659714765</v>
      </c>
      <c r="M902" s="16" t="n">
        <v>0.694715569820217</v>
      </c>
      <c r="N902" s="16" t="n">
        <v>0.827436174712175</v>
      </c>
      <c r="O902" s="6" t="str">
        <f aca="false">IF(N902&lt;0.05,"Yes","No")</f>
        <v>No</v>
      </c>
      <c r="P902" s="16" t="n">
        <v>0.0447489771363124</v>
      </c>
      <c r="Q902" s="16" t="n">
        <v>0.211223067572</v>
      </c>
      <c r="R902" s="16" t="n">
        <v>0.645941207081495</v>
      </c>
      <c r="S902" s="16" t="n">
        <v>0.0169803159724547</v>
      </c>
      <c r="T902" s="16" t="n">
        <v>0.00223315899287138</v>
      </c>
      <c r="U902" s="16" t="n">
        <v>0.653095605780826</v>
      </c>
      <c r="V902" s="16" t="n">
        <v>0.794530322956292</v>
      </c>
      <c r="W902" s="6" t="s">
        <v>585</v>
      </c>
      <c r="X902" s="16" t="n">
        <v>0</v>
      </c>
      <c r="Y902" s="16" t="n">
        <v>0.529017857142857</v>
      </c>
      <c r="Z902" s="16" t="n">
        <f aca="false">(G902-E902)/SQRT(H902^2/D902+F902^2/C902)</f>
        <v>0.393184896158414</v>
      </c>
      <c r="AA902" s="24" t="n">
        <f aca="false">ABS(K902-Z902)</f>
        <v>0</v>
      </c>
    </row>
    <row r="903" customFormat="false" ht="15" hidden="false" customHeight="false" outlineLevel="0" collapsed="false">
      <c r="A903" s="17" t="n">
        <v>1298</v>
      </c>
      <c r="B903" s="6" t="s">
        <v>505</v>
      </c>
      <c r="C903" s="6" t="n">
        <v>126</v>
      </c>
      <c r="D903" s="6" t="n">
        <v>640</v>
      </c>
      <c r="E903" s="16" t="n">
        <v>0.504640918875497</v>
      </c>
      <c r="F903" s="16" t="n">
        <v>0.0600676180761056</v>
      </c>
      <c r="G903" s="16" t="n">
        <v>0.506920906482264</v>
      </c>
      <c r="H903" s="16" t="n">
        <v>0.0474940411778975</v>
      </c>
      <c r="I903" s="23" t="n">
        <f aca="false">G903-E903</f>
        <v>0.00227998760676695</v>
      </c>
      <c r="J903" s="17" t="n">
        <f aca="false">100*(G903-E903)/E903</f>
        <v>0.451803950390607</v>
      </c>
      <c r="K903" s="16" t="n">
        <v>0.402042507959457</v>
      </c>
      <c r="L903" s="17" t="n">
        <v>157.197792016016</v>
      </c>
      <c r="M903" s="16" t="n">
        <v>0.688198853115452</v>
      </c>
      <c r="N903" s="16" t="n">
        <v>0.820604875366382</v>
      </c>
      <c r="O903" s="6" t="str">
        <f aca="false">IF(N903&lt;0.05,"Yes","No")</f>
        <v>No</v>
      </c>
      <c r="P903" s="16" t="n">
        <v>0.0457663595379089</v>
      </c>
      <c r="Q903" s="16" t="n">
        <v>0.220936696574731</v>
      </c>
      <c r="R903" s="16" t="n">
        <v>0.638461265738459</v>
      </c>
      <c r="S903" s="16" t="n">
        <v>0.0158072178387955</v>
      </c>
      <c r="T903" s="16" t="n">
        <v>0.00227958945564039</v>
      </c>
      <c r="U903" s="16" t="n">
        <v>0.645798492774476</v>
      </c>
      <c r="V903" s="16" t="n">
        <v>0.787020088932236</v>
      </c>
      <c r="W903" s="6" t="s">
        <v>585</v>
      </c>
      <c r="X903" s="16" t="n">
        <v>0</v>
      </c>
      <c r="Y903" s="16" t="n">
        <v>0.528819444444445</v>
      </c>
      <c r="Z903" s="16" t="n">
        <f aca="false">(G903-E903)/SQRT(H903^2/D903+F903^2/C903)</f>
        <v>0.402042507959457</v>
      </c>
      <c r="AA903" s="24" t="n">
        <f aca="false">ABS(K903-Z903)</f>
        <v>0</v>
      </c>
    </row>
    <row r="904" customFormat="false" ht="15" hidden="false" customHeight="false" outlineLevel="0" collapsed="false">
      <c r="A904" s="17" t="n">
        <v>1299</v>
      </c>
      <c r="B904" s="6" t="s">
        <v>505</v>
      </c>
      <c r="C904" s="6" t="n">
        <v>126</v>
      </c>
      <c r="D904" s="6" t="n">
        <v>640</v>
      </c>
      <c r="E904" s="16" t="n">
        <v>0.503716126793907</v>
      </c>
      <c r="F904" s="16" t="n">
        <v>0.059963203177103</v>
      </c>
      <c r="G904" s="16" t="n">
        <v>0.506048099277541</v>
      </c>
      <c r="H904" s="16" t="n">
        <v>0.0473968856380134</v>
      </c>
      <c r="I904" s="23" t="n">
        <f aca="false">G904-E904</f>
        <v>0.00233197248363426</v>
      </c>
      <c r="J904" s="17" t="n">
        <f aca="false">100*(G904-E904)/E904</f>
        <v>0.462953707374228</v>
      </c>
      <c r="K904" s="16" t="n">
        <v>0.411939224450531</v>
      </c>
      <c r="L904" s="17" t="n">
        <v>157.17715141444</v>
      </c>
      <c r="M904" s="16" t="n">
        <v>0.680945208700729</v>
      </c>
      <c r="N904" s="16" t="n">
        <v>0.815497482945205</v>
      </c>
      <c r="O904" s="6" t="str">
        <f aca="false">IF(N904&lt;0.05,"Yes","No")</f>
        <v>No</v>
      </c>
      <c r="P904" s="16" t="n">
        <v>0.0469023649924536</v>
      </c>
      <c r="Q904" s="16" t="n">
        <v>0.232040933569733</v>
      </c>
      <c r="R904" s="16" t="n">
        <v>0.630152568743966</v>
      </c>
      <c r="S904" s="16" t="n">
        <v>0.0147779897612847</v>
      </c>
      <c r="T904" s="16" t="n">
        <v>0.00233157084803827</v>
      </c>
      <c r="U904" s="16" t="n">
        <v>0.637695090606245</v>
      </c>
      <c r="V904" s="16" t="n">
        <v>0.778047262115982</v>
      </c>
      <c r="W904" s="6" t="s">
        <v>585</v>
      </c>
      <c r="X904" s="16" t="n">
        <v>0</v>
      </c>
      <c r="Y904" s="16" t="n">
        <v>0.528571428571429</v>
      </c>
      <c r="Z904" s="16" t="n">
        <f aca="false">(G904-E904)/SQRT(H904^2/D904+F904^2/C904)</f>
        <v>0.411939224450531</v>
      </c>
      <c r="AA904" s="24" t="n">
        <f aca="false">ABS(K904-Z904)</f>
        <v>0</v>
      </c>
    </row>
    <row r="905" customFormat="false" ht="15" hidden="false" customHeight="false" outlineLevel="0" collapsed="false">
      <c r="A905" s="17" t="n">
        <v>1300</v>
      </c>
      <c r="B905" s="6" t="s">
        <v>505</v>
      </c>
      <c r="C905" s="6" t="n">
        <v>126</v>
      </c>
      <c r="D905" s="6" t="n">
        <v>640</v>
      </c>
      <c r="E905" s="16" t="n">
        <v>0.502753609702701</v>
      </c>
      <c r="F905" s="16" t="n">
        <v>0.059852193222176</v>
      </c>
      <c r="G905" s="16" t="n">
        <v>0.505136244231835</v>
      </c>
      <c r="H905" s="16" t="n">
        <v>0.0472939497446983</v>
      </c>
      <c r="I905" s="23" t="n">
        <f aca="false">G905-E905</f>
        <v>0.00238263452913434</v>
      </c>
      <c r="J905" s="17" t="n">
        <f aca="false">100*(G905-E905)/E905</f>
        <v>0.47391694125146</v>
      </c>
      <c r="K905" s="16" t="n">
        <v>0.421684058657286</v>
      </c>
      <c r="L905" s="17" t="n">
        <v>157.155640470679</v>
      </c>
      <c r="M905" s="16" t="n">
        <v>0.673831877140976</v>
      </c>
      <c r="N905" s="16" t="n">
        <v>0.808656167105899</v>
      </c>
      <c r="O905" s="6" t="str">
        <f aca="false">IF(N905&lt;0.05,"Yes","No")</f>
        <v>No</v>
      </c>
      <c r="P905" s="16" t="n">
        <v>0.0480219409724554</v>
      </c>
      <c r="Q905" s="16" t="n">
        <v>0.243250946740677</v>
      </c>
      <c r="R905" s="16" t="n">
        <v>0.622009637411841</v>
      </c>
      <c r="S905" s="16" t="n">
        <v>0.0136788646215133</v>
      </c>
      <c r="T905" s="16" t="n">
        <v>0.00238222932650569</v>
      </c>
      <c r="U905" s="16" t="n">
        <v>0.629755774313031</v>
      </c>
      <c r="V905" s="16" t="n">
        <v>0.769599509942586</v>
      </c>
      <c r="W905" s="6" t="s">
        <v>585</v>
      </c>
      <c r="X905" s="16" t="n">
        <v>0.1</v>
      </c>
      <c r="Y905" s="16" t="n">
        <v>0.528385416666667</v>
      </c>
      <c r="Z905" s="16" t="n">
        <f aca="false">(G905-E905)/SQRT(H905^2/D905+F905^2/C905)</f>
        <v>0.421684058657286</v>
      </c>
      <c r="AA905" s="24" t="n">
        <f aca="false">ABS(K905-Z905)</f>
        <v>0</v>
      </c>
    </row>
    <row r="906" customFormat="false" ht="15" hidden="false" customHeight="false" outlineLevel="0" collapsed="false">
      <c r="A906" s="17" t="n">
        <v>1301</v>
      </c>
      <c r="B906" s="6" t="s">
        <v>505</v>
      </c>
      <c r="C906" s="6" t="n">
        <v>126</v>
      </c>
      <c r="D906" s="6" t="n">
        <v>640</v>
      </c>
      <c r="E906" s="16" t="n">
        <v>0.501752948713681</v>
      </c>
      <c r="F906" s="16" t="n">
        <v>0.0597349220448746</v>
      </c>
      <c r="G906" s="16" t="n">
        <v>0.504187077842653</v>
      </c>
      <c r="H906" s="16" t="n">
        <v>0.0471855161590268</v>
      </c>
      <c r="I906" s="23" t="n">
        <f aca="false">G906-E906</f>
        <v>0.00243412912897179</v>
      </c>
      <c r="J906" s="17" t="n">
        <f aca="false">100*(G906-E906)/E906</f>
        <v>0.485125027209514</v>
      </c>
      <c r="K906" s="16" t="n">
        <v>0.43165921199046</v>
      </c>
      <c r="L906" s="17" t="n">
        <v>157.133275030051</v>
      </c>
      <c r="M906" s="16" t="n">
        <v>0.666580802453925</v>
      </c>
      <c r="N906" s="16" t="n">
        <v>0.803491833594777</v>
      </c>
      <c r="O906" s="6" t="str">
        <f aca="false">IF(N906&lt;0.05,"Yes","No")</f>
        <v>No</v>
      </c>
      <c r="P906" s="16" t="n">
        <v>0.0491686338817935</v>
      </c>
      <c r="Q906" s="16" t="n">
        <v>0.255006589988865</v>
      </c>
      <c r="R906" s="16" t="n">
        <v>0.613717267143035</v>
      </c>
      <c r="S906" s="16" t="n">
        <v>0.0126351391553077</v>
      </c>
      <c r="T906" s="16" t="n">
        <v>0.00243372018855981</v>
      </c>
      <c r="U906" s="16" t="n">
        <v>0.621673221285718</v>
      </c>
      <c r="V906" s="16" t="n">
        <v>0.761595007534282</v>
      </c>
      <c r="W906" s="6" t="s">
        <v>585</v>
      </c>
      <c r="X906" s="16" t="n">
        <v>0.1</v>
      </c>
      <c r="Y906" s="16" t="n">
        <v>0.528137400793651</v>
      </c>
      <c r="Z906" s="16" t="n">
        <f aca="false">(G906-E906)/SQRT(H906^2/D906+F906^2/C906)</f>
        <v>0.43165921199046</v>
      </c>
      <c r="AA906" s="24" t="n">
        <f aca="false">ABS(K906-Z906)</f>
        <v>0</v>
      </c>
    </row>
    <row r="907" customFormat="false" ht="15" hidden="false" customHeight="false" outlineLevel="0" collapsed="false">
      <c r="A907" s="17" t="n">
        <v>1302</v>
      </c>
      <c r="B907" s="6" t="s">
        <v>505</v>
      </c>
      <c r="C907" s="6" t="n">
        <v>126</v>
      </c>
      <c r="D907" s="6" t="n">
        <v>640</v>
      </c>
      <c r="E907" s="16" t="n">
        <v>0.500706791404694</v>
      </c>
      <c r="F907" s="16" t="n">
        <v>0.0596136090683447</v>
      </c>
      <c r="G907" s="16" t="n">
        <v>0.503195813298225</v>
      </c>
      <c r="H907" s="16" t="n">
        <v>0.0470746939670361</v>
      </c>
      <c r="I907" s="23" t="n">
        <f aca="false">G907-E907</f>
        <v>0.00248902189353151</v>
      </c>
      <c r="J907" s="17" t="n">
        <f aca="false">100*(G907-E907)/E907</f>
        <v>0.497101684310842</v>
      </c>
      <c r="K907" s="16" t="n">
        <v>0.442307324299098</v>
      </c>
      <c r="L907" s="17" t="n">
        <v>157.111970843429</v>
      </c>
      <c r="M907" s="16" t="n">
        <v>0.658875110344931</v>
      </c>
      <c r="N907" s="16" t="n">
        <v>0.796030251198793</v>
      </c>
      <c r="O907" s="6" t="str">
        <f aca="false">IF(N907&lt;0.05,"Yes","No")</f>
        <v>No</v>
      </c>
      <c r="P907" s="16" t="n">
        <v>0.0503919805713393</v>
      </c>
      <c r="Q907" s="16" t="n">
        <v>0.267853901048388</v>
      </c>
      <c r="R907" s="16" t="n">
        <v>0.604924853908342</v>
      </c>
      <c r="S907" s="16" t="n">
        <v>0.0116738310389794</v>
      </c>
      <c r="T907" s="16" t="n">
        <v>0.00248860892854184</v>
      </c>
      <c r="U907" s="16" t="n">
        <v>0.613105973525045</v>
      </c>
      <c r="V907" s="16" t="n">
        <v>0.752320037117293</v>
      </c>
      <c r="W907" s="6" t="s">
        <v>585</v>
      </c>
      <c r="X907" s="16" t="n">
        <v>0.1</v>
      </c>
      <c r="Y907" s="16" t="n">
        <v>0.527752976190476</v>
      </c>
      <c r="Z907" s="16" t="n">
        <f aca="false">(G907-E907)/SQRT(H907^2/D907+F907^2/C907)</f>
        <v>0.442307324299098</v>
      </c>
      <c r="AA907" s="24" t="n">
        <f aca="false">ABS(K907-Z907)</f>
        <v>0</v>
      </c>
    </row>
    <row r="908" customFormat="false" ht="15" hidden="false" customHeight="false" outlineLevel="0" collapsed="false">
      <c r="A908" s="17" t="n">
        <v>1303</v>
      </c>
      <c r="B908" s="6" t="s">
        <v>505</v>
      </c>
      <c r="C908" s="6" t="n">
        <v>126</v>
      </c>
      <c r="D908" s="6" t="n">
        <v>640</v>
      </c>
      <c r="E908" s="16" t="n">
        <v>0.499619907566479</v>
      </c>
      <c r="F908" s="16" t="n">
        <v>0.0594874636892989</v>
      </c>
      <c r="G908" s="16" t="n">
        <v>0.502164952782914</v>
      </c>
      <c r="H908" s="16" t="n">
        <v>0.0469598377909514</v>
      </c>
      <c r="I908" s="23" t="n">
        <f aca="false">G908-E908</f>
        <v>0.00254504521643478</v>
      </c>
      <c r="J908" s="17" t="n">
        <f aca="false">100*(G908-E908)/E908</f>
        <v>0.509396278629298</v>
      </c>
      <c r="K908" s="16" t="n">
        <v>0.453237971614181</v>
      </c>
      <c r="L908" s="17" t="n">
        <v>157.090275636997</v>
      </c>
      <c r="M908" s="16" t="n">
        <v>0.651002819665346</v>
      </c>
      <c r="N908" s="16" t="n">
        <v>0.78787841250973</v>
      </c>
      <c r="O908" s="6" t="str">
        <f aca="false">IF(N908&lt;0.05,"Yes","No")</f>
        <v>No</v>
      </c>
      <c r="P908" s="16" t="n">
        <v>0.0516482324589197</v>
      </c>
      <c r="Q908" s="16" t="n">
        <v>0.281375349100768</v>
      </c>
      <c r="R908" s="16" t="n">
        <v>0.595955318134678</v>
      </c>
      <c r="S908" s="16" t="n">
        <v>0.0107635562223956</v>
      </c>
      <c r="T908" s="16" t="n">
        <v>0.0025446279918516</v>
      </c>
      <c r="U908" s="16" t="n">
        <v>0.604369074310975</v>
      </c>
      <c r="V908" s="16" t="n">
        <v>0.743430576772458</v>
      </c>
      <c r="W908" s="6" t="s">
        <v>585</v>
      </c>
      <c r="X908" s="16" t="n">
        <v>0.1</v>
      </c>
      <c r="Y908" s="16" t="n">
        <v>0.52719494047619</v>
      </c>
      <c r="Z908" s="16" t="n">
        <f aca="false">(G908-E908)/SQRT(H908^2/D908+F908^2/C908)</f>
        <v>0.453237971614181</v>
      </c>
      <c r="AA908" s="24" t="n">
        <f aca="false">ABS(K908-Z908)</f>
        <v>0</v>
      </c>
    </row>
    <row r="909" customFormat="false" ht="15" hidden="false" customHeight="false" outlineLevel="0" collapsed="false">
      <c r="A909" s="17" t="n">
        <v>1304</v>
      </c>
      <c r="B909" s="6" t="s">
        <v>505</v>
      </c>
      <c r="C909" s="6" t="n">
        <v>126</v>
      </c>
      <c r="D909" s="6" t="n">
        <v>640</v>
      </c>
      <c r="E909" s="16" t="n">
        <v>0.498497935987654</v>
      </c>
      <c r="F909" s="16" t="n">
        <v>0.0593561142008429</v>
      </c>
      <c r="G909" s="16" t="n">
        <v>0.501100982166827</v>
      </c>
      <c r="H909" s="16" t="n">
        <v>0.0468416513743357</v>
      </c>
      <c r="I909" s="23" t="n">
        <f aca="false">G909-E909</f>
        <v>0.00260304617917256</v>
      </c>
      <c r="J909" s="17" t="n">
        <f aca="false">100*(G909-E909)/E909</f>
        <v>0.522177925173401</v>
      </c>
      <c r="K909" s="16" t="n">
        <v>0.464608692980556</v>
      </c>
      <c r="L909" s="17" t="n">
        <v>157.069603426458</v>
      </c>
      <c r="M909" s="16" t="n">
        <v>0.64285508732734</v>
      </c>
      <c r="N909" s="16" t="n">
        <v>0.779814398657472</v>
      </c>
      <c r="O909" s="6" t="str">
        <f aca="false">IF(N909&lt;0.05,"Yes","No")</f>
        <v>No</v>
      </c>
      <c r="P909" s="16" t="n">
        <v>0.0529546505788124</v>
      </c>
      <c r="Q909" s="16" t="n">
        <v>0.295789895155368</v>
      </c>
      <c r="R909" s="16" t="n">
        <v>0.586692565295025</v>
      </c>
      <c r="S909" s="16" t="n">
        <v>0.009886395164928</v>
      </c>
      <c r="T909" s="16" t="n">
        <v>0.00260262447586281</v>
      </c>
      <c r="U909" s="16" t="n">
        <v>0.59534969874244</v>
      </c>
      <c r="V909" s="16" t="n">
        <v>0.733194441417272</v>
      </c>
      <c r="W909" s="6" t="s">
        <v>585</v>
      </c>
      <c r="X909" s="16" t="n">
        <v>0.1</v>
      </c>
      <c r="Y909" s="16" t="n">
        <v>0.526959325396825</v>
      </c>
      <c r="Z909" s="16" t="n">
        <f aca="false">(G909-E909)/SQRT(H909^2/D909+F909^2/C909)</f>
        <v>0.464608692980556</v>
      </c>
      <c r="AA909" s="24" t="n">
        <f aca="false">ABS(K909-Z909)</f>
        <v>0</v>
      </c>
    </row>
    <row r="910" customFormat="false" ht="15" hidden="false" customHeight="false" outlineLevel="0" collapsed="false">
      <c r="A910" s="17" t="n">
        <v>1305</v>
      </c>
      <c r="B910" s="6" t="s">
        <v>505</v>
      </c>
      <c r="C910" s="6" t="n">
        <v>126</v>
      </c>
      <c r="D910" s="6" t="n">
        <v>640</v>
      </c>
      <c r="E910" s="16" t="n">
        <v>0.497339349890512</v>
      </c>
      <c r="F910" s="16" t="n">
        <v>0.0592193375513533</v>
      </c>
      <c r="G910" s="16" t="n">
        <v>0.500003794464283</v>
      </c>
      <c r="H910" s="16" t="n">
        <v>0.0467207603589708</v>
      </c>
      <c r="I910" s="23" t="n">
        <f aca="false">G910-E910</f>
        <v>0.00266444457377046</v>
      </c>
      <c r="J910" s="17" t="n">
        <f aca="false">100*(G910-E910)/E910</f>
        <v>0.535739746785979</v>
      </c>
      <c r="K910" s="16" t="n">
        <v>0.476680306704753</v>
      </c>
      <c r="L910" s="17" t="n">
        <v>157.051099477991</v>
      </c>
      <c r="M910" s="16" t="n">
        <v>0.63425235200485</v>
      </c>
      <c r="N910" s="16" t="n">
        <v>0.770713818138918</v>
      </c>
      <c r="O910" s="6" t="str">
        <f aca="false">IF(N910&lt;0.05,"Yes","No")</f>
        <v>No</v>
      </c>
      <c r="P910" s="16" t="n">
        <v>0.0543403510864291</v>
      </c>
      <c r="Q910" s="16" t="n">
        <v>0.311472708984037</v>
      </c>
      <c r="R910" s="16" t="n">
        <v>0.576941378937027</v>
      </c>
      <c r="S910" s="16" t="n">
        <v>0.0091576522604756</v>
      </c>
      <c r="T910" s="16" t="n">
        <v>0.0026640181965393</v>
      </c>
      <c r="U910" s="16" t="n">
        <v>0.585858141508585</v>
      </c>
      <c r="V910" s="16" t="n">
        <v>0.723647882613447</v>
      </c>
      <c r="W910" s="6" t="s">
        <v>585</v>
      </c>
      <c r="X910" s="16" t="n">
        <v>0.1</v>
      </c>
      <c r="Y910" s="16" t="n">
        <v>0.526574900793651</v>
      </c>
      <c r="Z910" s="16" t="n">
        <f aca="false">(G910-E910)/SQRT(H910^2/D910+F910^2/C910)</f>
        <v>0.476680306704743</v>
      </c>
      <c r="AA910" s="24" t="n">
        <f aca="false">ABS(K910-Z910)</f>
        <v>9.82547376793264E-015</v>
      </c>
    </row>
    <row r="911" customFormat="false" ht="15" hidden="false" customHeight="false" outlineLevel="0" collapsed="false">
      <c r="A911" s="17" t="n">
        <v>1306</v>
      </c>
      <c r="B911" s="6" t="s">
        <v>505</v>
      </c>
      <c r="C911" s="6" t="n">
        <v>126</v>
      </c>
      <c r="D911" s="6" t="n">
        <v>640</v>
      </c>
      <c r="E911" s="16" t="n">
        <v>0.496131284132836</v>
      </c>
      <c r="F911" s="16" t="n">
        <v>0.0590796236475443</v>
      </c>
      <c r="G911" s="16" t="n">
        <v>0.498858645674773</v>
      </c>
      <c r="H911" s="16" t="n">
        <v>0.046596995328935</v>
      </c>
      <c r="I911" s="23" t="n">
        <f aca="false">G911-E911</f>
        <v>0.0027273615419362</v>
      </c>
      <c r="J911" s="17" t="n">
        <f aca="false">100*(G911-E911)/E911</f>
        <v>0.549725774036448</v>
      </c>
      <c r="K911" s="16" t="n">
        <v>0.489105814620972</v>
      </c>
      <c r="L911" s="17" t="n">
        <v>157.031718040872</v>
      </c>
      <c r="M911" s="16" t="n">
        <v>0.625449237664005</v>
      </c>
      <c r="N911" s="16" t="n">
        <v>0.76089684327277</v>
      </c>
      <c r="O911" s="6" t="str">
        <f aca="false">IF(N911&lt;0.05,"Yes","No")</f>
        <v>No</v>
      </c>
      <c r="P911" s="16" t="n">
        <v>0.0557673842796089</v>
      </c>
      <c r="Q911" s="16" t="n">
        <v>0.328046697191553</v>
      </c>
      <c r="R911" s="16" t="n">
        <v>0.56698004869316</v>
      </c>
      <c r="S911" s="16" t="n">
        <v>0.00832124824706567</v>
      </c>
      <c r="T911" s="16" t="n">
        <v>0.00272693000045302</v>
      </c>
      <c r="U911" s="16" t="n">
        <v>0.576165829709711</v>
      </c>
      <c r="V911" s="16" t="n">
        <v>0.713752599186381</v>
      </c>
      <c r="W911" s="6" t="s">
        <v>585</v>
      </c>
      <c r="X911" s="16" t="n">
        <v>0.1</v>
      </c>
      <c r="Y911" s="16" t="n">
        <v>0.52625248015873</v>
      </c>
      <c r="Z911" s="16" t="n">
        <f aca="false">(G911-E911)/SQRT(H911^2/D911+F911^2/C911)</f>
        <v>0.489105814620972</v>
      </c>
      <c r="AA911" s="24" t="n">
        <f aca="false">ABS(K911-Z911)</f>
        <v>0</v>
      </c>
    </row>
    <row r="912" customFormat="false" ht="15" hidden="false" customHeight="false" outlineLevel="0" collapsed="false">
      <c r="A912" s="17" t="n">
        <v>1307</v>
      </c>
      <c r="B912" s="6" t="s">
        <v>505</v>
      </c>
      <c r="C912" s="6" t="n">
        <v>126</v>
      </c>
      <c r="D912" s="6" t="n">
        <v>640</v>
      </c>
      <c r="E912" s="16" t="n">
        <v>0.494885400883735</v>
      </c>
      <c r="F912" s="16" t="n">
        <v>0.0589358222979712</v>
      </c>
      <c r="G912" s="16" t="n">
        <v>0.497678285464644</v>
      </c>
      <c r="H912" s="16" t="n">
        <v>0.0464691234550247</v>
      </c>
      <c r="I912" s="23" t="n">
        <f aca="false">G912-E912</f>
        <v>0.00279288458090915</v>
      </c>
      <c r="J912" s="17" t="n">
        <f aca="false">100*(G912-E912)/E912</f>
        <v>0.56434976176743</v>
      </c>
      <c r="K912" s="16" t="n">
        <v>0.502095358529243</v>
      </c>
      <c r="L912" s="17" t="n">
        <v>157.010983329091</v>
      </c>
      <c r="M912" s="16" t="n">
        <v>0.616303843218199</v>
      </c>
      <c r="N912" s="16" t="n">
        <v>0.751075623318699</v>
      </c>
      <c r="O912" s="6" t="str">
        <f aca="false">IF(N912&lt;0.05,"Yes","No")</f>
        <v>No</v>
      </c>
      <c r="P912" s="16" t="n">
        <v>0.0572600424004274</v>
      </c>
      <c r="Q912" s="16" t="n">
        <v>0.345842570618951</v>
      </c>
      <c r="R912" s="16" t="n">
        <v>0.556649828125229</v>
      </c>
      <c r="S912" s="16" t="n">
        <v>0.00763013851957542</v>
      </c>
      <c r="T912" s="16" t="n">
        <v>0.00279244757172167</v>
      </c>
      <c r="U912" s="16" t="n">
        <v>0.566118577712718</v>
      </c>
      <c r="V912" s="16" t="n">
        <v>0.702610205696124</v>
      </c>
      <c r="W912" s="6" t="s">
        <v>585</v>
      </c>
      <c r="X912" s="16" t="n">
        <v>0.1</v>
      </c>
      <c r="Y912" s="16" t="n">
        <v>0.525868055555556</v>
      </c>
      <c r="Z912" s="16" t="n">
        <f aca="false">(G912-E912)/SQRT(H912^2/D912+F912^2/C912)</f>
        <v>0.502095358529223</v>
      </c>
      <c r="AA912" s="24" t="n">
        <f aca="false">ABS(K912-Z912)</f>
        <v>1.99840144432528E-014</v>
      </c>
    </row>
    <row r="913" customFormat="false" ht="15" hidden="false" customHeight="false" outlineLevel="0" collapsed="false">
      <c r="A913" s="17" t="n">
        <v>1308</v>
      </c>
      <c r="B913" s="6" t="s">
        <v>505</v>
      </c>
      <c r="C913" s="6" t="n">
        <v>126</v>
      </c>
      <c r="D913" s="6" t="n">
        <v>640</v>
      </c>
      <c r="E913" s="16" t="n">
        <v>0.493599289702991</v>
      </c>
      <c r="F913" s="16" t="n">
        <v>0.0587881528671924</v>
      </c>
      <c r="G913" s="16" t="n">
        <v>0.496456718188711</v>
      </c>
      <c r="H913" s="16" t="n">
        <v>0.0463401159667004</v>
      </c>
      <c r="I913" s="23" t="n">
        <f aca="false">G913-E913</f>
        <v>0.00285742848571979</v>
      </c>
      <c r="J913" s="17" t="n">
        <f aca="false">100*(G913-E913)/E913</f>
        <v>0.578896393355665</v>
      </c>
      <c r="K913" s="16" t="n">
        <v>0.515004432514889</v>
      </c>
      <c r="L913" s="17" t="n">
        <v>156.992904879215</v>
      </c>
      <c r="M913" s="16" t="n">
        <v>0.607274275472218</v>
      </c>
      <c r="N913" s="16" t="n">
        <v>0.741792588818099</v>
      </c>
      <c r="O913" s="6" t="str">
        <f aca="false">IF(N913&lt;0.05,"Yes","No")</f>
        <v>No</v>
      </c>
      <c r="P913" s="16" t="n">
        <v>0.0587426051114877</v>
      </c>
      <c r="Q913" s="16" t="n">
        <v>0.363983356359213</v>
      </c>
      <c r="R913" s="16" t="n">
        <v>0.546481322144578</v>
      </c>
      <c r="S913" s="16" t="n">
        <v>0.00682437585983214</v>
      </c>
      <c r="T913" s="16" t="n">
        <v>0.00285698556545008</v>
      </c>
      <c r="U913" s="16" t="n">
        <v>0.556232755180021</v>
      </c>
      <c r="V913" s="16" t="n">
        <v>0.692325248005465</v>
      </c>
      <c r="W913" s="6" t="s">
        <v>585</v>
      </c>
      <c r="X913" s="16" t="n">
        <v>0.2</v>
      </c>
      <c r="Y913" s="16" t="n">
        <v>0.525409226190476</v>
      </c>
      <c r="Z913" s="16" t="n">
        <f aca="false">(G913-E913)/SQRT(H913^2/D913+F913^2/C913)</f>
        <v>0.515004432514889</v>
      </c>
      <c r="AA913" s="24" t="n">
        <f aca="false">ABS(K913-Z913)</f>
        <v>0</v>
      </c>
    </row>
    <row r="914" customFormat="false" ht="15" hidden="false" customHeight="false" outlineLevel="0" collapsed="false">
      <c r="A914" s="17" t="n">
        <v>1309</v>
      </c>
      <c r="B914" s="6" t="s">
        <v>505</v>
      </c>
      <c r="C914" s="6" t="n">
        <v>126</v>
      </c>
      <c r="D914" s="6" t="n">
        <v>640</v>
      </c>
      <c r="E914" s="16" t="n">
        <v>0.492262013847866</v>
      </c>
      <c r="F914" s="16" t="n">
        <v>0.0586399042023868</v>
      </c>
      <c r="G914" s="16" t="n">
        <v>0.495185333653353</v>
      </c>
      <c r="H914" s="16" t="n">
        <v>0.0462120142225313</v>
      </c>
      <c r="I914" s="23" t="n">
        <f aca="false">G914-E914</f>
        <v>0.00292331980548743</v>
      </c>
      <c r="J914" s="17" t="n">
        <f aca="false">100*(G914-E914)/E914</f>
        <v>0.593854435900246</v>
      </c>
      <c r="K914" s="16" t="n">
        <v>0.528226277337226</v>
      </c>
      <c r="L914" s="17" t="n">
        <v>156.976703544039</v>
      </c>
      <c r="M914" s="16" t="n">
        <v>0.598088247742892</v>
      </c>
      <c r="N914" s="16" t="n">
        <v>0.731848228600941</v>
      </c>
      <c r="O914" s="6" t="str">
        <f aca="false">IF(N914&lt;0.05,"Yes","No")</f>
        <v>No</v>
      </c>
      <c r="P914" s="16" t="n">
        <v>0.0602602704341743</v>
      </c>
      <c r="Q914" s="16" t="n">
        <v>0.383033953216656</v>
      </c>
      <c r="R914" s="16" t="n">
        <v>0.53616845837877</v>
      </c>
      <c r="S914" s="16" t="n">
        <v>0.00609837409548838</v>
      </c>
      <c r="T914" s="16" t="n">
        <v>0.00292287033936495</v>
      </c>
      <c r="U914" s="16" t="n">
        <v>0.546210779255697</v>
      </c>
      <c r="V914" s="16" t="n">
        <v>0.682682241056645</v>
      </c>
      <c r="W914" s="6" t="s">
        <v>585</v>
      </c>
      <c r="X914" s="16" t="n">
        <v>0.2</v>
      </c>
      <c r="Y914" s="16" t="n">
        <v>0.525012400793651</v>
      </c>
      <c r="Z914" s="16" t="n">
        <f aca="false">(G914-E914)/SQRT(H914^2/D914+F914^2/C914)</f>
        <v>0.528226277337236</v>
      </c>
      <c r="AA914" s="24" t="n">
        <f aca="false">ABS(K914-Z914)</f>
        <v>1.01030295240889E-014</v>
      </c>
    </row>
    <row r="915" customFormat="false" ht="15" hidden="false" customHeight="false" outlineLevel="0" collapsed="false">
      <c r="A915" s="17" t="n">
        <v>1310</v>
      </c>
      <c r="B915" s="6" t="s">
        <v>505</v>
      </c>
      <c r="C915" s="6" t="n">
        <v>126</v>
      </c>
      <c r="D915" s="6" t="n">
        <v>640</v>
      </c>
      <c r="E915" s="16" t="n">
        <v>0.490897286032874</v>
      </c>
      <c r="F915" s="16" t="n">
        <v>0.0584852755447071</v>
      </c>
      <c r="G915" s="16" t="n">
        <v>0.493887225235812</v>
      </c>
      <c r="H915" s="16" t="n">
        <v>0.0460798813510441</v>
      </c>
      <c r="I915" s="23" t="n">
        <f aca="false">G915-E915</f>
        <v>0.00298993920293889</v>
      </c>
      <c r="J915" s="17" t="n">
        <f aca="false">100*(G915-E915)/E915</f>
        <v>0.609076335927973</v>
      </c>
      <c r="K915" s="16" t="n">
        <v>0.541705556218488</v>
      </c>
      <c r="L915" s="17" t="n">
        <v>156.961862245686</v>
      </c>
      <c r="M915" s="16" t="n">
        <v>0.588789481190538</v>
      </c>
      <c r="N915" s="16" t="n">
        <v>0.722574006998434</v>
      </c>
      <c r="O915" s="6" t="str">
        <f aca="false">IF(N915&lt;0.05,"Yes","No")</f>
        <v>No</v>
      </c>
      <c r="P915" s="16" t="n">
        <v>0.0618069698118321</v>
      </c>
      <c r="Q915" s="16" t="n">
        <v>0.402948946156974</v>
      </c>
      <c r="R915" s="16" t="n">
        <v>0.525760258485318</v>
      </c>
      <c r="S915" s="16" t="n">
        <v>0.00548921358320813</v>
      </c>
      <c r="T915" s="16" t="n">
        <v>0.00298948286486269</v>
      </c>
      <c r="U915" s="16" t="n">
        <v>0.536100416580946</v>
      </c>
      <c r="V915" s="16" t="n">
        <v>0.671243727792948</v>
      </c>
      <c r="W915" s="6" t="s">
        <v>585</v>
      </c>
      <c r="X915" s="16" t="n">
        <v>0.2</v>
      </c>
      <c r="Y915" s="16" t="n">
        <v>0.524627976190476</v>
      </c>
      <c r="Z915" s="16" t="n">
        <f aca="false">(G915-E915)/SQRT(H915^2/D915+F915^2/C915)</f>
        <v>0.541705556218488</v>
      </c>
      <c r="AA915" s="24" t="n">
        <f aca="false">ABS(K915-Z915)</f>
        <v>0</v>
      </c>
    </row>
    <row r="916" customFormat="false" ht="15" hidden="false" customHeight="false" outlineLevel="0" collapsed="false">
      <c r="A916" s="17" t="n">
        <v>1311</v>
      </c>
      <c r="B916" s="6" t="s">
        <v>505</v>
      </c>
      <c r="C916" s="6" t="n">
        <v>126</v>
      </c>
      <c r="D916" s="6" t="n">
        <v>640</v>
      </c>
      <c r="E916" s="16" t="n">
        <v>0.489471377834441</v>
      </c>
      <c r="F916" s="16" t="n">
        <v>0.058322246174194</v>
      </c>
      <c r="G916" s="16" t="n">
        <v>0.492527682776563</v>
      </c>
      <c r="H916" s="16" t="n">
        <v>0.045940281886108</v>
      </c>
      <c r="I916" s="23" t="n">
        <f aca="false">G916-E916</f>
        <v>0.00305630494212167</v>
      </c>
      <c r="J916" s="17" t="n">
        <f aca="false">100*(G916-E916)/E916</f>
        <v>0.624409328211104</v>
      </c>
      <c r="K916" s="16" t="n">
        <v>0.555291966819581</v>
      </c>
      <c r="L916" s="17" t="n">
        <v>156.945716539212</v>
      </c>
      <c r="M916" s="16" t="n">
        <v>0.579485587525111</v>
      </c>
      <c r="N916" s="16" t="n">
        <v>0.712821557020057</v>
      </c>
      <c r="O916" s="6" t="str">
        <f aca="false">IF(N916&lt;0.05,"Yes","No")</f>
        <v>No</v>
      </c>
      <c r="P916" s="16" t="n">
        <v>0.0633671559138938</v>
      </c>
      <c r="Q916" s="16" t="n">
        <v>0.423548892623925</v>
      </c>
      <c r="R916" s="16" t="n">
        <v>0.515367182178656</v>
      </c>
      <c r="S916" s="16" t="n">
        <v>0.00499426712154612</v>
      </c>
      <c r="T916" s="16" t="n">
        <v>0.00305584120122538</v>
      </c>
      <c r="U916" s="16" t="n">
        <v>0.526009071696281</v>
      </c>
      <c r="V916" s="16" t="n">
        <v>0.660182233950948</v>
      </c>
      <c r="W916" s="6" t="s">
        <v>585</v>
      </c>
      <c r="X916" s="16" t="n">
        <v>0.2</v>
      </c>
      <c r="Y916" s="16" t="n">
        <v>0.524156746031746</v>
      </c>
      <c r="Z916" s="16" t="n">
        <f aca="false">(G916-E916)/SQRT(H916^2/D916+F916^2/C916)</f>
        <v>0.555291966819571</v>
      </c>
      <c r="AA916" s="24" t="n">
        <f aca="false">ABS(K916-Z916)</f>
        <v>1.01030295240889E-014</v>
      </c>
    </row>
    <row r="917" customFormat="false" ht="15" hidden="false" customHeight="false" outlineLevel="0" collapsed="false">
      <c r="A917" s="17" t="n">
        <v>1312</v>
      </c>
      <c r="B917" s="6" t="s">
        <v>505</v>
      </c>
      <c r="C917" s="6" t="n">
        <v>126</v>
      </c>
      <c r="D917" s="6" t="n">
        <v>640</v>
      </c>
      <c r="E917" s="16" t="n">
        <v>0.488007823153148</v>
      </c>
      <c r="F917" s="16" t="n">
        <v>0.058152405973367</v>
      </c>
      <c r="G917" s="16" t="n">
        <v>0.49112833510153</v>
      </c>
      <c r="H917" s="16" t="n">
        <v>0.0457963984213703</v>
      </c>
      <c r="I917" s="23" t="n">
        <f aca="false">G917-E917</f>
        <v>0.00312051194838237</v>
      </c>
      <c r="J917" s="17" t="n">
        <f aca="false">100*(G917-E917)/E917</f>
        <v>0.639438918872225</v>
      </c>
      <c r="K917" s="16" t="n">
        <v>0.568627075135463</v>
      </c>
      <c r="L917" s="17" t="n">
        <v>156.93105196145</v>
      </c>
      <c r="M917" s="16" t="n">
        <v>0.570422073209882</v>
      </c>
      <c r="N917" s="16" t="n">
        <v>0.703319704116174</v>
      </c>
      <c r="O917" s="6" t="str">
        <f aca="false">IF(N917&lt;0.05,"Yes","No")</f>
        <v>No</v>
      </c>
      <c r="P917" s="16" t="n">
        <v>0.0648982147566101</v>
      </c>
      <c r="Q917" s="16" t="n">
        <v>0.444263486483739</v>
      </c>
      <c r="R917" s="16" t="n">
        <v>0.50527302138278</v>
      </c>
      <c r="S917" s="16" t="n">
        <v>0.00453931184467604</v>
      </c>
      <c r="T917" s="16" t="n">
        <v>0.00312004040240334</v>
      </c>
      <c r="U917" s="16" t="n">
        <v>0.516212176882378</v>
      </c>
      <c r="V917" s="16" t="n">
        <v>0.649438193790345</v>
      </c>
      <c r="W917" s="6" t="s">
        <v>585</v>
      </c>
      <c r="X917" s="16" t="n">
        <v>0.2</v>
      </c>
      <c r="Y917" s="16" t="n">
        <v>0.523611111111111</v>
      </c>
      <c r="Z917" s="16" t="n">
        <f aca="false">(G917-E917)/SQRT(H917^2/D917+F917^2/C917)</f>
        <v>0.568627075135463</v>
      </c>
      <c r="AA917" s="24" t="n">
        <f aca="false">ABS(K917-Z917)</f>
        <v>0</v>
      </c>
    </row>
    <row r="918" customFormat="false" ht="15" hidden="false" customHeight="false" outlineLevel="0" collapsed="false">
      <c r="A918" s="17" t="n">
        <v>1313</v>
      </c>
      <c r="B918" s="6" t="s">
        <v>505</v>
      </c>
      <c r="C918" s="6" t="n">
        <v>126</v>
      </c>
      <c r="D918" s="6" t="n">
        <v>640</v>
      </c>
      <c r="E918" s="16" t="n">
        <v>0.486488481126134</v>
      </c>
      <c r="F918" s="16" t="n">
        <v>0.057979398049734</v>
      </c>
      <c r="G918" s="16" t="n">
        <v>0.489678108971566</v>
      </c>
      <c r="H918" s="16" t="n">
        <v>0.0456506020895266</v>
      </c>
      <c r="I918" s="23" t="n">
        <f aca="false">G918-E918</f>
        <v>0.00318962784543148</v>
      </c>
      <c r="J918" s="17" t="n">
        <f aca="false">100*(G918-E918)/E918</f>
        <v>0.655643035585972</v>
      </c>
      <c r="K918" s="16" t="n">
        <v>0.582969140959543</v>
      </c>
      <c r="L918" s="17" t="n">
        <v>156.917151267186</v>
      </c>
      <c r="M918" s="16" t="n">
        <v>0.560750925031901</v>
      </c>
      <c r="N918" s="16" t="n">
        <v>0.693430072685123</v>
      </c>
      <c r="O918" s="6" t="str">
        <f aca="false">IF(N918&lt;0.05,"Yes","No")</f>
        <v>No</v>
      </c>
      <c r="P918" s="16" t="n">
        <v>0.0665441599224282</v>
      </c>
      <c r="Q918" s="16" t="n">
        <v>0.467084024513989</v>
      </c>
      <c r="R918" s="16" t="n">
        <v>0.494538929469663</v>
      </c>
      <c r="S918" s="16" t="n">
        <v>0.00402707373802025</v>
      </c>
      <c r="T918" s="16" t="n">
        <v>0.00318914765275209</v>
      </c>
      <c r="U918" s="16" t="n">
        <v>0.505798545614869</v>
      </c>
      <c r="V918" s="16" t="n">
        <v>0.638631456933197</v>
      </c>
      <c r="W918" s="6" t="s">
        <v>585</v>
      </c>
      <c r="X918" s="16" t="n">
        <v>0.2</v>
      </c>
      <c r="Y918" s="16" t="n">
        <v>0.523338293650794</v>
      </c>
      <c r="Z918" s="16" t="n">
        <f aca="false">(G918-E918)/SQRT(H918^2/D918+F918^2/C918)</f>
        <v>0.582969140959523</v>
      </c>
      <c r="AA918" s="24" t="n">
        <f aca="false">ABS(K918-Z918)</f>
        <v>2.02060590481779E-014</v>
      </c>
    </row>
    <row r="919" customFormat="false" ht="15" hidden="false" customHeight="false" outlineLevel="0" collapsed="false">
      <c r="A919" s="17" t="n">
        <v>1314</v>
      </c>
      <c r="B919" s="6" t="s">
        <v>505</v>
      </c>
      <c r="C919" s="6" t="n">
        <v>126</v>
      </c>
      <c r="D919" s="6" t="n">
        <v>640</v>
      </c>
      <c r="E919" s="16" t="n">
        <v>0.48491416658674</v>
      </c>
      <c r="F919" s="16" t="n">
        <v>0.0578006307520204</v>
      </c>
      <c r="G919" s="16" t="n">
        <v>0.488175959163345</v>
      </c>
      <c r="H919" s="16" t="n">
        <v>0.0454993004667542</v>
      </c>
      <c r="I919" s="23" t="n">
        <f aca="false">G919-E919</f>
        <v>0.00326179257660569</v>
      </c>
      <c r="J919" s="17" t="n">
        <f aca="false">100*(G919-E919)/E919</f>
        <v>0.672653595494046</v>
      </c>
      <c r="K919" s="16" t="n">
        <v>0.598017597941857</v>
      </c>
      <c r="L919" s="17" t="n">
        <v>156.901752498391</v>
      </c>
      <c r="M919" s="16" t="n">
        <v>0.550690405559284</v>
      </c>
      <c r="N919" s="16" t="n">
        <v>0.682596190017732</v>
      </c>
      <c r="O919" s="6" t="str">
        <f aca="false">IF(N919&lt;0.05,"Yes","No")</f>
        <v>No</v>
      </c>
      <c r="P919" s="16" t="n">
        <v>0.0682722023952937</v>
      </c>
      <c r="Q919" s="16" t="n">
        <v>0.491657814213424</v>
      </c>
      <c r="R919" s="16" t="n">
        <v>0.483402231625502</v>
      </c>
      <c r="S919" s="16" t="n">
        <v>0.00358228437017469</v>
      </c>
      <c r="T919" s="16" t="n">
        <v>0.00326130272955902</v>
      </c>
      <c r="U919" s="16" t="n">
        <v>0.494999111669748</v>
      </c>
      <c r="V919" s="16" t="n">
        <v>0.627257619793812</v>
      </c>
      <c r="W919" s="6" t="s">
        <v>585</v>
      </c>
      <c r="X919" s="16" t="n">
        <v>0.3</v>
      </c>
      <c r="Y919" s="16" t="n">
        <v>0.522854662698413</v>
      </c>
      <c r="Z919" s="16" t="n">
        <f aca="false">(G919-E919)/SQRT(H919^2/D919+F919^2/C919)</f>
        <v>0.598017597941857</v>
      </c>
      <c r="AA919" s="24" t="n">
        <f aca="false">ABS(K919-Z919)</f>
        <v>0</v>
      </c>
    </row>
    <row r="920" customFormat="false" ht="15" hidden="false" customHeight="false" outlineLevel="0" collapsed="false">
      <c r="A920" s="17" t="n">
        <v>1315</v>
      </c>
      <c r="B920" s="6" t="s">
        <v>505</v>
      </c>
      <c r="C920" s="6" t="n">
        <v>126</v>
      </c>
      <c r="D920" s="6" t="n">
        <v>640</v>
      </c>
      <c r="E920" s="16" t="n">
        <v>0.483288549005039</v>
      </c>
      <c r="F920" s="16" t="n">
        <v>0.0576162023232025</v>
      </c>
      <c r="G920" s="16" t="n">
        <v>0.486621626280248</v>
      </c>
      <c r="H920" s="16" t="n">
        <v>0.0453466441176073</v>
      </c>
      <c r="I920" s="23" t="n">
        <f aca="false">G920-E920</f>
        <v>0.0033330772752091</v>
      </c>
      <c r="J920" s="17" t="n">
        <f aca="false">100*(G920-E920)/E920</f>
        <v>0.689666097421717</v>
      </c>
      <c r="K920" s="16" t="n">
        <v>0.613054015342072</v>
      </c>
      <c r="L920" s="17" t="n">
        <v>156.890801749736</v>
      </c>
      <c r="M920" s="16" t="n">
        <v>0.540728302368639</v>
      </c>
      <c r="N920" s="16" t="n">
        <v>0.67183333132851</v>
      </c>
      <c r="O920" s="6" t="str">
        <f aca="false">IF(N920&lt;0.05,"Yes","No")</f>
        <v>No</v>
      </c>
      <c r="P920" s="16" t="n">
        <v>0.0699963406501528</v>
      </c>
      <c r="Q920" s="16" t="n">
        <v>0.5168039116894</v>
      </c>
      <c r="R920" s="16" t="n">
        <v>0.47242804522341</v>
      </c>
      <c r="S920" s="16" t="n">
        <v>0.00315936481487441</v>
      </c>
      <c r="T920" s="16" t="n">
        <v>0.00333257770973488</v>
      </c>
      <c r="U920" s="16" t="n">
        <v>0.484362014724683</v>
      </c>
      <c r="V920" s="16" t="n">
        <v>0.615262752682321</v>
      </c>
      <c r="W920" s="6" t="s">
        <v>585</v>
      </c>
      <c r="X920" s="16" t="n">
        <v>0.3</v>
      </c>
      <c r="Y920" s="16" t="n">
        <v>0.52218501984127</v>
      </c>
      <c r="Z920" s="16" t="n">
        <f aca="false">(G920-E920)/SQRT(H920^2/D920+F920^2/C920)</f>
        <v>0.613054015342082</v>
      </c>
      <c r="AA920" s="24" t="n">
        <f aca="false">ABS(K920-Z920)</f>
        <v>1.02140518265514E-014</v>
      </c>
    </row>
    <row r="921" customFormat="false" ht="15" hidden="false" customHeight="false" outlineLevel="0" collapsed="false">
      <c r="A921" s="17" t="n">
        <v>1316</v>
      </c>
      <c r="B921" s="6" t="s">
        <v>505</v>
      </c>
      <c r="C921" s="6" t="n">
        <v>126</v>
      </c>
      <c r="D921" s="6" t="n">
        <v>640</v>
      </c>
      <c r="E921" s="16" t="n">
        <v>0.481615962253677</v>
      </c>
      <c r="F921" s="16" t="n">
        <v>0.0574294177577328</v>
      </c>
      <c r="G921" s="16" t="n">
        <v>0.485021711536683</v>
      </c>
      <c r="H921" s="16" t="n">
        <v>0.0451951249697068</v>
      </c>
      <c r="I921" s="23" t="n">
        <f aca="false">G921-E921</f>
        <v>0.00340574928300674</v>
      </c>
      <c r="J921" s="17" t="n">
        <f aca="false">100*(G921-E921)/E921</f>
        <v>0.707150416499873</v>
      </c>
      <c r="K921" s="16" t="n">
        <v>0.628464801956951</v>
      </c>
      <c r="L921" s="17" t="n">
        <v>156.88417597981</v>
      </c>
      <c r="M921" s="16" t="n">
        <v>0.530613382151001</v>
      </c>
      <c r="N921" s="16" t="n">
        <v>0.66166690592726</v>
      </c>
      <c r="O921" s="6" t="str">
        <f aca="false">IF(N921&lt;0.05,"Yes","No")</f>
        <v>No</v>
      </c>
      <c r="P921" s="16" t="n">
        <v>0.0717605542678022</v>
      </c>
      <c r="Q921" s="16" t="n">
        <v>0.543183649927521</v>
      </c>
      <c r="R921" s="16" t="n">
        <v>0.461342568952739</v>
      </c>
      <c r="S921" s="16" t="n">
        <v>0.00275200952413692</v>
      </c>
      <c r="T921" s="16" t="n">
        <v>0.00340523904446488</v>
      </c>
      <c r="U921" s="16" t="n">
        <v>0.473621907636615</v>
      </c>
      <c r="V921" s="16" t="n">
        <v>0.602713281613887</v>
      </c>
      <c r="W921" s="6" t="s">
        <v>585</v>
      </c>
      <c r="X921" s="16" t="n">
        <v>0.3</v>
      </c>
      <c r="Y921" s="16" t="n">
        <v>0.521651785714286</v>
      </c>
      <c r="Z921" s="16" t="n">
        <f aca="false">(G921-E921)/SQRT(H921^2/D921+F921^2/C921)</f>
        <v>0.628464801956971</v>
      </c>
      <c r="AA921" s="24" t="n">
        <f aca="false">ABS(K921-Z921)</f>
        <v>2.04281036531029E-014</v>
      </c>
    </row>
    <row r="922" customFormat="false" ht="15" hidden="false" customHeight="false" outlineLevel="0" collapsed="false">
      <c r="A922" s="17" t="n">
        <v>1317</v>
      </c>
      <c r="B922" s="6" t="s">
        <v>505</v>
      </c>
      <c r="C922" s="6" t="n">
        <v>126</v>
      </c>
      <c r="D922" s="6" t="n">
        <v>640</v>
      </c>
      <c r="E922" s="16" t="n">
        <v>0.479899396262472</v>
      </c>
      <c r="F922" s="16" t="n">
        <v>0.0572348715443958</v>
      </c>
      <c r="G922" s="16" t="n">
        <v>0.483378235856071</v>
      </c>
      <c r="H922" s="16" t="n">
        <v>0.0450374120901835</v>
      </c>
      <c r="I922" s="23" t="n">
        <f aca="false">G922-E922</f>
        <v>0.00347883959359951</v>
      </c>
      <c r="J922" s="17" t="n">
        <f aca="false">100*(G922-E922)/E922</f>
        <v>0.724910183403696</v>
      </c>
      <c r="K922" s="16" t="n">
        <v>0.644141414106037</v>
      </c>
      <c r="L922" s="17" t="n">
        <v>156.877380750746</v>
      </c>
      <c r="M922" s="16" t="n">
        <v>0.520424407221567</v>
      </c>
      <c r="N922" s="16" t="n">
        <v>0.650840285459829</v>
      </c>
      <c r="O922" s="6" t="str">
        <f aca="false">IF(N922&lt;0.05,"Yes","No")</f>
        <v>No</v>
      </c>
      <c r="P922" s="16" t="n">
        <v>0.0735554751385996</v>
      </c>
      <c r="Q922" s="16" t="n">
        <v>0.570696396656733</v>
      </c>
      <c r="R922" s="16" t="n">
        <v>0.450215151224116</v>
      </c>
      <c r="S922" s="16" t="n">
        <v>0.00240838353679602</v>
      </c>
      <c r="T922" s="16" t="n">
        <v>0.00347831880648452</v>
      </c>
      <c r="U922" s="16" t="n">
        <v>0.462845607053999</v>
      </c>
      <c r="V922" s="16" t="n">
        <v>0.591867693499971</v>
      </c>
      <c r="W922" s="6" t="s">
        <v>585</v>
      </c>
      <c r="X922" s="16" t="n">
        <v>0.3</v>
      </c>
      <c r="Y922" s="16" t="n">
        <v>0.521192956349206</v>
      </c>
      <c r="Z922" s="16" t="n">
        <f aca="false">(G922-E922)/SQRT(H922^2/D922+F922^2/C922)</f>
        <v>0.644141414106047</v>
      </c>
      <c r="AA922" s="24" t="n">
        <f aca="false">ABS(K922-Z922)</f>
        <v>1.04360964314765E-014</v>
      </c>
    </row>
    <row r="923" customFormat="false" ht="15" hidden="false" customHeight="false" outlineLevel="0" collapsed="false">
      <c r="A923" s="17" t="n">
        <v>1318</v>
      </c>
      <c r="B923" s="6" t="s">
        <v>505</v>
      </c>
      <c r="C923" s="6" t="n">
        <v>126</v>
      </c>
      <c r="D923" s="6" t="n">
        <v>640</v>
      </c>
      <c r="E923" s="16" t="n">
        <v>0.478133464852969</v>
      </c>
      <c r="F923" s="16" t="n">
        <v>0.057033060943239</v>
      </c>
      <c r="G923" s="16" t="n">
        <v>0.481683634780347</v>
      </c>
      <c r="H923" s="16" t="n">
        <v>0.0448744448926253</v>
      </c>
      <c r="I923" s="23" t="n">
        <f aca="false">G923-E923</f>
        <v>0.0035501699273785</v>
      </c>
      <c r="J923" s="17" t="n">
        <f aca="false">100*(G923-E923)/E923</f>
        <v>0.742506054971537</v>
      </c>
      <c r="K923" s="16" t="n">
        <v>0.659681598821969</v>
      </c>
      <c r="L923" s="17" t="n">
        <v>156.871222124593</v>
      </c>
      <c r="M923" s="16" t="n">
        <v>0.510425507407546</v>
      </c>
      <c r="N923" s="16" t="n">
        <v>0.639477633311422</v>
      </c>
      <c r="O923" s="6" t="str">
        <f aca="false">IF(N923&lt;0.05,"Yes","No")</f>
        <v>No</v>
      </c>
      <c r="P923" s="16" t="n">
        <v>0.0753345854166354</v>
      </c>
      <c r="Q923" s="16" t="n">
        <v>0.59863750924061</v>
      </c>
      <c r="R923" s="16" t="n">
        <v>0.439337687630527</v>
      </c>
      <c r="S923" s="16" t="n">
        <v>0.00214053568928057</v>
      </c>
      <c r="T923" s="16" t="n">
        <v>0.00354963875416746</v>
      </c>
      <c r="U923" s="16" t="n">
        <v>0.452315737250736</v>
      </c>
      <c r="V923" s="16" t="n">
        <v>0.579460587782803</v>
      </c>
      <c r="W923" s="6" t="s">
        <v>585</v>
      </c>
      <c r="X923" s="16" t="n">
        <v>0.3</v>
      </c>
      <c r="Y923" s="16" t="n">
        <v>0.520448908730159</v>
      </c>
      <c r="Z923" s="16" t="n">
        <f aca="false">(G923-E923)/SQRT(H923^2/D923+F923^2/C923)</f>
        <v>0.659681598821969</v>
      </c>
      <c r="AA923" s="24" t="n">
        <f aca="false">ABS(K923-Z923)</f>
        <v>0</v>
      </c>
    </row>
    <row r="924" customFormat="false" ht="15" hidden="false" customHeight="false" outlineLevel="0" collapsed="false">
      <c r="A924" s="17" t="n">
        <v>1319</v>
      </c>
      <c r="B924" s="6" t="s">
        <v>505</v>
      </c>
      <c r="C924" s="6" t="n">
        <v>126</v>
      </c>
      <c r="D924" s="6" t="n">
        <v>640</v>
      </c>
      <c r="E924" s="16" t="n">
        <v>0.476318985696823</v>
      </c>
      <c r="F924" s="16" t="n">
        <v>0.0568275201396477</v>
      </c>
      <c r="G924" s="16" t="n">
        <v>0.479945085081272</v>
      </c>
      <c r="H924" s="16" t="n">
        <v>0.0447113880497295</v>
      </c>
      <c r="I924" s="23" t="n">
        <f aca="false">G924-E924</f>
        <v>0.00362609938444891</v>
      </c>
      <c r="J924" s="17" t="n">
        <f aca="false">100*(G924-E924)/E924</f>
        <v>0.761275425363146</v>
      </c>
      <c r="K924" s="16" t="n">
        <v>0.676229817215236</v>
      </c>
      <c r="L924" s="17" t="n">
        <v>156.869242060628</v>
      </c>
      <c r="M924" s="16" t="n">
        <v>0.499890537820819</v>
      </c>
      <c r="N924" s="16" t="n">
        <v>0.628151925814318</v>
      </c>
      <c r="O924" s="6" t="str">
        <f aca="false">IF(N924&lt;0.05,"Yes","No")</f>
        <v>No</v>
      </c>
      <c r="P924" s="16" t="n">
        <v>0.0772258664139619</v>
      </c>
      <c r="Q924" s="16" t="n">
        <v>0.629072497974596</v>
      </c>
      <c r="R924" s="16" t="n">
        <v>0.427941971169451</v>
      </c>
      <c r="S924" s="16" t="n">
        <v>0.00186045251101972</v>
      </c>
      <c r="T924" s="16" t="n">
        <v>0.00362555651868682</v>
      </c>
      <c r="U924" s="16" t="n">
        <v>0.441288746263551</v>
      </c>
      <c r="V924" s="16" t="n">
        <v>0.56706278648301</v>
      </c>
      <c r="W924" s="6" t="s">
        <v>585</v>
      </c>
      <c r="X924" s="16" t="n">
        <v>0.3</v>
      </c>
      <c r="Y924" s="16" t="n">
        <v>0.519940476190476</v>
      </c>
      <c r="Z924" s="16" t="n">
        <f aca="false">(G924-E924)/SQRT(H924^2/D924+F924^2/C924)</f>
        <v>0.676229817215236</v>
      </c>
      <c r="AA924" s="24" t="n">
        <f aca="false">ABS(K924-Z924)</f>
        <v>0</v>
      </c>
    </row>
    <row r="925" customFormat="false" ht="15" hidden="false" customHeight="false" outlineLevel="0" collapsed="false">
      <c r="A925" s="17" t="n">
        <v>1320</v>
      </c>
      <c r="B925" s="6" t="s">
        <v>505</v>
      </c>
      <c r="C925" s="6" t="n">
        <v>126</v>
      </c>
      <c r="D925" s="6" t="n">
        <v>640</v>
      </c>
      <c r="E925" s="16" t="n">
        <v>0.474455764842412</v>
      </c>
      <c r="F925" s="16" t="n">
        <v>0.0566182267749575</v>
      </c>
      <c r="G925" s="16" t="n">
        <v>0.478160271071829</v>
      </c>
      <c r="H925" s="16" t="n">
        <v>0.0445458694483055</v>
      </c>
      <c r="I925" s="23" t="n">
        <f aca="false">G925-E925</f>
        <v>0.00370450622941709</v>
      </c>
      <c r="J925" s="17" t="n">
        <f aca="false">100*(G925-E925)/E925</f>
        <v>0.780790645603711</v>
      </c>
      <c r="K925" s="16" t="n">
        <v>0.693407096779468</v>
      </c>
      <c r="L925" s="17" t="n">
        <v>156.867978414896</v>
      </c>
      <c r="M925" s="16" t="n">
        <v>0.489079535004163</v>
      </c>
      <c r="N925" s="16" t="n">
        <v>0.616040829162918</v>
      </c>
      <c r="O925" s="6" t="str">
        <f aca="false">IF(N925&lt;0.05,"Yes","No")</f>
        <v>No</v>
      </c>
      <c r="P925" s="16" t="n">
        <v>0.0791885046682038</v>
      </c>
      <c r="Q925" s="16" t="n">
        <v>0.661453630373336</v>
      </c>
      <c r="R925" s="16" t="n">
        <v>0.416300604673455</v>
      </c>
      <c r="S925" s="16" t="n">
        <v>0.00162388810586924</v>
      </c>
      <c r="T925" s="16" t="n">
        <v>0.00370395080429116</v>
      </c>
      <c r="U925" s="16" t="n">
        <v>0.43002865334014</v>
      </c>
      <c r="V925" s="16" t="n">
        <v>0.555310510551711</v>
      </c>
      <c r="W925" s="6" t="s">
        <v>585</v>
      </c>
      <c r="X925" s="16" t="n">
        <v>0.3</v>
      </c>
      <c r="Y925" s="16" t="n">
        <v>0.518793402777778</v>
      </c>
      <c r="Z925" s="16" t="n">
        <f aca="false">(G925-E925)/SQRT(H925^2/D925+F925^2/C925)</f>
        <v>0.693407096779468</v>
      </c>
      <c r="AA925" s="24" t="n">
        <f aca="false">ABS(K925-Z925)</f>
        <v>0</v>
      </c>
    </row>
    <row r="926" customFormat="false" ht="15" hidden="false" customHeight="false" outlineLevel="0" collapsed="false">
      <c r="A926" s="17" t="n">
        <v>1321</v>
      </c>
      <c r="B926" s="6" t="s">
        <v>505</v>
      </c>
      <c r="C926" s="6" t="n">
        <v>126</v>
      </c>
      <c r="D926" s="6" t="n">
        <v>640</v>
      </c>
      <c r="E926" s="16" t="n">
        <v>0.472559946396994</v>
      </c>
      <c r="F926" s="16" t="n">
        <v>0.0564035658265083</v>
      </c>
      <c r="G926" s="16" t="n">
        <v>0.476344812195748</v>
      </c>
      <c r="H926" s="16" t="n">
        <v>0.0443809944077226</v>
      </c>
      <c r="I926" s="23" t="n">
        <f aca="false">G926-E926</f>
        <v>0.00378486579875387</v>
      </c>
      <c r="J926" s="17" t="n">
        <f aca="false">100*(G926-E926)/E926</f>
        <v>0.800928184373508</v>
      </c>
      <c r="K926" s="16" t="n">
        <v>0.711137977157926</v>
      </c>
      <c r="L926" s="17" t="n">
        <v>156.873981357155</v>
      </c>
      <c r="M926" s="16" t="n">
        <v>0.478054773422605</v>
      </c>
      <c r="N926" s="16" t="n">
        <v>0.605056071663189</v>
      </c>
      <c r="O926" s="6" t="str">
        <f aca="false">IF(N926&lt;0.05,"Yes","No")</f>
        <v>No</v>
      </c>
      <c r="P926" s="16" t="n">
        <v>0.0812086224261321</v>
      </c>
      <c r="Q926" s="16" t="n">
        <v>0.695631767798815</v>
      </c>
      <c r="R926" s="16" t="n">
        <v>0.404516081117179</v>
      </c>
      <c r="S926" s="16" t="n">
        <v>0.00145550216084571</v>
      </c>
      <c r="T926" s="16" t="n">
        <v>0.00378429712499452</v>
      </c>
      <c r="U926" s="16" t="n">
        <v>0.418634575636039</v>
      </c>
      <c r="V926" s="16" t="n">
        <v>0.542263405309074</v>
      </c>
      <c r="W926" s="6" t="s">
        <v>585</v>
      </c>
      <c r="X926" s="16" t="n">
        <v>0.4</v>
      </c>
      <c r="Y926" s="16" t="n">
        <v>0.518167162698413</v>
      </c>
      <c r="Z926" s="16" t="n">
        <f aca="false">(G926-E926)/SQRT(H926^2/D926+F926^2/C926)</f>
        <v>0.711137977157926</v>
      </c>
      <c r="AA926" s="24" t="n">
        <f aca="false">ABS(K926-Z926)</f>
        <v>0</v>
      </c>
    </row>
    <row r="927" customFormat="false" ht="15" hidden="false" customHeight="false" outlineLevel="0" collapsed="false">
      <c r="A927" s="17" t="n">
        <v>1322</v>
      </c>
      <c r="B927" s="6" t="s">
        <v>505</v>
      </c>
      <c r="C927" s="6" t="n">
        <v>126</v>
      </c>
      <c r="D927" s="6" t="n">
        <v>640</v>
      </c>
      <c r="E927" s="16" t="n">
        <v>0.470613607338497</v>
      </c>
      <c r="F927" s="16" t="n">
        <v>0.0561825031004401</v>
      </c>
      <c r="G927" s="16" t="n">
        <v>0.474482515268028</v>
      </c>
      <c r="H927" s="16" t="n">
        <v>0.0442154718444099</v>
      </c>
      <c r="I927" s="23" t="n">
        <f aca="false">G927-E927</f>
        <v>0.00386890792953121</v>
      </c>
      <c r="J927" s="17" t="n">
        <f aca="false">100*(G927-E927)/E927</f>
        <v>0.822098611090187</v>
      </c>
      <c r="K927" s="16" t="n">
        <v>0.729773804389453</v>
      </c>
      <c r="L927" s="17" t="n">
        <v>156.886621763067</v>
      </c>
      <c r="M927" s="16" t="n">
        <v>0.46661667027737</v>
      </c>
      <c r="N927" s="16" t="n">
        <v>0.592721659161278</v>
      </c>
      <c r="O927" s="6" t="str">
        <f aca="false">IF(N927&lt;0.05,"Yes","No")</f>
        <v>No</v>
      </c>
      <c r="P927" s="16" t="n">
        <v>0.0833264104871016</v>
      </c>
      <c r="Q927" s="16" t="n">
        <v>0.732386731494388</v>
      </c>
      <c r="R927" s="16" t="n">
        <v>0.392378959952141</v>
      </c>
      <c r="S927" s="16" t="n">
        <v>0.00131807178549392</v>
      </c>
      <c r="T927" s="16" t="n">
        <v>0.00386832478309112</v>
      </c>
      <c r="U927" s="16" t="n">
        <v>0.406904083824589</v>
      </c>
      <c r="V927" s="16" t="n">
        <v>0.528698503472765</v>
      </c>
      <c r="W927" s="6" t="s">
        <v>585</v>
      </c>
      <c r="X927" s="16" t="n">
        <v>0.4</v>
      </c>
      <c r="Y927" s="16" t="n">
        <v>0.517175099206349</v>
      </c>
      <c r="Z927" s="16" t="n">
        <f aca="false">(G927-E927)/SQRT(H927^2/D927+F927^2/C927)</f>
        <v>0.729773804389463</v>
      </c>
      <c r="AA927" s="24" t="n">
        <f aca="false">ABS(K927-Z927)</f>
        <v>1.06581410364015E-014</v>
      </c>
    </row>
    <row r="928" customFormat="false" ht="15" hidden="false" customHeight="false" outlineLevel="0" collapsed="false">
      <c r="A928" s="17" t="n">
        <v>1323</v>
      </c>
      <c r="B928" s="6" t="s">
        <v>505</v>
      </c>
      <c r="C928" s="6" t="n">
        <v>126</v>
      </c>
      <c r="D928" s="6" t="n">
        <v>640</v>
      </c>
      <c r="E928" s="16" t="n">
        <v>0.468633523772633</v>
      </c>
      <c r="F928" s="16" t="n">
        <v>0.0559597874328431</v>
      </c>
      <c r="G928" s="16" t="n">
        <v>0.472586341295391</v>
      </c>
      <c r="H928" s="16" t="n">
        <v>0.0440504822410826</v>
      </c>
      <c r="I928" s="23" t="n">
        <f aca="false">G928-E928</f>
        <v>0.003952817522758</v>
      </c>
      <c r="J928" s="17" t="n">
        <f aca="false">100*(G928-E928)/E928</f>
        <v>0.843477327643292</v>
      </c>
      <c r="K928" s="16" t="n">
        <v>0.748549704807544</v>
      </c>
      <c r="L928" s="17" t="n">
        <v>156.902130113707</v>
      </c>
      <c r="M928" s="16" t="n">
        <v>0.455249279781015</v>
      </c>
      <c r="N928" s="16" t="n">
        <v>0.580734674765935</v>
      </c>
      <c r="O928" s="6" t="str">
        <f aca="false">IF(N928&lt;0.05,"Yes","No")</f>
        <v>No</v>
      </c>
      <c r="P928" s="16" t="n">
        <v>0.0854572639302149</v>
      </c>
      <c r="Q928" s="16" t="n">
        <v>0.770323395478797</v>
      </c>
      <c r="R928" s="16" t="n">
        <v>0.380392939664351</v>
      </c>
      <c r="S928" s="16" t="n">
        <v>0.00114803819807146</v>
      </c>
      <c r="T928" s="16" t="n">
        <v>0.00395221896061913</v>
      </c>
      <c r="U928" s="16" t="n">
        <v>0.395323934883412</v>
      </c>
      <c r="V928" s="16" t="n">
        <v>0.515728922245857</v>
      </c>
      <c r="W928" s="6" t="s">
        <v>585</v>
      </c>
      <c r="X928" s="16" t="n">
        <v>0.4</v>
      </c>
      <c r="Y928" s="16" t="n">
        <v>0.516307043650794</v>
      </c>
      <c r="Z928" s="16" t="n">
        <f aca="false">(G928-E928)/SQRT(H928^2/D928+F928^2/C928)</f>
        <v>0.748549704807534</v>
      </c>
      <c r="AA928" s="24" t="n">
        <f aca="false">ABS(K928-Z928)</f>
        <v>1.0547118733939E-014</v>
      </c>
    </row>
    <row r="929" customFormat="false" ht="15" hidden="false" customHeight="false" outlineLevel="0" collapsed="false">
      <c r="A929" s="17" t="n">
        <v>1324</v>
      </c>
      <c r="B929" s="6" t="s">
        <v>505</v>
      </c>
      <c r="C929" s="6" t="n">
        <v>126</v>
      </c>
      <c r="D929" s="6" t="n">
        <v>640</v>
      </c>
      <c r="E929" s="16" t="n">
        <v>0.466612266642707</v>
      </c>
      <c r="F929" s="16" t="n">
        <v>0.0557310388398873</v>
      </c>
      <c r="G929" s="16" t="n">
        <v>0.470651425397955</v>
      </c>
      <c r="H929" s="16" t="n">
        <v>0.0438851588814043</v>
      </c>
      <c r="I929" s="23" t="n">
        <f aca="false">G929-E929</f>
        <v>0.00403915875524818</v>
      </c>
      <c r="J929" s="17" t="n">
        <f aca="false">100*(G929-E929)/E929</f>
        <v>0.865634927326298</v>
      </c>
      <c r="K929" s="16" t="n">
        <v>0.768011718741398</v>
      </c>
      <c r="L929" s="17" t="n">
        <v>156.924454981173</v>
      </c>
      <c r="M929" s="16" t="n">
        <v>0.44363437561837</v>
      </c>
      <c r="N929" s="16" t="n">
        <v>0.567646664539705</v>
      </c>
      <c r="O929" s="6" t="str">
        <f aca="false">IF(N929&lt;0.05,"Yes","No")</f>
        <v>No</v>
      </c>
      <c r="P929" s="16" t="n">
        <v>0.0876599336942405</v>
      </c>
      <c r="Q929" s="16" t="n">
        <v>0.810545493828187</v>
      </c>
      <c r="R929" s="16" t="n">
        <v>0.368242715412092</v>
      </c>
      <c r="S929" s="18" t="n">
        <v>0.000978238291647297</v>
      </c>
      <c r="T929" s="16" t="n">
        <v>0.00403854395065143</v>
      </c>
      <c r="U929" s="16" t="n">
        <v>0.383588833573891</v>
      </c>
      <c r="V929" s="16" t="n">
        <v>0.502443977143856</v>
      </c>
      <c r="W929" s="6" t="s">
        <v>585</v>
      </c>
      <c r="X929" s="16" t="n">
        <v>0.4</v>
      </c>
      <c r="Y929" s="16" t="n">
        <v>0.515414186507937</v>
      </c>
      <c r="Z929" s="16" t="n">
        <f aca="false">(G929-E929)/SQRT(H929^2/D929+F929^2/C929)</f>
        <v>0.768011718741398</v>
      </c>
      <c r="AA929" s="24" t="n">
        <f aca="false">ABS(K929-Z929)</f>
        <v>0</v>
      </c>
    </row>
    <row r="930" customFormat="false" ht="15" hidden="false" customHeight="false" outlineLevel="0" collapsed="false">
      <c r="A930" s="17" t="n">
        <v>1325</v>
      </c>
      <c r="B930" s="6" t="s">
        <v>505</v>
      </c>
      <c r="C930" s="6" t="n">
        <v>126</v>
      </c>
      <c r="D930" s="6" t="n">
        <v>640</v>
      </c>
      <c r="E930" s="16" t="n">
        <v>0.464576014923671</v>
      </c>
      <c r="F930" s="16" t="n">
        <v>0.0555044494191203</v>
      </c>
      <c r="G930" s="16" t="n">
        <v>0.468700149212964</v>
      </c>
      <c r="H930" s="16" t="n">
        <v>0.0437221581209172</v>
      </c>
      <c r="I930" s="23" t="n">
        <f aca="false">G930-E930</f>
        <v>0.00412413428929298</v>
      </c>
      <c r="J930" s="17" t="n">
        <f aca="false">100*(G930-E930)/E930</f>
        <v>0.887720019289108</v>
      </c>
      <c r="K930" s="16" t="n">
        <v>0.787340121429261</v>
      </c>
      <c r="L930" s="17" t="n">
        <v>156.947918517582</v>
      </c>
      <c r="M930" s="16" t="n">
        <v>0.432270167447869</v>
      </c>
      <c r="N930" s="16" t="n">
        <v>0.555134243158908</v>
      </c>
      <c r="O930" s="6" t="str">
        <f aca="false">IF(N930&lt;0.05,"Yes","No")</f>
        <v>No</v>
      </c>
      <c r="P930" s="16" t="n">
        <v>0.0898453988992684</v>
      </c>
      <c r="Q930" s="16" t="n">
        <v>0.851465003507699</v>
      </c>
      <c r="R930" s="16" t="n">
        <v>0.356429537408662</v>
      </c>
      <c r="S930" s="18" t="n">
        <v>0.000832503132446465</v>
      </c>
      <c r="T930" s="16" t="n">
        <v>0.0041235017745817</v>
      </c>
      <c r="U930" s="16" t="n">
        <v>0.372182965117336</v>
      </c>
      <c r="V930" s="16" t="n">
        <v>0.489028398818964</v>
      </c>
      <c r="W930" s="6" t="s">
        <v>585</v>
      </c>
      <c r="X930" s="16" t="n">
        <v>0.5</v>
      </c>
      <c r="Y930" s="16" t="n">
        <v>0.514484126984127</v>
      </c>
      <c r="Z930" s="16" t="n">
        <f aca="false">(G930-E930)/SQRT(H930^2/D930+F930^2/C930)</f>
        <v>0.787340121429261</v>
      </c>
      <c r="AA930" s="24" t="n">
        <f aca="false">ABS(K930-Z930)</f>
        <v>0</v>
      </c>
    </row>
    <row r="931" customFormat="false" ht="15" hidden="false" customHeight="false" outlineLevel="0" collapsed="false">
      <c r="A931" s="17" t="n">
        <v>1326</v>
      </c>
      <c r="B931" s="6" t="s">
        <v>505</v>
      </c>
      <c r="C931" s="6" t="n">
        <v>126</v>
      </c>
      <c r="D931" s="6" t="n">
        <v>640</v>
      </c>
      <c r="E931" s="16" t="n">
        <v>0.462507478064961</v>
      </c>
      <c r="F931" s="16" t="n">
        <v>0.0552779050117656</v>
      </c>
      <c r="G931" s="16" t="n">
        <v>0.466715411352925</v>
      </c>
      <c r="H931" s="16" t="n">
        <v>0.0435605083225105</v>
      </c>
      <c r="I931" s="23" t="n">
        <f aca="false">G931-E931</f>
        <v>0.00420793328796409</v>
      </c>
      <c r="J931" s="17" t="n">
        <f aca="false">100*(G931-E931)/E931</f>
        <v>0.909808703108812</v>
      </c>
      <c r="K931" s="16" t="n">
        <v>0.806596634341046</v>
      </c>
      <c r="L931" s="17" t="n">
        <v>156.973594377588</v>
      </c>
      <c r="M931" s="16" t="n">
        <v>0.421119273306017</v>
      </c>
      <c r="N931" s="16" t="n">
        <v>0.542139456627416</v>
      </c>
      <c r="O931" s="6" t="str">
        <f aca="false">IF(N931&lt;0.05,"Yes","No")</f>
        <v>No</v>
      </c>
      <c r="P931" s="16" t="n">
        <v>0.0920196748123045</v>
      </c>
      <c r="Q931" s="16" t="n">
        <v>0.893174896698862</v>
      </c>
      <c r="R931" s="16" t="n">
        <v>0.344917173714688</v>
      </c>
      <c r="S931" s="18" t="n">
        <v>0.000732559561032228</v>
      </c>
      <c r="T931" s="16" t="n">
        <v>0.0042072811490949</v>
      </c>
      <c r="U931" s="16" t="n">
        <v>0.361070881783735</v>
      </c>
      <c r="V931" s="16" t="n">
        <v>0.476214640695309</v>
      </c>
      <c r="W931" s="6" t="s">
        <v>585</v>
      </c>
      <c r="X931" s="16" t="n">
        <v>0.5</v>
      </c>
      <c r="Y931" s="16" t="n">
        <v>0.513616071428571</v>
      </c>
      <c r="Z931" s="16" t="n">
        <f aca="false">(G931-E931)/SQRT(H931^2/D931+F931^2/C931)</f>
        <v>0.806596634341046</v>
      </c>
      <c r="AA931" s="24" t="n">
        <f aca="false">ABS(K931-Z931)</f>
        <v>0</v>
      </c>
    </row>
    <row r="932" customFormat="false" ht="15" hidden="false" customHeight="false" outlineLevel="0" collapsed="false">
      <c r="A932" s="17" t="n">
        <v>1327</v>
      </c>
      <c r="B932" s="6" t="s">
        <v>505</v>
      </c>
      <c r="C932" s="6" t="n">
        <v>126</v>
      </c>
      <c r="D932" s="6" t="n">
        <v>640</v>
      </c>
      <c r="E932" s="16" t="n">
        <v>0.460414848393864</v>
      </c>
      <c r="F932" s="16" t="n">
        <v>0.0550500322574501</v>
      </c>
      <c r="G932" s="16" t="n">
        <v>0.464708652230911</v>
      </c>
      <c r="H932" s="16" t="n">
        <v>0.0434008700494575</v>
      </c>
      <c r="I932" s="23" t="n">
        <f aca="false">G932-E932</f>
        <v>0.00429380383704692</v>
      </c>
      <c r="J932" s="17" t="n">
        <f aca="false">100*(G932-E932)/E932</f>
        <v>0.932594561627552</v>
      </c>
      <c r="K932" s="16" t="n">
        <v>0.826422276650164</v>
      </c>
      <c r="L932" s="17" t="n">
        <v>157.004189142073</v>
      </c>
      <c r="M932" s="16" t="n">
        <v>0.409818722633706</v>
      </c>
      <c r="N932" s="16" t="n">
        <v>0.530517027882573</v>
      </c>
      <c r="O932" s="6" t="str">
        <f aca="false">IF(N932&lt;0.05,"Yes","No")</f>
        <v>No</v>
      </c>
      <c r="P932" s="16" t="n">
        <v>0.0942532476455992</v>
      </c>
      <c r="Q932" s="16" t="n">
        <v>0.937060792444524</v>
      </c>
      <c r="R932" s="16" t="n">
        <v>0.333341212309359</v>
      </c>
      <c r="S932" s="18" t="n">
        <v>0.000634861736917332</v>
      </c>
      <c r="T932" s="16" t="n">
        <v>0.00429313068936513</v>
      </c>
      <c r="U932" s="16" t="n">
        <v>0.349899469061779</v>
      </c>
      <c r="V932" s="16" t="n">
        <v>0.463517518599494</v>
      </c>
      <c r="W932" s="6" t="s">
        <v>585</v>
      </c>
      <c r="X932" s="16" t="n">
        <v>0.5</v>
      </c>
      <c r="Y932" s="16" t="n">
        <v>0.512475198412698</v>
      </c>
      <c r="Z932" s="16" t="n">
        <f aca="false">(G932-E932)/SQRT(H932^2/D932+F932^2/C932)</f>
        <v>0.826422276650175</v>
      </c>
      <c r="AA932" s="24" t="n">
        <f aca="false">ABS(K932-Z932)</f>
        <v>1.06581410364015E-014</v>
      </c>
    </row>
    <row r="933" customFormat="false" ht="15" hidden="false" customHeight="false" outlineLevel="0" collapsed="false">
      <c r="A933" s="17" t="n">
        <v>1328</v>
      </c>
      <c r="B933" s="6" t="s">
        <v>505</v>
      </c>
      <c r="C933" s="6" t="n">
        <v>126</v>
      </c>
      <c r="D933" s="6" t="n">
        <v>640</v>
      </c>
      <c r="E933" s="16" t="n">
        <v>0.458285706147315</v>
      </c>
      <c r="F933" s="16" t="n">
        <v>0.0548207353978409</v>
      </c>
      <c r="G933" s="16" t="n">
        <v>0.462668341165409</v>
      </c>
      <c r="H933" s="16" t="n">
        <v>0.043242597214055</v>
      </c>
      <c r="I933" s="23" t="n">
        <f aca="false">G933-E933</f>
        <v>0.0043826350180935</v>
      </c>
      <c r="J933" s="17" t="n">
        <f aca="false">100*(G933-E933)/E933</f>
        <v>0.956310650606394</v>
      </c>
      <c r="K933" s="16" t="n">
        <v>0.846999556674985</v>
      </c>
      <c r="L933" s="17" t="n">
        <v>157.038893810766</v>
      </c>
      <c r="M933" s="16" t="n">
        <v>0.398284316312422</v>
      </c>
      <c r="N933" s="16" t="n">
        <v>0.516540338624938</v>
      </c>
      <c r="O933" s="6" t="str">
        <f aca="false">IF(N933&lt;0.05,"Yes","No")</f>
        <v>No</v>
      </c>
      <c r="P933" s="16" t="n">
        <v>0.0965673216060248</v>
      </c>
      <c r="Q933" s="16" t="n">
        <v>0.983638439163585</v>
      </c>
      <c r="R933" s="16" t="n">
        <v>0.321616183107498</v>
      </c>
      <c r="S933" s="18" t="n">
        <v>0.000545631063521663</v>
      </c>
      <c r="T933" s="16" t="n">
        <v>0.00438193871573682</v>
      </c>
      <c r="U933" s="16" t="n">
        <v>0.3385858858195</v>
      </c>
      <c r="V933" s="16" t="n">
        <v>0.449948732515351</v>
      </c>
      <c r="W933" s="6" t="s">
        <v>585</v>
      </c>
      <c r="X933" s="16" t="n">
        <v>0.6</v>
      </c>
      <c r="Y933" s="16" t="n">
        <v>0.511173115079365</v>
      </c>
      <c r="Z933" s="16" t="n">
        <f aca="false">(G933-E933)/SQRT(H933^2/D933+F933^2/C933)</f>
        <v>0.846999556674985</v>
      </c>
      <c r="AA933" s="24" t="n">
        <f aca="false">ABS(K933-Z933)</f>
        <v>0</v>
      </c>
    </row>
    <row r="934" customFormat="false" ht="15" hidden="false" customHeight="false" outlineLevel="0" collapsed="false">
      <c r="A934" s="17" t="n">
        <v>1329</v>
      </c>
      <c r="B934" s="6" t="s">
        <v>505</v>
      </c>
      <c r="C934" s="6" t="n">
        <v>126</v>
      </c>
      <c r="D934" s="6" t="n">
        <v>640</v>
      </c>
      <c r="E934" s="16" t="n">
        <v>0.45616302343588</v>
      </c>
      <c r="F934" s="16" t="n">
        <v>0.0545933015325897</v>
      </c>
      <c r="G934" s="16" t="n">
        <v>0.460631075012498</v>
      </c>
      <c r="H934" s="16" t="n">
        <v>0.0430879951330275</v>
      </c>
      <c r="I934" s="23" t="n">
        <f aca="false">G934-E934</f>
        <v>0.00446805157661734</v>
      </c>
      <c r="J934" s="17" t="n">
        <f aca="false">100*(G934-E934)/E934</f>
        <v>0.979485698547721</v>
      </c>
      <c r="K934" s="16" t="n">
        <v>0.86705022742669</v>
      </c>
      <c r="L934" s="17" t="n">
        <v>157.077321958424</v>
      </c>
      <c r="M934" s="16" t="n">
        <v>0.387237066709954</v>
      </c>
      <c r="N934" s="16" t="n">
        <v>0.503767849633198</v>
      </c>
      <c r="O934" s="6" t="str">
        <f aca="false">IF(N934&lt;0.05,"Yes","No")</f>
        <v>No</v>
      </c>
      <c r="P934" s="16" t="n">
        <v>0.0988162385269849</v>
      </c>
      <c r="Q934" s="16" t="n">
        <v>1.02998703174286</v>
      </c>
      <c r="R934" s="16" t="n">
        <v>0.31048300079347</v>
      </c>
      <c r="S934" s="18" t="n">
        <v>0.000489833340960076</v>
      </c>
      <c r="T934" s="16" t="n">
        <v>0.00446733083547329</v>
      </c>
      <c r="U934" s="16" t="n">
        <v>0.327844749456681</v>
      </c>
      <c r="V934" s="16" t="n">
        <v>0.437213127912338</v>
      </c>
      <c r="W934" s="6" t="s">
        <v>585</v>
      </c>
      <c r="X934" s="16" t="n">
        <v>0.6</v>
      </c>
      <c r="Y934" s="16" t="n">
        <v>0.510081845238095</v>
      </c>
      <c r="Z934" s="16" t="n">
        <f aca="false">(G934-E934)/SQRT(H934^2/D934+F934^2/C934)</f>
        <v>0.86705022742669</v>
      </c>
      <c r="AA934" s="24" t="n">
        <f aca="false">ABS(K934-Z934)</f>
        <v>0</v>
      </c>
    </row>
    <row r="935" customFormat="false" ht="15" hidden="false" customHeight="false" outlineLevel="0" collapsed="false">
      <c r="A935" s="17" t="n">
        <v>1330</v>
      </c>
      <c r="B935" s="6" t="s">
        <v>505</v>
      </c>
      <c r="C935" s="6" t="n">
        <v>126</v>
      </c>
      <c r="D935" s="6" t="n">
        <v>640</v>
      </c>
      <c r="E935" s="16" t="n">
        <v>0.454041350928564</v>
      </c>
      <c r="F935" s="16" t="n">
        <v>0.054366768411739</v>
      </c>
      <c r="G935" s="16" t="n">
        <v>0.458593332581222</v>
      </c>
      <c r="H935" s="16" t="n">
        <v>0.0429375640168372</v>
      </c>
      <c r="I935" s="23" t="n">
        <f aca="false">G935-E935</f>
        <v>0.00455198165265797</v>
      </c>
      <c r="J935" s="17" t="n">
        <f aca="false">100*(G935-E935)/E935</f>
        <v>1.00254781714235</v>
      </c>
      <c r="K935" s="16" t="n">
        <v>0.886953917079958</v>
      </c>
      <c r="L935" s="17" t="n">
        <v>157.121486507559</v>
      </c>
      <c r="M935" s="16" t="n">
        <v>0.376459317630226</v>
      </c>
      <c r="N935" s="16" t="n">
        <v>0.491267718224289</v>
      </c>
      <c r="O935" s="6" t="str">
        <f aca="false">IF(N935&lt;0.05,"Yes","No")</f>
        <v>No</v>
      </c>
      <c r="P935" s="16" t="n">
        <v>0.101041101441911</v>
      </c>
      <c r="Q935" s="16" t="n">
        <v>1.07688980041867</v>
      </c>
      <c r="R935" s="16" t="n">
        <v>0.299722691670401</v>
      </c>
      <c r="S935" s="18" t="n">
        <v>0.000426424665453807</v>
      </c>
      <c r="T935" s="16" t="n">
        <v>0.00455123495386725</v>
      </c>
      <c r="U935" s="16" t="n">
        <v>0.317463843144385</v>
      </c>
      <c r="V935" s="16" t="n">
        <v>0.425106140501181</v>
      </c>
      <c r="W935" s="6" t="s">
        <v>585</v>
      </c>
      <c r="X935" s="16" t="n">
        <v>0.6</v>
      </c>
      <c r="Y935" s="16" t="n">
        <v>0.509164186507937</v>
      </c>
      <c r="Z935" s="16" t="n">
        <f aca="false">(G935-E935)/SQRT(H935^2/D935+F935^2/C935)</f>
        <v>0.886953917079936</v>
      </c>
      <c r="AA935" s="24" t="n">
        <f aca="false">ABS(K935-Z935)</f>
        <v>2.16493489801906E-014</v>
      </c>
    </row>
    <row r="936" customFormat="false" ht="15" hidden="false" customHeight="false" outlineLevel="0" collapsed="false">
      <c r="A936" s="17" t="n">
        <v>1331</v>
      </c>
      <c r="B936" s="6" t="s">
        <v>505</v>
      </c>
      <c r="C936" s="6" t="n">
        <v>126</v>
      </c>
      <c r="D936" s="6" t="n">
        <v>640</v>
      </c>
      <c r="E936" s="16" t="n">
        <v>0.451867017008009</v>
      </c>
      <c r="F936" s="16" t="n">
        <v>0.0541384391947919</v>
      </c>
      <c r="G936" s="16" t="n">
        <v>0.456504402169958</v>
      </c>
      <c r="H936" s="16" t="n">
        <v>0.0427860221319646</v>
      </c>
      <c r="I936" s="23" t="n">
        <f aca="false">G936-E936</f>
        <v>0.00463738516194828</v>
      </c>
      <c r="J936" s="17" t="n">
        <f aca="false">100*(G936-E936)/E936</f>
        <v>1.02627210825305</v>
      </c>
      <c r="K936" s="16" t="n">
        <v>0.907338881475536</v>
      </c>
      <c r="L936" s="17" t="n">
        <v>157.16653778522</v>
      </c>
      <c r="M936" s="16" t="n">
        <v>0.365616691061771</v>
      </c>
      <c r="N936" s="16" t="n">
        <v>0.479201913861997</v>
      </c>
      <c r="O936" s="6" t="str">
        <f aca="false">IF(N936&lt;0.05,"Yes","No")</f>
        <v>No</v>
      </c>
      <c r="P936" s="16" t="n">
        <v>0.103317996500652</v>
      </c>
      <c r="Q936" s="16" t="n">
        <v>1.12597065451845</v>
      </c>
      <c r="R936" s="16" t="n">
        <v>0.288971759782283</v>
      </c>
      <c r="S936" s="18" t="n">
        <v>0.00037806066136382</v>
      </c>
      <c r="T936" s="16" t="n">
        <v>0.00463660975450739</v>
      </c>
      <c r="U936" s="16" t="n">
        <v>0.307091895563253</v>
      </c>
      <c r="V936" s="16" t="n">
        <v>0.412795951745614</v>
      </c>
      <c r="W936" s="6" t="s">
        <v>585</v>
      </c>
      <c r="X936" s="16" t="n">
        <v>0.8</v>
      </c>
      <c r="Y936" s="16" t="n">
        <v>0.507998511904762</v>
      </c>
      <c r="Z936" s="16" t="n">
        <f aca="false">(G936-E936)/SQRT(H936^2/D936+F936^2/C936)</f>
        <v>0.907338881475525</v>
      </c>
      <c r="AA936" s="24" t="n">
        <f aca="false">ABS(K936-Z936)</f>
        <v>1.0769163338864E-014</v>
      </c>
    </row>
    <row r="937" customFormat="false" ht="15" hidden="false" customHeight="false" outlineLevel="0" collapsed="false">
      <c r="A937" s="17" t="n">
        <v>1332</v>
      </c>
      <c r="B937" s="6" t="s">
        <v>505</v>
      </c>
      <c r="C937" s="6" t="n">
        <v>126</v>
      </c>
      <c r="D937" s="6" t="n">
        <v>640</v>
      </c>
      <c r="E937" s="16" t="n">
        <v>0.449712339138228</v>
      </c>
      <c r="F937" s="16" t="n">
        <v>0.0539131272720265</v>
      </c>
      <c r="G937" s="16" t="n">
        <v>0.454433928476647</v>
      </c>
      <c r="H937" s="16" t="n">
        <v>0.0426407951307184</v>
      </c>
      <c r="I937" s="23" t="n">
        <f aca="false">G937-E937</f>
        <v>0.00472158933841871</v>
      </c>
      <c r="J937" s="17" t="n">
        <f aca="false">100*(G937-E937)/E937</f>
        <v>1.04991322841321</v>
      </c>
      <c r="K937" s="16" t="n">
        <v>0.92759651654946</v>
      </c>
      <c r="L937" s="17" t="n">
        <v>157.218187401218</v>
      </c>
      <c r="M937" s="16" t="n">
        <v>0.355038756748549</v>
      </c>
      <c r="N937" s="16" t="n">
        <v>0.46689799242284</v>
      </c>
      <c r="O937" s="6" t="str">
        <f aca="false">IF(N937&lt;0.05,"Yes","No")</f>
        <v>No</v>
      </c>
      <c r="P937" s="16" t="n">
        <v>0.105571669373452</v>
      </c>
      <c r="Q937" s="16" t="n">
        <v>1.17562793740749</v>
      </c>
      <c r="R937" s="16" t="n">
        <v>0.278589898139926</v>
      </c>
      <c r="S937" s="18" t="n">
        <v>0.000341303125109765</v>
      </c>
      <c r="T937" s="16" t="n">
        <v>0.00472078264537749</v>
      </c>
      <c r="U937" s="16" t="n">
        <v>0.297075482757551</v>
      </c>
      <c r="V937" s="16" t="n">
        <v>0.401386231044125</v>
      </c>
      <c r="W937" s="6" t="s">
        <v>585</v>
      </c>
      <c r="X937" s="16" t="n">
        <v>0.8</v>
      </c>
      <c r="Y937" s="16" t="n">
        <v>0.507390873015873</v>
      </c>
      <c r="Z937" s="16" t="n">
        <f aca="false">(G937-E937)/SQRT(H937^2/D937+F937^2/C937)</f>
        <v>0.92759651654945</v>
      </c>
      <c r="AA937" s="24" t="n">
        <f aca="false">ABS(K937-Z937)</f>
        <v>1.08801856413265E-014</v>
      </c>
    </row>
    <row r="938" customFormat="false" ht="15" hidden="false" customHeight="false" outlineLevel="0" collapsed="false">
      <c r="A938" s="17" t="n">
        <v>1333</v>
      </c>
      <c r="B938" s="6" t="s">
        <v>505</v>
      </c>
      <c r="C938" s="6" t="n">
        <v>126</v>
      </c>
      <c r="D938" s="6" t="n">
        <v>640</v>
      </c>
      <c r="E938" s="16" t="n">
        <v>0.447558149222344</v>
      </c>
      <c r="F938" s="16" t="n">
        <v>0.0536884006891418</v>
      </c>
      <c r="G938" s="16" t="n">
        <v>0.452360350871459</v>
      </c>
      <c r="H938" s="16" t="n">
        <v>0.0424981294401469</v>
      </c>
      <c r="I938" s="23" t="n">
        <f aca="false">G938-E938</f>
        <v>0.00480220164911488</v>
      </c>
      <c r="J938" s="17" t="n">
        <f aca="false">100*(G938-E938)/E938</f>
        <v>1.07297826158656</v>
      </c>
      <c r="K938" s="16" t="n">
        <v>0.947296646524839</v>
      </c>
      <c r="L938" s="17" t="n">
        <v>157.273634827579</v>
      </c>
      <c r="M938" s="16" t="n">
        <v>0.344940871299228</v>
      </c>
      <c r="N938" s="16" t="n">
        <v>0.454940847834073</v>
      </c>
      <c r="O938" s="6" t="str">
        <f aca="false">IF(N938&lt;0.05,"Yes","No")</f>
        <v>No</v>
      </c>
      <c r="P938" s="16" t="n">
        <v>0.107755740572106</v>
      </c>
      <c r="Q938" s="16" t="n">
        <v>1.22477398223411</v>
      </c>
      <c r="R938" s="16" t="n">
        <v>0.268774119261419</v>
      </c>
      <c r="S938" s="18" t="n">
        <v>0.000310681277119001</v>
      </c>
      <c r="T938" s="16" t="n">
        <v>0.00480136100061017</v>
      </c>
      <c r="U938" s="16" t="n">
        <v>0.287604629443912</v>
      </c>
      <c r="V938" s="16" t="n">
        <v>0.390347110117351</v>
      </c>
      <c r="W938" s="6" t="s">
        <v>585</v>
      </c>
      <c r="X938" s="16" t="n">
        <v>1.1</v>
      </c>
      <c r="Y938" s="16" t="n">
        <v>0.506262400793651</v>
      </c>
      <c r="Z938" s="16" t="n">
        <f aca="false">(G938-E938)/SQRT(H938^2/D938+F938^2/C938)</f>
        <v>0.947296646524817</v>
      </c>
      <c r="AA938" s="24" t="n">
        <f aca="false">ABS(K938-Z938)</f>
        <v>2.18713935851156E-014</v>
      </c>
    </row>
    <row r="939" customFormat="false" ht="15" hidden="false" customHeight="false" outlineLevel="0" collapsed="false">
      <c r="A939" s="17" t="n">
        <v>1334</v>
      </c>
      <c r="B939" s="6" t="s">
        <v>505</v>
      </c>
      <c r="C939" s="6" t="n">
        <v>126</v>
      </c>
      <c r="D939" s="6" t="n">
        <v>640</v>
      </c>
      <c r="E939" s="16" t="n">
        <v>0.445415349943297</v>
      </c>
      <c r="F939" s="16" t="n">
        <v>0.0534688526664476</v>
      </c>
      <c r="G939" s="16" t="n">
        <v>0.450302325352095</v>
      </c>
      <c r="H939" s="16" t="n">
        <v>0.0423630499522938</v>
      </c>
      <c r="I939" s="23" t="n">
        <f aca="false">G939-E939</f>
        <v>0.0048869754087979</v>
      </c>
      <c r="J939" s="17" t="n">
        <f aca="false">100*(G939-E939)/E939</f>
        <v>1.09717265231655</v>
      </c>
      <c r="K939" s="16" t="n">
        <v>0.967880480087521</v>
      </c>
      <c r="L939" s="17" t="n">
        <v>157.335139367995</v>
      </c>
      <c r="M939" s="16" t="n">
        <v>0.334589525119405</v>
      </c>
      <c r="N939" s="16" t="n">
        <v>0.442677954833671</v>
      </c>
      <c r="O939" s="6" t="str">
        <f aca="false">IF(N939&lt;0.05,"Yes","No")</f>
        <v>No</v>
      </c>
      <c r="P939" s="16" t="n">
        <v>0.110031532643723</v>
      </c>
      <c r="Q939" s="16" t="n">
        <v>1.27705453822571</v>
      </c>
      <c r="R939" s="16" t="n">
        <v>0.258802066978813</v>
      </c>
      <c r="S939" s="18" t="n">
        <v>0.000287483222616052</v>
      </c>
      <c r="T939" s="16" t="n">
        <v>0.00488609753557612</v>
      </c>
      <c r="U939" s="16" t="n">
        <v>0.277980317819239</v>
      </c>
      <c r="V939" s="16" t="n">
        <v>0.37924457645339</v>
      </c>
      <c r="W939" s="6" t="s">
        <v>585</v>
      </c>
      <c r="X939" s="16" t="n">
        <v>1.2</v>
      </c>
      <c r="Y939" s="16" t="n">
        <v>0.505406746031746</v>
      </c>
      <c r="Z939" s="16" t="n">
        <f aca="false">(G939-E939)/SQRT(H939^2/D939+F939^2/C939)</f>
        <v>0.967880480087531</v>
      </c>
      <c r="AA939" s="24" t="n">
        <f aca="false">ABS(K939-Z939)</f>
        <v>1.0769163338864E-014</v>
      </c>
    </row>
    <row r="940" customFormat="false" ht="15" hidden="false" customHeight="false" outlineLevel="0" collapsed="false">
      <c r="A940" s="17" t="n">
        <v>1335</v>
      </c>
      <c r="B940" s="6" t="s">
        <v>505</v>
      </c>
      <c r="C940" s="6" t="n">
        <v>126</v>
      </c>
      <c r="D940" s="6" t="n">
        <v>640</v>
      </c>
      <c r="E940" s="16" t="n">
        <v>0.443260793884595</v>
      </c>
      <c r="F940" s="16" t="n">
        <v>0.0532511599166635</v>
      </c>
      <c r="G940" s="16" t="n">
        <v>0.448235844750889</v>
      </c>
      <c r="H940" s="16" t="n">
        <v>0.0422330444862328</v>
      </c>
      <c r="I940" s="23" t="n">
        <f aca="false">G940-E940</f>
        <v>0.00497505086629341</v>
      </c>
      <c r="J940" s="17" t="n">
        <f aca="false">100*(G940-E940)/E940</f>
        <v>1.12237557098016</v>
      </c>
      <c r="K940" s="16" t="n">
        <v>0.989242556190876</v>
      </c>
      <c r="L940" s="17" t="n">
        <v>157.402973630991</v>
      </c>
      <c r="M940" s="16" t="n">
        <v>0.3240627257918</v>
      </c>
      <c r="N940" s="16" t="n">
        <v>0.4301047295569</v>
      </c>
      <c r="O940" s="6" t="str">
        <f aca="false">IF(N940&lt;0.05,"Yes","No")</f>
        <v>No</v>
      </c>
      <c r="P940" s="16" t="n">
        <v>0.112386229728581</v>
      </c>
      <c r="Q940" s="16" t="n">
        <v>1.33229784074956</v>
      </c>
      <c r="R940" s="16" t="n">
        <v>0.248757763388989</v>
      </c>
      <c r="S940" s="18" t="n">
        <v>0.000259522454412206</v>
      </c>
      <c r="T940" s="16" t="n">
        <v>0.00497413122828377</v>
      </c>
      <c r="U940" s="16" t="n">
        <v>0.268283190999493</v>
      </c>
      <c r="V940" s="16" t="n">
        <v>0.367926229954266</v>
      </c>
      <c r="W940" s="6" t="s">
        <v>585</v>
      </c>
      <c r="X940" s="16" t="n">
        <v>1.4</v>
      </c>
      <c r="Y940" s="16" t="n">
        <v>0.504464285714286</v>
      </c>
      <c r="Z940" s="16" t="n">
        <f aca="false">(G940-E940)/SQRT(H940^2/D940+F940^2/C940)</f>
        <v>0.989242556190876</v>
      </c>
      <c r="AA940" s="24" t="n">
        <f aca="false">ABS(K940-Z940)</f>
        <v>0</v>
      </c>
    </row>
    <row r="941" customFormat="false" ht="15" hidden="false" customHeight="false" outlineLevel="0" collapsed="false">
      <c r="A941" s="17" t="n">
        <v>1336</v>
      </c>
      <c r="B941" s="6" t="s">
        <v>505</v>
      </c>
      <c r="C941" s="6" t="n">
        <v>126</v>
      </c>
      <c r="D941" s="6" t="n">
        <v>640</v>
      </c>
      <c r="E941" s="16" t="n">
        <v>0.441130811969439</v>
      </c>
      <c r="F941" s="16" t="n">
        <v>0.0530368845621776</v>
      </c>
      <c r="G941" s="16" t="n">
        <v>0.446190390666016</v>
      </c>
      <c r="H941" s="16" t="n">
        <v>0.042107224572083</v>
      </c>
      <c r="I941" s="23" t="n">
        <f aca="false">G941-E941</f>
        <v>0.0050595786965762</v>
      </c>
      <c r="J941" s="17" t="n">
        <f aca="false">100*(G941-E941)/E941</f>
        <v>1.14695653971383</v>
      </c>
      <c r="K941" s="16" t="n">
        <v>1.00999790460571</v>
      </c>
      <c r="L941" s="17" t="n">
        <v>157.473809537166</v>
      </c>
      <c r="M941" s="16" t="n">
        <v>0.314045673910141</v>
      </c>
      <c r="N941" s="16" t="n">
        <v>0.418395663211926</v>
      </c>
      <c r="O941" s="6" t="str">
        <f aca="false">IF(N941&lt;0.05,"Yes","No")</f>
        <v>No</v>
      </c>
      <c r="P941" s="16" t="n">
        <v>0.114665726108967</v>
      </c>
      <c r="Q941" s="16" t="n">
        <v>1.38689113162114</v>
      </c>
      <c r="R941" s="16" t="n">
        <v>0.239297529940536</v>
      </c>
      <c r="S941" s="18" t="n">
        <v>0.000235284635282431</v>
      </c>
      <c r="T941" s="16" t="n">
        <v>0.00505861360563309</v>
      </c>
      <c r="U941" s="16" t="n">
        <v>0.259147449444856</v>
      </c>
      <c r="V941" s="16" t="n">
        <v>0.35726298640659</v>
      </c>
      <c r="W941" s="6" t="s">
        <v>585</v>
      </c>
      <c r="X941" s="16" t="n">
        <v>1.5</v>
      </c>
      <c r="Y941" s="16" t="n">
        <v>0.50328621031746</v>
      </c>
      <c r="Z941" s="16" t="n">
        <f aca="false">(G941-E941)/SQRT(H941^2/D941+F941^2/C941)</f>
        <v>1.00999790460571</v>
      </c>
      <c r="AA941" s="24" t="n">
        <f aca="false">ABS(K941-Z941)</f>
        <v>0</v>
      </c>
    </row>
    <row r="942" customFormat="false" ht="15" hidden="false" customHeight="false" outlineLevel="0" collapsed="false">
      <c r="A942" s="17" t="n">
        <v>1337</v>
      </c>
      <c r="B942" s="6" t="s">
        <v>505</v>
      </c>
      <c r="C942" s="6" t="n">
        <v>126</v>
      </c>
      <c r="D942" s="6" t="n">
        <v>640</v>
      </c>
      <c r="E942" s="16" t="n">
        <v>0.439007932704593</v>
      </c>
      <c r="F942" s="16" t="n">
        <v>0.0528250192677761</v>
      </c>
      <c r="G942" s="16" t="n">
        <v>0.444152621319518</v>
      </c>
      <c r="H942" s="16" t="n">
        <v>0.0419854030795036</v>
      </c>
      <c r="I942" s="23" t="n">
        <f aca="false">G942-E942</f>
        <v>0.00514468861492501</v>
      </c>
      <c r="J942" s="17" t="n">
        <f aca="false">100*(G942-E942)/E942</f>
        <v>1.17188967024586</v>
      </c>
      <c r="K942" s="16" t="n">
        <v>1.03098062946093</v>
      </c>
      <c r="L942" s="17" t="n">
        <v>157.548670265338</v>
      </c>
      <c r="M942" s="16" t="n">
        <v>0.304130002163168</v>
      </c>
      <c r="N942" s="16" t="n">
        <v>0.406474004163369</v>
      </c>
      <c r="O942" s="6" t="str">
        <f aca="false">IF(N942&lt;0.05,"Yes","No")</f>
        <v>No</v>
      </c>
      <c r="P942" s="16" t="n">
        <v>0.116963473133001</v>
      </c>
      <c r="Q942" s="16" t="n">
        <v>1.44303090279875</v>
      </c>
      <c r="R942" s="16" t="n">
        <v>0.230021766933636</v>
      </c>
      <c r="S942" s="18" t="n">
        <v>0.000213420274621239</v>
      </c>
      <c r="T942" s="16" t="n">
        <v>0.00514367355394197</v>
      </c>
      <c r="U942" s="16" t="n">
        <v>0.250186095187016</v>
      </c>
      <c r="V942" s="16" t="n">
        <v>0.34695774652668</v>
      </c>
      <c r="W942" s="6" t="s">
        <v>585</v>
      </c>
      <c r="X942" s="16" t="n">
        <v>1.5</v>
      </c>
      <c r="Y942" s="16" t="n">
        <v>0.502356150793651</v>
      </c>
      <c r="Z942" s="16" t="n">
        <f aca="false">(G942-E942)/SQRT(H942^2/D942+F942^2/C942)</f>
        <v>1.03098062946093</v>
      </c>
      <c r="AA942" s="24" t="n">
        <f aca="false">ABS(K942-Z942)</f>
        <v>0</v>
      </c>
    </row>
    <row r="943" customFormat="false" ht="15" hidden="false" customHeight="false" outlineLevel="0" collapsed="false">
      <c r="A943" s="17" t="n">
        <v>1338</v>
      </c>
      <c r="B943" s="6" t="s">
        <v>505</v>
      </c>
      <c r="C943" s="6" t="n">
        <v>126</v>
      </c>
      <c r="D943" s="6" t="n">
        <v>640</v>
      </c>
      <c r="E943" s="16" t="n">
        <v>0.436920354054088</v>
      </c>
      <c r="F943" s="16" t="n">
        <v>0.0526194795188033</v>
      </c>
      <c r="G943" s="16" t="n">
        <v>0.442146930843592</v>
      </c>
      <c r="H943" s="16" t="n">
        <v>0.0418706626350165</v>
      </c>
      <c r="I943" s="23" t="n">
        <f aca="false">G943-E943</f>
        <v>0.005226576789504</v>
      </c>
      <c r="J943" s="17" t="n">
        <f aca="false">100*(G943-E943)/E943</f>
        <v>1.19623101579218</v>
      </c>
      <c r="K943" s="16" t="n">
        <v>1.05134677911256</v>
      </c>
      <c r="L943" s="17" t="n">
        <v>157.627554555952</v>
      </c>
      <c r="M943" s="16" t="n">
        <v>0.294708450202808</v>
      </c>
      <c r="N943" s="16" t="n">
        <v>0.39564374049591</v>
      </c>
      <c r="O943" s="6" t="str">
        <f aca="false">IF(N943&lt;0.05,"Yes","No")</f>
        <v>No</v>
      </c>
      <c r="P943" s="16" t="n">
        <v>0.119183517992559</v>
      </c>
      <c r="Q943" s="16" t="n">
        <v>1.49833015857839</v>
      </c>
      <c r="R943" s="16" t="n">
        <v>0.221305809998233</v>
      </c>
      <c r="S943" s="18" t="n">
        <v>0.000199672447051929</v>
      </c>
      <c r="T943" s="16" t="n">
        <v>0.00522550616130259</v>
      </c>
      <c r="U943" s="16" t="n">
        <v>0.241762637536038</v>
      </c>
      <c r="V943" s="16" t="n">
        <v>0.336386292359746</v>
      </c>
      <c r="W943" s="6" t="s">
        <v>585</v>
      </c>
      <c r="X943" s="16" t="n">
        <v>1.6</v>
      </c>
      <c r="Y943" s="16" t="n">
        <v>0.501450892857143</v>
      </c>
      <c r="Z943" s="16" t="n">
        <f aca="false">(G943-E943)/SQRT(H943^2/D943+F943^2/C943)</f>
        <v>1.05134677911255</v>
      </c>
      <c r="AA943" s="24" t="n">
        <f aca="false">ABS(K943-Z943)</f>
        <v>0</v>
      </c>
    </row>
    <row r="944" customFormat="false" ht="15" hidden="false" customHeight="false" outlineLevel="0" collapsed="false">
      <c r="A944" s="17" t="n">
        <v>1339</v>
      </c>
      <c r="B944" s="6" t="s">
        <v>505</v>
      </c>
      <c r="C944" s="6" t="n">
        <v>126</v>
      </c>
      <c r="D944" s="6" t="n">
        <v>640</v>
      </c>
      <c r="E944" s="16" t="n">
        <v>0.434840968203923</v>
      </c>
      <c r="F944" s="16" t="n">
        <v>0.0524151753513665</v>
      </c>
      <c r="G944" s="16" t="n">
        <v>0.440146448393352</v>
      </c>
      <c r="H944" s="16" t="n">
        <v>0.0417576838794343</v>
      </c>
      <c r="I944" s="23" t="n">
        <f aca="false">G944-E944</f>
        <v>0.00530548018942934</v>
      </c>
      <c r="J944" s="17" t="n">
        <f aca="false">100*(G944-E944)/E944</f>
        <v>1.22009667381232</v>
      </c>
      <c r="K944" s="16" t="n">
        <v>1.07123707044532</v>
      </c>
      <c r="L944" s="17" t="n">
        <v>157.708432586696</v>
      </c>
      <c r="M944" s="16" t="n">
        <v>0.285699469491295</v>
      </c>
      <c r="N944" s="16" t="n">
        <v>0.384532085458815</v>
      </c>
      <c r="O944" s="6" t="str">
        <f aca="false">IF(N944&lt;0.05,"Yes","No")</f>
        <v>No</v>
      </c>
      <c r="P944" s="16" t="n">
        <v>0.121344107154666</v>
      </c>
      <c r="Q944" s="16" t="n">
        <v>1.5531467815114</v>
      </c>
      <c r="R944" s="16" t="n">
        <v>0.213053483870757</v>
      </c>
      <c r="S944" s="18" t="n">
        <v>0.000182471947195842</v>
      </c>
      <c r="T944" s="16" t="n">
        <v>0.00530434615871966</v>
      </c>
      <c r="U944" s="16" t="n">
        <v>0.233785291883062</v>
      </c>
      <c r="V944" s="16" t="n">
        <v>0.326584373833985</v>
      </c>
      <c r="W944" s="6" t="s">
        <v>585</v>
      </c>
      <c r="X944" s="16" t="n">
        <v>1.7</v>
      </c>
      <c r="Y944" s="16" t="n">
        <v>0.500409226190476</v>
      </c>
      <c r="Z944" s="16" t="n">
        <f aca="false">(G944-E944)/SQRT(H944^2/D944+F944^2/C944)</f>
        <v>1.07123707044533</v>
      </c>
      <c r="AA944" s="24" t="n">
        <f aca="false">ABS(K944-Z944)</f>
        <v>1.11022302462516E-014</v>
      </c>
    </row>
    <row r="945" customFormat="false" ht="15" hidden="false" customHeight="false" outlineLevel="0" collapsed="false">
      <c r="A945" s="17" t="n">
        <v>1340</v>
      </c>
      <c r="B945" s="6" t="s">
        <v>505</v>
      </c>
      <c r="C945" s="6" t="n">
        <v>126</v>
      </c>
      <c r="D945" s="6" t="n">
        <v>640</v>
      </c>
      <c r="E945" s="16" t="n">
        <v>0.432790067224276</v>
      </c>
      <c r="F945" s="16" t="n">
        <v>0.0522183195746216</v>
      </c>
      <c r="G945" s="16" t="n">
        <v>0.438175132102333</v>
      </c>
      <c r="H945" s="16" t="n">
        <v>0.0416546843802664</v>
      </c>
      <c r="I945" s="23" t="n">
        <f aca="false">G945-E945</f>
        <v>0.00538506487805751</v>
      </c>
      <c r="J945" s="17" t="n">
        <f aca="false">100*(G945-E945)/E945</f>
        <v>1.24426720617572</v>
      </c>
      <c r="K945" s="16" t="n">
        <v>1.09124818956924</v>
      </c>
      <c r="L945" s="17" t="n">
        <v>157.796679901236</v>
      </c>
      <c r="M945" s="16" t="n">
        <v>0.27682712003206</v>
      </c>
      <c r="N945" s="16" t="n">
        <v>0.374028153818237</v>
      </c>
      <c r="O945" s="6" t="str">
        <f aca="false">IF(N945&lt;0.05,"Yes","No")</f>
        <v>No</v>
      </c>
      <c r="P945" s="16" t="n">
        <v>0.123506458274436</v>
      </c>
      <c r="Q945" s="16" t="n">
        <v>1.60899411563158</v>
      </c>
      <c r="R945" s="16" t="n">
        <v>0.205019620410136</v>
      </c>
      <c r="S945" s="18" t="n">
        <v>0.000173096254679674</v>
      </c>
      <c r="T945" s="16" t="n">
        <v>0.00538386116639836</v>
      </c>
      <c r="U945" s="16" t="n">
        <v>0.226014804185734</v>
      </c>
      <c r="V945" s="16" t="n">
        <v>0.3172058140242</v>
      </c>
      <c r="W945" s="6" t="s">
        <v>585</v>
      </c>
      <c r="X945" s="16" t="n">
        <v>1.8</v>
      </c>
      <c r="Y945" s="16" t="n">
        <v>0.500806051587302</v>
      </c>
      <c r="Z945" s="16" t="n">
        <f aca="false">(G945-E945)/SQRT(H945^2/D945+F945^2/C945)</f>
        <v>1.09124818956925</v>
      </c>
      <c r="AA945" s="24" t="n">
        <f aca="false">ABS(K945-Z945)</f>
        <v>1.08801856413265E-014</v>
      </c>
    </row>
    <row r="946" customFormat="false" ht="15" hidden="false" customHeight="false" outlineLevel="0" collapsed="false">
      <c r="A946" s="17" t="n">
        <v>1341</v>
      </c>
      <c r="B946" s="6" t="s">
        <v>505</v>
      </c>
      <c r="C946" s="6" t="n">
        <v>126</v>
      </c>
      <c r="D946" s="6" t="n">
        <v>640</v>
      </c>
      <c r="E946" s="16" t="n">
        <v>0.430765110112372</v>
      </c>
      <c r="F946" s="16" t="n">
        <v>0.0520262589045675</v>
      </c>
      <c r="G946" s="16" t="n">
        <v>0.436228795303032</v>
      </c>
      <c r="H946" s="16" t="n">
        <v>0.0415586680004971</v>
      </c>
      <c r="I946" s="23" t="n">
        <f aca="false">G946-E946</f>
        <v>0.00546368519065993</v>
      </c>
      <c r="J946" s="17" t="n">
        <f aca="false">100*(G946-E946)/E946</f>
        <v>1.26836762365333</v>
      </c>
      <c r="K946" s="16" t="n">
        <v>1.11109679262665</v>
      </c>
      <c r="L946" s="17" t="n">
        <v>157.890927572882</v>
      </c>
      <c r="M946" s="16" t="n">
        <v>0.26821579400857</v>
      </c>
      <c r="N946" s="16" t="n">
        <v>0.363327777699552</v>
      </c>
      <c r="O946" s="6" t="str">
        <f aca="false">IF(N946&lt;0.05,"Yes","No")</f>
        <v>No</v>
      </c>
      <c r="P946" s="16" t="n">
        <v>0.125639760918029</v>
      </c>
      <c r="Q946" s="16" t="n">
        <v>1.66505783325121</v>
      </c>
      <c r="R946" s="16" t="n">
        <v>0.197312193578026</v>
      </c>
      <c r="S946" s="18" t="n">
        <v>0.000167863617001991</v>
      </c>
      <c r="T946" s="16" t="n">
        <v>0.00546240462800649</v>
      </c>
      <c r="U946" s="16" t="n">
        <v>0.218556155295005</v>
      </c>
      <c r="V946" s="16" t="n">
        <v>0.309008399915751</v>
      </c>
      <c r="W946" s="6" t="s">
        <v>585</v>
      </c>
      <c r="X946" s="16" t="n">
        <v>2.1</v>
      </c>
      <c r="Y946" s="16" t="n">
        <v>0.501612103174603</v>
      </c>
      <c r="Z946" s="16" t="n">
        <f aca="false">(G946-E946)/SQRT(H946^2/D946+F946^2/C946)</f>
        <v>1.11109679262665</v>
      </c>
      <c r="AA946" s="24" t="n">
        <f aca="false">ABS(K946-Z946)</f>
        <v>0</v>
      </c>
    </row>
    <row r="947" customFormat="false" ht="15" hidden="false" customHeight="false" outlineLevel="0" collapsed="false">
      <c r="A947" s="17" t="n">
        <v>1342</v>
      </c>
      <c r="B947" s="6" t="s">
        <v>505</v>
      </c>
      <c r="C947" s="6" t="n">
        <v>126</v>
      </c>
      <c r="D947" s="6" t="n">
        <v>640</v>
      </c>
      <c r="E947" s="16" t="n">
        <v>0.428775028103874</v>
      </c>
      <c r="F947" s="16" t="n">
        <v>0.0518419605117473</v>
      </c>
      <c r="G947" s="16" t="n">
        <v>0.434315589047037</v>
      </c>
      <c r="H947" s="16" t="n">
        <v>0.0414688523716962</v>
      </c>
      <c r="I947" s="23" t="n">
        <f aca="false">G947-E947</f>
        <v>0.00554056094316308</v>
      </c>
      <c r="J947" s="17" t="n">
        <f aca="false">100*(G947-E947)/E947</f>
        <v>1.29218368142019</v>
      </c>
      <c r="K947" s="16" t="n">
        <v>1.13056079857912</v>
      </c>
      <c r="L947" s="17" t="n">
        <v>157.986010504245</v>
      </c>
      <c r="M947" s="16" t="n">
        <v>0.259953389006256</v>
      </c>
      <c r="N947" s="16" t="n">
        <v>0.35373191081745</v>
      </c>
      <c r="O947" s="6" t="str">
        <f aca="false">IF(N947&lt;0.05,"Yes","No")</f>
        <v>No</v>
      </c>
      <c r="P947" s="16" t="n">
        <v>0.127724960136736</v>
      </c>
      <c r="Q947" s="16" t="n">
        <v>1.72078523776874</v>
      </c>
      <c r="R947" s="16" t="n">
        <v>0.189986031547977</v>
      </c>
      <c r="S947" s="18" t="n">
        <v>0.000165835750442959</v>
      </c>
      <c r="T947" s="16" t="n">
        <v>0.0055391914915344</v>
      </c>
      <c r="U947" s="16" t="n">
        <v>0.211465304735375</v>
      </c>
      <c r="V947" s="16" t="n">
        <v>0.301621592158196</v>
      </c>
      <c r="W947" s="6" t="s">
        <v>585</v>
      </c>
      <c r="X947" s="16" t="n">
        <v>2.3</v>
      </c>
      <c r="Y947" s="16" t="n">
        <v>0.502616567460318</v>
      </c>
      <c r="Z947" s="16" t="n">
        <f aca="false">(G947-E947)/SQRT(H947^2/D947+F947^2/C947)</f>
        <v>1.1305607985791</v>
      </c>
      <c r="AA947" s="24" t="n">
        <f aca="false">ABS(K947-Z947)</f>
        <v>2.33146835171283E-014</v>
      </c>
    </row>
    <row r="948" customFormat="false" ht="15" hidden="false" customHeight="false" outlineLevel="0" collapsed="false">
      <c r="A948" s="17" t="n">
        <v>1343</v>
      </c>
      <c r="B948" s="6" t="s">
        <v>505</v>
      </c>
      <c r="C948" s="6" t="n">
        <v>126</v>
      </c>
      <c r="D948" s="6" t="n">
        <v>640</v>
      </c>
      <c r="E948" s="16" t="n">
        <v>0.426802193125089</v>
      </c>
      <c r="F948" s="16" t="n">
        <v>0.0516631727708293</v>
      </c>
      <c r="G948" s="16" t="n">
        <v>0.43241958306171</v>
      </c>
      <c r="H948" s="16" t="n">
        <v>0.0413843322108889</v>
      </c>
      <c r="I948" s="23" t="n">
        <f aca="false">G948-E948</f>
        <v>0.00561738993662103</v>
      </c>
      <c r="J948" s="17" t="n">
        <f aca="false">100*(G948-E948)/E948</f>
        <v>1.31615770188291</v>
      </c>
      <c r="K948" s="16" t="n">
        <v>1.15002237656407</v>
      </c>
      <c r="L948" s="17" t="n">
        <v>158.083393189042</v>
      </c>
      <c r="M948" s="16" t="n">
        <v>0.251871419087322</v>
      </c>
      <c r="N948" s="16" t="n">
        <v>0.343624578897704</v>
      </c>
      <c r="O948" s="6" t="str">
        <f aca="false">IF(N948&lt;0.05,"Yes","No")</f>
        <v>No</v>
      </c>
      <c r="P948" s="16" t="n">
        <v>0.129803483670912</v>
      </c>
      <c r="Q948" s="16" t="n">
        <v>1.7772471093286</v>
      </c>
      <c r="R948" s="16" t="n">
        <v>0.18288510780206</v>
      </c>
      <c r="S948" s="18" t="n">
        <v>0.000158351060763101</v>
      </c>
      <c r="T948" s="16" t="n">
        <v>0.00561591524952005</v>
      </c>
      <c r="U948" s="16" t="n">
        <v>0.204592266184994</v>
      </c>
      <c r="V948" s="16" t="n">
        <v>0.29381295369424</v>
      </c>
      <c r="W948" s="6" t="s">
        <v>585</v>
      </c>
      <c r="X948" s="16" t="n">
        <v>2.4</v>
      </c>
      <c r="Y948" s="16" t="n">
        <v>0.503831845238095</v>
      </c>
      <c r="Z948" s="16" t="n">
        <f aca="false">(G948-E948)/SQRT(H948^2/D948+F948^2/C948)</f>
        <v>1.15002237656407</v>
      </c>
      <c r="AA948" s="24" t="n">
        <f aca="false">ABS(K948-Z948)</f>
        <v>0</v>
      </c>
    </row>
    <row r="949" customFormat="false" ht="15" hidden="false" customHeight="false" outlineLevel="0" collapsed="false">
      <c r="A949" s="17" t="n">
        <v>1344</v>
      </c>
      <c r="B949" s="6" t="s">
        <v>505</v>
      </c>
      <c r="C949" s="6" t="n">
        <v>126</v>
      </c>
      <c r="D949" s="6" t="n">
        <v>640</v>
      </c>
      <c r="E949" s="16" t="n">
        <v>0.424863763508343</v>
      </c>
      <c r="F949" s="16" t="n">
        <v>0.0514894333550351</v>
      </c>
      <c r="G949" s="16" t="n">
        <v>0.43055526369717</v>
      </c>
      <c r="H949" s="16" t="n">
        <v>0.0413066167101574</v>
      </c>
      <c r="I949" s="23" t="n">
        <f aca="false">G949-E949</f>
        <v>0.00569150018882708</v>
      </c>
      <c r="J949" s="17" t="n">
        <f aca="false">100*(G949-E949)/E949</f>
        <v>1.33960593434213</v>
      </c>
      <c r="K949" s="16" t="n">
        <v>1.1689308291752</v>
      </c>
      <c r="L949" s="17" t="n">
        <v>158.186225660135</v>
      </c>
      <c r="M949" s="16" t="n">
        <v>0.244189992657135</v>
      </c>
      <c r="N949" s="16" t="n">
        <v>0.334447962563651</v>
      </c>
      <c r="O949" s="6" t="str">
        <f aca="false">IF(N949&lt;0.05,"Yes","No")</f>
        <v>No</v>
      </c>
      <c r="P949" s="16" t="n">
        <v>0.131809211256264</v>
      </c>
      <c r="Q949" s="16" t="n">
        <v>1.8325956127202</v>
      </c>
      <c r="R949" s="16" t="n">
        <v>0.176221601549094</v>
      </c>
      <c r="S949" s="18" t="n">
        <v>0.000151740390992292</v>
      </c>
      <c r="T949" s="16" t="n">
        <v>0.00568991035086227</v>
      </c>
      <c r="U949" s="16" t="n">
        <v>0.198140920037645</v>
      </c>
      <c r="V949" s="16" t="n">
        <v>0.28630954126485</v>
      </c>
      <c r="W949" s="6" t="s">
        <v>585</v>
      </c>
      <c r="X949" s="16" t="n">
        <v>2.4</v>
      </c>
      <c r="Y949" s="16" t="n">
        <v>0.504873511904762</v>
      </c>
      <c r="Z949" s="16" t="n">
        <f aca="false">(G949-E949)/SQRT(H949^2/D949+F949^2/C949)</f>
        <v>1.16893082917519</v>
      </c>
      <c r="AA949" s="24" t="n">
        <f aca="false">ABS(K949-Z949)</f>
        <v>1.13242748511766E-014</v>
      </c>
    </row>
    <row r="950" customFormat="false" ht="15" hidden="false" customHeight="false" outlineLevel="0" collapsed="false">
      <c r="A950" s="17" t="n">
        <v>1345</v>
      </c>
      <c r="B950" s="6" t="s">
        <v>505</v>
      </c>
      <c r="C950" s="6" t="n">
        <v>126</v>
      </c>
      <c r="D950" s="6" t="n">
        <v>640</v>
      </c>
      <c r="E950" s="16" t="n">
        <v>0.422955215686844</v>
      </c>
      <c r="F950" s="16" t="n">
        <v>0.0513203076109497</v>
      </c>
      <c r="G950" s="16" t="n">
        <v>0.428719713096507</v>
      </c>
      <c r="H950" s="16" t="n">
        <v>0.0412326623191572</v>
      </c>
      <c r="I950" s="23" t="n">
        <f aca="false">G950-E950</f>
        <v>0.00576449740966339</v>
      </c>
      <c r="J950" s="17" t="n">
        <f aca="false">100*(G950-E950)/E950</f>
        <v>1.36290964051651</v>
      </c>
      <c r="K950" s="16" t="n">
        <v>1.18762438220016</v>
      </c>
      <c r="L950" s="17" t="n">
        <v>158.290023611863</v>
      </c>
      <c r="M950" s="16" t="n">
        <v>0.23676048223416</v>
      </c>
      <c r="N950" s="16" t="n">
        <v>0.325332748969241</v>
      </c>
      <c r="O950" s="6" t="str">
        <f aca="false">IF(N950&lt;0.05,"Yes","No")</f>
        <v>No</v>
      </c>
      <c r="P950" s="16" t="n">
        <v>0.133785851513061</v>
      </c>
      <c r="Q950" s="16" t="n">
        <v>1.88797176212441</v>
      </c>
      <c r="R950" s="16" t="n">
        <v>0.16983383022167</v>
      </c>
      <c r="S950" s="18" t="n">
        <v>0.000145897969149734</v>
      </c>
      <c r="T950" s="16" t="n">
        <v>0.0057627734039665</v>
      </c>
      <c r="U950" s="16" t="n">
        <v>0.191958034312199</v>
      </c>
      <c r="V950" s="16" t="n">
        <v>0.279683654708689</v>
      </c>
      <c r="W950" s="6" t="s">
        <v>585</v>
      </c>
      <c r="X950" s="16" t="n">
        <v>2.5</v>
      </c>
      <c r="Y950" s="16" t="n">
        <v>0.50577876984127</v>
      </c>
      <c r="Z950" s="16" t="n">
        <f aca="false">(G950-E950)/SQRT(H950^2/D950+F950^2/C950)</f>
        <v>1.18762438220016</v>
      </c>
      <c r="AA950" s="24" t="n">
        <f aca="false">ABS(K950-Z950)</f>
        <v>0</v>
      </c>
    </row>
    <row r="951" customFormat="false" ht="15" hidden="false" customHeight="false" outlineLevel="0" collapsed="false">
      <c r="A951" s="17" t="n">
        <v>1346</v>
      </c>
      <c r="B951" s="6" t="s">
        <v>505</v>
      </c>
      <c r="C951" s="6" t="n">
        <v>126</v>
      </c>
      <c r="D951" s="6" t="n">
        <v>640</v>
      </c>
      <c r="E951" s="16" t="n">
        <v>0.421081893500828</v>
      </c>
      <c r="F951" s="16" t="n">
        <v>0.0511592786273164</v>
      </c>
      <c r="G951" s="16" t="n">
        <v>0.426915685064159</v>
      </c>
      <c r="H951" s="16" t="n">
        <v>0.0411677887539237</v>
      </c>
      <c r="I951" s="23" t="n">
        <f aca="false">G951-E951</f>
        <v>0.00583379156333169</v>
      </c>
      <c r="J951" s="17" t="n">
        <f aca="false">100*(G951-E951)/E951</f>
        <v>1.38542921302795</v>
      </c>
      <c r="K951" s="16" t="n">
        <v>1.20547028653768</v>
      </c>
      <c r="L951" s="17" t="n">
        <v>158.399028166176</v>
      </c>
      <c r="M951" s="16" t="n">
        <v>0.229819519723618</v>
      </c>
      <c r="N951" s="16" t="n">
        <v>0.316831240773833</v>
      </c>
      <c r="O951" s="6" t="str">
        <f aca="false">IF(N951&lt;0.05,"Yes","No")</f>
        <v>No</v>
      </c>
      <c r="P951" s="16" t="n">
        <v>0.135656832121928</v>
      </c>
      <c r="Q951" s="16" t="n">
        <v>1.94114716658248</v>
      </c>
      <c r="R951" s="16" t="n">
        <v>0.163949240379244</v>
      </c>
      <c r="S951" s="18" t="n">
        <v>0.000141097733693902</v>
      </c>
      <c r="T951" s="16" t="n">
        <v>0.00583191662672199</v>
      </c>
      <c r="U951" s="16" t="n">
        <v>0.186265903192016</v>
      </c>
      <c r="V951" s="16" t="n">
        <v>0.278141195882321</v>
      </c>
      <c r="W951" s="6" t="s">
        <v>585</v>
      </c>
      <c r="X951" s="16" t="n">
        <v>2.6</v>
      </c>
      <c r="Y951" s="16" t="n">
        <v>0.506677827380952</v>
      </c>
      <c r="Z951" s="16" t="n">
        <f aca="false">(G951-E951)/SQRT(H951^2/D951+F951^2/C951)</f>
        <v>1.20547028653767</v>
      </c>
      <c r="AA951" s="24" t="n">
        <f aca="false">ABS(K951-Z951)</f>
        <v>1.11022302462516E-014</v>
      </c>
    </row>
    <row r="952" customFormat="false" ht="15" hidden="false" customHeight="false" outlineLevel="0" collapsed="false">
      <c r="A952" s="17" t="n">
        <v>1347</v>
      </c>
      <c r="B952" s="6" t="s">
        <v>505</v>
      </c>
      <c r="C952" s="6" t="n">
        <v>126</v>
      </c>
      <c r="D952" s="6" t="n">
        <v>640</v>
      </c>
      <c r="E952" s="16" t="n">
        <v>0.419243454223587</v>
      </c>
      <c r="F952" s="16" t="n">
        <v>0.0510022144159497</v>
      </c>
      <c r="G952" s="16" t="n">
        <v>0.425141928647645</v>
      </c>
      <c r="H952" s="16" t="n">
        <v>0.0411093178996667</v>
      </c>
      <c r="I952" s="23" t="n">
        <f aca="false">G952-E952</f>
        <v>0.00589847442405739</v>
      </c>
      <c r="J952" s="17" t="n">
        <f aca="false">100*(G952-E952)/E952</f>
        <v>1.40693298002255</v>
      </c>
      <c r="K952" s="16" t="n">
        <v>1.22236066551936</v>
      </c>
      <c r="L952" s="17" t="n">
        <v>158.51437112419</v>
      </c>
      <c r="M952" s="16" t="n">
        <v>0.223385715190621</v>
      </c>
      <c r="N952" s="16" t="n">
        <v>0.310200520565429</v>
      </c>
      <c r="O952" s="6" t="str">
        <f aca="false">IF(N952&lt;0.05,"Yes","No")</f>
        <v>No</v>
      </c>
      <c r="P952" s="16" t="n">
        <v>0.137408667457259</v>
      </c>
      <c r="Q952" s="16" t="n">
        <v>1.99160577101908</v>
      </c>
      <c r="R952" s="16" t="n">
        <v>0.158580169126917</v>
      </c>
      <c r="S952" s="18" t="n">
        <v>0.000138471626575804</v>
      </c>
      <c r="T952" s="16" t="n">
        <v>0.00589643451187857</v>
      </c>
      <c r="U952" s="16" t="n">
        <v>0.181076798337066</v>
      </c>
      <c r="V952" s="16" t="n">
        <v>0.273405180256917</v>
      </c>
      <c r="W952" s="6" t="s">
        <v>585</v>
      </c>
      <c r="X952" s="16" t="n">
        <v>2.9</v>
      </c>
      <c r="Y952" s="16" t="n">
        <v>0.507527281746032</v>
      </c>
      <c r="Z952" s="16" t="n">
        <f aca="false">(G952-E952)/SQRT(H952^2/D952+F952^2/C952)</f>
        <v>1.22236066551934</v>
      </c>
      <c r="AA952" s="24" t="n">
        <f aca="false">ABS(K952-Z952)</f>
        <v>1.13242748511766E-014</v>
      </c>
    </row>
    <row r="953" customFormat="false" ht="15" hidden="false" customHeight="false" outlineLevel="0" collapsed="false">
      <c r="A953" s="17" t="n">
        <v>1348</v>
      </c>
      <c r="B953" s="6" t="s">
        <v>505</v>
      </c>
      <c r="C953" s="6" t="n">
        <v>126</v>
      </c>
      <c r="D953" s="6" t="n">
        <v>640</v>
      </c>
      <c r="E953" s="16" t="n">
        <v>0.417412285766904</v>
      </c>
      <c r="F953" s="16" t="n">
        <v>0.0508524279139613</v>
      </c>
      <c r="G953" s="16" t="n">
        <v>0.423376659001224</v>
      </c>
      <c r="H953" s="16" t="n">
        <v>0.0410573406717048</v>
      </c>
      <c r="I953" s="23" t="n">
        <f aca="false">G953-E953</f>
        <v>0.00596437323431936</v>
      </c>
      <c r="J953" s="17" t="n">
        <f aca="false">100*(G953-E953)/E953</f>
        <v>1.42889259317347</v>
      </c>
      <c r="K953" s="16" t="n">
        <v>1.23942186054428</v>
      </c>
      <c r="L953" s="17" t="n">
        <v>158.631703406607</v>
      </c>
      <c r="M953" s="16" t="n">
        <v>0.217019841725558</v>
      </c>
      <c r="N953" s="16" t="n">
        <v>0.302962583033486</v>
      </c>
      <c r="O953" s="6" t="str">
        <f aca="false">IF(N953&lt;0.05,"Yes","No")</f>
        <v>No</v>
      </c>
      <c r="P953" s="16" t="n">
        <v>0.139173619916479</v>
      </c>
      <c r="Q953" s="16" t="n">
        <v>2.04309690967494</v>
      </c>
      <c r="R953" s="16" t="n">
        <v>0.153306840616527</v>
      </c>
      <c r="S953" s="18" t="n">
        <v>0.00013604870215652</v>
      </c>
      <c r="T953" s="16" t="n">
        <v>0.00596213487940764</v>
      </c>
      <c r="U953" s="16" t="n">
        <v>0.175988113675295</v>
      </c>
      <c r="V953" s="16" t="n">
        <v>0.267920053403642</v>
      </c>
      <c r="W953" s="6" t="s">
        <v>585</v>
      </c>
      <c r="X953" s="16" t="n">
        <v>3.1</v>
      </c>
      <c r="Y953" s="16" t="n">
        <v>0.508668154761905</v>
      </c>
      <c r="Z953" s="16" t="n">
        <f aca="false">(G953-E953)/SQRT(H953^2/D953+F953^2/C953)</f>
        <v>1.23942186054427</v>
      </c>
      <c r="AA953" s="24" t="n">
        <f aca="false">ABS(K953-Z953)</f>
        <v>1.17683640610267E-014</v>
      </c>
    </row>
    <row r="954" customFormat="false" ht="15" hidden="false" customHeight="false" outlineLevel="0" collapsed="false">
      <c r="A954" s="17" t="n">
        <v>1349</v>
      </c>
      <c r="B954" s="6" t="s">
        <v>505</v>
      </c>
      <c r="C954" s="6" t="n">
        <v>126</v>
      </c>
      <c r="D954" s="6" t="n">
        <v>640</v>
      </c>
      <c r="E954" s="16" t="n">
        <v>0.415611167985296</v>
      </c>
      <c r="F954" s="16" t="n">
        <v>0.050712403806765</v>
      </c>
      <c r="G954" s="16" t="n">
        <v>0.421639603679068</v>
      </c>
      <c r="H954" s="16" t="n">
        <v>0.0410151610214253</v>
      </c>
      <c r="I954" s="23" t="n">
        <f aca="false">G954-E954</f>
        <v>0.00602843569377287</v>
      </c>
      <c r="J954" s="17" t="n">
        <f aca="false">100*(G954-E954)/E954</f>
        <v>1.45049896589549</v>
      </c>
      <c r="K954" s="16" t="n">
        <v>1.25594582636938</v>
      </c>
      <c r="L954" s="17" t="n">
        <v>158.753222032068</v>
      </c>
      <c r="M954" s="16" t="n">
        <v>0.210980839847934</v>
      </c>
      <c r="N954" s="16" t="n">
        <v>0.295812290667519</v>
      </c>
      <c r="O954" s="6" t="str">
        <f aca="false">IF(N954&lt;0.05,"Yes","No")</f>
        <v>No</v>
      </c>
      <c r="P954" s="16" t="n">
        <v>0.140869274838204</v>
      </c>
      <c r="Q954" s="16" t="n">
        <v>2.09318530898981</v>
      </c>
      <c r="R954" s="16" t="n">
        <v>0.148367444184943</v>
      </c>
      <c r="S954" s="18" t="n">
        <v>0.000134299465194978</v>
      </c>
      <c r="T954" s="16" t="n">
        <v>0.00602596406309394</v>
      </c>
      <c r="U954" s="16" t="n">
        <v>0.171235069202438</v>
      </c>
      <c r="V954" s="16" t="n">
        <v>0.262463964501107</v>
      </c>
      <c r="W954" s="6" t="s">
        <v>585</v>
      </c>
      <c r="X954" s="16" t="n">
        <v>3.3</v>
      </c>
      <c r="Y954" s="16" t="n">
        <v>0.509486607142857</v>
      </c>
      <c r="Z954" s="16" t="n">
        <f aca="false">(G954-E954)/SQRT(H954^2/D954+F954^2/C954)</f>
        <v>1.25594582636937</v>
      </c>
      <c r="AA954" s="24" t="n">
        <f aca="false">ABS(K954-Z954)</f>
        <v>0</v>
      </c>
    </row>
    <row r="955" customFormat="false" ht="22.35" hidden="false" customHeight="false" outlineLevel="0" collapsed="false">
      <c r="A955" s="17" t="n">
        <v>1350</v>
      </c>
      <c r="B955" s="7" t="s">
        <v>506</v>
      </c>
      <c r="C955" s="6" t="n">
        <v>126</v>
      </c>
      <c r="D955" s="6" t="n">
        <v>640</v>
      </c>
      <c r="E955" s="16" t="n">
        <v>0.413824109804063</v>
      </c>
      <c r="F955" s="16" t="n">
        <v>0.0505746043571965</v>
      </c>
      <c r="G955" s="16" t="n">
        <v>0.41991549776867</v>
      </c>
      <c r="H955" s="16" t="n">
        <v>0.0409739144764493</v>
      </c>
      <c r="I955" s="23" t="n">
        <f aca="false">G955-E955</f>
        <v>0.00609138796460784</v>
      </c>
      <c r="J955" s="17" t="n">
        <f aca="false">100*(G955-E955)/E955</f>
        <v>1.47197512670105</v>
      </c>
      <c r="K955" s="16" t="n">
        <v>1.27226957932792</v>
      </c>
      <c r="L955" s="17" t="n">
        <v>158.874158460461</v>
      </c>
      <c r="M955" s="16" t="n">
        <v>0.20513630849984</v>
      </c>
      <c r="N955" s="16" t="n">
        <v>0.28886821994515</v>
      </c>
      <c r="O955" s="6" t="str">
        <f aca="false">IF(N955&lt;0.05,"Yes","No")</f>
        <v>No</v>
      </c>
      <c r="P955" s="16" t="n">
        <v>0.14253978213751</v>
      </c>
      <c r="Q955" s="16" t="n">
        <v>2.14312400784479</v>
      </c>
      <c r="R955" s="16" t="n">
        <v>0.143621314657931</v>
      </c>
      <c r="S955" s="18" t="n">
        <v>0.000132691905057392</v>
      </c>
      <c r="T955" s="16" t="n">
        <v>0.00608863437577044</v>
      </c>
      <c r="U955" s="16" t="n">
        <v>0.166685511948086</v>
      </c>
      <c r="V955" s="16" t="n">
        <v>0.257694084328866</v>
      </c>
      <c r="W955" s="6" t="s">
        <v>585</v>
      </c>
      <c r="X955" s="16" t="n">
        <v>3.5</v>
      </c>
      <c r="Y955" s="16" t="n">
        <v>0.510218253968254</v>
      </c>
      <c r="Z955" s="16" t="n">
        <f aca="false">(G955-E955)/SQRT(H955^2/D955+F955^2/C955)</f>
        <v>1.27226957932793</v>
      </c>
      <c r="AA955" s="24" t="n">
        <f aca="false">ABS(K955-Z955)</f>
        <v>1.19904086659517E-014</v>
      </c>
    </row>
    <row r="956" customFormat="false" ht="22.35" hidden="false" customHeight="false" outlineLevel="0" collapsed="false">
      <c r="A956" s="17" t="n">
        <v>1351</v>
      </c>
      <c r="B956" s="7" t="s">
        <v>506</v>
      </c>
      <c r="C956" s="6" t="n">
        <v>126</v>
      </c>
      <c r="D956" s="6" t="n">
        <v>640</v>
      </c>
      <c r="E956" s="16" t="n">
        <v>0.412040353294403</v>
      </c>
      <c r="F956" s="16" t="n">
        <v>0.0504402106535066</v>
      </c>
      <c r="G956" s="16" t="n">
        <v>0.41819455025252</v>
      </c>
      <c r="H956" s="16" t="n">
        <v>0.0409366185799531</v>
      </c>
      <c r="I956" s="23" t="n">
        <f aca="false">G956-E956</f>
        <v>0.0061541969581167</v>
      </c>
      <c r="J956" s="17" t="n">
        <f aca="false">100*(G956-E956)/E956</f>
        <v>1.49359083616733</v>
      </c>
      <c r="K956" s="16" t="n">
        <v>1.28855439633711</v>
      </c>
      <c r="L956" s="17" t="n">
        <v>158.998052210974</v>
      </c>
      <c r="M956" s="16" t="n">
        <v>0.199424871476023</v>
      </c>
      <c r="N956" s="16" t="n">
        <v>0.281959390963072</v>
      </c>
      <c r="O956" s="6" t="str">
        <f aca="false">IF(N956&lt;0.05,"Yes","No")</f>
        <v>No</v>
      </c>
      <c r="P956" s="16" t="n">
        <v>0.144198585038303</v>
      </c>
      <c r="Q956" s="16" t="n">
        <v>2.19329534940691</v>
      </c>
      <c r="R956" s="16" t="n">
        <v>0.139024755452308</v>
      </c>
      <c r="S956" s="18" t="n">
        <v>0.000131314639984956</v>
      </c>
      <c r="T956" s="16" t="n">
        <v>0.00615109649406386</v>
      </c>
      <c r="U956" s="16" t="n">
        <v>0.162303917880659</v>
      </c>
      <c r="V956" s="16" t="n">
        <v>0.252659412287763</v>
      </c>
      <c r="W956" s="6" t="s">
        <v>585</v>
      </c>
      <c r="X956" s="16" t="n">
        <v>3.5</v>
      </c>
      <c r="Y956" s="16" t="n">
        <v>0.510949900793651</v>
      </c>
      <c r="Z956" s="16" t="n">
        <f aca="false">(G956-E956)/SQRT(H956^2/D956+F956^2/C956)</f>
        <v>1.28855439633711</v>
      </c>
      <c r="AA956" s="24" t="n">
        <f aca="false">ABS(K956-Z956)</f>
        <v>0</v>
      </c>
    </row>
    <row r="957" customFormat="false" ht="22.35" hidden="false" customHeight="false" outlineLevel="0" collapsed="false">
      <c r="A957" s="17" t="n">
        <v>1352</v>
      </c>
      <c r="B957" s="7" t="s">
        <v>506</v>
      </c>
      <c r="C957" s="6" t="n">
        <v>126</v>
      </c>
      <c r="D957" s="6" t="n">
        <v>640</v>
      </c>
      <c r="E957" s="16" t="n">
        <v>0.41028544898071</v>
      </c>
      <c r="F957" s="16" t="n">
        <v>0.0503121365985442</v>
      </c>
      <c r="G957" s="16" t="n">
        <v>0.41650175745599</v>
      </c>
      <c r="H957" s="16" t="n">
        <v>0.0409032984299367</v>
      </c>
      <c r="I957" s="23" t="n">
        <f aca="false">G957-E957</f>
        <v>0.00621630847527993</v>
      </c>
      <c r="J957" s="17" t="n">
        <f aca="false">100*(G957-E957)/E957</f>
        <v>1.51511794793683</v>
      </c>
      <c r="K957" s="16" t="n">
        <v>1.30461321207095</v>
      </c>
      <c r="L957" s="17" t="n">
        <v>159.120836959642</v>
      </c>
      <c r="M957" s="16" t="n">
        <v>0.193908313970329</v>
      </c>
      <c r="N957" s="16" t="n">
        <v>0.276204317051974</v>
      </c>
      <c r="O957" s="6" t="str">
        <f aca="false">IF(N957&lt;0.05,"Yes","No")</f>
        <v>No</v>
      </c>
      <c r="P957" s="16" t="n">
        <v>0.14583018360309</v>
      </c>
      <c r="Q957" s="16" t="n">
        <v>2.24321016987766</v>
      </c>
      <c r="R957" s="16" t="n">
        <v>0.134615135776344</v>
      </c>
      <c r="S957" s="18" t="n">
        <v>0.000128131735899215</v>
      </c>
      <c r="T957" s="16" t="n">
        <v>0.00621278942289535</v>
      </c>
      <c r="U957" s="16" t="n">
        <v>0.158129265234677</v>
      </c>
      <c r="V957" s="16" t="n">
        <v>0.248303128742942</v>
      </c>
      <c r="W957" s="6" t="s">
        <v>585</v>
      </c>
      <c r="X957" s="16" t="n">
        <v>3.6</v>
      </c>
      <c r="Y957" s="16" t="n">
        <v>0.511855158730159</v>
      </c>
      <c r="Z957" s="16" t="n">
        <f aca="false">(G957-E957)/SQRT(H957^2/D957+F957^2/C957)</f>
        <v>1.30461321207096</v>
      </c>
      <c r="AA957" s="24" t="n">
        <f aca="false">ABS(K957-Z957)</f>
        <v>1.24344978758018E-014</v>
      </c>
    </row>
    <row r="958" customFormat="false" ht="22.35" hidden="false" customHeight="false" outlineLevel="0" collapsed="false">
      <c r="A958" s="17" t="n">
        <v>1353</v>
      </c>
      <c r="B958" s="7" t="s">
        <v>506</v>
      </c>
      <c r="C958" s="6" t="n">
        <v>126</v>
      </c>
      <c r="D958" s="6" t="n">
        <v>640</v>
      </c>
      <c r="E958" s="16" t="n">
        <v>0.408529271209051</v>
      </c>
      <c r="F958" s="16" t="n">
        <v>0.0501849375452451</v>
      </c>
      <c r="G958" s="16" t="n">
        <v>0.414807597361505</v>
      </c>
      <c r="H958" s="16" t="n">
        <v>0.0408698837557197</v>
      </c>
      <c r="I958" s="23" t="n">
        <f aca="false">G958-E958</f>
        <v>0.00627832615245433</v>
      </c>
      <c r="J958" s="17" t="n">
        <f aca="false">100*(G958-E958)/E958</f>
        <v>1.53681182596133</v>
      </c>
      <c r="K958" s="16" t="n">
        <v>1.32070740701974</v>
      </c>
      <c r="L958" s="17" t="n">
        <v>159.243083664771</v>
      </c>
      <c r="M958" s="16" t="n">
        <v>0.188493816782727</v>
      </c>
      <c r="N958" s="16" t="n">
        <v>0.270297272187214</v>
      </c>
      <c r="O958" s="6" t="str">
        <f aca="false">IF(N958&lt;0.05,"Yes","No")</f>
        <v>No</v>
      </c>
      <c r="P958" s="16" t="n">
        <v>0.147463131728944</v>
      </c>
      <c r="Q958" s="16" t="n">
        <v>2.29372857990267</v>
      </c>
      <c r="R958" s="16" t="n">
        <v>0.130311120627392</v>
      </c>
      <c r="S958" s="18" t="n">
        <v>0.000124970751126885</v>
      </c>
      <c r="T958" s="16" t="n">
        <v>0.00627428753232406</v>
      </c>
      <c r="U958" s="16" t="n">
        <v>0.154094131765889</v>
      </c>
      <c r="V958" s="16" t="n">
        <v>0.243239497250288</v>
      </c>
      <c r="W958" s="6" t="s">
        <v>585</v>
      </c>
      <c r="X958" s="16" t="n">
        <v>3.8</v>
      </c>
      <c r="Y958" s="16" t="n">
        <v>0.512834821428571</v>
      </c>
      <c r="Z958" s="16" t="n">
        <f aca="false">(G958-E958)/SQRT(H958^2/D958+F958^2/C958)</f>
        <v>1.32070740701975</v>
      </c>
      <c r="AA958" s="24" t="n">
        <f aca="false">ABS(K958-Z958)</f>
        <v>1.19904086659517E-014</v>
      </c>
    </row>
    <row r="959" customFormat="false" ht="22.35" hidden="false" customHeight="false" outlineLevel="0" collapsed="false">
      <c r="A959" s="17" t="n">
        <v>1354</v>
      </c>
      <c r="B959" s="7" t="s">
        <v>506</v>
      </c>
      <c r="C959" s="6" t="n">
        <v>126</v>
      </c>
      <c r="D959" s="6" t="n">
        <v>640</v>
      </c>
      <c r="E959" s="16" t="n">
        <v>0.406760879688793</v>
      </c>
      <c r="F959" s="16" t="n">
        <v>0.0500586825742934</v>
      </c>
      <c r="G959" s="16" t="n">
        <v>0.41310083840508</v>
      </c>
      <c r="H959" s="16" t="n">
        <v>0.0408382228213487</v>
      </c>
      <c r="I959" s="23" t="n">
        <f aca="false">G959-E959</f>
        <v>0.0063399587162874</v>
      </c>
      <c r="J959" s="17" t="n">
        <f aca="false">100*(G959-E959)/E959</f>
        <v>1.55864514825959</v>
      </c>
      <c r="K959" s="16" t="n">
        <v>1.33676643808632</v>
      </c>
      <c r="L959" s="17" t="n">
        <v>159.367922145316</v>
      </c>
      <c r="M959" s="16" t="n">
        <v>0.183204049621156</v>
      </c>
      <c r="N959" s="16" t="n">
        <v>0.26436243698767</v>
      </c>
      <c r="O959" s="6" t="str">
        <f aca="false">IF(N959&lt;0.05,"Yes","No")</f>
        <v>No</v>
      </c>
      <c r="P959" s="16" t="n">
        <v>0.149085312279572</v>
      </c>
      <c r="Q959" s="16" t="n">
        <v>2.34447085783405</v>
      </c>
      <c r="R959" s="16" t="n">
        <v>0.126142187947638</v>
      </c>
      <c r="S959" s="18" t="n">
        <v>0.000124120220170202</v>
      </c>
      <c r="T959" s="16" t="n">
        <v>0.00633526591004927</v>
      </c>
      <c r="U959" s="16" t="n">
        <v>0.150242653353937</v>
      </c>
      <c r="V959" s="16" t="n">
        <v>0.239136223255016</v>
      </c>
      <c r="W959" s="6" t="s">
        <v>585</v>
      </c>
      <c r="X959" s="16" t="n">
        <v>4</v>
      </c>
      <c r="Y959" s="16" t="n">
        <v>0.513554067460318</v>
      </c>
      <c r="Z959" s="16" t="n">
        <f aca="false">(G959-E959)/SQRT(H959^2/D959+F959^2/C959)</f>
        <v>1.33676643808632</v>
      </c>
      <c r="AA959" s="24" t="n">
        <f aca="false">ABS(K959-Z959)</f>
        <v>0</v>
      </c>
    </row>
    <row r="960" customFormat="false" ht="22.35" hidden="false" customHeight="false" outlineLevel="0" collapsed="false">
      <c r="A960" s="17" t="n">
        <v>1355</v>
      </c>
      <c r="B960" s="7" t="s">
        <v>506</v>
      </c>
      <c r="C960" s="6" t="n">
        <v>126</v>
      </c>
      <c r="D960" s="6" t="n">
        <v>640</v>
      </c>
      <c r="E960" s="16" t="n">
        <v>0.404965149504798</v>
      </c>
      <c r="F960" s="16" t="n">
        <v>0.049930264604956</v>
      </c>
      <c r="G960" s="16" t="n">
        <v>0.411371550057083</v>
      </c>
      <c r="H960" s="16" t="n">
        <v>0.0408065415403873</v>
      </c>
      <c r="I960" s="23" t="n">
        <f aca="false">G960-E960</f>
        <v>0.00640640055228564</v>
      </c>
      <c r="J960" s="17" t="n">
        <f aca="false">100*(G960-E960)/E960</f>
        <v>1.58196342577122</v>
      </c>
      <c r="K960" s="16" t="n">
        <v>1.3539680265323</v>
      </c>
      <c r="L960" s="17" t="n">
        <v>159.496727451467</v>
      </c>
      <c r="M960" s="16" t="n">
        <v>0.177661923572056</v>
      </c>
      <c r="N960" s="16" t="n">
        <v>0.25885416187579</v>
      </c>
      <c r="O960" s="6" t="str">
        <f aca="false">IF(N960&lt;0.05,"Yes","No")</f>
        <v>No</v>
      </c>
      <c r="P960" s="16" t="n">
        <v>0.150825981892233</v>
      </c>
      <c r="Q960" s="16" t="n">
        <v>2.39953695398346</v>
      </c>
      <c r="R960" s="16" t="n">
        <v>0.121785285901894</v>
      </c>
      <c r="S960" s="18" t="n">
        <v>0.000124088532349187</v>
      </c>
      <c r="T960" s="16" t="n">
        <v>0.00640086602470479</v>
      </c>
      <c r="U960" s="16" t="n">
        <v>0.146272753592978</v>
      </c>
      <c r="V960" s="16" t="n">
        <v>0.234880032943832</v>
      </c>
      <c r="W960" s="6" t="s">
        <v>585</v>
      </c>
      <c r="X960" s="16" t="n">
        <v>4</v>
      </c>
      <c r="Y960" s="16" t="n">
        <v>0.514769345238095</v>
      </c>
      <c r="Z960" s="16" t="n">
        <f aca="false">(G960-E960)/SQRT(H960^2/D960+F960^2/C960)</f>
        <v>1.35396802653231</v>
      </c>
      <c r="AA960" s="24" t="n">
        <f aca="false">ABS(K960-Z960)</f>
        <v>1.17683640610267E-014</v>
      </c>
    </row>
    <row r="961" customFormat="false" ht="22.35" hidden="false" customHeight="false" outlineLevel="0" collapsed="false">
      <c r="A961" s="17" t="n">
        <v>1356</v>
      </c>
      <c r="B961" s="7" t="s">
        <v>506</v>
      </c>
      <c r="C961" s="6" t="n">
        <v>126</v>
      </c>
      <c r="D961" s="6" t="n">
        <v>640</v>
      </c>
      <c r="E961" s="16" t="n">
        <v>0.403164536233932</v>
      </c>
      <c r="F961" s="16" t="n">
        <v>0.0498039134634275</v>
      </c>
      <c r="G961" s="16" t="n">
        <v>0.409640087885782</v>
      </c>
      <c r="H961" s="16" t="n">
        <v>0.0407781952642178</v>
      </c>
      <c r="I961" s="23" t="n">
        <f aca="false">G961-E961</f>
        <v>0.00647555165184982</v>
      </c>
      <c r="J961" s="17" t="n">
        <f aca="false">100*(G961-E961)/E961</f>
        <v>1.60618086906643</v>
      </c>
      <c r="K961" s="16" t="n">
        <v>1.37176123776885</v>
      </c>
      <c r="L961" s="17" t="n">
        <v>159.629377076567</v>
      </c>
      <c r="M961" s="16" t="n">
        <v>0.172062677203341</v>
      </c>
      <c r="N961" s="16" t="n">
        <v>0.252270540686824</v>
      </c>
      <c r="O961" s="6" t="str">
        <f aca="false">IF(N961&lt;0.05,"Yes","No")</f>
        <v>No</v>
      </c>
      <c r="P961" s="16" t="n">
        <v>0.152623455583843</v>
      </c>
      <c r="Q961" s="16" t="n">
        <v>2.45707087852825</v>
      </c>
      <c r="R961" s="16" t="n">
        <v>0.117410840983843</v>
      </c>
      <c r="S961" s="18" t="n">
        <v>0.000124056781349538</v>
      </c>
      <c r="T961" s="16" t="n">
        <v>0.00646897826536851</v>
      </c>
      <c r="U961" s="16" t="n">
        <v>0.142354007082403</v>
      </c>
      <c r="V961" s="16" t="n">
        <v>0.23024308612789</v>
      </c>
      <c r="W961" s="6" t="s">
        <v>585</v>
      </c>
      <c r="X961" s="16" t="n">
        <v>4.2</v>
      </c>
      <c r="Y961" s="16" t="n">
        <v>0.515600198412698</v>
      </c>
      <c r="Z961" s="16" t="n">
        <f aca="false">(G961-E961)/SQRT(H961^2/D961+F961^2/C961)</f>
        <v>1.37176123776886</v>
      </c>
      <c r="AA961" s="24" t="n">
        <f aca="false">ABS(K961-Z961)</f>
        <v>1.13242748511766E-014</v>
      </c>
    </row>
    <row r="962" customFormat="false" ht="22.35" hidden="false" customHeight="false" outlineLevel="0" collapsed="false">
      <c r="A962" s="17" t="n">
        <v>1357</v>
      </c>
      <c r="B962" s="7" t="s">
        <v>506</v>
      </c>
      <c r="C962" s="6" t="n">
        <v>126</v>
      </c>
      <c r="D962" s="6" t="n">
        <v>640</v>
      </c>
      <c r="E962" s="16" t="n">
        <v>0.40129050848976</v>
      </c>
      <c r="F962" s="16" t="n">
        <v>0.0496696450914172</v>
      </c>
      <c r="G962" s="16" t="n">
        <v>0.407839186047204</v>
      </c>
      <c r="H962" s="16" t="n">
        <v>0.0407440730963744</v>
      </c>
      <c r="I962" s="23" t="n">
        <f aca="false">G962-E962</f>
        <v>0.00654867755744359</v>
      </c>
      <c r="J962" s="17" t="n">
        <f aca="false">100*(G962-E962)/E962</f>
        <v>1.63190442307974</v>
      </c>
      <c r="K962" s="16" t="n">
        <v>1.39069954180354</v>
      </c>
      <c r="L962" s="17" t="n">
        <v>159.764264642448</v>
      </c>
      <c r="M962" s="16" t="n">
        <v>0.166250589862829</v>
      </c>
      <c r="N962" s="16" t="n">
        <v>0.245289669453514</v>
      </c>
      <c r="O962" s="6" t="str">
        <f aca="false">IF(N962&lt;0.05,"Yes","No")</f>
        <v>No</v>
      </c>
      <c r="P962" s="16" t="n">
        <v>0.154541143254499</v>
      </c>
      <c r="Q962" s="16" t="n">
        <v>2.5192041409004</v>
      </c>
      <c r="R962" s="16" t="n">
        <v>0.112881088307763</v>
      </c>
      <c r="S962" s="18" t="n">
        <v>0.000123229608330417</v>
      </c>
      <c r="T962" s="16" t="n">
        <v>0.00654071652630133</v>
      </c>
      <c r="U962" s="16" t="n">
        <v>0.138412256975871</v>
      </c>
      <c r="V962" s="16" t="n">
        <v>0.225604462301245</v>
      </c>
      <c r="W962" s="6" t="s">
        <v>585</v>
      </c>
      <c r="X962" s="16" t="n">
        <v>4.3</v>
      </c>
      <c r="Y962" s="16" t="n">
        <v>0.516480654761905</v>
      </c>
      <c r="Z962" s="16" t="n">
        <f aca="false">(G962-E962)/SQRT(H962^2/D962+F962^2/C962)</f>
        <v>1.39069954180353</v>
      </c>
      <c r="AA962" s="24" t="n">
        <f aca="false">ABS(K962-Z962)</f>
        <v>1.15463194561016E-014</v>
      </c>
    </row>
    <row r="963" customFormat="false" ht="22.35" hidden="false" customHeight="false" outlineLevel="0" collapsed="false">
      <c r="A963" s="17" t="n">
        <v>1358</v>
      </c>
      <c r="B963" s="7" t="s">
        <v>506</v>
      </c>
      <c r="C963" s="6" t="n">
        <v>126</v>
      </c>
      <c r="D963" s="6" t="n">
        <v>640</v>
      </c>
      <c r="E963" s="16" t="n">
        <v>0.399407061082976</v>
      </c>
      <c r="F963" s="16" t="n">
        <v>0.0495344759010347</v>
      </c>
      <c r="G963" s="16" t="n">
        <v>0.406030808016658</v>
      </c>
      <c r="H963" s="16" t="n">
        <v>0.0407109177331211</v>
      </c>
      <c r="I963" s="23" t="n">
        <f aca="false">G963-E963</f>
        <v>0.00662374693368162</v>
      </c>
      <c r="J963" s="17" t="n">
        <f aca="false">100*(G963-E963)/E963</f>
        <v>1.658395050834</v>
      </c>
      <c r="K963" s="16" t="n">
        <v>1.41016415542832</v>
      </c>
      <c r="L963" s="17" t="n">
        <v>159.903231151946</v>
      </c>
      <c r="M963" s="16" t="n">
        <v>0.160433430161684</v>
      </c>
      <c r="N963" s="16" t="n">
        <v>0.238549636779687</v>
      </c>
      <c r="O963" s="6" t="str">
        <f aca="false">IF(N963&lt;0.05,"Yes","No")</f>
        <v>No</v>
      </c>
      <c r="P963" s="16" t="n">
        <v>0.156507245226352</v>
      </c>
      <c r="Q963" s="16" t="n">
        <v>2.58371147801771</v>
      </c>
      <c r="R963" s="16" t="n">
        <v>0.10838140284145</v>
      </c>
      <c r="S963" s="18" t="n">
        <v>0.000123614325771801</v>
      </c>
      <c r="T963" s="16" t="n">
        <v>0.00661406866839523</v>
      </c>
      <c r="U963" s="16" t="n">
        <v>0.134616668260364</v>
      </c>
      <c r="V963" s="16" t="n">
        <v>0.222001271597351</v>
      </c>
      <c r="W963" s="6" t="s">
        <v>585</v>
      </c>
      <c r="X963" s="16" t="n">
        <v>4.4</v>
      </c>
      <c r="Y963" s="16" t="n">
        <v>0.517609126984127</v>
      </c>
      <c r="Z963" s="16" t="n">
        <f aca="false">(G963-E963)/SQRT(H963^2/D963+F963^2/C963)</f>
        <v>1.41016415542832</v>
      </c>
      <c r="AA963" s="24" t="n">
        <f aca="false">ABS(K963-Z963)</f>
        <v>0</v>
      </c>
    </row>
    <row r="964" customFormat="false" ht="22.35" hidden="false" customHeight="false" outlineLevel="0" collapsed="false">
      <c r="A964" s="17" t="n">
        <v>1359</v>
      </c>
      <c r="B964" s="7" t="s">
        <v>506</v>
      </c>
      <c r="C964" s="6" t="n">
        <v>126</v>
      </c>
      <c r="D964" s="6" t="n">
        <v>640</v>
      </c>
      <c r="E964" s="16" t="n">
        <v>0.397424718453771</v>
      </c>
      <c r="F964" s="16" t="n">
        <v>0.0493914333076407</v>
      </c>
      <c r="G964" s="16" t="n">
        <v>0.404129870096222</v>
      </c>
      <c r="H964" s="16" t="n">
        <v>0.040671568618146</v>
      </c>
      <c r="I964" s="23" t="n">
        <f aca="false">G964-E964</f>
        <v>0.006705151642451</v>
      </c>
      <c r="J964" s="17" t="n">
        <f aca="false">100*(G964-E964)/E964</f>
        <v>1.68715012708274</v>
      </c>
      <c r="K964" s="16" t="n">
        <v>1.43130503250111</v>
      </c>
      <c r="L964" s="17" t="n">
        <v>160.043788109111</v>
      </c>
      <c r="M964" s="16" t="n">
        <v>0.154292643584476</v>
      </c>
      <c r="N964" s="16" t="n">
        <v>0.231218861748206</v>
      </c>
      <c r="O964" s="6" t="str">
        <f aca="false">IF(N964&lt;0.05,"Yes","No")</f>
        <v>No</v>
      </c>
      <c r="P964" s="16" t="n">
        <v>0.158652435084424</v>
      </c>
      <c r="Q964" s="16" t="n">
        <v>2.6550249377302</v>
      </c>
      <c r="R964" s="16" t="n">
        <v>0.103635347794884</v>
      </c>
      <c r="S964" s="18" t="n">
        <v>0.000123895876119978</v>
      </c>
      <c r="T964" s="16" t="n">
        <v>0.00669334369638661</v>
      </c>
      <c r="U964" s="16" t="n">
        <v>0.13071266684115</v>
      </c>
      <c r="V964" s="16" t="n">
        <v>0.217456460124869</v>
      </c>
      <c r="W964" s="6" t="s">
        <v>585</v>
      </c>
      <c r="X964" s="16" t="n">
        <v>4.6</v>
      </c>
      <c r="Y964" s="16" t="n">
        <v>0.519010416666667</v>
      </c>
      <c r="Z964" s="16" t="n">
        <f aca="false">(G964-E964)/SQRT(H964^2/D964+F964^2/C964)</f>
        <v>1.43130503250112</v>
      </c>
      <c r="AA964" s="24" t="n">
        <f aca="false">ABS(K964-Z964)</f>
        <v>1.17683640610267E-014</v>
      </c>
    </row>
    <row r="965" customFormat="false" ht="22.35" hidden="false" customHeight="false" outlineLevel="0" collapsed="false">
      <c r="A965" s="17" t="n">
        <v>1360</v>
      </c>
      <c r="B965" s="7" t="s">
        <v>506</v>
      </c>
      <c r="C965" s="6" t="n">
        <v>126</v>
      </c>
      <c r="D965" s="6" t="n">
        <v>640</v>
      </c>
      <c r="E965" s="16" t="n">
        <v>0.395408677203315</v>
      </c>
      <c r="F965" s="16" t="n">
        <v>0.0492485179114743</v>
      </c>
      <c r="G965" s="16" t="n">
        <v>0.40219861145597</v>
      </c>
      <c r="H965" s="16" t="n">
        <v>0.0406316852305045</v>
      </c>
      <c r="I965" s="23" t="n">
        <f aca="false">G965-E965</f>
        <v>0.00678993425265495</v>
      </c>
      <c r="J965" s="17" t="n">
        <f aca="false">100*(G965-E965)/E965</f>
        <v>1.71719404356006</v>
      </c>
      <c r="K965" s="16" t="n">
        <v>1.45328044162001</v>
      </c>
      <c r="L965" s="17" t="n">
        <v>160.184320684767</v>
      </c>
      <c r="M965" s="16" t="n">
        <v>0.148102180227964</v>
      </c>
      <c r="N965" s="16" t="n">
        <v>0.223536408519362</v>
      </c>
      <c r="O965" s="6" t="str">
        <f aca="false">IF(N965&lt;0.05,"Yes","No")</f>
        <v>No</v>
      </c>
      <c r="P965" s="16" t="n">
        <v>0.160885122090046</v>
      </c>
      <c r="Q965" s="16" t="n">
        <v>2.73027812098419</v>
      </c>
      <c r="R965" s="16" t="n">
        <v>0.0988730116829251</v>
      </c>
      <c r="S965" s="18" t="n">
        <v>0.000125232547844998</v>
      </c>
      <c r="T965" s="16" t="n">
        <v>0.00677112865433702</v>
      </c>
      <c r="U965" s="16" t="n">
        <v>0.128938268095258</v>
      </c>
      <c r="V965" s="16" t="n">
        <v>0.215512570619043</v>
      </c>
      <c r="W965" s="6" t="s">
        <v>585</v>
      </c>
      <c r="X965" s="16" t="n">
        <v>5</v>
      </c>
      <c r="Y965" s="16" t="n">
        <v>0.519977678571429</v>
      </c>
      <c r="Z965" s="16" t="n">
        <f aca="false">(G965-E965)/SQRT(H965^2/D965+F965^2/C965)</f>
        <v>1.45328044162001</v>
      </c>
      <c r="AA965" s="24" t="n">
        <f aca="false">ABS(K965-Z965)</f>
        <v>0</v>
      </c>
    </row>
    <row r="966" customFormat="false" ht="22.35" hidden="false" customHeight="false" outlineLevel="0" collapsed="false">
      <c r="A966" s="17" t="n">
        <v>1361</v>
      </c>
      <c r="B966" s="7" t="s">
        <v>506</v>
      </c>
      <c r="C966" s="6" t="n">
        <v>126</v>
      </c>
      <c r="D966" s="6" t="n">
        <v>640</v>
      </c>
      <c r="E966" s="16" t="n">
        <v>0.393252699148087</v>
      </c>
      <c r="F966" s="16" t="n">
        <v>0.0490877382475892</v>
      </c>
      <c r="G966" s="16" t="n">
        <v>0.400134738022462</v>
      </c>
      <c r="H966" s="16" t="n">
        <v>0.0405834355832795</v>
      </c>
      <c r="I966" s="23" t="n">
        <f aca="false">G966-E966</f>
        <v>0.00688203887437433</v>
      </c>
      <c r="J966" s="17" t="n">
        <f aca="false">100*(G966-E966)/E966</f>
        <v>1.75002966013534</v>
      </c>
      <c r="K966" s="16" t="n">
        <v>1.47745440129471</v>
      </c>
      <c r="L966" s="17" t="n">
        <v>160.337624326605</v>
      </c>
      <c r="M966" s="16" t="n">
        <v>0.141515428526981</v>
      </c>
      <c r="N966" s="16" t="n">
        <v>0.215296100894415</v>
      </c>
      <c r="O966" s="6" t="str">
        <f aca="false">IF(N966&lt;0.05,"Yes","No")</f>
        <v>No</v>
      </c>
      <c r="P966" s="16" t="n">
        <v>0.163337146778144</v>
      </c>
      <c r="Q966" s="16" t="n">
        <v>2.81413579251265</v>
      </c>
      <c r="R966" s="16" t="n">
        <v>0.0938462196751136</v>
      </c>
      <c r="S966" s="18" t="n">
        <v>0.000128225646993477</v>
      </c>
      <c r="T966" s="16" t="n">
        <v>0.00686125018444549</v>
      </c>
      <c r="U966" s="16" t="n">
        <v>0.124536649674588</v>
      </c>
      <c r="V966" s="16" t="n">
        <v>0.210707254188085</v>
      </c>
      <c r="W966" s="6" t="s">
        <v>585</v>
      </c>
      <c r="X966" s="16" t="n">
        <v>5.4</v>
      </c>
      <c r="Y966" s="16" t="n">
        <v>0.520920138888889</v>
      </c>
      <c r="Z966" s="16" t="n">
        <f aca="false">(G966-E966)/SQRT(H966^2/D966+F966^2/C966)</f>
        <v>1.47745440129473</v>
      </c>
      <c r="AA966" s="24" t="n">
        <f aca="false">ABS(K966-Z966)</f>
        <v>1.19904086659517E-014</v>
      </c>
    </row>
    <row r="967" customFormat="false" ht="22.35" hidden="false" customHeight="false" outlineLevel="0" collapsed="false">
      <c r="A967" s="17" t="n">
        <v>1362</v>
      </c>
      <c r="B967" s="7" t="s">
        <v>506</v>
      </c>
      <c r="C967" s="6" t="n">
        <v>126</v>
      </c>
      <c r="D967" s="6" t="n">
        <v>640</v>
      </c>
      <c r="E967" s="16" t="n">
        <v>0.391043227343332</v>
      </c>
      <c r="F967" s="16" t="n">
        <v>0.0489221355512448</v>
      </c>
      <c r="G967" s="16" t="n">
        <v>0.398023509769701</v>
      </c>
      <c r="H967" s="16" t="n">
        <v>0.0405333679622103</v>
      </c>
      <c r="I967" s="23" t="n">
        <f aca="false">G967-E967</f>
        <v>0.00698028242636845</v>
      </c>
      <c r="J967" s="17" t="n">
        <f aca="false">100*(G967-E967)/E967</f>
        <v>1.78504112545077</v>
      </c>
      <c r="K967" s="16" t="n">
        <v>1.50323501553082</v>
      </c>
      <c r="L967" s="17" t="n">
        <v>160.4962915439</v>
      </c>
      <c r="M967" s="16" t="n">
        <v>0.134743591897517</v>
      </c>
      <c r="N967" s="16" t="n">
        <v>0.20709311380884</v>
      </c>
      <c r="O967" s="6" t="str">
        <f aca="false">IF(N967&lt;0.05,"Yes","No")</f>
        <v>No</v>
      </c>
      <c r="P967" s="16" t="n">
        <v>0.1659525306857</v>
      </c>
      <c r="Q967" s="16" t="n">
        <v>2.90497821018301</v>
      </c>
      <c r="R967" s="16" t="n">
        <v>0.0887130304871595</v>
      </c>
      <c r="S967" s="18" t="n">
        <v>0.000127511192027786</v>
      </c>
      <c r="T967" s="16" t="n">
        <v>0.00695722096469882</v>
      </c>
      <c r="U967" s="16" t="n">
        <v>0.120082604289835</v>
      </c>
      <c r="V967" s="16" t="n">
        <v>0.206122182690313</v>
      </c>
      <c r="W967" s="6" t="s">
        <v>585</v>
      </c>
      <c r="X967" s="16" t="n">
        <v>5.9</v>
      </c>
      <c r="Y967" s="16" t="n">
        <v>0.522098214285714</v>
      </c>
      <c r="Z967" s="16" t="n">
        <f aca="false">(G967-E967)/SQRT(H967^2/D967+F967^2/C967)</f>
        <v>1.50323501553085</v>
      </c>
      <c r="AA967" s="24" t="n">
        <f aca="false">ABS(K967-Z967)</f>
        <v>2.39808173319034E-014</v>
      </c>
    </row>
    <row r="968" customFormat="false" ht="22.35" hidden="false" customHeight="false" outlineLevel="0" collapsed="false">
      <c r="A968" s="17" t="n">
        <v>1363</v>
      </c>
      <c r="B968" s="7" t="s">
        <v>506</v>
      </c>
      <c r="C968" s="6" t="n">
        <v>126</v>
      </c>
      <c r="D968" s="6" t="n">
        <v>640</v>
      </c>
      <c r="E968" s="16" t="n">
        <v>0.388671533455924</v>
      </c>
      <c r="F968" s="16" t="n">
        <v>0.0487395640948483</v>
      </c>
      <c r="G968" s="16" t="n">
        <v>0.395755477971397</v>
      </c>
      <c r="H968" s="16" t="n">
        <v>0.0404770667809198</v>
      </c>
      <c r="I968" s="23" t="n">
        <f aca="false">G968-E968</f>
        <v>0.0070839445154729</v>
      </c>
      <c r="J968" s="17" t="n">
        <f aca="false">100*(G968-E968)/E968</f>
        <v>1.82260441161849</v>
      </c>
      <c r="K968" s="16" t="n">
        <v>1.5308445886734</v>
      </c>
      <c r="L968" s="17" t="n">
        <v>160.670895851114</v>
      </c>
      <c r="M968" s="16" t="n">
        <v>0.127774324940398</v>
      </c>
      <c r="N968" s="16" t="n">
        <v>0.197828929034471</v>
      </c>
      <c r="O968" s="6" t="str">
        <f aca="false">IF(N968&lt;0.05,"Yes","No")</f>
        <v>No</v>
      </c>
      <c r="P968" s="16" t="n">
        <v>0.168739015035805</v>
      </c>
      <c r="Q968" s="16" t="n">
        <v>3.00335133581853</v>
      </c>
      <c r="R968" s="16" t="n">
        <v>0.0834959728743832</v>
      </c>
      <c r="S968" s="18" t="n">
        <v>0.000129908701455801</v>
      </c>
      <c r="T968" s="16" t="n">
        <v>0.00705824199093472</v>
      </c>
      <c r="U968" s="16" t="n">
        <v>0.115624998407399</v>
      </c>
      <c r="V968" s="16" t="n">
        <v>0.200435743938899</v>
      </c>
      <c r="W968" s="6" t="s">
        <v>585</v>
      </c>
      <c r="X968" s="16" t="n">
        <v>6.6</v>
      </c>
      <c r="Y968" s="16" t="n">
        <v>0.523363095238095</v>
      </c>
      <c r="Z968" s="16" t="n">
        <f aca="false">(G968-E968)/SQRT(H968^2/D968+F968^2/C968)</f>
        <v>1.53084458867339</v>
      </c>
      <c r="AA968" s="24" t="n">
        <f aca="false">ABS(K968-Z968)</f>
        <v>1.17683640610267E-014</v>
      </c>
    </row>
    <row r="969" customFormat="false" ht="22.35" hidden="false" customHeight="false" outlineLevel="0" collapsed="false">
      <c r="A969" s="17" t="n">
        <v>1364</v>
      </c>
      <c r="B969" s="7" t="s">
        <v>506</v>
      </c>
      <c r="C969" s="6" t="n">
        <v>126</v>
      </c>
      <c r="D969" s="6" t="n">
        <v>640</v>
      </c>
      <c r="E969" s="16" t="n">
        <v>0.386219501968414</v>
      </c>
      <c r="F969" s="16" t="n">
        <v>0.048546383858184</v>
      </c>
      <c r="G969" s="16" t="n">
        <v>0.393411271157675</v>
      </c>
      <c r="H969" s="16" t="n">
        <v>0.0404176367345562</v>
      </c>
      <c r="I969" s="23" t="n">
        <f aca="false">G969-E969</f>
        <v>0.00719176918926051</v>
      </c>
      <c r="J969" s="17" t="n">
        <f aca="false">100*(G969-E969)/E969</f>
        <v>1.86209374529427</v>
      </c>
      <c r="K969" s="16" t="n">
        <v>1.55986227245575</v>
      </c>
      <c r="L969" s="17" t="n">
        <v>160.857862722767</v>
      </c>
      <c r="M969" s="16" t="n">
        <v>0.120757690706763</v>
      </c>
      <c r="N969" s="16" t="n">
        <v>0.188773741201569</v>
      </c>
      <c r="O969" s="6" t="str">
        <f aca="false">IF(N969&lt;0.05,"Yes","No")</f>
        <v>No</v>
      </c>
      <c r="P969" s="16" t="n">
        <v>0.171653970247065</v>
      </c>
      <c r="Q969" s="16" t="n">
        <v>3.10801299322908</v>
      </c>
      <c r="R969" s="16" t="n">
        <v>0.0783076995776388</v>
      </c>
      <c r="S969" s="18" t="n">
        <v>0.000133545908375923</v>
      </c>
      <c r="T969" s="16" t="n">
        <v>0.00716314722008144</v>
      </c>
      <c r="U969" s="16" t="n">
        <v>0.111234933128779</v>
      </c>
      <c r="V969" s="16" t="n">
        <v>0.194429779121102</v>
      </c>
      <c r="W969" s="6" t="s">
        <v>585</v>
      </c>
      <c r="X969" s="16" t="n">
        <v>6.9</v>
      </c>
      <c r="Y969" s="16" t="n">
        <v>0.524739583333333</v>
      </c>
      <c r="Z969" s="16" t="n">
        <f aca="false">(G969-E969)/SQRT(H969^2/D969+F969^2/C969)</f>
        <v>1.55986227245575</v>
      </c>
      <c r="AA969" s="24" t="n">
        <f aca="false">ABS(K969-Z969)</f>
        <v>0</v>
      </c>
    </row>
    <row r="970" customFormat="false" ht="22.35" hidden="false" customHeight="false" outlineLevel="0" collapsed="false">
      <c r="A970" s="17" t="n">
        <v>1365</v>
      </c>
      <c r="B970" s="7" t="s">
        <v>506</v>
      </c>
      <c r="C970" s="6" t="n">
        <v>126</v>
      </c>
      <c r="D970" s="6" t="n">
        <v>640</v>
      </c>
      <c r="E970" s="16" t="n">
        <v>0.383548744377636</v>
      </c>
      <c r="F970" s="16" t="n">
        <v>0.0483358790608725</v>
      </c>
      <c r="G970" s="16" t="n">
        <v>0.390858184476383</v>
      </c>
      <c r="H970" s="16" t="n">
        <v>0.0403539814492225</v>
      </c>
      <c r="I970" s="23" t="n">
        <f aca="false">G970-E970</f>
        <v>0.00730944009874718</v>
      </c>
      <c r="J970" s="17" t="n">
        <f aca="false">100*(G970-E970)/E970</f>
        <v>1.90573954572784</v>
      </c>
      <c r="K970" s="16" t="n">
        <v>1.59175826790179</v>
      </c>
      <c r="L970" s="17" t="n">
        <v>161.065985287811</v>
      </c>
      <c r="M970" s="16" t="n">
        <v>0.11339975589402</v>
      </c>
      <c r="N970" s="16" t="n">
        <v>0.179002920460808</v>
      </c>
      <c r="O970" s="6" t="str">
        <f aca="false">IF(N970&lt;0.05,"Yes","No")</f>
        <v>No</v>
      </c>
      <c r="P970" s="16" t="n">
        <v>0.174844067454433</v>
      </c>
      <c r="Q970" s="16" t="n">
        <v>3.2246079636036</v>
      </c>
      <c r="R970" s="16" t="n">
        <v>0.072934207260215</v>
      </c>
      <c r="S970" s="18" t="n">
        <v>0.000138946911277802</v>
      </c>
      <c r="T970" s="16" t="n">
        <v>0.00727741827018879</v>
      </c>
      <c r="U970" s="16" t="n">
        <v>0.106733486079779</v>
      </c>
      <c r="V970" s="16" t="n">
        <v>0.188601391298247</v>
      </c>
      <c r="W970" s="6" t="s">
        <v>585</v>
      </c>
      <c r="X970" s="16" t="n">
        <v>7.6</v>
      </c>
      <c r="Y970" s="16" t="n">
        <v>0.525806051587302</v>
      </c>
      <c r="Z970" s="16" t="n">
        <f aca="false">(G970-E970)/SQRT(H970^2/D970+F970^2/C970)</f>
        <v>1.59175826790177</v>
      </c>
      <c r="AA970" s="24" t="n">
        <f aca="false">ABS(K970-Z970)</f>
        <v>2.42028619368284E-014</v>
      </c>
    </row>
    <row r="971" customFormat="false" ht="22.35" hidden="false" customHeight="false" outlineLevel="0" collapsed="false">
      <c r="A971" s="17" t="n">
        <v>1366</v>
      </c>
      <c r="B971" s="7" t="s">
        <v>506</v>
      </c>
      <c r="C971" s="6" t="n">
        <v>126</v>
      </c>
      <c r="D971" s="6" t="n">
        <v>640</v>
      </c>
      <c r="E971" s="16" t="n">
        <v>0.380762599053837</v>
      </c>
      <c r="F971" s="16" t="n">
        <v>0.0481191371195982</v>
      </c>
      <c r="G971" s="16" t="n">
        <v>0.388195068272762</v>
      </c>
      <c r="H971" s="16" t="n">
        <v>0.0402909782795176</v>
      </c>
      <c r="I971" s="23" t="n">
        <f aca="false">G971-E971</f>
        <v>0.00743246921892499</v>
      </c>
      <c r="J971" s="17" t="n">
        <f aca="false">100*(G971-E971)/E971</f>
        <v>1.95199561022906</v>
      </c>
      <c r="K971" s="16" t="n">
        <v>1.62526388379964</v>
      </c>
      <c r="L971" s="17" t="n">
        <v>161.287661582815</v>
      </c>
      <c r="M971" s="16" t="n">
        <v>0.106058809581046</v>
      </c>
      <c r="N971" s="16" t="n">
        <v>0.169323373046944</v>
      </c>
      <c r="O971" s="6" t="str">
        <f aca="false">IF(N971&lt;0.05,"Yes","No")</f>
        <v>No</v>
      </c>
      <c r="P971" s="16" t="n">
        <v>0.17817914640252</v>
      </c>
      <c r="Q971" s="16" t="n">
        <v>3.3487973563294</v>
      </c>
      <c r="R971" s="16" t="n">
        <v>0.067643622330602</v>
      </c>
      <c r="S971" s="18" t="n">
        <v>0.000146867758138855</v>
      </c>
      <c r="T971" s="16" t="n">
        <v>0.00739679714642792</v>
      </c>
      <c r="U971" s="16" t="n">
        <v>0.102297926298607</v>
      </c>
      <c r="V971" s="16" t="n">
        <v>0.182296813531275</v>
      </c>
      <c r="W971" s="6" t="s">
        <v>585</v>
      </c>
      <c r="X971" s="16" t="n">
        <v>8.8</v>
      </c>
      <c r="Y971" s="16" t="n">
        <v>0.52734375</v>
      </c>
      <c r="Z971" s="16" t="n">
        <f aca="false">(G971-E971)/SQRT(H971^2/D971+F971^2/C971)</f>
        <v>1.62526388379964</v>
      </c>
      <c r="AA971" s="24" t="n">
        <f aca="false">ABS(K971-Z971)</f>
        <v>0</v>
      </c>
    </row>
    <row r="972" customFormat="false" ht="22.35" hidden="false" customHeight="false" outlineLevel="0" collapsed="false">
      <c r="A972" s="17" t="n">
        <v>1367</v>
      </c>
      <c r="B972" s="7" t="s">
        <v>506</v>
      </c>
      <c r="C972" s="6" t="n">
        <v>126</v>
      </c>
      <c r="D972" s="6" t="n">
        <v>640</v>
      </c>
      <c r="E972" s="16" t="n">
        <v>0.377750572704134</v>
      </c>
      <c r="F972" s="16" t="n">
        <v>0.0478780114300238</v>
      </c>
      <c r="G972" s="16" t="n">
        <v>0.385316302580759</v>
      </c>
      <c r="H972" s="16" t="n">
        <v>0.0402228845472126</v>
      </c>
      <c r="I972" s="23" t="n">
        <f aca="false">G972-E972</f>
        <v>0.0075657298766254</v>
      </c>
      <c r="J972" s="17" t="n">
        <f aca="false">100*(G972-E972)/E972</f>
        <v>2.00283743382995</v>
      </c>
      <c r="K972" s="16" t="n">
        <v>1.66206226672604</v>
      </c>
      <c r="L972" s="17" t="n">
        <v>161.541325987167</v>
      </c>
      <c r="M972" s="16" t="n">
        <v>0.0984395700234877</v>
      </c>
      <c r="N972" s="16" t="n">
        <v>0.159093489707191</v>
      </c>
      <c r="O972" s="6" t="str">
        <f aca="false">IF(N972&lt;0.05,"Yes","No")</f>
        <v>No</v>
      </c>
      <c r="P972" s="16" t="n">
        <v>0.181812632011929</v>
      </c>
      <c r="Q972" s="16" t="n">
        <v>3.48676941578876</v>
      </c>
      <c r="R972" s="16" t="n">
        <v>0.0622439349484295</v>
      </c>
      <c r="S972" s="18" t="n">
        <v>0.000156995057804751</v>
      </c>
      <c r="T972" s="16" t="n">
        <v>0.00752588512591351</v>
      </c>
      <c r="U972" s="16" t="n">
        <v>0.0978089781067597</v>
      </c>
      <c r="V972" s="16" t="n">
        <v>0.175938923803341</v>
      </c>
      <c r="W972" s="6" t="s">
        <v>585</v>
      </c>
      <c r="X972" s="17" t="n">
        <v>10</v>
      </c>
      <c r="Y972" s="16" t="n">
        <v>0.529179067460318</v>
      </c>
      <c r="Z972" s="16" t="n">
        <f aca="false">(G972-E972)/SQRT(H972^2/D972+F972^2/C972)</f>
        <v>1.66206226672604</v>
      </c>
      <c r="AA972" s="24" t="n">
        <f aca="false">ABS(K972-Z972)</f>
        <v>0</v>
      </c>
    </row>
    <row r="973" customFormat="false" ht="22.35" hidden="false" customHeight="false" outlineLevel="0" collapsed="false">
      <c r="A973" s="17" t="n">
        <v>1368</v>
      </c>
      <c r="B973" s="7" t="s">
        <v>506</v>
      </c>
      <c r="C973" s="6" t="n">
        <v>126</v>
      </c>
      <c r="D973" s="6" t="n">
        <v>640</v>
      </c>
      <c r="E973" s="16" t="n">
        <v>0.374592164206126</v>
      </c>
      <c r="F973" s="16" t="n">
        <v>0.0476255172129767</v>
      </c>
      <c r="G973" s="16" t="n">
        <v>0.38230003064964</v>
      </c>
      <c r="H973" s="16" t="n">
        <v>0.0401554972981751</v>
      </c>
      <c r="I973" s="23" t="n">
        <f aca="false">G973-E973</f>
        <v>0.00770786644351329</v>
      </c>
      <c r="J973" s="17" t="n">
        <f aca="false">100*(G973-E973)/E973</f>
        <v>2.05766889434235</v>
      </c>
      <c r="K973" s="16" t="n">
        <v>1.70151237145163</v>
      </c>
      <c r="L973" s="17" t="n">
        <v>161.818279448267</v>
      </c>
      <c r="M973" s="16" t="n">
        <v>0.0907674015449154</v>
      </c>
      <c r="N973" s="16" t="n">
        <v>0.148673533912326</v>
      </c>
      <c r="O973" s="6" t="str">
        <f aca="false">IF(N973&lt;0.05,"Yes","No")</f>
        <v>No</v>
      </c>
      <c r="P973" s="16" t="n">
        <v>0.185684207022997</v>
      </c>
      <c r="Q973" s="16" t="n">
        <v>3.63684719896293</v>
      </c>
      <c r="R973" s="16" t="n">
        <v>0.0568886552457005</v>
      </c>
      <c r="S973" s="18" t="n">
        <v>0.000174371619490775</v>
      </c>
      <c r="T973" s="16" t="n">
        <v>0.00766363808900926</v>
      </c>
      <c r="U973" s="16" t="n">
        <v>0.093280516609412</v>
      </c>
      <c r="V973" s="16" t="n">
        <v>0.169304528680474</v>
      </c>
      <c r="W973" s="6" t="s">
        <v>585</v>
      </c>
      <c r="X973" s="17" t="n">
        <v>11.1</v>
      </c>
      <c r="Y973" s="16" t="n">
        <v>0.530741567460317</v>
      </c>
      <c r="Z973" s="16" t="n">
        <f aca="false">(G973-E973)/SQRT(H973^2/D973+F973^2/C973)</f>
        <v>1.70151237145163</v>
      </c>
      <c r="AA973" s="24" t="n">
        <f aca="false">ABS(K973-Z973)</f>
        <v>0</v>
      </c>
    </row>
    <row r="974" customFormat="false" ht="22.35" hidden="false" customHeight="false" outlineLevel="0" collapsed="false">
      <c r="A974" s="17" t="n">
        <v>1369</v>
      </c>
      <c r="B974" s="7" t="s">
        <v>506</v>
      </c>
      <c r="C974" s="6" t="n">
        <v>126</v>
      </c>
      <c r="D974" s="6" t="n">
        <v>640</v>
      </c>
      <c r="E974" s="16" t="n">
        <v>0.371151786001902</v>
      </c>
      <c r="F974" s="16" t="n">
        <v>0.0473465224451323</v>
      </c>
      <c r="G974" s="16" t="n">
        <v>0.379011108563282</v>
      </c>
      <c r="H974" s="16" t="n">
        <v>0.0400844774961239</v>
      </c>
      <c r="I974" s="23" t="n">
        <f aca="false">G974-E974</f>
        <v>0.00785932256137989</v>
      </c>
      <c r="J974" s="17" t="n">
        <f aca="false">100*(G974-E974)/E974</f>
        <v>2.11754943874623</v>
      </c>
      <c r="K974" s="16" t="n">
        <v>1.74428716067158</v>
      </c>
      <c r="L974" s="17" t="n">
        <v>162.135773594097</v>
      </c>
      <c r="M974" s="16" t="n">
        <v>0.0830040972062732</v>
      </c>
      <c r="N974" s="16" t="n">
        <v>0.137858978838245</v>
      </c>
      <c r="O974" s="6" t="str">
        <f aca="false">IF(N974&lt;0.05,"Yes","No")</f>
        <v>No</v>
      </c>
      <c r="P974" s="16" t="n">
        <v>0.189835820283139</v>
      </c>
      <c r="Q974" s="16" t="n">
        <v>3.80129388060191</v>
      </c>
      <c r="R974" s="16" t="n">
        <v>0.0515784829040752</v>
      </c>
      <c r="S974" s="18" t="n">
        <v>0.000202402437699646</v>
      </c>
      <c r="T974" s="16" t="n">
        <v>0.00781055996854711</v>
      </c>
      <c r="U974" s="16" t="n">
        <v>0.088663445757601</v>
      </c>
      <c r="V974" s="16" t="n">
        <v>0.162833828266363</v>
      </c>
      <c r="W974" s="6" t="s">
        <v>585</v>
      </c>
      <c r="X974" s="17" t="n">
        <v>11.7</v>
      </c>
      <c r="Y974" s="16" t="n">
        <v>0.533023313492063</v>
      </c>
      <c r="Z974" s="16" t="n">
        <f aca="false">(G974-E974)/SQRT(H974^2/D974+F974^2/C974)</f>
        <v>1.74428716067159</v>
      </c>
      <c r="AA974" s="24" t="n">
        <f aca="false">ABS(K974-Z974)</f>
        <v>1.19904086659517E-014</v>
      </c>
    </row>
    <row r="975" customFormat="false" ht="22.35" hidden="false" customHeight="false" outlineLevel="0" collapsed="false">
      <c r="A975" s="17" t="n">
        <v>1370</v>
      </c>
      <c r="B975" s="7" t="s">
        <v>506</v>
      </c>
      <c r="C975" s="6" t="n">
        <v>126</v>
      </c>
      <c r="D975" s="6" t="n">
        <v>640</v>
      </c>
      <c r="E975" s="16" t="n">
        <v>0.367512407520461</v>
      </c>
      <c r="F975" s="16" t="n">
        <v>0.0470500797275006</v>
      </c>
      <c r="G975" s="16" t="n">
        <v>0.37553164253477</v>
      </c>
      <c r="H975" s="16" t="n">
        <v>0.0400151845305732</v>
      </c>
      <c r="I975" s="23" t="n">
        <f aca="false">G975-E975</f>
        <v>0.0080192350143094</v>
      </c>
      <c r="J975" s="17" t="n">
        <f aca="false">100*(G975-E975)/E975</f>
        <v>2.18203109615094</v>
      </c>
      <c r="K975" s="16" t="n">
        <v>1.78997992642705</v>
      </c>
      <c r="L975" s="17" t="n">
        <v>162.491028825459</v>
      </c>
      <c r="M975" s="16" t="n">
        <v>0.0753192769411966</v>
      </c>
      <c r="N975" s="16" t="n">
        <v>0.126608480811912</v>
      </c>
      <c r="O975" s="6" t="str">
        <f aca="false">IF(N975&lt;0.05,"Yes","No")</f>
        <v>No</v>
      </c>
      <c r="P975" s="16" t="n">
        <v>0.194222532202361</v>
      </c>
      <c r="Q975" s="16" t="n">
        <v>3.9790037097403</v>
      </c>
      <c r="R975" s="16" t="n">
        <v>0.0464256583428177</v>
      </c>
      <c r="S975" s="18" t="n">
        <v>0.000244564912023286</v>
      </c>
      <c r="T975" s="16" t="n">
        <v>0.00796564231800711</v>
      </c>
      <c r="U975" s="16" t="n">
        <v>0.0841354240348617</v>
      </c>
      <c r="V975" s="16" t="n">
        <v>0.156294010519226</v>
      </c>
      <c r="W975" s="6" t="s">
        <v>585</v>
      </c>
      <c r="X975" s="17" t="n">
        <v>12.3</v>
      </c>
      <c r="Y975" s="16" t="n">
        <v>0.534697420634921</v>
      </c>
      <c r="Z975" s="16" t="n">
        <f aca="false">(G975-E975)/SQRT(H975^2/D975+F975^2/C975)</f>
        <v>1.78997992642707</v>
      </c>
      <c r="AA975" s="24" t="n">
        <f aca="false">ABS(K975-Z975)</f>
        <v>1.22124532708767E-014</v>
      </c>
    </row>
    <row r="976" customFormat="false" ht="22.35" hidden="false" customHeight="false" outlineLevel="0" collapsed="false">
      <c r="A976" s="17" t="n">
        <v>1371</v>
      </c>
      <c r="B976" s="7" t="s">
        <v>506</v>
      </c>
      <c r="C976" s="6" t="n">
        <v>126</v>
      </c>
      <c r="D976" s="6" t="n">
        <v>640</v>
      </c>
      <c r="E976" s="16" t="n">
        <v>0.363596300520594</v>
      </c>
      <c r="F976" s="16" t="n">
        <v>0.0467294959952572</v>
      </c>
      <c r="G976" s="16" t="n">
        <v>0.371784433093853</v>
      </c>
      <c r="H976" s="16" t="n">
        <v>0.039942709346572</v>
      </c>
      <c r="I976" s="23" t="n">
        <f aca="false">G976-E976</f>
        <v>0.00818813257325907</v>
      </c>
      <c r="J976" s="17" t="n">
        <f aca="false">100*(G976-E976)/E976</f>
        <v>2.25198456682188</v>
      </c>
      <c r="K976" s="16" t="n">
        <v>1.83906113318005</v>
      </c>
      <c r="L976" s="17" t="n">
        <v>162.887327748272</v>
      </c>
      <c r="M976" s="16" t="n">
        <v>0.0677269174891233</v>
      </c>
      <c r="N976" s="16" t="n">
        <v>0.115764897506538</v>
      </c>
      <c r="O976" s="6" t="str">
        <f aca="false">IF(N976&lt;0.05,"Yes","No")</f>
        <v>No</v>
      </c>
      <c r="P976" s="16" t="n">
        <v>0.198884753652484</v>
      </c>
      <c r="Q976" s="16" t="n">
        <v>4.17232474462433</v>
      </c>
      <c r="R976" s="16" t="n">
        <v>0.0414321372287408</v>
      </c>
      <c r="S976" s="18" t="n">
        <v>0.000306778269612918</v>
      </c>
      <c r="T976" s="16" t="n">
        <v>0.00812966999441905</v>
      </c>
      <c r="U976" s="16" t="n">
        <v>0.0795515211942353</v>
      </c>
      <c r="V976" s="16" t="n">
        <v>0.149363490642617</v>
      </c>
      <c r="W976" s="6" t="s">
        <v>585</v>
      </c>
      <c r="X976" s="17" t="n">
        <v>13.6</v>
      </c>
      <c r="Y976" s="16" t="n">
        <v>0.536483134920635</v>
      </c>
      <c r="Z976" s="16" t="n">
        <f aca="false">(G976-E976)/SQRT(H976^2/D976+F976^2/C976)</f>
        <v>1.83906113318005</v>
      </c>
      <c r="AA976" s="24" t="n">
        <f aca="false">ABS(K976-Z976)</f>
        <v>0</v>
      </c>
    </row>
    <row r="977" customFormat="false" ht="22.35" hidden="false" customHeight="false" outlineLevel="0" collapsed="false">
      <c r="A977" s="17" t="n">
        <v>1372</v>
      </c>
      <c r="B977" s="7" t="s">
        <v>506</v>
      </c>
      <c r="C977" s="6" t="n">
        <v>126</v>
      </c>
      <c r="D977" s="6" t="n">
        <v>640</v>
      </c>
      <c r="E977" s="16" t="n">
        <v>0.359442874079659</v>
      </c>
      <c r="F977" s="16" t="n">
        <v>0.0463917381048319</v>
      </c>
      <c r="G977" s="16" t="n">
        <v>0.367807944095694</v>
      </c>
      <c r="H977" s="16" t="n">
        <v>0.0398725115332187</v>
      </c>
      <c r="I977" s="23" t="n">
        <f aca="false">G977-E977</f>
        <v>0.00836507001603459</v>
      </c>
      <c r="J977" s="17" t="n">
        <f aca="false">100*(G977-E977)/E977</f>
        <v>2.32723211927711</v>
      </c>
      <c r="K977" s="16" t="n">
        <v>1.89116654151521</v>
      </c>
      <c r="L977" s="17" t="n">
        <v>163.32573638546</v>
      </c>
      <c r="M977" s="16" t="n">
        <v>0.0603725920319858</v>
      </c>
      <c r="N977" s="16" t="n">
        <v>0.104655788662708</v>
      </c>
      <c r="O977" s="6" t="str">
        <f aca="false">IF(N977&lt;0.05,"Yes","No")</f>
        <v>No</v>
      </c>
      <c r="P977" s="16" t="n">
        <v>0.203775505133706</v>
      </c>
      <c r="Q977" s="16" t="n">
        <v>4.38005008702705</v>
      </c>
      <c r="R977" s="16" t="n">
        <v>0.0366912381084577</v>
      </c>
      <c r="S977" s="18" t="n">
        <v>0.000399865939325087</v>
      </c>
      <c r="T977" s="16" t="n">
        <v>0.00830165093378748</v>
      </c>
      <c r="U977" s="16" t="n">
        <v>0.075036977037018</v>
      </c>
      <c r="V977" s="16" t="n">
        <v>0.14280134850976</v>
      </c>
      <c r="W977" s="6" t="s">
        <v>585</v>
      </c>
      <c r="X977" s="17" t="n">
        <v>14</v>
      </c>
      <c r="Y977" s="16" t="n">
        <v>0.538603670634921</v>
      </c>
      <c r="Z977" s="16" t="n">
        <f aca="false">(G977-E977)/SQRT(H977^2/D977+F977^2/C977)</f>
        <v>1.89116654151519</v>
      </c>
      <c r="AA977" s="24" t="n">
        <f aca="false">ABS(K977-Z977)</f>
        <v>1.24344978758018E-014</v>
      </c>
    </row>
    <row r="978" customFormat="false" ht="22.35" hidden="false" customHeight="false" outlineLevel="0" collapsed="false">
      <c r="A978" s="17" t="n">
        <v>1373</v>
      </c>
      <c r="B978" s="7" t="s">
        <v>506</v>
      </c>
      <c r="C978" s="6" t="n">
        <v>126</v>
      </c>
      <c r="D978" s="6" t="n">
        <v>640</v>
      </c>
      <c r="E978" s="16" t="n">
        <v>0.354950274030368</v>
      </c>
      <c r="F978" s="16" t="n">
        <v>0.0460242124415987</v>
      </c>
      <c r="G978" s="16" t="n">
        <v>0.363504045922309</v>
      </c>
      <c r="H978" s="16" t="n">
        <v>0.0397996332766092</v>
      </c>
      <c r="I978" s="23" t="n">
        <f aca="false">G978-E978</f>
        <v>0.00855377189194162</v>
      </c>
      <c r="J978" s="17" t="n">
        <f aca="false">100*(G978-E978)/E978</f>
        <v>2.40985076439462</v>
      </c>
      <c r="K978" s="16" t="n">
        <v>1.9477473779385</v>
      </c>
      <c r="L978" s="17" t="n">
        <v>163.820515918122</v>
      </c>
      <c r="M978" s="16" t="n">
        <v>0.0531545984164455</v>
      </c>
      <c r="N978" s="16" t="n">
        <v>0.0937681035037381</v>
      </c>
      <c r="O978" s="6" t="str">
        <f aca="false">IF(N978&lt;0.05,"Yes","No")</f>
        <v>No</v>
      </c>
      <c r="P978" s="16" t="n">
        <v>0.20902044583403</v>
      </c>
      <c r="Q978" s="16" t="n">
        <v>4.60842643890702</v>
      </c>
      <c r="R978" s="16" t="n">
        <v>0.0321294077146457</v>
      </c>
      <c r="S978" s="18" t="n">
        <v>0.000527565967295692</v>
      </c>
      <c r="T978" s="16" t="n">
        <v>0.00848534499159536</v>
      </c>
      <c r="U978" s="16" t="n">
        <v>0.0704557655622019</v>
      </c>
      <c r="V978" s="16" t="n">
        <v>0.136809208360616</v>
      </c>
      <c r="W978" s="6" t="s">
        <v>585</v>
      </c>
      <c r="X978" s="17" t="n">
        <v>15.3</v>
      </c>
      <c r="Y978" s="16" t="n">
        <v>0.541083829365079</v>
      </c>
      <c r="Z978" s="16" t="n">
        <f aca="false">(G978-E978)/SQRT(H978^2/D978+F978^2/C978)</f>
        <v>1.94774737793851</v>
      </c>
      <c r="AA978" s="24" t="n">
        <f aca="false">ABS(K978-Z978)</f>
        <v>1.26565424807268E-014</v>
      </c>
    </row>
    <row r="979" customFormat="false" ht="22.35" hidden="false" customHeight="false" outlineLevel="0" collapsed="false">
      <c r="A979" s="17" t="n">
        <v>1374</v>
      </c>
      <c r="B979" s="7" t="s">
        <v>506</v>
      </c>
      <c r="C979" s="6" t="n">
        <v>126</v>
      </c>
      <c r="D979" s="6" t="n">
        <v>640</v>
      </c>
      <c r="E979" s="16" t="n">
        <v>0.350160800984928</v>
      </c>
      <c r="F979" s="16" t="n">
        <v>0.0456343340694747</v>
      </c>
      <c r="G979" s="16" t="n">
        <v>0.358913235994987</v>
      </c>
      <c r="H979" s="16" t="n">
        <v>0.0397292898222072</v>
      </c>
      <c r="I979" s="23" t="n">
        <f aca="false">G979-E979</f>
        <v>0.00875243501005962</v>
      </c>
      <c r="J979" s="17" t="n">
        <f aca="false">100*(G979-E979)/E979</f>
        <v>2.49954734665928</v>
      </c>
      <c r="K979" s="16" t="n">
        <v>2.00826376075</v>
      </c>
      <c r="L979" s="17" t="n">
        <v>164.372522623647</v>
      </c>
      <c r="M979" s="16" t="n">
        <v>0.0462528606800499</v>
      </c>
      <c r="N979" s="16" t="n">
        <v>0.0827744976906175</v>
      </c>
      <c r="O979" s="6" t="str">
        <f aca="false">IF(N979&lt;0.05,"Yes","No")</f>
        <v>No</v>
      </c>
      <c r="P979" s="16" t="n">
        <v>0.214551631893075</v>
      </c>
      <c r="Q979" s="16" t="n">
        <v>4.8555537313003</v>
      </c>
      <c r="R979" s="16" t="n">
        <v>0.0278549213870898</v>
      </c>
      <c r="S979" s="18" t="n">
        <v>0.000720141316655327</v>
      </c>
      <c r="T979" s="16" t="n">
        <v>0.00867892072513374</v>
      </c>
      <c r="U979" s="16" t="n">
        <v>0.0659419380241706</v>
      </c>
      <c r="V979" s="16" t="n">
        <v>0.131821133956977</v>
      </c>
      <c r="W979" s="6" t="s">
        <v>585</v>
      </c>
      <c r="X979" s="17" t="n">
        <v>18.3</v>
      </c>
      <c r="Y979" s="16" t="n">
        <v>0.543836805555556</v>
      </c>
      <c r="Z979" s="16" t="n">
        <f aca="false">(G979-E979)/SQRT(H979^2/D979+F979^2/C979)</f>
        <v>2.00826376075</v>
      </c>
      <c r="AA979" s="24" t="n">
        <f aca="false">ABS(K979-Z979)</f>
        <v>0</v>
      </c>
    </row>
    <row r="980" customFormat="false" ht="22.35" hidden="false" customHeight="false" outlineLevel="0" collapsed="false">
      <c r="A980" s="17" t="n">
        <v>1375</v>
      </c>
      <c r="B980" s="7" t="s">
        <v>506</v>
      </c>
      <c r="C980" s="6" t="n">
        <v>126</v>
      </c>
      <c r="D980" s="6" t="n">
        <v>640</v>
      </c>
      <c r="E980" s="16" t="n">
        <v>0.345081232015103</v>
      </c>
      <c r="F980" s="16" t="n">
        <v>0.0452214456340451</v>
      </c>
      <c r="G980" s="16" t="n">
        <v>0.354042553366162</v>
      </c>
      <c r="H980" s="16" t="n">
        <v>0.0396603909880222</v>
      </c>
      <c r="I980" s="23" t="n">
        <f aca="false">G980-E980</f>
        <v>0.00896132135105932</v>
      </c>
      <c r="J980" s="17" t="n">
        <f aca="false">100*(G980-E980)/E980</f>
        <v>2.59687300254774</v>
      </c>
      <c r="K980" s="16" t="n">
        <v>2.07297404936417</v>
      </c>
      <c r="L980" s="17" t="n">
        <v>164.984169814186</v>
      </c>
      <c r="M980" s="16" t="n">
        <v>0.0397294371742668</v>
      </c>
      <c r="N980" s="16" t="n">
        <v>0.0724579405409154</v>
      </c>
      <c r="O980" s="6" t="str">
        <f aca="false">IF(N980&lt;0.05,"Yes","No")</f>
        <v>No</v>
      </c>
      <c r="P980" s="16" t="n">
        <v>0.220384015771012</v>
      </c>
      <c r="Q980" s="16" t="n">
        <v>5.12312915703574</v>
      </c>
      <c r="R980" s="16" t="n">
        <v>0.0238887705159847</v>
      </c>
      <c r="S980" s="18" t="n">
        <v>0.000992084637566964</v>
      </c>
      <c r="T980" s="16" t="n">
        <v>0.00888274408185861</v>
      </c>
      <c r="U980" s="16" t="n">
        <v>0.0614829821708911</v>
      </c>
      <c r="V980" s="16" t="n">
        <v>0.124566774870822</v>
      </c>
      <c r="W980" s="6" t="s">
        <v>585</v>
      </c>
      <c r="X980" s="17" t="n">
        <v>20.3</v>
      </c>
      <c r="Y980" s="16" t="n">
        <v>0.54625496031746</v>
      </c>
      <c r="Z980" s="16" t="n">
        <f aca="false">(G980-E980)/SQRT(H980^2/D980+F980^2/C980)</f>
        <v>2.07297404936418</v>
      </c>
      <c r="AA980" s="24" t="n">
        <f aca="false">ABS(K980-Z980)</f>
        <v>1.33226762955019E-014</v>
      </c>
    </row>
    <row r="981" customFormat="false" ht="22.35" hidden="false" customHeight="false" outlineLevel="0" collapsed="false">
      <c r="A981" s="17" t="n">
        <v>1376</v>
      </c>
      <c r="B981" s="7" t="s">
        <v>506</v>
      </c>
      <c r="C981" s="6" t="n">
        <v>126</v>
      </c>
      <c r="D981" s="6" t="n">
        <v>640</v>
      </c>
      <c r="E981" s="16" t="n">
        <v>0.339634108638007</v>
      </c>
      <c r="F981" s="16" t="n">
        <v>0.0447775270961948</v>
      </c>
      <c r="G981" s="16" t="n">
        <v>0.348817536025308</v>
      </c>
      <c r="H981" s="16" t="n">
        <v>0.039591323660796</v>
      </c>
      <c r="I981" s="23" t="n">
        <f aca="false">G981-E981</f>
        <v>0.00918342738730155</v>
      </c>
      <c r="J981" s="17" t="n">
        <f aca="false">100*(G981-E981)/E981</f>
        <v>2.70391787919321</v>
      </c>
      <c r="K981" s="16" t="n">
        <v>2.1431065185977</v>
      </c>
      <c r="L981" s="17" t="n">
        <v>165.671190988718</v>
      </c>
      <c r="M981" s="16" t="n">
        <v>0.033564088199173</v>
      </c>
      <c r="N981" s="16" t="n">
        <v>0.0626271308227908</v>
      </c>
      <c r="O981" s="6" t="str">
        <f aca="false">IF(N981&lt;0.05,"Yes","No")</f>
        <v>No</v>
      </c>
      <c r="P981" s="16" t="n">
        <v>0.226610687158354</v>
      </c>
      <c r="Q981" s="16" t="n">
        <v>5.41671387343641</v>
      </c>
      <c r="R981" s="16" t="n">
        <v>0.0202052573877564</v>
      </c>
      <c r="S981" s="16" t="n">
        <v>0.00140517880832604</v>
      </c>
      <c r="T981" s="16" t="n">
        <v>0.00909988834001768</v>
      </c>
      <c r="U981" s="16" t="n">
        <v>0.0570021052427964</v>
      </c>
      <c r="V981" s="16" t="n">
        <v>0.117183388566649</v>
      </c>
      <c r="W981" s="6" t="s">
        <v>585</v>
      </c>
      <c r="X981" s="17" t="n">
        <v>22.7</v>
      </c>
      <c r="Y981" s="16" t="n">
        <v>0.549094742063492</v>
      </c>
      <c r="Z981" s="16" t="n">
        <f aca="false">(G981-E981)/SQRT(H981^2/D981+F981^2/C981)</f>
        <v>2.1431065185977</v>
      </c>
      <c r="AA981" s="24" t="n">
        <f aca="false">ABS(K981-Z981)</f>
        <v>0</v>
      </c>
    </row>
    <row r="982" customFormat="false" ht="22.35" hidden="false" customHeight="false" outlineLevel="0" collapsed="false">
      <c r="A982" s="17" t="n">
        <v>1377</v>
      </c>
      <c r="B982" s="7" t="s">
        <v>506</v>
      </c>
      <c r="C982" s="6" t="n">
        <v>126</v>
      </c>
      <c r="D982" s="6" t="n">
        <v>640</v>
      </c>
      <c r="E982" s="16" t="n">
        <v>0.333949193594948</v>
      </c>
      <c r="F982" s="16" t="n">
        <v>0.0443151993689369</v>
      </c>
      <c r="G982" s="16" t="n">
        <v>0.343359156837687</v>
      </c>
      <c r="H982" s="16" t="n">
        <v>0.0395241912173071</v>
      </c>
      <c r="I982" s="23" t="n">
        <f aca="false">G982-E982</f>
        <v>0.00940996324273924</v>
      </c>
      <c r="J982" s="17" t="n">
        <f aca="false">100*(G982-E982)/E982</f>
        <v>2.81778289129595</v>
      </c>
      <c r="K982" s="16" t="n">
        <v>2.21629509820857</v>
      </c>
      <c r="L982" s="17" t="n">
        <v>166.419040280813</v>
      </c>
      <c r="M982" s="16" t="n">
        <v>0.0280273779531754</v>
      </c>
      <c r="N982" s="16" t="n">
        <v>0.0536934642500889</v>
      </c>
      <c r="O982" s="6" t="str">
        <f aca="false">IF(N982&lt;0.05,"Yes","No")</f>
        <v>No</v>
      </c>
      <c r="P982" s="16" t="n">
        <v>0.232996791708392</v>
      </c>
      <c r="Q982" s="16" t="n">
        <v>5.726311933979</v>
      </c>
      <c r="R982" s="16" t="n">
        <v>0.0169530414700082</v>
      </c>
      <c r="S982" s="16" t="n">
        <v>0.00200582920312783</v>
      </c>
      <c r="T982" s="16" t="n">
        <v>0.00932117490479131</v>
      </c>
      <c r="U982" s="16" t="n">
        <v>0.052895193081366</v>
      </c>
      <c r="V982" s="16" t="n">
        <v>0.11036732645663</v>
      </c>
      <c r="W982" s="6" t="s">
        <v>585</v>
      </c>
      <c r="X982" s="17" t="n">
        <v>25.2</v>
      </c>
      <c r="Y982" s="16" t="n">
        <v>0.551550099206349</v>
      </c>
      <c r="Z982" s="16" t="n">
        <f aca="false">(G982-E982)/SQRT(H982^2/D982+F982^2/C982)</f>
        <v>2.21629509820857</v>
      </c>
      <c r="AA982" s="24" t="n">
        <f aca="false">ABS(K982-Z982)</f>
        <v>0</v>
      </c>
    </row>
    <row r="983" customFormat="false" ht="22.35" hidden="false" customHeight="false" outlineLevel="0" collapsed="false">
      <c r="A983" s="17" t="n">
        <v>1378</v>
      </c>
      <c r="B983" s="7" t="s">
        <v>506</v>
      </c>
      <c r="C983" s="6" t="n">
        <v>126</v>
      </c>
      <c r="D983" s="6" t="n">
        <v>640</v>
      </c>
      <c r="E983" s="16" t="n">
        <v>0.327893702875054</v>
      </c>
      <c r="F983" s="16" t="n">
        <v>0.0438213656447433</v>
      </c>
      <c r="G983" s="16" t="n">
        <v>0.337541331304237</v>
      </c>
      <c r="H983" s="16" t="n">
        <v>0.0394570178434871</v>
      </c>
      <c r="I983" s="23" t="n">
        <f aca="false">G983-E983</f>
        <v>0.0096476284291831</v>
      </c>
      <c r="J983" s="17" t="n">
        <f aca="false">100*(G983-E983)/E983</f>
        <v>2.94230366261696</v>
      </c>
      <c r="K983" s="16" t="n">
        <v>2.29489840296047</v>
      </c>
      <c r="L983" s="17" t="n">
        <v>167.254154612098</v>
      </c>
      <c r="M983" s="16" t="n">
        <v>0.0229814929122986</v>
      </c>
      <c r="N983" s="16" t="n">
        <v>0.0455940666749192</v>
      </c>
      <c r="O983" s="6" t="str">
        <f aca="false">IF(N983&lt;0.05,"Yes","No")</f>
        <v>Yes</v>
      </c>
      <c r="P983" s="16" t="n">
        <v>0.239734156164674</v>
      </c>
      <c r="Q983" s="16" t="n">
        <v>6.06226545405922</v>
      </c>
      <c r="R983" s="16" t="n">
        <v>0.0140297798589666</v>
      </c>
      <c r="S983" s="16" t="n">
        <v>0.00302910123395797</v>
      </c>
      <c r="T983" s="16" t="n">
        <v>0.00955352167812956</v>
      </c>
      <c r="U983" s="16" t="n">
        <v>0.0489100820345</v>
      </c>
      <c r="V983" s="16" t="n">
        <v>0.104643668385422</v>
      </c>
      <c r="W983" s="6" t="s">
        <v>585</v>
      </c>
      <c r="X983" s="17" t="n">
        <v>27.1</v>
      </c>
      <c r="Y983" s="16" t="n">
        <v>0.554513888888889</v>
      </c>
      <c r="Z983" s="16" t="n">
        <f aca="false">(G983-E983)/SQRT(H983^2/D983+F983^2/C983)</f>
        <v>2.29489840296046</v>
      </c>
      <c r="AA983" s="24" t="n">
        <f aca="false">ABS(K983-Z983)</f>
        <v>1.19904086659517E-014</v>
      </c>
    </row>
    <row r="984" customFormat="false" ht="22.35" hidden="false" customHeight="false" outlineLevel="0" collapsed="false">
      <c r="A984" s="17" t="n">
        <v>1379</v>
      </c>
      <c r="B984" s="7" t="s">
        <v>506</v>
      </c>
      <c r="C984" s="6" t="n">
        <v>126</v>
      </c>
      <c r="D984" s="6" t="n">
        <v>640</v>
      </c>
      <c r="E984" s="16" t="n">
        <v>0.321529538976768</v>
      </c>
      <c r="F984" s="16" t="n">
        <v>0.0432990971537038</v>
      </c>
      <c r="G984" s="16" t="n">
        <v>0.331425233115442</v>
      </c>
      <c r="H984" s="16" t="n">
        <v>0.0393911583421782</v>
      </c>
      <c r="I984" s="23" t="n">
        <f aca="false">G984-E984</f>
        <v>0.00989569413867431</v>
      </c>
      <c r="J984" s="17" t="n">
        <f aca="false">100*(G984-E984)/E984</f>
        <v>3.07769362969457</v>
      </c>
      <c r="K984" s="16" t="n">
        <v>2.37888721923304</v>
      </c>
      <c r="L984" s="17" t="n">
        <v>168.180507746787</v>
      </c>
      <c r="M984" s="16" t="n">
        <v>0.0184859789112402</v>
      </c>
      <c r="N984" s="16" t="n">
        <v>0.0370601542867515</v>
      </c>
      <c r="O984" s="6" t="str">
        <f aca="false">IF(N984&lt;0.05,"Yes","No")</f>
        <v>Yes</v>
      </c>
      <c r="P984" s="16" t="n">
        <v>0.246799938893121</v>
      </c>
      <c r="Q984" s="16" t="n">
        <v>6.42488288674973</v>
      </c>
      <c r="R984" s="16" t="n">
        <v>0.0114517334868367</v>
      </c>
      <c r="S984" s="16" t="n">
        <v>0.00479635520719319</v>
      </c>
      <c r="T984" s="16" t="n">
        <v>0.00979621026950288</v>
      </c>
      <c r="U984" s="16" t="n">
        <v>0.0450814096158713</v>
      </c>
      <c r="V984" s="16" t="n">
        <v>0.0972443958962481</v>
      </c>
      <c r="W984" s="6" t="s">
        <v>585</v>
      </c>
      <c r="X984" s="17" t="n">
        <v>30</v>
      </c>
      <c r="Y984" s="16" t="n">
        <v>0.55734126984127</v>
      </c>
      <c r="Z984" s="16" t="n">
        <f aca="false">(G984-E984)/SQRT(H984^2/D984+F984^2/C984)</f>
        <v>2.37888721923304</v>
      </c>
      <c r="AA984" s="24" t="n">
        <f aca="false">ABS(K984-Z984)</f>
        <v>0</v>
      </c>
    </row>
    <row r="985" customFormat="false" ht="22.35" hidden="false" customHeight="false" outlineLevel="0" collapsed="false">
      <c r="A985" s="17" t="n">
        <v>1380</v>
      </c>
      <c r="B985" s="7" t="s">
        <v>506</v>
      </c>
      <c r="C985" s="6" t="n">
        <v>126</v>
      </c>
      <c r="D985" s="6" t="n">
        <v>640</v>
      </c>
      <c r="E985" s="16" t="n">
        <v>0.314918384665535</v>
      </c>
      <c r="F985" s="16" t="n">
        <v>0.0427508252680002</v>
      </c>
      <c r="G985" s="16" t="n">
        <v>0.325070105446503</v>
      </c>
      <c r="H985" s="16" t="n">
        <v>0.0393263827256569</v>
      </c>
      <c r="I985" s="23" t="n">
        <f aca="false">G985-E985</f>
        <v>0.0101517207809679</v>
      </c>
      <c r="J985" s="17" t="n">
        <f aca="false">100*(G985-E985)/E985</f>
        <v>3.22360372569222</v>
      </c>
      <c r="K985" s="16" t="n">
        <v>2.46785611679275</v>
      </c>
      <c r="L985" s="17" t="n">
        <v>169.200189639227</v>
      </c>
      <c r="M985" s="16" t="n">
        <v>0.0145871168195587</v>
      </c>
      <c r="N985" s="16" t="n">
        <v>0.0295825602682364</v>
      </c>
      <c r="O985" s="6" t="str">
        <f aca="false">IF(N985&lt;0.05,"Yes","No")</f>
        <v>Yes</v>
      </c>
      <c r="P985" s="16" t="n">
        <v>0.254136087098247</v>
      </c>
      <c r="Q985" s="16" t="n">
        <v>6.81252011769667</v>
      </c>
      <c r="R985" s="16" t="n">
        <v>0.0092293815441486</v>
      </c>
      <c r="S985" s="16" t="n">
        <v>0.0077470843197981</v>
      </c>
      <c r="T985" s="16" t="n">
        <v>0.01004697661652</v>
      </c>
      <c r="U985" s="16" t="n">
        <v>0.0414381349370802</v>
      </c>
      <c r="V985" s="16" t="n">
        <v>0.090219193267156</v>
      </c>
      <c r="W985" s="6" t="s">
        <v>585</v>
      </c>
      <c r="X985" s="17" t="n">
        <v>33.3</v>
      </c>
      <c r="Y985" s="16" t="n">
        <v>0.559933035714286</v>
      </c>
      <c r="Z985" s="16" t="n">
        <f aca="false">(G985-E985)/SQRT(H985^2/D985+F985^2/C985)</f>
        <v>2.46785611679277</v>
      </c>
      <c r="AA985" s="24" t="n">
        <f aca="false">ABS(K985-Z985)</f>
        <v>1.37667655053519E-014</v>
      </c>
    </row>
    <row r="986" customFormat="false" ht="22.35" hidden="false" customHeight="false" outlineLevel="0" collapsed="false">
      <c r="A986" s="17" t="n">
        <v>1381</v>
      </c>
      <c r="B986" s="7" t="s">
        <v>506</v>
      </c>
      <c r="C986" s="6" t="n">
        <v>126</v>
      </c>
      <c r="D986" s="6" t="n">
        <v>640</v>
      </c>
      <c r="E986" s="16" t="n">
        <v>0.307967465666551</v>
      </c>
      <c r="F986" s="16" t="n">
        <v>0.0421802083431889</v>
      </c>
      <c r="G986" s="16" t="n">
        <v>0.318386854208075</v>
      </c>
      <c r="H986" s="16" t="n">
        <v>0.0392739689046242</v>
      </c>
      <c r="I986" s="23" t="n">
        <f aca="false">G986-E986</f>
        <v>0.0104193885415231</v>
      </c>
      <c r="J986" s="17" t="n">
        <f aca="false">100*(G986-E986)/E986</f>
        <v>3.38327573627682</v>
      </c>
      <c r="K986" s="16" t="n">
        <v>2.56271127734032</v>
      </c>
      <c r="L986" s="17" t="n">
        <v>170.340748853221</v>
      </c>
      <c r="M986" s="16" t="n">
        <v>0.0112511007694259</v>
      </c>
      <c r="N986" s="16" t="n">
        <v>0.0231523630916394</v>
      </c>
      <c r="O986" s="6" t="str">
        <f aca="false">IF(N986&lt;0.05,"Yes","No")</f>
        <v>Yes</v>
      </c>
      <c r="P986" s="16" t="n">
        <v>0.261773366610089</v>
      </c>
      <c r="Q986" s="16" t="n">
        <v>7.22813136459243</v>
      </c>
      <c r="R986" s="16" t="n">
        <v>0.00733334471789233</v>
      </c>
      <c r="S986" s="16" t="n">
        <v>0.0129563422213867</v>
      </c>
      <c r="T986" s="16" t="n">
        <v>0.0103094674606688</v>
      </c>
      <c r="U986" s="16" t="n">
        <v>0.0379635868140011</v>
      </c>
      <c r="V986" s="16" t="n">
        <v>0.0831715285674831</v>
      </c>
      <c r="W986" s="6" t="s">
        <v>585</v>
      </c>
      <c r="X986" s="17" t="n">
        <v>36.9</v>
      </c>
      <c r="Y986" s="16" t="n">
        <v>0.562927827380952</v>
      </c>
      <c r="Z986" s="16" t="n">
        <f aca="false">(G986-E986)/SQRT(H986^2/D986+F986^2/C986)</f>
        <v>2.56271127734032</v>
      </c>
      <c r="AA986" s="24" t="n">
        <f aca="false">ABS(K986-Z986)</f>
        <v>0</v>
      </c>
    </row>
    <row r="987" customFormat="false" ht="22.35" hidden="false" customHeight="false" outlineLevel="0" collapsed="false">
      <c r="A987" s="17" t="n">
        <v>1382</v>
      </c>
      <c r="B987" s="7" t="s">
        <v>506</v>
      </c>
      <c r="C987" s="6" t="n">
        <v>126</v>
      </c>
      <c r="D987" s="6" t="n">
        <v>640</v>
      </c>
      <c r="E987" s="16" t="n">
        <v>0.300833932227559</v>
      </c>
      <c r="F987" s="16" t="n">
        <v>0.0415772016444145</v>
      </c>
      <c r="G987" s="16" t="n">
        <v>0.311527571757324</v>
      </c>
      <c r="H987" s="16" t="n">
        <v>0.0392163169356141</v>
      </c>
      <c r="I987" s="23" t="n">
        <f aca="false">G987-E987</f>
        <v>0.0106936395297654</v>
      </c>
      <c r="J987" s="17" t="n">
        <f aca="false">100*(G987-E987)/E987</f>
        <v>3.55466534329526</v>
      </c>
      <c r="K987" s="16" t="n">
        <v>2.66322980226492</v>
      </c>
      <c r="L987" s="17" t="n">
        <v>171.592848844378</v>
      </c>
      <c r="M987" s="16" t="n">
        <v>0.00847632476789997</v>
      </c>
      <c r="N987" s="16" t="n">
        <v>0.0177025430788845</v>
      </c>
      <c r="O987" s="6" t="str">
        <f aca="false">IF(N987&lt;0.05,"Yes","No")</f>
        <v>Yes</v>
      </c>
      <c r="P987" s="16" t="n">
        <v>0.269693026056168</v>
      </c>
      <c r="Q987" s="16" t="n">
        <v>7.67210525855843</v>
      </c>
      <c r="R987" s="16" t="n">
        <v>0.00574419387135651</v>
      </c>
      <c r="S987" s="16" t="n">
        <v>0.021179886341506</v>
      </c>
      <c r="T987" s="16" t="n">
        <v>0.0105788379263439</v>
      </c>
      <c r="U987" s="16" t="n">
        <v>0.0346573440286186</v>
      </c>
      <c r="V987" s="16" t="n">
        <v>0.0764864283656803</v>
      </c>
      <c r="W987" s="6" t="s">
        <v>585</v>
      </c>
      <c r="X987" s="17" t="n">
        <v>40.6</v>
      </c>
      <c r="Y987" s="16" t="n">
        <v>0.566083829365079</v>
      </c>
      <c r="Z987" s="16" t="n">
        <f aca="false">(G987-E987)/SQRT(H987^2/D987+F987^2/C987)</f>
        <v>2.6632298022649</v>
      </c>
      <c r="AA987" s="24" t="n">
        <f aca="false">ABS(K987-Z987)</f>
        <v>2.75335310107039E-014</v>
      </c>
    </row>
    <row r="988" customFormat="false" ht="22.35" hidden="false" customHeight="false" outlineLevel="0" collapsed="false">
      <c r="A988" s="17" t="n">
        <v>1383</v>
      </c>
      <c r="B988" s="7" t="s">
        <v>506</v>
      </c>
      <c r="C988" s="6" t="n">
        <v>126</v>
      </c>
      <c r="D988" s="6" t="n">
        <v>640</v>
      </c>
      <c r="E988" s="16" t="n">
        <v>0.293445241593179</v>
      </c>
      <c r="F988" s="16" t="n">
        <v>0.040952617295942</v>
      </c>
      <c r="G988" s="16" t="n">
        <v>0.304424472828396</v>
      </c>
      <c r="H988" s="16" t="n">
        <v>0.0391701451026709</v>
      </c>
      <c r="I988" s="23" t="n">
        <f aca="false">G988-E988</f>
        <v>0.0109792312352165</v>
      </c>
      <c r="J988" s="17" t="n">
        <f aca="false">100*(G988-E988)/E988</f>
        <v>3.74149233962964</v>
      </c>
      <c r="K988" s="16" t="n">
        <v>2.77022033639168</v>
      </c>
      <c r="L988" s="17" t="n">
        <v>172.984703333922</v>
      </c>
      <c r="M988" s="16" t="n">
        <v>0.00621399232534351</v>
      </c>
      <c r="N988" s="16" t="n">
        <v>0.0131874726015623</v>
      </c>
      <c r="O988" s="6" t="str">
        <f aca="false">IF(N988&lt;0.05,"Yes","No")</f>
        <v>Yes</v>
      </c>
      <c r="P988" s="16" t="n">
        <v>0.277912420610712</v>
      </c>
      <c r="Q988" s="16" t="n">
        <v>8.14687464502934</v>
      </c>
      <c r="R988" s="16" t="n">
        <v>0.00443032013157215</v>
      </c>
      <c r="S988" s="16" t="n">
        <v>0.0347573215773493</v>
      </c>
      <c r="T988" s="16" t="n">
        <v>0.0108597588118426</v>
      </c>
      <c r="U988" s="16" t="n">
        <v>0.031533951409995</v>
      </c>
      <c r="V988" s="16" t="n">
        <v>0.0703320933252649</v>
      </c>
      <c r="W988" s="6" t="s">
        <v>585</v>
      </c>
      <c r="X988" s="17" t="n">
        <v>46</v>
      </c>
      <c r="Y988" s="16" t="n">
        <v>0.568315972222222</v>
      </c>
      <c r="Z988" s="16" t="n">
        <f aca="false">(G988-E988)/SQRT(H988^2/D988+F988^2/C988)</f>
        <v>2.77022033639168</v>
      </c>
      <c r="AA988" s="24" t="n">
        <f aca="false">ABS(K988-Z988)</f>
        <v>0</v>
      </c>
    </row>
    <row r="989" customFormat="false" ht="22.35" hidden="false" customHeight="false" outlineLevel="0" collapsed="false">
      <c r="A989" s="17" t="n">
        <v>1384</v>
      </c>
      <c r="B989" s="7" t="s">
        <v>506</v>
      </c>
      <c r="C989" s="6" t="n">
        <v>126</v>
      </c>
      <c r="D989" s="6" t="n">
        <v>640</v>
      </c>
      <c r="E989" s="16" t="n">
        <v>0.285984820198445</v>
      </c>
      <c r="F989" s="16" t="n">
        <v>0.0403056800716339</v>
      </c>
      <c r="G989" s="16" t="n">
        <v>0.29724955635611</v>
      </c>
      <c r="H989" s="16" t="n">
        <v>0.039119803197357</v>
      </c>
      <c r="I989" s="23" t="n">
        <f aca="false">G989-E989</f>
        <v>0.0112647361576646</v>
      </c>
      <c r="J989" s="17" t="n">
        <f aca="false">100*(G989-E989)/E989</f>
        <v>3.93892799969173</v>
      </c>
      <c r="K989" s="16" t="n">
        <v>2.8813532309828</v>
      </c>
      <c r="L989" s="17" t="n">
        <v>174.490527256522</v>
      </c>
      <c r="M989" s="16" t="n">
        <v>0.00445686419260873</v>
      </c>
      <c r="N989" s="16" t="n">
        <v>0.00957451090866148</v>
      </c>
      <c r="O989" s="6" t="str">
        <f aca="false">IF(N989&lt;0.05,"Yes","No")</f>
        <v>Yes</v>
      </c>
      <c r="P989" s="16" t="n">
        <v>0.286234497573331</v>
      </c>
      <c r="Q989" s="16" t="n">
        <v>8.64209566227546</v>
      </c>
      <c r="R989" s="16" t="n">
        <v>0.00338391758002205</v>
      </c>
      <c r="S989" s="16" t="n">
        <v>0.055371092882029</v>
      </c>
      <c r="T989" s="16" t="n">
        <v>0.0111408161032837</v>
      </c>
      <c r="U989" s="16" t="n">
        <v>0.028687166041615</v>
      </c>
      <c r="V989" s="16" t="n">
        <v>0.0645307664383652</v>
      </c>
      <c r="W989" s="6" t="s">
        <v>585</v>
      </c>
      <c r="X989" s="17" t="n">
        <v>51.4</v>
      </c>
      <c r="Y989" s="16" t="n">
        <v>0.571267361111111</v>
      </c>
      <c r="Z989" s="16" t="n">
        <f aca="false">(G989-E989)/SQRT(H989^2/D989+F989^2/C989)</f>
        <v>2.8813532309828</v>
      </c>
      <c r="AA989" s="24" t="n">
        <f aca="false">ABS(K989-Z989)</f>
        <v>0</v>
      </c>
    </row>
    <row r="990" customFormat="false" ht="22.35" hidden="false" customHeight="false" outlineLevel="0" collapsed="false">
      <c r="A990" s="17" t="n">
        <v>1385</v>
      </c>
      <c r="B990" s="7" t="s">
        <v>506</v>
      </c>
      <c r="C990" s="6" t="n">
        <v>126</v>
      </c>
      <c r="D990" s="6" t="n">
        <v>640</v>
      </c>
      <c r="E990" s="16" t="n">
        <v>0.278303085101975</v>
      </c>
      <c r="F990" s="16" t="n">
        <v>0.0396367577143938</v>
      </c>
      <c r="G990" s="16" t="n">
        <v>0.289863440208137</v>
      </c>
      <c r="H990" s="16" t="n">
        <v>0.039081350306461</v>
      </c>
      <c r="I990" s="23" t="n">
        <f aca="false">G990-E990</f>
        <v>0.0115603551061616</v>
      </c>
      <c r="J990" s="17" t="n">
        <f aca="false">100*(G990-E990)/E990</f>
        <v>4.15387242362968</v>
      </c>
      <c r="K990" s="16" t="n">
        <v>2.99937114439171</v>
      </c>
      <c r="L990" s="17" t="n">
        <v>176.165729790888</v>
      </c>
      <c r="M990" s="16" t="n">
        <v>0.00309722418780849</v>
      </c>
      <c r="N990" s="16" t="n">
        <v>0.006729336110223</v>
      </c>
      <c r="O990" s="6" t="str">
        <f aca="false">IF(N990&lt;0.05,"Yes","No")</f>
        <v>Yes</v>
      </c>
      <c r="P990" s="16" t="n">
        <v>0.294822286066046</v>
      </c>
      <c r="Q990" s="16" t="n">
        <v>9.1684461571294</v>
      </c>
      <c r="R990" s="16" t="n">
        <v>0.00254506178585475</v>
      </c>
      <c r="S990" s="16" t="n">
        <v>0.0903182857330692</v>
      </c>
      <c r="T990" s="16" t="n">
        <v>0.0114327183330984</v>
      </c>
      <c r="U990" s="16" t="n">
        <v>0.0259076339044258</v>
      </c>
      <c r="V990" s="16" t="n">
        <v>0.0588453392791336</v>
      </c>
      <c r="W990" s="6" t="s">
        <v>585</v>
      </c>
      <c r="X990" s="17" t="n">
        <v>57.1</v>
      </c>
      <c r="Y990" s="16" t="n">
        <v>0.573995535714286</v>
      </c>
      <c r="Z990" s="16" t="n">
        <f aca="false">(G990-E990)/SQRT(H990^2/D990+F990^2/C990)</f>
        <v>2.9993711443917</v>
      </c>
      <c r="AA990" s="24" t="n">
        <f aca="false">ABS(K990-Z990)</f>
        <v>1.37667655053519E-014</v>
      </c>
    </row>
    <row r="991" customFormat="false" ht="22.35" hidden="false" customHeight="false" outlineLevel="0" collapsed="false">
      <c r="A991" s="17" t="n">
        <v>1386</v>
      </c>
      <c r="B991" s="7" t="s">
        <v>506</v>
      </c>
      <c r="C991" s="6" t="n">
        <v>126</v>
      </c>
      <c r="D991" s="6" t="n">
        <v>640</v>
      </c>
      <c r="E991" s="16" t="n">
        <v>0.270612897972266</v>
      </c>
      <c r="F991" s="16" t="n">
        <v>0.0389478946710993</v>
      </c>
      <c r="G991" s="16" t="n">
        <v>0.282462848979048</v>
      </c>
      <c r="H991" s="16" t="n">
        <v>0.0390321809144982</v>
      </c>
      <c r="I991" s="23" t="n">
        <f aca="false">G991-E991</f>
        <v>0.0118499510067825</v>
      </c>
      <c r="J991" s="17" t="n">
        <f aca="false">100*(G991-E991)/E991</f>
        <v>4.37893060366877</v>
      </c>
      <c r="K991" s="16" t="n">
        <v>3.12060452792694</v>
      </c>
      <c r="L991" s="17" t="n">
        <v>177.958037436065</v>
      </c>
      <c r="M991" s="16" t="n">
        <v>0.00210622164470636</v>
      </c>
      <c r="N991" s="16" t="n">
        <v>0.00462884066477831</v>
      </c>
      <c r="O991" s="6" t="str">
        <f aca="false">IF(N991&lt;0.05,"Yes","No")</f>
        <v>Yes</v>
      </c>
      <c r="P991" s="16" t="n">
        <v>0.303403354778264</v>
      </c>
      <c r="Q991" s="16" t="n">
        <v>9.70992503873182</v>
      </c>
      <c r="R991" s="16" t="n">
        <v>0.00190133150906847</v>
      </c>
      <c r="S991" s="16" t="n">
        <v>0.143480827419701</v>
      </c>
      <c r="T991" s="16" t="n">
        <v>0.0117189876512123</v>
      </c>
      <c r="U991" s="16" t="n">
        <v>0.0233874954774854</v>
      </c>
      <c r="V991" s="16" t="n">
        <v>0.053701779233002</v>
      </c>
      <c r="W991" s="6" t="s">
        <v>585</v>
      </c>
      <c r="X991" s="17" t="n">
        <v>61.5</v>
      </c>
      <c r="Y991" s="16" t="n">
        <v>0.576264880952381</v>
      </c>
      <c r="Z991" s="16" t="n">
        <f aca="false">(G991-E991)/SQRT(H991^2/D991+F991^2/C991)</f>
        <v>3.12060452792693</v>
      </c>
      <c r="AA991" s="24" t="n">
        <f aca="false">ABS(K991-Z991)</f>
        <v>1.50990331349021E-014</v>
      </c>
    </row>
    <row r="992" customFormat="false" ht="22.35" hidden="false" customHeight="false" outlineLevel="0" collapsed="false">
      <c r="A992" s="17" t="n">
        <v>1387</v>
      </c>
      <c r="B992" s="7" t="s">
        <v>506</v>
      </c>
      <c r="C992" s="6" t="n">
        <v>126</v>
      </c>
      <c r="D992" s="6" t="n">
        <v>640</v>
      </c>
      <c r="E992" s="16" t="n">
        <v>0.262773193773769</v>
      </c>
      <c r="F992" s="16" t="n">
        <v>0.0382358993299086</v>
      </c>
      <c r="G992" s="16" t="n">
        <v>0.274917727569118</v>
      </c>
      <c r="H992" s="16" t="n">
        <v>0.0389856346279875</v>
      </c>
      <c r="I992" s="23" t="n">
        <f aca="false">G992-E992</f>
        <v>0.0121445337953489</v>
      </c>
      <c r="J992" s="17" t="n">
        <f aca="false">100*(G992-E992)/E992</f>
        <v>4.62167910696575</v>
      </c>
      <c r="K992" s="16" t="n">
        <v>3.24833274548971</v>
      </c>
      <c r="L992" s="17" t="n">
        <v>179.929711420833</v>
      </c>
      <c r="M992" s="16" t="n">
        <v>0.00138509023295136</v>
      </c>
      <c r="N992" s="16" t="n">
        <v>0.00307944399939769</v>
      </c>
      <c r="O992" s="6" t="str">
        <f aca="false">IF(N992&lt;0.05,"Yes","No")</f>
        <v>Yes</v>
      </c>
      <c r="P992" s="16" t="n">
        <v>0.312181478311684</v>
      </c>
      <c r="Q992" s="17" t="n">
        <v>10.2799117353438</v>
      </c>
      <c r="R992" s="16" t="n">
        <v>0.00140083736488403</v>
      </c>
      <c r="S992" s="16" t="n">
        <v>0.219778178149949</v>
      </c>
      <c r="T992" s="16" t="n">
        <v>0.0120106453345084</v>
      </c>
      <c r="U992" s="16" t="n">
        <v>0.0210322166003842</v>
      </c>
      <c r="V992" s="16" t="n">
        <v>0.0487196108901954</v>
      </c>
      <c r="W992" s="6" t="s">
        <v>586</v>
      </c>
      <c r="X992" s="17" t="n">
        <v>66.4</v>
      </c>
      <c r="Y992" s="16" t="n">
        <v>0.578794642857143</v>
      </c>
      <c r="Z992" s="16" t="n">
        <f aca="false">(G992-E992)/SQRT(H992^2/D992+F992^2/C992)</f>
        <v>3.24833274548969</v>
      </c>
      <c r="AA992" s="24" t="n">
        <f aca="false">ABS(K992-Z992)</f>
        <v>1.46549439250521E-014</v>
      </c>
    </row>
    <row r="993" customFormat="false" ht="22.35" hidden="false" customHeight="false" outlineLevel="0" collapsed="false">
      <c r="A993" s="17" t="n">
        <v>1388</v>
      </c>
      <c r="B993" s="7" t="s">
        <v>506</v>
      </c>
      <c r="C993" s="6" t="n">
        <v>126</v>
      </c>
      <c r="D993" s="6" t="n">
        <v>640</v>
      </c>
      <c r="E993" s="16" t="n">
        <v>0.25504517933679</v>
      </c>
      <c r="F993" s="16" t="n">
        <v>0.0375176988473586</v>
      </c>
      <c r="G993" s="16" t="n">
        <v>0.267473996151239</v>
      </c>
      <c r="H993" s="16" t="n">
        <v>0.0389311099226307</v>
      </c>
      <c r="I993" s="23" t="n">
        <f aca="false">G993-E993</f>
        <v>0.0124288168144486</v>
      </c>
      <c r="J993" s="17" t="n">
        <f aca="false">100*(G993-E993)/E993</f>
        <v>4.8731824090022</v>
      </c>
      <c r="K993" s="16" t="n">
        <v>3.37776681652341</v>
      </c>
      <c r="L993" s="17" t="n">
        <v>182.014367202302</v>
      </c>
      <c r="M993" s="18" t="n">
        <v>0.000893694859696842</v>
      </c>
      <c r="N993" s="16" t="n">
        <v>0.00200603942331524</v>
      </c>
      <c r="O993" s="6" t="str">
        <f aca="false">IF(N993&lt;0.05,"Yes","No")</f>
        <v>Yes</v>
      </c>
      <c r="P993" s="16" t="n">
        <v>0.320814579044756</v>
      </c>
      <c r="Q993" s="17" t="n">
        <v>10.8563369015396</v>
      </c>
      <c r="R993" s="16" t="n">
        <v>0.00102998005804416</v>
      </c>
      <c r="S993" s="16" t="n">
        <v>0.318221811761692</v>
      </c>
      <c r="T993" s="16" t="n">
        <v>0.0122923528453644</v>
      </c>
      <c r="U993" s="16" t="n">
        <v>0.0189427648762341</v>
      </c>
      <c r="V993" s="16" t="n">
        <v>0.0444000822328762</v>
      </c>
      <c r="W993" s="6" t="s">
        <v>586</v>
      </c>
      <c r="X993" s="17" t="n">
        <v>69.9</v>
      </c>
      <c r="Y993" s="16" t="n">
        <v>0.580716765873016</v>
      </c>
      <c r="Z993" s="16" t="n">
        <f aca="false">(G993-E993)/SQRT(H993^2/D993+F993^2/C993)</f>
        <v>3.37776681652341</v>
      </c>
      <c r="AA993" s="24" t="n">
        <f aca="false">ABS(K993-Z993)</f>
        <v>0</v>
      </c>
    </row>
    <row r="994" customFormat="false" ht="22.35" hidden="false" customHeight="false" outlineLevel="0" collapsed="false">
      <c r="A994" s="17" t="n">
        <v>1389</v>
      </c>
      <c r="B994" s="7" t="s">
        <v>506</v>
      </c>
      <c r="C994" s="6" t="n">
        <v>126</v>
      </c>
      <c r="D994" s="6" t="n">
        <v>640</v>
      </c>
      <c r="E994" s="16" t="n">
        <v>0.247207462432839</v>
      </c>
      <c r="F994" s="16" t="n">
        <v>0.0367753888036736</v>
      </c>
      <c r="G994" s="16" t="n">
        <v>0.259920949628577</v>
      </c>
      <c r="H994" s="16" t="n">
        <v>0.0388714029553388</v>
      </c>
      <c r="I994" s="23" t="n">
        <f aca="false">G994-E994</f>
        <v>0.012713487195738</v>
      </c>
      <c r="J994" s="17" t="n">
        <f aca="false">100*(G994-E994)/E994</f>
        <v>5.1428411871636</v>
      </c>
      <c r="K994" s="16" t="n">
        <v>3.51334297469515</v>
      </c>
      <c r="L994" s="17" t="n">
        <v>184.292505846231</v>
      </c>
      <c r="M994" s="18" t="n">
        <v>0.000556662411750536</v>
      </c>
      <c r="N994" s="16" t="n">
        <v>0.00126164803353601</v>
      </c>
      <c r="O994" s="6" t="str">
        <f aca="false">IF(N994&lt;0.05,"Yes","No")</f>
        <v>Yes</v>
      </c>
      <c r="P994" s="16" t="n">
        <v>0.329585677386151</v>
      </c>
      <c r="Q994" s="17" t="n">
        <v>11.4580781797396</v>
      </c>
      <c r="R994" s="18" t="n">
        <v>0.000748179062853117</v>
      </c>
      <c r="S994" s="16" t="n">
        <v>0.433261734611331</v>
      </c>
      <c r="T994" s="16" t="n">
        <v>0.0125747762853462</v>
      </c>
      <c r="U994" s="16" t="n">
        <v>0.0170171672155651</v>
      </c>
      <c r="V994" s="16" t="n">
        <v>0.0402624643242143</v>
      </c>
      <c r="W994" s="6" t="s">
        <v>586</v>
      </c>
      <c r="X994" s="17" t="n">
        <v>74.4</v>
      </c>
      <c r="Y994" s="16" t="n">
        <v>0.58344494047619</v>
      </c>
      <c r="Z994" s="16" t="n">
        <f aca="false">(G994-E994)/SQRT(H994^2/D994+F994^2/C994)</f>
        <v>3.51334297469515</v>
      </c>
      <c r="AA994" s="24" t="n">
        <f aca="false">ABS(K994-Z994)</f>
        <v>0</v>
      </c>
    </row>
    <row r="995" customFormat="false" ht="22.35" hidden="false" customHeight="false" outlineLevel="0" collapsed="false">
      <c r="A995" s="17" t="n">
        <v>1390</v>
      </c>
      <c r="B995" s="7" t="s">
        <v>506</v>
      </c>
      <c r="C995" s="6" t="n">
        <v>126</v>
      </c>
      <c r="D995" s="6" t="n">
        <v>640</v>
      </c>
      <c r="E995" s="16" t="n">
        <v>0.239538558418789</v>
      </c>
      <c r="F995" s="16" t="n">
        <v>0.0360336677689454</v>
      </c>
      <c r="G995" s="16" t="n">
        <v>0.252523450530134</v>
      </c>
      <c r="H995" s="16" t="n">
        <v>0.0388044164855684</v>
      </c>
      <c r="I995" s="23" t="n">
        <f aca="false">G995-E995</f>
        <v>0.0129848921113455</v>
      </c>
      <c r="J995" s="17" t="n">
        <f aca="false">100*(G995-E995)/E995</f>
        <v>5.42079412895348</v>
      </c>
      <c r="K995" s="16" t="n">
        <v>3.6497249032529</v>
      </c>
      <c r="L995" s="17" t="n">
        <v>186.69123133221</v>
      </c>
      <c r="M995" s="18" t="n">
        <v>0.000340645778109855</v>
      </c>
      <c r="N995" s="18" t="n">
        <v>0.000780476313859111</v>
      </c>
      <c r="O995" s="6" t="str">
        <f aca="false">IF(N995&lt;0.05,"Yes","No")</f>
        <v>Yes</v>
      </c>
      <c r="P995" s="16" t="n">
        <v>0.338126285616042</v>
      </c>
      <c r="Q995" s="17" t="n">
        <v>12.0596023434238</v>
      </c>
      <c r="R995" s="18" t="n">
        <v>0.000544250770784233</v>
      </c>
      <c r="S995" s="16" t="n">
        <v>0.567372419395123</v>
      </c>
      <c r="T995" s="16" t="n">
        <v>0.0128442610146408</v>
      </c>
      <c r="U995" s="16" t="n">
        <v>0.0153242582292391</v>
      </c>
      <c r="V995" s="16" t="n">
        <v>0.036964714741253</v>
      </c>
      <c r="W995" s="6" t="s">
        <v>586</v>
      </c>
      <c r="X995" s="17" t="n">
        <v>77.3</v>
      </c>
      <c r="Y995" s="16" t="n">
        <v>0.586173115079365</v>
      </c>
      <c r="Z995" s="16" t="n">
        <f aca="false">(G995-E995)/SQRT(H995^2/D995+F995^2/C995)</f>
        <v>3.64972490325287</v>
      </c>
      <c r="AA995" s="24" t="n">
        <f aca="false">ABS(K995-Z995)</f>
        <v>2.30926389122033E-014</v>
      </c>
    </row>
    <row r="996" customFormat="false" ht="22.35" hidden="false" customHeight="false" outlineLevel="0" collapsed="false">
      <c r="A996" s="17" t="n">
        <v>1391</v>
      </c>
      <c r="B996" s="7" t="s">
        <v>506</v>
      </c>
      <c r="C996" s="6" t="n">
        <v>126</v>
      </c>
      <c r="D996" s="6" t="n">
        <v>640</v>
      </c>
      <c r="E996" s="16" t="n">
        <v>0.231875462664498</v>
      </c>
      <c r="F996" s="16" t="n">
        <v>0.0352723199164635</v>
      </c>
      <c r="G996" s="16" t="n">
        <v>0.245125184557401</v>
      </c>
      <c r="H996" s="16" t="n">
        <v>0.0387240103265674</v>
      </c>
      <c r="I996" s="23" t="n">
        <f aca="false">G996-E996</f>
        <v>0.0132497218929024</v>
      </c>
      <c r="J996" s="17" t="n">
        <f aca="false">100*(G996-E996)/E996</f>
        <v>5.71415437435632</v>
      </c>
      <c r="K996" s="16" t="n">
        <v>3.79072169088108</v>
      </c>
      <c r="L996" s="17" t="n">
        <v>189.276611349363</v>
      </c>
      <c r="M996" s="18" t="n">
        <v>0.000201835015601106</v>
      </c>
      <c r="N996" s="18" t="n">
        <v>0.00046805228231559</v>
      </c>
      <c r="O996" s="6" t="str">
        <f aca="false">IF(N996&lt;0.05,"Yes","No")</f>
        <v>Yes</v>
      </c>
      <c r="P996" s="16" t="n">
        <v>0.34668657059015</v>
      </c>
      <c r="Q996" s="17" t="n">
        <v>12.6779535999625</v>
      </c>
      <c r="R996" s="18" t="n">
        <v>0.000392892000826537</v>
      </c>
      <c r="S996" s="16" t="n">
        <v>0.725671801087826</v>
      </c>
      <c r="T996" s="16" t="n">
        <v>0.0131074570827933</v>
      </c>
      <c r="U996" s="16" t="n">
        <v>0.0137878653632458</v>
      </c>
      <c r="V996" s="16" t="n">
        <v>0.033917724520521</v>
      </c>
      <c r="W996" s="6" t="s">
        <v>586</v>
      </c>
      <c r="X996" s="17" t="n">
        <v>81.8</v>
      </c>
      <c r="Y996" s="16" t="n">
        <v>0.588839285714286</v>
      </c>
      <c r="Z996" s="16" t="n">
        <f aca="false">(G996-E996)/SQRT(H996^2/D996+F996^2/C996)</f>
        <v>3.79072169088107</v>
      </c>
      <c r="AA996" s="24" t="n">
        <f aca="false">ABS(K996-Z996)</f>
        <v>0</v>
      </c>
    </row>
    <row r="997" customFormat="false" ht="22.35" hidden="false" customHeight="false" outlineLevel="0" collapsed="false">
      <c r="A997" s="17" t="n">
        <v>1392</v>
      </c>
      <c r="B997" s="7" t="s">
        <v>506</v>
      </c>
      <c r="C997" s="6" t="n">
        <v>126</v>
      </c>
      <c r="D997" s="6" t="n">
        <v>640</v>
      </c>
      <c r="E997" s="16" t="n">
        <v>0.22448502007931</v>
      </c>
      <c r="F997" s="16" t="n">
        <v>0.0345280276507187</v>
      </c>
      <c r="G997" s="16" t="n">
        <v>0.23798566441983</v>
      </c>
      <c r="H997" s="16" t="n">
        <v>0.0386423124029131</v>
      </c>
      <c r="I997" s="23" t="n">
        <f aca="false">G997-E997</f>
        <v>0.0135006443405199</v>
      </c>
      <c r="J997" s="17" t="n">
        <f aca="false">100*(G997-E997)/E997</f>
        <v>6.0140513321335</v>
      </c>
      <c r="K997" s="16" t="n">
        <v>3.93103036083802</v>
      </c>
      <c r="L997" s="17" t="n">
        <v>191.964564078394</v>
      </c>
      <c r="M997" s="18" t="n">
        <v>0.000118017870605986</v>
      </c>
      <c r="N997" s="18" t="n">
        <v>0.000279859532892975</v>
      </c>
      <c r="O997" s="6" t="str">
        <f aca="false">IF(N997&lt;0.05,"Yes","No")</f>
        <v>Yes</v>
      </c>
      <c r="P997" s="16" t="n">
        <v>0.354934451558574</v>
      </c>
      <c r="Q997" s="17" t="n">
        <v>13.2883614325556</v>
      </c>
      <c r="R997" s="18" t="n">
        <v>0.000285148496760372</v>
      </c>
      <c r="S997" s="16" t="n">
        <v>0.893988422220878</v>
      </c>
      <c r="T997" s="16" t="n">
        <v>0.0133570045800572</v>
      </c>
      <c r="U997" s="16" t="n">
        <v>0.0124446432725324</v>
      </c>
      <c r="V997" s="16" t="n">
        <v>0.0311590673052636</v>
      </c>
      <c r="W997" s="6" t="s">
        <v>586</v>
      </c>
      <c r="X997" s="17" t="n">
        <v>84.8</v>
      </c>
      <c r="Y997" s="16" t="n">
        <v>0.591530257936508</v>
      </c>
      <c r="Z997" s="16" t="n">
        <f aca="false">(G997-E997)/SQRT(H997^2/D997+F997^2/C997)</f>
        <v>3.93103036083803</v>
      </c>
      <c r="AA997" s="24" t="n">
        <f aca="false">ABS(K997-Z997)</f>
        <v>0</v>
      </c>
    </row>
    <row r="998" customFormat="false" ht="22.35" hidden="false" customHeight="false" outlineLevel="0" collapsed="false">
      <c r="A998" s="17" t="n">
        <v>1393</v>
      </c>
      <c r="B998" s="7" t="s">
        <v>506</v>
      </c>
      <c r="C998" s="6" t="n">
        <v>126</v>
      </c>
      <c r="D998" s="6" t="n">
        <v>640</v>
      </c>
      <c r="E998" s="16" t="n">
        <v>0.217153930711368</v>
      </c>
      <c r="F998" s="16" t="n">
        <v>0.033767088909819</v>
      </c>
      <c r="G998" s="16" t="n">
        <v>0.230898111383431</v>
      </c>
      <c r="H998" s="16" t="n">
        <v>0.0385455829085033</v>
      </c>
      <c r="I998" s="23" t="n">
        <f aca="false">G998-E998</f>
        <v>0.0137441806720629</v>
      </c>
      <c r="J998" s="17" t="n">
        <f aca="false">100*(G998-E998)/E998</f>
        <v>6.32923411841488</v>
      </c>
      <c r="K998" s="16" t="n">
        <v>4.07589141453046</v>
      </c>
      <c r="L998" s="17" t="n">
        <v>194.852590876548</v>
      </c>
      <c r="M998" s="18" t="n">
        <v>6.67096264844267E-005</v>
      </c>
      <c r="N998" s="18" t="n">
        <v>0.000162406634117938</v>
      </c>
      <c r="O998" s="6" t="str">
        <f aca="false">IF(N998&lt;0.05,"Yes","No")</f>
        <v>Yes</v>
      </c>
      <c r="P998" s="16" t="n">
        <v>0.363196507059982</v>
      </c>
      <c r="Q998" s="17" t="n">
        <v>13.9142065633809</v>
      </c>
      <c r="R998" s="18" t="n">
        <v>0.000205511163916379</v>
      </c>
      <c r="S998" s="16" t="n">
        <v>0.926449231150084</v>
      </c>
      <c r="T998" s="16" t="n">
        <v>0.0135993316210041</v>
      </c>
      <c r="U998" s="16" t="n">
        <v>0.0112239281418146</v>
      </c>
      <c r="V998" s="16" t="n">
        <v>0.0290055018769403</v>
      </c>
      <c r="W998" s="6" t="s">
        <v>586</v>
      </c>
      <c r="X998" s="17" t="n">
        <v>87.4</v>
      </c>
      <c r="Y998" s="16" t="n">
        <v>0.594010416666667</v>
      </c>
      <c r="Z998" s="16" t="n">
        <f aca="false">(G998-E998)/SQRT(H998^2/D998+F998^2/C998)</f>
        <v>4.07589141453046</v>
      </c>
      <c r="AA998" s="24" t="n">
        <f aca="false">ABS(K998-Z998)</f>
        <v>0</v>
      </c>
    </row>
    <row r="999" customFormat="false" ht="22.35" hidden="false" customHeight="false" outlineLevel="0" collapsed="false">
      <c r="A999" s="17" t="n">
        <v>1394</v>
      </c>
      <c r="B999" s="7" t="s">
        <v>506</v>
      </c>
      <c r="C999" s="6" t="n">
        <v>126</v>
      </c>
      <c r="D999" s="6" t="n">
        <v>640</v>
      </c>
      <c r="E999" s="16" t="n">
        <v>0.210148163967662</v>
      </c>
      <c r="F999" s="16" t="n">
        <v>0.0330328103065459</v>
      </c>
      <c r="G999" s="16" t="n">
        <v>0.224118449399248</v>
      </c>
      <c r="H999" s="16" t="n">
        <v>0.0384483607876045</v>
      </c>
      <c r="I999" s="23" t="n">
        <f aca="false">G999-E999</f>
        <v>0.0139702854315854</v>
      </c>
      <c r="J999" s="17" t="n">
        <f aca="false">100*(G999-E999)/E999</f>
        <v>6.64782654667169</v>
      </c>
      <c r="K999" s="16" t="n">
        <v>4.21798233879237</v>
      </c>
      <c r="L999" s="17" t="n">
        <v>197.819478702593</v>
      </c>
      <c r="M999" s="18" t="n">
        <v>3.75065433609968E-005</v>
      </c>
      <c r="N999" s="18" t="n">
        <v>9.43727516185082E-005</v>
      </c>
      <c r="O999" s="6" t="str">
        <f aca="false">IF(N999&lt;0.05,"Yes","No")</f>
        <v>Yes</v>
      </c>
      <c r="P999" s="16" t="n">
        <v>0.37103042165538</v>
      </c>
      <c r="Q999" s="17" t="n">
        <v>14.5209209056067</v>
      </c>
      <c r="R999" s="18" t="n">
        <v>0.000149757570060218</v>
      </c>
      <c r="S999" s="16" t="n">
        <v>0.761891067183811</v>
      </c>
      <c r="T999" s="16" t="n">
        <v>0.0138245184481608</v>
      </c>
      <c r="U999" s="16" t="n">
        <v>0.0101728036148796</v>
      </c>
      <c r="V999" s="16" t="n">
        <v>0.0268505783855051</v>
      </c>
      <c r="W999" s="6" t="s">
        <v>586</v>
      </c>
      <c r="X999" s="17" t="n">
        <v>89.7</v>
      </c>
      <c r="Y999" s="16" t="n">
        <v>0.596478174603175</v>
      </c>
      <c r="Z999" s="16" t="n">
        <f aca="false">(G999-E999)/SQRT(H999^2/D999+F999^2/C999)</f>
        <v>4.21798233879238</v>
      </c>
      <c r="AA999" s="24" t="n">
        <f aca="false">ABS(K999-Z999)</f>
        <v>0</v>
      </c>
    </row>
    <row r="1000" customFormat="false" ht="22.35" hidden="false" customHeight="false" outlineLevel="0" collapsed="false">
      <c r="A1000" s="17" t="n">
        <v>1395</v>
      </c>
      <c r="B1000" s="7" t="s">
        <v>506</v>
      </c>
      <c r="C1000" s="6" t="n">
        <v>126</v>
      </c>
      <c r="D1000" s="6" t="n">
        <v>640</v>
      </c>
      <c r="E1000" s="16" t="n">
        <v>0.203324969207484</v>
      </c>
      <c r="F1000" s="16" t="n">
        <v>0.0322922812530568</v>
      </c>
      <c r="G1000" s="16" t="n">
        <v>0.217509623547085</v>
      </c>
      <c r="H1000" s="16" t="n">
        <v>0.0383329491030189</v>
      </c>
      <c r="I1000" s="23" t="n">
        <f aca="false">G1000-E1000</f>
        <v>0.014184654339601</v>
      </c>
      <c r="J1000" s="17" t="n">
        <f aca="false">100*(G1000-E1000)/E1000</f>
        <v>6.97634648360686</v>
      </c>
      <c r="K1000" s="16" t="n">
        <v>4.36253041239275</v>
      </c>
      <c r="L1000" s="17" t="n">
        <v>200.94986942324</v>
      </c>
      <c r="M1000" s="18" t="n">
        <v>2.05380365490099E-005</v>
      </c>
      <c r="N1000" s="18" t="n">
        <v>5.28804102812129E-005</v>
      </c>
      <c r="O1000" s="6" t="str">
        <f aca="false">IF(N1000&lt;0.05,"Yes","No")</f>
        <v>Yes</v>
      </c>
      <c r="P1000" s="16" t="n">
        <v>0.378780777315712</v>
      </c>
      <c r="Q1000" s="17" t="n">
        <v>15.1339042513289</v>
      </c>
      <c r="R1000" s="18" t="n">
        <v>0.000108877213573811</v>
      </c>
      <c r="S1000" s="16" t="n">
        <v>0.607382702840621</v>
      </c>
      <c r="T1000" s="16" t="n">
        <v>0.0140381140333523</v>
      </c>
      <c r="U1000" s="16" t="n">
        <v>0.0092239897908052</v>
      </c>
      <c r="V1000" s="16" t="n">
        <v>0.0247821004481864</v>
      </c>
      <c r="W1000" s="6" t="s">
        <v>586</v>
      </c>
      <c r="X1000" s="17" t="n">
        <v>91.7</v>
      </c>
      <c r="Y1000" s="16" t="n">
        <v>0.598462301587302</v>
      </c>
      <c r="Z1000" s="16" t="n">
        <f aca="false">(G1000-E1000)/SQRT(H1000^2/D1000+F1000^2/C1000)</f>
        <v>4.36253041239274</v>
      </c>
      <c r="AA1000" s="24" t="n">
        <f aca="false">ABS(K1000-Z1000)</f>
        <v>0</v>
      </c>
    </row>
    <row r="1001" customFormat="false" ht="22.35" hidden="false" customHeight="false" outlineLevel="0" collapsed="false">
      <c r="A1001" s="17" t="n">
        <v>1396</v>
      </c>
      <c r="B1001" s="7" t="s">
        <v>506</v>
      </c>
      <c r="C1001" s="6" t="n">
        <v>126</v>
      </c>
      <c r="D1001" s="6" t="n">
        <v>640</v>
      </c>
      <c r="E1001" s="16" t="n">
        <v>0.196875724527571</v>
      </c>
      <c r="F1001" s="16" t="n">
        <v>0.0315904601361288</v>
      </c>
      <c r="G1001" s="16" t="n">
        <v>0.211256444104947</v>
      </c>
      <c r="H1001" s="16" t="n">
        <v>0.0382230126673079</v>
      </c>
      <c r="I1001" s="23" t="n">
        <f aca="false">G1001-E1001</f>
        <v>0.0143807195773761</v>
      </c>
      <c r="J1001" s="17" t="n">
        <f aca="false">100*(G1001-E1001)/E1001</f>
        <v>7.30446560229024</v>
      </c>
      <c r="K1001" s="16" t="n">
        <v>4.5020926631251</v>
      </c>
      <c r="L1001" s="17" t="n">
        <v>204.122691379607</v>
      </c>
      <c r="M1001" s="18" t="n">
        <v>1.1302264482797E-005</v>
      </c>
      <c r="N1001" s="18" t="n">
        <v>2.98317307517041E-005</v>
      </c>
      <c r="O1001" s="6" t="str">
        <f aca="false">IF(N1001&lt;0.05,"Yes","No")</f>
        <v>Yes</v>
      </c>
      <c r="P1001" s="16" t="n">
        <v>0.386003757738898</v>
      </c>
      <c r="Q1001" s="17" t="n">
        <v>15.716584980703</v>
      </c>
      <c r="R1001" s="18" t="n">
        <v>8.04813342260424E-005</v>
      </c>
      <c r="S1001" s="16" t="n">
        <v>0.475055602496298</v>
      </c>
      <c r="T1001" s="16" t="n">
        <v>0.0142336483978779</v>
      </c>
      <c r="U1001" s="16" t="n">
        <v>0.0084172161492564</v>
      </c>
      <c r="V1001" s="16" t="n">
        <v>0.0231043843559045</v>
      </c>
      <c r="W1001" s="6" t="s">
        <v>586</v>
      </c>
      <c r="X1001" s="17" t="n">
        <v>92.9</v>
      </c>
      <c r="Y1001" s="16" t="n">
        <v>0.600409226190476</v>
      </c>
      <c r="Z1001" s="16" t="n">
        <f aca="false">(G1001-E1001)/SQRT(H1001^2/D1001+F1001^2/C1001)</f>
        <v>4.50209266312508</v>
      </c>
      <c r="AA1001" s="24" t="n">
        <f aca="false">ABS(K1001-Z1001)</f>
        <v>2.57571741713036E-014</v>
      </c>
    </row>
    <row r="1002" customFormat="false" ht="22.35" hidden="false" customHeight="false" outlineLevel="0" collapsed="false">
      <c r="A1002" s="17" t="n">
        <v>1397</v>
      </c>
      <c r="B1002" s="7" t="s">
        <v>506</v>
      </c>
      <c r="C1002" s="6" t="n">
        <v>126</v>
      </c>
      <c r="D1002" s="6" t="n">
        <v>640</v>
      </c>
      <c r="E1002" s="16" t="n">
        <v>0.190684857349547</v>
      </c>
      <c r="F1002" s="16" t="n">
        <v>0.0308932583084237</v>
      </c>
      <c r="G1002" s="16" t="n">
        <v>0.205244525521994</v>
      </c>
      <c r="H1002" s="16" t="n">
        <v>0.0380960548311535</v>
      </c>
      <c r="I1002" s="23" t="n">
        <f aca="false">G1002-E1002</f>
        <v>0.0145596681724465</v>
      </c>
      <c r="J1002" s="17" t="n">
        <f aca="false">100*(G1002-E1002)/E1002</f>
        <v>7.63546113457608</v>
      </c>
      <c r="K1002" s="16" t="n">
        <v>4.64092877591331</v>
      </c>
      <c r="L1002" s="17" t="n">
        <v>207.41207968815</v>
      </c>
      <c r="M1002" s="18" t="n">
        <v>6.14388495898693E-006</v>
      </c>
      <c r="N1002" s="18" t="n">
        <v>1.78045548949401E-005</v>
      </c>
      <c r="O1002" s="6" t="str">
        <f aca="false">IF(N1002&lt;0.05,"Yes","No")</f>
        <v>Yes</v>
      </c>
      <c r="P1002" s="16" t="n">
        <v>0.392973521498773</v>
      </c>
      <c r="Q1002" s="17" t="n">
        <v>16.2892728297441</v>
      </c>
      <c r="R1002" s="18" t="n">
        <v>5.98458076158226E-005</v>
      </c>
      <c r="S1002" s="16" t="n">
        <v>0.366684062939173</v>
      </c>
      <c r="T1002" s="16" t="n">
        <v>0.014412294284179</v>
      </c>
      <c r="U1002" s="16" t="n">
        <v>0.00770301109108556</v>
      </c>
      <c r="V1002" s="16" t="n">
        <v>0.0221862509080987</v>
      </c>
      <c r="W1002" s="6" t="s">
        <v>586</v>
      </c>
      <c r="X1002" s="17" t="n">
        <v>94.1</v>
      </c>
      <c r="Y1002" s="16" t="n">
        <v>0.602368551587302</v>
      </c>
      <c r="Z1002" s="16" t="n">
        <f aca="false">(G1002-E1002)/SQRT(H1002^2/D1002+F1002^2/C1002)</f>
        <v>4.64092877591332</v>
      </c>
      <c r="AA1002" s="24" t="n">
        <f aca="false">ABS(K1002-Z1002)</f>
        <v>0</v>
      </c>
    </row>
    <row r="1003" customFormat="false" ht="22.35" hidden="false" customHeight="false" outlineLevel="0" collapsed="false">
      <c r="A1003" s="17" t="n">
        <v>1398</v>
      </c>
      <c r="B1003" s="7" t="s">
        <v>506</v>
      </c>
      <c r="C1003" s="6" t="n">
        <v>126</v>
      </c>
      <c r="D1003" s="6" t="n">
        <v>640</v>
      </c>
      <c r="E1003" s="16" t="n">
        <v>0.18482748478178</v>
      </c>
      <c r="F1003" s="16" t="n">
        <v>0.0302331908207188</v>
      </c>
      <c r="G1003" s="16" t="n">
        <v>0.199551656714175</v>
      </c>
      <c r="H1003" s="16" t="n">
        <v>0.0379763918360288</v>
      </c>
      <c r="I1003" s="23" t="n">
        <f aca="false">G1003-E1003</f>
        <v>0.014724171932395</v>
      </c>
      <c r="J1003" s="17" t="n">
        <f aca="false">100*(G1003-E1003)/E1003</f>
        <v>7.96644067833276</v>
      </c>
      <c r="K1003" s="16" t="n">
        <v>4.77519743412274</v>
      </c>
      <c r="L1003" s="17" t="n">
        <v>210.742455092166</v>
      </c>
      <c r="M1003" s="18" t="n">
        <v>3.35789595790513E-006</v>
      </c>
      <c r="N1003" s="18" t="n">
        <v>1.00929033012284E-005</v>
      </c>
      <c r="O1003" s="6" t="str">
        <f aca="false">IF(N1003&lt;0.05,"Yes","No")</f>
        <v>Yes</v>
      </c>
      <c r="P1003" s="16" t="n">
        <v>0.399491514099384</v>
      </c>
      <c r="Q1003" s="17" t="n">
        <v>16.8341129660936</v>
      </c>
      <c r="R1003" s="18" t="n">
        <v>4.51770491003583E-005</v>
      </c>
      <c r="S1003" s="16" t="n">
        <v>0.28026450792825</v>
      </c>
      <c r="T1003" s="16" t="n">
        <v>0.0145765838607612</v>
      </c>
      <c r="U1003" s="16" t="n">
        <v>0.00708961649103392</v>
      </c>
      <c r="V1003" s="16" t="n">
        <v>0.0221862509080987</v>
      </c>
      <c r="W1003" s="6" t="s">
        <v>586</v>
      </c>
      <c r="X1003" s="17" t="n">
        <v>94.4</v>
      </c>
      <c r="Y1003" s="16" t="n">
        <v>0.604712301587302</v>
      </c>
      <c r="Z1003" s="16" t="n">
        <f aca="false">(G1003-E1003)/SQRT(H1003^2/D1003+F1003^2/C1003)</f>
        <v>4.77519743412274</v>
      </c>
      <c r="AA1003" s="24" t="n">
        <f aca="false">ABS(K1003-Z1003)</f>
        <v>0</v>
      </c>
    </row>
    <row r="1004" customFormat="false" ht="22.35" hidden="false" customHeight="false" outlineLevel="0" collapsed="false">
      <c r="A1004" s="17" t="n">
        <v>1399</v>
      </c>
      <c r="B1004" s="7" t="s">
        <v>506</v>
      </c>
      <c r="C1004" s="6" t="n">
        <v>126</v>
      </c>
      <c r="D1004" s="6" t="n">
        <v>640</v>
      </c>
      <c r="E1004" s="16" t="n">
        <v>0.179291278892566</v>
      </c>
      <c r="F1004" s="16" t="n">
        <v>0.0295942351392616</v>
      </c>
      <c r="G1004" s="16" t="n">
        <v>0.194164006505162</v>
      </c>
      <c r="H1004" s="16" t="n">
        <v>0.037849670310309</v>
      </c>
      <c r="I1004" s="23" t="n">
        <f aca="false">G1004-E1004</f>
        <v>0.0148727276125953</v>
      </c>
      <c r="J1004" s="17" t="n">
        <f aca="false">100*(G1004-E1004)/E1004</f>
        <v>8.29528781570421</v>
      </c>
      <c r="K1004" s="16" t="n">
        <v>4.90622667830672</v>
      </c>
      <c r="L1004" s="17" t="n">
        <v>214.127515779488</v>
      </c>
      <c r="M1004" s="18" t="n">
        <v>1.83650714781728E-006</v>
      </c>
      <c r="N1004" s="18" t="n">
        <v>5.74181773447039E-006</v>
      </c>
      <c r="O1004" s="6" t="str">
        <f aca="false">IF(N1004&lt;0.05,"Yes","No")</f>
        <v>Yes</v>
      </c>
      <c r="P1004" s="16" t="n">
        <v>0.405665758810639</v>
      </c>
      <c r="Q1004" s="17" t="n">
        <v>17.3584851896616</v>
      </c>
      <c r="R1004" s="18" t="n">
        <v>3.44861272593862E-005</v>
      </c>
      <c r="S1004" s="16" t="n">
        <v>0.213413565323283</v>
      </c>
      <c r="T1004" s="16" t="n">
        <v>0.014725015745448</v>
      </c>
      <c r="U1004" s="16" t="n">
        <v>0.00655312469515591</v>
      </c>
      <c r="V1004" s="16" t="n">
        <v>0.0219587160837681</v>
      </c>
      <c r="W1004" s="6" t="s">
        <v>586</v>
      </c>
      <c r="X1004" s="17" t="n">
        <v>95.5</v>
      </c>
      <c r="Y1004" s="16" t="n">
        <v>0.607043650793651</v>
      </c>
      <c r="Z1004" s="16" t="n">
        <f aca="false">(G1004-E1004)/SQRT(H1004^2/D1004+F1004^2/C1004)</f>
        <v>4.90622667830674</v>
      </c>
      <c r="AA1004" s="24" t="n">
        <f aca="false">ABS(K1004-Z1004)</f>
        <v>0</v>
      </c>
    </row>
    <row r="1005" customFormat="false" ht="22.35" hidden="false" customHeight="false" outlineLevel="0" collapsed="false">
      <c r="A1005" s="17" t="n">
        <v>1400</v>
      </c>
      <c r="B1005" s="7" t="s">
        <v>506</v>
      </c>
      <c r="C1005" s="6" t="n">
        <v>126</v>
      </c>
      <c r="D1005" s="6" t="n">
        <v>640</v>
      </c>
      <c r="E1005" s="16" t="n">
        <v>0.174127461595668</v>
      </c>
      <c r="F1005" s="16" t="n">
        <v>0.0289866507863317</v>
      </c>
      <c r="G1005" s="16" t="n">
        <v>0.189132973423693</v>
      </c>
      <c r="H1005" s="16" t="n">
        <v>0.0377211184535426</v>
      </c>
      <c r="I1005" s="23" t="n">
        <f aca="false">G1005-E1005</f>
        <v>0.0150055118280256</v>
      </c>
      <c r="J1005" s="17" t="n">
        <f aca="false">100*(G1005-E1005)/E1005</f>
        <v>8.61754469428213</v>
      </c>
      <c r="K1005" s="16" t="n">
        <v>5.03220204157928</v>
      </c>
      <c r="L1005" s="17" t="n">
        <v>217.514340093809</v>
      </c>
      <c r="M1005" s="18" t="n">
        <v>1.01483854164851E-006</v>
      </c>
      <c r="N1005" s="18" t="n">
        <v>3.34721471900083E-006</v>
      </c>
      <c r="O1005" s="6" t="str">
        <f aca="false">IF(N1005&lt;0.05,"Yes","No")</f>
        <v>Yes</v>
      </c>
      <c r="P1005" s="16" t="n">
        <v>0.411432152232839</v>
      </c>
      <c r="Q1005" s="17" t="n">
        <v>17.8554818722007</v>
      </c>
      <c r="R1005" s="18" t="n">
        <v>2.67125414963011E-005</v>
      </c>
      <c r="S1005" s="16" t="n">
        <v>0.163941859046803</v>
      </c>
      <c r="T1005" s="16" t="n">
        <v>0.0148577758014772</v>
      </c>
      <c r="U1005" s="16" t="n">
        <v>0.00608715943897108</v>
      </c>
      <c r="V1005" s="16" t="n">
        <v>0.0211740430153613</v>
      </c>
      <c r="W1005" s="6" t="s">
        <v>586</v>
      </c>
      <c r="X1005" s="17" t="n">
        <v>96.2</v>
      </c>
      <c r="Y1005" s="16" t="n">
        <v>0.609325396825397</v>
      </c>
      <c r="Z1005" s="16" t="n">
        <f aca="false">(G1005-E1005)/SQRT(H1005^2/D1005+F1005^2/C1005)</f>
        <v>5.03220204157928</v>
      </c>
      <c r="AA1005" s="24" t="n">
        <f aca="false">ABS(K1005-Z1005)</f>
        <v>0</v>
      </c>
    </row>
    <row r="1006" customFormat="false" ht="22.35" hidden="false" customHeight="false" outlineLevel="0" collapsed="false">
      <c r="A1006" s="17" t="n">
        <v>1401</v>
      </c>
      <c r="B1006" s="7" t="s">
        <v>506</v>
      </c>
      <c r="C1006" s="6" t="n">
        <v>126</v>
      </c>
      <c r="D1006" s="6" t="n">
        <v>640</v>
      </c>
      <c r="E1006" s="16" t="n">
        <v>0.169239432802276</v>
      </c>
      <c r="F1006" s="16" t="n">
        <v>0.0284017755810239</v>
      </c>
      <c r="G1006" s="16" t="n">
        <v>0.184364109649323</v>
      </c>
      <c r="H1006" s="16" t="n">
        <v>0.0375914976961843</v>
      </c>
      <c r="I1006" s="23" t="n">
        <f aca="false">G1006-E1006</f>
        <v>0.0151246768470469</v>
      </c>
      <c r="J1006" s="17" t="n">
        <f aca="false">100*(G1006-E1006)/E1006</f>
        <v>8.93685153430951</v>
      </c>
      <c r="K1006" s="16" t="n">
        <v>5.15445471437965</v>
      </c>
      <c r="L1006" s="17" t="n">
        <v>220.949524311457</v>
      </c>
      <c r="M1006" s="18" t="n">
        <v>5.63759740503733E-007</v>
      </c>
      <c r="N1006" s="18" t="n">
        <v>1.91350438578085E-006</v>
      </c>
      <c r="O1006" s="6" t="str">
        <f aca="false">IF(N1006&lt;0.05,"Yes","No")</f>
        <v>Yes</v>
      </c>
      <c r="P1006" s="16" t="n">
        <v>0.416849113986095</v>
      </c>
      <c r="Q1006" s="17" t="n">
        <v>18.3287516020482</v>
      </c>
      <c r="R1006" s="18" t="n">
        <v>2.09544037341101E-005</v>
      </c>
      <c r="S1006" s="16" t="n">
        <v>0.125797001104655</v>
      </c>
      <c r="T1006" s="16" t="n">
        <v>0.01497696982595</v>
      </c>
      <c r="U1006" s="16" t="n">
        <v>0.00568174989685089</v>
      </c>
      <c r="V1006" s="16" t="n">
        <v>0.0207957511423878</v>
      </c>
      <c r="W1006" s="6" t="s">
        <v>586</v>
      </c>
      <c r="X1006" s="17" t="n">
        <v>97</v>
      </c>
      <c r="Y1006" s="16" t="n">
        <v>0.611681547619048</v>
      </c>
      <c r="Z1006" s="16" t="n">
        <f aca="false">(G1006-E1006)/SQRT(H1006^2/D1006+F1006^2/C1006)</f>
        <v>5.15445471437965</v>
      </c>
      <c r="AA1006" s="24" t="n">
        <f aca="false">ABS(K1006-Z1006)</f>
        <v>0</v>
      </c>
    </row>
    <row r="1007" customFormat="false" ht="22.35" hidden="false" customHeight="false" outlineLevel="0" collapsed="false">
      <c r="A1007" s="17" t="n">
        <v>1402</v>
      </c>
      <c r="B1007" s="7" t="s">
        <v>506</v>
      </c>
      <c r="C1007" s="6" t="n">
        <v>126</v>
      </c>
      <c r="D1007" s="6" t="n">
        <v>640</v>
      </c>
      <c r="E1007" s="16" t="n">
        <v>0.164735875136796</v>
      </c>
      <c r="F1007" s="16" t="n">
        <v>0.027854883007711</v>
      </c>
      <c r="G1007" s="16" t="n">
        <v>0.179964516335167</v>
      </c>
      <c r="H1007" s="16" t="n">
        <v>0.0374638834946997</v>
      </c>
      <c r="I1007" s="23" t="n">
        <f aca="false">G1007-E1007</f>
        <v>0.0152286411983715</v>
      </c>
      <c r="J1007" s="17" t="n">
        <f aca="false">100*(G1007-E1007)/E1007</f>
        <v>9.24427735350648</v>
      </c>
      <c r="K1007" s="16" t="n">
        <v>5.26979571707885</v>
      </c>
      <c r="L1007" s="17" t="n">
        <v>224.321894522772</v>
      </c>
      <c r="M1007" s="18" t="n">
        <v>3.20193628287547E-007</v>
      </c>
      <c r="N1007" s="18" t="n">
        <v>1.11194514550766E-006</v>
      </c>
      <c r="O1007" s="6" t="str">
        <f aca="false">IF(N1007&lt;0.05,"Yes","No")</f>
        <v>Yes</v>
      </c>
      <c r="P1007" s="16" t="n">
        <v>0.421813636080146</v>
      </c>
      <c r="Q1007" s="17" t="n">
        <v>18.76792893982</v>
      </c>
      <c r="R1007" s="18" t="n">
        <v>1.67337868269973E-005</v>
      </c>
      <c r="S1007" s="16" t="n">
        <v>0.0968675384579218</v>
      </c>
      <c r="T1007" s="16" t="n">
        <v>0.0150810964023087</v>
      </c>
      <c r="U1007" s="16" t="n">
        <v>0.00533128458861429</v>
      </c>
      <c r="V1007" s="16" t="n">
        <v>0.0206696590561767</v>
      </c>
      <c r="W1007" s="6" t="s">
        <v>586</v>
      </c>
      <c r="X1007" s="17" t="n">
        <v>97.4</v>
      </c>
      <c r="Y1007" s="16" t="n">
        <v>0.613963293650794</v>
      </c>
      <c r="Z1007" s="16" t="n">
        <f aca="false">(G1007-E1007)/SQRT(H1007^2/D1007+F1007^2/C1007)</f>
        <v>5.26979571707885</v>
      </c>
      <c r="AA1007" s="24" t="n">
        <f aca="false">ABS(K1007-Z1007)</f>
        <v>0</v>
      </c>
    </row>
    <row r="1008" customFormat="false" ht="22.35" hidden="false" customHeight="false" outlineLevel="0" collapsed="false">
      <c r="A1008" s="17" t="n">
        <v>1403</v>
      </c>
      <c r="B1008" s="7" t="s">
        <v>506</v>
      </c>
      <c r="C1008" s="6" t="n">
        <v>126</v>
      </c>
      <c r="D1008" s="6" t="n">
        <v>640</v>
      </c>
      <c r="E1008" s="16" t="n">
        <v>0.16053726725162</v>
      </c>
      <c r="F1008" s="16" t="n">
        <v>0.0273359491090474</v>
      </c>
      <c r="G1008" s="16" t="n">
        <v>0.175857868033927</v>
      </c>
      <c r="H1008" s="16" t="n">
        <v>0.0373356232612773</v>
      </c>
      <c r="I1008" s="23" t="n">
        <f aca="false">G1008-E1008</f>
        <v>0.0153206007823067</v>
      </c>
      <c r="J1008" s="17" t="n">
        <f aca="false">100*(G1008-E1008)/E1008</f>
        <v>9.54332974803523</v>
      </c>
      <c r="K1008" s="16" t="n">
        <v>5.38024397507522</v>
      </c>
      <c r="L1008" s="17" t="n">
        <v>227.666816475187</v>
      </c>
      <c r="M1008" s="18" t="n">
        <v>1.84403444402818E-007</v>
      </c>
      <c r="N1008" s="18" t="n">
        <v>6.55552684755196E-007</v>
      </c>
      <c r="O1008" s="6" t="str">
        <f aca="false">IF(N1008&lt;0.05,"Yes","No")</f>
        <v>Yes</v>
      </c>
      <c r="P1008" s="16" t="n">
        <v>0.426449237946845</v>
      </c>
      <c r="Q1008" s="17" t="n">
        <v>19.1827031153858</v>
      </c>
      <c r="R1008" s="18" t="n">
        <v>1.35357094277208E-005</v>
      </c>
      <c r="S1008" s="16" t="n">
        <v>0.0758145064830074</v>
      </c>
      <c r="T1008" s="16" t="n">
        <v>0.0151733526128761</v>
      </c>
      <c r="U1008" s="16" t="n">
        <v>0.0050211254105648</v>
      </c>
      <c r="V1008" s="16" t="n">
        <v>0.0206696590561767</v>
      </c>
      <c r="W1008" s="6" t="s">
        <v>586</v>
      </c>
      <c r="X1008" s="17" t="n">
        <v>97.7</v>
      </c>
      <c r="Y1008" s="16" t="n">
        <v>0.615687003968254</v>
      </c>
      <c r="Z1008" s="16" t="n">
        <f aca="false">(G1008-E1008)/SQRT(H1008^2/D1008+F1008^2/C1008)</f>
        <v>5.38024397507519</v>
      </c>
      <c r="AA1008" s="24" t="n">
        <f aca="false">ABS(K1008-Z1008)</f>
        <v>3.01980662698043E-014</v>
      </c>
    </row>
    <row r="1009" customFormat="false" ht="22.35" hidden="false" customHeight="false" outlineLevel="0" collapsed="false">
      <c r="A1009" s="17" t="n">
        <v>1404</v>
      </c>
      <c r="B1009" s="7" t="s">
        <v>506</v>
      </c>
      <c r="C1009" s="6" t="n">
        <v>126</v>
      </c>
      <c r="D1009" s="6" t="n">
        <v>640</v>
      </c>
      <c r="E1009" s="16" t="n">
        <v>0.156627801616514</v>
      </c>
      <c r="F1009" s="16" t="n">
        <v>0.0268429392876344</v>
      </c>
      <c r="G1009" s="16" t="n">
        <v>0.172028621798381</v>
      </c>
      <c r="H1009" s="16" t="n">
        <v>0.0372086522644053</v>
      </c>
      <c r="I1009" s="23" t="n">
        <f aca="false">G1009-E1009</f>
        <v>0.0154008201818677</v>
      </c>
      <c r="J1009" s="17" t="n">
        <f aca="false">100*(G1009-E1009)/E1009</f>
        <v>9.83275001176035</v>
      </c>
      <c r="K1009" s="16" t="n">
        <v>5.48566963780081</v>
      </c>
      <c r="L1009" s="17" t="n">
        <v>230.992336128555</v>
      </c>
      <c r="M1009" s="18" t="n">
        <v>1.07886536915244E-007</v>
      </c>
      <c r="N1009" s="18" t="n">
        <v>3.91484652951515E-007</v>
      </c>
      <c r="O1009" s="6" t="str">
        <f aca="false">IF(N1009&lt;0.05,"Yes","No")</f>
        <v>Yes</v>
      </c>
      <c r="P1009" s="16" t="n">
        <v>0.430741322745101</v>
      </c>
      <c r="Q1009" s="17" t="n">
        <v>19.5707826972883</v>
      </c>
      <c r="R1009" s="18" t="n">
        <v>1.11023820178028E-005</v>
      </c>
      <c r="S1009" s="16" t="n">
        <v>0.0593212334315682</v>
      </c>
      <c r="T1009" s="16" t="n">
        <v>0.01525384958511</v>
      </c>
      <c r="U1009" s="16" t="n">
        <v>0.0047525967931538</v>
      </c>
      <c r="V1009" s="16" t="n">
        <v>0.0206696590561767</v>
      </c>
      <c r="W1009" s="6" t="s">
        <v>586</v>
      </c>
      <c r="X1009" s="17" t="n">
        <v>98.1</v>
      </c>
      <c r="Y1009" s="16" t="n">
        <v>0.617584325396825</v>
      </c>
      <c r="Z1009" s="16" t="n">
        <f aca="false">(G1009-E1009)/SQRT(H1009^2/D1009+F1009^2/C1009)</f>
        <v>5.48566963780081</v>
      </c>
      <c r="AA1009" s="24" t="n">
        <f aca="false">ABS(K1009-Z1009)</f>
        <v>0</v>
      </c>
    </row>
    <row r="1010" customFormat="false" ht="22.35" hidden="false" customHeight="false" outlineLevel="0" collapsed="false">
      <c r="A1010" s="17" t="n">
        <v>1405</v>
      </c>
      <c r="B1010" s="7" t="s">
        <v>506</v>
      </c>
      <c r="C1010" s="6" t="n">
        <v>126</v>
      </c>
      <c r="D1010" s="6" t="n">
        <v>640</v>
      </c>
      <c r="E1010" s="16" t="n">
        <v>0.152998427904788</v>
      </c>
      <c r="F1010" s="16" t="n">
        <v>0.0263833397642612</v>
      </c>
      <c r="G1010" s="16" t="n">
        <v>0.168468786019366</v>
      </c>
      <c r="H1010" s="16" t="n">
        <v>0.037087533693325</v>
      </c>
      <c r="I1010" s="23" t="n">
        <f aca="false">G1010-E1010</f>
        <v>0.0154703581145787</v>
      </c>
      <c r="J1010" s="17" t="n">
        <f aca="false">100*(G1010-E1010)/E1010</f>
        <v>10.1114490694023</v>
      </c>
      <c r="K1010" s="16" t="n">
        <v>5.58469574928132</v>
      </c>
      <c r="L1010" s="17" t="n">
        <v>234.241725504892</v>
      </c>
      <c r="M1010" s="18" t="n">
        <v>6.46639511635092E-008</v>
      </c>
      <c r="N1010" s="18" t="n">
        <v>2.39188312314318E-007</v>
      </c>
      <c r="O1010" s="6" t="str">
        <f aca="false">IF(N1010&lt;0.05,"Yes","No")</f>
        <v>Yes</v>
      </c>
      <c r="P1010" s="16" t="n">
        <v>0.434654460792029</v>
      </c>
      <c r="Q1010" s="17" t="n">
        <v>19.927985669615</v>
      </c>
      <c r="R1010" s="18" t="n">
        <v>9.25334851949701E-006</v>
      </c>
      <c r="S1010" s="16" t="n">
        <v>0.0466474994536237</v>
      </c>
      <c r="T1010" s="16" t="n">
        <v>0.015323687273502</v>
      </c>
      <c r="U1010" s="16" t="n">
        <v>0.00451977511891923</v>
      </c>
      <c r="V1010" s="16" t="n">
        <v>0.0206696590561767</v>
      </c>
      <c r="W1010" s="6" t="s">
        <v>586</v>
      </c>
      <c r="X1010" s="17" t="n">
        <v>98.4</v>
      </c>
      <c r="Y1010" s="16" t="n">
        <v>0.619134424603175</v>
      </c>
      <c r="Z1010" s="16" t="n">
        <f aca="false">(G1010-E1010)/SQRT(H1010^2/D1010+F1010^2/C1010)</f>
        <v>5.58469574928133</v>
      </c>
      <c r="AA1010" s="24" t="n">
        <f aca="false">ABS(K1010-Z1010)</f>
        <v>0</v>
      </c>
    </row>
    <row r="1011" customFormat="false" ht="22.35" hidden="false" customHeight="false" outlineLevel="0" collapsed="false">
      <c r="A1011" s="17" t="n">
        <v>1406</v>
      </c>
      <c r="B1011" s="7" t="s">
        <v>506</v>
      </c>
      <c r="C1011" s="6" t="n">
        <v>126</v>
      </c>
      <c r="D1011" s="6" t="n">
        <v>640</v>
      </c>
      <c r="E1011" s="16" t="n">
        <v>0.149659507272262</v>
      </c>
      <c r="F1011" s="16" t="n">
        <v>0.0259488559809801</v>
      </c>
      <c r="G1011" s="16" t="n">
        <v>0.165187374281231</v>
      </c>
      <c r="H1011" s="16" t="n">
        <v>0.036963457949214</v>
      </c>
      <c r="I1011" s="23" t="n">
        <f aca="false">G1011-E1011</f>
        <v>0.0155278670089689</v>
      </c>
      <c r="J1011" s="17" t="n">
        <f aca="false">100*(G1011-E1011)/E1011</f>
        <v>10.3754631376144</v>
      </c>
      <c r="K1011" s="16" t="n">
        <v>5.67799361789632</v>
      </c>
      <c r="L1011" s="17" t="n">
        <v>237.407964217776</v>
      </c>
      <c r="M1011" s="18" t="n">
        <v>3.96272914409985E-008</v>
      </c>
      <c r="N1011" s="18" t="n">
        <v>1.49742696614277E-007</v>
      </c>
      <c r="O1011" s="6" t="str">
        <f aca="false">IF(N1011&lt;0.05,"Yes","No")</f>
        <v>Yes</v>
      </c>
      <c r="P1011" s="16" t="n">
        <v>0.438251321279855</v>
      </c>
      <c r="Q1011" s="17" t="n">
        <v>20.2591671807027</v>
      </c>
      <c r="R1011" s="18" t="n">
        <v>7.81680045418933E-006</v>
      </c>
      <c r="S1011" s="16" t="n">
        <v>0.0363662272377506</v>
      </c>
      <c r="T1011" s="16" t="n">
        <v>0.0153815034742635</v>
      </c>
      <c r="U1011" s="16" t="n">
        <v>0.004317153504494</v>
      </c>
      <c r="V1011" s="16" t="n">
        <v>0.0206696590561767</v>
      </c>
      <c r="W1011" s="6" t="s">
        <v>586</v>
      </c>
      <c r="X1011" s="17" t="n">
        <v>99</v>
      </c>
      <c r="Y1011" s="16" t="n">
        <v>0.620560515873016</v>
      </c>
      <c r="Z1011" s="16" t="n">
        <f aca="false">(G1011-E1011)/SQRT(H1011^2/D1011+F1011^2/C1011)</f>
        <v>5.67799361789631</v>
      </c>
      <c r="AA1011" s="24" t="n">
        <f aca="false">ABS(K1011-Z1011)</f>
        <v>0</v>
      </c>
    </row>
    <row r="1012" customFormat="false" ht="22.35" hidden="false" customHeight="false" outlineLevel="0" collapsed="false">
      <c r="A1012" s="17" t="n">
        <v>1407</v>
      </c>
      <c r="B1012" s="7" t="s">
        <v>506</v>
      </c>
      <c r="C1012" s="6" t="n">
        <v>126</v>
      </c>
      <c r="D1012" s="6" t="n">
        <v>640</v>
      </c>
      <c r="E1012" s="16" t="n">
        <v>0.146541306187236</v>
      </c>
      <c r="F1012" s="16" t="n">
        <v>0.0255412317505338</v>
      </c>
      <c r="G1012" s="16" t="n">
        <v>0.16211903586518</v>
      </c>
      <c r="H1012" s="16" t="n">
        <v>0.0368474035172765</v>
      </c>
      <c r="I1012" s="23" t="n">
        <f aca="false">G1012-E1012</f>
        <v>0.0155777296779441</v>
      </c>
      <c r="J1012" s="17" t="n">
        <f aca="false">100*(G1012-E1012)/E1012</f>
        <v>10.6302653383207</v>
      </c>
      <c r="K1012" s="16" t="n">
        <v>5.76602202959444</v>
      </c>
      <c r="L1012" s="17" t="n">
        <v>240.525242447634</v>
      </c>
      <c r="M1012" s="18" t="n">
        <v>2.47967085895754E-008</v>
      </c>
      <c r="N1012" s="18" t="n">
        <v>9.55924490765101E-008</v>
      </c>
      <c r="O1012" s="6" t="str">
        <f aca="false">IF(N1012&lt;0.05,"Yes","No")</f>
        <v>Yes</v>
      </c>
      <c r="P1012" s="16" t="n">
        <v>0.44153005700153</v>
      </c>
      <c r="Q1012" s="17" t="n">
        <v>20.5634351932423</v>
      </c>
      <c r="R1012" s="18" t="n">
        <v>6.6955017260217E-006</v>
      </c>
      <c r="S1012" s="16" t="n">
        <v>0.0289238095124093</v>
      </c>
      <c r="T1012" s="16" t="n">
        <v>0.015431721047197</v>
      </c>
      <c r="U1012" s="16" t="n">
        <v>0.00413761056034371</v>
      </c>
      <c r="V1012" s="16" t="n">
        <v>0.0206696590561767</v>
      </c>
      <c r="W1012" s="6" t="s">
        <v>586</v>
      </c>
      <c r="X1012" s="17" t="n">
        <v>99.1</v>
      </c>
      <c r="Y1012" s="16" t="n">
        <v>0.621837797619048</v>
      </c>
      <c r="Z1012" s="16" t="n">
        <f aca="false">(G1012-E1012)/SQRT(H1012^2/D1012+F1012^2/C1012)</f>
        <v>5.76602202959444</v>
      </c>
      <c r="AA1012" s="24" t="n">
        <f aca="false">ABS(K1012-Z1012)</f>
        <v>0</v>
      </c>
    </row>
    <row r="1013" customFormat="false" ht="22.35" hidden="false" customHeight="false" outlineLevel="0" collapsed="false">
      <c r="A1013" s="17" t="n">
        <v>1408</v>
      </c>
      <c r="B1013" s="7" t="s">
        <v>506</v>
      </c>
      <c r="C1013" s="6" t="n">
        <v>126</v>
      </c>
      <c r="D1013" s="6" t="n">
        <v>640</v>
      </c>
      <c r="E1013" s="16" t="n">
        <v>0.14372392004681</v>
      </c>
      <c r="F1013" s="16" t="n">
        <v>0.0251615016577857</v>
      </c>
      <c r="G1013" s="16" t="n">
        <v>0.159338568255771</v>
      </c>
      <c r="H1013" s="16" t="n">
        <v>0.0367318237923497</v>
      </c>
      <c r="I1013" s="23" t="n">
        <f aca="false">G1013-E1013</f>
        <v>0.0156146482089608</v>
      </c>
      <c r="J1013" s="17" t="n">
        <f aca="false">100*(G1013-E1013)/E1013</f>
        <v>10.8643350417072</v>
      </c>
      <c r="K1013" s="16" t="n">
        <v>5.84659225875437</v>
      </c>
      <c r="L1013" s="17" t="n">
        <v>243.511117708655</v>
      </c>
      <c r="M1013" s="18" t="n">
        <v>1.60502983945771E-008</v>
      </c>
      <c r="N1013" s="18" t="n">
        <v>6.29135763563554E-008</v>
      </c>
      <c r="O1013" s="6" t="str">
        <f aca="false">IF(N1013&lt;0.05,"Yes","No")</f>
        <v>Yes</v>
      </c>
      <c r="P1013" s="16" t="n">
        <v>0.444415953105182</v>
      </c>
      <c r="Q1013" s="17" t="n">
        <v>20.8331240911346</v>
      </c>
      <c r="R1013" s="18" t="n">
        <v>5.83760026612793E-006</v>
      </c>
      <c r="S1013" s="16" t="n">
        <v>0.023408367942146</v>
      </c>
      <c r="T1013" s="16" t="n">
        <v>0.0154689740416003</v>
      </c>
      <c r="U1013" s="16" t="n">
        <v>0.00398625316600133</v>
      </c>
      <c r="V1013" s="16" t="n">
        <v>0.0206696590561767</v>
      </c>
      <c r="W1013" s="6" t="s">
        <v>586</v>
      </c>
      <c r="X1013" s="17" t="n">
        <v>99.2</v>
      </c>
      <c r="Y1013" s="16" t="n">
        <v>0.622929067460318</v>
      </c>
      <c r="Z1013" s="16" t="n">
        <f aca="false">(G1013-E1013)/SQRT(H1013^2/D1013+F1013^2/C1013)</f>
        <v>5.84659225875437</v>
      </c>
      <c r="AA1013" s="24" t="n">
        <f aca="false">ABS(K1013-Z1013)</f>
        <v>0</v>
      </c>
    </row>
    <row r="1014" customFormat="false" ht="22.35" hidden="false" customHeight="false" outlineLevel="0" collapsed="false">
      <c r="A1014" s="17" t="n">
        <v>1409</v>
      </c>
      <c r="B1014" s="7" t="s">
        <v>506</v>
      </c>
      <c r="C1014" s="6" t="n">
        <v>126</v>
      </c>
      <c r="D1014" s="6" t="n">
        <v>640</v>
      </c>
      <c r="E1014" s="16" t="n">
        <v>0.141080301964567</v>
      </c>
      <c r="F1014" s="16" t="n">
        <v>0.0248050415433161</v>
      </c>
      <c r="G1014" s="16" t="n">
        <v>0.156728530512191</v>
      </c>
      <c r="H1014" s="16" t="n">
        <v>0.0366221671029088</v>
      </c>
      <c r="I1014" s="23" t="n">
        <f aca="false">G1014-E1014</f>
        <v>0.0156482285476244</v>
      </c>
      <c r="J1014" s="17" t="n">
        <f aca="false">100*(G1014-E1014)/E1014</f>
        <v>11.0917175039465</v>
      </c>
      <c r="K1014" s="16" t="n">
        <v>5.92342844395571</v>
      </c>
      <c r="L1014" s="17" t="n">
        <v>246.427446903796</v>
      </c>
      <c r="M1014" s="18" t="n">
        <v>1.05470253260615E-008</v>
      </c>
      <c r="N1014" s="18" t="n">
        <v>4.22887408588839E-008</v>
      </c>
      <c r="O1014" s="6" t="str">
        <f aca="false">IF(N1014&lt;0.05,"Yes","No")</f>
        <v>Yes</v>
      </c>
      <c r="P1014" s="16" t="n">
        <v>0.447124682369824</v>
      </c>
      <c r="Q1014" s="17" t="n">
        <v>21.0878551274981</v>
      </c>
      <c r="R1014" s="18" t="n">
        <v>5.12902653813595E-006</v>
      </c>
      <c r="S1014" s="16" t="n">
        <v>0.0190593967343498</v>
      </c>
      <c r="T1014" s="16" t="n">
        <v>0.0155029535167171</v>
      </c>
      <c r="U1014" s="16" t="n">
        <v>0.00384552980189204</v>
      </c>
      <c r="V1014" s="16" t="n">
        <v>0.0206696590561767</v>
      </c>
      <c r="W1014" s="6" t="s">
        <v>586</v>
      </c>
      <c r="X1014" s="17" t="n">
        <v>99.3</v>
      </c>
      <c r="Y1014" s="16" t="n">
        <v>0.624255952380952</v>
      </c>
      <c r="Z1014" s="16" t="n">
        <f aca="false">(G1014-E1014)/SQRT(H1014^2/D1014+F1014^2/C1014)</f>
        <v>5.92342844395568</v>
      </c>
      <c r="AA1014" s="24" t="n">
        <f aca="false">ABS(K1014-Z1014)</f>
        <v>3.19744231092045E-014</v>
      </c>
    </row>
    <row r="1015" customFormat="false" ht="22.35" hidden="false" customHeight="false" outlineLevel="0" collapsed="false">
      <c r="A1015" s="17" t="n">
        <v>1410</v>
      </c>
      <c r="B1015" s="7" t="s">
        <v>506</v>
      </c>
      <c r="C1015" s="6" t="n">
        <v>126</v>
      </c>
      <c r="D1015" s="6" t="n">
        <v>640</v>
      </c>
      <c r="E1015" s="16" t="n">
        <v>0.138675993811044</v>
      </c>
      <c r="F1015" s="16" t="n">
        <v>0.0244710061666061</v>
      </c>
      <c r="G1015" s="16" t="n">
        <v>0.154349625622854</v>
      </c>
      <c r="H1015" s="16" t="n">
        <v>0.0365129504326274</v>
      </c>
      <c r="I1015" s="23" t="n">
        <f aca="false">G1015-E1015</f>
        <v>0.0156736318118101</v>
      </c>
      <c r="J1015" s="17" t="n">
        <f aca="false">100*(G1015-E1015)/E1015</f>
        <v>11.3023396343325</v>
      </c>
      <c r="K1015" s="16" t="n">
        <v>5.99483078693936</v>
      </c>
      <c r="L1015" s="17" t="n">
        <v>249.225541009865</v>
      </c>
      <c r="M1015" s="18" t="n">
        <v>7.10705265690318E-009</v>
      </c>
      <c r="N1015" s="18" t="n">
        <v>2.89940148197157E-008</v>
      </c>
      <c r="O1015" s="6" t="str">
        <f aca="false">IF(N1015&lt;0.05,"Yes","No")</f>
        <v>Yes</v>
      </c>
      <c r="P1015" s="16" t="n">
        <v>0.449577587997426</v>
      </c>
      <c r="Q1015" s="17" t="n">
        <v>21.3198638052693</v>
      </c>
      <c r="R1015" s="18" t="n">
        <v>4.55918735385934E-006</v>
      </c>
      <c r="S1015" s="16" t="n">
        <v>0.0158204965610634</v>
      </c>
      <c r="T1015" s="16" t="n">
        <v>0.0155288004142004</v>
      </c>
      <c r="U1015" s="16" t="n">
        <v>0.00371934338583236</v>
      </c>
      <c r="V1015" s="16" t="n">
        <v>0.0206696590561767</v>
      </c>
      <c r="W1015" s="6" t="s">
        <v>586</v>
      </c>
      <c r="X1015" s="17" t="n">
        <v>99.3</v>
      </c>
      <c r="Y1015" s="16" t="n">
        <v>0.625285218253968</v>
      </c>
      <c r="Z1015" s="16" t="n">
        <f aca="false">(G1015-E1015)/SQRT(H1015^2/D1015+F1015^2/C1015)</f>
        <v>5.99483078693934</v>
      </c>
      <c r="AA1015" s="24" t="n">
        <f aca="false">ABS(K1015-Z1015)</f>
        <v>0</v>
      </c>
    </row>
    <row r="1016" customFormat="false" ht="22.35" hidden="false" customHeight="false" outlineLevel="0" collapsed="false">
      <c r="A1016" s="17" t="n">
        <v>1411</v>
      </c>
      <c r="B1016" s="7" t="s">
        <v>506</v>
      </c>
      <c r="C1016" s="6" t="n">
        <v>126</v>
      </c>
      <c r="D1016" s="6" t="n">
        <v>640</v>
      </c>
      <c r="E1016" s="16" t="n">
        <v>0.13642646733021</v>
      </c>
      <c r="F1016" s="16" t="n">
        <v>0.0241586286084145</v>
      </c>
      <c r="G1016" s="16" t="n">
        <v>0.152120582433417</v>
      </c>
      <c r="H1016" s="16" t="n">
        <v>0.0364099554130722</v>
      </c>
      <c r="I1016" s="23" t="n">
        <f aca="false">G1016-E1016</f>
        <v>0.0156941151032076</v>
      </c>
      <c r="J1016" s="17" t="n">
        <f aca="false">100*(G1016-E1016)/E1016</f>
        <v>11.5037172847269</v>
      </c>
      <c r="K1016" s="16" t="n">
        <v>6.06160934890926</v>
      </c>
      <c r="L1016" s="17" t="n">
        <v>251.937311169068</v>
      </c>
      <c r="M1016" s="18" t="n">
        <v>4.89303008892014E-009</v>
      </c>
      <c r="N1016" s="18" t="n">
        <v>2.0316711890951E-008</v>
      </c>
      <c r="O1016" s="6" t="str">
        <f aca="false">IF(N1016&lt;0.05,"Yes","No")</f>
        <v>Yes</v>
      </c>
      <c r="P1016" s="16" t="n">
        <v>0.451800776875246</v>
      </c>
      <c r="Q1016" s="17" t="n">
        <v>21.5312412341287</v>
      </c>
      <c r="R1016" s="18" t="n">
        <v>4.09562345113126E-006</v>
      </c>
      <c r="S1016" s="16" t="n">
        <v>0.013197372294646</v>
      </c>
      <c r="T1016" s="16" t="n">
        <v>0.0155497305506135</v>
      </c>
      <c r="U1016" s="16" t="n">
        <v>0.00360717704920986</v>
      </c>
      <c r="V1016" s="16" t="n">
        <v>0.0206696590561767</v>
      </c>
      <c r="W1016" s="6" t="s">
        <v>586</v>
      </c>
      <c r="X1016" s="17" t="n">
        <v>99.4</v>
      </c>
      <c r="Y1016" s="16" t="n">
        <v>0.626277281746032</v>
      </c>
      <c r="Z1016" s="16" t="n">
        <f aca="false">(G1016-E1016)/SQRT(H1016^2/D1016+F1016^2/C1016)</f>
        <v>6.06160934890923</v>
      </c>
      <c r="AA1016" s="24" t="n">
        <f aca="false">ABS(K1016-Z1016)</f>
        <v>2.22044604925031E-014</v>
      </c>
    </row>
    <row r="1017" customFormat="false" ht="22.35" hidden="false" customHeight="false" outlineLevel="0" collapsed="false">
      <c r="A1017" s="17" t="n">
        <v>1412</v>
      </c>
      <c r="B1017" s="7" t="s">
        <v>506</v>
      </c>
      <c r="C1017" s="6" t="n">
        <v>126</v>
      </c>
      <c r="D1017" s="6" t="n">
        <v>640</v>
      </c>
      <c r="E1017" s="16" t="n">
        <v>0.134401472728877</v>
      </c>
      <c r="F1017" s="16" t="n">
        <v>0.0238699163077412</v>
      </c>
      <c r="G1017" s="16" t="n">
        <v>0.150108331174124</v>
      </c>
      <c r="H1017" s="16" t="n">
        <v>0.0363077612480152</v>
      </c>
      <c r="I1017" s="23" t="n">
        <f aca="false">G1017-E1017</f>
        <v>0.0157068584452472</v>
      </c>
      <c r="J1017" s="17" t="n">
        <f aca="false">100*(G1017-E1017)/E1017</f>
        <v>11.6865225702787</v>
      </c>
      <c r="K1017" s="16" t="n">
        <v>6.12234367050848</v>
      </c>
      <c r="L1017" s="17" t="n">
        <v>254.48120634487</v>
      </c>
      <c r="M1017" s="18" t="n">
        <v>3.47254675581029E-009</v>
      </c>
      <c r="N1017" s="18" t="n">
        <v>1.46797197866346E-008</v>
      </c>
      <c r="O1017" s="6" t="str">
        <f aca="false">IF(N1017&lt;0.05,"Yes","No")</f>
        <v>Yes</v>
      </c>
      <c r="P1017" s="16" t="n">
        <v>0.453768868350618</v>
      </c>
      <c r="Q1017" s="17" t="n">
        <v>21.7192344844889</v>
      </c>
      <c r="R1017" s="18" t="n">
        <v>3.72331218306997E-006</v>
      </c>
      <c r="S1017" s="16" t="n">
        <v>0.0110848337623604</v>
      </c>
      <c r="T1017" s="16" t="n">
        <v>0.01556288758255</v>
      </c>
      <c r="U1017" s="16" t="n">
        <v>0.00350960523625683</v>
      </c>
      <c r="V1017" s="16" t="n">
        <v>0.0206696590561767</v>
      </c>
      <c r="W1017" s="6" t="s">
        <v>586</v>
      </c>
      <c r="X1017" s="17" t="n">
        <v>99.5</v>
      </c>
      <c r="Y1017" s="16" t="n">
        <v>0.627120535714286</v>
      </c>
      <c r="Z1017" s="16" t="n">
        <f aca="false">(G1017-E1017)/SQRT(H1017^2/D1017+F1017^2/C1017)</f>
        <v>6.12234367050848</v>
      </c>
      <c r="AA1017" s="24" t="n">
        <f aca="false">ABS(K1017-Z1017)</f>
        <v>0</v>
      </c>
    </row>
    <row r="1018" customFormat="false" ht="22.35" hidden="false" customHeight="false" outlineLevel="0" collapsed="false">
      <c r="A1018" s="17" t="n">
        <v>1413</v>
      </c>
      <c r="B1018" s="7" t="s">
        <v>506</v>
      </c>
      <c r="C1018" s="6" t="n">
        <v>126</v>
      </c>
      <c r="D1018" s="6" t="n">
        <v>640</v>
      </c>
      <c r="E1018" s="16" t="n">
        <v>0.132497340499882</v>
      </c>
      <c r="F1018" s="16" t="n">
        <v>0.0235986831199652</v>
      </c>
      <c r="G1018" s="16" t="n">
        <v>0.148214174469467</v>
      </c>
      <c r="H1018" s="16" t="n">
        <v>0.0362124184569545</v>
      </c>
      <c r="I1018" s="23" t="n">
        <f aca="false">G1018-E1018</f>
        <v>0.0157168339695856</v>
      </c>
      <c r="J1018" s="17" t="n">
        <f aca="false">100*(G1018-E1018)/E1018</f>
        <v>11.8619995769648</v>
      </c>
      <c r="K1018" s="16" t="n">
        <v>6.17950204734371</v>
      </c>
      <c r="L1018" s="17" t="n">
        <v>256.957743770892</v>
      </c>
      <c r="M1018" s="18" t="n">
        <v>2.50699080530055E-009</v>
      </c>
      <c r="N1018" s="18" t="n">
        <v>1.07493626161969E-008</v>
      </c>
      <c r="O1018" s="6" t="str">
        <f aca="false">IF(N1018&lt;0.05,"Yes","No")</f>
        <v>Yes</v>
      </c>
      <c r="P1018" s="16" t="n">
        <v>0.455562389119462</v>
      </c>
      <c r="Q1018" s="17" t="n">
        <v>21.8912642708647</v>
      </c>
      <c r="R1018" s="18" t="n">
        <v>3.41251171446488E-006</v>
      </c>
      <c r="S1018" s="16" t="n">
        <v>0.00937887014365489</v>
      </c>
      <c r="T1018" s="16" t="n">
        <v>0.0155733681574789</v>
      </c>
      <c r="U1018" s="16" t="n">
        <v>0.00341942038236148</v>
      </c>
      <c r="V1018" s="16" t="n">
        <v>0.0206696590561767</v>
      </c>
      <c r="W1018" s="6" t="s">
        <v>586</v>
      </c>
      <c r="X1018" s="17" t="n">
        <v>99.6</v>
      </c>
      <c r="Y1018" s="16" t="n">
        <v>0.627852182539683</v>
      </c>
      <c r="Z1018" s="16" t="n">
        <f aca="false">(G1018-E1018)/SQRT(H1018^2/D1018+F1018^2/C1018)</f>
        <v>6.17950204734372</v>
      </c>
      <c r="AA1018" s="24" t="n">
        <f aca="false">ABS(K1018-Z1018)</f>
        <v>0</v>
      </c>
    </row>
    <row r="1019" customFormat="false" ht="22.35" hidden="false" customHeight="false" outlineLevel="0" collapsed="false">
      <c r="A1019" s="17" t="n">
        <v>1414</v>
      </c>
      <c r="B1019" s="7" t="s">
        <v>506</v>
      </c>
      <c r="C1019" s="6" t="n">
        <v>126</v>
      </c>
      <c r="D1019" s="6" t="n">
        <v>640</v>
      </c>
      <c r="E1019" s="16" t="n">
        <v>0.130768804737027</v>
      </c>
      <c r="F1019" s="16" t="n">
        <v>0.0233461696901796</v>
      </c>
      <c r="G1019" s="16" t="n">
        <v>0.146488537150435</v>
      </c>
      <c r="H1019" s="16" t="n">
        <v>0.0361197276499648</v>
      </c>
      <c r="I1019" s="23" t="n">
        <f aca="false">G1019-E1019</f>
        <v>0.0157197324134084</v>
      </c>
      <c r="J1019" s="17" t="n">
        <f aca="false">100*(G1019-E1019)/E1019</f>
        <v>12.0210110087191</v>
      </c>
      <c r="K1019" s="16" t="n">
        <v>6.2312051208132</v>
      </c>
      <c r="L1019" s="17" t="n">
        <v>259.306150667561</v>
      </c>
      <c r="M1019" s="18" t="n">
        <v>1.86190860081137E-009</v>
      </c>
      <c r="N1019" s="18" t="n">
        <v>8.11591280146199E-009</v>
      </c>
      <c r="O1019" s="6" t="str">
        <f aca="false">IF(N1019&lt;0.05,"Yes","No")</f>
        <v>Yes</v>
      </c>
      <c r="P1019" s="16" t="n">
        <v>0.457100759824342</v>
      </c>
      <c r="Q1019" s="17" t="n">
        <v>22.0393613987997</v>
      </c>
      <c r="R1019" s="18" t="n">
        <v>3.1659268133698E-006</v>
      </c>
      <c r="S1019" s="16" t="n">
        <v>0.00805461082567356</v>
      </c>
      <c r="T1019" s="16" t="n">
        <v>0.0155768302724617</v>
      </c>
      <c r="U1019" s="16" t="n">
        <v>0.00334025634750731</v>
      </c>
      <c r="V1019" s="16" t="n">
        <v>0.0206696590561767</v>
      </c>
      <c r="W1019" s="6" t="s">
        <v>586</v>
      </c>
      <c r="X1019" s="17" t="n">
        <v>99.7</v>
      </c>
      <c r="Y1019" s="16" t="n">
        <v>0.628497023809524</v>
      </c>
      <c r="Z1019" s="16" t="n">
        <f aca="false">(G1019-E1019)/SQRT(H1019^2/D1019+F1019^2/C1019)</f>
        <v>6.23120512081319</v>
      </c>
      <c r="AA1019" s="24" t="n">
        <f aca="false">ABS(K1019-Z1019)</f>
        <v>0</v>
      </c>
    </row>
    <row r="1020" customFormat="false" ht="22.35" hidden="false" customHeight="false" outlineLevel="0" collapsed="false">
      <c r="A1020" s="17" t="n">
        <v>1415</v>
      </c>
      <c r="B1020" s="7" t="s">
        <v>506</v>
      </c>
      <c r="C1020" s="6" t="n">
        <v>126</v>
      </c>
      <c r="D1020" s="6" t="n">
        <v>640</v>
      </c>
      <c r="E1020" s="16" t="n">
        <v>0.12914247231351</v>
      </c>
      <c r="F1020" s="16" t="n">
        <v>0.0231104649970328</v>
      </c>
      <c r="G1020" s="16" t="n">
        <v>0.144864316214807</v>
      </c>
      <c r="H1020" s="16" t="n">
        <v>0.0360324459394578</v>
      </c>
      <c r="I1020" s="23" t="n">
        <f aca="false">G1020-E1020</f>
        <v>0.0157218439012973</v>
      </c>
      <c r="J1020" s="17" t="n">
        <f aca="false">100*(G1020-E1020)/E1020</f>
        <v>12.1740304484264</v>
      </c>
      <c r="K1020" s="16" t="n">
        <v>6.27995685995411</v>
      </c>
      <c r="L1020" s="17" t="n">
        <v>261.558133775314</v>
      </c>
      <c r="M1020" s="18" t="n">
        <v>1.40347977133966E-009</v>
      </c>
      <c r="N1020" s="18" t="n">
        <v>6.22090928182409E-009</v>
      </c>
      <c r="O1020" s="6" t="str">
        <f aca="false">IF(N1020&lt;0.05,"Yes","No")</f>
        <v>Yes</v>
      </c>
      <c r="P1020" s="16" t="n">
        <v>0.458535281110065</v>
      </c>
      <c r="Q1020" s="17" t="n">
        <v>22.1779109092928</v>
      </c>
      <c r="R1020" s="18" t="n">
        <v>2.95148463469104E-006</v>
      </c>
      <c r="S1020" s="16" t="n">
        <v>0.00685414524983812</v>
      </c>
      <c r="T1020" s="16" t="n">
        <v>0.0155794890982716</v>
      </c>
      <c r="U1020" s="16" t="n">
        <v>0.00326706944784529</v>
      </c>
      <c r="V1020" s="16" t="n">
        <v>0.0206696590561767</v>
      </c>
      <c r="W1020" s="6" t="s">
        <v>586</v>
      </c>
      <c r="X1020" s="17" t="n">
        <v>99.7</v>
      </c>
      <c r="Y1020" s="16" t="n">
        <v>0.629166666666667</v>
      </c>
      <c r="Z1020" s="16" t="n">
        <f aca="false">(G1020-E1020)/SQRT(H1020^2/D1020+F1020^2/C1020)</f>
        <v>6.27995685995411</v>
      </c>
      <c r="AA1020" s="24" t="n">
        <f aca="false">ABS(K1020-Z1020)</f>
        <v>0</v>
      </c>
    </row>
    <row r="1021" customFormat="false" ht="22.35" hidden="false" customHeight="false" outlineLevel="0" collapsed="false">
      <c r="A1021" s="17" t="n">
        <v>1416</v>
      </c>
      <c r="B1021" s="7" t="s">
        <v>506</v>
      </c>
      <c r="C1021" s="6" t="n">
        <v>126</v>
      </c>
      <c r="D1021" s="6" t="n">
        <v>640</v>
      </c>
      <c r="E1021" s="16" t="n">
        <v>0.127675935034714</v>
      </c>
      <c r="F1021" s="16" t="n">
        <v>0.0228941756714478</v>
      </c>
      <c r="G1021" s="16" t="n">
        <v>0.143395535531454</v>
      </c>
      <c r="H1021" s="16" t="n">
        <v>0.0359474055307939</v>
      </c>
      <c r="I1021" s="23" t="n">
        <f aca="false">G1021-E1021</f>
        <v>0.0157196004967398</v>
      </c>
      <c r="J1021" s="17" t="n">
        <f aca="false">100*(G1021-E1021)/E1021</f>
        <v>12.3121091633014</v>
      </c>
      <c r="K1021" s="16" t="n">
        <v>6.32388549074462</v>
      </c>
      <c r="L1021" s="17" t="n">
        <v>263.641682976287</v>
      </c>
      <c r="M1021" s="18" t="n">
        <v>1.08585290110943E-009</v>
      </c>
      <c r="N1021" s="18" t="n">
        <v>4.87473706245921E-009</v>
      </c>
      <c r="O1021" s="6" t="str">
        <f aca="false">IF(N1021&lt;0.05,"Yes","No")</f>
        <v>Yes</v>
      </c>
      <c r="P1021" s="16" t="n">
        <v>0.459793905643415</v>
      </c>
      <c r="Q1021" s="17" t="n">
        <v>22.2998294344496</v>
      </c>
      <c r="R1021" s="18" t="n">
        <v>2.77489682643271E-006</v>
      </c>
      <c r="S1021" s="16" t="n">
        <v>0.00585811247105173</v>
      </c>
      <c r="T1021" s="16" t="n">
        <v>0.015577842631058</v>
      </c>
      <c r="U1021" s="16" t="n">
        <v>0.00320088564553865</v>
      </c>
      <c r="V1021" s="16" t="n">
        <v>0.0206696590561767</v>
      </c>
      <c r="W1021" s="6" t="s">
        <v>586</v>
      </c>
      <c r="X1021" s="17" t="n">
        <v>99.7</v>
      </c>
      <c r="Y1021" s="16" t="n">
        <v>0.62984871031746</v>
      </c>
      <c r="Z1021" s="16" t="n">
        <f aca="false">(G1021-E1021)/SQRT(H1021^2/D1021+F1021^2/C1021)</f>
        <v>6.32388549074463</v>
      </c>
      <c r="AA1021" s="24" t="n">
        <f aca="false">ABS(K1021-Z1021)</f>
        <v>0</v>
      </c>
    </row>
    <row r="1022" customFormat="false" ht="22.35" hidden="false" customHeight="false" outlineLevel="0" collapsed="false">
      <c r="A1022" s="17" t="n">
        <v>1417</v>
      </c>
      <c r="B1022" s="7" t="s">
        <v>506</v>
      </c>
      <c r="C1022" s="6" t="n">
        <v>126</v>
      </c>
      <c r="D1022" s="6" t="n">
        <v>640</v>
      </c>
      <c r="E1022" s="16" t="n">
        <v>0.126298470570455</v>
      </c>
      <c r="F1022" s="16" t="n">
        <v>0.022692308082976</v>
      </c>
      <c r="G1022" s="16" t="n">
        <v>0.142014980793465</v>
      </c>
      <c r="H1022" s="16" t="n">
        <v>0.0358697700948589</v>
      </c>
      <c r="I1022" s="23" t="n">
        <f aca="false">G1022-E1022</f>
        <v>0.0157165102230104</v>
      </c>
      <c r="J1022" s="17" t="n">
        <f aca="false">100*(G1022-E1022)/E1022</f>
        <v>12.4439434238779</v>
      </c>
      <c r="K1022" s="16" t="n">
        <v>6.36488590403579</v>
      </c>
      <c r="L1022" s="17" t="n">
        <v>265.651604613287</v>
      </c>
      <c r="M1022" s="18" t="n">
        <v>8.53125186096464E-010</v>
      </c>
      <c r="N1022" s="18" t="n">
        <v>3.87968834629582E-009</v>
      </c>
      <c r="O1022" s="6" t="str">
        <f aca="false">IF(N1022&lt;0.05,"Yes","No")</f>
        <v>Yes</v>
      </c>
      <c r="P1022" s="16" t="n">
        <v>0.460923862756158</v>
      </c>
      <c r="Q1022" s="17" t="n">
        <v>22.4095690930419</v>
      </c>
      <c r="R1022" s="18" t="n">
        <v>2.62505174798287E-006</v>
      </c>
      <c r="S1022" s="16" t="n">
        <v>0.00510053213944867</v>
      </c>
      <c r="T1022" s="16" t="n">
        <v>0.0155753245782656</v>
      </c>
      <c r="U1022" s="16" t="n">
        <v>0.00314092024039543</v>
      </c>
      <c r="V1022" s="16" t="n">
        <v>0.0206696590561767</v>
      </c>
      <c r="W1022" s="6" t="s">
        <v>586</v>
      </c>
      <c r="X1022" s="17" t="n">
        <v>99.8</v>
      </c>
      <c r="Y1022" s="16" t="n">
        <v>0.630183531746032</v>
      </c>
      <c r="Z1022" s="16" t="n">
        <f aca="false">(G1022-E1022)/SQRT(H1022^2/D1022+F1022^2/C1022)</f>
        <v>6.36488590403578</v>
      </c>
      <c r="AA1022" s="24" t="n">
        <f aca="false">ABS(K1022-Z1022)</f>
        <v>0</v>
      </c>
    </row>
    <row r="1023" customFormat="false" ht="22.35" hidden="false" customHeight="false" outlineLevel="0" collapsed="false">
      <c r="A1023" s="17" t="n">
        <v>1418</v>
      </c>
      <c r="B1023" s="7" t="s">
        <v>506</v>
      </c>
      <c r="C1023" s="6" t="n">
        <v>126</v>
      </c>
      <c r="D1023" s="6" t="n">
        <v>640</v>
      </c>
      <c r="E1023" s="16" t="n">
        <v>0.125045254412625</v>
      </c>
      <c r="F1023" s="16" t="n">
        <v>0.0225068246759597</v>
      </c>
      <c r="G1023" s="16" t="n">
        <v>0.14075586986728</v>
      </c>
      <c r="H1023" s="16" t="n">
        <v>0.0357958113612704</v>
      </c>
      <c r="I1023" s="23" t="n">
        <f aca="false">G1023-E1023</f>
        <v>0.0157106154546555</v>
      </c>
      <c r="J1023" s="17" t="n">
        <f aca="false">100*(G1023-E1023)/E1023</f>
        <v>12.563943772559</v>
      </c>
      <c r="K1023" s="16" t="n">
        <v>6.40189877641775</v>
      </c>
      <c r="L1023" s="17" t="n">
        <v>267.520929769923</v>
      </c>
      <c r="M1023" s="18" t="n">
        <v>6.85197093389472E-010</v>
      </c>
      <c r="N1023" s="18" t="n">
        <v>3.15010742496998E-009</v>
      </c>
      <c r="O1023" s="6" t="str">
        <f aca="false">IF(N1023&lt;0.05,"Yes","No")</f>
        <v>Yes</v>
      </c>
      <c r="P1023" s="16" t="n">
        <v>0.461907774747557</v>
      </c>
      <c r="Q1023" s="17" t="n">
        <v>22.5053444653002</v>
      </c>
      <c r="R1023" s="18" t="n">
        <v>2.50093877858103E-006</v>
      </c>
      <c r="S1023" s="16" t="n">
        <v>0.00444054552561178</v>
      </c>
      <c r="T1023" s="16" t="n">
        <v>0.0155699768010169</v>
      </c>
      <c r="U1023" s="16" t="n">
        <v>0.00308831585585374</v>
      </c>
      <c r="V1023" s="16" t="n">
        <v>0.0206696590561767</v>
      </c>
      <c r="W1023" s="6" t="s">
        <v>586</v>
      </c>
      <c r="X1023" s="17" t="n">
        <v>99.8</v>
      </c>
      <c r="Y1023" s="16" t="n">
        <v>0.630567956349206</v>
      </c>
      <c r="Z1023" s="16" t="n">
        <f aca="false">(G1023-E1023)/SQRT(H1023^2/D1023+F1023^2/C1023)</f>
        <v>6.40189877641773</v>
      </c>
      <c r="AA1023" s="24" t="n">
        <f aca="false">ABS(K1023-Z1023)</f>
        <v>2.30926389122033E-014</v>
      </c>
    </row>
    <row r="1024" customFormat="false" ht="22.35" hidden="false" customHeight="false" outlineLevel="0" collapsed="false">
      <c r="A1024" s="17" t="n">
        <v>1419</v>
      </c>
      <c r="B1024" s="7" t="s">
        <v>506</v>
      </c>
      <c r="C1024" s="6" t="n">
        <v>126</v>
      </c>
      <c r="D1024" s="6" t="n">
        <v>640</v>
      </c>
      <c r="E1024" s="16" t="n">
        <v>0.123870507592247</v>
      </c>
      <c r="F1024" s="16" t="n">
        <v>0.0223340814293674</v>
      </c>
      <c r="G1024" s="16" t="n">
        <v>0.139574412896764</v>
      </c>
      <c r="H1024" s="16" t="n">
        <v>0.0357282676197539</v>
      </c>
      <c r="I1024" s="23" t="n">
        <f aca="false">G1024-E1024</f>
        <v>0.015703905304517</v>
      </c>
      <c r="J1024" s="17" t="n">
        <f aca="false">100*(G1024-E1024)/E1024</f>
        <v>12.6776789808682</v>
      </c>
      <c r="K1024" s="16" t="n">
        <v>6.43615407325338</v>
      </c>
      <c r="L1024" s="17" t="n">
        <v>269.312775532494</v>
      </c>
      <c r="M1024" s="18" t="n">
        <v>5.58655287307893E-010</v>
      </c>
      <c r="N1024" s="18" t="n">
        <v>2.59675831556169E-009</v>
      </c>
      <c r="O1024" s="6" t="str">
        <f aca="false">IF(N1024&lt;0.05,"Yes","No")</f>
        <v>Yes</v>
      </c>
      <c r="P1024" s="16" t="n">
        <v>0.462775473145581</v>
      </c>
      <c r="Q1024" s="17" t="n">
        <v>22.5899769137699</v>
      </c>
      <c r="R1024" s="18" t="n">
        <v>2.39618534736588E-006</v>
      </c>
      <c r="S1024" s="16" t="n">
        <v>0.00390740394248535</v>
      </c>
      <c r="T1024" s="16" t="n">
        <v>0.0155638183298961</v>
      </c>
      <c r="U1024" s="16" t="n">
        <v>0.00303935726813473</v>
      </c>
      <c r="V1024" s="16" t="n">
        <v>0.0206696590561767</v>
      </c>
      <c r="W1024" s="6" t="s">
        <v>586</v>
      </c>
      <c r="X1024" s="17" t="n">
        <v>99.8</v>
      </c>
      <c r="Y1024" s="16" t="n">
        <v>0.63125</v>
      </c>
      <c r="Z1024" s="16" t="n">
        <f aca="false">(G1024-E1024)/SQRT(H1024^2/D1024+F1024^2/C1024)</f>
        <v>6.4361540732534</v>
      </c>
      <c r="AA1024" s="24" t="n">
        <f aca="false">ABS(K1024-Z1024)</f>
        <v>0</v>
      </c>
    </row>
    <row r="1025" customFormat="false" ht="22.35" hidden="false" customHeight="false" outlineLevel="0" collapsed="false">
      <c r="A1025" s="17" t="n">
        <v>1420</v>
      </c>
      <c r="B1025" s="7" t="s">
        <v>506</v>
      </c>
      <c r="C1025" s="6" t="n">
        <v>126</v>
      </c>
      <c r="D1025" s="6" t="n">
        <v>640</v>
      </c>
      <c r="E1025" s="16" t="n">
        <v>0.12280896607609</v>
      </c>
      <c r="F1025" s="16" t="n">
        <v>0.022175544958597</v>
      </c>
      <c r="G1025" s="16" t="n">
        <v>0.138503057521302</v>
      </c>
      <c r="H1025" s="16" t="n">
        <v>0.0356660089851977</v>
      </c>
      <c r="I1025" s="23" t="n">
        <f aca="false">G1025-E1025</f>
        <v>0.0156940914452121</v>
      </c>
      <c r="J1025" s="17" t="n">
        <f aca="false">100*(G1025-E1025)/E1025</f>
        <v>12.7792716986872</v>
      </c>
      <c r="K1025" s="16" t="n">
        <v>6.46640929802196</v>
      </c>
      <c r="L1025" s="17" t="n">
        <v>270.989513301838</v>
      </c>
      <c r="M1025" s="18" t="n">
        <v>4.65877132951417E-010</v>
      </c>
      <c r="N1025" s="18" t="n">
        <v>2.19463644917248E-009</v>
      </c>
      <c r="O1025" s="6" t="str">
        <f aca="false">IF(N1025&lt;0.05,"Yes","No")</f>
        <v>Yes</v>
      </c>
      <c r="P1025" s="16" t="n">
        <v>0.463469725701493</v>
      </c>
      <c r="Q1025" s="17" t="n">
        <v>22.6578064077556</v>
      </c>
      <c r="R1025" s="18" t="n">
        <v>2.31542357049288E-006</v>
      </c>
      <c r="S1025" s="16" t="n">
        <v>0.00344189866819087</v>
      </c>
      <c r="T1025" s="16" t="n">
        <v>0.0155545716899222</v>
      </c>
      <c r="U1025" s="16" t="n">
        <v>0.00299602805074722</v>
      </c>
      <c r="V1025" s="16" t="n">
        <v>0.0206696590561767</v>
      </c>
      <c r="W1025" s="6" t="s">
        <v>586</v>
      </c>
      <c r="X1025" s="17" t="n">
        <v>99.8</v>
      </c>
      <c r="Y1025" s="16" t="n">
        <v>0.631374007936508</v>
      </c>
      <c r="Z1025" s="16" t="n">
        <f aca="false">(G1025-E1025)/SQRT(H1025^2/D1025+F1025^2/C1025)</f>
        <v>6.46640929802199</v>
      </c>
      <c r="AA1025" s="24" t="n">
        <f aca="false">ABS(K1025-Z1025)</f>
        <v>2.8421709430404E-014</v>
      </c>
    </row>
    <row r="1026" customFormat="false" ht="22.35" hidden="false" customHeight="false" outlineLevel="0" collapsed="false">
      <c r="A1026" s="17" t="n">
        <v>1421</v>
      </c>
      <c r="B1026" s="7" t="s">
        <v>506</v>
      </c>
      <c r="C1026" s="6" t="n">
        <v>126</v>
      </c>
      <c r="D1026" s="6" t="n">
        <v>640</v>
      </c>
      <c r="E1026" s="16" t="n">
        <v>0.121814108379777</v>
      </c>
      <c r="F1026" s="16" t="n">
        <v>0.0220298923663913</v>
      </c>
      <c r="G1026" s="16" t="n">
        <v>0.137499589635991</v>
      </c>
      <c r="H1026" s="16" t="n">
        <v>0.0356095433398428</v>
      </c>
      <c r="I1026" s="23" t="n">
        <f aca="false">G1026-E1026</f>
        <v>0.015685481256214</v>
      </c>
      <c r="J1026" s="17" t="n">
        <f aca="false">100*(G1026-E1026)/E1026</f>
        <v>12.8765719052113</v>
      </c>
      <c r="K1026" s="16" t="n">
        <v>6.4945765599409</v>
      </c>
      <c r="L1026" s="17" t="n">
        <v>272.566441251977</v>
      </c>
      <c r="M1026" s="18" t="n">
        <v>3.93109677804275E-010</v>
      </c>
      <c r="N1026" s="18" t="n">
        <v>1.87284225185211E-009</v>
      </c>
      <c r="O1026" s="6" t="str">
        <f aca="false">IF(N1026&lt;0.05,"Yes","No")</f>
        <v>Yes</v>
      </c>
      <c r="P1026" s="16" t="n">
        <v>0.464112507469299</v>
      </c>
      <c r="Q1026" s="17" t="n">
        <v>22.7206977829768</v>
      </c>
      <c r="R1026" s="18" t="n">
        <v>2.24298884982841E-006</v>
      </c>
      <c r="S1026" s="16" t="n">
        <v>0.00305376529098076</v>
      </c>
      <c r="T1026" s="16" t="n">
        <v>0.0155464964618853</v>
      </c>
      <c r="U1026" s="16" t="n">
        <v>0.00295569556560316</v>
      </c>
      <c r="V1026" s="16" t="n">
        <v>0.0206696590561767</v>
      </c>
      <c r="W1026" s="6" t="s">
        <v>586</v>
      </c>
      <c r="X1026" s="17" t="n">
        <v>99.8</v>
      </c>
      <c r="Y1026" s="16" t="n">
        <v>0.631758432539683</v>
      </c>
      <c r="Z1026" s="16" t="n">
        <f aca="false">(G1026-E1026)/SQRT(H1026^2/D1026+F1026^2/C1026)</f>
        <v>6.49457655994089</v>
      </c>
      <c r="AA1026" s="24" t="n">
        <f aca="false">ABS(K1026-Z1026)</f>
        <v>0</v>
      </c>
    </row>
    <row r="1027" customFormat="false" ht="22.35" hidden="false" customHeight="false" outlineLevel="0" collapsed="false">
      <c r="A1027" s="17" t="n">
        <v>1422</v>
      </c>
      <c r="B1027" s="7" t="s">
        <v>506</v>
      </c>
      <c r="C1027" s="6" t="n">
        <v>126</v>
      </c>
      <c r="D1027" s="6" t="n">
        <v>640</v>
      </c>
      <c r="E1027" s="16" t="n">
        <v>0.120911181682632</v>
      </c>
      <c r="F1027" s="16" t="n">
        <v>0.0218983997272343</v>
      </c>
      <c r="G1027" s="16" t="n">
        <v>0.136585436807945</v>
      </c>
      <c r="H1027" s="16" t="n">
        <v>0.0355573701692631</v>
      </c>
      <c r="I1027" s="23" t="n">
        <f aca="false">G1027-E1027</f>
        <v>0.0156742551253133</v>
      </c>
      <c r="J1027" s="17" t="n">
        <f aca="false">100*(G1027-E1027)/E1027</f>
        <v>12.9634454871636</v>
      </c>
      <c r="K1027" s="16" t="n">
        <v>6.51885103196852</v>
      </c>
      <c r="L1027" s="17" t="n">
        <v>274.004657504661</v>
      </c>
      <c r="M1027" s="18" t="n">
        <v>3.39269052890906E-010</v>
      </c>
      <c r="N1027" s="18" t="n">
        <v>1.63487220211879E-009</v>
      </c>
      <c r="O1027" s="6" t="str">
        <f aca="false">IF(N1027&lt;0.05,"Yes","No")</f>
        <v>Yes</v>
      </c>
      <c r="P1027" s="16" t="n">
        <v>0.464606498222869</v>
      </c>
      <c r="Q1027" s="17" t="n">
        <v>22.7690903068785</v>
      </c>
      <c r="R1027" s="18" t="n">
        <v>2.18880803303908E-006</v>
      </c>
      <c r="S1027" s="16" t="n">
        <v>0.00272425703064347</v>
      </c>
      <c r="T1027" s="16" t="n">
        <v>0.0155357363472679</v>
      </c>
      <c r="U1027" s="16" t="n">
        <v>0.00292144287468128</v>
      </c>
      <c r="V1027" s="16" t="n">
        <v>0.0206696590561767</v>
      </c>
      <c r="W1027" s="6" t="s">
        <v>586</v>
      </c>
      <c r="X1027" s="17" t="n">
        <v>99.8</v>
      </c>
      <c r="Y1027" s="16" t="n">
        <v>0.63219246031746</v>
      </c>
      <c r="Z1027" s="16" t="n">
        <f aca="false">(G1027-E1027)/SQRT(H1027^2/D1027+F1027^2/C1027)</f>
        <v>6.51885103196851</v>
      </c>
      <c r="AA1027" s="24" t="n">
        <f aca="false">ABS(K1027-Z1027)</f>
        <v>0</v>
      </c>
    </row>
    <row r="1028" customFormat="false" ht="22.35" hidden="false" customHeight="false" outlineLevel="0" collapsed="false">
      <c r="A1028" s="17" t="n">
        <v>1423</v>
      </c>
      <c r="B1028" s="7" t="s">
        <v>506</v>
      </c>
      <c r="C1028" s="6" t="n">
        <v>126</v>
      </c>
      <c r="D1028" s="6" t="n">
        <v>640</v>
      </c>
      <c r="E1028" s="16" t="n">
        <v>0.120061474719218</v>
      </c>
      <c r="F1028" s="16" t="n">
        <v>0.0217759428024364</v>
      </c>
      <c r="G1028" s="16" t="n">
        <v>0.135727440554183</v>
      </c>
      <c r="H1028" s="16" t="n">
        <v>0.0355111691821364</v>
      </c>
      <c r="I1028" s="23" t="n">
        <f aca="false">G1028-E1028</f>
        <v>0.0156659658349652</v>
      </c>
      <c r="J1028" s="17" t="n">
        <f aca="false">100*(G1028-E1028)/E1028</f>
        <v>13.0482870309585</v>
      </c>
      <c r="K1028" s="16" t="n">
        <v>6.54237869216693</v>
      </c>
      <c r="L1028" s="17" t="n">
        <v>275.387627821078</v>
      </c>
      <c r="M1028" s="18" t="n">
        <v>2.94012910573918E-010</v>
      </c>
      <c r="N1028" s="18" t="n">
        <v>1.42991001184214E-009</v>
      </c>
      <c r="O1028" s="6" t="str">
        <f aca="false">IF(N1028&lt;0.05,"Yes","No")</f>
        <v>Yes</v>
      </c>
      <c r="P1028" s="16" t="n">
        <v>0.465102743739279</v>
      </c>
      <c r="Q1028" s="17" t="n">
        <v>22.8177555462796</v>
      </c>
      <c r="R1028" s="18" t="n">
        <v>2.13564899595016E-006</v>
      </c>
      <c r="S1028" s="16" t="n">
        <v>0.00248048071421215</v>
      </c>
      <c r="T1028" s="16" t="n">
        <v>0.0155279876151861</v>
      </c>
      <c r="U1028" s="16" t="n">
        <v>0.00288640827333963</v>
      </c>
      <c r="V1028" s="16" t="n">
        <v>0.0206696590561767</v>
      </c>
      <c r="W1028" s="6" t="s">
        <v>586</v>
      </c>
      <c r="X1028" s="17" t="n">
        <v>99.8</v>
      </c>
      <c r="Y1028" s="16" t="n">
        <v>0.632428075396825</v>
      </c>
      <c r="Z1028" s="16" t="n">
        <f aca="false">(G1028-E1028)/SQRT(H1028^2/D1028+F1028^2/C1028)</f>
        <v>6.54237869216694</v>
      </c>
      <c r="AA1028" s="24" t="n">
        <f aca="false">ABS(K1028-Z1028)</f>
        <v>0</v>
      </c>
    </row>
    <row r="1029" customFormat="false" ht="22.35" hidden="false" customHeight="false" outlineLevel="0" collapsed="false">
      <c r="A1029" s="17" t="n">
        <v>1424</v>
      </c>
      <c r="B1029" s="7" t="s">
        <v>506</v>
      </c>
      <c r="C1029" s="6" t="n">
        <v>126</v>
      </c>
      <c r="D1029" s="6" t="n">
        <v>640</v>
      </c>
      <c r="E1029" s="16" t="n">
        <v>0.119292556175164</v>
      </c>
      <c r="F1029" s="16" t="n">
        <v>0.0216658071087696</v>
      </c>
      <c r="G1029" s="16" t="n">
        <v>0.134951936965808</v>
      </c>
      <c r="H1029" s="16" t="n">
        <v>0.0354710826602948</v>
      </c>
      <c r="I1029" s="23" t="n">
        <f aca="false">G1029-E1029</f>
        <v>0.0156593807906445</v>
      </c>
      <c r="J1029" s="17" t="n">
        <f aca="false">100*(G1029-E1029)/E1029</f>
        <v>13.12687169487</v>
      </c>
      <c r="K1029" s="16" t="n">
        <v>6.56395346214235</v>
      </c>
      <c r="L1029" s="17" t="n">
        <v>276.663674258209</v>
      </c>
      <c r="M1029" s="18" t="n">
        <v>2.57725693745387E-010</v>
      </c>
      <c r="N1029" s="18" t="n">
        <v>1.26219506424023E-009</v>
      </c>
      <c r="O1029" s="6" t="str">
        <f aca="false">IF(N1029&lt;0.05,"Yes","No")</f>
        <v>Yes</v>
      </c>
      <c r="P1029" s="16" t="n">
        <v>0.465557881089538</v>
      </c>
      <c r="Q1029" s="17" t="n">
        <v>22.8624351113285</v>
      </c>
      <c r="R1029" s="18" t="n">
        <v>2.08798752104581E-006</v>
      </c>
      <c r="S1029" s="16" t="n">
        <v>0.00227446619006291</v>
      </c>
      <c r="T1029" s="16" t="n">
        <v>0.0155220112488109</v>
      </c>
      <c r="U1029" s="16" t="n">
        <v>0.00285322165831179</v>
      </c>
      <c r="V1029" s="16" t="n">
        <v>0.0206696590561767</v>
      </c>
      <c r="W1029" s="6" t="s">
        <v>586</v>
      </c>
      <c r="X1029" s="17" t="n">
        <v>99.8</v>
      </c>
      <c r="Y1029" s="16" t="n">
        <v>0.632750496031746</v>
      </c>
      <c r="Z1029" s="16" t="n">
        <f aca="false">(G1029-E1029)/SQRT(H1029^2/D1029+F1029^2/C1029)</f>
        <v>6.56395346214238</v>
      </c>
      <c r="AA1029" s="24" t="n">
        <f aca="false">ABS(K1029-Z1029)</f>
        <v>3.01980662698043E-014</v>
      </c>
    </row>
    <row r="1030" customFormat="false" ht="22.35" hidden="false" customHeight="false" outlineLevel="0" collapsed="false">
      <c r="A1030" s="17" t="n">
        <v>1425</v>
      </c>
      <c r="B1030" s="7" t="s">
        <v>506</v>
      </c>
      <c r="C1030" s="6" t="n">
        <v>126</v>
      </c>
      <c r="D1030" s="6" t="n">
        <v>640</v>
      </c>
      <c r="E1030" s="16" t="n">
        <v>0.118574739212082</v>
      </c>
      <c r="F1030" s="16" t="n">
        <v>0.0215651220670976</v>
      </c>
      <c r="G1030" s="16" t="n">
        <v>0.13422786470037</v>
      </c>
      <c r="H1030" s="16" t="n">
        <v>0.0354352160013806</v>
      </c>
      <c r="I1030" s="23" t="n">
        <f aca="false">G1030-E1030</f>
        <v>0.0156531254882881</v>
      </c>
      <c r="J1030" s="17" t="n">
        <f aca="false">100*(G1030-E1030)/E1030</f>
        <v>13.2010625469655</v>
      </c>
      <c r="K1030" s="16" t="n">
        <v>6.58364813475763</v>
      </c>
      <c r="L1030" s="17" t="n">
        <v>277.853514706839</v>
      </c>
      <c r="M1030" s="18" t="n">
        <v>2.28418906009046E-010</v>
      </c>
      <c r="N1030" s="18" t="n">
        <v>1.12919558005883E-009</v>
      </c>
      <c r="O1030" s="6" t="str">
        <f aca="false">IF(N1030&lt;0.05,"Yes","No")</f>
        <v>Yes</v>
      </c>
      <c r="P1030" s="16" t="n">
        <v>0.465958105389908</v>
      </c>
      <c r="Q1030" s="17" t="n">
        <v>22.9017601254032</v>
      </c>
      <c r="R1030" s="18" t="n">
        <v>2.04692372758205E-006</v>
      </c>
      <c r="S1030" s="16" t="n">
        <v>0.00208848144577123</v>
      </c>
      <c r="T1030" s="16" t="n">
        <v>0.0155162885762903</v>
      </c>
      <c r="U1030" s="16" t="n">
        <v>0.00282164821958815</v>
      </c>
      <c r="V1030" s="16" t="n">
        <v>0.0206696590561767</v>
      </c>
      <c r="W1030" s="6" t="s">
        <v>586</v>
      </c>
      <c r="X1030" s="17" t="n">
        <v>99.9</v>
      </c>
      <c r="Y1030" s="16" t="n">
        <v>0.632936507936508</v>
      </c>
      <c r="Z1030" s="16" t="n">
        <f aca="false">(G1030-E1030)/SQRT(H1030^2/D1030+F1030^2/C1030)</f>
        <v>6.58364813475765</v>
      </c>
      <c r="AA1030" s="24" t="n">
        <f aca="false">ABS(K1030-Z1030)</f>
        <v>0</v>
      </c>
    </row>
    <row r="1031" customFormat="false" ht="22.35" hidden="false" customHeight="false" outlineLevel="0" collapsed="false">
      <c r="A1031" s="17" t="n">
        <v>1426</v>
      </c>
      <c r="B1031" s="7" t="s">
        <v>506</v>
      </c>
      <c r="C1031" s="6" t="n">
        <v>126</v>
      </c>
      <c r="D1031" s="6" t="n">
        <v>640</v>
      </c>
      <c r="E1031" s="16" t="n">
        <v>0.117913073313142</v>
      </c>
      <c r="F1031" s="16" t="n">
        <v>0.0214731690588435</v>
      </c>
      <c r="G1031" s="16" t="n">
        <v>0.133561100740917</v>
      </c>
      <c r="H1031" s="16" t="n">
        <v>0.0354042066372473</v>
      </c>
      <c r="I1031" s="23" t="n">
        <f aca="false">G1031-E1031</f>
        <v>0.0156480274277754</v>
      </c>
      <c r="J1031" s="17" t="n">
        <f aca="false">100*(G1031-E1031)/E1031</f>
        <v>13.2708163633552</v>
      </c>
      <c r="K1031" s="16" t="n">
        <v>6.60188046437956</v>
      </c>
      <c r="L1031" s="17" t="n">
        <v>278.970191070035</v>
      </c>
      <c r="M1031" s="18" t="n">
        <v>2.04192783688059E-010</v>
      </c>
      <c r="N1031" s="18" t="n">
        <v>1.01902384448602E-009</v>
      </c>
      <c r="O1031" s="6" t="str">
        <f aca="false">IF(N1031&lt;0.05,"Yes","No")</f>
        <v>Yes</v>
      </c>
      <c r="P1031" s="16" t="n">
        <v>0.466321015588767</v>
      </c>
      <c r="Q1031" s="17" t="n">
        <v>22.9374479644382</v>
      </c>
      <c r="R1031" s="18" t="n">
        <v>2.01036123739502E-006</v>
      </c>
      <c r="S1031" s="16" t="n">
        <v>0.00193590419850374</v>
      </c>
      <c r="T1031" s="16" t="n">
        <v>0.0155117191249475</v>
      </c>
      <c r="U1031" s="16" t="n">
        <v>0.0027908041163869</v>
      </c>
      <c r="V1031" s="16" t="n">
        <v>0.0206696590561767</v>
      </c>
      <c r="W1031" s="6" t="s">
        <v>586</v>
      </c>
      <c r="X1031" s="17" t="n">
        <v>99.9</v>
      </c>
      <c r="Y1031" s="16" t="n">
        <v>0.632948908730159</v>
      </c>
      <c r="Z1031" s="16" t="n">
        <f aca="false">(G1031-E1031)/SQRT(H1031^2/D1031+F1031^2/C1031)</f>
        <v>6.60188046437955</v>
      </c>
      <c r="AA1031" s="24" t="n">
        <f aca="false">ABS(K1031-Z1031)</f>
        <v>0</v>
      </c>
    </row>
    <row r="1032" customFormat="false" ht="22.35" hidden="false" customHeight="false" outlineLevel="0" collapsed="false">
      <c r="A1032" s="17" t="n">
        <v>1427</v>
      </c>
      <c r="B1032" s="7" t="s">
        <v>506</v>
      </c>
      <c r="C1032" s="6" t="n">
        <v>126</v>
      </c>
      <c r="D1032" s="6" t="n">
        <v>640</v>
      </c>
      <c r="E1032" s="16" t="n">
        <v>0.117311836294239</v>
      </c>
      <c r="F1032" s="16" t="n">
        <v>0.0213920595107451</v>
      </c>
      <c r="G1032" s="16" t="n">
        <v>0.13295564459404</v>
      </c>
      <c r="H1032" s="16" t="n">
        <v>0.0353778518558689</v>
      </c>
      <c r="I1032" s="23" t="n">
        <f aca="false">G1032-E1032</f>
        <v>0.0156438082998013</v>
      </c>
      <c r="J1032" s="17" t="n">
        <f aca="false">100*(G1032-E1032)/E1032</f>
        <v>13.3352343582483</v>
      </c>
      <c r="K1032" s="16" t="n">
        <v>6.61809439539138</v>
      </c>
      <c r="L1032" s="17" t="n">
        <v>279.975824519125</v>
      </c>
      <c r="M1032" s="18" t="n">
        <v>1.84760905683453E-010</v>
      </c>
      <c r="N1032" s="18" t="n">
        <v>9.33131401059941E-010</v>
      </c>
      <c r="O1032" s="6" t="str">
        <f aca="false">IF(N1032&lt;0.05,"Yes","No")</f>
        <v>Yes</v>
      </c>
      <c r="P1032" s="16" t="n">
        <v>0.466637516443333</v>
      </c>
      <c r="Q1032" s="17" t="n">
        <v>22.9685946865224</v>
      </c>
      <c r="R1032" s="18" t="n">
        <v>1.97898825034507E-006</v>
      </c>
      <c r="S1032" s="16" t="n">
        <v>0.00178195603023436</v>
      </c>
      <c r="T1032" s="16" t="n">
        <v>0.0155080391019998</v>
      </c>
      <c r="U1032" s="16" t="n">
        <v>0.00276120943024875</v>
      </c>
      <c r="V1032" s="16" t="n">
        <v>0.0206696590561767</v>
      </c>
      <c r="W1032" s="6" t="s">
        <v>586</v>
      </c>
      <c r="X1032" s="17" t="n">
        <v>99.9</v>
      </c>
      <c r="Y1032" s="16" t="n">
        <v>0.633147321428571</v>
      </c>
      <c r="Z1032" s="16" t="n">
        <f aca="false">(G1032-E1032)/SQRT(H1032^2/D1032+F1032^2/C1032)</f>
        <v>6.61809439539138</v>
      </c>
      <c r="AA1032" s="24" t="n">
        <f aca="false">ABS(K1032-Z1032)</f>
        <v>0</v>
      </c>
    </row>
    <row r="1033" customFormat="false" ht="22.35" hidden="false" customHeight="false" outlineLevel="0" collapsed="false">
      <c r="A1033" s="17" t="n">
        <v>1428</v>
      </c>
      <c r="B1033" s="7" t="s">
        <v>506</v>
      </c>
      <c r="C1033" s="6" t="n">
        <v>126</v>
      </c>
      <c r="D1033" s="6" t="n">
        <v>640</v>
      </c>
      <c r="E1033" s="16" t="n">
        <v>0.116759395374665</v>
      </c>
      <c r="F1033" s="16" t="n">
        <v>0.0213200144811029</v>
      </c>
      <c r="G1033" s="16" t="n">
        <v>0.132399184303358</v>
      </c>
      <c r="H1033" s="16" t="n">
        <v>0.0353540574107176</v>
      </c>
      <c r="I1033" s="23" t="n">
        <f aca="false">G1033-E1033</f>
        <v>0.015639788928693</v>
      </c>
      <c r="J1033" s="17" t="n">
        <f aca="false">100*(G1033-E1033)/E1033</f>
        <v>13.3948868769892</v>
      </c>
      <c r="K1033" s="16" t="n">
        <v>6.63246898547326</v>
      </c>
      <c r="L1033" s="17" t="n">
        <v>280.874537228213</v>
      </c>
      <c r="M1033" s="18" t="n">
        <v>1.69048443589947E-010</v>
      </c>
      <c r="N1033" s="18" t="n">
        <v>8.59977675502368E-010</v>
      </c>
      <c r="O1033" s="6" t="str">
        <f aca="false">IF(N1033&lt;0.05,"Yes","No")</f>
        <v>Yes</v>
      </c>
      <c r="P1033" s="16" t="n">
        <v>0.46691555727905</v>
      </c>
      <c r="Q1033" s="17" t="n">
        <v>22.9959740103552</v>
      </c>
      <c r="R1033" s="18" t="n">
        <v>1.95181688063204E-006</v>
      </c>
      <c r="S1033" s="16" t="n">
        <v>0.00166439460403535</v>
      </c>
      <c r="T1033" s="16" t="n">
        <v>0.015504450031964</v>
      </c>
      <c r="U1033" s="16" t="n">
        <v>0.0027332056739205</v>
      </c>
      <c r="V1033" s="16" t="n">
        <v>0.0206696590561767</v>
      </c>
      <c r="W1033" s="6" t="s">
        <v>586</v>
      </c>
      <c r="X1033" s="17" t="n">
        <v>99.9</v>
      </c>
      <c r="Y1033" s="16" t="n">
        <v>0.633134920634921</v>
      </c>
      <c r="Z1033" s="16" t="n">
        <f aca="false">(G1033-E1033)/SQRT(H1033^2/D1033+F1033^2/C1033)</f>
        <v>6.63246898547326</v>
      </c>
      <c r="AA1033" s="24" t="n">
        <f aca="false">ABS(K1033-Z1033)</f>
        <v>0</v>
      </c>
    </row>
    <row r="1034" customFormat="false" ht="22.35" hidden="false" customHeight="false" outlineLevel="0" collapsed="false">
      <c r="A1034" s="17" t="n">
        <v>1429</v>
      </c>
      <c r="B1034" s="7" t="s">
        <v>506</v>
      </c>
      <c r="C1034" s="6" t="n">
        <v>126</v>
      </c>
      <c r="D1034" s="6" t="n">
        <v>640</v>
      </c>
      <c r="E1034" s="16" t="n">
        <v>0.116252644608418</v>
      </c>
      <c r="F1034" s="16" t="n">
        <v>0.0212550299509732</v>
      </c>
      <c r="G1034" s="16" t="n">
        <v>0.131888229155447</v>
      </c>
      <c r="H1034" s="16" t="n">
        <v>0.0353336626170756</v>
      </c>
      <c r="I1034" s="23" t="n">
        <f aca="false">G1034-E1034</f>
        <v>0.0156355845470292</v>
      </c>
      <c r="J1034" s="17" t="n">
        <f aca="false">100*(G1034-E1034)/E1034</f>
        <v>13.4496592311475</v>
      </c>
      <c r="K1034" s="16" t="n">
        <v>6.64516856365115</v>
      </c>
      <c r="L1034" s="17" t="n">
        <v>281.70270446206</v>
      </c>
      <c r="M1034" s="18" t="n">
        <v>1.56231892262361E-010</v>
      </c>
      <c r="N1034" s="18" t="n">
        <v>8.00593184495657E-010</v>
      </c>
      <c r="O1034" s="6" t="str">
        <f aca="false">IF(N1034&lt;0.05,"Yes","No")</f>
        <v>Yes</v>
      </c>
      <c r="P1034" s="16" t="n">
        <v>0.467136094713682</v>
      </c>
      <c r="Q1034" s="17" t="n">
        <v>23.017702439559</v>
      </c>
      <c r="R1034" s="18" t="n">
        <v>1.93052072688701E-006</v>
      </c>
      <c r="S1034" s="16" t="n">
        <v>0.00157174441003336</v>
      </c>
      <c r="T1034" s="16" t="n">
        <v>0.0155006436912875</v>
      </c>
      <c r="U1034" s="16" t="n">
        <v>0.00270732263707786</v>
      </c>
      <c r="V1034" s="16" t="n">
        <v>0.0206696590561767</v>
      </c>
      <c r="W1034" s="6" t="s">
        <v>586</v>
      </c>
      <c r="X1034" s="17" t="n">
        <v>99.9</v>
      </c>
      <c r="Y1034" s="16" t="n">
        <v>0.633296130952381</v>
      </c>
      <c r="Z1034" s="16" t="n">
        <f aca="false">(G1034-E1034)/SQRT(H1034^2/D1034+F1034^2/C1034)</f>
        <v>6.64516856365115</v>
      </c>
      <c r="AA1034" s="24" t="n">
        <f aca="false">ABS(K1034-Z1034)</f>
        <v>0</v>
      </c>
    </row>
    <row r="1035" customFormat="false" ht="22.35" hidden="false" customHeight="false" outlineLevel="0" collapsed="false">
      <c r="A1035" s="17" t="n">
        <v>1430</v>
      </c>
      <c r="B1035" s="7" t="s">
        <v>506</v>
      </c>
      <c r="C1035" s="6" t="n">
        <v>126</v>
      </c>
      <c r="D1035" s="6" t="n">
        <v>640</v>
      </c>
      <c r="E1035" s="16" t="n">
        <v>0.115793514701109</v>
      </c>
      <c r="F1035" s="16" t="n">
        <v>0.0211969820098049</v>
      </c>
      <c r="G1035" s="16" t="n">
        <v>0.131425082322676</v>
      </c>
      <c r="H1035" s="16" t="n">
        <v>0.0353176749640811</v>
      </c>
      <c r="I1035" s="23" t="n">
        <f aca="false">G1035-E1035</f>
        <v>0.0156315676215666</v>
      </c>
      <c r="J1035" s="17" t="n">
        <f aca="false">100*(G1035-E1035)/E1035</f>
        <v>13.4995190895755</v>
      </c>
      <c r="K1035" s="16" t="n">
        <v>6.65629182687088</v>
      </c>
      <c r="L1035" s="17" t="n">
        <v>282.469838218816</v>
      </c>
      <c r="M1035" s="18" t="n">
        <v>1.45758699857428E-010</v>
      </c>
      <c r="N1035" s="18" t="n">
        <v>7.56145749136931E-010</v>
      </c>
      <c r="O1035" s="6" t="str">
        <f aca="false">IF(N1035&lt;0.05,"Yes","No")</f>
        <v>Yes</v>
      </c>
      <c r="P1035" s="16" t="n">
        <v>0.467297838300975</v>
      </c>
      <c r="Q1035" s="17" t="n">
        <v>23.0336447327592</v>
      </c>
      <c r="R1035" s="18" t="n">
        <v>1.91504435068165E-006</v>
      </c>
      <c r="S1035" s="16" t="n">
        <v>0.00146885511365406</v>
      </c>
      <c r="T1035" s="16" t="n">
        <v>0.0154970516349221</v>
      </c>
      <c r="U1035" s="16" t="n">
        <v>0.00268450346128051</v>
      </c>
      <c r="V1035" s="16" t="n">
        <v>0.0206696590561767</v>
      </c>
      <c r="W1035" s="6" t="s">
        <v>586</v>
      </c>
      <c r="X1035" s="17" t="n">
        <v>99.9</v>
      </c>
      <c r="Y1035" s="16" t="n">
        <v>0.633196924603175</v>
      </c>
      <c r="Z1035" s="16" t="n">
        <f aca="false">(G1035-E1035)/SQRT(H1035^2/D1035+F1035^2/C1035)</f>
        <v>6.65629182687085</v>
      </c>
      <c r="AA1035" s="24" t="n">
        <f aca="false">ABS(K1035-Z1035)</f>
        <v>2.93098878501041E-014</v>
      </c>
    </row>
    <row r="1036" customFormat="false" ht="15" hidden="false" customHeight="false" outlineLevel="0" collapsed="false">
      <c r="A1036" s="17" t="n">
        <v>1431</v>
      </c>
      <c r="B1036" s="6" t="s">
        <v>507</v>
      </c>
      <c r="C1036" s="6" t="n">
        <v>126</v>
      </c>
      <c r="D1036" s="6" t="n">
        <v>640</v>
      </c>
      <c r="E1036" s="16" t="n">
        <v>0.115366016115461</v>
      </c>
      <c r="F1036" s="16" t="n">
        <v>0.021143867936549</v>
      </c>
      <c r="G1036" s="16" t="n">
        <v>0.130995412927587</v>
      </c>
      <c r="H1036" s="16" t="n">
        <v>0.035305117642571</v>
      </c>
      <c r="I1036" s="23" t="n">
        <f aca="false">G1036-E1036</f>
        <v>0.0156293968121255</v>
      </c>
      <c r="J1036" s="17" t="n">
        <f aca="false">100*(G1036-E1036)/E1036</f>
        <v>13.5476610343233</v>
      </c>
      <c r="K1036" s="16" t="n">
        <v>6.66700361948666</v>
      </c>
      <c r="L1036" s="17" t="n">
        <v>283.19689798997</v>
      </c>
      <c r="M1036" s="18" t="n">
        <v>1.36332234310183E-010</v>
      </c>
      <c r="N1036" s="18" t="n">
        <v>7.12522448471879E-010</v>
      </c>
      <c r="O1036" s="6" t="str">
        <f aca="false">IF(N1036&lt;0.05,"Yes","No")</f>
        <v>Yes</v>
      </c>
      <c r="P1036" s="16" t="n">
        <v>0.467465250025904</v>
      </c>
      <c r="Q1036" s="17" t="n">
        <v>23.0501515197104</v>
      </c>
      <c r="R1036" s="18" t="n">
        <v>1.89915143121938E-006</v>
      </c>
      <c r="S1036" s="16" t="n">
        <v>0.00137470636688335</v>
      </c>
      <c r="T1036" s="16" t="n">
        <v>0.0154953154668271</v>
      </c>
      <c r="U1036" s="16" t="n">
        <v>0.00266046281237322</v>
      </c>
      <c r="V1036" s="16" t="n">
        <v>0.0206696590561767</v>
      </c>
      <c r="W1036" s="6" t="s">
        <v>586</v>
      </c>
      <c r="X1036" s="17" t="n">
        <v>99.9</v>
      </c>
      <c r="Y1036" s="16" t="n">
        <v>0.633085317460318</v>
      </c>
      <c r="Z1036" s="16" t="n">
        <f aca="false">(G1036-E1036)/SQRT(H1036^2/D1036+F1036^2/C1036)</f>
        <v>6.66700361948665</v>
      </c>
      <c r="AA1036" s="24" t="n">
        <f aca="false">ABS(K1036-Z1036)</f>
        <v>0</v>
      </c>
    </row>
    <row r="1037" customFormat="false" ht="15" hidden="false" customHeight="false" outlineLevel="0" collapsed="false">
      <c r="A1037" s="17" t="n">
        <v>1432</v>
      </c>
      <c r="B1037" s="6" t="s">
        <v>507</v>
      </c>
      <c r="C1037" s="6" t="n">
        <v>126</v>
      </c>
      <c r="D1037" s="6" t="n">
        <v>640</v>
      </c>
      <c r="E1037" s="16" t="n">
        <v>0.114981164889676</v>
      </c>
      <c r="F1037" s="16" t="n">
        <v>0.0210972243224034</v>
      </c>
      <c r="G1037" s="16" t="n">
        <v>0.130607493303251</v>
      </c>
      <c r="H1037" s="16" t="n">
        <v>0.0352963351624938</v>
      </c>
      <c r="I1037" s="23" t="n">
        <f aca="false">G1037-E1037</f>
        <v>0.0156263284135744</v>
      </c>
      <c r="J1037" s="17" t="n">
        <f aca="false">100*(G1037-E1037)/E1037</f>
        <v>13.5903375379505</v>
      </c>
      <c r="K1037" s="16" t="n">
        <v>6.67578824037888</v>
      </c>
      <c r="L1037" s="17" t="n">
        <v>283.861343697404</v>
      </c>
      <c r="M1037" s="18" t="n">
        <v>1.29002577704177E-010</v>
      </c>
      <c r="N1037" s="18" t="n">
        <v>6.79284250016233E-010</v>
      </c>
      <c r="O1037" s="6" t="str">
        <f aca="false">IF(N1037&lt;0.05,"Yes","No")</f>
        <v>Yes</v>
      </c>
      <c r="P1037" s="16" t="n">
        <v>0.467549725440658</v>
      </c>
      <c r="Q1037" s="17" t="n">
        <v>23.0584830354576</v>
      </c>
      <c r="R1037" s="18" t="n">
        <v>1.891180189867E-006</v>
      </c>
      <c r="S1037" s="16" t="n">
        <v>0.00129336576349726</v>
      </c>
      <c r="T1037" s="16" t="n">
        <v>0.015492689005414</v>
      </c>
      <c r="U1037" s="16" t="n">
        <v>0.00263881604134968</v>
      </c>
      <c r="V1037" s="16" t="n">
        <v>0.0206696590561767</v>
      </c>
      <c r="W1037" s="6" t="s">
        <v>586</v>
      </c>
      <c r="X1037" s="17" t="n">
        <v>99.9</v>
      </c>
      <c r="Y1037" s="16" t="n">
        <v>0.633134920634921</v>
      </c>
      <c r="Z1037" s="16" t="n">
        <f aca="false">(G1037-E1037)/SQRT(H1037^2/D1037+F1037^2/C1037)</f>
        <v>6.67578824037892</v>
      </c>
      <c r="AA1037" s="24" t="n">
        <f aca="false">ABS(K1037-Z1037)</f>
        <v>4.17443857259059E-014</v>
      </c>
    </row>
    <row r="1038" customFormat="false" ht="15" hidden="false" customHeight="false" outlineLevel="0" collapsed="false">
      <c r="A1038" s="17" t="n">
        <v>1433</v>
      </c>
      <c r="B1038" s="6" t="s">
        <v>507</v>
      </c>
      <c r="C1038" s="6" t="n">
        <v>126</v>
      </c>
      <c r="D1038" s="6" t="n">
        <v>640</v>
      </c>
      <c r="E1038" s="16" t="n">
        <v>0.11463757432879</v>
      </c>
      <c r="F1038" s="16" t="n">
        <v>0.0210572276972418</v>
      </c>
      <c r="G1038" s="16" t="n">
        <v>0.130260588217061</v>
      </c>
      <c r="H1038" s="16" t="n">
        <v>0.0352913540887494</v>
      </c>
      <c r="I1038" s="23" t="n">
        <f aca="false">G1038-E1038</f>
        <v>0.0156230138882714</v>
      </c>
      <c r="J1038" s="17" t="n">
        <f aca="false">100*(G1038-E1038)/E1038</f>
        <v>13.6281790501458</v>
      </c>
      <c r="K1038" s="16" t="n">
        <v>6.68287324870524</v>
      </c>
      <c r="L1038" s="17" t="n">
        <v>284.459143428296</v>
      </c>
      <c r="M1038" s="18" t="n">
        <v>1.23332790269462E-010</v>
      </c>
      <c r="N1038" s="18" t="n">
        <v>6.54348970596311E-010</v>
      </c>
      <c r="O1038" s="6" t="str">
        <f aca="false">IF(N1038&lt;0.05,"Yes","No")</f>
        <v>Yes</v>
      </c>
      <c r="P1038" s="16" t="n">
        <v>0.46757008654354</v>
      </c>
      <c r="Q1038" s="17" t="n">
        <v>23.0604914052321</v>
      </c>
      <c r="R1038" s="18" t="n">
        <v>1.88926370478961E-006</v>
      </c>
      <c r="S1038" s="16" t="n">
        <v>0.00121654029190392</v>
      </c>
      <c r="T1038" s="16" t="n">
        <v>0.0154897663127369</v>
      </c>
      <c r="U1038" s="16" t="n">
        <v>0.00262034726766493</v>
      </c>
      <c r="V1038" s="16" t="n">
        <v>0.0206696590561767</v>
      </c>
      <c r="W1038" s="6" t="s">
        <v>586</v>
      </c>
      <c r="X1038" s="17" t="n">
        <v>99.9</v>
      </c>
      <c r="Y1038" s="16" t="n">
        <v>0.63312251984127</v>
      </c>
      <c r="Z1038" s="16" t="n">
        <f aca="false">(G1038-E1038)/SQRT(H1038^2/D1038+F1038^2/C1038)</f>
        <v>6.68287324870525</v>
      </c>
      <c r="AA1038" s="24" t="n">
        <f aca="false">ABS(K1038-Z1038)</f>
        <v>0</v>
      </c>
    </row>
    <row r="1039" customFormat="false" ht="15" hidden="false" customHeight="false" outlineLevel="0" collapsed="false">
      <c r="A1039" s="17" t="n">
        <v>1434</v>
      </c>
      <c r="B1039" s="6" t="s">
        <v>507</v>
      </c>
      <c r="C1039" s="6" t="n">
        <v>126</v>
      </c>
      <c r="D1039" s="6" t="n">
        <v>640</v>
      </c>
      <c r="E1039" s="16" t="n">
        <v>0.114321947925621</v>
      </c>
      <c r="F1039" s="16" t="n">
        <v>0.0210224406713627</v>
      </c>
      <c r="G1039" s="16" t="n">
        <v>0.12994345924817</v>
      </c>
      <c r="H1039" s="16" t="n">
        <v>0.0352879009147075</v>
      </c>
      <c r="I1039" s="23" t="n">
        <f aca="false">G1039-E1039</f>
        <v>0.0156215113225496</v>
      </c>
      <c r="J1039" s="17" t="n">
        <f aca="false">100*(G1039-E1039)/E1039</f>
        <v>13.6644901578419</v>
      </c>
      <c r="K1039" s="16" t="n">
        <v>6.68957786128953</v>
      </c>
      <c r="L1039" s="17" t="n">
        <v>284.990322819924</v>
      </c>
      <c r="M1039" s="18" t="n">
        <v>1.18214126000835E-010</v>
      </c>
      <c r="N1039" s="18" t="n">
        <v>6.30375326720189E-010</v>
      </c>
      <c r="O1039" s="6" t="str">
        <f aca="false">IF(N1039&lt;0.05,"Yes","No")</f>
        <v>Yes</v>
      </c>
      <c r="P1039" s="16" t="n">
        <v>0.467618156385017</v>
      </c>
      <c r="Q1039" s="17" t="n">
        <v>23.0652332447127</v>
      </c>
      <c r="R1039" s="18" t="n">
        <v>1.88474655421143E-006</v>
      </c>
      <c r="S1039" s="16" t="n">
        <v>0.00114755707164718</v>
      </c>
      <c r="T1039" s="16" t="n">
        <v>0.015488672081238</v>
      </c>
      <c r="U1039" s="16" t="n">
        <v>0.00260091343164004</v>
      </c>
      <c r="V1039" s="16" t="n">
        <v>0.0206696590561767</v>
      </c>
      <c r="W1039" s="6" t="s">
        <v>586</v>
      </c>
      <c r="X1039" s="17" t="n">
        <v>99.9</v>
      </c>
      <c r="Y1039" s="16" t="n">
        <v>0.633265128968254</v>
      </c>
      <c r="Z1039" s="16" t="n">
        <f aca="false">(G1039-E1039)/SQRT(H1039^2/D1039+F1039^2/C1039)</f>
        <v>6.68957786128951</v>
      </c>
      <c r="AA1039" s="24" t="n">
        <f aca="false">ABS(K1039-Z1039)</f>
        <v>0</v>
      </c>
    </row>
    <row r="1040" customFormat="false" ht="15" hidden="false" customHeight="false" outlineLevel="0" collapsed="false">
      <c r="A1040" s="17" t="n">
        <v>1435</v>
      </c>
      <c r="B1040" s="6" t="s">
        <v>507</v>
      </c>
      <c r="C1040" s="6" t="n">
        <v>126</v>
      </c>
      <c r="D1040" s="6" t="n">
        <v>640</v>
      </c>
      <c r="E1040" s="16" t="n">
        <v>0.114041087055017</v>
      </c>
      <c r="F1040" s="16" t="n">
        <v>0.0209938698574067</v>
      </c>
      <c r="G1040" s="16" t="n">
        <v>0.129661752399989</v>
      </c>
      <c r="H1040" s="16" t="n">
        <v>0.0352867917276174</v>
      </c>
      <c r="I1040" s="23" t="n">
        <f aca="false">G1040-E1040</f>
        <v>0.0156206653449714</v>
      </c>
      <c r="J1040" s="17" t="n">
        <f aca="false">100*(G1040-E1040)/E1040</f>
        <v>13.6974013036508</v>
      </c>
      <c r="K1040" s="16" t="n">
        <v>6.69514188665796</v>
      </c>
      <c r="L1040" s="17" t="n">
        <v>285.445313694921</v>
      </c>
      <c r="M1040" s="18" t="n">
        <v>1.14116076950084E-010</v>
      </c>
      <c r="N1040" s="18" t="n">
        <v>6.13191502997767E-010</v>
      </c>
      <c r="O1040" s="6" t="str">
        <f aca="false">IF(N1040&lt;0.05,"Yes","No")</f>
        <v>Yes</v>
      </c>
      <c r="P1040" s="16" t="n">
        <v>0.467647812934343</v>
      </c>
      <c r="Q1040" s="17" t="n">
        <v>23.0681589519762</v>
      </c>
      <c r="R1040" s="18" t="n">
        <v>1.88196489914282E-006</v>
      </c>
      <c r="S1040" s="16" t="n">
        <v>0.00109063011534583</v>
      </c>
      <c r="T1040" s="16" t="n">
        <v>0.0154882324961885</v>
      </c>
      <c r="U1040" s="16" t="n">
        <v>0.00258161646361556</v>
      </c>
      <c r="V1040" s="16" t="n">
        <v>0.0206696590561767</v>
      </c>
      <c r="W1040" s="6" t="s">
        <v>586</v>
      </c>
      <c r="X1040" s="17" t="n">
        <v>99.9</v>
      </c>
      <c r="Y1040" s="16" t="n">
        <v>0.633172123015873</v>
      </c>
      <c r="Z1040" s="16" t="n">
        <f aca="false">(G1040-E1040)/SQRT(H1040^2/D1040+F1040^2/C1040)</f>
        <v>6.69514188665798</v>
      </c>
      <c r="AA1040" s="24" t="n">
        <f aca="false">ABS(K1040-Z1040)</f>
        <v>2.39808173319034E-014</v>
      </c>
    </row>
    <row r="1041" customFormat="false" ht="15" hidden="false" customHeight="false" outlineLevel="0" collapsed="false">
      <c r="A1041" s="17" t="n">
        <v>1436</v>
      </c>
      <c r="B1041" s="6" t="s">
        <v>507</v>
      </c>
      <c r="C1041" s="6" t="n">
        <v>126</v>
      </c>
      <c r="D1041" s="6" t="n">
        <v>640</v>
      </c>
      <c r="E1041" s="16" t="n">
        <v>0.113787864113138</v>
      </c>
      <c r="F1041" s="16" t="n">
        <v>0.0209691942277783</v>
      </c>
      <c r="G1041" s="16" t="n">
        <v>0.129408468923066</v>
      </c>
      <c r="H1041" s="16" t="n">
        <v>0.0352877694191049</v>
      </c>
      <c r="I1041" s="23" t="n">
        <f aca="false">G1041-E1041</f>
        <v>0.015620604809928</v>
      </c>
      <c r="J1041" s="17" t="n">
        <f aca="false">100*(G1041-E1041)/E1041</f>
        <v>13.7278302318748</v>
      </c>
      <c r="K1041" s="16" t="n">
        <v>6.70010896717121</v>
      </c>
      <c r="L1041" s="17" t="n">
        <v>285.858622738755</v>
      </c>
      <c r="M1041" s="18" t="n">
        <v>1.10571245320994E-010</v>
      </c>
      <c r="N1041" s="18" t="n">
        <v>5.97198422671999E-010</v>
      </c>
      <c r="O1041" s="6" t="str">
        <f aca="false">IF(N1041&lt;0.05,"Yes","No")</f>
        <v>Yes</v>
      </c>
      <c r="P1041" s="16" t="n">
        <v>0.467669458147199</v>
      </c>
      <c r="Q1041" s="17" t="n">
        <v>23.0702944340735</v>
      </c>
      <c r="R1041" s="18" t="n">
        <v>1.87993716788479E-006</v>
      </c>
      <c r="S1041" s="16" t="n">
        <v>0.00103889775274043</v>
      </c>
      <c r="T1041" s="16" t="n">
        <v>0.0154885700955772</v>
      </c>
      <c r="U1041" s="16" t="n">
        <v>0.0025635252271536</v>
      </c>
      <c r="V1041" s="16" t="n">
        <v>0.0206696590561767</v>
      </c>
      <c r="W1041" s="6" t="s">
        <v>586</v>
      </c>
      <c r="X1041" s="17" t="n">
        <v>99.9</v>
      </c>
      <c r="Y1041" s="16" t="n">
        <v>0.633246527777778</v>
      </c>
      <c r="Z1041" s="16" t="n">
        <f aca="false">(G1041-E1041)/SQRT(H1041^2/D1041+F1041^2/C1041)</f>
        <v>6.70010896717123</v>
      </c>
      <c r="AA1041" s="24" t="n">
        <f aca="false">ABS(K1041-Z1041)</f>
        <v>0</v>
      </c>
    </row>
    <row r="1042" customFormat="false" ht="15" hidden="false" customHeight="false" outlineLevel="0" collapsed="false">
      <c r="A1042" s="17" t="n">
        <v>1437</v>
      </c>
      <c r="B1042" s="6" t="s">
        <v>507</v>
      </c>
      <c r="C1042" s="6" t="n">
        <v>126</v>
      </c>
      <c r="D1042" s="6" t="n">
        <v>640</v>
      </c>
      <c r="E1042" s="16" t="n">
        <v>0.113568486675384</v>
      </c>
      <c r="F1042" s="16" t="n">
        <v>0.0209502110211338</v>
      </c>
      <c r="G1042" s="16" t="n">
        <v>0.129190789640416</v>
      </c>
      <c r="H1042" s="16" t="n">
        <v>0.0352911073400998</v>
      </c>
      <c r="I1042" s="23" t="n">
        <f aca="false">G1042-E1042</f>
        <v>0.0156223029650319</v>
      </c>
      <c r="J1042" s="17" t="n">
        <f aca="false">100*(G1042-E1042)/E1042</f>
        <v>13.7558432117579</v>
      </c>
      <c r="K1042" s="16" t="n">
        <v>6.70450643421416</v>
      </c>
      <c r="L1042" s="17" t="n">
        <v>286.202829153539</v>
      </c>
      <c r="M1042" s="18" t="n">
        <v>1.07535451854613E-010</v>
      </c>
      <c r="N1042" s="18" t="n">
        <v>5.83803577122846E-010</v>
      </c>
      <c r="O1042" s="6" t="str">
        <f aca="false">IF(N1042&lt;0.05,"Yes","No")</f>
        <v>Yes</v>
      </c>
      <c r="P1042" s="16" t="n">
        <v>0.467706260572475</v>
      </c>
      <c r="Q1042" s="17" t="n">
        <v>23.0739255294088</v>
      </c>
      <c r="R1042" s="18" t="n">
        <v>1.8764943307917E-006</v>
      </c>
      <c r="S1042" s="18" t="n">
        <v>0.000985246378578623</v>
      </c>
      <c r="T1042" s="16" t="n">
        <v>0.0154906671388756</v>
      </c>
      <c r="U1042" s="16" t="n">
        <v>0.00254595294639643</v>
      </c>
      <c r="V1042" s="16" t="n">
        <v>0.0206696590561767</v>
      </c>
      <c r="W1042" s="6" t="s">
        <v>586</v>
      </c>
      <c r="X1042" s="17" t="n">
        <v>99.9</v>
      </c>
      <c r="Y1042" s="16" t="n">
        <v>0.633209325396825</v>
      </c>
      <c r="Z1042" s="16" t="n">
        <f aca="false">(G1042-E1042)/SQRT(H1042^2/D1042+F1042^2/C1042)</f>
        <v>6.70450643421416</v>
      </c>
      <c r="AA1042" s="24" t="n">
        <f aca="false">ABS(K1042-Z1042)</f>
        <v>0</v>
      </c>
    </row>
    <row r="1043" customFormat="false" ht="15" hidden="false" customHeight="false" outlineLevel="0" collapsed="false">
      <c r="A1043" s="17" t="n">
        <v>1438</v>
      </c>
      <c r="B1043" s="6" t="s">
        <v>507</v>
      </c>
      <c r="C1043" s="6" t="n">
        <v>126</v>
      </c>
      <c r="D1043" s="6" t="n">
        <v>640</v>
      </c>
      <c r="E1043" s="16" t="n">
        <v>0.11337223317888</v>
      </c>
      <c r="F1043" s="16" t="n">
        <v>0.0209343362673901</v>
      </c>
      <c r="G1043" s="16" t="n">
        <v>0.128995481028687</v>
      </c>
      <c r="H1043" s="16" t="n">
        <v>0.0352962083694492</v>
      </c>
      <c r="I1043" s="23" t="n">
        <f aca="false">G1043-E1043</f>
        <v>0.0156232478498068</v>
      </c>
      <c r="J1043" s="17" t="n">
        <f aca="false">100*(G1043-E1043)/E1043</f>
        <v>13.7804887596738</v>
      </c>
      <c r="K1043" s="16" t="n">
        <v>6.70782479889944</v>
      </c>
      <c r="L1043" s="17" t="n">
        <v>286.51400017045</v>
      </c>
      <c r="M1043" s="18" t="n">
        <v>1.05270062349332E-010</v>
      </c>
      <c r="N1043" s="18" t="n">
        <v>5.75969794260278E-010</v>
      </c>
      <c r="O1043" s="6" t="str">
        <f aca="false">IF(N1043&lt;0.05,"Yes","No")</f>
        <v>Yes</v>
      </c>
      <c r="P1043" s="16" t="n">
        <v>0.467694151020538</v>
      </c>
      <c r="Q1043" s="17" t="n">
        <v>23.0727307141758</v>
      </c>
      <c r="R1043" s="18" t="n">
        <v>1.87762649899977E-006</v>
      </c>
      <c r="S1043" s="18" t="n">
        <v>0.000938414099496566</v>
      </c>
      <c r="T1043" s="16" t="n">
        <v>0.0154919918340731</v>
      </c>
      <c r="U1043" s="16" t="n">
        <v>0.00252956416465132</v>
      </c>
      <c r="V1043" s="16" t="n">
        <v>0.0206696590561767</v>
      </c>
      <c r="W1043" s="6" t="s">
        <v>586</v>
      </c>
      <c r="X1043" s="17" t="n">
        <v>99.9</v>
      </c>
      <c r="Y1043" s="16" t="n">
        <v>0.633345734126984</v>
      </c>
      <c r="Z1043" s="16" t="n">
        <f aca="false">(G1043-E1043)/SQRT(H1043^2/D1043+F1043^2/C1043)</f>
        <v>6.70782479889944</v>
      </c>
      <c r="AA1043" s="24" t="n">
        <f aca="false">ABS(K1043-Z1043)</f>
        <v>0</v>
      </c>
    </row>
    <row r="1044" customFormat="false" ht="15" hidden="false" customHeight="false" outlineLevel="0" collapsed="false">
      <c r="A1044" s="17" t="n">
        <v>1439</v>
      </c>
      <c r="B1044" s="6" t="s">
        <v>507</v>
      </c>
      <c r="C1044" s="6" t="n">
        <v>126</v>
      </c>
      <c r="D1044" s="6" t="n">
        <v>640</v>
      </c>
      <c r="E1044" s="16" t="n">
        <v>0.113204874571354</v>
      </c>
      <c r="F1044" s="16" t="n">
        <v>0.0209223445386805</v>
      </c>
      <c r="G1044" s="16" t="n">
        <v>0.128829600405879</v>
      </c>
      <c r="H1044" s="16" t="n">
        <v>0.0353036115464698</v>
      </c>
      <c r="I1044" s="23" t="n">
        <f aca="false">G1044-E1044</f>
        <v>0.0156247258345256</v>
      </c>
      <c r="J1044" s="17" t="n">
        <f aca="false">100*(G1044-E1044)/E1044</f>
        <v>13.8021669947412</v>
      </c>
      <c r="K1044" s="16" t="n">
        <v>6.71041841269469</v>
      </c>
      <c r="L1044" s="17" t="n">
        <v>286.784310660512</v>
      </c>
      <c r="M1044" s="18" t="n">
        <v>1.0351718326454E-010</v>
      </c>
      <c r="N1044" s="18" t="n">
        <v>5.70499256361935E-010</v>
      </c>
      <c r="O1044" s="6" t="str">
        <f aca="false">IF(N1044&lt;0.05,"Yes","No")</f>
        <v>Yes</v>
      </c>
      <c r="P1044" s="16" t="n">
        <v>0.46766386000553</v>
      </c>
      <c r="Q1044" s="17" t="n">
        <v>23.0697421208902</v>
      </c>
      <c r="R1044" s="18" t="n">
        <v>1.88046140205975E-006</v>
      </c>
      <c r="S1044" s="18" t="n">
        <v>0.000900831620065053</v>
      </c>
      <c r="T1044" s="16" t="n">
        <v>0.015493845283991</v>
      </c>
      <c r="U1044" s="16" t="n">
        <v>0.00251313776254163</v>
      </c>
      <c r="V1044" s="16" t="n">
        <v>0.0206696590561767</v>
      </c>
      <c r="W1044" s="6" t="s">
        <v>586</v>
      </c>
      <c r="X1044" s="17" t="n">
        <v>99.9</v>
      </c>
      <c r="Y1044" s="16" t="n">
        <v>0.633457341269841</v>
      </c>
      <c r="Z1044" s="16" t="n">
        <f aca="false">(G1044-E1044)/SQRT(H1044^2/D1044+F1044^2/C1044)</f>
        <v>6.71041841269468</v>
      </c>
      <c r="AA1044" s="24" t="n">
        <f aca="false">ABS(K1044-Z1044)</f>
        <v>0</v>
      </c>
    </row>
    <row r="1045" customFormat="false" ht="15" hidden="false" customHeight="false" outlineLevel="0" collapsed="false">
      <c r="A1045" s="17" t="n">
        <v>1440</v>
      </c>
      <c r="B1045" s="6" t="s">
        <v>507</v>
      </c>
      <c r="C1045" s="6" t="n">
        <v>126</v>
      </c>
      <c r="D1045" s="6" t="n">
        <v>640</v>
      </c>
      <c r="E1045" s="16" t="n">
        <v>0.113059002314768</v>
      </c>
      <c r="F1045" s="16" t="n">
        <v>0.0209143127738545</v>
      </c>
      <c r="G1045" s="16" t="n">
        <v>0.128684697311837</v>
      </c>
      <c r="H1045" s="16" t="n">
        <v>0.0353121581279936</v>
      </c>
      <c r="I1045" s="23" t="n">
        <f aca="false">G1045-E1045</f>
        <v>0.0156256949970691</v>
      </c>
      <c r="J1045" s="17" t="n">
        <f aca="false">100*(G1045-E1045)/E1045</f>
        <v>13.8208322001335</v>
      </c>
      <c r="K1045" s="16" t="n">
        <v>6.71190178169212</v>
      </c>
      <c r="L1045" s="17" t="n">
        <v>287.000812406909</v>
      </c>
      <c r="M1045" s="18" t="n">
        <v>1.02493918501237E-010</v>
      </c>
      <c r="N1045" s="18" t="n">
        <v>5.67724038846663E-010</v>
      </c>
      <c r="O1045" s="6" t="str">
        <f aca="false">IF(N1045&lt;0.05,"Yes","No")</f>
        <v>Yes</v>
      </c>
      <c r="P1045" s="16" t="n">
        <v>0.467598480020197</v>
      </c>
      <c r="Q1045" s="17" t="n">
        <v>23.0632922148811</v>
      </c>
      <c r="R1045" s="18" t="n">
        <v>1.88659429517666E-006</v>
      </c>
      <c r="S1045" s="18" t="n">
        <v>0.000870246399871783</v>
      </c>
      <c r="T1045" s="16" t="n">
        <v>0.0154951452503612</v>
      </c>
      <c r="U1045" s="16" t="n">
        <v>0.00249962197062147</v>
      </c>
      <c r="V1045" s="16" t="n">
        <v>0.0206696590561767</v>
      </c>
      <c r="W1045" s="6" t="s">
        <v>586</v>
      </c>
      <c r="X1045" s="17" t="n">
        <v>99.9</v>
      </c>
      <c r="Y1045" s="16" t="n">
        <v>0.633469742063492</v>
      </c>
      <c r="Z1045" s="16" t="n">
        <f aca="false">(G1045-E1045)/SQRT(H1045^2/D1045+F1045^2/C1045)</f>
        <v>6.7119017816921</v>
      </c>
      <c r="AA1045" s="24" t="n">
        <f aca="false">ABS(K1045-Z1045)</f>
        <v>0</v>
      </c>
    </row>
    <row r="1046" customFormat="false" ht="15" hidden="false" customHeight="false" outlineLevel="0" collapsed="false">
      <c r="A1046" s="17" t="n">
        <v>1441</v>
      </c>
      <c r="B1046" s="6" t="s">
        <v>507</v>
      </c>
      <c r="C1046" s="6" t="n">
        <v>126</v>
      </c>
      <c r="D1046" s="6" t="n">
        <v>640</v>
      </c>
      <c r="E1046" s="16" t="n">
        <v>0.112941495068963</v>
      </c>
      <c r="F1046" s="16" t="n">
        <v>0.0209105647009447</v>
      </c>
      <c r="G1046" s="16" t="n">
        <v>0.12856758312555</v>
      </c>
      <c r="H1046" s="16" t="n">
        <v>0.0353225155567813</v>
      </c>
      <c r="I1046" s="23" t="n">
        <f aca="false">G1046-E1046</f>
        <v>0.0156260880565877</v>
      </c>
      <c r="J1046" s="17" t="n">
        <f aca="false">100*(G1046-E1046)/E1046</f>
        <v>13.8355597710534</v>
      </c>
      <c r="K1046" s="16" t="n">
        <v>6.71213317937899</v>
      </c>
      <c r="L1046" s="17" t="n">
        <v>287.164400258122</v>
      </c>
      <c r="M1046" s="18" t="n">
        <v>1.02264856766123E-010</v>
      </c>
      <c r="N1046" s="18" t="n">
        <v>5.67724038846663E-010</v>
      </c>
      <c r="O1046" s="6" t="str">
        <f aca="false">IF(N1046&lt;0.05,"Yes","No")</f>
        <v>Yes</v>
      </c>
      <c r="P1046" s="16" t="n">
        <v>0.467487304784771</v>
      </c>
      <c r="Q1046" s="17" t="n">
        <v>23.0523265585</v>
      </c>
      <c r="R1046" s="18" t="n">
        <v>1.897067193074E-006</v>
      </c>
      <c r="S1046" s="18" t="n">
        <v>0.000844631783279878</v>
      </c>
      <c r="T1046" s="16" t="n">
        <v>0.0154958216379584</v>
      </c>
      <c r="U1046" s="16" t="n">
        <v>0.0024890535878899</v>
      </c>
      <c r="V1046" s="16" t="n">
        <v>0.0206696590561767</v>
      </c>
      <c r="W1046" s="6" t="s">
        <v>586</v>
      </c>
      <c r="X1046" s="17" t="n">
        <v>99.9</v>
      </c>
      <c r="Y1046" s="16" t="n">
        <v>0.633457341269841</v>
      </c>
      <c r="Z1046" s="16" t="n">
        <f aca="false">(G1046-E1046)/SQRT(H1046^2/D1046+F1046^2/C1046)</f>
        <v>6.71213317937901</v>
      </c>
      <c r="AA1046" s="24" t="n">
        <f aca="false">ABS(K1046-Z1046)</f>
        <v>0</v>
      </c>
    </row>
    <row r="1047" customFormat="false" ht="15" hidden="false" customHeight="false" outlineLevel="0" collapsed="false">
      <c r="A1047" s="17" t="n">
        <v>1442</v>
      </c>
      <c r="B1047" s="6" t="s">
        <v>507</v>
      </c>
      <c r="C1047" s="6" t="n">
        <v>126</v>
      </c>
      <c r="D1047" s="6" t="n">
        <v>640</v>
      </c>
      <c r="E1047" s="16" t="n">
        <v>0.112841168625487</v>
      </c>
      <c r="F1047" s="16" t="n">
        <v>0.0209096883881916</v>
      </c>
      <c r="G1047" s="16" t="n">
        <v>0.128468443884049</v>
      </c>
      <c r="H1047" s="16" t="n">
        <v>0.0353341516459009</v>
      </c>
      <c r="I1047" s="23" t="n">
        <f aca="false">G1047-E1047</f>
        <v>0.0156272752585613</v>
      </c>
      <c r="J1047" s="17" t="n">
        <f aca="false">100*(G1047-E1047)/E1047</f>
        <v>13.8489129888642</v>
      </c>
      <c r="K1047" s="16" t="n">
        <v>6.71202779722713</v>
      </c>
      <c r="L1047" s="17" t="n">
        <v>287.293053807847</v>
      </c>
      <c r="M1047" s="18" t="n">
        <v>1.02259082667447E-010</v>
      </c>
      <c r="N1047" s="18" t="n">
        <v>5.67724038846663E-010</v>
      </c>
      <c r="O1047" s="6" t="str">
        <f aca="false">IF(N1047&lt;0.05,"Yes","No")</f>
        <v>Yes</v>
      </c>
      <c r="P1047" s="16" t="n">
        <v>0.467379988803451</v>
      </c>
      <c r="Q1047" s="17" t="n">
        <v>23.0417440290076</v>
      </c>
      <c r="R1047" s="18" t="n">
        <v>1.90722961417255E-006</v>
      </c>
      <c r="S1047" s="18" t="n">
        <v>0.000813815197035285</v>
      </c>
      <c r="T1047" s="16" t="n">
        <v>0.015497328385655</v>
      </c>
      <c r="U1047" s="16" t="n">
        <v>0.00247697859774964</v>
      </c>
      <c r="V1047" s="16" t="n">
        <v>0.0206696590561767</v>
      </c>
      <c r="W1047" s="6" t="s">
        <v>586</v>
      </c>
      <c r="X1047" s="17" t="n">
        <v>99.9</v>
      </c>
      <c r="Y1047" s="16" t="n">
        <v>0.633358134920635</v>
      </c>
      <c r="Z1047" s="16" t="n">
        <f aca="false">(G1047-E1047)/SQRT(H1047^2/D1047+F1047^2/C1047)</f>
        <v>6.71202779722711</v>
      </c>
      <c r="AA1047" s="24" t="n">
        <f aca="false">ABS(K1047-Z1047)</f>
        <v>0</v>
      </c>
    </row>
    <row r="1048" customFormat="false" ht="15" hidden="false" customHeight="false" outlineLevel="0" collapsed="false">
      <c r="A1048" s="17" t="n">
        <v>1443</v>
      </c>
      <c r="B1048" s="6" t="s">
        <v>507</v>
      </c>
      <c r="C1048" s="6" t="n">
        <v>126</v>
      </c>
      <c r="D1048" s="6" t="n">
        <v>640</v>
      </c>
      <c r="E1048" s="16" t="n">
        <v>0.112763469890943</v>
      </c>
      <c r="F1048" s="16" t="n">
        <v>0.0209129924607841</v>
      </c>
      <c r="G1048" s="16" t="n">
        <v>0.128392567066476</v>
      </c>
      <c r="H1048" s="16" t="n">
        <v>0.0353467618975493</v>
      </c>
      <c r="I1048" s="23" t="n">
        <f aca="false">G1048-E1048</f>
        <v>0.0156290971755332</v>
      </c>
      <c r="J1048" s="17" t="n">
        <f aca="false">100*(G1048-E1048)/E1048</f>
        <v>13.8600711654658</v>
      </c>
      <c r="K1048" s="16" t="n">
        <v>6.71126949164032</v>
      </c>
      <c r="L1048" s="17" t="n">
        <v>287.361986692773</v>
      </c>
      <c r="M1048" s="18" t="n">
        <v>1.02682120305441E-010</v>
      </c>
      <c r="N1048" s="18" t="n">
        <v>5.67724038846663E-010</v>
      </c>
      <c r="O1048" s="6" t="str">
        <f aca="false">IF(N1048&lt;0.05,"Yes","No")</f>
        <v>Yes</v>
      </c>
      <c r="P1048" s="16" t="n">
        <v>0.46727367249894</v>
      </c>
      <c r="Q1048" s="17" t="n">
        <v>23.0312624743343</v>
      </c>
      <c r="R1048" s="18" t="n">
        <v>1.91734903373069E-006</v>
      </c>
      <c r="S1048" s="18" t="n">
        <v>0.00078544207821611</v>
      </c>
      <c r="T1048" s="16" t="n">
        <v>0.0154994732787976</v>
      </c>
      <c r="U1048" s="16" t="n">
        <v>0.00246491352951802</v>
      </c>
      <c r="V1048" s="16" t="n">
        <v>0.0206696590561767</v>
      </c>
      <c r="W1048" s="6" t="s">
        <v>586</v>
      </c>
      <c r="X1048" s="17" t="n">
        <v>99.9</v>
      </c>
      <c r="Y1048" s="16" t="n">
        <v>0.633271329365079</v>
      </c>
      <c r="Z1048" s="16" t="n">
        <f aca="false">(G1048-E1048)/SQRT(H1048^2/D1048+F1048^2/C1048)</f>
        <v>6.71126949164036</v>
      </c>
      <c r="AA1048" s="24" t="n">
        <f aca="false">ABS(K1048-Z1048)</f>
        <v>4.17443857259059E-014</v>
      </c>
    </row>
    <row r="1049" customFormat="false" ht="15" hidden="false" customHeight="false" outlineLevel="0" collapsed="false">
      <c r="A1049" s="17" t="n">
        <v>1444</v>
      </c>
      <c r="B1049" s="6" t="s">
        <v>507</v>
      </c>
      <c r="C1049" s="6" t="n">
        <v>126</v>
      </c>
      <c r="D1049" s="6" t="n">
        <v>640</v>
      </c>
      <c r="E1049" s="16" t="n">
        <v>0.112704079893846</v>
      </c>
      <c r="F1049" s="16" t="n">
        <v>0.0209182069116969</v>
      </c>
      <c r="G1049" s="16" t="n">
        <v>0.12833390024025</v>
      </c>
      <c r="H1049" s="16" t="n">
        <v>0.0353613950376077</v>
      </c>
      <c r="I1049" s="23" t="n">
        <f aca="false">G1049-E1049</f>
        <v>0.0156298203464035</v>
      </c>
      <c r="J1049" s="17" t="n">
        <f aca="false">100*(G1049-E1049)/E1049</f>
        <v>13.8680164561255</v>
      </c>
      <c r="K1049" s="16" t="n">
        <v>6.70950939950825</v>
      </c>
      <c r="L1049" s="17" t="n">
        <v>287.41907418532</v>
      </c>
      <c r="M1049" s="18" t="n">
        <v>1.03727137520352E-010</v>
      </c>
      <c r="N1049" s="18" t="n">
        <v>5.70499256361935E-010</v>
      </c>
      <c r="O1049" s="6" t="str">
        <f aca="false">IF(N1049&lt;0.05,"Yes","No")</f>
        <v>Yes</v>
      </c>
      <c r="P1049" s="16" t="n">
        <v>0.467106845450496</v>
      </c>
      <c r="Q1049" s="17" t="n">
        <v>23.0148200685893</v>
      </c>
      <c r="R1049" s="18" t="n">
        <v>1.93333225651407E-006</v>
      </c>
      <c r="S1049" s="18" t="n">
        <v>0.00075402793716316</v>
      </c>
      <c r="T1049" s="16" t="n">
        <v>0.0155004924860388</v>
      </c>
      <c r="U1049" s="16" t="n">
        <v>0.00245535699727379</v>
      </c>
      <c r="V1049" s="16" t="n">
        <v>0.0206696590561767</v>
      </c>
      <c r="W1049" s="6" t="s">
        <v>586</v>
      </c>
      <c r="X1049" s="17" t="n">
        <v>99.9</v>
      </c>
      <c r="Y1049" s="16" t="n">
        <v>0.633110119047619</v>
      </c>
      <c r="Z1049" s="16" t="n">
        <f aca="false">(G1049-E1049)/SQRT(H1049^2/D1049+F1049^2/C1049)</f>
        <v>6.70950939950823</v>
      </c>
      <c r="AA1049" s="24" t="n">
        <f aca="false">ABS(K1049-Z1049)</f>
        <v>2.39808173319034E-014</v>
      </c>
    </row>
    <row r="1050" customFormat="false" ht="15" hidden="false" customHeight="false" outlineLevel="0" collapsed="false">
      <c r="A1050" s="17" t="n">
        <v>1445</v>
      </c>
      <c r="B1050" s="6" t="s">
        <v>507</v>
      </c>
      <c r="C1050" s="6" t="n">
        <v>126</v>
      </c>
      <c r="D1050" s="6" t="n">
        <v>640</v>
      </c>
      <c r="E1050" s="16" t="n">
        <v>0.112665915773028</v>
      </c>
      <c r="F1050" s="16" t="n">
        <v>0.020925594287604</v>
      </c>
      <c r="G1050" s="16" t="n">
        <v>0.128296085167676</v>
      </c>
      <c r="H1050" s="16" t="n">
        <v>0.0353783878289718</v>
      </c>
      <c r="I1050" s="23" t="n">
        <f aca="false">G1050-E1050</f>
        <v>0.0156301693946478</v>
      </c>
      <c r="J1050" s="17" t="n">
        <f aca="false">100*(G1050-E1050)/E1050</f>
        <v>13.8730238754156</v>
      </c>
      <c r="K1050" s="16" t="n">
        <v>6.7069829955034</v>
      </c>
      <c r="L1050" s="17" t="n">
        <v>287.46325300411</v>
      </c>
      <c r="M1050" s="18" t="n">
        <v>1.05266473689056E-010</v>
      </c>
      <c r="N1050" s="18" t="n">
        <v>5.75969794260278E-010</v>
      </c>
      <c r="O1050" s="6" t="str">
        <f aca="false">IF(N1050&lt;0.05,"Yes","No")</f>
        <v>Yes</v>
      </c>
      <c r="P1050" s="16" t="n">
        <v>0.466896721890838</v>
      </c>
      <c r="Q1050" s="17" t="n">
        <v>22.9941187311525</v>
      </c>
      <c r="R1050" s="18" t="n">
        <v>1.95364616081652E-006</v>
      </c>
      <c r="S1050" s="18" t="n">
        <v>0.000726830534694547</v>
      </c>
      <c r="T1050" s="16" t="n">
        <v>0.0155011479274054</v>
      </c>
      <c r="U1050" s="16" t="n">
        <v>0.00244635511179074</v>
      </c>
      <c r="V1050" s="16" t="n">
        <v>0.0206696590561767</v>
      </c>
      <c r="W1050" s="6" t="s">
        <v>586</v>
      </c>
      <c r="X1050" s="17" t="n">
        <v>99.9</v>
      </c>
      <c r="Y1050" s="16" t="n">
        <v>0.632874503968254</v>
      </c>
      <c r="Z1050" s="16" t="n">
        <f aca="false">(G1050-E1050)/SQRT(H1050^2/D1050+F1050^2/C1050)</f>
        <v>6.70698299550341</v>
      </c>
      <c r="AA1050" s="24" t="n">
        <f aca="false">ABS(K1050-Z1050)</f>
        <v>0</v>
      </c>
    </row>
    <row r="1051" customFormat="false" ht="15" hidden="false" customHeight="false" outlineLevel="0" collapsed="false">
      <c r="A1051" s="17" t="n">
        <v>1446</v>
      </c>
      <c r="B1051" s="6" t="s">
        <v>507</v>
      </c>
      <c r="C1051" s="6" t="n">
        <v>126</v>
      </c>
      <c r="D1051" s="6" t="n">
        <v>640</v>
      </c>
      <c r="E1051" s="16" t="n">
        <v>0.112643830714718</v>
      </c>
      <c r="F1051" s="16" t="n">
        <v>0.0209368337612067</v>
      </c>
      <c r="G1051" s="16" t="n">
        <v>0.128274930000771</v>
      </c>
      <c r="H1051" s="16" t="n">
        <v>0.0353955915273241</v>
      </c>
      <c r="I1051" s="23" t="n">
        <f aca="false">G1051-E1051</f>
        <v>0.0156310992860531</v>
      </c>
      <c r="J1051" s="17" t="n">
        <f aca="false">100*(G1051-E1051)/E1051</f>
        <v>13.8765693486051</v>
      </c>
      <c r="K1051" s="16" t="n">
        <v>6.70390396906126</v>
      </c>
      <c r="L1051" s="17" t="n">
        <v>287.445622507131</v>
      </c>
      <c r="M1051" s="18" t="n">
        <v>1.07213283052866E-010</v>
      </c>
      <c r="N1051" s="18" t="n">
        <v>5.83562455165987E-010</v>
      </c>
      <c r="O1051" s="6" t="str">
        <f aca="false">IF(N1051&lt;0.05,"Yes","No")</f>
        <v>Yes</v>
      </c>
      <c r="P1051" s="16" t="n">
        <v>0.466696035790174</v>
      </c>
      <c r="Q1051" s="17" t="n">
        <v>22.974355866845</v>
      </c>
      <c r="R1051" s="18" t="n">
        <v>1.97323940419778E-006</v>
      </c>
      <c r="S1051" s="18" t="n">
        <v>0.000708564610202517</v>
      </c>
      <c r="T1051" s="16" t="n">
        <v>0.0155023625132756</v>
      </c>
      <c r="U1051" s="16" t="n">
        <v>0.00243813346369833</v>
      </c>
      <c r="V1051" s="16" t="n">
        <v>0.0206696590561767</v>
      </c>
      <c r="W1051" s="6" t="s">
        <v>586</v>
      </c>
      <c r="X1051" s="17" t="n">
        <v>99.9</v>
      </c>
      <c r="Y1051" s="16" t="n">
        <v>0.632837301587302</v>
      </c>
      <c r="Z1051" s="16" t="n">
        <f aca="false">(G1051-E1051)/SQRT(H1051^2/D1051+F1051^2/C1051)</f>
        <v>6.70390396906126</v>
      </c>
      <c r="AA1051" s="24" t="n">
        <f aca="false">ABS(K1051-Z1051)</f>
        <v>0</v>
      </c>
    </row>
    <row r="1052" customFormat="false" ht="15" hidden="false" customHeight="false" outlineLevel="0" collapsed="false">
      <c r="A1052" s="17" t="n">
        <v>1447</v>
      </c>
      <c r="B1052" s="6" t="s">
        <v>507</v>
      </c>
      <c r="C1052" s="6" t="n">
        <v>126</v>
      </c>
      <c r="D1052" s="6" t="n">
        <v>640</v>
      </c>
      <c r="E1052" s="16" t="n">
        <v>0.112639844181046</v>
      </c>
      <c r="F1052" s="16" t="n">
        <v>0.0209508849017887</v>
      </c>
      <c r="G1052" s="16" t="n">
        <v>0.12827104475582</v>
      </c>
      <c r="H1052" s="16" t="n">
        <v>0.035414011716452</v>
      </c>
      <c r="I1052" s="23" t="n">
        <f aca="false">G1052-E1052</f>
        <v>0.0156312005747746</v>
      </c>
      <c r="J1052" s="17" t="n">
        <f aca="false">100*(G1052-E1052)/E1052</f>
        <v>13.8771503888541</v>
      </c>
      <c r="K1052" s="16" t="n">
        <v>6.69981459221873</v>
      </c>
      <c r="L1052" s="17" t="n">
        <v>287.393372149732</v>
      </c>
      <c r="M1052" s="18" t="n">
        <v>1.09870301082779E-010</v>
      </c>
      <c r="N1052" s="18" t="n">
        <v>5.94942016945664E-010</v>
      </c>
      <c r="O1052" s="6" t="str">
        <f aca="false">IF(N1052&lt;0.05,"Yes","No")</f>
        <v>Yes</v>
      </c>
      <c r="P1052" s="16" t="n">
        <v>0.466451810520812</v>
      </c>
      <c r="Q1052" s="17" t="n">
        <v>22.9503168791373</v>
      </c>
      <c r="R1052" s="18" t="n">
        <v>1.99733864994521E-006</v>
      </c>
      <c r="S1052" s="18" t="n">
        <v>0.00069763246284423</v>
      </c>
      <c r="T1052" s="16" t="n">
        <v>0.0155027179471874</v>
      </c>
      <c r="U1052" s="16" t="n">
        <v>0.00243220783635881</v>
      </c>
      <c r="V1052" s="16" t="n">
        <v>0.0206696590561767</v>
      </c>
      <c r="W1052" s="6" t="s">
        <v>586</v>
      </c>
      <c r="X1052" s="17" t="n">
        <v>99.9</v>
      </c>
      <c r="Y1052" s="16" t="n">
        <v>0.632787698412698</v>
      </c>
      <c r="Z1052" s="16" t="n">
        <f aca="false">(G1052-E1052)/SQRT(H1052^2/D1052+F1052^2/C1052)</f>
        <v>6.69981459221876</v>
      </c>
      <c r="AA1052" s="24" t="n">
        <f aca="false">ABS(K1052-Z1052)</f>
        <v>2.8421709430404E-014</v>
      </c>
    </row>
    <row r="1053" customFormat="false" ht="15" hidden="false" customHeight="false" outlineLevel="0" collapsed="false">
      <c r="A1053" s="17" t="n">
        <v>1448</v>
      </c>
      <c r="B1053" s="6" t="s">
        <v>507</v>
      </c>
      <c r="C1053" s="6" t="n">
        <v>126</v>
      </c>
      <c r="D1053" s="6" t="n">
        <v>640</v>
      </c>
      <c r="E1053" s="16" t="n">
        <v>0.112654335264649</v>
      </c>
      <c r="F1053" s="16" t="n">
        <v>0.0209683704912997</v>
      </c>
      <c r="G1053" s="16" t="n">
        <v>0.128286473813932</v>
      </c>
      <c r="H1053" s="16" t="n">
        <v>0.0354334786156443</v>
      </c>
      <c r="I1053" s="23" t="n">
        <f aca="false">G1053-E1053</f>
        <v>0.0156321385492837</v>
      </c>
      <c r="J1053" s="17" t="n">
        <f aca="false">100*(G1053-E1053)/E1053</f>
        <v>13.8761979399732</v>
      </c>
      <c r="K1053" s="16" t="n">
        <v>6.6953153806334</v>
      </c>
      <c r="L1053" s="17" t="n">
        <v>287.294650956142</v>
      </c>
      <c r="M1053" s="18" t="n">
        <v>1.12892672446705E-010</v>
      </c>
      <c r="N1053" s="18" t="n">
        <v>6.08173089257761E-010</v>
      </c>
      <c r="O1053" s="6" t="str">
        <f aca="false">IF(N1053&lt;0.05,"Yes","No")</f>
        <v>Yes</v>
      </c>
      <c r="P1053" s="16" t="n">
        <v>0.466215012408702</v>
      </c>
      <c r="Q1053" s="17" t="n">
        <v>22.9270209581908</v>
      </c>
      <c r="R1053" s="18" t="n">
        <v>2.02097535279694E-006</v>
      </c>
      <c r="S1053" s="18" t="n">
        <v>0.000688328286692362</v>
      </c>
      <c r="T1053" s="16" t="n">
        <v>0.0155038884157669</v>
      </c>
      <c r="U1053" s="16" t="n">
        <v>0.00242675351167777</v>
      </c>
      <c r="V1053" s="16" t="n">
        <v>0.0206696590561767</v>
      </c>
      <c r="W1053" s="6" t="s">
        <v>586</v>
      </c>
      <c r="X1053" s="17" t="n">
        <v>99.9</v>
      </c>
      <c r="Y1053" s="16" t="n">
        <v>0.632738095238095</v>
      </c>
      <c r="Z1053" s="16" t="n">
        <f aca="false">(G1053-E1053)/SQRT(H1053^2/D1053+F1053^2/C1053)</f>
        <v>6.69531538063343</v>
      </c>
      <c r="AA1053" s="24" t="n">
        <f aca="false">ABS(K1053-Z1053)</f>
        <v>2.48689957516035E-014</v>
      </c>
    </row>
    <row r="1054" customFormat="false" ht="15" hidden="false" customHeight="false" outlineLevel="0" collapsed="false">
      <c r="A1054" s="17" t="n">
        <v>1449</v>
      </c>
      <c r="B1054" s="6" t="s">
        <v>507</v>
      </c>
      <c r="C1054" s="6" t="n">
        <v>126</v>
      </c>
      <c r="D1054" s="6" t="n">
        <v>640</v>
      </c>
      <c r="E1054" s="16" t="n">
        <v>0.112683406188374</v>
      </c>
      <c r="F1054" s="16" t="n">
        <v>0.0209899835363432</v>
      </c>
      <c r="G1054" s="16" t="n">
        <v>0.128318584209774</v>
      </c>
      <c r="H1054" s="16" t="n">
        <v>0.0354532722328569</v>
      </c>
      <c r="I1054" s="23" t="n">
        <f aca="false">G1054-E1054</f>
        <v>0.0156351780213993</v>
      </c>
      <c r="J1054" s="17" t="n">
        <f aca="false">100*(G1054-E1054)/E1054</f>
        <v>13.8753154082525</v>
      </c>
      <c r="K1054" s="16" t="n">
        <v>6.6908572961688</v>
      </c>
      <c r="L1054" s="17" t="n">
        <v>287.131195117413</v>
      </c>
      <c r="M1054" s="18" t="n">
        <v>1.16007611636744E-010</v>
      </c>
      <c r="N1054" s="18" t="n">
        <v>6.21765285838773E-010</v>
      </c>
      <c r="O1054" s="6" t="str">
        <f aca="false">IF(N1054&lt;0.05,"Yes","No")</f>
        <v>Yes</v>
      </c>
      <c r="P1054" s="16" t="n">
        <v>0.466031221315524</v>
      </c>
      <c r="Q1054" s="17" t="n">
        <v>22.9089479594441</v>
      </c>
      <c r="R1054" s="18" t="n">
        <v>2.03950633864842E-006</v>
      </c>
      <c r="S1054" s="18" t="n">
        <v>0.000682378665872033</v>
      </c>
      <c r="T1054" s="16" t="n">
        <v>0.0155071553559297</v>
      </c>
      <c r="U1054" s="16" t="n">
        <v>0.00242002204592134</v>
      </c>
      <c r="V1054" s="16" t="n">
        <v>0.0206696590561767</v>
      </c>
      <c r="W1054" s="6" t="s">
        <v>586</v>
      </c>
      <c r="X1054" s="17" t="n">
        <v>99.9</v>
      </c>
      <c r="Y1054" s="16" t="n">
        <v>0.632626488095238</v>
      </c>
      <c r="Z1054" s="16" t="n">
        <f aca="false">(G1054-E1054)/SQRT(H1054^2/D1054+F1054^2/C1054)</f>
        <v>6.69085729616882</v>
      </c>
      <c r="AA1054" s="24" t="n">
        <f aca="false">ABS(K1054-Z1054)</f>
        <v>2.39808173319034E-014</v>
      </c>
    </row>
    <row r="1055" customFormat="false" ht="15" hidden="false" customHeight="false" outlineLevel="0" collapsed="false">
      <c r="A1055" s="17" t="n">
        <v>1450</v>
      </c>
      <c r="B1055" s="6" t="s">
        <v>507</v>
      </c>
      <c r="C1055" s="6" t="n">
        <v>126</v>
      </c>
      <c r="D1055" s="6" t="n">
        <v>640</v>
      </c>
      <c r="E1055" s="16" t="n">
        <v>0.112736055006584</v>
      </c>
      <c r="F1055" s="16" t="n">
        <v>0.0210136252501052</v>
      </c>
      <c r="G1055" s="16" t="n">
        <v>0.12837225078838</v>
      </c>
      <c r="H1055" s="16" t="n">
        <v>0.0354747467197956</v>
      </c>
      <c r="I1055" s="23" t="n">
        <f aca="false">G1055-E1055</f>
        <v>0.015636195781796</v>
      </c>
      <c r="J1055" s="17" t="n">
        <f aca="false">100*(G1055-E1055)/E1055</f>
        <v>13.8697382846001</v>
      </c>
      <c r="K1055" s="16" t="n">
        <v>6.68501481120514</v>
      </c>
      <c r="L1055" s="17" t="n">
        <v>286.951144171132</v>
      </c>
      <c r="M1055" s="18" t="n">
        <v>1.20196106184998E-010</v>
      </c>
      <c r="N1055" s="18" t="n">
        <v>6.39321567328308E-010</v>
      </c>
      <c r="O1055" s="6" t="str">
        <f aca="false">IF(N1055&lt;0.05,"Yes","No")</f>
        <v>Yes</v>
      </c>
      <c r="P1055" s="16" t="n">
        <v>0.465763874662628</v>
      </c>
      <c r="Q1055" s="17" t="n">
        <v>22.8826712915748</v>
      </c>
      <c r="R1055" s="18" t="n">
        <v>2.06675415268597E-006</v>
      </c>
      <c r="S1055" s="18" t="n">
        <v>0.00067675053117796</v>
      </c>
      <c r="T1055" s="16" t="n">
        <v>0.0155083883277882</v>
      </c>
      <c r="U1055" s="16" t="n">
        <v>0.00241611750070349</v>
      </c>
      <c r="V1055" s="16" t="n">
        <v>0.0206696590561767</v>
      </c>
      <c r="W1055" s="6" t="s">
        <v>586</v>
      </c>
      <c r="X1055" s="17" t="n">
        <v>99.9</v>
      </c>
      <c r="Y1055" s="16" t="n">
        <v>0.63234126984127</v>
      </c>
      <c r="Z1055" s="16" t="n">
        <f aca="false">(G1055-E1055)/SQRT(H1055^2/D1055+F1055^2/C1055)</f>
        <v>6.68501481120516</v>
      </c>
      <c r="AA1055" s="24" t="n">
        <f aca="false">ABS(K1055-Z1055)</f>
        <v>2.48689957516035E-014</v>
      </c>
    </row>
    <row r="1056" customFormat="false" ht="15" hidden="false" customHeight="false" outlineLevel="0" collapsed="false">
      <c r="A1056" s="17" t="n">
        <v>1451</v>
      </c>
      <c r="B1056" s="6" t="s">
        <v>507</v>
      </c>
      <c r="C1056" s="6" t="n">
        <v>126</v>
      </c>
      <c r="D1056" s="6" t="n">
        <v>640</v>
      </c>
      <c r="E1056" s="16" t="n">
        <v>0.112803973021015</v>
      </c>
      <c r="F1056" s="16" t="n">
        <v>0.0210382331365942</v>
      </c>
      <c r="G1056" s="16" t="n">
        <v>0.128440395160578</v>
      </c>
      <c r="H1056" s="16" t="n">
        <v>0.0354971721674851</v>
      </c>
      <c r="I1056" s="23" t="n">
        <f aca="false">G1056-E1056</f>
        <v>0.0156364221395629</v>
      </c>
      <c r="J1056" s="17" t="n">
        <f aca="false">100*(G1056-E1056)/E1056</f>
        <v>13.861588134533</v>
      </c>
      <c r="K1056" s="16" t="n">
        <v>6.67858400795929</v>
      </c>
      <c r="L1056" s="17" t="n">
        <v>286.764978948555</v>
      </c>
      <c r="M1056" s="18" t="n">
        <v>1.24969885776478E-010</v>
      </c>
      <c r="N1056" s="18" t="n">
        <v>6.61364559235213E-010</v>
      </c>
      <c r="O1056" s="6" t="str">
        <f aca="false">IF(N1056&lt;0.05,"Yes","No")</f>
        <v>Yes</v>
      </c>
      <c r="P1056" s="16" t="n">
        <v>0.465460260289315</v>
      </c>
      <c r="Q1056" s="17" t="n">
        <v>22.8528482680684</v>
      </c>
      <c r="R1056" s="18" t="n">
        <v>2.09812322974703E-006</v>
      </c>
      <c r="S1056" s="18" t="n">
        <v>0.0006708189053017</v>
      </c>
      <c r="T1056" s="16" t="n">
        <v>0.0155087807900623</v>
      </c>
      <c r="U1056" s="16" t="n">
        <v>0.00241405206155275</v>
      </c>
      <c r="V1056" s="16" t="n">
        <v>0.0206696590561767</v>
      </c>
      <c r="W1056" s="6" t="s">
        <v>586</v>
      </c>
      <c r="X1056" s="17" t="n">
        <v>99.9</v>
      </c>
      <c r="Y1056" s="16" t="n">
        <v>0.632328869047619</v>
      </c>
      <c r="Z1056" s="16" t="n">
        <f aca="false">(G1056-E1056)/SQRT(H1056^2/D1056+F1056^2/C1056)</f>
        <v>6.67858400795929</v>
      </c>
      <c r="AA1056" s="24" t="n">
        <f aca="false">ABS(K1056-Z1056)</f>
        <v>0</v>
      </c>
    </row>
    <row r="1057" customFormat="false" ht="15" hidden="false" customHeight="false" outlineLevel="0" collapsed="false">
      <c r="A1057" s="17" t="n">
        <v>1452</v>
      </c>
      <c r="B1057" s="6" t="s">
        <v>507</v>
      </c>
      <c r="C1057" s="6" t="n">
        <v>126</v>
      </c>
      <c r="D1057" s="6" t="n">
        <v>640</v>
      </c>
      <c r="E1057" s="16" t="n">
        <v>0.112901662964196</v>
      </c>
      <c r="F1057" s="16" t="n">
        <v>0.0210684606450894</v>
      </c>
      <c r="G1057" s="16" t="n">
        <v>0.128537910082378</v>
      </c>
      <c r="H1057" s="16" t="n">
        <v>0.0355218133989065</v>
      </c>
      <c r="I1057" s="23" t="n">
        <f aca="false">G1057-E1057</f>
        <v>0.0156362471181811</v>
      </c>
      <c r="J1057" s="17" t="n">
        <f aca="false">100*(G1057-E1057)/E1057</f>
        <v>13.8494391558605</v>
      </c>
      <c r="K1057" s="16" t="n">
        <v>6.67070368405251</v>
      </c>
      <c r="L1057" s="17" t="n">
        <v>286.508807366901</v>
      </c>
      <c r="M1057" s="18" t="n">
        <v>1.31092596386862E-010</v>
      </c>
      <c r="N1057" s="18" t="n">
        <v>6.86846745657848E-010</v>
      </c>
      <c r="O1057" s="6" t="str">
        <f aca="false">IF(N1057&lt;0.05,"Yes","No")</f>
        <v>Yes</v>
      </c>
      <c r="P1057" s="16" t="n">
        <v>0.465109967693515</v>
      </c>
      <c r="Q1057" s="17" t="n">
        <v>22.8184643604251</v>
      </c>
      <c r="R1057" s="18" t="n">
        <v>2.13488439949928E-006</v>
      </c>
      <c r="S1057" s="18" t="n">
        <v>0.000668454655396862</v>
      </c>
      <c r="T1057" s="16" t="n">
        <v>0.0155087950537029</v>
      </c>
      <c r="U1057" s="16" t="n">
        <v>0.00241423151914412</v>
      </c>
      <c r="V1057" s="16" t="n">
        <v>0.0206696590561767</v>
      </c>
      <c r="W1057" s="6" t="s">
        <v>586</v>
      </c>
      <c r="X1057" s="17" t="n">
        <v>99.9</v>
      </c>
      <c r="Y1057" s="16" t="n">
        <v>0.632080853174603</v>
      </c>
      <c r="Z1057" s="16" t="n">
        <f aca="false">(G1057-E1057)/SQRT(H1057^2/D1057+F1057^2/C1057)</f>
        <v>6.67070368405252</v>
      </c>
      <c r="AA1057" s="24" t="n">
        <f aca="false">ABS(K1057-Z1057)</f>
        <v>0</v>
      </c>
    </row>
    <row r="1058" customFormat="false" ht="15" hidden="false" customHeight="false" outlineLevel="0" collapsed="false">
      <c r="A1058" s="17" t="n">
        <v>1453</v>
      </c>
      <c r="B1058" s="6" t="s">
        <v>507</v>
      </c>
      <c r="C1058" s="6" t="n">
        <v>126</v>
      </c>
      <c r="D1058" s="6" t="n">
        <v>640</v>
      </c>
      <c r="E1058" s="16" t="n">
        <v>0.113018779527573</v>
      </c>
      <c r="F1058" s="16" t="n">
        <v>0.021100700823286</v>
      </c>
      <c r="G1058" s="16" t="n">
        <v>0.128653353499249</v>
      </c>
      <c r="H1058" s="16" t="n">
        <v>0.0355479340709172</v>
      </c>
      <c r="I1058" s="23" t="n">
        <f aca="false">G1058-E1058</f>
        <v>0.0156345739716753</v>
      </c>
      <c r="J1058" s="17" t="n">
        <f aca="false">100*(G1058-E1058)/E1058</f>
        <v>13.8336071554028</v>
      </c>
      <c r="K1058" s="16" t="n">
        <v>6.66169547351251</v>
      </c>
      <c r="L1058" s="17" t="n">
        <v>286.23503529821</v>
      </c>
      <c r="M1058" s="18" t="n">
        <v>1.38438281756666E-010</v>
      </c>
      <c r="N1058" s="18" t="n">
        <v>7.21734069406339E-010</v>
      </c>
      <c r="O1058" s="6" t="str">
        <f aca="false">IF(N1058&lt;0.05,"Yes","No")</f>
        <v>Yes</v>
      </c>
      <c r="P1058" s="16" t="n">
        <v>0.464694697424009</v>
      </c>
      <c r="Q1058" s="17" t="n">
        <v>22.7777359293552</v>
      </c>
      <c r="R1058" s="18" t="n">
        <v>2.17926779489941E-006</v>
      </c>
      <c r="S1058" s="18" t="n">
        <v>0.000664672958859008</v>
      </c>
      <c r="T1058" s="16" t="n">
        <v>0.0155072849430391</v>
      </c>
      <c r="U1058" s="16" t="n">
        <v>0.00241782160465355</v>
      </c>
      <c r="V1058" s="16" t="n">
        <v>0.0206696590561767</v>
      </c>
      <c r="W1058" s="6" t="s">
        <v>586</v>
      </c>
      <c r="X1058" s="17" t="n">
        <v>99.9</v>
      </c>
      <c r="Y1058" s="16" t="n">
        <v>0.631919642857143</v>
      </c>
      <c r="Z1058" s="16" t="n">
        <f aca="false">(G1058-E1058)/SQRT(H1058^2/D1058+F1058^2/C1058)</f>
        <v>6.66169547351251</v>
      </c>
      <c r="AA1058" s="24" t="n">
        <f aca="false">ABS(K1058-Z1058)</f>
        <v>0</v>
      </c>
    </row>
    <row r="1059" customFormat="false" ht="15" hidden="false" customHeight="false" outlineLevel="0" collapsed="false">
      <c r="A1059" s="17" t="n">
        <v>1454</v>
      </c>
      <c r="B1059" s="6" t="s">
        <v>507</v>
      </c>
      <c r="C1059" s="6" t="n">
        <v>126</v>
      </c>
      <c r="D1059" s="6" t="n">
        <v>640</v>
      </c>
      <c r="E1059" s="16" t="n">
        <v>0.113169234009489</v>
      </c>
      <c r="F1059" s="16" t="n">
        <v>0.0211397104503796</v>
      </c>
      <c r="G1059" s="16" t="n">
        <v>0.128802794613875</v>
      </c>
      <c r="H1059" s="16" t="n">
        <v>0.0355759366133688</v>
      </c>
      <c r="I1059" s="23" t="n">
        <f aca="false">G1059-E1059</f>
        <v>0.0156335606043862</v>
      </c>
      <c r="J1059" s="17" t="n">
        <f aca="false">100*(G1059-E1059)/E1059</f>
        <v>13.8143204212863</v>
      </c>
      <c r="K1059" s="16" t="n">
        <v>6.65149572960058</v>
      </c>
      <c r="L1059" s="17" t="n">
        <v>285.870372410569</v>
      </c>
      <c r="M1059" s="18" t="n">
        <v>1.47284497187658E-010</v>
      </c>
      <c r="N1059" s="18" t="n">
        <v>7.62179134461253E-010</v>
      </c>
      <c r="O1059" s="6" t="str">
        <f aca="false">IF(N1059&lt;0.05,"Yes","No")</f>
        <v>Yes</v>
      </c>
      <c r="P1059" s="16" t="n">
        <v>0.464267078145139</v>
      </c>
      <c r="Q1059" s="17" t="n">
        <v>22.7358343646283</v>
      </c>
      <c r="R1059" s="18" t="n">
        <v>2.22589834408325E-006</v>
      </c>
      <c r="S1059" s="18" t="n">
        <v>0.000664223689133385</v>
      </c>
      <c r="T1059" s="16" t="n">
        <v>0.0155064847847235</v>
      </c>
      <c r="U1059" s="16" t="n">
        <v>0.00242046611568078</v>
      </c>
      <c r="V1059" s="16" t="n">
        <v>0.0206696590561767</v>
      </c>
      <c r="W1059" s="6" t="s">
        <v>586</v>
      </c>
      <c r="X1059" s="17" t="n">
        <v>99.9</v>
      </c>
      <c r="Y1059" s="16" t="n">
        <v>0.631671626984127</v>
      </c>
      <c r="Z1059" s="16" t="n">
        <f aca="false">(G1059-E1059)/SQRT(H1059^2/D1059+F1059^2/C1059)</f>
        <v>6.65149572960056</v>
      </c>
      <c r="AA1059" s="24" t="n">
        <f aca="false">ABS(K1059-Z1059)</f>
        <v>2.93098878501041E-014</v>
      </c>
    </row>
    <row r="1060" customFormat="false" ht="15" hidden="false" customHeight="false" outlineLevel="0" collapsed="false">
      <c r="A1060" s="17" t="n">
        <v>1455</v>
      </c>
      <c r="B1060" s="6" t="s">
        <v>507</v>
      </c>
      <c r="C1060" s="6" t="n">
        <v>126</v>
      </c>
      <c r="D1060" s="6" t="n">
        <v>640</v>
      </c>
      <c r="E1060" s="16" t="n">
        <v>0.113342225255947</v>
      </c>
      <c r="F1060" s="16" t="n">
        <v>0.0211838843406053</v>
      </c>
      <c r="G1060" s="16" t="n">
        <v>0.128974839730654</v>
      </c>
      <c r="H1060" s="16" t="n">
        <v>0.0356046107682108</v>
      </c>
      <c r="I1060" s="23" t="n">
        <f aca="false">G1060-E1060</f>
        <v>0.0156326144747066</v>
      </c>
      <c r="J1060" s="17" t="n">
        <f aca="false">100*(G1060-E1060)/E1060</f>
        <v>13.7924012338785</v>
      </c>
      <c r="K1060" s="16" t="n">
        <v>6.64026756203168</v>
      </c>
      <c r="L1060" s="17" t="n">
        <v>285.43028963292</v>
      </c>
      <c r="M1060" s="18" t="n">
        <v>1.5769453551068E-010</v>
      </c>
      <c r="N1060" s="18" t="n">
        <v>8.06122187610554E-010</v>
      </c>
      <c r="O1060" s="6" t="str">
        <f aca="false">IF(N1060&lt;0.05,"Yes","No")</f>
        <v>Yes</v>
      </c>
      <c r="P1060" s="16" t="n">
        <v>0.463826648176412</v>
      </c>
      <c r="Q1060" s="17" t="n">
        <v>22.6927178328592</v>
      </c>
      <c r="R1060" s="18" t="n">
        <v>2.27492884181821E-006</v>
      </c>
      <c r="S1060" s="18" t="n">
        <v>0.000665841205291146</v>
      </c>
      <c r="T1060" s="16" t="n">
        <v>0.0155057930230905</v>
      </c>
      <c r="U1060" s="16" t="n">
        <v>0.00242357939343328</v>
      </c>
      <c r="V1060" s="16" t="n">
        <v>0.0206696590561767</v>
      </c>
      <c r="W1060" s="6" t="s">
        <v>586</v>
      </c>
      <c r="X1060" s="17" t="n">
        <v>99.9</v>
      </c>
      <c r="Y1060" s="16" t="n">
        <v>0.631473214285714</v>
      </c>
      <c r="Z1060" s="16" t="n">
        <f aca="false">(G1060-E1060)/SQRT(H1060^2/D1060+F1060^2/C1060)</f>
        <v>6.64026756203166</v>
      </c>
      <c r="AA1060" s="24" t="n">
        <f aca="false">ABS(K1060-Z1060)</f>
        <v>0</v>
      </c>
    </row>
    <row r="1061" customFormat="false" ht="15" hidden="false" customHeight="false" outlineLevel="0" collapsed="false">
      <c r="A1061" s="17" t="n">
        <v>1456</v>
      </c>
      <c r="B1061" s="6" t="s">
        <v>507</v>
      </c>
      <c r="C1061" s="6" t="n">
        <v>126</v>
      </c>
      <c r="D1061" s="6" t="n">
        <v>640</v>
      </c>
      <c r="E1061" s="16" t="n">
        <v>0.113556265239678</v>
      </c>
      <c r="F1061" s="16" t="n">
        <v>0.0212344481840549</v>
      </c>
      <c r="G1061" s="16" t="n">
        <v>0.129187883879058</v>
      </c>
      <c r="H1061" s="16" t="n">
        <v>0.0356375534264137</v>
      </c>
      <c r="I1061" s="23" t="n">
        <f aca="false">G1061-E1061</f>
        <v>0.0156316186393804</v>
      </c>
      <c r="J1061" s="17" t="n">
        <f aca="false">100*(G1061-E1061)/E1061</f>
        <v>13.765527253285</v>
      </c>
      <c r="K1061" s="16" t="n">
        <v>6.62748586420345</v>
      </c>
      <c r="L1061" s="17" t="n">
        <v>284.930649338598</v>
      </c>
      <c r="M1061" s="18" t="n">
        <v>1.70421804597086E-010</v>
      </c>
      <c r="N1061" s="18" t="n">
        <v>8.62786051707174E-010</v>
      </c>
      <c r="O1061" s="6" t="str">
        <f aca="false">IF(N1061&lt;0.05,"Yes","No")</f>
        <v>Yes</v>
      </c>
      <c r="P1061" s="16" t="n">
        <v>0.463324527537703</v>
      </c>
      <c r="Q1061" s="17" t="n">
        <v>22.6436119248387</v>
      </c>
      <c r="R1061" s="18" t="n">
        <v>2.3320947277879E-006</v>
      </c>
      <c r="S1061" s="18" t="n">
        <v>0.000669431705080073</v>
      </c>
      <c r="T1061" s="16" t="n">
        <v>0.0155050406508147</v>
      </c>
      <c r="U1061" s="16" t="n">
        <v>0.00242862289264659</v>
      </c>
      <c r="V1061" s="16" t="n">
        <v>0.0206696590561767</v>
      </c>
      <c r="W1061" s="6" t="s">
        <v>586</v>
      </c>
      <c r="X1061" s="17" t="n">
        <v>99.9</v>
      </c>
      <c r="Y1061" s="16" t="n">
        <v>0.631287202380952</v>
      </c>
      <c r="Z1061" s="16" t="n">
        <f aca="false">(G1061-E1061)/SQRT(H1061^2/D1061+F1061^2/C1061)</f>
        <v>6.62748586420347</v>
      </c>
      <c r="AA1061" s="24" t="n">
        <f aca="false">ABS(K1061-Z1061)</f>
        <v>0</v>
      </c>
    </row>
    <row r="1062" customFormat="false" ht="15" hidden="false" customHeight="false" outlineLevel="0" collapsed="false">
      <c r="A1062" s="17" t="n">
        <v>1457</v>
      </c>
      <c r="B1062" s="6" t="s">
        <v>507</v>
      </c>
      <c r="C1062" s="6" t="n">
        <v>126</v>
      </c>
      <c r="D1062" s="6" t="n">
        <v>640</v>
      </c>
      <c r="E1062" s="16" t="n">
        <v>0.113802287136278</v>
      </c>
      <c r="F1062" s="16" t="n">
        <v>0.0212902512381832</v>
      </c>
      <c r="G1062" s="16" t="n">
        <v>0.129433394467924</v>
      </c>
      <c r="H1062" s="16" t="n">
        <v>0.0356730205940938</v>
      </c>
      <c r="I1062" s="23" t="n">
        <f aca="false">G1062-E1062</f>
        <v>0.0156311073316454</v>
      </c>
      <c r="J1062" s="17" t="n">
        <f aca="false">100*(G1062-E1062)/E1062</f>
        <v>13.7353191442692</v>
      </c>
      <c r="K1062" s="16" t="n">
        <v>6.6137384981896</v>
      </c>
      <c r="L1062" s="17" t="n">
        <v>284.374355714356</v>
      </c>
      <c r="M1062" s="18" t="n">
        <v>1.85251092536689E-010</v>
      </c>
      <c r="N1062" s="18" t="n">
        <v>9.33363418272384E-010</v>
      </c>
      <c r="O1062" s="6" t="str">
        <f aca="false">IF(N1062&lt;0.05,"Yes","No")</f>
        <v>Yes</v>
      </c>
      <c r="P1062" s="16" t="n">
        <v>0.462799677158378</v>
      </c>
      <c r="Q1062" s="17" t="n">
        <v>22.5923399706756</v>
      </c>
      <c r="R1062" s="18" t="n">
        <v>2.39332468283678E-006</v>
      </c>
      <c r="S1062" s="18" t="n">
        <v>0.000674832948311726</v>
      </c>
      <c r="T1062" s="16" t="n">
        <v>0.015504802643333</v>
      </c>
      <c r="U1062" s="16" t="n">
        <v>0.00243335322807241</v>
      </c>
      <c r="V1062" s="16" t="n">
        <v>0.0206696590561767</v>
      </c>
      <c r="W1062" s="6" t="s">
        <v>586</v>
      </c>
      <c r="X1062" s="17" t="n">
        <v>99.9</v>
      </c>
      <c r="Y1062" s="16" t="n">
        <v>0.631076388888889</v>
      </c>
      <c r="Z1062" s="16" t="n">
        <f aca="false">(G1062-E1062)/SQRT(H1062^2/D1062+F1062^2/C1062)</f>
        <v>6.61373849818962</v>
      </c>
      <c r="AA1062" s="24" t="n">
        <f aca="false">ABS(K1062-Z1062)</f>
        <v>0</v>
      </c>
    </row>
    <row r="1063" customFormat="false" ht="15" hidden="false" customHeight="false" outlineLevel="0" collapsed="false">
      <c r="A1063" s="17" t="n">
        <v>1458</v>
      </c>
      <c r="B1063" s="6" t="s">
        <v>507</v>
      </c>
      <c r="C1063" s="6" t="n">
        <v>126</v>
      </c>
      <c r="D1063" s="6" t="n">
        <v>640</v>
      </c>
      <c r="E1063" s="16" t="n">
        <v>0.114086444947928</v>
      </c>
      <c r="F1063" s="16" t="n">
        <v>0.0213531440188037</v>
      </c>
      <c r="G1063" s="16" t="n">
        <v>0.129716524970718</v>
      </c>
      <c r="H1063" s="16" t="n">
        <v>0.0357117664121648</v>
      </c>
      <c r="I1063" s="23" t="n">
        <f aca="false">G1063-E1063</f>
        <v>0.01563008002279</v>
      </c>
      <c r="J1063" s="17" t="n">
        <f aca="false">100*(G1063-E1063)/E1063</f>
        <v>13.7002077941196</v>
      </c>
      <c r="K1063" s="16" t="n">
        <v>6.59819701727681</v>
      </c>
      <c r="L1063" s="17" t="n">
        <v>283.740299466346</v>
      </c>
      <c r="M1063" s="18" t="n">
        <v>2.03544556390766E-010</v>
      </c>
      <c r="N1063" s="18" t="n">
        <v>1.01820741185E-009</v>
      </c>
      <c r="O1063" s="6" t="str">
        <f aca="false">IF(N1063&lt;0.05,"Yes","No")</f>
        <v>Yes</v>
      </c>
      <c r="P1063" s="16" t="n">
        <v>0.462210948057036</v>
      </c>
      <c r="Q1063" s="17" t="n">
        <v>22.5348969399768</v>
      </c>
      <c r="R1063" s="18" t="n">
        <v>2.46384701423682E-006</v>
      </c>
      <c r="S1063" s="18" t="n">
        <v>0.000682826572091057</v>
      </c>
      <c r="T1063" s="16" t="n">
        <v>0.0155040690738393</v>
      </c>
      <c r="U1063" s="16" t="n">
        <v>0.00243994590855761</v>
      </c>
      <c r="V1063" s="16" t="n">
        <v>0.0206696590561767</v>
      </c>
      <c r="W1063" s="6" t="s">
        <v>586</v>
      </c>
      <c r="X1063" s="17" t="n">
        <v>99.9</v>
      </c>
      <c r="Y1063" s="16" t="n">
        <v>0.630679563492063</v>
      </c>
      <c r="Z1063" s="16" t="n">
        <f aca="false">(G1063-E1063)/SQRT(H1063^2/D1063+F1063^2/C1063)</f>
        <v>6.59819701727683</v>
      </c>
      <c r="AA1063" s="24" t="n">
        <f aca="false">ABS(K1063-Z1063)</f>
        <v>0</v>
      </c>
    </row>
    <row r="1064" customFormat="false" ht="15" hidden="false" customHeight="false" outlineLevel="0" collapsed="false">
      <c r="A1064" s="17" t="n">
        <v>1459</v>
      </c>
      <c r="B1064" s="6" t="s">
        <v>507</v>
      </c>
      <c r="C1064" s="6" t="n">
        <v>126</v>
      </c>
      <c r="D1064" s="6" t="n">
        <v>640</v>
      </c>
      <c r="E1064" s="16" t="n">
        <v>0.114412041765357</v>
      </c>
      <c r="F1064" s="16" t="n">
        <v>0.0214233313397246</v>
      </c>
      <c r="G1064" s="16" t="n">
        <v>0.130039999599103</v>
      </c>
      <c r="H1064" s="16" t="n">
        <v>0.0357541970086287</v>
      </c>
      <c r="I1064" s="23" t="n">
        <f aca="false">G1064-E1064</f>
        <v>0.0156279578337461</v>
      </c>
      <c r="J1064" s="17" t="n">
        <f aca="false">100*(G1064-E1064)/E1064</f>
        <v>13.6593645149668</v>
      </c>
      <c r="K1064" s="16" t="n">
        <v>6.58057234205442</v>
      </c>
      <c r="L1064" s="17" t="n">
        <v>283.030859581766</v>
      </c>
      <c r="M1064" s="18" t="n">
        <v>2.26422592118509E-010</v>
      </c>
      <c r="N1064" s="18" t="n">
        <v>1.12196666519101E-009</v>
      </c>
      <c r="O1064" s="6" t="str">
        <f aca="false">IF(N1064&lt;0.05,"Yes","No")</f>
        <v>Yes</v>
      </c>
      <c r="P1064" s="16" t="n">
        <v>0.461536439386431</v>
      </c>
      <c r="Q1064" s="17" t="n">
        <v>22.4691741668422</v>
      </c>
      <c r="R1064" s="18" t="n">
        <v>2.54710193903614E-006</v>
      </c>
      <c r="S1064" s="18" t="n">
        <v>0.000693912290441248</v>
      </c>
      <c r="T1064" s="16" t="n">
        <v>0.0155021522366887</v>
      </c>
      <c r="U1064" s="16" t="n">
        <v>0.00245123062883126</v>
      </c>
      <c r="V1064" s="16" t="n">
        <v>0.0206696590561767</v>
      </c>
      <c r="W1064" s="6" t="s">
        <v>586</v>
      </c>
      <c r="X1064" s="17" t="n">
        <v>99.9</v>
      </c>
      <c r="Y1064" s="16" t="n">
        <v>0.630282738095238</v>
      </c>
      <c r="Z1064" s="16" t="n">
        <f aca="false">(G1064-E1064)/SQRT(H1064^2/D1064+F1064^2/C1064)</f>
        <v>6.58057234205444</v>
      </c>
      <c r="AA1064" s="24" t="n">
        <f aca="false">ABS(K1064-Z1064)</f>
        <v>0</v>
      </c>
    </row>
    <row r="1065" customFormat="false" ht="15" hidden="false" customHeight="false" outlineLevel="0" collapsed="false">
      <c r="A1065" s="17" t="n">
        <v>1460</v>
      </c>
      <c r="B1065" s="6" t="s">
        <v>507</v>
      </c>
      <c r="C1065" s="6" t="n">
        <v>126</v>
      </c>
      <c r="D1065" s="6" t="n">
        <v>640</v>
      </c>
      <c r="E1065" s="16" t="n">
        <v>0.114774388512449</v>
      </c>
      <c r="F1065" s="16" t="n">
        <v>0.0214992369053101</v>
      </c>
      <c r="G1065" s="16" t="n">
        <v>0.130399340984877</v>
      </c>
      <c r="H1065" s="16" t="n">
        <v>0.0357998010329704</v>
      </c>
      <c r="I1065" s="23" t="n">
        <f aca="false">G1065-E1065</f>
        <v>0.0156249524724285</v>
      </c>
      <c r="J1065" s="17" t="n">
        <f aca="false">100*(G1065-E1065)/E1065</f>
        <v>13.6136229301137</v>
      </c>
      <c r="K1065" s="16" t="n">
        <v>6.56132481888926</v>
      </c>
      <c r="L1065" s="17" t="n">
        <v>282.267864039642</v>
      </c>
      <c r="M1065" s="18" t="n">
        <v>2.54268943679337E-010</v>
      </c>
      <c r="N1065" s="18" t="n">
        <v>1.2489109527476E-009</v>
      </c>
      <c r="O1065" s="6" t="str">
        <f aca="false">IF(N1065&lt;0.05,"Yes","No")</f>
        <v>Yes</v>
      </c>
      <c r="P1065" s="16" t="n">
        <v>0.46079130752263</v>
      </c>
      <c r="Q1065" s="17" t="n">
        <v>22.3966815913674</v>
      </c>
      <c r="R1065" s="18" t="n">
        <v>2.64221865428505E-006</v>
      </c>
      <c r="S1065" s="18" t="n">
        <v>0.000706282821986888</v>
      </c>
      <c r="T1065" s="16" t="n">
        <v>0.0154993694950454</v>
      </c>
      <c r="U1065" s="16" t="n">
        <v>0.00246475804108606</v>
      </c>
      <c r="V1065" s="16" t="n">
        <v>0.0206696590561767</v>
      </c>
      <c r="W1065" s="6" t="s">
        <v>586</v>
      </c>
      <c r="X1065" s="17" t="n">
        <v>99.7</v>
      </c>
      <c r="Y1065" s="16" t="n">
        <v>0.630071924603175</v>
      </c>
      <c r="Z1065" s="16" t="n">
        <f aca="false">(G1065-E1065)/SQRT(H1065^2/D1065+F1065^2/C1065)</f>
        <v>6.56132481888924</v>
      </c>
      <c r="AA1065" s="24" t="n">
        <f aca="false">ABS(K1065-Z1065)</f>
        <v>0</v>
      </c>
    </row>
    <row r="1066" customFormat="false" ht="15" hidden="false" customHeight="false" outlineLevel="0" collapsed="false">
      <c r="A1066" s="17" t="n">
        <v>1461</v>
      </c>
      <c r="B1066" s="6" t="s">
        <v>507</v>
      </c>
      <c r="C1066" s="6" t="n">
        <v>126</v>
      </c>
      <c r="D1066" s="6" t="n">
        <v>640</v>
      </c>
      <c r="E1066" s="16" t="n">
        <v>0.115184789020864</v>
      </c>
      <c r="F1066" s="16" t="n">
        <v>0.0215841700118336</v>
      </c>
      <c r="G1066" s="16" t="n">
        <v>0.13080740448786</v>
      </c>
      <c r="H1066" s="16" t="n">
        <v>0.035848666929577</v>
      </c>
      <c r="I1066" s="23" t="n">
        <f aca="false">G1066-E1066</f>
        <v>0.0156226154669957</v>
      </c>
      <c r="J1066" s="17" t="n">
        <f aca="false">100*(G1066-E1066)/E1066</f>
        <v>13.5630890153091</v>
      </c>
      <c r="K1066" s="16" t="n">
        <v>6.54047177772032</v>
      </c>
      <c r="L1066" s="17" t="n">
        <v>281.402374824271</v>
      </c>
      <c r="M1066" s="18" t="n">
        <v>2.88278019247149E-010</v>
      </c>
      <c r="N1066" s="18" t="n">
        <v>1.40527173651568E-009</v>
      </c>
      <c r="O1066" s="6" t="str">
        <f aca="false">IF(N1066&lt;0.05,"Yes","No")</f>
        <v>Yes</v>
      </c>
      <c r="P1066" s="16" t="n">
        <v>0.460016000725554</v>
      </c>
      <c r="Q1066" s="17" t="n">
        <v>22.3213776913564</v>
      </c>
      <c r="R1066" s="18" t="n">
        <v>2.7448097011221E-006</v>
      </c>
      <c r="S1066" s="18" t="n">
        <v>0.000719393379629076</v>
      </c>
      <c r="T1066" s="16" t="n">
        <v>0.0154973184631583</v>
      </c>
      <c r="U1066" s="16" t="n">
        <v>0.00247633659898236</v>
      </c>
      <c r="V1066" s="16" t="n">
        <v>0.0206696590561767</v>
      </c>
      <c r="W1066" s="6" t="s">
        <v>586</v>
      </c>
      <c r="X1066" s="17" t="n">
        <v>99.7</v>
      </c>
      <c r="Y1066" s="16" t="n">
        <v>0.629960317460317</v>
      </c>
      <c r="Z1066" s="16" t="n">
        <f aca="false">(G1066-E1066)/SQRT(H1066^2/D1066+F1066^2/C1066)</f>
        <v>6.54047177772032</v>
      </c>
      <c r="AA1066" s="24" t="n">
        <f aca="false">ABS(K1066-Z1066)</f>
        <v>0</v>
      </c>
    </row>
    <row r="1067" customFormat="false" ht="15" hidden="false" customHeight="false" outlineLevel="0" collapsed="false">
      <c r="A1067" s="17" t="n">
        <v>1462</v>
      </c>
      <c r="B1067" s="6" t="s">
        <v>507</v>
      </c>
      <c r="C1067" s="6" t="n">
        <v>126</v>
      </c>
      <c r="D1067" s="6" t="n">
        <v>640</v>
      </c>
      <c r="E1067" s="16" t="n">
        <v>0.11563843961746</v>
      </c>
      <c r="F1067" s="16" t="n">
        <v>0.0216771722828074</v>
      </c>
      <c r="G1067" s="16" t="n">
        <v>0.131256980658509</v>
      </c>
      <c r="H1067" s="16" t="n">
        <v>0.0359003623011896</v>
      </c>
      <c r="I1067" s="23" t="n">
        <f aca="false">G1067-E1067</f>
        <v>0.0156185410410491</v>
      </c>
      <c r="J1067" s="17" t="n">
        <f aca="false">100*(G1067-E1067)/E1067</f>
        <v>13.5063574817477</v>
      </c>
      <c r="K1067" s="16" t="n">
        <v>6.51725384200058</v>
      </c>
      <c r="L1067" s="17" t="n">
        <v>280.448232828989</v>
      </c>
      <c r="M1067" s="18" t="n">
        <v>3.31373120882459E-010</v>
      </c>
      <c r="N1067" s="18" t="n">
        <v>1.60049408499781E-009</v>
      </c>
      <c r="O1067" s="6" t="str">
        <f aca="false">IF(N1067&lt;0.05,"Yes","No")</f>
        <v>Yes</v>
      </c>
      <c r="P1067" s="16" t="n">
        <v>0.459146639443675</v>
      </c>
      <c r="Q1067" s="17" t="n">
        <v>22.2370892974778</v>
      </c>
      <c r="R1067" s="18" t="n">
        <v>2.86440128561921E-006</v>
      </c>
      <c r="S1067" s="18" t="n">
        <v>0.000736234087544148</v>
      </c>
      <c r="T1067" s="16" t="n">
        <v>0.0154935142007986</v>
      </c>
      <c r="U1067" s="16" t="n">
        <v>0.00249195144210553</v>
      </c>
      <c r="V1067" s="16" t="n">
        <v>0.0206696590561767</v>
      </c>
      <c r="W1067" s="6" t="s">
        <v>586</v>
      </c>
      <c r="X1067" s="17" t="n">
        <v>99.7</v>
      </c>
      <c r="Y1067" s="16" t="n">
        <v>0.629724702380952</v>
      </c>
      <c r="Z1067" s="16" t="n">
        <f aca="false">(G1067-E1067)/SQRT(H1067^2/D1067+F1067^2/C1067)</f>
        <v>6.51725384200057</v>
      </c>
      <c r="AA1067" s="24" t="n">
        <f aca="false">ABS(K1067-Z1067)</f>
        <v>0</v>
      </c>
    </row>
    <row r="1068" customFormat="false" ht="15" hidden="false" customHeight="false" outlineLevel="0" collapsed="false">
      <c r="A1068" s="17" t="n">
        <v>1463</v>
      </c>
      <c r="B1068" s="6" t="s">
        <v>507</v>
      </c>
      <c r="C1068" s="6" t="n">
        <v>126</v>
      </c>
      <c r="D1068" s="6" t="n">
        <v>640</v>
      </c>
      <c r="E1068" s="16" t="n">
        <v>0.116137331440335</v>
      </c>
      <c r="F1068" s="16" t="n">
        <v>0.0217777673598405</v>
      </c>
      <c r="G1068" s="16" t="n">
        <v>0.131751305970829</v>
      </c>
      <c r="H1068" s="16" t="n">
        <v>0.0359567351540919</v>
      </c>
      <c r="I1068" s="23" t="n">
        <f aca="false">G1068-E1068</f>
        <v>0.0156139745304937</v>
      </c>
      <c r="J1068" s="17" t="n">
        <f aca="false">100*(G1068-E1068)/E1068</f>
        <v>13.4444061498996</v>
      </c>
      <c r="K1068" s="16" t="n">
        <v>6.49220316321164</v>
      </c>
      <c r="L1068" s="17" t="n">
        <v>279.4327024121</v>
      </c>
      <c r="M1068" s="18" t="n">
        <v>3.84913346958592E-010</v>
      </c>
      <c r="N1068" s="18" t="n">
        <v>1.83796123172727E-009</v>
      </c>
      <c r="O1068" s="6" t="str">
        <f aca="false">IF(N1068&lt;0.05,"Yes","No")</f>
        <v>Yes</v>
      </c>
      <c r="P1068" s="16" t="n">
        <v>0.458199113685483</v>
      </c>
      <c r="Q1068" s="17" t="n">
        <v>22.1454041052755</v>
      </c>
      <c r="R1068" s="18" t="n">
        <v>3.00044783545533E-006</v>
      </c>
      <c r="S1068" s="18" t="n">
        <v>0.000757030306402626</v>
      </c>
      <c r="T1068" s="16" t="n">
        <v>0.0154892280288847</v>
      </c>
      <c r="U1068" s="16" t="n">
        <v>0.00251121751089357</v>
      </c>
      <c r="V1068" s="16" t="n">
        <v>0.0206696590561767</v>
      </c>
      <c r="W1068" s="6" t="s">
        <v>586</v>
      </c>
      <c r="X1068" s="17" t="n">
        <v>99.7</v>
      </c>
      <c r="Y1068" s="16" t="n">
        <v>0.629253472222222</v>
      </c>
      <c r="Z1068" s="16" t="n">
        <f aca="false">(G1068-E1068)/SQRT(H1068^2/D1068+F1068^2/C1068)</f>
        <v>6.49220316321163</v>
      </c>
      <c r="AA1068" s="24" t="n">
        <f aca="false">ABS(K1068-Z1068)</f>
        <v>0</v>
      </c>
    </row>
    <row r="1069" customFormat="false" ht="15" hidden="false" customHeight="false" outlineLevel="0" collapsed="false">
      <c r="A1069" s="17" t="n">
        <v>1464</v>
      </c>
      <c r="B1069" s="6" t="s">
        <v>507</v>
      </c>
      <c r="C1069" s="6" t="n">
        <v>126</v>
      </c>
      <c r="D1069" s="6" t="n">
        <v>640</v>
      </c>
      <c r="E1069" s="16" t="n">
        <v>0.116683189890214</v>
      </c>
      <c r="F1069" s="16" t="n">
        <v>0.0218864091981347</v>
      </c>
      <c r="G1069" s="16" t="n">
        <v>0.132292697008234</v>
      </c>
      <c r="H1069" s="16" t="n">
        <v>0.036017700152992</v>
      </c>
      <c r="I1069" s="23" t="n">
        <f aca="false">G1069-E1069</f>
        <v>0.0156095071180191</v>
      </c>
      <c r="J1069" s="17" t="n">
        <f aca="false">100*(G1069-E1069)/E1069</f>
        <v>13.377682880204</v>
      </c>
      <c r="K1069" s="16" t="n">
        <v>6.46551965800175</v>
      </c>
      <c r="L1069" s="17" t="n">
        <v>278.350747240448</v>
      </c>
      <c r="M1069" s="18" t="n">
        <v>4.51246374696756E-010</v>
      </c>
      <c r="N1069" s="18" t="n">
        <v>2.13528971449974E-009</v>
      </c>
      <c r="O1069" s="6" t="str">
        <f aca="false">IF(N1069&lt;0.05,"Yes","No")</f>
        <v>Yes</v>
      </c>
      <c r="P1069" s="16" t="n">
        <v>0.457191881139797</v>
      </c>
      <c r="Q1069" s="17" t="n">
        <v>22.0481492020505</v>
      </c>
      <c r="R1069" s="18" t="n">
        <v>3.15187137435111E-006</v>
      </c>
      <c r="S1069" s="18" t="n">
        <v>0.000779963291058867</v>
      </c>
      <c r="T1069" s="16" t="n">
        <v>0.0154850887427441</v>
      </c>
      <c r="U1069" s="16" t="n">
        <v>0.00253236999869325</v>
      </c>
      <c r="V1069" s="16" t="n">
        <v>0.0206696590561767</v>
      </c>
      <c r="W1069" s="6" t="s">
        <v>586</v>
      </c>
      <c r="X1069" s="17" t="n">
        <v>99.7</v>
      </c>
      <c r="Y1069" s="16" t="n">
        <v>0.628943452380952</v>
      </c>
      <c r="Z1069" s="16" t="n">
        <f aca="false">(G1069-E1069)/SQRT(H1069^2/D1069+F1069^2/C1069)</f>
        <v>6.46551965800174</v>
      </c>
      <c r="AA1069" s="24" t="n">
        <f aca="false">ABS(K1069-Z1069)</f>
        <v>0</v>
      </c>
    </row>
    <row r="1070" customFormat="false" ht="15" hidden="false" customHeight="false" outlineLevel="0" collapsed="false">
      <c r="A1070" s="17" t="n">
        <v>1465</v>
      </c>
      <c r="B1070" s="6" t="s">
        <v>507</v>
      </c>
      <c r="C1070" s="6" t="n">
        <v>126</v>
      </c>
      <c r="D1070" s="6" t="n">
        <v>640</v>
      </c>
      <c r="E1070" s="16" t="n">
        <v>0.117274888687664</v>
      </c>
      <c r="F1070" s="16" t="n">
        <v>0.0220038711327411</v>
      </c>
      <c r="G1070" s="16" t="n">
        <v>0.13287835867377</v>
      </c>
      <c r="H1070" s="16" t="n">
        <v>0.0360820699014544</v>
      </c>
      <c r="I1070" s="23" t="n">
        <f aca="false">G1070-E1070</f>
        <v>0.0156034699861064</v>
      </c>
      <c r="J1070" s="17" t="n">
        <f aca="false">100*(G1070-E1070)/E1070</f>
        <v>13.3050392634888</v>
      </c>
      <c r="K1070" s="16" t="n">
        <v>6.43647855045664</v>
      </c>
      <c r="L1070" s="17" t="n">
        <v>277.183105718539</v>
      </c>
      <c r="M1070" s="18" t="n">
        <v>5.36128127722562E-010</v>
      </c>
      <c r="N1070" s="18" t="n">
        <v>2.50312265854467E-009</v>
      </c>
      <c r="O1070" s="6" t="str">
        <f aca="false">IF(N1070&lt;0.05,"Yes","No")</f>
        <v>Yes</v>
      </c>
      <c r="P1070" s="16" t="n">
        <v>0.456089778601686</v>
      </c>
      <c r="Q1070" s="17" t="n">
        <v>21.9419791918754</v>
      </c>
      <c r="R1070" s="18" t="n">
        <v>3.32596762354594E-006</v>
      </c>
      <c r="S1070" s="18" t="n">
        <v>0.000807941601896841</v>
      </c>
      <c r="T1070" s="16" t="n">
        <v>0.0154793458897856</v>
      </c>
      <c r="U1070" s="16" t="n">
        <v>0.00255679525150105</v>
      </c>
      <c r="V1070" s="16" t="n">
        <v>0.0206696590561767</v>
      </c>
      <c r="W1070" s="6" t="s">
        <v>586</v>
      </c>
      <c r="X1070" s="17" t="n">
        <v>99.7</v>
      </c>
      <c r="Y1070" s="16" t="n">
        <v>0.628683035714286</v>
      </c>
      <c r="Z1070" s="16" t="n">
        <f aca="false">(G1070-E1070)/SQRT(H1070^2/D1070+F1070^2/C1070)</f>
        <v>6.43647855045665</v>
      </c>
      <c r="AA1070" s="24" t="n">
        <f aca="false">ABS(K1070-Z1070)</f>
        <v>0</v>
      </c>
    </row>
    <row r="1071" customFormat="false" ht="15" hidden="false" customHeight="false" outlineLevel="0" collapsed="false">
      <c r="A1071" s="17" t="n">
        <v>1466</v>
      </c>
      <c r="B1071" s="6" t="s">
        <v>507</v>
      </c>
      <c r="C1071" s="6" t="n">
        <v>126</v>
      </c>
      <c r="D1071" s="6" t="n">
        <v>640</v>
      </c>
      <c r="E1071" s="16" t="n">
        <v>0.11791306657214</v>
      </c>
      <c r="F1071" s="16" t="n">
        <v>0.0221306105909834</v>
      </c>
      <c r="G1071" s="16" t="n">
        <v>0.133509048761334</v>
      </c>
      <c r="H1071" s="16" t="n">
        <v>0.0361509284209507</v>
      </c>
      <c r="I1071" s="23" t="n">
        <f aca="false">G1071-E1071</f>
        <v>0.0155959821891942</v>
      </c>
      <c r="J1071" s="17" t="n">
        <f aca="false">100*(G1071-E1071)/E1071</f>
        <v>13.226678469644</v>
      </c>
      <c r="K1071" s="16" t="n">
        <v>6.4050259695607</v>
      </c>
      <c r="L1071" s="17" t="n">
        <v>275.936614919721</v>
      </c>
      <c r="M1071" s="18" t="n">
        <v>6.45620090931597E-010</v>
      </c>
      <c r="N1071" s="18" t="n">
        <v>2.9812039803237E-009</v>
      </c>
      <c r="O1071" s="6" t="str">
        <f aca="false">IF(N1071&lt;0.05,"Yes","No")</f>
        <v>Yes</v>
      </c>
      <c r="P1071" s="16" t="n">
        <v>0.454883792820933</v>
      </c>
      <c r="Q1071" s="17" t="n">
        <v>21.8260952965935</v>
      </c>
      <c r="R1071" s="18" t="n">
        <v>3.52705584688854E-006</v>
      </c>
      <c r="S1071" s="18" t="n">
        <v>0.000841572376104505</v>
      </c>
      <c r="T1071" s="16" t="n">
        <v>0.0154721147092649</v>
      </c>
      <c r="U1071" s="16" t="n">
        <v>0.00258656200611201</v>
      </c>
      <c r="V1071" s="16" t="n">
        <v>0.0206696590561767</v>
      </c>
      <c r="W1071" s="6" t="s">
        <v>586</v>
      </c>
      <c r="X1071" s="17" t="n">
        <v>99.7</v>
      </c>
      <c r="Y1071" s="16" t="n">
        <v>0.628323412698413</v>
      </c>
      <c r="Z1071" s="16" t="n">
        <f aca="false">(G1071-E1071)/SQRT(H1071^2/D1071+F1071^2/C1071)</f>
        <v>6.40502596956073</v>
      </c>
      <c r="AA1071" s="24" t="n">
        <f aca="false">ABS(K1071-Z1071)</f>
        <v>0</v>
      </c>
    </row>
    <row r="1072" customFormat="false" ht="15" hidden="false" customHeight="false" outlineLevel="0" collapsed="false">
      <c r="A1072" s="17" t="n">
        <v>1467</v>
      </c>
      <c r="B1072" s="6" t="s">
        <v>507</v>
      </c>
      <c r="C1072" s="6" t="n">
        <v>126</v>
      </c>
      <c r="D1072" s="6" t="n">
        <v>640</v>
      </c>
      <c r="E1072" s="16" t="n">
        <v>0.118589481723214</v>
      </c>
      <c r="F1072" s="16" t="n">
        <v>0.0222626056989198</v>
      </c>
      <c r="G1072" s="16" t="n">
        <v>0.134177614701912</v>
      </c>
      <c r="H1072" s="16" t="n">
        <v>0.0362220584520521</v>
      </c>
      <c r="I1072" s="23" t="n">
        <f aca="false">G1072-E1072</f>
        <v>0.0155881329786978</v>
      </c>
      <c r="J1072" s="17" t="n">
        <f aca="false">100*(G1072-E1072)/E1072</f>
        <v>13.1446168346365</v>
      </c>
      <c r="K1072" s="16" t="n">
        <v>6.37255473511809</v>
      </c>
      <c r="L1072" s="17" t="n">
        <v>274.653592013697</v>
      </c>
      <c r="M1072" s="18" t="n">
        <v>7.81516578649515E-010</v>
      </c>
      <c r="N1072" s="18" t="n">
        <v>3.56949202552746E-009</v>
      </c>
      <c r="O1072" s="6" t="str">
        <f aca="false">IF(N1072&lt;0.05,"Yes","No")</f>
        <v>Yes</v>
      </c>
      <c r="P1072" s="16" t="n">
        <v>0.453638217542855</v>
      </c>
      <c r="Q1072" s="17" t="n">
        <v>21.7067293206664</v>
      </c>
      <c r="R1072" s="18" t="n">
        <v>3.74698528831451E-006</v>
      </c>
      <c r="S1072" s="18" t="n">
        <v>0.00088031734321472</v>
      </c>
      <c r="T1072" s="16" t="n">
        <v>0.015464565966827</v>
      </c>
      <c r="U1072" s="16" t="n">
        <v>0.00261703587982807</v>
      </c>
      <c r="V1072" s="16" t="n">
        <v>0.0206696590561767</v>
      </c>
      <c r="W1072" s="6" t="s">
        <v>586</v>
      </c>
      <c r="X1072" s="17" t="n">
        <v>99.7</v>
      </c>
      <c r="Y1072" s="16" t="n">
        <v>0.62781498015873</v>
      </c>
      <c r="Z1072" s="16" t="n">
        <f aca="false">(G1072-E1072)/SQRT(H1072^2/D1072+F1072^2/C1072)</f>
        <v>6.37255473511809</v>
      </c>
      <c r="AA1072" s="24" t="n">
        <f aca="false">ABS(K1072-Z1072)</f>
        <v>0</v>
      </c>
    </row>
    <row r="1073" customFormat="false" ht="15" hidden="false" customHeight="false" outlineLevel="0" collapsed="false">
      <c r="A1073" s="17" t="n">
        <v>1468</v>
      </c>
      <c r="B1073" s="6" t="s">
        <v>507</v>
      </c>
      <c r="C1073" s="6" t="n">
        <v>126</v>
      </c>
      <c r="D1073" s="6" t="n">
        <v>640</v>
      </c>
      <c r="E1073" s="16" t="n">
        <v>0.119311991014651</v>
      </c>
      <c r="F1073" s="16" t="n">
        <v>0.0224031894865827</v>
      </c>
      <c r="G1073" s="16" t="n">
        <v>0.134891273663379</v>
      </c>
      <c r="H1073" s="16" t="n">
        <v>0.0362967372109758</v>
      </c>
      <c r="I1073" s="23" t="n">
        <f aca="false">G1073-E1073</f>
        <v>0.0155792826487283</v>
      </c>
      <c r="J1073" s="17" t="n">
        <f aca="false">100*(G1073-E1073)/E1073</f>
        <v>13.0576000921946</v>
      </c>
      <c r="K1073" s="16" t="n">
        <v>6.33813553228314</v>
      </c>
      <c r="L1073" s="17" t="n">
        <v>273.300061807879</v>
      </c>
      <c r="M1073" s="18" t="n">
        <v>9.5602890936257E-010</v>
      </c>
      <c r="N1073" s="18" t="n">
        <v>4.31033634886429E-009</v>
      </c>
      <c r="O1073" s="6" t="str">
        <f aca="false">IF(N1073&lt;0.05,"Yes","No")</f>
        <v>Yes</v>
      </c>
      <c r="P1073" s="16" t="n">
        <v>0.452315489165981</v>
      </c>
      <c r="Q1073" s="17" t="n">
        <v>21.5803279460297</v>
      </c>
      <c r="R1073" s="18" t="n">
        <v>3.99494032231823E-006</v>
      </c>
      <c r="S1073" s="18" t="n">
        <v>0.000923344869654263</v>
      </c>
      <c r="T1073" s="16" t="n">
        <v>0.0154560350498835</v>
      </c>
      <c r="U1073" s="16" t="n">
        <v>0.00264922109590323</v>
      </c>
      <c r="V1073" s="16" t="n">
        <v>0.0206696590561767</v>
      </c>
      <c r="W1073" s="6" t="s">
        <v>586</v>
      </c>
      <c r="X1073" s="17" t="n">
        <v>99.7</v>
      </c>
      <c r="Y1073" s="16" t="n">
        <v>0.627232142857143</v>
      </c>
      <c r="Z1073" s="16" t="n">
        <f aca="false">(G1073-E1073)/SQRT(H1073^2/D1073+F1073^2/C1073)</f>
        <v>6.33813553228312</v>
      </c>
      <c r="AA1073" s="24" t="n">
        <f aca="false">ABS(K1073-Z1073)</f>
        <v>0</v>
      </c>
    </row>
    <row r="1074" customFormat="false" ht="15" hidden="false" customHeight="false" outlineLevel="0" collapsed="false">
      <c r="A1074" s="17" t="n">
        <v>1469</v>
      </c>
      <c r="B1074" s="6" t="s">
        <v>507</v>
      </c>
      <c r="C1074" s="6" t="n">
        <v>126</v>
      </c>
      <c r="D1074" s="6" t="n">
        <v>640</v>
      </c>
      <c r="E1074" s="16" t="n">
        <v>0.120072046679164</v>
      </c>
      <c r="F1074" s="16" t="n">
        <v>0.0225491385841265</v>
      </c>
      <c r="G1074" s="16" t="n">
        <v>0.135642545926385</v>
      </c>
      <c r="H1074" s="16" t="n">
        <v>0.0363745689007349</v>
      </c>
      <c r="I1074" s="23" t="n">
        <f aca="false">G1074-E1074</f>
        <v>0.0155704992472208</v>
      </c>
      <c r="J1074" s="17" t="n">
        <f aca="false">100*(G1074-E1074)/E1074</f>
        <v>12.9676304167827</v>
      </c>
      <c r="K1074" s="16" t="n">
        <v>6.30287272668434</v>
      </c>
      <c r="L1074" s="17" t="n">
        <v>271.92165756833</v>
      </c>
      <c r="M1074" s="18" t="n">
        <v>1.1741240866056E-009</v>
      </c>
      <c r="N1074" s="18" t="n">
        <v>5.2374409892959E-009</v>
      </c>
      <c r="O1074" s="6" t="str">
        <f aca="false">IF(N1074&lt;0.05,"Yes","No")</f>
        <v>Yes</v>
      </c>
      <c r="P1074" s="16" t="n">
        <v>0.450956521522715</v>
      </c>
      <c r="Q1074" s="17" t="n">
        <v>21.4508479165543</v>
      </c>
      <c r="R1074" s="18" t="n">
        <v>4.26606517226581E-006</v>
      </c>
      <c r="S1074" s="18" t="n">
        <v>0.000978016219149939</v>
      </c>
      <c r="T1074" s="16" t="n">
        <v>0.0154475770802487</v>
      </c>
      <c r="U1074" s="16" t="n">
        <v>0.00268433085993065</v>
      </c>
      <c r="V1074" s="16" t="n">
        <v>0.0206696590561767</v>
      </c>
      <c r="W1074" s="6" t="s">
        <v>586</v>
      </c>
      <c r="X1074" s="17" t="n">
        <v>99.6</v>
      </c>
      <c r="Y1074" s="16" t="n">
        <v>0.626674107142857</v>
      </c>
      <c r="Z1074" s="16" t="n">
        <f aca="false">(G1074-E1074)/SQRT(H1074^2/D1074+F1074^2/C1074)</f>
        <v>6.30287272668432</v>
      </c>
      <c r="AA1074" s="24" t="n">
        <f aca="false">ABS(K1074-Z1074)</f>
        <v>2.66453525910038E-014</v>
      </c>
    </row>
    <row r="1075" customFormat="false" ht="15" hidden="false" customHeight="false" outlineLevel="0" collapsed="false">
      <c r="A1075" s="17" t="n">
        <v>1470</v>
      </c>
      <c r="B1075" s="6" t="s">
        <v>507</v>
      </c>
      <c r="C1075" s="6" t="n">
        <v>126</v>
      </c>
      <c r="D1075" s="6" t="n">
        <v>640</v>
      </c>
      <c r="E1075" s="16" t="n">
        <v>0.120875379454995</v>
      </c>
      <c r="F1075" s="16" t="n">
        <v>0.0227019073026908</v>
      </c>
      <c r="G1075" s="16" t="n">
        <v>0.136436337721534</v>
      </c>
      <c r="H1075" s="16" t="n">
        <v>0.0364558551594149</v>
      </c>
      <c r="I1075" s="23" t="n">
        <f aca="false">G1075-E1075</f>
        <v>0.0155609582665391</v>
      </c>
      <c r="J1075" s="17" t="n">
        <f aca="false">100*(G1075-E1075)/E1075</f>
        <v>12.8735548435923</v>
      </c>
      <c r="K1075" s="16" t="n">
        <v>6.26618086193605</v>
      </c>
      <c r="L1075" s="17" t="n">
        <v>270.502970346924</v>
      </c>
      <c r="M1075" s="18" t="n">
        <v>1.45242180885835E-009</v>
      </c>
      <c r="N1075" s="18" t="n">
        <v>6.42429099033976E-009</v>
      </c>
      <c r="O1075" s="6" t="str">
        <f aca="false">IF(N1075&lt;0.05,"Yes","No")</f>
        <v>Yes</v>
      </c>
      <c r="P1075" s="16" t="n">
        <v>0.449532619279406</v>
      </c>
      <c r="Q1075" s="17" t="n">
        <v>21.3155990063947</v>
      </c>
      <c r="R1075" s="18" t="n">
        <v>4.56906467056382E-006</v>
      </c>
      <c r="S1075" s="16" t="n">
        <v>0.00103654734050061</v>
      </c>
      <c r="T1075" s="16" t="n">
        <v>0.0154383796942535</v>
      </c>
      <c r="U1075" s="16" t="n">
        <v>0.0027236147198137</v>
      </c>
      <c r="V1075" s="16" t="n">
        <v>0.0206696590561767</v>
      </c>
      <c r="W1075" s="6" t="s">
        <v>586</v>
      </c>
      <c r="X1075" s="17" t="n">
        <v>99.3</v>
      </c>
      <c r="Y1075" s="16" t="n">
        <v>0.626227678571429</v>
      </c>
      <c r="Z1075" s="16" t="n">
        <f aca="false">(G1075-E1075)/SQRT(H1075^2/D1075+F1075^2/C1075)</f>
        <v>6.26618086193605</v>
      </c>
      <c r="AA1075" s="24" t="n">
        <f aca="false">ABS(K1075-Z1075)</f>
        <v>0</v>
      </c>
    </row>
    <row r="1076" customFormat="false" ht="15" hidden="false" customHeight="false" outlineLevel="0" collapsed="false">
      <c r="A1076" s="17" t="n">
        <v>1471</v>
      </c>
      <c r="B1076" s="6" t="s">
        <v>507</v>
      </c>
      <c r="C1076" s="6" t="n">
        <v>126</v>
      </c>
      <c r="D1076" s="6" t="n">
        <v>640</v>
      </c>
      <c r="E1076" s="16" t="n">
        <v>0.121709405961964</v>
      </c>
      <c r="F1076" s="16" t="n">
        <v>0.022859335893953</v>
      </c>
      <c r="G1076" s="16" t="n">
        <v>0.137260661064647</v>
      </c>
      <c r="H1076" s="16" t="n">
        <v>0.036539962630701</v>
      </c>
      <c r="I1076" s="23" t="n">
        <f aca="false">G1076-E1076</f>
        <v>0.0155512551026833</v>
      </c>
      <c r="J1076" s="17" t="n">
        <f aca="false">100*(G1076-E1076)/E1076</f>
        <v>12.7773650522486</v>
      </c>
      <c r="K1076" s="16" t="n">
        <v>6.22877060205736</v>
      </c>
      <c r="L1076" s="17" t="n">
        <v>269.07076607853</v>
      </c>
      <c r="M1076" s="18" t="n">
        <v>1.8021051644993E-009</v>
      </c>
      <c r="N1076" s="18" t="n">
        <v>7.87156538588986E-009</v>
      </c>
      <c r="O1076" s="6" t="str">
        <f aca="false">IF(N1076&lt;0.05,"Yes","No")</f>
        <v>Yes</v>
      </c>
      <c r="P1076" s="16" t="n">
        <v>0.448072049958712</v>
      </c>
      <c r="Q1076" s="17" t="n">
        <v>21.1773116745958</v>
      </c>
      <c r="R1076" s="18" t="n">
        <v>4.90127908185916E-006</v>
      </c>
      <c r="S1076" s="16" t="n">
        <v>0.00109928052896858</v>
      </c>
      <c r="T1076" s="16" t="n">
        <v>0.0154289992551865</v>
      </c>
      <c r="U1076" s="16" t="n">
        <v>0.00276402071530536</v>
      </c>
      <c r="V1076" s="16" t="n">
        <v>0.0206696590561767</v>
      </c>
      <c r="W1076" s="6" t="s">
        <v>586</v>
      </c>
      <c r="X1076" s="17" t="n">
        <v>99.3</v>
      </c>
      <c r="Y1076" s="16" t="n">
        <v>0.625905257936508</v>
      </c>
      <c r="Z1076" s="16" t="n">
        <f aca="false">(G1076-E1076)/SQRT(H1076^2/D1076+F1076^2/C1076)</f>
        <v>6.22877060205737</v>
      </c>
      <c r="AA1076" s="24" t="n">
        <f aca="false">ABS(K1076-Z1076)</f>
        <v>0</v>
      </c>
    </row>
    <row r="1077" customFormat="false" ht="15" hidden="false" customHeight="false" outlineLevel="0" collapsed="false">
      <c r="A1077" s="17" t="n">
        <v>1472</v>
      </c>
      <c r="B1077" s="6" t="s">
        <v>507</v>
      </c>
      <c r="C1077" s="6" t="n">
        <v>126</v>
      </c>
      <c r="D1077" s="6" t="n">
        <v>640</v>
      </c>
      <c r="E1077" s="16" t="n">
        <v>0.122586022116362</v>
      </c>
      <c r="F1077" s="16" t="n">
        <v>0.0230244391661797</v>
      </c>
      <c r="G1077" s="16" t="n">
        <v>0.138127904268913</v>
      </c>
      <c r="H1077" s="16" t="n">
        <v>0.036628787877563</v>
      </c>
      <c r="I1077" s="23" t="n">
        <f aca="false">G1077-E1077</f>
        <v>0.0155418821525509</v>
      </c>
      <c r="J1077" s="17" t="n">
        <f aca="false">100*(G1077-E1077)/E1077</f>
        <v>12.6783477302152</v>
      </c>
      <c r="K1077" s="16" t="n">
        <v>6.19021849224591</v>
      </c>
      <c r="L1077" s="17" t="n">
        <v>267.602396272875</v>
      </c>
      <c r="M1077" s="18" t="n">
        <v>2.24809193704606E-009</v>
      </c>
      <c r="N1077" s="18" t="n">
        <v>9.69864714524388E-009</v>
      </c>
      <c r="O1077" s="6" t="str">
        <f aca="false">IF(N1077&lt;0.05,"Yes","No")</f>
        <v>Yes</v>
      </c>
      <c r="P1077" s="16" t="n">
        <v>0.446563926689316</v>
      </c>
      <c r="Q1077" s="17" t="n">
        <v>21.0349941701494</v>
      </c>
      <c r="R1077" s="18" t="n">
        <v>5.26857995929338E-006</v>
      </c>
      <c r="S1077" s="16" t="n">
        <v>0.00116962994260132</v>
      </c>
      <c r="T1077" s="16" t="n">
        <v>0.0154199703183575</v>
      </c>
      <c r="U1077" s="16" t="n">
        <v>0.00280596074498871</v>
      </c>
      <c r="V1077" s="16" t="n">
        <v>0.0206696590561767</v>
      </c>
      <c r="W1077" s="6" t="s">
        <v>586</v>
      </c>
      <c r="X1077" s="17" t="n">
        <v>99.1</v>
      </c>
      <c r="Y1077" s="16" t="n">
        <v>0.625272817460318</v>
      </c>
      <c r="Z1077" s="16" t="n">
        <f aca="false">(G1077-E1077)/SQRT(H1077^2/D1077+F1077^2/C1077)</f>
        <v>6.19021849224593</v>
      </c>
      <c r="AA1077" s="24" t="n">
        <f aca="false">ABS(K1077-Z1077)</f>
        <v>0</v>
      </c>
    </row>
    <row r="1078" customFormat="false" ht="15" hidden="false" customHeight="false" outlineLevel="0" collapsed="false">
      <c r="A1078" s="17" t="n">
        <v>1473</v>
      </c>
      <c r="B1078" s="6" t="s">
        <v>507</v>
      </c>
      <c r="C1078" s="6" t="n">
        <v>126</v>
      </c>
      <c r="D1078" s="6" t="n">
        <v>640</v>
      </c>
      <c r="E1078" s="16" t="n">
        <v>0.123493654150812</v>
      </c>
      <c r="F1078" s="16" t="n">
        <v>0.0231933283355127</v>
      </c>
      <c r="G1078" s="16" t="n">
        <v>0.139025347400457</v>
      </c>
      <c r="H1078" s="16" t="n">
        <v>0.0367183460619995</v>
      </c>
      <c r="I1078" s="23" t="n">
        <f aca="false">G1078-E1078</f>
        <v>0.0155316932496452</v>
      </c>
      <c r="J1078" s="17" t="n">
        <f aca="false">100*(G1078-E1078)/E1078</f>
        <v>12.5769160824068</v>
      </c>
      <c r="K1078" s="16" t="n">
        <v>6.15102829367126</v>
      </c>
      <c r="L1078" s="17" t="n">
        <v>266.118859473625</v>
      </c>
      <c r="M1078" s="18" t="n">
        <v>2.81126213088859E-009</v>
      </c>
      <c r="N1078" s="18" t="n">
        <v>1.19806526105414E-008</v>
      </c>
      <c r="O1078" s="6" t="str">
        <f aca="false">IF(N1078&lt;0.05,"Yes","No")</f>
        <v>Yes</v>
      </c>
      <c r="P1078" s="16" t="n">
        <v>0.445026574413159</v>
      </c>
      <c r="Q1078" s="17" t="n">
        <v>20.8904122633238</v>
      </c>
      <c r="R1078" s="18" t="n">
        <v>5.67010851496312E-006</v>
      </c>
      <c r="S1078" s="16" t="n">
        <v>0.0012534831209237</v>
      </c>
      <c r="T1078" s="16" t="n">
        <v>0.0154100828213514</v>
      </c>
      <c r="U1078" s="16" t="n">
        <v>0.00285084123376365</v>
      </c>
      <c r="V1078" s="16" t="n">
        <v>0.0206696590561767</v>
      </c>
      <c r="W1078" s="6" t="s">
        <v>586</v>
      </c>
      <c r="X1078" s="17" t="n">
        <v>99.1</v>
      </c>
      <c r="Y1078" s="16" t="n">
        <v>0.624826388888889</v>
      </c>
      <c r="Z1078" s="16" t="n">
        <f aca="false">(G1078-E1078)/SQRT(H1078^2/D1078+F1078^2/C1078)</f>
        <v>6.15102829367126</v>
      </c>
      <c r="AA1078" s="24" t="n">
        <f aca="false">ABS(K1078-Z1078)</f>
        <v>0</v>
      </c>
    </row>
    <row r="1079" customFormat="false" ht="15" hidden="false" customHeight="false" outlineLevel="0" collapsed="false">
      <c r="A1079" s="17" t="n">
        <v>1474</v>
      </c>
      <c r="B1079" s="6" t="s">
        <v>507</v>
      </c>
      <c r="C1079" s="6" t="n">
        <v>126</v>
      </c>
      <c r="D1079" s="6" t="n">
        <v>640</v>
      </c>
      <c r="E1079" s="16" t="n">
        <v>0.12443762591907</v>
      </c>
      <c r="F1079" s="16" t="n">
        <v>0.0233676793058179</v>
      </c>
      <c r="G1079" s="16" t="n">
        <v>0.139958282094449</v>
      </c>
      <c r="H1079" s="16" t="n">
        <v>0.0368115437826669</v>
      </c>
      <c r="I1079" s="23" t="n">
        <f aca="false">G1079-E1079</f>
        <v>0.0155206561753792</v>
      </c>
      <c r="J1079" s="17" t="n">
        <f aca="false">100*(G1079-E1079)/E1079</f>
        <v>12.472639252595</v>
      </c>
      <c r="K1079" s="16" t="n">
        <v>6.11075717011893</v>
      </c>
      <c r="L1079" s="17" t="n">
        <v>264.623925712806</v>
      </c>
      <c r="M1079" s="18" t="n">
        <v>3.53236322963791E-009</v>
      </c>
      <c r="N1079" s="18" t="n">
        <v>1.49026006937133E-008</v>
      </c>
      <c r="O1079" s="6" t="str">
        <f aca="false">IF(N1079&lt;0.05,"Yes","No")</f>
        <v>Yes</v>
      </c>
      <c r="P1079" s="16" t="n">
        <v>0.443424626191462</v>
      </c>
      <c r="Q1079" s="17" t="n">
        <v>20.7402858277604</v>
      </c>
      <c r="R1079" s="18" t="n">
        <v>6.11966688066021E-006</v>
      </c>
      <c r="S1079" s="16" t="n">
        <v>0.00135521836620685</v>
      </c>
      <c r="T1079" s="16" t="n">
        <v>0.0153993161158974</v>
      </c>
      <c r="U1079" s="16" t="n">
        <v>0.00289926807065915</v>
      </c>
      <c r="V1079" s="16" t="n">
        <v>0.0206696590561767</v>
      </c>
      <c r="W1079" s="6" t="s">
        <v>586</v>
      </c>
      <c r="X1079" s="17" t="n">
        <v>99</v>
      </c>
      <c r="Y1079" s="16" t="n">
        <v>0.624169146825397</v>
      </c>
      <c r="Z1079" s="16" t="n">
        <f aca="false">(G1079-E1079)/SQRT(H1079^2/D1079+F1079^2/C1079)</f>
        <v>6.11075717011893</v>
      </c>
      <c r="AA1079" s="24" t="n">
        <f aca="false">ABS(K1079-Z1079)</f>
        <v>0</v>
      </c>
    </row>
    <row r="1080" customFormat="false" ht="15" hidden="false" customHeight="false" outlineLevel="0" collapsed="false">
      <c r="A1080" s="17" t="n">
        <v>1475</v>
      </c>
      <c r="B1080" s="6" t="s">
        <v>507</v>
      </c>
      <c r="C1080" s="6" t="n">
        <v>126</v>
      </c>
      <c r="D1080" s="6" t="n">
        <v>640</v>
      </c>
      <c r="E1080" s="16" t="n">
        <v>0.125405168012967</v>
      </c>
      <c r="F1080" s="16" t="n">
        <v>0.0235450720979352</v>
      </c>
      <c r="G1080" s="16" t="n">
        <v>0.140914815897122</v>
      </c>
      <c r="H1080" s="16" t="n">
        <v>0.0369037792607043</v>
      </c>
      <c r="I1080" s="23" t="n">
        <f aca="false">G1080-E1080</f>
        <v>0.0155096478841548</v>
      </c>
      <c r="J1080" s="17" t="n">
        <f aca="false">100*(G1080-E1080)/E1080</f>
        <v>12.367630560928</v>
      </c>
      <c r="K1080" s="16" t="n">
        <v>6.07045563855604</v>
      </c>
      <c r="L1080" s="17" t="n">
        <v>263.112884913468</v>
      </c>
      <c r="M1080" s="18" t="n">
        <v>4.43384712285785E-009</v>
      </c>
      <c r="N1080" s="18" t="n">
        <v>1.85199061732094E-008</v>
      </c>
      <c r="O1080" s="6" t="str">
        <f aca="false">IF(N1080&lt;0.05,"Yes","No")</f>
        <v>Yes</v>
      </c>
      <c r="P1080" s="16" t="n">
        <v>0.441838470112046</v>
      </c>
      <c r="Q1080" s="17" t="n">
        <v>20.5921727520862</v>
      </c>
      <c r="R1080" s="18" t="n">
        <v>6.5983489577416E-006</v>
      </c>
      <c r="S1080" s="16" t="n">
        <v>0.00146903997659568</v>
      </c>
      <c r="T1080" s="16" t="n">
        <v>0.0153885817371281</v>
      </c>
      <c r="U1080" s="16" t="n">
        <v>0.00294887775003754</v>
      </c>
      <c r="V1080" s="16" t="n">
        <v>0.0206696590561767</v>
      </c>
      <c r="W1080" s="6" t="s">
        <v>586</v>
      </c>
      <c r="X1080" s="17" t="n">
        <v>98.9</v>
      </c>
      <c r="Y1080" s="16" t="n">
        <v>0.623499503968254</v>
      </c>
      <c r="Z1080" s="16" t="n">
        <f aca="false">(G1080-E1080)/SQRT(H1080^2/D1080+F1080^2/C1080)</f>
        <v>6.07045563855603</v>
      </c>
      <c r="AA1080" s="24" t="n">
        <f aca="false">ABS(K1080-Z1080)</f>
        <v>0</v>
      </c>
    </row>
    <row r="1081" customFormat="false" ht="15" hidden="false" customHeight="false" outlineLevel="0" collapsed="false">
      <c r="A1081" s="17" t="n">
        <v>1476</v>
      </c>
      <c r="B1081" s="6" t="s">
        <v>507</v>
      </c>
      <c r="C1081" s="6" t="n">
        <v>126</v>
      </c>
      <c r="D1081" s="6" t="n">
        <v>640</v>
      </c>
      <c r="E1081" s="16" t="n">
        <v>0.126405128824805</v>
      </c>
      <c r="F1081" s="16" t="n">
        <v>0.0237279157841619</v>
      </c>
      <c r="G1081" s="16" t="n">
        <v>0.141904232860543</v>
      </c>
      <c r="H1081" s="16" t="n">
        <v>0.0369969086527351</v>
      </c>
      <c r="I1081" s="23" t="n">
        <f aca="false">G1081-E1081</f>
        <v>0.0154991040357374</v>
      </c>
      <c r="J1081" s="17" t="n">
        <f aca="false">100*(G1081-E1081)/E1081</f>
        <v>12.2614518729053</v>
      </c>
      <c r="K1081" s="16" t="n">
        <v>6.02978931000323</v>
      </c>
      <c r="L1081" s="17" t="n">
        <v>261.572194478757</v>
      </c>
      <c r="M1081" s="18" t="n">
        <v>5.57004209171463E-009</v>
      </c>
      <c r="N1081" s="18" t="n">
        <v>2.29463890876322E-008</v>
      </c>
      <c r="O1081" s="6" t="str">
        <f aca="false">IF(N1081&lt;0.05,"Yes","No")</f>
        <v>Yes</v>
      </c>
      <c r="P1081" s="16" t="n">
        <v>0.440256447745173</v>
      </c>
      <c r="Q1081" s="17" t="n">
        <v>20.4449743622801</v>
      </c>
      <c r="R1081" s="18" t="n">
        <v>7.11141711858119E-006</v>
      </c>
      <c r="S1081" s="16" t="n">
        <v>0.00160794238117149</v>
      </c>
      <c r="T1081" s="16" t="n">
        <v>0.0153782957331903</v>
      </c>
      <c r="U1081" s="16" t="n">
        <v>0.00299987126122353</v>
      </c>
      <c r="V1081" s="16" t="n">
        <v>0.0206696590561767</v>
      </c>
      <c r="W1081" s="6" t="s">
        <v>586</v>
      </c>
      <c r="X1081" s="17" t="n">
        <v>98.7</v>
      </c>
      <c r="Y1081" s="16" t="n">
        <v>0.622941468253968</v>
      </c>
      <c r="Z1081" s="16" t="n">
        <f aca="false">(G1081-E1081)/SQRT(H1081^2/D1081+F1081^2/C1081)</f>
        <v>6.02978931000323</v>
      </c>
      <c r="AA1081" s="24" t="n">
        <f aca="false">ABS(K1081-Z1081)</f>
        <v>0</v>
      </c>
    </row>
    <row r="1082" customFormat="false" ht="15" hidden="false" customHeight="false" outlineLevel="0" collapsed="false">
      <c r="A1082" s="17" t="n">
        <v>1477</v>
      </c>
      <c r="B1082" s="6" t="s">
        <v>507</v>
      </c>
      <c r="C1082" s="6" t="n">
        <v>126</v>
      </c>
      <c r="D1082" s="6" t="n">
        <v>640</v>
      </c>
      <c r="E1082" s="16" t="n">
        <v>0.127433057756178</v>
      </c>
      <c r="F1082" s="16" t="n">
        <v>0.0239133275313793</v>
      </c>
      <c r="G1082" s="16" t="n">
        <v>0.142919726599939</v>
      </c>
      <c r="H1082" s="16" t="n">
        <v>0.0370912420874973</v>
      </c>
      <c r="I1082" s="23" t="n">
        <f aca="false">G1082-E1082</f>
        <v>0.0154866688437612</v>
      </c>
      <c r="J1082" s="17" t="n">
        <f aca="false">100*(G1082-E1082)/E1082</f>
        <v>12.1527876019364</v>
      </c>
      <c r="K1082" s="16" t="n">
        <v>5.98834453854296</v>
      </c>
      <c r="L1082" s="17" t="n">
        <v>260.041906305892</v>
      </c>
      <c r="M1082" s="18" t="n">
        <v>7.01743529130179E-009</v>
      </c>
      <c r="N1082" s="18" t="n">
        <v>2.86841080681421E-008</v>
      </c>
      <c r="O1082" s="6" t="str">
        <f aca="false">IF(N1082&lt;0.05,"Yes","No")</f>
        <v>Yes</v>
      </c>
      <c r="P1082" s="16" t="n">
        <v>0.438612492889023</v>
      </c>
      <c r="Q1082" s="17" t="n">
        <v>20.2925729034599</v>
      </c>
      <c r="R1082" s="18" t="n">
        <v>7.68498154243324E-006</v>
      </c>
      <c r="S1082" s="16" t="n">
        <v>0.00173834542717124</v>
      </c>
      <c r="T1082" s="16" t="n">
        <v>0.0153661142175598</v>
      </c>
      <c r="U1082" s="16" t="n">
        <v>0.0030552456839753</v>
      </c>
      <c r="V1082" s="16" t="n">
        <v>0.0206696590561767</v>
      </c>
      <c r="W1082" s="6" t="s">
        <v>586</v>
      </c>
      <c r="X1082" s="17" t="n">
        <v>98.7</v>
      </c>
      <c r="Y1082" s="16" t="n">
        <v>0.622420634920635</v>
      </c>
      <c r="Z1082" s="16" t="n">
        <f aca="false">(G1082-E1082)/SQRT(H1082^2/D1082+F1082^2/C1082)</f>
        <v>5.98834453854296</v>
      </c>
      <c r="AA1082" s="24" t="n">
        <f aca="false">ABS(K1082-Z1082)</f>
        <v>0</v>
      </c>
    </row>
    <row r="1083" customFormat="false" ht="15" hidden="false" customHeight="false" outlineLevel="0" collapsed="false">
      <c r="A1083" s="17" t="n">
        <v>1478</v>
      </c>
      <c r="B1083" s="6" t="s">
        <v>507</v>
      </c>
      <c r="C1083" s="6" t="n">
        <v>126</v>
      </c>
      <c r="D1083" s="6" t="n">
        <v>640</v>
      </c>
      <c r="E1083" s="16" t="n">
        <v>0.128492835495207</v>
      </c>
      <c r="F1083" s="16" t="n">
        <v>0.024103296125321</v>
      </c>
      <c r="G1083" s="16" t="n">
        <v>0.143966818205081</v>
      </c>
      <c r="H1083" s="16" t="n">
        <v>0.0371869254686781</v>
      </c>
      <c r="I1083" s="23" t="n">
        <f aca="false">G1083-E1083</f>
        <v>0.0154739827098739</v>
      </c>
      <c r="J1083" s="17" t="n">
        <f aca="false">100*(G1083-E1083)/E1083</f>
        <v>12.0426813294591</v>
      </c>
      <c r="K1083" s="16" t="n">
        <v>5.94643443947021</v>
      </c>
      <c r="L1083" s="17" t="n">
        <v>258.499889118899</v>
      </c>
      <c r="M1083" s="18" t="n">
        <v>8.85155750196701E-009</v>
      </c>
      <c r="N1083" s="18" t="n">
        <v>3.56950524215599E-008</v>
      </c>
      <c r="O1083" s="6" t="str">
        <f aca="false">IF(N1083&lt;0.05,"Yes","No")</f>
        <v>Yes</v>
      </c>
      <c r="P1083" s="16" t="n">
        <v>0.4369493166726</v>
      </c>
      <c r="Q1083" s="17" t="n">
        <v>20.1389697272507</v>
      </c>
      <c r="R1083" s="18" t="n">
        <v>8.31021070254408E-006</v>
      </c>
      <c r="S1083" s="16" t="n">
        <v>0.00190139372769285</v>
      </c>
      <c r="T1083" s="16" t="n">
        <v>0.0153536775863484</v>
      </c>
      <c r="U1083" s="16" t="n">
        <v>0.0031131713666924</v>
      </c>
      <c r="V1083" s="16" t="n">
        <v>0.0206696590561767</v>
      </c>
      <c r="W1083" s="6" t="s">
        <v>586</v>
      </c>
      <c r="X1083" s="17" t="n">
        <v>98.7</v>
      </c>
      <c r="Y1083" s="16" t="n">
        <v>0.621788194444444</v>
      </c>
      <c r="Z1083" s="16" t="n">
        <f aca="false">(G1083-E1083)/SQRT(H1083^2/D1083+F1083^2/C1083)</f>
        <v>5.9464344394702</v>
      </c>
      <c r="AA1083" s="24" t="n">
        <f aca="false">ABS(K1083-Z1083)</f>
        <v>0</v>
      </c>
    </row>
    <row r="1084" customFormat="false" ht="15" hidden="false" customHeight="false" outlineLevel="0" collapsed="false">
      <c r="A1084" s="17" t="n">
        <v>1479</v>
      </c>
      <c r="B1084" s="6" t="s">
        <v>507</v>
      </c>
      <c r="C1084" s="6" t="n">
        <v>126</v>
      </c>
      <c r="D1084" s="6" t="n">
        <v>640</v>
      </c>
      <c r="E1084" s="16" t="n">
        <v>0.129571159858079</v>
      </c>
      <c r="F1084" s="16" t="n">
        <v>0.0242943559780231</v>
      </c>
      <c r="G1084" s="16" t="n">
        <v>0.14503066331381</v>
      </c>
      <c r="H1084" s="16" t="n">
        <v>0.0372824236203749</v>
      </c>
      <c r="I1084" s="23" t="n">
        <f aca="false">G1084-E1084</f>
        <v>0.0154595034557306</v>
      </c>
      <c r="J1084" s="17" t="n">
        <f aca="false">100*(G1084-E1084)/E1084</f>
        <v>11.9312843017409</v>
      </c>
      <c r="K1084" s="16" t="n">
        <v>5.90414687247334</v>
      </c>
      <c r="L1084" s="17" t="n">
        <v>256.976705312435</v>
      </c>
      <c r="M1084" s="18" t="n">
        <v>1.11713033056945E-008</v>
      </c>
      <c r="N1084" s="18" t="n">
        <v>4.4536827789875E-008</v>
      </c>
      <c r="O1084" s="6" t="str">
        <f aca="false">IF(N1084&lt;0.05,"Yes","No")</f>
        <v>Yes</v>
      </c>
      <c r="P1084" s="16" t="n">
        <v>0.435245163324784</v>
      </c>
      <c r="Q1084" s="17" t="n">
        <v>19.9821873930936</v>
      </c>
      <c r="R1084" s="18" t="n">
        <v>9.00123231486015E-006</v>
      </c>
      <c r="S1084" s="16" t="n">
        <v>0.00208347075416635</v>
      </c>
      <c r="T1084" s="16" t="n">
        <v>0.0153394335532669</v>
      </c>
      <c r="U1084" s="16" t="n">
        <v>0.0031751394871742</v>
      </c>
      <c r="V1084" s="16" t="n">
        <v>0.0206696590561767</v>
      </c>
      <c r="W1084" s="6" t="s">
        <v>586</v>
      </c>
      <c r="X1084" s="17" t="n">
        <v>98.5</v>
      </c>
      <c r="Y1084" s="16" t="n">
        <v>0.621106150793651</v>
      </c>
      <c r="Z1084" s="16" t="n">
        <f aca="false">(G1084-E1084)/SQRT(H1084^2/D1084+F1084^2/C1084)</f>
        <v>5.90414687247333</v>
      </c>
      <c r="AA1084" s="24" t="n">
        <f aca="false">ABS(K1084-Z1084)</f>
        <v>0</v>
      </c>
    </row>
    <row r="1085" customFormat="false" ht="15" hidden="false" customHeight="false" outlineLevel="0" collapsed="false">
      <c r="A1085" s="17" t="n">
        <v>1480</v>
      </c>
      <c r="B1085" s="6" t="s">
        <v>507</v>
      </c>
      <c r="C1085" s="6" t="n">
        <v>126</v>
      </c>
      <c r="D1085" s="6" t="n">
        <v>640</v>
      </c>
      <c r="E1085" s="16" t="n">
        <v>0.130679552753766</v>
      </c>
      <c r="F1085" s="16" t="n">
        <v>0.0244887133385987</v>
      </c>
      <c r="G1085" s="16" t="n">
        <v>0.146123058465309</v>
      </c>
      <c r="H1085" s="16" t="n">
        <v>0.0373796898374728</v>
      </c>
      <c r="I1085" s="23" t="n">
        <f aca="false">G1085-E1085</f>
        <v>0.015443505711543</v>
      </c>
      <c r="J1085" s="17" t="n">
        <f aca="false">100*(G1085-E1085)/E1085</f>
        <v>11.8178440208183</v>
      </c>
      <c r="K1085" s="16" t="n">
        <v>5.86113878296335</v>
      </c>
      <c r="L1085" s="17" t="n">
        <v>255.461556988538</v>
      </c>
      <c r="M1085" s="18" t="n">
        <v>1.41327360818668E-008</v>
      </c>
      <c r="N1085" s="18" t="n">
        <v>5.58136814060191E-008</v>
      </c>
      <c r="O1085" s="6" t="str">
        <f aca="false">IF(N1085&lt;0.05,"Yes","No")</f>
        <v>Yes</v>
      </c>
      <c r="P1085" s="16" t="n">
        <v>0.433484169473623</v>
      </c>
      <c r="Q1085" s="17" t="n">
        <v>19.8208193823092</v>
      </c>
      <c r="R1085" s="18" t="n">
        <v>9.77294261302483E-006</v>
      </c>
      <c r="S1085" s="16" t="n">
        <v>0.00229273272266998</v>
      </c>
      <c r="T1085" s="16" t="n">
        <v>0.0153236523582287</v>
      </c>
      <c r="U1085" s="16" t="n">
        <v>0.00324193445058978</v>
      </c>
      <c r="V1085" s="16" t="n">
        <v>0.0206696590561767</v>
      </c>
      <c r="W1085" s="6" t="s">
        <v>586</v>
      </c>
      <c r="X1085" s="17" t="n">
        <v>98.5</v>
      </c>
      <c r="Y1085" s="16" t="n">
        <v>0.620597718253968</v>
      </c>
      <c r="Z1085" s="16" t="n">
        <f aca="false">(G1085-E1085)/SQRT(H1085^2/D1085+F1085^2/C1085)</f>
        <v>5.86113878296333</v>
      </c>
      <c r="AA1085" s="24" t="n">
        <f aca="false">ABS(K1085-Z1085)</f>
        <v>0</v>
      </c>
    </row>
    <row r="1086" customFormat="false" ht="15" hidden="false" customHeight="false" outlineLevel="0" collapsed="false">
      <c r="A1086" s="17" t="n">
        <v>1481</v>
      </c>
      <c r="B1086" s="6" t="s">
        <v>507</v>
      </c>
      <c r="C1086" s="6" t="n">
        <v>126</v>
      </c>
      <c r="D1086" s="6" t="n">
        <v>640</v>
      </c>
      <c r="E1086" s="16" t="n">
        <v>0.131812533748055</v>
      </c>
      <c r="F1086" s="16" t="n">
        <v>0.0246858175046911</v>
      </c>
      <c r="G1086" s="16" t="n">
        <v>0.147238609706983</v>
      </c>
      <c r="H1086" s="16" t="n">
        <v>0.0374766236246215</v>
      </c>
      <c r="I1086" s="23" t="n">
        <f aca="false">G1086-E1086</f>
        <v>0.0154260759589277</v>
      </c>
      <c r="J1086" s="17" t="n">
        <f aca="false">100*(G1086-E1086)/E1086</f>
        <v>11.7030418278833</v>
      </c>
      <c r="K1086" s="16" t="n">
        <v>5.81766069753324</v>
      </c>
      <c r="L1086" s="17" t="n">
        <v>253.945745729719</v>
      </c>
      <c r="M1086" s="18" t="n">
        <v>1.78977427716808E-008</v>
      </c>
      <c r="N1086" s="18" t="n">
        <v>6.97646708038986E-008</v>
      </c>
      <c r="O1086" s="6" t="str">
        <f aca="false">IF(N1086&lt;0.05,"Yes","No")</f>
        <v>Yes</v>
      </c>
      <c r="P1086" s="16" t="n">
        <v>0.431692582398327</v>
      </c>
      <c r="Q1086" s="17" t="n">
        <v>19.6573193353196</v>
      </c>
      <c r="R1086" s="18" t="n">
        <v>1.0622833177396E-005</v>
      </c>
      <c r="S1086" s="16" t="n">
        <v>0.00252535905912964</v>
      </c>
      <c r="T1086" s="16" t="n">
        <v>0.0153064464251034</v>
      </c>
      <c r="U1086" s="16" t="n">
        <v>0.00331238170669085</v>
      </c>
      <c r="V1086" s="16" t="n">
        <v>0.0206696590561767</v>
      </c>
      <c r="W1086" s="6" t="s">
        <v>586</v>
      </c>
      <c r="X1086" s="17" t="n">
        <v>98.4</v>
      </c>
      <c r="Y1086" s="16" t="n">
        <v>0.620076884920635</v>
      </c>
      <c r="Z1086" s="16" t="n">
        <f aca="false">(G1086-E1086)/SQRT(H1086^2/D1086+F1086^2/C1086)</f>
        <v>5.81766069753324</v>
      </c>
      <c r="AA1086" s="24" t="n">
        <f aca="false">ABS(K1086-Z1086)</f>
        <v>0</v>
      </c>
    </row>
    <row r="1087" customFormat="false" ht="15" hidden="false" customHeight="false" outlineLevel="0" collapsed="false">
      <c r="A1087" s="17" t="n">
        <v>1482</v>
      </c>
      <c r="B1087" s="6" t="s">
        <v>507</v>
      </c>
      <c r="C1087" s="6" t="n">
        <v>126</v>
      </c>
      <c r="D1087" s="6" t="n">
        <v>640</v>
      </c>
      <c r="E1087" s="16" t="n">
        <v>0.132968707098847</v>
      </c>
      <c r="F1087" s="16" t="n">
        <v>0.0248853142750138</v>
      </c>
      <c r="G1087" s="16" t="n">
        <v>0.148375919368118</v>
      </c>
      <c r="H1087" s="16" t="n">
        <v>0.0375734572239309</v>
      </c>
      <c r="I1087" s="23" t="n">
        <f aca="false">G1087-E1087</f>
        <v>0.0154072122692708</v>
      </c>
      <c r="J1087" s="17" t="n">
        <f aca="false">100*(G1087-E1087)/E1087</f>
        <v>11.5870963969118</v>
      </c>
      <c r="K1087" s="16" t="n">
        <v>5.77377500439583</v>
      </c>
      <c r="L1087" s="17" t="n">
        <v>252.435808569719</v>
      </c>
      <c r="M1087" s="18" t="n">
        <v>2.26801717429811E-008</v>
      </c>
      <c r="N1087" s="18" t="n">
        <v>8.75938250588295E-008</v>
      </c>
      <c r="O1087" s="6" t="str">
        <f aca="false">IF(N1087&lt;0.05,"Yes","No")</f>
        <v>Yes</v>
      </c>
      <c r="P1087" s="16" t="n">
        <v>0.429868621552451</v>
      </c>
      <c r="Q1087" s="17" t="n">
        <v>19.4915604697481</v>
      </c>
      <c r="R1087" s="18" t="n">
        <v>1.15604859657726E-005</v>
      </c>
      <c r="S1087" s="16" t="n">
        <v>0.0027708369358678</v>
      </c>
      <c r="T1087" s="16" t="n">
        <v>0.0152878357450227</v>
      </c>
      <c r="U1087" s="16" t="n">
        <v>0.00338683696360381</v>
      </c>
      <c r="V1087" s="16" t="n">
        <v>0.0206696590561767</v>
      </c>
      <c r="W1087" s="6" t="s">
        <v>586</v>
      </c>
      <c r="X1087" s="17" t="n">
        <v>98.1</v>
      </c>
      <c r="Y1087" s="16" t="n">
        <v>0.619469246031746</v>
      </c>
      <c r="Z1087" s="16" t="n">
        <f aca="false">(G1087-E1087)/SQRT(H1087^2/D1087+F1087^2/C1087)</f>
        <v>5.77377500439585</v>
      </c>
      <c r="AA1087" s="24" t="n">
        <f aca="false">ABS(K1087-Z1087)</f>
        <v>2.1316282072803E-014</v>
      </c>
    </row>
    <row r="1088" customFormat="false" ht="15" hidden="false" customHeight="false" outlineLevel="0" collapsed="false">
      <c r="A1088" s="17" t="n">
        <v>1483</v>
      </c>
      <c r="B1088" s="6" t="s">
        <v>507</v>
      </c>
      <c r="C1088" s="6" t="n">
        <v>126</v>
      </c>
      <c r="D1088" s="6" t="n">
        <v>640</v>
      </c>
      <c r="E1088" s="16" t="n">
        <v>0.134142737126067</v>
      </c>
      <c r="F1088" s="16" t="n">
        <v>0.0250865026889368</v>
      </c>
      <c r="G1088" s="16" t="n">
        <v>0.149529911705758</v>
      </c>
      <c r="H1088" s="16" t="n">
        <v>0.0376700128655109</v>
      </c>
      <c r="I1088" s="23" t="n">
        <f aca="false">G1088-E1088</f>
        <v>0.0153871745796918</v>
      </c>
      <c r="J1088" s="17" t="n">
        <f aca="false">100*(G1088-E1088)/E1088</f>
        <v>11.4707474361665</v>
      </c>
      <c r="K1088" s="16" t="n">
        <v>5.72971347213923</v>
      </c>
      <c r="L1088" s="17" t="n">
        <v>250.938642521114</v>
      </c>
      <c r="M1088" s="18" t="n">
        <v>2.87221490099446E-008</v>
      </c>
      <c r="N1088" s="18" t="n">
        <v>1.09918460965198E-007</v>
      </c>
      <c r="O1088" s="6" t="str">
        <f aca="false">IF(N1088&lt;0.05,"Yes","No")</f>
        <v>Yes</v>
      </c>
      <c r="P1088" s="16" t="n">
        <v>0.428022619547308</v>
      </c>
      <c r="Q1088" s="17" t="n">
        <v>19.3245131459845</v>
      </c>
      <c r="R1088" s="18" t="n">
        <v>1.25897862385836E-005</v>
      </c>
      <c r="S1088" s="16" t="n">
        <v>0.00306260389319665</v>
      </c>
      <c r="T1088" s="16" t="n">
        <v>0.0152679813659894</v>
      </c>
      <c r="U1088" s="16" t="n">
        <v>0.00346522881856984</v>
      </c>
      <c r="V1088" s="16" t="n">
        <v>0.0206696590561767</v>
      </c>
      <c r="W1088" s="6" t="s">
        <v>586</v>
      </c>
      <c r="X1088" s="17" t="n">
        <v>98.1</v>
      </c>
      <c r="Y1088" s="16" t="n">
        <v>0.618836805555556</v>
      </c>
      <c r="Z1088" s="16" t="n">
        <f aca="false">(G1088-E1088)/SQRT(H1088^2/D1088+F1088^2/C1088)</f>
        <v>5.7297134721392</v>
      </c>
      <c r="AA1088" s="24" t="n">
        <f aca="false">ABS(K1088-Z1088)</f>
        <v>2.1316282072803E-014</v>
      </c>
    </row>
    <row r="1089" customFormat="false" ht="15" hidden="false" customHeight="false" outlineLevel="0" collapsed="false">
      <c r="A1089" s="17" t="n">
        <v>1484</v>
      </c>
      <c r="B1089" s="6" t="s">
        <v>507</v>
      </c>
      <c r="C1089" s="6" t="n">
        <v>126</v>
      </c>
      <c r="D1089" s="6" t="n">
        <v>640</v>
      </c>
      <c r="E1089" s="16" t="n">
        <v>0.135341617618761</v>
      </c>
      <c r="F1089" s="16" t="n">
        <v>0.0252917255212145</v>
      </c>
      <c r="G1089" s="16" t="n">
        <v>0.150706362526398</v>
      </c>
      <c r="H1089" s="16" t="n">
        <v>0.0377671712656966</v>
      </c>
      <c r="I1089" s="23" t="n">
        <f aca="false">G1089-E1089</f>
        <v>0.0153647449076368</v>
      </c>
      <c r="J1089" s="17" t="n">
        <f aca="false">100*(G1089-E1089)/E1089</f>
        <v>11.3525648488384</v>
      </c>
      <c r="K1089" s="16" t="n">
        <v>5.68462823610191</v>
      </c>
      <c r="L1089" s="17" t="n">
        <v>249.435836435396</v>
      </c>
      <c r="M1089" s="18" t="n">
        <v>3.65123923057E-008</v>
      </c>
      <c r="N1089" s="18" t="n">
        <v>1.38470282011328E-007</v>
      </c>
      <c r="O1089" s="6" t="str">
        <f aca="false">IF(N1089&lt;0.05,"Yes","No")</f>
        <v>Yes</v>
      </c>
      <c r="P1089" s="16" t="n">
        <v>0.426108650082699</v>
      </c>
      <c r="Q1089" s="17" t="n">
        <v>19.1520744434542</v>
      </c>
      <c r="R1089" s="18" t="n">
        <v>1.37492331881294E-005</v>
      </c>
      <c r="S1089" s="16" t="n">
        <v>0.00339045274822765</v>
      </c>
      <c r="T1089" s="16" t="n">
        <v>0.0152456916596464</v>
      </c>
      <c r="U1089" s="16" t="n">
        <v>0.00355039972967311</v>
      </c>
      <c r="V1089" s="16" t="n">
        <v>0.0206696590561767</v>
      </c>
      <c r="W1089" s="6" t="s">
        <v>586</v>
      </c>
      <c r="X1089" s="17" t="n">
        <v>97.9</v>
      </c>
      <c r="Y1089" s="16" t="n">
        <v>0.618229166666667</v>
      </c>
      <c r="Z1089" s="16" t="n">
        <f aca="false">(G1089-E1089)/SQRT(H1089^2/D1089+F1089^2/C1089)</f>
        <v>5.68462823610193</v>
      </c>
      <c r="AA1089" s="24" t="n">
        <f aca="false">ABS(K1089-Z1089)</f>
        <v>2.1316282072803E-014</v>
      </c>
    </row>
    <row r="1090" customFormat="false" ht="15" hidden="false" customHeight="false" outlineLevel="0" collapsed="false">
      <c r="A1090" s="17" t="n">
        <v>1485</v>
      </c>
      <c r="B1090" s="6" t="s">
        <v>507</v>
      </c>
      <c r="C1090" s="6" t="n">
        <v>126</v>
      </c>
      <c r="D1090" s="6" t="n">
        <v>640</v>
      </c>
      <c r="E1090" s="16" t="n">
        <v>0.136561589936415</v>
      </c>
      <c r="F1090" s="16" t="n">
        <v>0.0254967684784439</v>
      </c>
      <c r="G1090" s="16" t="n">
        <v>0.151904301228933</v>
      </c>
      <c r="H1090" s="16" t="n">
        <v>0.0378636774220078</v>
      </c>
      <c r="I1090" s="23" t="n">
        <f aca="false">G1090-E1090</f>
        <v>0.0153427112925176</v>
      </c>
      <c r="J1090" s="17" t="n">
        <f aca="false">100*(G1090-E1090)/E1090</f>
        <v>11.2350122019386</v>
      </c>
      <c r="K1090" s="16" t="n">
        <v>5.64028449990747</v>
      </c>
      <c r="L1090" s="17" t="n">
        <v>247.963770585235</v>
      </c>
      <c r="M1090" s="18" t="n">
        <v>4.61601567387094E-008</v>
      </c>
      <c r="N1090" s="18" t="n">
        <v>1.73183016621479E-007</v>
      </c>
      <c r="O1090" s="6" t="str">
        <f aca="false">IF(N1090&lt;0.05,"Yes","No")</f>
        <v>Yes</v>
      </c>
      <c r="P1090" s="16" t="n">
        <v>0.424223143697651</v>
      </c>
      <c r="Q1090" s="17" t="n">
        <v>18.9829557771441</v>
      </c>
      <c r="R1090" s="18" t="n">
        <v>1.49907802039944E-005</v>
      </c>
      <c r="S1090" s="16" t="n">
        <v>0.00371338213591084</v>
      </c>
      <c r="T1090" s="16" t="n">
        <v>0.0152238000225626</v>
      </c>
      <c r="U1090" s="16" t="n">
        <v>0.0036361953853736</v>
      </c>
      <c r="V1090" s="16" t="n">
        <v>0.0206696590561767</v>
      </c>
      <c r="W1090" s="6" t="s">
        <v>586</v>
      </c>
      <c r="X1090" s="17" t="n">
        <v>97.6</v>
      </c>
      <c r="Y1090" s="16" t="n">
        <v>0.617547123015873</v>
      </c>
      <c r="Z1090" s="16" t="n">
        <f aca="false">(G1090-E1090)/SQRT(H1090^2/D1090+F1090^2/C1090)</f>
        <v>5.64028449990746</v>
      </c>
      <c r="AA1090" s="24" t="n">
        <f aca="false">ABS(K1090-Z1090)</f>
        <v>0</v>
      </c>
    </row>
    <row r="1091" customFormat="false" ht="15" hidden="false" customHeight="false" outlineLevel="0" collapsed="false">
      <c r="A1091" s="17" t="n">
        <v>1486</v>
      </c>
      <c r="B1091" s="6" t="s">
        <v>507</v>
      </c>
      <c r="C1091" s="6" t="n">
        <v>126</v>
      </c>
      <c r="D1091" s="6" t="n">
        <v>640</v>
      </c>
      <c r="E1091" s="16" t="n">
        <v>0.137804448604584</v>
      </c>
      <c r="F1091" s="16" t="n">
        <v>0.0257032268803937</v>
      </c>
      <c r="G1091" s="16" t="n">
        <v>0.153125060116872</v>
      </c>
      <c r="H1091" s="16" t="n">
        <v>0.0379604836430154</v>
      </c>
      <c r="I1091" s="23" t="n">
        <f aca="false">G1091-E1091</f>
        <v>0.0153206115122885</v>
      </c>
      <c r="J1091" s="17" t="n">
        <f aca="false">100*(G1091-E1091)/E1091</f>
        <v>11.1176465400253</v>
      </c>
      <c r="K1091" s="16" t="n">
        <v>5.59621414553993</v>
      </c>
      <c r="L1091" s="17" t="n">
        <v>246.511845538442</v>
      </c>
      <c r="M1091" s="18" t="n">
        <v>5.8181856614445E-008</v>
      </c>
      <c r="N1091" s="18" t="n">
        <v>2.15971874111217E-007</v>
      </c>
      <c r="O1091" s="6" t="str">
        <f aca="false">IF(N1091&lt;0.05,"Yes","No")</f>
        <v>Yes</v>
      </c>
      <c r="P1091" s="16" t="n">
        <v>0.422341145719946</v>
      </c>
      <c r="Q1091" s="17" t="n">
        <v>18.8148997017825</v>
      </c>
      <c r="R1091" s="18" t="n">
        <v>1.63363934393637E-005</v>
      </c>
      <c r="S1091" s="16" t="n">
        <v>0.00408346520210925</v>
      </c>
      <c r="T1091" s="16" t="n">
        <v>0.0152017750451706</v>
      </c>
      <c r="U1091" s="16" t="n">
        <v>0.00372497629262781</v>
      </c>
      <c r="V1091" s="16" t="n">
        <v>0.0206696590561767</v>
      </c>
      <c r="W1091" s="6" t="s">
        <v>586</v>
      </c>
      <c r="X1091" s="17" t="n">
        <v>97.5</v>
      </c>
      <c r="Y1091" s="16" t="n">
        <v>0.617113095238095</v>
      </c>
      <c r="Z1091" s="16" t="n">
        <f aca="false">(G1091-E1091)/SQRT(H1091^2/D1091+F1091^2/C1091)</f>
        <v>5.59621414553995</v>
      </c>
      <c r="AA1091" s="24" t="n">
        <f aca="false">ABS(K1091-Z1091)</f>
        <v>0</v>
      </c>
    </row>
    <row r="1092" customFormat="false" ht="15" hidden="false" customHeight="false" outlineLevel="0" collapsed="false">
      <c r="A1092" s="17" t="n">
        <v>1487</v>
      </c>
      <c r="B1092" s="6" t="s">
        <v>507</v>
      </c>
      <c r="C1092" s="6" t="n">
        <v>126</v>
      </c>
      <c r="D1092" s="6" t="n">
        <v>640</v>
      </c>
      <c r="E1092" s="16" t="n">
        <v>0.139061528657164</v>
      </c>
      <c r="F1092" s="16" t="n">
        <v>0.0259103908503334</v>
      </c>
      <c r="G1092" s="16" t="n">
        <v>0.154358593153302</v>
      </c>
      <c r="H1092" s="16" t="n">
        <v>0.0380558527778159</v>
      </c>
      <c r="I1092" s="23" t="n">
        <f aca="false">G1092-E1092</f>
        <v>0.0152970644961377</v>
      </c>
      <c r="J1092" s="17" t="n">
        <f aca="false">100*(G1092-E1092)/E1092</f>
        <v>11.0002131026838</v>
      </c>
      <c r="K1092" s="16" t="n">
        <v>5.5520990113095</v>
      </c>
      <c r="L1092" s="17" t="n">
        <v>245.075130197644</v>
      </c>
      <c r="M1092" s="18" t="n">
        <v>7.32357948707785E-008</v>
      </c>
      <c r="N1092" s="18" t="n">
        <v>2.69471812650623E-007</v>
      </c>
      <c r="O1092" s="6" t="str">
        <f aca="false">IF(N1092&lt;0.05,"Yes","No")</f>
        <v>Yes</v>
      </c>
      <c r="P1092" s="16" t="n">
        <v>0.42044328366195</v>
      </c>
      <c r="Q1092" s="17" t="n">
        <v>18.6461837031499</v>
      </c>
      <c r="R1092" s="18" t="n">
        <v>1.78097214193375E-005</v>
      </c>
      <c r="S1092" s="16" t="n">
        <v>0.00452305382477257</v>
      </c>
      <c r="T1092" s="16" t="n">
        <v>0.0151783471780738</v>
      </c>
      <c r="U1092" s="16" t="n">
        <v>0.00381678081341862</v>
      </c>
      <c r="V1092" s="16" t="n">
        <v>0.0206696590561767</v>
      </c>
      <c r="W1092" s="6" t="s">
        <v>586</v>
      </c>
      <c r="X1092" s="17" t="n">
        <v>97.4</v>
      </c>
      <c r="Y1092" s="16" t="n">
        <v>0.61640625</v>
      </c>
      <c r="Z1092" s="16" t="n">
        <f aca="false">(G1092-E1092)/SQRT(H1092^2/D1092+F1092^2/C1092)</f>
        <v>5.55209901130948</v>
      </c>
      <c r="AA1092" s="24" t="n">
        <f aca="false">ABS(K1092-Z1092)</f>
        <v>2.04281036531029E-014</v>
      </c>
    </row>
    <row r="1093" customFormat="false" ht="15" hidden="false" customHeight="false" outlineLevel="0" collapsed="false">
      <c r="A1093" s="17" t="n">
        <v>1488</v>
      </c>
      <c r="B1093" s="6" t="s">
        <v>507</v>
      </c>
      <c r="C1093" s="6" t="n">
        <v>126</v>
      </c>
      <c r="D1093" s="6" t="n">
        <v>640</v>
      </c>
      <c r="E1093" s="16" t="n">
        <v>0.14033948760184</v>
      </c>
      <c r="F1093" s="16" t="n">
        <v>0.0261180177580995</v>
      </c>
      <c r="G1093" s="16" t="n">
        <v>0.155613458063453</v>
      </c>
      <c r="H1093" s="16" t="n">
        <v>0.0381504142759202</v>
      </c>
      <c r="I1093" s="23" t="n">
        <f aca="false">G1093-E1093</f>
        <v>0.0152739704616131</v>
      </c>
      <c r="J1093" s="17" t="n">
        <f aca="false">100*(G1093-E1093)/E1093</f>
        <v>10.8835871661062</v>
      </c>
      <c r="K1093" s="16" t="n">
        <v>5.50863571070382</v>
      </c>
      <c r="L1093" s="17" t="n">
        <v>243.660096590069</v>
      </c>
      <c r="M1093" s="18" t="n">
        <v>9.17351240295189E-008</v>
      </c>
      <c r="N1093" s="18" t="n">
        <v>3.34610235392394E-007</v>
      </c>
      <c r="O1093" s="6" t="str">
        <f aca="false">IF(N1093&lt;0.05,"Yes","No")</f>
        <v>Yes</v>
      </c>
      <c r="P1093" s="16" t="n">
        <v>0.418575577274391</v>
      </c>
      <c r="Q1093" s="17" t="n">
        <v>18.4808903279145</v>
      </c>
      <c r="R1093" s="18" t="n">
        <v>1.93829252358163E-005</v>
      </c>
      <c r="S1093" s="16" t="n">
        <v>0.0049513526568953</v>
      </c>
      <c r="T1093" s="16" t="n">
        <v>0.0151554236842609</v>
      </c>
      <c r="U1093" s="16" t="n">
        <v>0.00390784624173118</v>
      </c>
      <c r="V1093" s="16" t="n">
        <v>0.0206696590561767</v>
      </c>
      <c r="W1093" s="6" t="s">
        <v>586</v>
      </c>
      <c r="X1093" s="17" t="n">
        <v>97.1</v>
      </c>
      <c r="Y1093" s="16" t="n">
        <v>0.615860615079365</v>
      </c>
      <c r="Z1093" s="16" t="n">
        <f aca="false">(G1093-E1093)/SQRT(H1093^2/D1093+F1093^2/C1093)</f>
        <v>5.5086357107038</v>
      </c>
      <c r="AA1093" s="24" t="n">
        <f aca="false">ABS(K1093-Z1093)</f>
        <v>0</v>
      </c>
    </row>
    <row r="1094" customFormat="false" ht="15" hidden="false" customHeight="false" outlineLevel="0" collapsed="false">
      <c r="A1094" s="17" t="n">
        <v>1489</v>
      </c>
      <c r="B1094" s="6" t="s">
        <v>507</v>
      </c>
      <c r="C1094" s="6" t="n">
        <v>126</v>
      </c>
      <c r="D1094" s="6" t="n">
        <v>640</v>
      </c>
      <c r="E1094" s="16" t="n">
        <v>0.141641511034871</v>
      </c>
      <c r="F1094" s="16" t="n">
        <v>0.0263281830370253</v>
      </c>
      <c r="G1094" s="16" t="n">
        <v>0.156889719155151</v>
      </c>
      <c r="H1094" s="16" t="n">
        <v>0.0382450681838073</v>
      </c>
      <c r="I1094" s="23" t="n">
        <f aca="false">G1094-E1094</f>
        <v>0.0152482081202805</v>
      </c>
      <c r="J1094" s="17" t="n">
        <f aca="false">100*(G1094-E1094)/E1094</f>
        <v>10.7653526207628</v>
      </c>
      <c r="K1094" s="16" t="n">
        <v>5.46435278472381</v>
      </c>
      <c r="L1094" s="17" t="n">
        <v>242.252323182508</v>
      </c>
      <c r="M1094" s="18" t="n">
        <v>1.15207479973726E-007</v>
      </c>
      <c r="N1094" s="18" t="n">
        <v>4.16610869922199E-007</v>
      </c>
      <c r="O1094" s="6" t="str">
        <f aca="false">IF(N1094&lt;0.05,"Yes","No")</f>
        <v>Yes</v>
      </c>
      <c r="P1094" s="16" t="n">
        <v>0.416640614317534</v>
      </c>
      <c r="Q1094" s="17" t="n">
        <v>18.3104208306635</v>
      </c>
      <c r="R1094" s="18" t="n">
        <v>2.11522119598177E-005</v>
      </c>
      <c r="S1094" s="16" t="n">
        <v>0.00547317267639037</v>
      </c>
      <c r="T1094" s="16" t="n">
        <v>0.0151298012069566</v>
      </c>
      <c r="U1094" s="16" t="n">
        <v>0.00400740079555659</v>
      </c>
      <c r="V1094" s="16" t="n">
        <v>0.0206696590561767</v>
      </c>
      <c r="W1094" s="6" t="s">
        <v>586</v>
      </c>
      <c r="X1094" s="17" t="n">
        <v>97</v>
      </c>
      <c r="Y1094" s="16" t="n">
        <v>0.615178571428572</v>
      </c>
      <c r="Z1094" s="16" t="n">
        <f aca="false">(G1094-E1094)/SQRT(H1094^2/D1094+F1094^2/C1094)</f>
        <v>5.46435278472383</v>
      </c>
      <c r="AA1094" s="24" t="n">
        <f aca="false">ABS(K1094-Z1094)</f>
        <v>1.95399252334028E-014</v>
      </c>
    </row>
    <row r="1095" customFormat="false" ht="15" hidden="false" customHeight="false" outlineLevel="0" collapsed="false">
      <c r="A1095" s="17" t="n">
        <v>1490</v>
      </c>
      <c r="B1095" s="6" t="s">
        <v>507</v>
      </c>
      <c r="C1095" s="6" t="n">
        <v>126</v>
      </c>
      <c r="D1095" s="6" t="n">
        <v>640</v>
      </c>
      <c r="E1095" s="16" t="n">
        <v>0.142965351482705</v>
      </c>
      <c r="F1095" s="16" t="n">
        <v>0.0265411250636191</v>
      </c>
      <c r="G1095" s="16" t="n">
        <v>0.158185261918698</v>
      </c>
      <c r="H1095" s="16" t="n">
        <v>0.0383393036151133</v>
      </c>
      <c r="I1095" s="23" t="n">
        <f aca="false">G1095-E1095</f>
        <v>0.0152199104359921</v>
      </c>
      <c r="J1095" s="17" t="n">
        <f aca="false">100*(G1095-E1095)/E1095</f>
        <v>10.6458734778358</v>
      </c>
      <c r="K1095" s="16" t="n">
        <v>5.41930845961248</v>
      </c>
      <c r="L1095" s="17" t="n">
        <v>240.846727269093</v>
      </c>
      <c r="M1095" s="18" t="n">
        <v>1.45012311725414E-007</v>
      </c>
      <c r="N1095" s="18" t="n">
        <v>5.19916155179342E-007</v>
      </c>
      <c r="O1095" s="6" t="str">
        <f aca="false">IF(N1095&lt;0.05,"Yes","No")</f>
        <v>Yes</v>
      </c>
      <c r="P1095" s="16" t="n">
        <v>0.414647373400775</v>
      </c>
      <c r="Q1095" s="17" t="n">
        <v>18.1356429702001</v>
      </c>
      <c r="R1095" s="18" t="n">
        <v>2.31353278392731E-005</v>
      </c>
      <c r="S1095" s="16" t="n">
        <v>0.00611921520963795</v>
      </c>
      <c r="T1095" s="16" t="n">
        <v>0.0151016541736761</v>
      </c>
      <c r="U1095" s="16" t="n">
        <v>0.00411467777219021</v>
      </c>
      <c r="V1095" s="16" t="n">
        <v>0.0206696590561767</v>
      </c>
      <c r="W1095" s="6" t="s">
        <v>586</v>
      </c>
      <c r="X1095" s="17" t="n">
        <v>97</v>
      </c>
      <c r="Y1095" s="16" t="n">
        <v>0.614546130952381</v>
      </c>
      <c r="Z1095" s="16" t="n">
        <f aca="false">(G1095-E1095)/SQRT(H1095^2/D1095+F1095^2/C1095)</f>
        <v>5.4193084596125</v>
      </c>
      <c r="AA1095" s="24" t="n">
        <f aca="false">ABS(K1095-Z1095)</f>
        <v>1.95399252334028E-014</v>
      </c>
    </row>
    <row r="1096" customFormat="false" ht="15" hidden="false" customHeight="false" outlineLevel="0" collapsed="false">
      <c r="A1096" s="17" t="n">
        <v>1491</v>
      </c>
      <c r="B1096" s="6" t="s">
        <v>507</v>
      </c>
      <c r="C1096" s="6" t="n">
        <v>126</v>
      </c>
      <c r="D1096" s="6" t="n">
        <v>640</v>
      </c>
      <c r="E1096" s="16" t="n">
        <v>0.144298105544987</v>
      </c>
      <c r="F1096" s="16" t="n">
        <v>0.0267529117680152</v>
      </c>
      <c r="G1096" s="16" t="n">
        <v>0.159488845884334</v>
      </c>
      <c r="H1096" s="16" t="n">
        <v>0.0384319340949688</v>
      </c>
      <c r="I1096" s="23" t="n">
        <f aca="false">G1096-E1096</f>
        <v>0.0151907403393471</v>
      </c>
      <c r="J1096" s="17" t="n">
        <f aca="false">100*(G1096-E1096)/E1096</f>
        <v>10.5273317913458</v>
      </c>
      <c r="K1096" s="16" t="n">
        <v>5.37472406528682</v>
      </c>
      <c r="L1096" s="17" t="n">
        <v>239.472697023678</v>
      </c>
      <c r="M1096" s="18" t="n">
        <v>1.81805057674996E-007</v>
      </c>
      <c r="N1096" s="18" t="n">
        <v>6.47410891822317E-007</v>
      </c>
      <c r="O1096" s="6" t="str">
        <f aca="false">IF(N1096&lt;0.05,"Yes","No")</f>
        <v>Yes</v>
      </c>
      <c r="P1096" s="16" t="n">
        <v>0.412658379778965</v>
      </c>
      <c r="Q1096" s="17" t="n">
        <v>17.9620730135539</v>
      </c>
      <c r="R1096" s="18" t="n">
        <v>2.5290155843486E-005</v>
      </c>
      <c r="S1096" s="16" t="n">
        <v>0.00682730957993983</v>
      </c>
      <c r="T1096" s="16" t="n">
        <v>0.0150725970674586</v>
      </c>
      <c r="U1096" s="16" t="n">
        <v>0.00422500845948014</v>
      </c>
      <c r="V1096" s="16" t="n">
        <v>0.0206696590561767</v>
      </c>
      <c r="W1096" s="6" t="s">
        <v>586</v>
      </c>
      <c r="X1096" s="17" t="n">
        <v>96.9</v>
      </c>
      <c r="Y1096" s="16" t="n">
        <v>0.61422371031746</v>
      </c>
      <c r="Z1096" s="16" t="n">
        <f aca="false">(G1096-E1096)/SQRT(H1096^2/D1096+F1096^2/C1096)</f>
        <v>5.37472406528681</v>
      </c>
      <c r="AA1096" s="24" t="n">
        <f aca="false">ABS(K1096-Z1096)</f>
        <v>0</v>
      </c>
    </row>
    <row r="1097" customFormat="false" ht="15" hidden="false" customHeight="false" outlineLevel="0" collapsed="false">
      <c r="A1097" s="17" t="n">
        <v>1492</v>
      </c>
      <c r="B1097" s="6" t="s">
        <v>507</v>
      </c>
      <c r="C1097" s="6" t="n">
        <v>126</v>
      </c>
      <c r="D1097" s="6" t="n">
        <v>640</v>
      </c>
      <c r="E1097" s="16" t="n">
        <v>0.145661832616916</v>
      </c>
      <c r="F1097" s="16" t="n">
        <v>0.0269670437997859</v>
      </c>
      <c r="G1097" s="16" t="n">
        <v>0.160823079233524</v>
      </c>
      <c r="H1097" s="16" t="n">
        <v>0.0385268722516172</v>
      </c>
      <c r="I1097" s="23" t="n">
        <f aca="false">G1097-E1097</f>
        <v>0.0151612466166077</v>
      </c>
      <c r="J1097" s="17" t="n">
        <f aca="false">100*(G1097-E1097)/E1097</f>
        <v>10.4085238694485</v>
      </c>
      <c r="K1097" s="16" t="n">
        <v>5.33013088787589</v>
      </c>
      <c r="L1097" s="17" t="n">
        <v>238.122221102743</v>
      </c>
      <c r="M1097" s="18" t="n">
        <v>2.27571516264497E-007</v>
      </c>
      <c r="N1097" s="18" t="n">
        <v>8.00949573842286E-007</v>
      </c>
      <c r="O1097" s="6" t="str">
        <f aca="false">IF(N1097&lt;0.05,"Yes","No")</f>
        <v>Yes</v>
      </c>
      <c r="P1097" s="16" t="n">
        <v>0.410645514204021</v>
      </c>
      <c r="Q1097" s="17" t="n">
        <v>17.7872695385405</v>
      </c>
      <c r="R1097" s="18" t="n">
        <v>2.76648079141869E-005</v>
      </c>
      <c r="S1097" s="16" t="n">
        <v>0.00761064131856019</v>
      </c>
      <c r="T1097" s="16" t="n">
        <v>0.015043189455271</v>
      </c>
      <c r="U1097" s="16" t="n">
        <v>0.00434082503895202</v>
      </c>
      <c r="V1097" s="16" t="n">
        <v>0.0206696590561767</v>
      </c>
      <c r="W1097" s="6" t="s">
        <v>586</v>
      </c>
      <c r="X1097" s="17" t="n">
        <v>96.7</v>
      </c>
      <c r="Y1097" s="16" t="n">
        <v>0.613306051587302</v>
      </c>
      <c r="Z1097" s="16" t="n">
        <f aca="false">(G1097-E1097)/SQRT(H1097^2/D1097+F1097^2/C1097)</f>
        <v>5.3301308878759</v>
      </c>
      <c r="AA1097" s="24" t="n">
        <f aca="false">ABS(K1097-Z1097)</f>
        <v>0</v>
      </c>
    </row>
    <row r="1098" customFormat="false" ht="15" hidden="false" customHeight="false" outlineLevel="0" collapsed="false">
      <c r="A1098" s="17" t="n">
        <v>1493</v>
      </c>
      <c r="B1098" s="6" t="s">
        <v>507</v>
      </c>
      <c r="C1098" s="6" t="n">
        <v>126</v>
      </c>
      <c r="D1098" s="6" t="n">
        <v>640</v>
      </c>
      <c r="E1098" s="16" t="n">
        <v>0.147024807002809</v>
      </c>
      <c r="F1098" s="16" t="n">
        <v>0.0271798704921496</v>
      </c>
      <c r="G1098" s="16" t="n">
        <v>0.162154625344556</v>
      </c>
      <c r="H1098" s="16" t="n">
        <v>0.0386188533008114</v>
      </c>
      <c r="I1098" s="23" t="n">
        <f aca="false">G1098-E1098</f>
        <v>0.0151298183417465</v>
      </c>
      <c r="J1098" s="17" t="n">
        <f aca="false">100*(G1098-E1098)/E1098</f>
        <v>10.2906568287197</v>
      </c>
      <c r="K1098" s="16" t="n">
        <v>5.28569074955808</v>
      </c>
      <c r="L1098" s="17" t="n">
        <v>236.794544542202</v>
      </c>
      <c r="M1098" s="18" t="n">
        <v>2.8418361227518E-007</v>
      </c>
      <c r="N1098" s="18" t="n">
        <v>9.93350391874327E-007</v>
      </c>
      <c r="O1098" s="6" t="str">
        <f aca="false">IF(N1098&lt;0.05,"Yes","No")</f>
        <v>Yes</v>
      </c>
      <c r="P1098" s="16" t="n">
        <v>0.408621494453471</v>
      </c>
      <c r="Q1098" s="17" t="n">
        <v>17.6123592595171</v>
      </c>
      <c r="R1098" s="18" t="n">
        <v>3.02658939801065E-005</v>
      </c>
      <c r="S1098" s="16" t="n">
        <v>0.00851831045454969</v>
      </c>
      <c r="T1098" s="16" t="n">
        <v>0.0150118374247909</v>
      </c>
      <c r="U1098" s="16" t="n">
        <v>0.00446205458811282</v>
      </c>
      <c r="V1098" s="16" t="n">
        <v>0.0206696590561767</v>
      </c>
      <c r="W1098" s="6" t="s">
        <v>586</v>
      </c>
      <c r="X1098" s="17" t="n">
        <v>96.6</v>
      </c>
      <c r="Y1098" s="16" t="n">
        <v>0.612425595238095</v>
      </c>
      <c r="Z1098" s="16" t="n">
        <f aca="false">(G1098-E1098)/SQRT(H1098^2/D1098+F1098^2/C1098)</f>
        <v>5.28569074955807</v>
      </c>
      <c r="AA1098" s="24" t="n">
        <f aca="false">ABS(K1098-Z1098)</f>
        <v>0</v>
      </c>
    </row>
    <row r="1099" customFormat="false" ht="15" hidden="false" customHeight="false" outlineLevel="0" collapsed="false">
      <c r="A1099" s="17" t="n">
        <v>1494</v>
      </c>
      <c r="B1099" s="6" t="s">
        <v>507</v>
      </c>
      <c r="C1099" s="6" t="n">
        <v>126</v>
      </c>
      <c r="D1099" s="6" t="n">
        <v>640</v>
      </c>
      <c r="E1099" s="16" t="n">
        <v>0.148411623542271</v>
      </c>
      <c r="F1099" s="16" t="n">
        <v>0.0273937453891409</v>
      </c>
      <c r="G1099" s="16" t="n">
        <v>0.163509821635671</v>
      </c>
      <c r="H1099" s="16" t="n">
        <v>0.0387098379984253</v>
      </c>
      <c r="I1099" s="23" t="n">
        <f aca="false">G1099-E1099</f>
        <v>0.0150981980934</v>
      </c>
      <c r="J1099" s="17" t="n">
        <f aca="false">100*(G1099-E1099)/E1099</f>
        <v>10.1731911106677</v>
      </c>
      <c r="K1099" s="16" t="n">
        <v>5.24160106621406</v>
      </c>
      <c r="L1099" s="17" t="n">
        <v>235.480492501931</v>
      </c>
      <c r="M1099" s="18" t="n">
        <v>3.53714843913935E-007</v>
      </c>
      <c r="N1099" s="18" t="n">
        <v>1.22430788643028E-006</v>
      </c>
      <c r="O1099" s="6" t="str">
        <f aca="false">IF(N1099&lt;0.05,"Yes","No")</f>
        <v>Yes</v>
      </c>
      <c r="P1099" s="16" t="n">
        <v>0.406611030977391</v>
      </c>
      <c r="Q1099" s="17" t="n">
        <v>17.4394760540818</v>
      </c>
      <c r="R1099" s="18" t="n">
        <v>3.30790353523213E-005</v>
      </c>
      <c r="S1099" s="16" t="n">
        <v>0.00949294713988198</v>
      </c>
      <c r="T1099" s="16" t="n">
        <v>0.0149803303540098</v>
      </c>
      <c r="U1099" s="16" t="n">
        <v>0.00458338397466121</v>
      </c>
      <c r="V1099" s="16" t="n">
        <v>0.0206696590561767</v>
      </c>
      <c r="W1099" s="6" t="s">
        <v>586</v>
      </c>
      <c r="X1099" s="17" t="n">
        <v>96.3</v>
      </c>
      <c r="Y1099" s="16" t="n">
        <v>0.61155753968254</v>
      </c>
      <c r="Z1099" s="16" t="n">
        <f aca="false">(G1099-E1099)/SQRT(H1099^2/D1099+F1099^2/C1099)</f>
        <v>5.24160106621406</v>
      </c>
      <c r="AA1099" s="24" t="n">
        <f aca="false">ABS(K1099-Z1099)</f>
        <v>0</v>
      </c>
    </row>
    <row r="1100" customFormat="false" ht="15" hidden="false" customHeight="false" outlineLevel="0" collapsed="false">
      <c r="A1100" s="17" t="n">
        <v>1495</v>
      </c>
      <c r="B1100" s="6" t="s">
        <v>507</v>
      </c>
      <c r="C1100" s="6" t="n">
        <v>126</v>
      </c>
      <c r="D1100" s="6" t="n">
        <v>640</v>
      </c>
      <c r="E1100" s="16" t="n">
        <v>0.149814596724889</v>
      </c>
      <c r="F1100" s="16" t="n">
        <v>0.0276079468297252</v>
      </c>
      <c r="G1100" s="16" t="n">
        <v>0.16488108355552</v>
      </c>
      <c r="H1100" s="16" t="n">
        <v>0.0388004722958761</v>
      </c>
      <c r="I1100" s="23" t="n">
        <f aca="false">G1100-E1100</f>
        <v>0.015066486830631</v>
      </c>
      <c r="J1100" s="17" t="n">
        <f aca="false">100*(G1100-E1100)/E1100</f>
        <v>10.0567549224181</v>
      </c>
      <c r="K1100" s="16" t="n">
        <v>5.19796665816769</v>
      </c>
      <c r="L1100" s="17" t="n">
        <v>234.190075322608</v>
      </c>
      <c r="M1100" s="18" t="n">
        <v>4.38594122778927E-007</v>
      </c>
      <c r="N1100" s="18" t="n">
        <v>1.50324021526676E-006</v>
      </c>
      <c r="O1100" s="6" t="str">
        <f aca="false">IF(N1100&lt;0.05,"Yes","No")</f>
        <v>Yes</v>
      </c>
      <c r="P1100" s="16" t="n">
        <v>0.404611411926333</v>
      </c>
      <c r="Q1100" s="17" t="n">
        <v>17.26837119498</v>
      </c>
      <c r="R1100" s="18" t="n">
        <v>3.61227376839179E-005</v>
      </c>
      <c r="S1100" s="16" t="n">
        <v>0.0105931840163876</v>
      </c>
      <c r="T1100" s="16" t="n">
        <v>0.0149487395235732</v>
      </c>
      <c r="U1100" s="16" t="n">
        <v>0.00470761351416494</v>
      </c>
      <c r="V1100" s="16" t="n">
        <v>0.0206696590561767</v>
      </c>
      <c r="W1100" s="6" t="s">
        <v>586</v>
      </c>
      <c r="X1100" s="17" t="n">
        <v>96.2</v>
      </c>
      <c r="Y1100" s="16" t="n">
        <v>0.610565476190476</v>
      </c>
      <c r="Z1100" s="16" t="n">
        <f aca="false">(G1100-E1100)/SQRT(H1100^2/D1100+F1100^2/C1100)</f>
        <v>5.1979666581677</v>
      </c>
      <c r="AA1100" s="24" t="n">
        <f aca="false">ABS(K1100-Z1100)</f>
        <v>1.86517468137026E-014</v>
      </c>
    </row>
    <row r="1101" customFormat="false" ht="15" hidden="false" customHeight="false" outlineLevel="0" collapsed="false">
      <c r="A1101" s="17" t="n">
        <v>1496</v>
      </c>
      <c r="B1101" s="6" t="s">
        <v>507</v>
      </c>
      <c r="C1101" s="6" t="n">
        <v>126</v>
      </c>
      <c r="D1101" s="6" t="n">
        <v>640</v>
      </c>
      <c r="E1101" s="16" t="n">
        <v>0.151218736573817</v>
      </c>
      <c r="F1101" s="16" t="n">
        <v>0.0278215161243899</v>
      </c>
      <c r="G1101" s="16" t="n">
        <v>0.16624946910888</v>
      </c>
      <c r="H1101" s="16" t="n">
        <v>0.0388868751097479</v>
      </c>
      <c r="I1101" s="23" t="n">
        <f aca="false">G1101-E1101</f>
        <v>0.0150307325350623</v>
      </c>
      <c r="J1101" s="17" t="n">
        <f aca="false">100*(G1101-E1101)/E1101</f>
        <v>9.93972894868427</v>
      </c>
      <c r="K1101" s="16" t="n">
        <v>5.15369698060867</v>
      </c>
      <c r="L1101" s="17" t="n">
        <v>232.907507799244</v>
      </c>
      <c r="M1101" s="18" t="n">
        <v>5.44673609503923E-007</v>
      </c>
      <c r="N1101" s="18" t="n">
        <v>1.85471515975323E-006</v>
      </c>
      <c r="O1101" s="6" t="str">
        <f aca="false">IF(N1101&lt;0.05,"Yes","No")</f>
        <v>Yes</v>
      </c>
      <c r="P1101" s="16" t="n">
        <v>0.402554460066949</v>
      </c>
      <c r="Q1101" s="17" t="n">
        <v>17.0932405936813</v>
      </c>
      <c r="R1101" s="18" t="n">
        <v>3.95307043263481E-005</v>
      </c>
      <c r="S1101" s="16" t="n">
        <v>0.0118735365514556</v>
      </c>
      <c r="T1101" s="16" t="n">
        <v>0.0149130976472682</v>
      </c>
      <c r="U1101" s="16" t="n">
        <v>0.0048420417562946</v>
      </c>
      <c r="V1101" s="16" t="n">
        <v>0.0206696590561767</v>
      </c>
      <c r="W1101" s="6" t="s">
        <v>586</v>
      </c>
      <c r="X1101" s="17" t="n">
        <v>95.9</v>
      </c>
      <c r="Y1101" s="16" t="n">
        <v>0.609771825396825</v>
      </c>
      <c r="Z1101" s="16" t="n">
        <f aca="false">(G1101-E1101)/SQRT(H1101^2/D1101+F1101^2/C1101)</f>
        <v>5.15369698060868</v>
      </c>
      <c r="AA1101" s="24" t="n">
        <f aca="false">ABS(K1101-Z1101)</f>
        <v>0</v>
      </c>
    </row>
    <row r="1102" customFormat="false" ht="15" hidden="false" customHeight="false" outlineLevel="0" collapsed="false">
      <c r="A1102" s="17" t="n">
        <v>1497</v>
      </c>
      <c r="B1102" s="6" t="s">
        <v>507</v>
      </c>
      <c r="C1102" s="6" t="n">
        <v>126</v>
      </c>
      <c r="D1102" s="6" t="n">
        <v>640</v>
      </c>
      <c r="E1102" s="16" t="n">
        <v>0.152666981435484</v>
      </c>
      <c r="F1102" s="16" t="n">
        <v>0.0280395409711078</v>
      </c>
      <c r="G1102" s="16" t="n">
        <v>0.167659677611664</v>
      </c>
      <c r="H1102" s="16" t="n">
        <v>0.0389741515224921</v>
      </c>
      <c r="I1102" s="23" t="n">
        <f aca="false">G1102-E1102</f>
        <v>0.0149926961761795</v>
      </c>
      <c r="J1102" s="17" t="n">
        <f aca="false">100*(G1102-E1102)/E1102</f>
        <v>9.82052309884391</v>
      </c>
      <c r="K1102" s="16" t="n">
        <v>5.10854153014276</v>
      </c>
      <c r="L1102" s="17" t="n">
        <v>231.62112938691</v>
      </c>
      <c r="M1102" s="18" t="n">
        <v>6.78232639522547E-007</v>
      </c>
      <c r="N1102" s="18" t="n">
        <v>2.28360060198217E-006</v>
      </c>
      <c r="O1102" s="6" t="str">
        <f aca="false">IF(N1102&lt;0.05,"Yes","No")</f>
        <v>Yes</v>
      </c>
      <c r="P1102" s="16" t="n">
        <v>0.400432719272173</v>
      </c>
      <c r="Q1102" s="17" t="n">
        <v>16.9135290155223</v>
      </c>
      <c r="R1102" s="18" t="n">
        <v>4.33651665105284E-005</v>
      </c>
      <c r="S1102" s="16" t="n">
        <v>0.0133673081630933</v>
      </c>
      <c r="T1102" s="16" t="n">
        <v>0.0148752234944669</v>
      </c>
      <c r="U1102" s="16" t="n">
        <v>0.0049839316175184</v>
      </c>
      <c r="V1102" s="16" t="n">
        <v>0.0206696590561767</v>
      </c>
      <c r="W1102" s="6" t="s">
        <v>586</v>
      </c>
      <c r="X1102" s="17" t="n">
        <v>95.6</v>
      </c>
      <c r="Y1102" s="16" t="n">
        <v>0.609151785714286</v>
      </c>
      <c r="Z1102" s="16" t="n">
        <f aca="false">(G1102-E1102)/SQRT(H1102^2/D1102+F1102^2/C1102)</f>
        <v>5.10854153014273</v>
      </c>
      <c r="AA1102" s="24" t="n">
        <f aca="false">ABS(K1102-Z1102)</f>
        <v>3.81916720471054E-014</v>
      </c>
    </row>
    <row r="1103" customFormat="false" ht="15" hidden="false" customHeight="false" outlineLevel="0" collapsed="false">
      <c r="A1103" s="17" t="n">
        <v>1498</v>
      </c>
      <c r="B1103" s="6" t="s">
        <v>507</v>
      </c>
      <c r="C1103" s="6" t="n">
        <v>126</v>
      </c>
      <c r="D1103" s="6" t="n">
        <v>640</v>
      </c>
      <c r="E1103" s="16" t="n">
        <v>0.154117137489338</v>
      </c>
      <c r="F1103" s="16" t="n">
        <v>0.0282555828410386</v>
      </c>
      <c r="G1103" s="16" t="n">
        <v>0.169072102825157</v>
      </c>
      <c r="H1103" s="16" t="n">
        <v>0.0390588117705758</v>
      </c>
      <c r="I1103" s="23" t="n">
        <f aca="false">G1103-E1103</f>
        <v>0.0149549653358195</v>
      </c>
      <c r="J1103" s="17" t="n">
        <f aca="false">100*(G1103-E1103)/E1103</f>
        <v>9.70363554595226</v>
      </c>
      <c r="K1103" s="16" t="n">
        <v>5.06437037355289</v>
      </c>
      <c r="L1103" s="17" t="n">
        <v>230.363506562622</v>
      </c>
      <c r="M1103" s="18" t="n">
        <v>8.39217607285791E-007</v>
      </c>
      <c r="N1103" s="18" t="n">
        <v>2.80290334307136E-006</v>
      </c>
      <c r="O1103" s="6" t="str">
        <f aca="false">IF(N1103&lt;0.05,"Yes","No")</f>
        <v>Yes</v>
      </c>
      <c r="P1103" s="16" t="n">
        <v>0.398356523309808</v>
      </c>
      <c r="Q1103" s="17" t="n">
        <v>16.7385944342883</v>
      </c>
      <c r="R1103" s="18" t="n">
        <v>4.74577066668828E-005</v>
      </c>
      <c r="S1103" s="16" t="n">
        <v>0.0149698081519322</v>
      </c>
      <c r="T1103" s="16" t="n">
        <v>0.0148376344793296</v>
      </c>
      <c r="U1103" s="16" t="n">
        <v>0.00512699470801948</v>
      </c>
      <c r="V1103" s="16" t="n">
        <v>0.0206696590561767</v>
      </c>
      <c r="W1103" s="6" t="s">
        <v>586</v>
      </c>
      <c r="X1103" s="17" t="n">
        <v>95.4</v>
      </c>
      <c r="Y1103" s="16" t="n">
        <v>0.608779761904762</v>
      </c>
      <c r="Z1103" s="16" t="n">
        <f aca="false">(G1103-E1103)/SQRT(H1103^2/D1103+F1103^2/C1103)</f>
        <v>5.06437037355287</v>
      </c>
      <c r="AA1103" s="24" t="n">
        <f aca="false">ABS(K1103-Z1103)</f>
        <v>2.8421709430404E-014</v>
      </c>
    </row>
    <row r="1104" customFormat="false" ht="15" hidden="false" customHeight="false" outlineLevel="0" collapsed="false">
      <c r="A1104" s="17" t="n">
        <v>1499</v>
      </c>
      <c r="B1104" s="6" t="s">
        <v>507</v>
      </c>
      <c r="C1104" s="6" t="n">
        <v>126</v>
      </c>
      <c r="D1104" s="6" t="n">
        <v>640</v>
      </c>
      <c r="E1104" s="16" t="n">
        <v>0.155577963838975</v>
      </c>
      <c r="F1104" s="16" t="n">
        <v>0.028471954443672</v>
      </c>
      <c r="G1104" s="16" t="n">
        <v>0.170493965782225</v>
      </c>
      <c r="H1104" s="16" t="n">
        <v>0.0391412217895647</v>
      </c>
      <c r="I1104" s="23" t="n">
        <f aca="false">G1104-E1104</f>
        <v>0.0149160019432505</v>
      </c>
      <c r="J1104" s="17" t="n">
        <f aca="false">100*(G1104-E1104)/E1104</f>
        <v>9.58747728482214</v>
      </c>
      <c r="K1104" s="16" t="n">
        <v>5.0203301001042</v>
      </c>
      <c r="L1104" s="17" t="n">
        <v>229.117401213226</v>
      </c>
      <c r="M1104" s="18" t="n">
        <v>1.03615967982748E-006</v>
      </c>
      <c r="N1104" s="18" t="n">
        <v>3.4121810146043E-006</v>
      </c>
      <c r="O1104" s="6" t="str">
        <f aca="false">IF(N1104&lt;0.05,"Yes","No")</f>
        <v>Yes</v>
      </c>
      <c r="P1104" s="16" t="n">
        <v>0.396277875791788</v>
      </c>
      <c r="Q1104" s="17" t="n">
        <v>16.5643642754627</v>
      </c>
      <c r="R1104" s="18" t="n">
        <v>5.19209477524024E-005</v>
      </c>
      <c r="S1104" s="16" t="n">
        <v>0.0168608246952978</v>
      </c>
      <c r="T1104" s="16" t="n">
        <v>0.0147988151455302</v>
      </c>
      <c r="U1104" s="16" t="n">
        <v>0.00527502949445447</v>
      </c>
      <c r="V1104" s="16" t="n">
        <v>0.0206696590561767</v>
      </c>
      <c r="W1104" s="6" t="s">
        <v>586</v>
      </c>
      <c r="X1104" s="17" t="n">
        <v>95.1</v>
      </c>
      <c r="Y1104" s="16" t="n">
        <v>0.608110119047619</v>
      </c>
      <c r="Z1104" s="16" t="n">
        <f aca="false">(G1104-E1104)/SQRT(H1104^2/D1104+F1104^2/C1104)</f>
        <v>5.02033010010419</v>
      </c>
      <c r="AA1104" s="24" t="n">
        <f aca="false">ABS(K1104-Z1104)</f>
        <v>0</v>
      </c>
    </row>
    <row r="1105" customFormat="false" ht="15" hidden="false" customHeight="false" outlineLevel="0" collapsed="false">
      <c r="A1105" s="17" t="n">
        <v>1500</v>
      </c>
      <c r="B1105" s="6" t="s">
        <v>507</v>
      </c>
      <c r="C1105" s="6" t="n">
        <v>126</v>
      </c>
      <c r="D1105" s="6" t="n">
        <v>640</v>
      </c>
      <c r="E1105" s="16" t="n">
        <v>0.157049729296612</v>
      </c>
      <c r="F1105" s="16" t="n">
        <v>0.0286863804351094</v>
      </c>
      <c r="G1105" s="16" t="n">
        <v>0.171924753091298</v>
      </c>
      <c r="H1105" s="16" t="n">
        <v>0.0392226806633603</v>
      </c>
      <c r="I1105" s="23" t="n">
        <f aca="false">G1105-E1105</f>
        <v>0.0148750237946856</v>
      </c>
      <c r="J1105" s="17" t="n">
        <f aca="false">100*(G1105-E1105)/E1105</f>
        <v>9.47153736673551</v>
      </c>
      <c r="K1105" s="16" t="n">
        <v>4.97640009803597</v>
      </c>
      <c r="L1105" s="17" t="n">
        <v>227.907646697886</v>
      </c>
      <c r="M1105" s="18" t="n">
        <v>1.27659216270029E-006</v>
      </c>
      <c r="N1105" s="18" t="n">
        <v>4.15188875206395E-006</v>
      </c>
      <c r="O1105" s="6" t="str">
        <f aca="false">IF(N1105&lt;0.05,"Yes","No")</f>
        <v>Yes</v>
      </c>
      <c r="P1105" s="16" t="n">
        <v>0.39416687959108</v>
      </c>
      <c r="Q1105" s="17" t="n">
        <v>16.3883555921836</v>
      </c>
      <c r="R1105" s="18" t="n">
        <v>5.68598303582909E-005</v>
      </c>
      <c r="S1105" s="16" t="n">
        <v>0.0189524240571184</v>
      </c>
      <c r="T1105" s="16" t="n">
        <v>0.0147579463780736</v>
      </c>
      <c r="U1105" s="16" t="n">
        <v>0.00543104347341923</v>
      </c>
      <c r="V1105" s="16" t="n">
        <v>0.0206896413775466</v>
      </c>
      <c r="W1105" s="6" t="s">
        <v>586</v>
      </c>
      <c r="X1105" s="17" t="n">
        <v>94.7</v>
      </c>
      <c r="Y1105" s="16" t="n">
        <v>0.607266865079365</v>
      </c>
      <c r="Z1105" s="16" t="n">
        <f aca="false">(G1105-E1105)/SQRT(H1105^2/D1105+F1105^2/C1105)</f>
        <v>4.97640009803596</v>
      </c>
      <c r="AA1105" s="24" t="n">
        <f aca="false">ABS(K1105-Z1105)</f>
        <v>0</v>
      </c>
    </row>
    <row r="1106" customFormat="false" ht="15" hidden="false" customHeight="false" outlineLevel="0" collapsed="false">
      <c r="A1106" s="17" t="n">
        <v>1501</v>
      </c>
      <c r="B1106" s="6" t="s">
        <v>507</v>
      </c>
      <c r="C1106" s="6" t="n">
        <v>126</v>
      </c>
      <c r="D1106" s="6" t="n">
        <v>640</v>
      </c>
      <c r="E1106" s="16" t="n">
        <v>0.158537546734488</v>
      </c>
      <c r="F1106" s="16" t="n">
        <v>0.0289003996251932</v>
      </c>
      <c r="G1106" s="16" t="n">
        <v>0.173371820955072</v>
      </c>
      <c r="H1106" s="16" t="n">
        <v>0.0393027914086798</v>
      </c>
      <c r="I1106" s="23" t="n">
        <f aca="false">G1106-E1106</f>
        <v>0.0148342742205834</v>
      </c>
      <c r="J1106" s="17" t="n">
        <f aca="false">100*(G1106-E1106)/E1106</f>
        <v>9.35694699844649</v>
      </c>
      <c r="K1106" s="16" t="n">
        <v>4.93313980257815</v>
      </c>
      <c r="L1106" s="17" t="n">
        <v>226.718955625594</v>
      </c>
      <c r="M1106" s="18" t="n">
        <v>1.56549709036767E-006</v>
      </c>
      <c r="N1106" s="18" t="n">
        <v>4.99106128507204E-006</v>
      </c>
      <c r="O1106" s="6" t="str">
        <f aca="false">IF(N1106&lt;0.05,"Yes","No")</f>
        <v>Yes</v>
      </c>
      <c r="P1106" s="16" t="n">
        <v>0.392084531218698</v>
      </c>
      <c r="Q1106" s="17" t="n">
        <v>16.2156565433737</v>
      </c>
      <c r="R1106" s="18" t="n">
        <v>6.21662681900569E-005</v>
      </c>
      <c r="S1106" s="16" t="n">
        <v>0.0211824196971096</v>
      </c>
      <c r="T1106" s="16" t="n">
        <v>0.0147173050375842</v>
      </c>
      <c r="U1106" s="16" t="n">
        <v>0.00558847752425827</v>
      </c>
      <c r="V1106" s="16" t="n">
        <v>0.0206967847294386</v>
      </c>
      <c r="W1106" s="6" t="s">
        <v>586</v>
      </c>
      <c r="X1106" s="17" t="n">
        <v>94.3</v>
      </c>
      <c r="Y1106" s="16" t="n">
        <v>0.606436011904762</v>
      </c>
      <c r="Z1106" s="16" t="n">
        <f aca="false">(G1106-E1106)/SQRT(H1106^2/D1106+F1106^2/C1106)</f>
        <v>4.93313980257815</v>
      </c>
      <c r="AA1106" s="24" t="n">
        <f aca="false">ABS(K1106-Z1106)</f>
        <v>0</v>
      </c>
    </row>
    <row r="1107" customFormat="false" ht="15" hidden="false" customHeight="false" outlineLevel="0" collapsed="false">
      <c r="A1107" s="17" t="n">
        <v>1502</v>
      </c>
      <c r="B1107" s="6" t="s">
        <v>507</v>
      </c>
      <c r="C1107" s="6" t="n">
        <v>126</v>
      </c>
      <c r="D1107" s="6" t="n">
        <v>640</v>
      </c>
      <c r="E1107" s="16" t="n">
        <v>0.160037075893747</v>
      </c>
      <c r="F1107" s="16" t="n">
        <v>0.0291138023571898</v>
      </c>
      <c r="G1107" s="16" t="n">
        <v>0.174826855305582</v>
      </c>
      <c r="H1107" s="16" t="n">
        <v>0.0393818403299945</v>
      </c>
      <c r="I1107" s="23" t="n">
        <f aca="false">G1107-E1107</f>
        <v>0.0147897794118358</v>
      </c>
      <c r="J1107" s="17" t="n">
        <f aca="false">100*(G1107-E1107)/E1107</f>
        <v>9.2414706587461</v>
      </c>
      <c r="K1107" s="16" t="n">
        <v>4.88923850338758</v>
      </c>
      <c r="L1107" s="17" t="n">
        <v>225.55387017572</v>
      </c>
      <c r="M1107" s="18" t="n">
        <v>1.92250135835617E-006</v>
      </c>
      <c r="N1107" s="18" t="n">
        <v>5.95748577272317E-006</v>
      </c>
      <c r="O1107" s="6" t="str">
        <f aca="false">IF(N1107&lt;0.05,"Yes","No")</f>
        <v>Yes</v>
      </c>
      <c r="P1107" s="16" t="n">
        <v>0.389923365014869</v>
      </c>
      <c r="Q1107" s="17" t="n">
        <v>16.0373881190634</v>
      </c>
      <c r="R1107" s="18" t="n">
        <v>6.81684678844762E-005</v>
      </c>
      <c r="S1107" s="16" t="n">
        <v>0.0237844966544813</v>
      </c>
      <c r="T1107" s="16" t="n">
        <v>0.01467289190012</v>
      </c>
      <c r="U1107" s="16" t="n">
        <v>0.00576031398147838</v>
      </c>
      <c r="V1107" s="16" t="n">
        <v>0.0208571850515083</v>
      </c>
      <c r="W1107" s="6" t="s">
        <v>586</v>
      </c>
      <c r="X1107" s="17" t="n">
        <v>94.1</v>
      </c>
      <c r="Y1107" s="16" t="n">
        <v>0.60561755952381</v>
      </c>
      <c r="Z1107" s="16" t="n">
        <f aca="false">(G1107-E1107)/SQRT(H1107^2/D1107+F1107^2/C1107)</f>
        <v>4.88923850338759</v>
      </c>
      <c r="AA1107" s="24" t="n">
        <f aca="false">ABS(K1107-Z1107)</f>
        <v>0</v>
      </c>
    </row>
    <row r="1108" customFormat="false" ht="15" hidden="false" customHeight="false" outlineLevel="0" collapsed="false">
      <c r="A1108" s="17" t="n">
        <v>1503</v>
      </c>
      <c r="B1108" s="6" t="s">
        <v>507</v>
      </c>
      <c r="C1108" s="6" t="n">
        <v>126</v>
      </c>
      <c r="D1108" s="6" t="n">
        <v>640</v>
      </c>
      <c r="E1108" s="16" t="n">
        <v>0.161548673988335</v>
      </c>
      <c r="F1108" s="16" t="n">
        <v>0.0293259206312622</v>
      </c>
      <c r="G1108" s="16" t="n">
        <v>0.176289588341024</v>
      </c>
      <c r="H1108" s="16" t="n">
        <v>0.0394597904536598</v>
      </c>
      <c r="I1108" s="23" t="n">
        <f aca="false">G1108-E1108</f>
        <v>0.0147409143526891</v>
      </c>
      <c r="J1108" s="17" t="n">
        <f aca="false">100*(G1108-E1108)/E1108</f>
        <v>9.12475106651357</v>
      </c>
      <c r="K1108" s="16" t="n">
        <v>4.84458280318937</v>
      </c>
      <c r="L1108" s="17" t="n">
        <v>224.416344921895</v>
      </c>
      <c r="M1108" s="18" t="n">
        <v>2.36531441941468E-006</v>
      </c>
      <c r="N1108" s="18" t="n">
        <v>7.25724141870346E-006</v>
      </c>
      <c r="O1108" s="6" t="str">
        <f aca="false">IF(N1108&lt;0.05,"Yes","No")</f>
        <v>Yes</v>
      </c>
      <c r="P1108" s="16" t="n">
        <v>0.387668576632315</v>
      </c>
      <c r="Q1108" s="17" t="n">
        <v>15.8524473497642</v>
      </c>
      <c r="R1108" s="18" t="n">
        <v>7.50141235949523E-005</v>
      </c>
      <c r="S1108" s="16" t="n">
        <v>0.0265624891406715</v>
      </c>
      <c r="T1108" s="16" t="n">
        <v>0.0146240607750066</v>
      </c>
      <c r="U1108" s="16" t="n">
        <v>0.00594840873594924</v>
      </c>
      <c r="V1108" s="16" t="n">
        <v>0.0211326527194217</v>
      </c>
      <c r="W1108" s="6" t="s">
        <v>586</v>
      </c>
      <c r="X1108" s="17" t="n">
        <v>94</v>
      </c>
      <c r="Y1108" s="16" t="n">
        <v>0.604675099206349</v>
      </c>
      <c r="Z1108" s="16" t="n">
        <f aca="false">(G1108-E1108)/SQRT(H1108^2/D1108+F1108^2/C1108)</f>
        <v>4.84458280318938</v>
      </c>
      <c r="AA1108" s="24" t="n">
        <f aca="false">ABS(K1108-Z1108)</f>
        <v>0</v>
      </c>
    </row>
    <row r="1109" customFormat="false" ht="15" hidden="false" customHeight="false" outlineLevel="0" collapsed="false">
      <c r="A1109" s="17" t="n">
        <v>1504</v>
      </c>
      <c r="B1109" s="6" t="s">
        <v>507</v>
      </c>
      <c r="C1109" s="6" t="n">
        <v>126</v>
      </c>
      <c r="D1109" s="6" t="n">
        <v>640</v>
      </c>
      <c r="E1109" s="16" t="n">
        <v>0.163065802719858</v>
      </c>
      <c r="F1109" s="16" t="n">
        <v>0.0295377383240184</v>
      </c>
      <c r="G1109" s="16" t="n">
        <v>0.177759243745823</v>
      </c>
      <c r="H1109" s="16" t="n">
        <v>0.03953610435059</v>
      </c>
      <c r="I1109" s="23" t="n">
        <f aca="false">G1109-E1109</f>
        <v>0.0146934410259645</v>
      </c>
      <c r="J1109" s="17" t="n">
        <f aca="false">100*(G1109-E1109)/E1109</f>
        <v>9.01074338143564</v>
      </c>
      <c r="K1109" s="16" t="n">
        <v>4.80096352494171</v>
      </c>
      <c r="L1109" s="17" t="n">
        <v>223.295495176484</v>
      </c>
      <c r="M1109" s="18" t="n">
        <v>2.89187871603187E-006</v>
      </c>
      <c r="N1109" s="18" t="n">
        <v>8.77162839250922E-006</v>
      </c>
      <c r="O1109" s="6" t="str">
        <f aca="false">IF(N1109&lt;0.05,"Yes","No")</f>
        <v>Yes</v>
      </c>
      <c r="P1109" s="16" t="n">
        <v>0.385475318295321</v>
      </c>
      <c r="Q1109" s="17" t="n">
        <v>15.6735824021027</v>
      </c>
      <c r="R1109" s="18" t="n">
        <v>8.22941977514864E-005</v>
      </c>
      <c r="S1109" s="16" t="n">
        <v>0.0297455603273633</v>
      </c>
      <c r="T1109" s="16" t="n">
        <v>0.0145766569096275</v>
      </c>
      <c r="U1109" s="16" t="n">
        <v>0.00613725546591625</v>
      </c>
      <c r="V1109" s="16" t="n">
        <v>0.0212163318141274</v>
      </c>
      <c r="W1109" s="6" t="s">
        <v>586</v>
      </c>
      <c r="X1109" s="17" t="n">
        <v>93.6</v>
      </c>
      <c r="Y1109" s="16" t="n">
        <v>0.603918650793651</v>
      </c>
      <c r="Z1109" s="16" t="n">
        <f aca="false">(G1109-E1109)/SQRT(H1109^2/D1109+F1109^2/C1109)</f>
        <v>4.80096352494171</v>
      </c>
      <c r="AA1109" s="24" t="n">
        <f aca="false">ABS(K1109-Z1109)</f>
        <v>0</v>
      </c>
    </row>
    <row r="1110" customFormat="false" ht="15" hidden="false" customHeight="false" outlineLevel="0" collapsed="false">
      <c r="A1110" s="17" t="n">
        <v>1505</v>
      </c>
      <c r="B1110" s="6" t="s">
        <v>507</v>
      </c>
      <c r="C1110" s="6" t="n">
        <v>126</v>
      </c>
      <c r="D1110" s="6" t="n">
        <v>640</v>
      </c>
      <c r="E1110" s="16" t="n">
        <v>0.164598940679478</v>
      </c>
      <c r="F1110" s="16" t="n">
        <v>0.0297495332350355</v>
      </c>
      <c r="G1110" s="16" t="n">
        <v>0.179244393645786</v>
      </c>
      <c r="H1110" s="16" t="n">
        <v>0.0396115322621837</v>
      </c>
      <c r="I1110" s="23" t="n">
        <f aca="false">G1110-E1110</f>
        <v>0.0146454529663075</v>
      </c>
      <c r="J1110" s="17" t="n">
        <f aca="false">100*(G1110-E1110)/E1110</f>
        <v>8.89765930804282</v>
      </c>
      <c r="K1110" s="16" t="n">
        <v>4.75768545023481</v>
      </c>
      <c r="L1110" s="17" t="n">
        <v>222.192916377459</v>
      </c>
      <c r="M1110" s="18" t="n">
        <v>3.52484039393322E-006</v>
      </c>
      <c r="N1110" s="18" t="n">
        <v>1.05494154809882E-005</v>
      </c>
      <c r="O1110" s="6" t="str">
        <f aca="false">IF(N1110&lt;0.05,"Yes","No")</f>
        <v>Yes</v>
      </c>
      <c r="P1110" s="16" t="n">
        <v>0.383286105630504</v>
      </c>
      <c r="Q1110" s="17" t="n">
        <v>15.4960593914855</v>
      </c>
      <c r="R1110" s="18" t="n">
        <v>9.02246501096364E-005</v>
      </c>
      <c r="S1110" s="16" t="n">
        <v>0.0333036092719198</v>
      </c>
      <c r="T1110" s="16" t="n">
        <v>0.0145287535973189</v>
      </c>
      <c r="U1110" s="16" t="n">
        <v>0.00633284140566132</v>
      </c>
      <c r="V1110" s="16" t="n">
        <v>0.0215645053375923</v>
      </c>
      <c r="W1110" s="6" t="s">
        <v>586</v>
      </c>
      <c r="X1110" s="17" t="n">
        <v>93.4</v>
      </c>
      <c r="Y1110" s="16" t="n">
        <v>0.603311011904762</v>
      </c>
      <c r="Z1110" s="16" t="n">
        <f aca="false">(G1110-E1110)/SQRT(H1110^2/D1110+F1110^2/C1110)</f>
        <v>4.75768545023481</v>
      </c>
      <c r="AA1110" s="24" t="n">
        <f aca="false">ABS(K1110-Z1110)</f>
        <v>0</v>
      </c>
    </row>
    <row r="1111" customFormat="false" ht="15" hidden="false" customHeight="false" outlineLevel="0" collapsed="false">
      <c r="A1111" s="17" t="n">
        <v>1506</v>
      </c>
      <c r="B1111" s="6" t="s">
        <v>507</v>
      </c>
      <c r="C1111" s="6" t="n">
        <v>126</v>
      </c>
      <c r="D1111" s="6" t="n">
        <v>640</v>
      </c>
      <c r="E1111" s="16" t="n">
        <v>0.166143548689664</v>
      </c>
      <c r="F1111" s="16" t="n">
        <v>0.0299618943752943</v>
      </c>
      <c r="G1111" s="16" t="n">
        <v>0.180738615500741</v>
      </c>
      <c r="H1111" s="16" t="n">
        <v>0.0396849861608778</v>
      </c>
      <c r="I1111" s="23" t="n">
        <f aca="false">G1111-E1111</f>
        <v>0.0145950668110763</v>
      </c>
      <c r="J1111" s="17" t="n">
        <f aca="false">100*(G1111-E1111)/E1111</f>
        <v>8.78461241870911</v>
      </c>
      <c r="K1111" s="16" t="n">
        <v>4.71409867263105</v>
      </c>
      <c r="L1111" s="17" t="n">
        <v>221.098420130945</v>
      </c>
      <c r="M1111" s="18" t="n">
        <v>4.29587451320186E-006</v>
      </c>
      <c r="N1111" s="18" t="n">
        <v>1.27300879439169E-005</v>
      </c>
      <c r="O1111" s="6" t="str">
        <f aca="false">IF(N1111&lt;0.05,"Yes","No")</f>
        <v>Yes</v>
      </c>
      <c r="P1111" s="16" t="n">
        <v>0.381060264375164</v>
      </c>
      <c r="Q1111" s="17" t="n">
        <v>15.3166027585054</v>
      </c>
      <c r="R1111" s="18" t="n">
        <v>9.90259273056325E-005</v>
      </c>
      <c r="S1111" s="16" t="n">
        <v>0.0373016339891532</v>
      </c>
      <c r="T1111" s="16" t="n">
        <v>0.0144784439142287</v>
      </c>
      <c r="U1111" s="16" t="n">
        <v>0.00653829138343362</v>
      </c>
      <c r="V1111" s="16" t="n">
        <v>0.0219440098987125</v>
      </c>
      <c r="W1111" s="6" t="s">
        <v>586</v>
      </c>
      <c r="X1111" s="17" t="n">
        <v>93.2</v>
      </c>
      <c r="Y1111" s="16" t="n">
        <v>0.602486359126984</v>
      </c>
      <c r="Z1111" s="16" t="n">
        <f aca="false">(G1111-E1111)/SQRT(H1111^2/D1111+F1111^2/C1111)</f>
        <v>4.71409867263102</v>
      </c>
      <c r="AA1111" s="24" t="n">
        <f aca="false">ABS(K1111-Z1111)</f>
        <v>2.57571741713036E-014</v>
      </c>
    </row>
    <row r="1112" customFormat="false" ht="15" hidden="false" customHeight="false" outlineLevel="0" collapsed="false">
      <c r="A1112" s="17" t="n">
        <v>1507</v>
      </c>
      <c r="B1112" s="6" t="s">
        <v>507</v>
      </c>
      <c r="C1112" s="6" t="n">
        <v>126</v>
      </c>
      <c r="D1112" s="6" t="n">
        <v>640</v>
      </c>
      <c r="E1112" s="16" t="n">
        <v>0.167695230139153</v>
      </c>
      <c r="F1112" s="16" t="n">
        <v>0.0301743210156877</v>
      </c>
      <c r="G1112" s="16" t="n">
        <v>0.18223916052375</v>
      </c>
      <c r="H1112" s="16" t="n">
        <v>0.0397569250579296</v>
      </c>
      <c r="I1112" s="23" t="n">
        <f aca="false">G1112-E1112</f>
        <v>0.0145439303845965</v>
      </c>
      <c r="J1112" s="17" t="n">
        <f aca="false">100*(G1112-E1112)/E1112</f>
        <v>8.67283486389442</v>
      </c>
      <c r="K1112" s="16" t="n">
        <v>4.67078200471817</v>
      </c>
      <c r="L1112" s="17" t="n">
        <v>220.017774245142</v>
      </c>
      <c r="M1112" s="18" t="n">
        <v>5.22136329065485E-006</v>
      </c>
      <c r="N1112" s="18" t="n">
        <v>1.53427752079243E-005</v>
      </c>
      <c r="O1112" s="6" t="str">
        <f aca="false">IF(N1112&lt;0.05,"Yes","No")</f>
        <v>Yes</v>
      </c>
      <c r="P1112" s="16" t="n">
        <v>0.378837383774043</v>
      </c>
      <c r="Q1112" s="17" t="n">
        <v>15.138427927208</v>
      </c>
      <c r="R1112" s="18" t="n">
        <v>0.000108621737915273</v>
      </c>
      <c r="S1112" s="16" t="n">
        <v>0.041831150026398</v>
      </c>
      <c r="T1112" s="16" t="n">
        <v>0.0144273987547302</v>
      </c>
      <c r="U1112" s="16" t="n">
        <v>0.00675009565362633</v>
      </c>
      <c r="V1112" s="16" t="n">
        <v>0.0221862509080987</v>
      </c>
      <c r="W1112" s="6" t="s">
        <v>586</v>
      </c>
      <c r="X1112" s="17" t="n">
        <v>92.9</v>
      </c>
      <c r="Y1112" s="16" t="n">
        <v>0.601922123015873</v>
      </c>
      <c r="Z1112" s="16" t="n">
        <f aca="false">(G1112-E1112)/SQRT(H1112^2/D1112+F1112^2/C1112)</f>
        <v>4.67078200471815</v>
      </c>
      <c r="AA1112" s="24" t="n">
        <f aca="false">ABS(K1112-Z1112)</f>
        <v>1.77635683940025E-014</v>
      </c>
    </row>
    <row r="1113" customFormat="false" ht="15" hidden="false" customHeight="false" outlineLevel="0" collapsed="false">
      <c r="A1113" s="17" t="n">
        <v>1508</v>
      </c>
      <c r="B1113" s="6" t="s">
        <v>507</v>
      </c>
      <c r="C1113" s="6" t="n">
        <v>126</v>
      </c>
      <c r="D1113" s="6" t="n">
        <v>640</v>
      </c>
      <c r="E1113" s="16" t="n">
        <v>0.169251494996605</v>
      </c>
      <c r="F1113" s="16" t="n">
        <v>0.030384737988733</v>
      </c>
      <c r="G1113" s="16" t="n">
        <v>0.183742571936455</v>
      </c>
      <c r="H1113" s="16" t="n">
        <v>0.0398264806091596</v>
      </c>
      <c r="I1113" s="23" t="n">
        <f aca="false">G1113-E1113</f>
        <v>0.0144910769398501</v>
      </c>
      <c r="J1113" s="17" t="n">
        <f aca="false">100*(G1113-E1113)/E1113</f>
        <v>8.56186052604193</v>
      </c>
      <c r="K1113" s="16" t="n">
        <v>4.6276832849507</v>
      </c>
      <c r="L1113" s="17" t="n">
        <v>218.96010820092</v>
      </c>
      <c r="M1113" s="18" t="n">
        <v>6.330504008865E-006</v>
      </c>
      <c r="N1113" s="18" t="n">
        <v>1.82948953543678E-005</v>
      </c>
      <c r="O1113" s="6" t="str">
        <f aca="false">IF(N1113&lt;0.05,"Yes","No")</f>
        <v>Yes</v>
      </c>
      <c r="P1113" s="16" t="n">
        <v>0.376602095180964</v>
      </c>
      <c r="Q1113" s="17" t="n">
        <v>14.9603096856156</v>
      </c>
      <c r="R1113" s="18" t="n">
        <v>0.000119153023248966</v>
      </c>
      <c r="S1113" s="16" t="n">
        <v>0.0467724176077968</v>
      </c>
      <c r="T1113" s="16" t="n">
        <v>0.0143745881887277</v>
      </c>
      <c r="U1113" s="16" t="n">
        <v>0.00697336001130039</v>
      </c>
      <c r="V1113" s="16" t="n">
        <v>0.0221862509080987</v>
      </c>
      <c r="W1113" s="6" t="s">
        <v>586</v>
      </c>
      <c r="X1113" s="17" t="n">
        <v>92.3</v>
      </c>
      <c r="Y1113" s="16" t="n">
        <v>0.601116071428571</v>
      </c>
      <c r="Z1113" s="16" t="n">
        <f aca="false">(G1113-E1113)/SQRT(H1113^2/D1113+F1113^2/C1113)</f>
        <v>4.62768328495069</v>
      </c>
      <c r="AA1113" s="24" t="n">
        <f aca="false">ABS(K1113-Z1113)</f>
        <v>0</v>
      </c>
    </row>
    <row r="1114" customFormat="false" ht="15" hidden="false" customHeight="false" outlineLevel="0" collapsed="false">
      <c r="A1114" s="17" t="n">
        <v>1509</v>
      </c>
      <c r="B1114" s="6" t="s">
        <v>507</v>
      </c>
      <c r="C1114" s="6" t="n">
        <v>126</v>
      </c>
      <c r="D1114" s="6" t="n">
        <v>640</v>
      </c>
      <c r="E1114" s="16" t="n">
        <v>0.170819747306052</v>
      </c>
      <c r="F1114" s="16" t="n">
        <v>0.030595280541454</v>
      </c>
      <c r="G1114" s="16" t="n">
        <v>0.185255750152282</v>
      </c>
      <c r="H1114" s="16" t="n">
        <v>0.0398942951341637</v>
      </c>
      <c r="I1114" s="23" t="n">
        <f aca="false">G1114-E1114</f>
        <v>0.0144360028462307</v>
      </c>
      <c r="J1114" s="17" t="n">
        <f aca="false">100*(G1114-E1114)/E1114</f>
        <v>8.45101522154006</v>
      </c>
      <c r="K1114" s="16" t="n">
        <v>4.58437353339763</v>
      </c>
      <c r="L1114" s="17" t="n">
        <v>217.913846906901</v>
      </c>
      <c r="M1114" s="18" t="n">
        <v>7.67094393457605E-006</v>
      </c>
      <c r="N1114" s="18" t="n">
        <v>2.0841922739907E-005</v>
      </c>
      <c r="O1114" s="6" t="str">
        <f aca="false">IF(N1114&lt;0.05,"Yes","No")</f>
        <v>Yes</v>
      </c>
      <c r="P1114" s="16" t="n">
        <v>0.374332944246141</v>
      </c>
      <c r="Q1114" s="17" t="n">
        <v>14.7805712845731</v>
      </c>
      <c r="R1114" s="18" t="n">
        <v>0.000130825736667155</v>
      </c>
      <c r="S1114" s="16" t="n">
        <v>0.0524284756426055</v>
      </c>
      <c r="T1114" s="16" t="n">
        <v>0.0143195309710845</v>
      </c>
      <c r="U1114" s="16" t="n">
        <v>0.00720919245664082</v>
      </c>
      <c r="V1114" s="16" t="n">
        <v>0.0221862509080987</v>
      </c>
      <c r="W1114" s="6" t="s">
        <v>586</v>
      </c>
      <c r="X1114" s="17" t="n">
        <v>92.2</v>
      </c>
      <c r="Y1114" s="16" t="n">
        <v>0.600421626984127</v>
      </c>
      <c r="Z1114" s="16" t="n">
        <f aca="false">(G1114-E1114)/SQRT(H1114^2/D1114+F1114^2/C1114)</f>
        <v>4.58437353339762</v>
      </c>
      <c r="AA1114" s="24" t="n">
        <f aca="false">ABS(K1114-Z1114)</f>
        <v>0</v>
      </c>
    </row>
    <row r="1115" customFormat="false" ht="15" hidden="false" customHeight="false" outlineLevel="0" collapsed="false">
      <c r="A1115" s="17" t="n">
        <v>1510</v>
      </c>
      <c r="B1115" s="6" t="s">
        <v>507</v>
      </c>
      <c r="C1115" s="6" t="n">
        <v>126</v>
      </c>
      <c r="D1115" s="6" t="n">
        <v>640</v>
      </c>
      <c r="E1115" s="16" t="n">
        <v>0.172396363365272</v>
      </c>
      <c r="F1115" s="16" t="n">
        <v>0.0308046524616983</v>
      </c>
      <c r="G1115" s="16" t="n">
        <v>0.186775685613975</v>
      </c>
      <c r="H1115" s="16" t="n">
        <v>0.0399600332326598</v>
      </c>
      <c r="I1115" s="23" t="n">
        <f aca="false">G1115-E1115</f>
        <v>0.0143793222487031</v>
      </c>
      <c r="J1115" s="17" t="n">
        <f aca="false">100*(G1115-E1115)/E1115</f>
        <v>8.34085010148173</v>
      </c>
      <c r="K1115" s="16" t="n">
        <v>4.54120261439456</v>
      </c>
      <c r="L1115" s="17" t="n">
        <v>216.885470717924</v>
      </c>
      <c r="M1115" s="18" t="n">
        <v>9.27560235511782E-006</v>
      </c>
      <c r="N1115" s="18" t="n">
        <v>2.46996711636281E-005</v>
      </c>
      <c r="O1115" s="6" t="str">
        <f aca="false">IF(N1115&lt;0.05,"Yes","No")</f>
        <v>Yes</v>
      </c>
      <c r="P1115" s="16" t="n">
        <v>0.372050209845726</v>
      </c>
      <c r="Q1115" s="17" t="n">
        <v>14.6008529718975</v>
      </c>
      <c r="R1115" s="18" t="n">
        <v>0.000143652025475785</v>
      </c>
      <c r="S1115" s="16" t="n">
        <v>0.0586830323689843</v>
      </c>
      <c r="T1115" s="16" t="n">
        <v>0.0142628821538835</v>
      </c>
      <c r="U1115" s="16" t="n">
        <v>0.00745516318638048</v>
      </c>
      <c r="V1115" s="16" t="n">
        <v>0.0221862509080987</v>
      </c>
      <c r="W1115" s="6" t="s">
        <v>586</v>
      </c>
      <c r="X1115" s="17" t="n">
        <v>91.6</v>
      </c>
      <c r="Y1115" s="16" t="n">
        <v>0.599541170634921</v>
      </c>
      <c r="Z1115" s="16" t="n">
        <f aca="false">(G1115-E1115)/SQRT(H1115^2/D1115+F1115^2/C1115)</f>
        <v>4.54120261439454</v>
      </c>
      <c r="AA1115" s="24" t="n">
        <f aca="false">ABS(K1115-Z1115)</f>
        <v>2.57571741713036E-014</v>
      </c>
    </row>
    <row r="1116" customFormat="false" ht="15" hidden="false" customHeight="false" outlineLevel="0" collapsed="false">
      <c r="A1116" s="17" t="n">
        <v>1511</v>
      </c>
      <c r="B1116" s="6" t="s">
        <v>507</v>
      </c>
      <c r="C1116" s="6" t="n">
        <v>126</v>
      </c>
      <c r="D1116" s="6" t="n">
        <v>640</v>
      </c>
      <c r="E1116" s="16" t="n">
        <v>0.1739799587263</v>
      </c>
      <c r="F1116" s="16" t="n">
        <v>0.0310128241896509</v>
      </c>
      <c r="G1116" s="16" t="n">
        <v>0.188300662965048</v>
      </c>
      <c r="H1116" s="16" t="n">
        <v>0.0400234766863524</v>
      </c>
      <c r="I1116" s="23" t="n">
        <f aca="false">G1116-E1116</f>
        <v>0.014320704238748</v>
      </c>
      <c r="J1116" s="17" t="n">
        <f aca="false">100*(G1116-E1116)/E1116</f>
        <v>8.23123786417084</v>
      </c>
      <c r="K1116" s="16" t="n">
        <v>4.49806908736584</v>
      </c>
      <c r="L1116" s="17" t="n">
        <v>215.873543456489</v>
      </c>
      <c r="M1116" s="18" t="n">
        <v>1.11973447335497E-005</v>
      </c>
      <c r="N1116" s="18" t="n">
        <v>2.9591976459356E-005</v>
      </c>
      <c r="O1116" s="6" t="str">
        <f aca="false">IF(N1116&lt;0.05,"Yes","No")</f>
        <v>Yes</v>
      </c>
      <c r="P1116" s="16" t="n">
        <v>0.369746948450298</v>
      </c>
      <c r="Q1116" s="17" t="n">
        <v>14.4206327525802</v>
      </c>
      <c r="R1116" s="18" t="n">
        <v>0.000157790001811373</v>
      </c>
      <c r="S1116" s="16" t="n">
        <v>0.0657993676584812</v>
      </c>
      <c r="T1116" s="16" t="n">
        <v>0.0142042613128759</v>
      </c>
      <c r="U1116" s="16" t="n">
        <v>0.00771611823162831</v>
      </c>
      <c r="V1116" s="16" t="n">
        <v>0.0221862509080987</v>
      </c>
      <c r="W1116" s="6" t="s">
        <v>586</v>
      </c>
      <c r="X1116" s="17" t="n">
        <v>91.1</v>
      </c>
      <c r="Y1116" s="16" t="n">
        <v>0.598933531746032</v>
      </c>
      <c r="Z1116" s="16" t="n">
        <f aca="false">(G1116-E1116)/SQRT(H1116^2/D1116+F1116^2/C1116)</f>
        <v>4.49806908736584</v>
      </c>
      <c r="AA1116" s="24" t="n">
        <f aca="false">ABS(K1116-Z1116)</f>
        <v>0</v>
      </c>
    </row>
    <row r="1117" customFormat="false" ht="15" hidden="false" customHeight="false" outlineLevel="0" collapsed="false">
      <c r="A1117" s="17" t="n">
        <v>1512</v>
      </c>
      <c r="B1117" s="6" t="s">
        <v>507</v>
      </c>
      <c r="C1117" s="6" t="n">
        <v>126</v>
      </c>
      <c r="D1117" s="6" t="n">
        <v>640</v>
      </c>
      <c r="E1117" s="16" t="n">
        <v>0.175565341576224</v>
      </c>
      <c r="F1117" s="16" t="n">
        <v>0.031218914161491</v>
      </c>
      <c r="G1117" s="16" t="n">
        <v>0.18982731255237</v>
      </c>
      <c r="H1117" s="16" t="n">
        <v>0.040084903146231</v>
      </c>
      <c r="I1117" s="23" t="n">
        <f aca="false">G1117-E1117</f>
        <v>0.0142619709761458</v>
      </c>
      <c r="J1117" s="17" t="n">
        <f aca="false">100*(G1117-E1117)/E1117</f>
        <v>8.123454691058</v>
      </c>
      <c r="K1117" s="16" t="n">
        <v>4.455624207712</v>
      </c>
      <c r="L1117" s="17" t="n">
        <v>214.884356706098</v>
      </c>
      <c r="M1117" s="18" t="n">
        <v>1.34572736645723E-005</v>
      </c>
      <c r="N1117" s="18" t="n">
        <v>3.52540298868659E-005</v>
      </c>
      <c r="O1117" s="6" t="str">
        <f aca="false">IF(N1117&lt;0.05,"Yes","No")</f>
        <v>Yes</v>
      </c>
      <c r="P1117" s="16" t="n">
        <v>0.367468696269687</v>
      </c>
      <c r="Q1117" s="17" t="n">
        <v>14.2434703922884</v>
      </c>
      <c r="R1117" s="18" t="n">
        <v>0.000173057714093301</v>
      </c>
      <c r="S1117" s="16" t="n">
        <v>0.0737304246151358</v>
      </c>
      <c r="T1117" s="16" t="n">
        <v>0.0141455569946139</v>
      </c>
      <c r="U1117" s="16" t="n">
        <v>0.00797996975723885</v>
      </c>
      <c r="V1117" s="16" t="n">
        <v>0.0222065118674951</v>
      </c>
      <c r="W1117" s="6" t="s">
        <v>586</v>
      </c>
      <c r="X1117" s="17" t="n">
        <v>90.7</v>
      </c>
      <c r="Y1117" s="16" t="n">
        <v>0.598387896825397</v>
      </c>
      <c r="Z1117" s="16" t="n">
        <f aca="false">(G1117-E1117)/SQRT(H1117^2/D1117+F1117^2/C1117)</f>
        <v>4.45562420771199</v>
      </c>
      <c r="AA1117" s="24" t="n">
        <f aca="false">ABS(K1117-Z1117)</f>
        <v>1.68753899743024E-014</v>
      </c>
    </row>
    <row r="1118" customFormat="false" ht="15" hidden="false" customHeight="false" outlineLevel="0" collapsed="false">
      <c r="A1118" s="17" t="n">
        <v>1513</v>
      </c>
      <c r="B1118" s="6" t="s">
        <v>507</v>
      </c>
      <c r="C1118" s="6" t="n">
        <v>126</v>
      </c>
      <c r="D1118" s="6" t="n">
        <v>640</v>
      </c>
      <c r="E1118" s="16" t="n">
        <v>0.177163799071596</v>
      </c>
      <c r="F1118" s="16" t="n">
        <v>0.0314247413079183</v>
      </c>
      <c r="G1118" s="16" t="n">
        <v>0.191365100734402</v>
      </c>
      <c r="H1118" s="16" t="n">
        <v>0.0401440997352707</v>
      </c>
      <c r="I1118" s="23" t="n">
        <f aca="false">G1118-E1118</f>
        <v>0.0142013016628057</v>
      </c>
      <c r="J1118" s="17" t="n">
        <f aca="false">100*(G1118-E1118)/E1118</f>
        <v>8.0159161957611</v>
      </c>
      <c r="K1118" s="16" t="n">
        <v>4.41309670366936</v>
      </c>
      <c r="L1118" s="17" t="n">
        <v>213.905012294323</v>
      </c>
      <c r="M1118" s="18" t="n">
        <v>1.6155754409992E-005</v>
      </c>
      <c r="N1118" s="18" t="n">
        <v>4.20089604150906E-005</v>
      </c>
      <c r="O1118" s="6" t="str">
        <f aca="false">IF(N1118&lt;0.05,"Yes","No")</f>
        <v>Yes</v>
      </c>
      <c r="P1118" s="16" t="n">
        <v>0.365167621686706</v>
      </c>
      <c r="Q1118" s="17" t="n">
        <v>14.0656448020223</v>
      </c>
      <c r="R1118" s="18" t="n">
        <v>0.000189884098819947</v>
      </c>
      <c r="S1118" s="16" t="n">
        <v>0.0825694557005505</v>
      </c>
      <c r="T1118" s="16" t="n">
        <v>0.0140849756166815</v>
      </c>
      <c r="U1118" s="16" t="n">
        <v>0.00825198492597608</v>
      </c>
      <c r="V1118" s="16" t="n">
        <v>0.0227824183041731</v>
      </c>
      <c r="W1118" s="6" t="s">
        <v>586</v>
      </c>
      <c r="X1118" s="17" t="n">
        <v>90.3</v>
      </c>
      <c r="Y1118" s="16" t="n">
        <v>0.59750744047619</v>
      </c>
      <c r="Z1118" s="16" t="n">
        <f aca="false">(G1118-E1118)/SQRT(H1118^2/D1118+F1118^2/C1118)</f>
        <v>4.41309670366936</v>
      </c>
      <c r="AA1118" s="24" t="n">
        <f aca="false">ABS(K1118-Z1118)</f>
        <v>0</v>
      </c>
    </row>
    <row r="1119" customFormat="false" ht="15" hidden="false" customHeight="false" outlineLevel="0" collapsed="false">
      <c r="A1119" s="17" t="n">
        <v>1514</v>
      </c>
      <c r="B1119" s="6" t="s">
        <v>507</v>
      </c>
      <c r="C1119" s="6" t="n">
        <v>126</v>
      </c>
      <c r="D1119" s="6" t="n">
        <v>640</v>
      </c>
      <c r="E1119" s="16" t="n">
        <v>0.178767780935954</v>
      </c>
      <c r="F1119" s="16" t="n">
        <v>0.0316290303398146</v>
      </c>
      <c r="G1119" s="16" t="n">
        <v>0.192907946824562</v>
      </c>
      <c r="H1119" s="16" t="n">
        <v>0.0402021863546688</v>
      </c>
      <c r="I1119" s="23" t="n">
        <f aca="false">G1119-E1119</f>
        <v>0.0141401658886083</v>
      </c>
      <c r="J1119" s="17" t="n">
        <f aca="false">100*(G1119-E1119)/E1119</f>
        <v>7.90979549814642</v>
      </c>
      <c r="K1119" s="16" t="n">
        <v>4.37104432370133</v>
      </c>
      <c r="L1119" s="17" t="n">
        <v>212.948225593887</v>
      </c>
      <c r="M1119" s="18" t="n">
        <v>1.93282711492394E-005</v>
      </c>
      <c r="N1119" s="18" t="n">
        <v>5.00107114341772E-005</v>
      </c>
      <c r="O1119" s="6" t="str">
        <f aca="false">IF(N1119&lt;0.05,"Yes","No")</f>
        <v>Yes</v>
      </c>
      <c r="P1119" s="16" t="n">
        <v>0.362873789684176</v>
      </c>
      <c r="Q1119" s="17" t="n">
        <v>13.8894906798647</v>
      </c>
      <c r="R1119" s="18" t="n">
        <v>0.000208182221337377</v>
      </c>
      <c r="S1119" s="16" t="n">
        <v>0.0926401352450347</v>
      </c>
      <c r="T1119" s="16" t="n">
        <v>0.0140238481785093</v>
      </c>
      <c r="U1119" s="16" t="n">
        <v>0.00853784403844069</v>
      </c>
      <c r="V1119" s="16" t="n">
        <v>0.0233264113455967</v>
      </c>
      <c r="W1119" s="6" t="s">
        <v>586</v>
      </c>
      <c r="X1119" s="17" t="n">
        <v>89.5</v>
      </c>
      <c r="Y1119" s="16" t="n">
        <v>0.596744791666667</v>
      </c>
      <c r="Z1119" s="16" t="n">
        <f aca="false">(G1119-E1119)/SQRT(H1119^2/D1119+F1119^2/C1119)</f>
        <v>4.37104432370133</v>
      </c>
      <c r="AA1119" s="24" t="n">
        <f aca="false">ABS(K1119-Z1119)</f>
        <v>0</v>
      </c>
    </row>
    <row r="1120" customFormat="false" ht="15" hidden="false" customHeight="false" outlineLevel="0" collapsed="false">
      <c r="A1120" s="17" t="n">
        <v>1515</v>
      </c>
      <c r="B1120" s="6" t="s">
        <v>507</v>
      </c>
      <c r="C1120" s="6" t="n">
        <v>126</v>
      </c>
      <c r="D1120" s="6" t="n">
        <v>640</v>
      </c>
      <c r="E1120" s="16" t="n">
        <v>0.180372569177832</v>
      </c>
      <c r="F1120" s="16" t="n">
        <v>0.0318306047602342</v>
      </c>
      <c r="G1120" s="16" t="n">
        <v>0.194451931724325</v>
      </c>
      <c r="H1120" s="16" t="n">
        <v>0.0402586315232033</v>
      </c>
      <c r="I1120" s="23" t="n">
        <f aca="false">G1120-E1120</f>
        <v>0.0140793625464929</v>
      </c>
      <c r="J1120" s="17" t="n">
        <f aca="false">100*(G1120-E1120)/E1120</f>
        <v>7.80571159498862</v>
      </c>
      <c r="K1120" s="16" t="n">
        <v>4.32983638995778</v>
      </c>
      <c r="L1120" s="17" t="n">
        <v>212.017681625486</v>
      </c>
      <c r="M1120" s="18" t="n">
        <v>2.30092605198497E-005</v>
      </c>
      <c r="N1120" s="18" t="n">
        <v>5.88824072499443E-005</v>
      </c>
      <c r="O1120" s="6" t="str">
        <f aca="false">IF(N1120&lt;0.05,"Yes","No")</f>
        <v>Yes</v>
      </c>
      <c r="P1120" s="16" t="n">
        <v>0.360613140945672</v>
      </c>
      <c r="Q1120" s="17" t="n">
        <v>13.7169708993876</v>
      </c>
      <c r="R1120" s="18" t="n">
        <v>0.000227829455142866</v>
      </c>
      <c r="S1120" s="16" t="n">
        <v>0.10385722362724</v>
      </c>
      <c r="T1120" s="16" t="n">
        <v>0.0139630136887323</v>
      </c>
      <c r="U1120" s="16" t="n">
        <v>0.00882973919666333</v>
      </c>
      <c r="V1120" s="16" t="n">
        <v>0.0239990712188741</v>
      </c>
      <c r="W1120" s="6" t="s">
        <v>586</v>
      </c>
      <c r="X1120" s="17" t="n">
        <v>88.9</v>
      </c>
      <c r="Y1120" s="16" t="n">
        <v>0.595907738095238</v>
      </c>
      <c r="Z1120" s="16" t="n">
        <f aca="false">(G1120-E1120)/SQRT(H1120^2/D1120+F1120^2/C1120)</f>
        <v>4.32983638995777</v>
      </c>
      <c r="AA1120" s="24" t="n">
        <f aca="false">ABS(K1120-Z1120)</f>
        <v>0</v>
      </c>
    </row>
    <row r="1121" customFormat="false" ht="15" hidden="false" customHeight="false" outlineLevel="0" collapsed="false">
      <c r="A1121" s="17" t="n">
        <v>1516</v>
      </c>
      <c r="B1121" s="6" t="s">
        <v>507</v>
      </c>
      <c r="C1121" s="6" t="n">
        <v>126</v>
      </c>
      <c r="D1121" s="6" t="n">
        <v>640</v>
      </c>
      <c r="E1121" s="16" t="n">
        <v>0.181979084062198</v>
      </c>
      <c r="F1121" s="16" t="n">
        <v>0.0320308960213687</v>
      </c>
      <c r="G1121" s="16" t="n">
        <v>0.195996071095578</v>
      </c>
      <c r="H1121" s="16" t="n">
        <v>0.0403126819192097</v>
      </c>
      <c r="I1121" s="23" t="n">
        <f aca="false">G1121-E1121</f>
        <v>0.0140169870333806</v>
      </c>
      <c r="J1121" s="17" t="n">
        <f aca="false">100*(G1121-E1121)/E1121</f>
        <v>7.70252642253646</v>
      </c>
      <c r="K1121" s="16" t="n">
        <v>4.28874230237492</v>
      </c>
      <c r="L1121" s="17" t="n">
        <v>211.100671357531</v>
      </c>
      <c r="M1121" s="18" t="n">
        <v>2.73410570884161E-005</v>
      </c>
      <c r="N1121" s="18" t="n">
        <v>6.96285587184998E-005</v>
      </c>
      <c r="O1121" s="6" t="str">
        <f aca="false">IF(N1121&lt;0.05,"Yes","No")</f>
        <v>Yes</v>
      </c>
      <c r="P1121" s="16" t="n">
        <v>0.3583407281116</v>
      </c>
      <c r="Q1121" s="17" t="n">
        <v>13.5446399110758</v>
      </c>
      <c r="R1121" s="18" t="n">
        <v>0.000249326808595498</v>
      </c>
      <c r="S1121" s="16" t="n">
        <v>0.116029070288655</v>
      </c>
      <c r="T1121" s="16" t="n">
        <v>0.0139006222483961</v>
      </c>
      <c r="U1121" s="16" t="n">
        <v>0.00913614240931944</v>
      </c>
      <c r="V1121" s="16" t="n">
        <v>0.0246090194897181</v>
      </c>
      <c r="W1121" s="6" t="s">
        <v>586</v>
      </c>
      <c r="X1121" s="17" t="n">
        <v>88.1</v>
      </c>
      <c r="Y1121" s="16" t="n">
        <v>0.595076884920635</v>
      </c>
      <c r="Z1121" s="16" t="n">
        <f aca="false">(G1121-E1121)/SQRT(H1121^2/D1121+F1121^2/C1121)</f>
        <v>4.28874230237495</v>
      </c>
      <c r="AA1121" s="24" t="n">
        <f aca="false">ABS(K1121-Z1121)</f>
        <v>2.57571741713036E-014</v>
      </c>
    </row>
    <row r="1122" customFormat="false" ht="15" hidden="false" customHeight="false" outlineLevel="0" collapsed="false">
      <c r="A1122" s="17" t="n">
        <v>1517</v>
      </c>
      <c r="B1122" s="6" t="s">
        <v>507</v>
      </c>
      <c r="C1122" s="6" t="n">
        <v>126</v>
      </c>
      <c r="D1122" s="6" t="n">
        <v>640</v>
      </c>
      <c r="E1122" s="16" t="n">
        <v>0.183592272183252</v>
      </c>
      <c r="F1122" s="16" t="n">
        <v>0.0322299743767913</v>
      </c>
      <c r="G1122" s="16" t="n">
        <v>0.197546017949935</v>
      </c>
      <c r="H1122" s="16" t="n">
        <v>0.0403654058826416</v>
      </c>
      <c r="I1122" s="23" t="n">
        <f aca="false">G1122-E1122</f>
        <v>0.0139537457666832</v>
      </c>
      <c r="J1122" s="17" t="n">
        <f aca="false">100*(G1122-E1122)/E1122</f>
        <v>7.60039929826422</v>
      </c>
      <c r="K1122" s="16" t="n">
        <v>4.24793691681425</v>
      </c>
      <c r="L1122" s="17" t="n">
        <v>210.201237043733</v>
      </c>
      <c r="M1122" s="18" t="n">
        <v>3.24056196683538E-005</v>
      </c>
      <c r="N1122" s="18" t="n">
        <v>8.21281145032707E-005</v>
      </c>
      <c r="O1122" s="6" t="str">
        <f aca="false">IF(N1122&lt;0.05,"Yes","No")</f>
        <v>Yes</v>
      </c>
      <c r="P1122" s="16" t="n">
        <v>0.356065799849859</v>
      </c>
      <c r="Q1122" s="17" t="n">
        <v>13.3732093524229</v>
      </c>
      <c r="R1122" s="18" t="n">
        <v>0.000272746732363325</v>
      </c>
      <c r="S1122" s="16" t="n">
        <v>0.129546829614636</v>
      </c>
      <c r="T1122" s="16" t="n">
        <v>0.0138373335058085</v>
      </c>
      <c r="U1122" s="16" t="n">
        <v>0.00945745762100629</v>
      </c>
      <c r="V1122" s="16" t="n">
        <v>0.0252800489335041</v>
      </c>
      <c r="W1122" s="6" t="s">
        <v>586</v>
      </c>
      <c r="X1122" s="17" t="n">
        <v>87.4</v>
      </c>
      <c r="Y1122" s="16" t="n">
        <v>0.594444444444444</v>
      </c>
      <c r="Z1122" s="16" t="n">
        <f aca="false">(G1122-E1122)/SQRT(H1122^2/D1122+F1122^2/C1122)</f>
        <v>4.24793691681424</v>
      </c>
      <c r="AA1122" s="24" t="n">
        <f aca="false">ABS(K1122-Z1122)</f>
        <v>1.68753899743024E-014</v>
      </c>
    </row>
    <row r="1123" customFormat="false" ht="15" hidden="false" customHeight="false" outlineLevel="0" collapsed="false">
      <c r="A1123" s="17" t="n">
        <v>1518</v>
      </c>
      <c r="B1123" s="6" t="s">
        <v>507</v>
      </c>
      <c r="C1123" s="6" t="n">
        <v>126</v>
      </c>
      <c r="D1123" s="6" t="n">
        <v>640</v>
      </c>
      <c r="E1123" s="16" t="n">
        <v>0.185211056222518</v>
      </c>
      <c r="F1123" s="16" t="n">
        <v>0.0324283996376325</v>
      </c>
      <c r="G1123" s="16" t="n">
        <v>0.199099426099565</v>
      </c>
      <c r="H1123" s="16" t="n">
        <v>0.0404155902226813</v>
      </c>
      <c r="I1123" s="23" t="n">
        <f aca="false">G1123-E1123</f>
        <v>0.0138883698770466</v>
      </c>
      <c r="J1123" s="17" t="n">
        <f aca="false">100*(G1123-E1123)/E1123</f>
        <v>7.49867214209971</v>
      </c>
      <c r="K1123" s="16" t="n">
        <v>4.20700190687348</v>
      </c>
      <c r="L1123" s="17" t="n">
        <v>209.310279769474</v>
      </c>
      <c r="M1123" s="18" t="n">
        <v>3.83775653959618E-005</v>
      </c>
      <c r="N1123" s="18" t="n">
        <v>9.64488814556408E-005</v>
      </c>
      <c r="O1123" s="6" t="str">
        <f aca="false">IF(N1123&lt;0.05,"Yes","No")</f>
        <v>Yes</v>
      </c>
      <c r="P1123" s="16" t="n">
        <v>0.353764594070913</v>
      </c>
      <c r="Q1123" s="17" t="n">
        <v>13.2009093961136</v>
      </c>
      <c r="R1123" s="18" t="n">
        <v>0.000298527813036144</v>
      </c>
      <c r="S1123" s="16" t="n">
        <v>0.143954265817363</v>
      </c>
      <c r="T1123" s="16" t="n">
        <v>0.0137719111845845</v>
      </c>
      <c r="U1123" s="16" t="n">
        <v>0.00979554717381249</v>
      </c>
      <c r="V1123" s="16" t="n">
        <v>0.0260182612037674</v>
      </c>
      <c r="W1123" s="6" t="s">
        <v>586</v>
      </c>
      <c r="X1123" s="17" t="n">
        <v>86.9</v>
      </c>
      <c r="Y1123" s="16" t="n">
        <v>0.59360119047619</v>
      </c>
      <c r="Z1123" s="16" t="n">
        <f aca="false">(G1123-E1123)/SQRT(H1123^2/D1123+F1123^2/C1123)</f>
        <v>4.20700190687349</v>
      </c>
      <c r="AA1123" s="24" t="n">
        <f aca="false">ABS(K1123-Z1123)</f>
        <v>0</v>
      </c>
    </row>
    <row r="1124" customFormat="false" ht="15" hidden="false" customHeight="false" outlineLevel="0" collapsed="false">
      <c r="A1124" s="17" t="n">
        <v>1519</v>
      </c>
      <c r="B1124" s="6" t="s">
        <v>507</v>
      </c>
      <c r="C1124" s="6" t="n">
        <v>126</v>
      </c>
      <c r="D1124" s="6" t="n">
        <v>640</v>
      </c>
      <c r="E1124" s="16" t="n">
        <v>0.186834461987019</v>
      </c>
      <c r="F1124" s="16" t="n">
        <v>0.0326256421062453</v>
      </c>
      <c r="G1124" s="16" t="n">
        <v>0.200655183813069</v>
      </c>
      <c r="H1124" s="16" t="n">
        <v>0.0404623894281905</v>
      </c>
      <c r="I1124" s="23" t="n">
        <f aca="false">G1124-E1124</f>
        <v>0.0138207218260504</v>
      </c>
      <c r="J1124" s="17" t="n">
        <f aca="false">100*(G1124-E1124)/E1124</f>
        <v>7.39730865444441</v>
      </c>
      <c r="K1124" s="16" t="n">
        <v>4.16596652643467</v>
      </c>
      <c r="L1124" s="17" t="n">
        <v>208.426794368052</v>
      </c>
      <c r="M1124" s="18" t="n">
        <v>4.54077789004917E-005</v>
      </c>
      <c r="N1124" s="18" t="n">
        <v>0.000113438458347126</v>
      </c>
      <c r="O1124" s="6" t="str">
        <f aca="false">IF(N1124&lt;0.05,"Yes","No")</f>
        <v>Yes</v>
      </c>
      <c r="P1124" s="16" t="n">
        <v>0.351440511490131</v>
      </c>
      <c r="Q1124" s="17" t="n">
        <v>13.0280304431723</v>
      </c>
      <c r="R1124" s="18" t="n">
        <v>0.000326873536629858</v>
      </c>
      <c r="S1124" s="16" t="n">
        <v>0.159295136976893</v>
      </c>
      <c r="T1124" s="16" t="n">
        <v>0.0137042116258361</v>
      </c>
      <c r="U1124" s="16" t="n">
        <v>0.010152283297422</v>
      </c>
      <c r="V1124" s="16" t="n">
        <v>0.0268301222740675</v>
      </c>
      <c r="W1124" s="6" t="s">
        <v>586</v>
      </c>
      <c r="X1124" s="17" t="n">
        <v>85.7</v>
      </c>
      <c r="Y1124" s="16" t="n">
        <v>0.592770337301587</v>
      </c>
      <c r="Z1124" s="16" t="n">
        <f aca="false">(G1124-E1124)/SQRT(H1124^2/D1124+F1124^2/C1124)</f>
        <v>4.16596652643465</v>
      </c>
      <c r="AA1124" s="24" t="n">
        <f aca="false">ABS(K1124-Z1124)</f>
        <v>1.77635683940025E-014</v>
      </c>
    </row>
    <row r="1125" customFormat="false" ht="15" hidden="false" customHeight="false" outlineLevel="0" collapsed="false">
      <c r="A1125" s="17" t="n">
        <v>1520</v>
      </c>
      <c r="B1125" s="6" t="s">
        <v>507</v>
      </c>
      <c r="C1125" s="6" t="n">
        <v>126</v>
      </c>
      <c r="D1125" s="6" t="n">
        <v>640</v>
      </c>
      <c r="E1125" s="16" t="n">
        <v>0.188455042148393</v>
      </c>
      <c r="F1125" s="16" t="n">
        <v>0.0328208743060863</v>
      </c>
      <c r="G1125" s="16" t="n">
        <v>0.20220836661756</v>
      </c>
      <c r="H1125" s="16" t="n">
        <v>0.0405085102767296</v>
      </c>
      <c r="I1125" s="23" t="n">
        <f aca="false">G1125-E1125</f>
        <v>0.0137533244691671</v>
      </c>
      <c r="J1125" s="17" t="n">
        <f aca="false">100*(G1125-E1125)/E1125</f>
        <v>7.29793393287799</v>
      </c>
      <c r="K1125" s="16" t="n">
        <v>4.12559992384203</v>
      </c>
      <c r="L1125" s="17" t="n">
        <v>207.566909878609</v>
      </c>
      <c r="M1125" s="18" t="n">
        <v>5.35083432806621E-005</v>
      </c>
      <c r="N1125" s="18" t="n">
        <v>0.000132571968434754</v>
      </c>
      <c r="O1125" s="6" t="str">
        <f aca="false">IF(N1125&lt;0.05,"Yes","No")</f>
        <v>Yes</v>
      </c>
      <c r="P1125" s="16" t="n">
        <v>0.349137494788907</v>
      </c>
      <c r="Q1125" s="17" t="n">
        <v>12.8578425325292</v>
      </c>
      <c r="R1125" s="18" t="n">
        <v>0.000357436827510591</v>
      </c>
      <c r="S1125" s="16" t="n">
        <v>0.176314394048473</v>
      </c>
      <c r="T1125" s="16" t="n">
        <v>0.0136367827933272</v>
      </c>
      <c r="U1125" s="16" t="n">
        <v>0.0105179340575646</v>
      </c>
      <c r="V1125" s="16" t="n">
        <v>0.0275496525844248</v>
      </c>
      <c r="W1125" s="6" t="s">
        <v>586</v>
      </c>
      <c r="X1125" s="17" t="n">
        <v>84.9</v>
      </c>
      <c r="Y1125" s="16" t="n">
        <v>0.592150297619048</v>
      </c>
      <c r="Z1125" s="16" t="n">
        <f aca="false">(G1125-E1125)/SQRT(H1125^2/D1125+F1125^2/C1125)</f>
        <v>4.12559992384203</v>
      </c>
      <c r="AA1125" s="24" t="n">
        <f aca="false">ABS(K1125-Z1125)</f>
        <v>0</v>
      </c>
    </row>
    <row r="1126" customFormat="false" ht="15" hidden="false" customHeight="false" outlineLevel="0" collapsed="false">
      <c r="A1126" s="17" t="n">
        <v>1521</v>
      </c>
      <c r="B1126" s="6" t="s">
        <v>507</v>
      </c>
      <c r="C1126" s="6" t="n">
        <v>126</v>
      </c>
      <c r="D1126" s="6" t="n">
        <v>640</v>
      </c>
      <c r="E1126" s="16" t="n">
        <v>0.190081702338325</v>
      </c>
      <c r="F1126" s="16" t="n">
        <v>0.033015281584115</v>
      </c>
      <c r="G1126" s="16" t="n">
        <v>0.20376528033521</v>
      </c>
      <c r="H1126" s="16" t="n">
        <v>0.0405525999616339</v>
      </c>
      <c r="I1126" s="23" t="n">
        <f aca="false">G1126-E1126</f>
        <v>0.0136835779968856</v>
      </c>
      <c r="J1126" s="17" t="n">
        <f aca="false">100*(G1126-E1126)/E1126</f>
        <v>7.19878758899703</v>
      </c>
      <c r="K1126" s="16" t="n">
        <v>4.08502950014978</v>
      </c>
      <c r="L1126" s="17" t="n">
        <v>206.717677976413</v>
      </c>
      <c r="M1126" s="18" t="n">
        <v>6.30227886651189E-005</v>
      </c>
      <c r="N1126" s="18" t="n">
        <v>0.000154145377165791</v>
      </c>
      <c r="O1126" s="6" t="str">
        <f aca="false">IF(N1126&lt;0.05,"Yes","No")</f>
        <v>Yes</v>
      </c>
      <c r="P1126" s="16" t="n">
        <v>0.346798253948098</v>
      </c>
      <c r="Q1126" s="17" t="n">
        <v>12.6861231952991</v>
      </c>
      <c r="R1126" s="18" t="n">
        <v>0.000391207247391616</v>
      </c>
      <c r="S1126" s="16" t="n">
        <v>0.19500523940922</v>
      </c>
      <c r="T1126" s="16" t="n">
        <v>0.0135670207722699</v>
      </c>
      <c r="U1126" s="16" t="n">
        <v>0.0109037038065159</v>
      </c>
      <c r="V1126" s="16" t="n">
        <v>0.0284226820068113</v>
      </c>
      <c r="W1126" s="6" t="s">
        <v>586</v>
      </c>
      <c r="X1126" s="17" t="n">
        <v>84.2</v>
      </c>
      <c r="Y1126" s="16" t="n">
        <v>0.591455853174603</v>
      </c>
      <c r="Z1126" s="16" t="n">
        <f aca="false">(G1126-E1126)/SQRT(H1126^2/D1126+F1126^2/C1126)</f>
        <v>4.08502950014978</v>
      </c>
      <c r="AA1126" s="24" t="n">
        <f aca="false">ABS(K1126-Z1126)</f>
        <v>0</v>
      </c>
    </row>
    <row r="1127" customFormat="false" ht="15" hidden="false" customHeight="false" outlineLevel="0" collapsed="false">
      <c r="A1127" s="17" t="n">
        <v>1522</v>
      </c>
      <c r="B1127" s="6" t="s">
        <v>507</v>
      </c>
      <c r="C1127" s="6" t="n">
        <v>126</v>
      </c>
      <c r="D1127" s="6" t="n">
        <v>640</v>
      </c>
      <c r="E1127" s="16" t="n">
        <v>0.191714558809523</v>
      </c>
      <c r="F1127" s="16" t="n">
        <v>0.0332090426276933</v>
      </c>
      <c r="G1127" s="16" t="n">
        <v>0.20532903050771</v>
      </c>
      <c r="H1127" s="16" t="n">
        <v>0.040596191162241</v>
      </c>
      <c r="I1127" s="23" t="n">
        <f aca="false">G1127-E1127</f>
        <v>0.0136144716981872</v>
      </c>
      <c r="J1127" s="17" t="n">
        <f aca="false">100*(G1127-E1127)/E1127</f>
        <v>7.10142817672695</v>
      </c>
      <c r="K1127" s="16" t="n">
        <v>4.04509156594144</v>
      </c>
      <c r="L1127" s="17" t="n">
        <v>205.884451858919</v>
      </c>
      <c r="M1127" s="18" t="n">
        <v>7.3945337245732E-005</v>
      </c>
      <c r="N1127" s="18" t="n">
        <v>0.000178573739716417</v>
      </c>
      <c r="O1127" s="6" t="str">
        <f aca="false">IF(N1127&lt;0.05,"Yes","No")</f>
        <v>Yes</v>
      </c>
      <c r="P1127" s="16" t="n">
        <v>0.344486568667956</v>
      </c>
      <c r="Q1127" s="17" t="n">
        <v>12.5175607396328</v>
      </c>
      <c r="R1127" s="18" t="n">
        <v>0.000427496229207924</v>
      </c>
      <c r="S1127" s="16" t="n">
        <v>0.215199156450581</v>
      </c>
      <c r="T1127" s="16" t="n">
        <v>0.0134978658835957</v>
      </c>
      <c r="U1127" s="16" t="n">
        <v>0.0113010555522526</v>
      </c>
      <c r="V1127" s="16" t="n">
        <v>0.0291689406821655</v>
      </c>
      <c r="W1127" s="6" t="s">
        <v>586</v>
      </c>
      <c r="X1127" s="17" t="n">
        <v>83.2</v>
      </c>
      <c r="Y1127" s="16" t="n">
        <v>0.590761408730159</v>
      </c>
      <c r="Z1127" s="16" t="n">
        <f aca="false">(G1127-E1127)/SQRT(H1127^2/D1127+F1127^2/C1127)</f>
        <v>4.04509156594143</v>
      </c>
      <c r="AA1127" s="24" t="n">
        <f aca="false">ABS(K1127-Z1127)</f>
        <v>1.68753899743024E-014</v>
      </c>
    </row>
    <row r="1128" customFormat="false" ht="15" hidden="false" customHeight="false" outlineLevel="0" collapsed="false">
      <c r="A1128" s="17" t="n">
        <v>1523</v>
      </c>
      <c r="B1128" s="6" t="s">
        <v>507</v>
      </c>
      <c r="C1128" s="6" t="n">
        <v>126</v>
      </c>
      <c r="D1128" s="6" t="n">
        <v>640</v>
      </c>
      <c r="E1128" s="16" t="n">
        <v>0.193348649238783</v>
      </c>
      <c r="F1128" s="16" t="n">
        <v>0.033401289567909</v>
      </c>
      <c r="G1128" s="16" t="n">
        <v>0.206894178921357</v>
      </c>
      <c r="H1128" s="16" t="n">
        <v>0.0406391220687781</v>
      </c>
      <c r="I1128" s="23" t="n">
        <f aca="false">G1128-E1128</f>
        <v>0.0135455296825736</v>
      </c>
      <c r="J1128" s="17" t="n">
        <f aca="false">100*(G1128-E1128)/E1128</f>
        <v>7.00575345930917</v>
      </c>
      <c r="K1128" s="16" t="n">
        <v>4.00571927013443</v>
      </c>
      <c r="L1128" s="17" t="n">
        <v>205.070574844425</v>
      </c>
      <c r="M1128" s="18" t="n">
        <v>8.64565766152762E-005</v>
      </c>
      <c r="N1128" s="18" t="n">
        <v>0.000207594591392795</v>
      </c>
      <c r="O1128" s="6" t="str">
        <f aca="false">IF(N1128&lt;0.05,"Yes","No")</f>
        <v>Yes</v>
      </c>
      <c r="P1128" s="16" t="n">
        <v>0.342192457015225</v>
      </c>
      <c r="Q1128" s="17" t="n">
        <v>12.3513942469541</v>
      </c>
      <c r="R1128" s="18" t="n">
        <v>0.000466603770132078</v>
      </c>
      <c r="S1128" s="16" t="n">
        <v>0.236577218807995</v>
      </c>
      <c r="T1128" s="16" t="n">
        <v>0.0134288746181519</v>
      </c>
      <c r="U1128" s="16" t="n">
        <v>0.0117106199732443</v>
      </c>
      <c r="V1128" s="16" t="n">
        <v>0.0300048933704711</v>
      </c>
      <c r="W1128" s="6" t="s">
        <v>586</v>
      </c>
      <c r="X1128" s="17" t="n">
        <v>82.2</v>
      </c>
      <c r="Y1128" s="16" t="n">
        <v>0.590265376984127</v>
      </c>
      <c r="Z1128" s="16" t="n">
        <f aca="false">(G1128-E1128)/SQRT(H1128^2/D1128+F1128^2/C1128)</f>
        <v>4.00571927013444</v>
      </c>
      <c r="AA1128" s="24" t="n">
        <f aca="false">ABS(K1128-Z1128)</f>
        <v>0</v>
      </c>
    </row>
    <row r="1129" customFormat="false" ht="15" hidden="false" customHeight="false" outlineLevel="0" collapsed="false">
      <c r="A1129" s="17" t="n">
        <v>1524</v>
      </c>
      <c r="B1129" s="6" t="s">
        <v>507</v>
      </c>
      <c r="C1129" s="6" t="n">
        <v>126</v>
      </c>
      <c r="D1129" s="6" t="n">
        <v>640</v>
      </c>
      <c r="E1129" s="16" t="n">
        <v>0.194977843217433</v>
      </c>
      <c r="F1129" s="16" t="n">
        <v>0.0335915865275874</v>
      </c>
      <c r="G1129" s="16" t="n">
        <v>0.208454843144864</v>
      </c>
      <c r="H1129" s="16" t="n">
        <v>0.0406800599663055</v>
      </c>
      <c r="I1129" s="23" t="n">
        <f aca="false">G1129-E1129</f>
        <v>0.0134769999274304</v>
      </c>
      <c r="J1129" s="17" t="n">
        <f aca="false">100*(G1129-E1129)/E1129</f>
        <v>6.91206739444813</v>
      </c>
      <c r="K1129" s="16" t="n">
        <v>3.96704314702463</v>
      </c>
      <c r="L1129" s="17" t="n">
        <v>204.272075384495</v>
      </c>
      <c r="M1129" s="18" t="n">
        <v>0.000100684798746258</v>
      </c>
      <c r="N1129" s="18" t="n">
        <v>0.000240112102344936</v>
      </c>
      <c r="O1129" s="6" t="str">
        <f aca="false">IF(N1129&lt;0.05,"Yes","No")</f>
        <v>Yes</v>
      </c>
      <c r="P1129" s="16" t="n">
        <v>0.339932332877826</v>
      </c>
      <c r="Q1129" s="17" t="n">
        <v>12.1887752617775</v>
      </c>
      <c r="R1129" s="18" t="n">
        <v>0.000508381806940038</v>
      </c>
      <c r="S1129" s="16" t="n">
        <v>0.259322247144492</v>
      </c>
      <c r="T1129" s="16" t="n">
        <v>0.0133603072839631</v>
      </c>
      <c r="U1129" s="16" t="n">
        <v>0.0121281823998371</v>
      </c>
      <c r="V1129" s="16" t="n">
        <v>0.0305531309616999</v>
      </c>
      <c r="W1129" s="6" t="s">
        <v>586</v>
      </c>
      <c r="X1129" s="17" t="n">
        <v>81.2</v>
      </c>
      <c r="Y1129" s="16" t="n">
        <v>0.58969494047619</v>
      </c>
      <c r="Z1129" s="16" t="n">
        <f aca="false">(G1129-E1129)/SQRT(H1129^2/D1129+F1129^2/C1129)</f>
        <v>3.96704314702463</v>
      </c>
      <c r="AA1129" s="24" t="n">
        <f aca="false">ABS(K1129-Z1129)</f>
        <v>0</v>
      </c>
    </row>
    <row r="1130" customFormat="false" ht="15" hidden="false" customHeight="false" outlineLevel="0" collapsed="false">
      <c r="A1130" s="17" t="n">
        <v>1525</v>
      </c>
      <c r="B1130" s="6" t="s">
        <v>507</v>
      </c>
      <c r="C1130" s="6" t="n">
        <v>126</v>
      </c>
      <c r="D1130" s="6" t="n">
        <v>640</v>
      </c>
      <c r="E1130" s="16" t="n">
        <v>0.196608272336778</v>
      </c>
      <c r="F1130" s="16" t="n">
        <v>0.0337809019913</v>
      </c>
      <c r="G1130" s="16" t="n">
        <v>0.210018491360825</v>
      </c>
      <c r="H1130" s="16" t="n">
        <v>0.0407203980817561</v>
      </c>
      <c r="I1130" s="23" t="n">
        <f aca="false">G1130-E1130</f>
        <v>0.0134102190240464</v>
      </c>
      <c r="J1130" s="17" t="n">
        <f aca="false">100*(G1130-E1130)/E1130</f>
        <v>6.82078066434331</v>
      </c>
      <c r="K1130" s="16" t="n">
        <v>3.92932200400647</v>
      </c>
      <c r="L1130" s="17" t="n">
        <v>203.489383256731</v>
      </c>
      <c r="M1130" s="18" t="n">
        <v>0.000116681243957573</v>
      </c>
      <c r="N1130" s="18" t="n">
        <v>0.000277315942935364</v>
      </c>
      <c r="O1130" s="6" t="str">
        <f aca="false">IF(N1130&lt;0.05,"Yes","No")</f>
        <v>Yes</v>
      </c>
      <c r="P1130" s="16" t="n">
        <v>0.337728051614407</v>
      </c>
      <c r="Q1130" s="17" t="n">
        <v>12.0312122669072</v>
      </c>
      <c r="R1130" s="18" t="n">
        <v>0.000552471479362457</v>
      </c>
      <c r="S1130" s="16" t="n">
        <v>0.28287940271511</v>
      </c>
      <c r="T1130" s="16" t="n">
        <v>0.0132934366737289</v>
      </c>
      <c r="U1130" s="16" t="n">
        <v>0.012553375174477</v>
      </c>
      <c r="V1130" s="16" t="n">
        <v>0.0313068578197201</v>
      </c>
      <c r="W1130" s="6" t="s">
        <v>586</v>
      </c>
      <c r="X1130" s="17" t="n">
        <v>80.7</v>
      </c>
      <c r="Y1130" s="16" t="n">
        <v>0.589037698412698</v>
      </c>
      <c r="Z1130" s="16" t="n">
        <f aca="false">(G1130-E1130)/SQRT(H1130^2/D1130+F1130^2/C1130)</f>
        <v>3.92932200400648</v>
      </c>
      <c r="AA1130" s="24" t="n">
        <f aca="false">ABS(K1130-Z1130)</f>
        <v>0</v>
      </c>
    </row>
    <row r="1131" customFormat="false" ht="15" hidden="false" customHeight="false" outlineLevel="0" collapsed="false">
      <c r="A1131" s="17" t="n">
        <v>1526</v>
      </c>
      <c r="B1131" s="6" t="s">
        <v>507</v>
      </c>
      <c r="C1131" s="6" t="n">
        <v>126</v>
      </c>
      <c r="D1131" s="6" t="n">
        <v>640</v>
      </c>
      <c r="E1131" s="16" t="n">
        <v>0.198243102502255</v>
      </c>
      <c r="F1131" s="16" t="n">
        <v>0.0339692289896474</v>
      </c>
      <c r="G1131" s="16" t="n">
        <v>0.211583454208449</v>
      </c>
      <c r="H1131" s="16" t="n">
        <v>0.0407581573455966</v>
      </c>
      <c r="I1131" s="23" t="n">
        <f aca="false">G1131-E1131</f>
        <v>0.0133403517061933</v>
      </c>
      <c r="J1131" s="17" t="n">
        <f aca="false">100*(G1131-E1131)/E1131</f>
        <v>6.72928920996965</v>
      </c>
      <c r="K1131" s="16" t="n">
        <v>3.89117262246211</v>
      </c>
      <c r="L1131" s="17" t="n">
        <v>202.713998532711</v>
      </c>
      <c r="M1131" s="18" t="n">
        <v>0.00013528653487246</v>
      </c>
      <c r="N1131" s="18" t="n">
        <v>0.000319726670154148</v>
      </c>
      <c r="O1131" s="6" t="str">
        <f aca="false">IF(N1131&lt;0.05,"Yes","No")</f>
        <v>Yes</v>
      </c>
      <c r="P1131" s="16" t="n">
        <v>0.33547203328433</v>
      </c>
      <c r="Q1131" s="17" t="n">
        <v>11.8710124903193</v>
      </c>
      <c r="R1131" s="18" t="n">
        <v>0.000601272326076146</v>
      </c>
      <c r="S1131" s="16" t="n">
        <v>0.307773897533939</v>
      </c>
      <c r="T1131" s="16" t="n">
        <v>0.0132235271385827</v>
      </c>
      <c r="U1131" s="16" t="n">
        <v>0.0130013526481522</v>
      </c>
      <c r="V1131" s="16" t="n">
        <v>0.0322882292124915</v>
      </c>
      <c r="W1131" s="6" t="s">
        <v>586</v>
      </c>
      <c r="X1131" s="17" t="n">
        <v>79.9</v>
      </c>
      <c r="Y1131" s="16" t="n">
        <v>0.588058035714286</v>
      </c>
      <c r="Z1131" s="16" t="n">
        <f aca="false">(G1131-E1131)/SQRT(H1131^2/D1131+F1131^2/C1131)</f>
        <v>3.89117262246211</v>
      </c>
      <c r="AA1131" s="24" t="n">
        <f aca="false">ABS(K1131-Z1131)</f>
        <v>0</v>
      </c>
    </row>
    <row r="1132" customFormat="false" ht="15" hidden="false" customHeight="false" outlineLevel="0" collapsed="false">
      <c r="A1132" s="17" t="n">
        <v>1527</v>
      </c>
      <c r="B1132" s="6" t="s">
        <v>507</v>
      </c>
      <c r="C1132" s="6" t="n">
        <v>126</v>
      </c>
      <c r="D1132" s="6" t="n">
        <v>640</v>
      </c>
      <c r="E1132" s="16" t="n">
        <v>0.199879489839077</v>
      </c>
      <c r="F1132" s="16" t="n">
        <v>0.0341555091119828</v>
      </c>
      <c r="G1132" s="16" t="n">
        <v>0.21314842144493</v>
      </c>
      <c r="H1132" s="16" t="n">
        <v>0.0407928771585895</v>
      </c>
      <c r="I1132" s="23" t="n">
        <f aca="false">G1132-E1132</f>
        <v>0.0132689316058531</v>
      </c>
      <c r="J1132" s="17" t="n">
        <f aca="false">100*(G1132-E1132)/E1132</f>
        <v>6.6384658158453</v>
      </c>
      <c r="K1132" s="16" t="n">
        <v>3.85314500396217</v>
      </c>
      <c r="L1132" s="17" t="n">
        <v>201.948999756434</v>
      </c>
      <c r="M1132" s="18" t="n">
        <v>0.000156601928464246</v>
      </c>
      <c r="N1132" s="18" t="n">
        <v>0.000368032048885213</v>
      </c>
      <c r="O1132" s="6" t="str">
        <f aca="false">IF(N1132&lt;0.05,"Yes","No")</f>
        <v>Yes</v>
      </c>
      <c r="P1132" s="16" t="n">
        <v>0.333207174257913</v>
      </c>
      <c r="Q1132" s="17" t="n">
        <v>11.7112649741794</v>
      </c>
      <c r="R1132" s="18" t="n">
        <v>0.000654284617628151</v>
      </c>
      <c r="S1132" s="16" t="n">
        <v>0.334552225159181</v>
      </c>
      <c r="T1132" s="16" t="n">
        <v>0.0131521441773427</v>
      </c>
      <c r="U1132" s="16" t="n">
        <v>0.0134624963107967</v>
      </c>
      <c r="V1132" s="16" t="n">
        <v>0.0331980102687604</v>
      </c>
      <c r="W1132" s="6" t="s">
        <v>586</v>
      </c>
      <c r="X1132" s="17" t="n">
        <v>78.6</v>
      </c>
      <c r="Y1132" s="16" t="n">
        <v>0.587698412698413</v>
      </c>
      <c r="Z1132" s="16" t="n">
        <f aca="false">(G1132-E1132)/SQRT(H1132^2/D1132+F1132^2/C1132)</f>
        <v>3.85314500396216</v>
      </c>
      <c r="AA1132" s="24" t="n">
        <f aca="false">ABS(K1132-Z1132)</f>
        <v>0</v>
      </c>
    </row>
    <row r="1133" customFormat="false" ht="15" hidden="false" customHeight="false" outlineLevel="0" collapsed="false">
      <c r="A1133" s="17" t="n">
        <v>1528</v>
      </c>
      <c r="B1133" s="6" t="s">
        <v>507</v>
      </c>
      <c r="C1133" s="6" t="n">
        <v>126</v>
      </c>
      <c r="D1133" s="6" t="n">
        <v>640</v>
      </c>
      <c r="E1133" s="16" t="n">
        <v>0.20150920725058</v>
      </c>
      <c r="F1133" s="16" t="n">
        <v>0.0343405044881291</v>
      </c>
      <c r="G1133" s="16" t="n">
        <v>0.214707083755639</v>
      </c>
      <c r="H1133" s="16" t="n">
        <v>0.0408271220921053</v>
      </c>
      <c r="I1133" s="23" t="n">
        <f aca="false">G1133-E1133</f>
        <v>0.0131978765050586</v>
      </c>
      <c r="J1133" s="17" t="n">
        <f aca="false">100*(G1133-E1133)/E1133</f>
        <v>6.54951537209255</v>
      </c>
      <c r="K1133" s="16" t="n">
        <v>3.81566687552919</v>
      </c>
      <c r="L1133" s="17" t="n">
        <v>201.200677612512</v>
      </c>
      <c r="M1133" s="18" t="n">
        <v>0.000180687529757148</v>
      </c>
      <c r="N1133" s="18" t="n">
        <v>0.000421336847968667</v>
      </c>
      <c r="O1133" s="6" t="str">
        <f aca="false">IF(N1133&lt;0.05,"Yes","No")</f>
        <v>Yes</v>
      </c>
      <c r="P1133" s="16" t="n">
        <v>0.330961968166626</v>
      </c>
      <c r="Q1133" s="17" t="n">
        <v>11.5539717458561</v>
      </c>
      <c r="R1133" s="18" t="n">
        <v>0.000711109012471255</v>
      </c>
      <c r="S1133" s="16" t="n">
        <v>0.362706921377997</v>
      </c>
      <c r="T1133" s="16" t="n">
        <v>0.0130810760027203</v>
      </c>
      <c r="U1133" s="16" t="n">
        <v>0.0139390481845671</v>
      </c>
      <c r="V1133" s="16" t="n">
        <v>0.0341327974775938</v>
      </c>
      <c r="W1133" s="6" t="s">
        <v>586</v>
      </c>
      <c r="X1133" s="17" t="n">
        <v>77.5</v>
      </c>
      <c r="Y1133" s="16" t="n">
        <v>0.587053571428571</v>
      </c>
      <c r="Z1133" s="16" t="n">
        <f aca="false">(G1133-E1133)/SQRT(H1133^2/D1133+F1133^2/C1133)</f>
        <v>3.8156668755292</v>
      </c>
      <c r="AA1133" s="24" t="n">
        <f aca="false">ABS(K1133-Z1133)</f>
        <v>1.59872115546023E-014</v>
      </c>
    </row>
    <row r="1134" customFormat="false" ht="15" hidden="false" customHeight="false" outlineLevel="0" collapsed="false">
      <c r="A1134" s="17" t="n">
        <v>1529</v>
      </c>
      <c r="B1134" s="6" t="s">
        <v>507</v>
      </c>
      <c r="C1134" s="6" t="n">
        <v>126</v>
      </c>
      <c r="D1134" s="6" t="n">
        <v>640</v>
      </c>
      <c r="E1134" s="16" t="n">
        <v>0.203142022447927</v>
      </c>
      <c r="F1134" s="16" t="n">
        <v>0.0345258438129753</v>
      </c>
      <c r="G1134" s="16" t="n">
        <v>0.216266228468157</v>
      </c>
      <c r="H1134" s="16" t="n">
        <v>0.0408597507996934</v>
      </c>
      <c r="I1134" s="23" t="n">
        <f aca="false">G1134-E1134</f>
        <v>0.0131242060202308</v>
      </c>
      <c r="J1134" s="17" t="n">
        <f aca="false">100*(G1134-E1134)/E1134</f>
        <v>6.46060616217163</v>
      </c>
      <c r="K1134" s="16" t="n">
        <v>3.77775346761285</v>
      </c>
      <c r="L1134" s="17" t="n">
        <v>200.456407256856</v>
      </c>
      <c r="M1134" s="18" t="n">
        <v>0.000208582625126566</v>
      </c>
      <c r="N1134" s="18" t="n">
        <v>0.000482103515281535</v>
      </c>
      <c r="O1134" s="6" t="str">
        <f aca="false">IF(N1134&lt;0.05,"Yes","No")</f>
        <v>Yes</v>
      </c>
      <c r="P1134" s="16" t="n">
        <v>0.328667783846521</v>
      </c>
      <c r="Q1134" s="17" t="n">
        <v>11.3943457340369</v>
      </c>
      <c r="R1134" s="18" t="n">
        <v>0.000773893435759086</v>
      </c>
      <c r="S1134" s="16" t="n">
        <v>0.392695943113263</v>
      </c>
      <c r="T1134" s="16" t="n">
        <v>0.0130073568461751</v>
      </c>
      <c r="U1134" s="16" t="n">
        <v>0.0144463380188603</v>
      </c>
      <c r="V1134" s="16" t="n">
        <v>0.0352517493352213</v>
      </c>
      <c r="W1134" s="6" t="s">
        <v>586</v>
      </c>
      <c r="X1134" s="17" t="n">
        <v>76.3</v>
      </c>
      <c r="Y1134" s="16" t="n">
        <v>0.586210317460318</v>
      </c>
      <c r="Z1134" s="16" t="n">
        <f aca="false">(G1134-E1134)/SQRT(H1134^2/D1134+F1134^2/C1134)</f>
        <v>3.77775346761288</v>
      </c>
      <c r="AA1134" s="24" t="n">
        <f aca="false">ABS(K1134-Z1134)</f>
        <v>3.19744231092045E-014</v>
      </c>
    </row>
    <row r="1135" customFormat="false" ht="15" hidden="false" customHeight="false" outlineLevel="0" collapsed="false">
      <c r="A1135" s="17" t="n">
        <v>1530</v>
      </c>
      <c r="B1135" s="6" t="s">
        <v>507</v>
      </c>
      <c r="C1135" s="6" t="n">
        <v>126</v>
      </c>
      <c r="D1135" s="6" t="n">
        <v>640</v>
      </c>
      <c r="E1135" s="16" t="n">
        <v>0.204778295660776</v>
      </c>
      <c r="F1135" s="16" t="n">
        <v>0.0347089131426086</v>
      </c>
      <c r="G1135" s="16" t="n">
        <v>0.217829173896462</v>
      </c>
      <c r="H1135" s="16" t="n">
        <v>0.0408913068378246</v>
      </c>
      <c r="I1135" s="23" t="n">
        <f aca="false">G1135-E1135</f>
        <v>0.0130508782356859</v>
      </c>
      <c r="J1135" s="17" t="n">
        <f aca="false">100*(G1135-E1135)/E1135</f>
        <v>6.37317455620651</v>
      </c>
      <c r="K1135" s="16" t="n">
        <v>3.74046885073081</v>
      </c>
      <c r="L1135" s="17" t="n">
        <v>199.730379679658</v>
      </c>
      <c r="M1135" s="18" t="n">
        <v>0.000239941004353716</v>
      </c>
      <c r="N1135" s="18" t="n">
        <v>0.000553365587428273</v>
      </c>
      <c r="O1135" s="6" t="str">
        <f aca="false">IF(N1135&lt;0.05,"Yes","No")</f>
        <v>Yes</v>
      </c>
      <c r="P1135" s="16" t="n">
        <v>0.326397799343302</v>
      </c>
      <c r="Q1135" s="17" t="n">
        <v>11.2374963581931</v>
      </c>
      <c r="R1135" s="18" t="n">
        <v>0.000841058352575118</v>
      </c>
      <c r="S1135" s="16" t="n">
        <v>0.424317026098409</v>
      </c>
      <c r="T1135" s="16" t="n">
        <v>0.0129340209574944</v>
      </c>
      <c r="U1135" s="16" t="n">
        <v>0.0149633307927579</v>
      </c>
      <c r="V1135" s="16" t="n">
        <v>0.0363024919117602</v>
      </c>
      <c r="W1135" s="6" t="s">
        <v>586</v>
      </c>
      <c r="X1135" s="17" t="n">
        <v>75.9</v>
      </c>
      <c r="Y1135" s="16" t="n">
        <v>0.585503472222222</v>
      </c>
      <c r="Z1135" s="16" t="n">
        <f aca="false">(G1135-E1135)/SQRT(H1135^2/D1135+F1135^2/C1135)</f>
        <v>3.7404688507308</v>
      </c>
      <c r="AA1135" s="24" t="n">
        <f aca="false">ABS(K1135-Z1135)</f>
        <v>0</v>
      </c>
    </row>
    <row r="1136" customFormat="false" ht="15" hidden="false" customHeight="false" outlineLevel="0" collapsed="false">
      <c r="A1136" s="17" t="n">
        <v>1531</v>
      </c>
      <c r="B1136" s="6" t="s">
        <v>507</v>
      </c>
      <c r="C1136" s="6" t="n">
        <v>126</v>
      </c>
      <c r="D1136" s="6" t="n">
        <v>640</v>
      </c>
      <c r="E1136" s="16" t="n">
        <v>0.20641599347194</v>
      </c>
      <c r="F1136" s="16" t="n">
        <v>0.0348907354345146</v>
      </c>
      <c r="G1136" s="16" t="n">
        <v>0.219394261855632</v>
      </c>
      <c r="H1136" s="16" t="n">
        <v>0.0409225766073221</v>
      </c>
      <c r="I1136" s="23" t="n">
        <f aca="false">G1136-E1136</f>
        <v>0.0129782683836917</v>
      </c>
      <c r="J1136" s="17" t="n">
        <f aca="false">100*(G1136-E1136)/E1136</f>
        <v>6.28743352944496</v>
      </c>
      <c r="K1136" s="16" t="n">
        <v>3.70380594416752</v>
      </c>
      <c r="L1136" s="17" t="n">
        <v>199.020398503767</v>
      </c>
      <c r="M1136" s="18" t="n">
        <v>0.000275070328255984</v>
      </c>
      <c r="N1136" s="18" t="n">
        <v>0.000632300612325845</v>
      </c>
      <c r="O1136" s="6" t="str">
        <f aca="false">IF(N1136&lt;0.05,"Yes","No")</f>
        <v>Yes</v>
      </c>
      <c r="P1136" s="16" t="n">
        <v>0.324154479061701</v>
      </c>
      <c r="Q1136" s="17" t="n">
        <v>11.0835573780329</v>
      </c>
      <c r="R1136" s="18" t="n">
        <v>0.000912722881972457</v>
      </c>
      <c r="S1136" s="16" t="n">
        <v>0.456086350840052</v>
      </c>
      <c r="T1136" s="16" t="n">
        <v>0.0128614259523674</v>
      </c>
      <c r="U1136" s="16" t="n">
        <v>0.0154884802875578</v>
      </c>
      <c r="V1136" s="16" t="n">
        <v>0.0372752543919346</v>
      </c>
      <c r="W1136" s="6" t="s">
        <v>586</v>
      </c>
      <c r="X1136" s="17" t="n">
        <v>75.2</v>
      </c>
      <c r="Y1136" s="16" t="n">
        <v>0.585019841269841</v>
      </c>
      <c r="Z1136" s="16" t="n">
        <f aca="false">(G1136-E1136)/SQRT(H1136^2/D1136+F1136^2/C1136)</f>
        <v>3.70380594416752</v>
      </c>
      <c r="AA1136" s="24" t="n">
        <f aca="false">ABS(K1136-Z1136)</f>
        <v>0</v>
      </c>
    </row>
    <row r="1137" customFormat="false" ht="15" hidden="false" customHeight="false" outlineLevel="0" collapsed="false">
      <c r="A1137" s="17" t="n">
        <v>1532</v>
      </c>
      <c r="B1137" s="6" t="s">
        <v>507</v>
      </c>
      <c r="C1137" s="6" t="n">
        <v>126</v>
      </c>
      <c r="D1137" s="6" t="n">
        <v>640</v>
      </c>
      <c r="E1137" s="16" t="n">
        <v>0.20803650917988</v>
      </c>
      <c r="F1137" s="16" t="n">
        <v>0.0350685123140981</v>
      </c>
      <c r="G1137" s="16" t="n">
        <v>0.220942239533179</v>
      </c>
      <c r="H1137" s="16" t="n">
        <v>0.0409514933362937</v>
      </c>
      <c r="I1137" s="23" t="n">
        <f aca="false">G1137-E1137</f>
        <v>0.0129057303532987</v>
      </c>
      <c r="J1137" s="17" t="n">
        <f aca="false">100*(G1137-E1137)/E1137</f>
        <v>6.20358917008153</v>
      </c>
      <c r="K1137" s="16" t="n">
        <v>3.66784063838133</v>
      </c>
      <c r="L1137" s="17" t="n">
        <v>198.33060336199</v>
      </c>
      <c r="M1137" s="18" t="n">
        <v>0.000314192955240444</v>
      </c>
      <c r="N1137" s="18" t="n">
        <v>0.000720654365677045</v>
      </c>
      <c r="O1137" s="6" t="str">
        <f aca="false">IF(N1137&lt;0.05,"Yes","No")</f>
        <v>Yes</v>
      </c>
      <c r="P1137" s="16" t="n">
        <v>0.321938992531461</v>
      </c>
      <c r="Q1137" s="17" t="n">
        <v>10.9325703673685</v>
      </c>
      <c r="R1137" s="18" t="n">
        <v>0.000989028034177365</v>
      </c>
      <c r="S1137" s="16" t="n">
        <v>0.488482292263737</v>
      </c>
      <c r="T1137" s="16" t="n">
        <v>0.0127888637263146</v>
      </c>
      <c r="U1137" s="16" t="n">
        <v>0.0160324538305211</v>
      </c>
      <c r="V1137" s="16" t="n">
        <v>0.0382774835203691</v>
      </c>
      <c r="W1137" s="6" t="s">
        <v>586</v>
      </c>
      <c r="X1137" s="17" t="n">
        <v>74.3</v>
      </c>
      <c r="Y1137" s="16" t="n">
        <v>0.584139384920635</v>
      </c>
      <c r="Z1137" s="16" t="n">
        <f aca="false">(G1137-E1137)/SQRT(H1137^2/D1137+F1137^2/C1137)</f>
        <v>3.66784063838131</v>
      </c>
      <c r="AA1137" s="24" t="n">
        <f aca="false">ABS(K1137-Z1137)</f>
        <v>1.50990331349021E-014</v>
      </c>
    </row>
    <row r="1138" customFormat="false" ht="15" hidden="false" customHeight="false" outlineLevel="0" collapsed="false">
      <c r="A1138" s="17" t="n">
        <v>1533</v>
      </c>
      <c r="B1138" s="6" t="s">
        <v>507</v>
      </c>
      <c r="C1138" s="6" t="n">
        <v>126</v>
      </c>
      <c r="D1138" s="6" t="n">
        <v>640</v>
      </c>
      <c r="E1138" s="16" t="n">
        <v>0.209670809999345</v>
      </c>
      <c r="F1138" s="16" t="n">
        <v>0.0352457653493018</v>
      </c>
      <c r="G1138" s="16" t="n">
        <v>0.222502903081477</v>
      </c>
      <c r="H1138" s="16" t="n">
        <v>0.0409778885906879</v>
      </c>
      <c r="I1138" s="23" t="n">
        <f aca="false">G1138-E1138</f>
        <v>0.0128320930821318</v>
      </c>
      <c r="J1138" s="17" t="n">
        <f aca="false">100*(G1138-E1138)/E1138</f>
        <v>6.12011423152888</v>
      </c>
      <c r="K1138" s="16" t="n">
        <v>3.63193920516034</v>
      </c>
      <c r="L1138" s="17" t="n">
        <v>197.644085319031</v>
      </c>
      <c r="M1138" s="18" t="n">
        <v>0.000358423669974591</v>
      </c>
      <c r="N1138" s="18" t="n">
        <v>0.000819421252031139</v>
      </c>
      <c r="O1138" s="6" t="str">
        <f aca="false">IF(N1138&lt;0.05,"Yes","No")</f>
        <v>Yes</v>
      </c>
      <c r="P1138" s="16" t="n">
        <v>0.319718780813384</v>
      </c>
      <c r="Q1138" s="17" t="n">
        <v>10.7823001306895</v>
      </c>
      <c r="R1138" s="16" t="n">
        <v>0.00107139776607885</v>
      </c>
      <c r="S1138" s="16" t="n">
        <v>0.524274780204674</v>
      </c>
      <c r="T1138" s="16" t="n">
        <v>0.0127152373961478</v>
      </c>
      <c r="U1138" s="16" t="n">
        <v>0.0165934554902741</v>
      </c>
      <c r="V1138" s="16" t="n">
        <v>0.0393485891479299</v>
      </c>
      <c r="W1138" s="6" t="s">
        <v>586</v>
      </c>
      <c r="X1138" s="17" t="n">
        <v>73.5</v>
      </c>
      <c r="Y1138" s="16" t="n">
        <v>0.583630952380952</v>
      </c>
      <c r="Z1138" s="16" t="n">
        <f aca="false">(G1138-E1138)/SQRT(H1138^2/D1138+F1138^2/C1138)</f>
        <v>3.63193920516033</v>
      </c>
      <c r="AA1138" s="24" t="n">
        <f aca="false">ABS(K1138-Z1138)</f>
        <v>0</v>
      </c>
    </row>
    <row r="1139" customFormat="false" ht="15" hidden="false" customHeight="false" outlineLevel="0" collapsed="false">
      <c r="A1139" s="17" t="n">
        <v>1534</v>
      </c>
      <c r="B1139" s="6" t="s">
        <v>507</v>
      </c>
      <c r="C1139" s="6" t="n">
        <v>126</v>
      </c>
      <c r="D1139" s="6" t="n">
        <v>640</v>
      </c>
      <c r="E1139" s="16" t="n">
        <v>0.21128086970439</v>
      </c>
      <c r="F1139" s="16" t="n">
        <v>0.035419677050123</v>
      </c>
      <c r="G1139" s="16" t="n">
        <v>0.224040771578439</v>
      </c>
      <c r="H1139" s="16" t="n">
        <v>0.0410032576190262</v>
      </c>
      <c r="I1139" s="23" t="n">
        <f aca="false">G1139-E1139</f>
        <v>0.0127599018740483</v>
      </c>
      <c r="J1139" s="17" t="n">
        <f aca="false">100*(G1139-E1139)/E1139</f>
        <v>6.03930771957777</v>
      </c>
      <c r="K1139" s="16" t="n">
        <v>3.59701481651783</v>
      </c>
      <c r="L1139" s="17" t="n">
        <v>196.978673309724</v>
      </c>
      <c r="M1139" s="18" t="n">
        <v>0.000407012941562826</v>
      </c>
      <c r="N1139" s="18" t="n">
        <v>0.000928484462783385</v>
      </c>
      <c r="O1139" s="6" t="str">
        <f aca="false">IF(N1139&lt;0.05,"Yes","No")</f>
        <v>Yes</v>
      </c>
      <c r="P1139" s="16" t="n">
        <v>0.317549943417092</v>
      </c>
      <c r="Q1139" s="17" t="n">
        <v>10.6365111438594</v>
      </c>
      <c r="R1139" s="16" t="n">
        <v>0.00115796068784967</v>
      </c>
      <c r="S1139" s="16" t="n">
        <v>0.562003085560609</v>
      </c>
      <c r="T1139" s="16" t="n">
        <v>0.0126430491337052</v>
      </c>
      <c r="U1139" s="16" t="n">
        <v>0.0171601955727299</v>
      </c>
      <c r="V1139" s="16" t="n">
        <v>0.0405551978608611</v>
      </c>
      <c r="W1139" s="6" t="s">
        <v>586</v>
      </c>
      <c r="X1139" s="17" t="n">
        <v>72.3</v>
      </c>
      <c r="Y1139" s="16" t="n">
        <v>0.582837301587302</v>
      </c>
      <c r="Z1139" s="16" t="n">
        <f aca="false">(G1139-E1139)/SQRT(H1139^2/D1139+F1139^2/C1139)</f>
        <v>3.59701481651784</v>
      </c>
      <c r="AA1139" s="24" t="n">
        <f aca="false">ABS(K1139-Z1139)</f>
        <v>1.55431223447522E-014</v>
      </c>
    </row>
    <row r="1140" customFormat="false" ht="15" hidden="false" customHeight="false" outlineLevel="0" collapsed="false">
      <c r="A1140" s="17" t="n">
        <v>1535</v>
      </c>
      <c r="B1140" s="6" t="s">
        <v>507</v>
      </c>
      <c r="C1140" s="6" t="n">
        <v>126</v>
      </c>
      <c r="D1140" s="6" t="n">
        <v>640</v>
      </c>
      <c r="E1140" s="16" t="n">
        <v>0.212897293742687</v>
      </c>
      <c r="F1140" s="16" t="n">
        <v>0.0355917259478381</v>
      </c>
      <c r="G1140" s="16" t="n">
        <v>0.225582653773017</v>
      </c>
      <c r="H1140" s="16" t="n">
        <v>0.041027700731671</v>
      </c>
      <c r="I1140" s="23" t="n">
        <f aca="false">G1140-E1140</f>
        <v>0.0126853600303302</v>
      </c>
      <c r="J1140" s="17" t="n">
        <f aca="false">100*(G1140-E1140)/E1140</f>
        <v>5.9584411841618</v>
      </c>
      <c r="K1140" s="16" t="n">
        <v>3.56186322582523</v>
      </c>
      <c r="L1140" s="17" t="n">
        <v>196.327690212119</v>
      </c>
      <c r="M1140" s="18" t="n">
        <v>0.000462104683736847</v>
      </c>
      <c r="N1140" s="16" t="n">
        <v>0.00105187642527748</v>
      </c>
      <c r="O1140" s="6" t="str">
        <f aca="false">IF(N1140&lt;0.05,"Yes","No")</f>
        <v>Yes</v>
      </c>
      <c r="P1140" s="16" t="n">
        <v>0.315335395560118</v>
      </c>
      <c r="Q1140" s="17" t="n">
        <v>10.4886734343778</v>
      </c>
      <c r="R1140" s="16" t="n">
        <v>0.00125299424466376</v>
      </c>
      <c r="S1140" s="16" t="n">
        <v>0.600115240686983</v>
      </c>
      <c r="T1140" s="16" t="n">
        <v>0.0125687455196166</v>
      </c>
      <c r="U1140" s="16" t="n">
        <v>0.0177031624211553</v>
      </c>
      <c r="V1140" s="16" t="n">
        <v>0.0416976953439992</v>
      </c>
      <c r="W1140" s="6" t="s">
        <v>586</v>
      </c>
      <c r="X1140" s="17" t="n">
        <v>71.2</v>
      </c>
      <c r="Y1140" s="16" t="n">
        <v>0.582217261904762</v>
      </c>
      <c r="Z1140" s="16" t="n">
        <f aca="false">(G1140-E1140)/SQRT(H1140^2/D1140+F1140^2/C1140)</f>
        <v>3.56186322582522</v>
      </c>
      <c r="AA1140" s="24" t="n">
        <f aca="false">ABS(K1140-Z1140)</f>
        <v>1.55431223447522E-014</v>
      </c>
    </row>
    <row r="1141" customFormat="false" ht="15" hidden="false" customHeight="false" outlineLevel="0" collapsed="false">
      <c r="A1141" s="17" t="n">
        <v>1536</v>
      </c>
      <c r="B1141" s="6" t="s">
        <v>507</v>
      </c>
      <c r="C1141" s="6" t="n">
        <v>126</v>
      </c>
      <c r="D1141" s="6" t="n">
        <v>640</v>
      </c>
      <c r="E1141" s="16" t="n">
        <v>0.214514469934834</v>
      </c>
      <c r="F1141" s="16" t="n">
        <v>0.0357628319388947</v>
      </c>
      <c r="G1141" s="16" t="n">
        <v>0.227124323649332</v>
      </c>
      <c r="H1141" s="16" t="n">
        <v>0.0410500905973181</v>
      </c>
      <c r="I1141" s="23" t="n">
        <f aca="false">G1141-E1141</f>
        <v>0.0126098537144975</v>
      </c>
      <c r="J1141" s="17" t="n">
        <f aca="false">100*(G1141-E1141)/E1141</f>
        <v>5.87832313518438</v>
      </c>
      <c r="K1141" s="16" t="n">
        <v>3.5268185449015</v>
      </c>
      <c r="L1141" s="17" t="n">
        <v>195.682671695288</v>
      </c>
      <c r="M1141" s="18" t="n">
        <v>0.000523930888959394</v>
      </c>
      <c r="N1141" s="16" t="n">
        <v>0.00119003113265263</v>
      </c>
      <c r="O1141" s="6" t="str">
        <f aca="false">IF(N1141&lt;0.05,"Yes","No")</f>
        <v>Yes</v>
      </c>
      <c r="P1141" s="16" t="n">
        <v>0.313116012250396</v>
      </c>
      <c r="Q1141" s="17" t="n">
        <v>10.341550919771</v>
      </c>
      <c r="R1141" s="16" t="n">
        <v>0.00135543103338199</v>
      </c>
      <c r="S1141" s="16" t="n">
        <v>0.639373340140223</v>
      </c>
      <c r="T1141" s="16" t="n">
        <v>0.0124931728774497</v>
      </c>
      <c r="U1141" s="16" t="n">
        <v>0.0183224661419564</v>
      </c>
      <c r="V1141" s="16" t="n">
        <v>0.0430598449264546</v>
      </c>
      <c r="W1141" s="6" t="s">
        <v>586</v>
      </c>
      <c r="X1141" s="17" t="n">
        <v>70.3</v>
      </c>
      <c r="Y1141" s="16" t="n">
        <v>0.58172123015873</v>
      </c>
      <c r="Z1141" s="16" t="n">
        <f aca="false">(G1141-E1141)/SQRT(H1141^2/D1141+F1141^2/C1141)</f>
        <v>3.52681854490149</v>
      </c>
      <c r="AA1141" s="24" t="n">
        <f aca="false">ABS(K1141-Z1141)</f>
        <v>0</v>
      </c>
    </row>
    <row r="1142" customFormat="false" ht="15" hidden="false" customHeight="false" outlineLevel="0" collapsed="false">
      <c r="A1142" s="17" t="n">
        <v>1537</v>
      </c>
      <c r="B1142" s="6" t="s">
        <v>507</v>
      </c>
      <c r="C1142" s="6" t="n">
        <v>126</v>
      </c>
      <c r="D1142" s="6" t="n">
        <v>640</v>
      </c>
      <c r="E1142" s="16" t="n">
        <v>0.216111737347785</v>
      </c>
      <c r="F1142" s="16" t="n">
        <v>0.0359311781419087</v>
      </c>
      <c r="G1142" s="16" t="n">
        <v>0.228646695218049</v>
      </c>
      <c r="H1142" s="16" t="n">
        <v>0.0410716995797626</v>
      </c>
      <c r="I1142" s="23" t="n">
        <f aca="false">G1142-E1142</f>
        <v>0.0125349578702645</v>
      </c>
      <c r="J1142" s="17" t="n">
        <f aca="false">100*(G1142-E1142)/E1142</f>
        <v>5.80022076732105</v>
      </c>
      <c r="K1142" s="16" t="n">
        <v>3.49243362515762</v>
      </c>
      <c r="L1142" s="17" t="n">
        <v>195.055689561849</v>
      </c>
      <c r="M1142" s="18" t="n">
        <v>0.000592054330797126</v>
      </c>
      <c r="N1142" s="16" t="n">
        <v>0.00134041610884134</v>
      </c>
      <c r="O1142" s="6" t="str">
        <f aca="false">IF(N1142&lt;0.05,"Yes","No")</f>
        <v>Yes</v>
      </c>
      <c r="P1142" s="16" t="n">
        <v>0.310924237957625</v>
      </c>
      <c r="Q1142" s="17" t="n">
        <v>10.1972784218568</v>
      </c>
      <c r="R1142" s="16" t="n">
        <v>0.00146414153018151</v>
      </c>
      <c r="S1142" s="16" t="n">
        <v>0.678580460563355</v>
      </c>
      <c r="T1142" s="16" t="n">
        <v>0.0124182221104119</v>
      </c>
      <c r="U1142" s="16" t="n">
        <v>0.0189561512436411</v>
      </c>
      <c r="V1142" s="16" t="n">
        <v>0.0444000822328762</v>
      </c>
      <c r="W1142" s="6" t="s">
        <v>586</v>
      </c>
      <c r="X1142" s="17" t="n">
        <v>69</v>
      </c>
      <c r="Y1142" s="16" t="n">
        <v>0.581299603174603</v>
      </c>
      <c r="Z1142" s="16" t="n">
        <f aca="false">(G1142-E1142)/SQRT(H1142^2/D1142+F1142^2/C1142)</f>
        <v>3.49243362515763</v>
      </c>
      <c r="AA1142" s="24" t="n">
        <f aca="false">ABS(K1142-Z1142)</f>
        <v>0</v>
      </c>
    </row>
    <row r="1143" customFormat="false" ht="15" hidden="false" customHeight="false" outlineLevel="0" collapsed="false">
      <c r="A1143" s="17" t="n">
        <v>1538</v>
      </c>
      <c r="B1143" s="6" t="s">
        <v>507</v>
      </c>
      <c r="C1143" s="6" t="n">
        <v>126</v>
      </c>
      <c r="D1143" s="6" t="n">
        <v>640</v>
      </c>
      <c r="E1143" s="16" t="n">
        <v>0.217735226665224</v>
      </c>
      <c r="F1143" s="16" t="n">
        <v>0.0361001796693887</v>
      </c>
      <c r="G1143" s="16" t="n">
        <v>0.230192072922364</v>
      </c>
      <c r="H1143" s="16" t="n">
        <v>0.0410922990658129</v>
      </c>
      <c r="I1143" s="23" t="n">
        <f aca="false">G1143-E1143</f>
        <v>0.0124568462571396</v>
      </c>
      <c r="J1143" s="17" t="n">
        <f aca="false">100*(G1143-E1143)/E1143</f>
        <v>5.72109825677976</v>
      </c>
      <c r="K1143" s="16" t="n">
        <v>3.45737630277717</v>
      </c>
      <c r="L1143" s="17" t="n">
        <v>194.431314824529</v>
      </c>
      <c r="M1143" s="18" t="n">
        <v>0.00066997000244773</v>
      </c>
      <c r="N1143" s="16" t="n">
        <v>0.00151355588725019</v>
      </c>
      <c r="O1143" s="6" t="str">
        <f aca="false">IF(N1143&lt;0.05,"Yes","No")</f>
        <v>Yes</v>
      </c>
      <c r="P1143" s="16" t="n">
        <v>0.308662703039152</v>
      </c>
      <c r="Q1143" s="17" t="n">
        <v>10.049476298472</v>
      </c>
      <c r="R1143" s="16" t="n">
        <v>0.00158470608143698</v>
      </c>
      <c r="S1143" s="16" t="n">
        <v>0.719376527754599</v>
      </c>
      <c r="T1143" s="16" t="n">
        <v>0.0123401042001034</v>
      </c>
      <c r="U1143" s="16" t="n">
        <v>0.0196290539793123</v>
      </c>
      <c r="V1143" s="16" t="n">
        <v>0.0458229360117057</v>
      </c>
      <c r="W1143" s="6" t="s">
        <v>586</v>
      </c>
      <c r="X1143" s="17" t="n">
        <v>67.9</v>
      </c>
      <c r="Y1143" s="16" t="n">
        <v>0.580580357142857</v>
      </c>
      <c r="Z1143" s="16" t="n">
        <f aca="false">(G1143-E1143)/SQRT(H1143^2/D1143+F1143^2/C1143)</f>
        <v>3.45737630277719</v>
      </c>
      <c r="AA1143" s="24" t="n">
        <f aca="false">ABS(K1143-Z1143)</f>
        <v>1.59872115546023E-014</v>
      </c>
    </row>
    <row r="1144" customFormat="false" ht="15" hidden="false" customHeight="false" outlineLevel="0" collapsed="false">
      <c r="A1144" s="17" t="n">
        <v>1539</v>
      </c>
      <c r="B1144" s="6" t="s">
        <v>507</v>
      </c>
      <c r="C1144" s="6" t="n">
        <v>126</v>
      </c>
      <c r="D1144" s="6" t="n">
        <v>640</v>
      </c>
      <c r="E1144" s="16" t="n">
        <v>0.219337696002589</v>
      </c>
      <c r="F1144" s="16" t="n">
        <v>0.0362674100803794</v>
      </c>
      <c r="G1144" s="16" t="n">
        <v>0.231717788032256</v>
      </c>
      <c r="H1144" s="16" t="n">
        <v>0.0411109399760881</v>
      </c>
      <c r="I1144" s="23" t="n">
        <f aca="false">G1144-E1144</f>
        <v>0.0123800920296668</v>
      </c>
      <c r="J1144" s="17" t="n">
        <f aca="false">100*(G1144-E1144)/E1144</f>
        <v>5.64430658992637</v>
      </c>
      <c r="K1144" s="16" t="n">
        <v>3.42311851424498</v>
      </c>
      <c r="L1144" s="17" t="n">
        <v>193.816031576597</v>
      </c>
      <c r="M1144" s="18" t="n">
        <v>0.000755286622643421</v>
      </c>
      <c r="N1144" s="16" t="n">
        <v>0.00170263647443544</v>
      </c>
      <c r="O1144" s="6" t="str">
        <f aca="false">IF(N1144&lt;0.05,"Yes","No")</f>
        <v>Yes</v>
      </c>
      <c r="P1144" s="16" t="n">
        <v>0.306453542816804</v>
      </c>
      <c r="Q1144" s="16" t="n">
        <v>9.90613889527568</v>
      </c>
      <c r="R1144" s="16" t="n">
        <v>0.00171126053123265</v>
      </c>
      <c r="S1144" s="16" t="n">
        <v>0.760221958595891</v>
      </c>
      <c r="T1144" s="16" t="n">
        <v>0.0122633716303065</v>
      </c>
      <c r="U1144" s="16" t="n">
        <v>0.0203120401566823</v>
      </c>
      <c r="V1144" s="16" t="n">
        <v>0.0472597966436207</v>
      </c>
      <c r="W1144" s="6" t="s">
        <v>586</v>
      </c>
      <c r="X1144" s="17" t="n">
        <v>66.6</v>
      </c>
      <c r="Y1144" s="16" t="n">
        <v>0.579662698412699</v>
      </c>
      <c r="Z1144" s="16" t="n">
        <f aca="false">(G1144-E1144)/SQRT(H1144^2/D1144+F1144^2/C1144)</f>
        <v>3.423118514245</v>
      </c>
      <c r="AA1144" s="24" t="n">
        <f aca="false">ABS(K1144-Z1144)</f>
        <v>2.26485497023532E-014</v>
      </c>
    </row>
    <row r="1145" customFormat="false" ht="15" hidden="false" customHeight="false" outlineLevel="0" collapsed="false">
      <c r="A1145" s="17" t="n">
        <v>1540</v>
      </c>
      <c r="B1145" s="6" t="s">
        <v>507</v>
      </c>
      <c r="C1145" s="6" t="n">
        <v>126</v>
      </c>
      <c r="D1145" s="6" t="n">
        <v>640</v>
      </c>
      <c r="E1145" s="16" t="n">
        <v>0.220925646405372</v>
      </c>
      <c r="F1145" s="16" t="n">
        <v>0.0364335478498648</v>
      </c>
      <c r="G1145" s="16" t="n">
        <v>0.233230209816247</v>
      </c>
      <c r="H1145" s="16" t="n">
        <v>0.0411273874468657</v>
      </c>
      <c r="I1145" s="23" t="n">
        <f aca="false">G1145-E1145</f>
        <v>0.0123045634108757</v>
      </c>
      <c r="J1145" s="17" t="n">
        <f aca="false">100*(G1145-E1145)/E1145</f>
        <v>5.56954957972527</v>
      </c>
      <c r="K1145" s="16" t="n">
        <v>3.38956379720596</v>
      </c>
      <c r="L1145" s="17" t="n">
        <v>193.206033827009</v>
      </c>
      <c r="M1145" s="18" t="n">
        <v>0.000848603160705639</v>
      </c>
      <c r="N1145" s="16" t="n">
        <v>0.00190686121993855</v>
      </c>
      <c r="O1145" s="6" t="str">
        <f aca="false">IF(N1145&lt;0.05,"Yes","No")</f>
        <v>Yes</v>
      </c>
      <c r="P1145" s="16" t="n">
        <v>0.304293792567089</v>
      </c>
      <c r="Q1145" s="16" t="n">
        <v>9.76700266457752</v>
      </c>
      <c r="R1145" s="16" t="n">
        <v>0.00184392783477584</v>
      </c>
      <c r="S1145" s="16" t="n">
        <v>0.80204604619715</v>
      </c>
      <c r="T1145" s="16" t="n">
        <v>0.0121879072974467</v>
      </c>
      <c r="U1145" s="16" t="n">
        <v>0.0210065662739402</v>
      </c>
      <c r="V1145" s="16" t="n">
        <v>0.0487196108901954</v>
      </c>
      <c r="W1145" s="6" t="s">
        <v>586</v>
      </c>
      <c r="X1145" s="17" t="n">
        <v>65.8</v>
      </c>
      <c r="Y1145" s="16" t="n">
        <v>0.579117063492064</v>
      </c>
      <c r="Z1145" s="16" t="n">
        <f aca="false">(G1145-E1145)/SQRT(H1145^2/D1145+F1145^2/C1145)</f>
        <v>3.38956379720594</v>
      </c>
      <c r="AA1145" s="24" t="n">
        <f aca="false">ABS(K1145-Z1145)</f>
        <v>1.59872115546023E-014</v>
      </c>
    </row>
    <row r="1146" customFormat="false" ht="15" hidden="false" customHeight="false" outlineLevel="0" collapsed="false">
      <c r="A1146" s="17" t="n">
        <v>1541</v>
      </c>
      <c r="B1146" s="6" t="s">
        <v>507</v>
      </c>
      <c r="C1146" s="6" t="n">
        <v>126</v>
      </c>
      <c r="D1146" s="6" t="n">
        <v>640</v>
      </c>
      <c r="E1146" s="16" t="n">
        <v>0.222510254335782</v>
      </c>
      <c r="F1146" s="16" t="n">
        <v>0.0365971132023028</v>
      </c>
      <c r="G1146" s="16" t="n">
        <v>0.234737296123058</v>
      </c>
      <c r="H1146" s="16" t="n">
        <v>0.0411431002559437</v>
      </c>
      <c r="I1146" s="23" t="n">
        <f aca="false">G1146-E1146</f>
        <v>0.0122270417872757</v>
      </c>
      <c r="J1146" s="17" t="n">
        <f aca="false">100*(G1146-E1146)/E1146</f>
        <v>5.49504643000603</v>
      </c>
      <c r="K1146" s="16" t="n">
        <v>3.35590264645517</v>
      </c>
      <c r="L1146" s="17" t="n">
        <v>192.612150490762</v>
      </c>
      <c r="M1146" s="18" t="n">
        <v>0.000952914612283611</v>
      </c>
      <c r="N1146" s="16" t="n">
        <v>0.00213440682346254</v>
      </c>
      <c r="O1146" s="6" t="str">
        <f aca="false">IF(N1146&lt;0.05,"Yes","No")</f>
        <v>Yes</v>
      </c>
      <c r="P1146" s="16" t="n">
        <v>0.302095827209977</v>
      </c>
      <c r="Q1146" s="16" t="n">
        <v>9.62641483652798</v>
      </c>
      <c r="R1146" s="16" t="n">
        <v>0.0019886084128198</v>
      </c>
      <c r="S1146" s="16" t="n">
        <v>0.84363603167513</v>
      </c>
      <c r="T1146" s="16" t="n">
        <v>0.0121104213753917</v>
      </c>
      <c r="U1146" s="16" t="n">
        <v>0.0217322023015238</v>
      </c>
      <c r="V1146" s="16" t="n">
        <v>0.0502303157706287</v>
      </c>
      <c r="W1146" s="6" t="s">
        <v>585</v>
      </c>
      <c r="X1146" s="17" t="n">
        <v>64.4</v>
      </c>
      <c r="Y1146" s="16" t="n">
        <v>0.578397817460318</v>
      </c>
      <c r="Z1146" s="16" t="n">
        <f aca="false">(G1146-E1146)/SQRT(H1146^2/D1146+F1146^2/C1146)</f>
        <v>3.35590264645518</v>
      </c>
      <c r="AA1146" s="24" t="n">
        <f aca="false">ABS(K1146-Z1146)</f>
        <v>0</v>
      </c>
    </row>
    <row r="1147" customFormat="false" ht="15" hidden="false" customHeight="false" outlineLevel="0" collapsed="false">
      <c r="A1147" s="17" t="n">
        <v>1542</v>
      </c>
      <c r="B1147" s="6" t="s">
        <v>507</v>
      </c>
      <c r="C1147" s="6" t="n">
        <v>126</v>
      </c>
      <c r="D1147" s="6" t="n">
        <v>640</v>
      </c>
      <c r="E1147" s="16" t="n">
        <v>0.224092889991072</v>
      </c>
      <c r="F1147" s="16" t="n">
        <v>0.0367595773542702</v>
      </c>
      <c r="G1147" s="16" t="n">
        <v>0.23624054773245</v>
      </c>
      <c r="H1147" s="16" t="n">
        <v>0.0411574444546588</v>
      </c>
      <c r="I1147" s="23" t="n">
        <f aca="false">G1147-E1147</f>
        <v>0.0121476577413786</v>
      </c>
      <c r="J1147" s="17" t="n">
        <f aca="false">100*(G1147-E1147)/E1147</f>
        <v>5.42081354828464</v>
      </c>
      <c r="K1147" s="16" t="n">
        <v>3.32207011966051</v>
      </c>
      <c r="L1147" s="17" t="n">
        <v>192.025961771028</v>
      </c>
      <c r="M1147" s="16" t="n">
        <v>0.00106968297453279</v>
      </c>
      <c r="N1147" s="16" t="n">
        <v>0.0023908552441419</v>
      </c>
      <c r="O1147" s="6" t="str">
        <f aca="false">IF(N1147&lt;0.05,"Yes","No")</f>
        <v>Yes</v>
      </c>
      <c r="P1147" s="16" t="n">
        <v>0.299865225184083</v>
      </c>
      <c r="Q1147" s="16" t="n">
        <v>9.48478146119541</v>
      </c>
      <c r="R1147" s="16" t="n">
        <v>0.00214604783511249</v>
      </c>
      <c r="S1147" s="16" t="n">
        <v>0.885594754687861</v>
      </c>
      <c r="T1147" s="16" t="n">
        <v>0.0120310950365164</v>
      </c>
      <c r="U1147" s="16" t="n">
        <v>0.0224911141853259</v>
      </c>
      <c r="V1147" s="16" t="n">
        <v>0.0518702863922829</v>
      </c>
      <c r="W1147" s="6" t="s">
        <v>585</v>
      </c>
      <c r="X1147" s="17" t="n">
        <v>63.1</v>
      </c>
      <c r="Y1147" s="16" t="n">
        <v>0.577715773809524</v>
      </c>
      <c r="Z1147" s="16" t="n">
        <f aca="false">(G1147-E1147)/SQRT(H1147^2/D1147+F1147^2/C1147)</f>
        <v>3.32207011966052</v>
      </c>
      <c r="AA1147" s="24" t="n">
        <f aca="false">ABS(K1147-Z1147)</f>
        <v>0</v>
      </c>
    </row>
    <row r="1148" customFormat="false" ht="15" hidden="false" customHeight="false" outlineLevel="0" collapsed="false">
      <c r="A1148" s="17" t="n">
        <v>1543</v>
      </c>
      <c r="B1148" s="6" t="s">
        <v>507</v>
      </c>
      <c r="C1148" s="6" t="n">
        <v>126</v>
      </c>
      <c r="D1148" s="6" t="n">
        <v>640</v>
      </c>
      <c r="E1148" s="16" t="n">
        <v>0.225669600660839</v>
      </c>
      <c r="F1148" s="16" t="n">
        <v>0.0369192147349839</v>
      </c>
      <c r="G1148" s="16" t="n">
        <v>0.237739403150044</v>
      </c>
      <c r="H1148" s="16" t="n">
        <v>0.041170987423223</v>
      </c>
      <c r="I1148" s="23" t="n">
        <f aca="false">G1148-E1148</f>
        <v>0.0120698024892056</v>
      </c>
      <c r="J1148" s="17" t="n">
        <f aca="false">100*(G1148-E1148)/E1148</f>
        <v>5.34843968964409</v>
      </c>
      <c r="K1148" s="16" t="n">
        <v>3.28910398773491</v>
      </c>
      <c r="L1148" s="17" t="n">
        <v>191.455857466385</v>
      </c>
      <c r="M1148" s="16" t="n">
        <v>0.00119614519712902</v>
      </c>
      <c r="N1148" s="16" t="n">
        <v>0.00266783551928671</v>
      </c>
      <c r="O1148" s="6" t="str">
        <f aca="false">IF(N1148&lt;0.05,"Yes","No")</f>
        <v>Yes</v>
      </c>
      <c r="P1148" s="16" t="n">
        <v>0.297683854206798</v>
      </c>
      <c r="Q1148" s="16" t="n">
        <v>9.34728920699202</v>
      </c>
      <c r="R1148" s="16" t="n">
        <v>0.00231101146820675</v>
      </c>
      <c r="S1148" s="16" t="n">
        <v>0.927497914511831</v>
      </c>
      <c r="T1148" s="16" t="n">
        <v>0.0119533009259125</v>
      </c>
      <c r="U1148" s="16" t="n">
        <v>0.023257134832471</v>
      </c>
      <c r="V1148" s="16" t="n">
        <v>0.0534608755831746</v>
      </c>
      <c r="W1148" s="6" t="s">
        <v>585</v>
      </c>
      <c r="X1148" s="17" t="n">
        <v>61.8</v>
      </c>
      <c r="Y1148" s="16" t="n">
        <v>0.577021329365079</v>
      </c>
      <c r="Z1148" s="16" t="n">
        <f aca="false">(G1148-E1148)/SQRT(H1148^2/D1148+F1148^2/C1148)</f>
        <v>3.28910398773491</v>
      </c>
      <c r="AA1148" s="24" t="n">
        <f aca="false">ABS(K1148-Z1148)</f>
        <v>0</v>
      </c>
    </row>
    <row r="1149" customFormat="false" ht="15" hidden="false" customHeight="false" outlineLevel="0" collapsed="false">
      <c r="A1149" s="17" t="n">
        <v>1544</v>
      </c>
      <c r="B1149" s="6" t="s">
        <v>507</v>
      </c>
      <c r="C1149" s="6" t="n">
        <v>126</v>
      </c>
      <c r="D1149" s="6" t="n">
        <v>640</v>
      </c>
      <c r="E1149" s="16" t="n">
        <v>0.22723826020956</v>
      </c>
      <c r="F1149" s="16" t="n">
        <v>0.0370755598023433</v>
      </c>
      <c r="G1149" s="16" t="n">
        <v>0.239229787793011</v>
      </c>
      <c r="H1149" s="16" t="n">
        <v>0.0411831380061339</v>
      </c>
      <c r="I1149" s="23" t="n">
        <f aca="false">G1149-E1149</f>
        <v>0.0119915275834501</v>
      </c>
      <c r="J1149" s="17" t="n">
        <f aca="false">100*(G1149-E1149)/E1149</f>
        <v>5.27707243154891</v>
      </c>
      <c r="K1149" s="16" t="n">
        <v>3.25650225620469</v>
      </c>
      <c r="L1149" s="17" t="n">
        <v>190.901091925906</v>
      </c>
      <c r="M1149" s="16" t="n">
        <v>0.00133474270285047</v>
      </c>
      <c r="N1149" s="16" t="n">
        <v>0.00297065086725513</v>
      </c>
      <c r="O1149" s="6" t="str">
        <f aca="false">IF(N1149&lt;0.05,"Yes","No")</f>
        <v>Yes</v>
      </c>
      <c r="P1149" s="16" t="n">
        <v>0.295507599694546</v>
      </c>
      <c r="Q1149" s="16" t="n">
        <v>9.21111975483836</v>
      </c>
      <c r="R1149" s="16" t="n">
        <v>0.00248711109304418</v>
      </c>
      <c r="S1149" s="16" t="n">
        <v>0.96850479966541</v>
      </c>
      <c r="T1149" s="16" t="n">
        <v>0.0118750713625968</v>
      </c>
      <c r="U1149" s="16" t="n">
        <v>0.0240440810977537</v>
      </c>
      <c r="V1149" s="16" t="n">
        <v>0.0550890015118654</v>
      </c>
      <c r="W1149" s="6" t="s">
        <v>585</v>
      </c>
      <c r="X1149" s="17" t="n">
        <v>60.5</v>
      </c>
      <c r="Y1149" s="16" t="n">
        <v>0.576550099206349</v>
      </c>
      <c r="Z1149" s="16" t="n">
        <f aca="false">(G1149-E1149)/SQRT(H1149^2/D1149+F1149^2/C1149)</f>
        <v>3.25650225620469</v>
      </c>
      <c r="AA1149" s="24" t="n">
        <f aca="false">ABS(K1149-Z1149)</f>
        <v>0</v>
      </c>
    </row>
    <row r="1150" customFormat="false" ht="15" hidden="false" customHeight="false" outlineLevel="0" collapsed="false">
      <c r="A1150" s="17" t="n">
        <v>1545</v>
      </c>
      <c r="B1150" s="6" t="s">
        <v>507</v>
      </c>
      <c r="C1150" s="6" t="n">
        <v>126</v>
      </c>
      <c r="D1150" s="6" t="n">
        <v>640</v>
      </c>
      <c r="E1150" s="16" t="n">
        <v>0.22879724121756</v>
      </c>
      <c r="F1150" s="16" t="n">
        <v>0.0372316980364332</v>
      </c>
      <c r="G1150" s="16" t="n">
        <v>0.240711384825409</v>
      </c>
      <c r="H1150" s="16" t="n">
        <v>0.0411945164267774</v>
      </c>
      <c r="I1150" s="23" t="n">
        <f aca="false">G1150-E1150</f>
        <v>0.0119141436078483</v>
      </c>
      <c r="J1150" s="17" t="n">
        <f aca="false">100*(G1150-E1150)/E1150</f>
        <v>5.20729338537753</v>
      </c>
      <c r="K1150" s="16" t="n">
        <v>3.22438416797286</v>
      </c>
      <c r="L1150" s="17" t="n">
        <v>190.351730593021</v>
      </c>
      <c r="M1150" s="16" t="n">
        <v>0.00148573254788558</v>
      </c>
      <c r="N1150" s="16" t="n">
        <v>0.00329622395259514</v>
      </c>
      <c r="O1150" s="6" t="str">
        <f aca="false">IF(N1150&lt;0.05,"Yes","No")</f>
        <v>Yes</v>
      </c>
      <c r="P1150" s="16" t="n">
        <v>0.293361328511106</v>
      </c>
      <c r="Q1150" s="16" t="n">
        <v>9.07780495837182</v>
      </c>
      <c r="R1150" s="16" t="n">
        <v>0.00267275367766325</v>
      </c>
      <c r="S1150" s="16" t="n">
        <v>0.99089235746806</v>
      </c>
      <c r="T1150" s="16" t="n">
        <v>0.0117977586278518</v>
      </c>
      <c r="U1150" s="16" t="n">
        <v>0.0248497806959779</v>
      </c>
      <c r="V1150" s="16" t="n">
        <v>0.0568110873147438</v>
      </c>
      <c r="W1150" s="6" t="s">
        <v>585</v>
      </c>
      <c r="X1150" s="17" t="n">
        <v>59.3</v>
      </c>
      <c r="Y1150" s="16" t="n">
        <v>0.57594246031746</v>
      </c>
      <c r="Z1150" s="16" t="n">
        <f aca="false">(G1150-E1150)/SQRT(H1150^2/D1150+F1150^2/C1150)</f>
        <v>3.22438416797287</v>
      </c>
      <c r="AA1150" s="24" t="n">
        <f aca="false">ABS(K1150-Z1150)</f>
        <v>1.4210854715202E-014</v>
      </c>
    </row>
    <row r="1151" customFormat="false" ht="15" hidden="false" customHeight="false" outlineLevel="0" collapsed="false">
      <c r="A1151" s="17" t="n">
        <v>1546</v>
      </c>
      <c r="B1151" s="6" t="s">
        <v>507</v>
      </c>
      <c r="C1151" s="6" t="n">
        <v>126</v>
      </c>
      <c r="D1151" s="6" t="n">
        <v>640</v>
      </c>
      <c r="E1151" s="16" t="n">
        <v>0.230353598438558</v>
      </c>
      <c r="F1151" s="16" t="n">
        <v>0.0373865031054615</v>
      </c>
      <c r="G1151" s="16" t="n">
        <v>0.242191708507016</v>
      </c>
      <c r="H1151" s="16" t="n">
        <v>0.0412051663209685</v>
      </c>
      <c r="I1151" s="23" t="n">
        <f aca="false">G1151-E1151</f>
        <v>0.0118381100684582</v>
      </c>
      <c r="J1151" s="17" t="n">
        <f aca="false">100*(G1151-E1151)/E1151</f>
        <v>5.13910359929357</v>
      </c>
      <c r="K1151" s="16" t="n">
        <v>3.19294512279135</v>
      </c>
      <c r="L1151" s="17" t="n">
        <v>189.811995040184</v>
      </c>
      <c r="M1151" s="16" t="n">
        <v>0.001648727445727</v>
      </c>
      <c r="N1151" s="16" t="n">
        <v>0.00364629090891835</v>
      </c>
      <c r="O1151" s="6" t="str">
        <f aca="false">IF(N1151&lt;0.05,"Yes","No")</f>
        <v>Yes</v>
      </c>
      <c r="P1151" s="16" t="n">
        <v>0.291257122906599</v>
      </c>
      <c r="Q1151" s="16" t="n">
        <v>8.948046459928</v>
      </c>
      <c r="R1151" s="16" t="n">
        <v>0.00286699459538813</v>
      </c>
      <c r="S1151" s="16" t="n">
        <v>0.951199978262024</v>
      </c>
      <c r="T1151" s="16" t="n">
        <v>0.011721827842607</v>
      </c>
      <c r="U1151" s="16" t="n">
        <v>0.0256638068991826</v>
      </c>
      <c r="V1151" s="16" t="n">
        <v>0.0584811912095256</v>
      </c>
      <c r="W1151" s="6" t="s">
        <v>585</v>
      </c>
      <c r="X1151" s="17" t="n">
        <v>58</v>
      </c>
      <c r="Y1151" s="16" t="n">
        <v>0.575520833333333</v>
      </c>
      <c r="Z1151" s="16" t="n">
        <f aca="false">(G1151-E1151)/SQRT(H1151^2/D1151+F1151^2/C1151)</f>
        <v>3.19294512279136</v>
      </c>
      <c r="AA1151" s="24" t="n">
        <f aca="false">ABS(K1151-Z1151)</f>
        <v>0</v>
      </c>
    </row>
    <row r="1152" customFormat="false" ht="15" hidden="false" customHeight="false" outlineLevel="0" collapsed="false">
      <c r="A1152" s="17" t="n">
        <v>1547</v>
      </c>
      <c r="B1152" s="6" t="s">
        <v>507</v>
      </c>
      <c r="C1152" s="6" t="n">
        <v>126</v>
      </c>
      <c r="D1152" s="6" t="n">
        <v>640</v>
      </c>
      <c r="E1152" s="16" t="n">
        <v>0.231906511126057</v>
      </c>
      <c r="F1152" s="16" t="n">
        <v>0.0375403936307452</v>
      </c>
      <c r="G1152" s="16" t="n">
        <v>0.243667109822854</v>
      </c>
      <c r="H1152" s="16" t="n">
        <v>0.0412147369397136</v>
      </c>
      <c r="I1152" s="23" t="n">
        <f aca="false">G1152-E1152</f>
        <v>0.0117605986967978</v>
      </c>
      <c r="J1152" s="17" t="n">
        <f aca="false">100*(G1152-E1152)/E1152</f>
        <v>5.07126714109598</v>
      </c>
      <c r="K1152" s="16" t="n">
        <v>3.16139200491922</v>
      </c>
      <c r="L1152" s="17" t="n">
        <v>189.278947360458</v>
      </c>
      <c r="M1152" s="16" t="n">
        <v>0.00182880810635348</v>
      </c>
      <c r="N1152" s="16" t="n">
        <v>0.00403605654563935</v>
      </c>
      <c r="O1152" s="6" t="str">
        <f aca="false">IF(N1152&lt;0.05,"Yes","No")</f>
        <v>Yes</v>
      </c>
      <c r="P1152" s="16" t="n">
        <v>0.289126911220827</v>
      </c>
      <c r="Q1152" s="16" t="n">
        <v>8.81763572580533</v>
      </c>
      <c r="R1152" s="16" t="n">
        <v>0.00307671156227181</v>
      </c>
      <c r="S1152" s="16" t="n">
        <v>0.911871170439547</v>
      </c>
      <c r="T1152" s="16" t="n">
        <v>0.0116444063130746</v>
      </c>
      <c r="U1152" s="16" t="n">
        <v>0.0265169418824787</v>
      </c>
      <c r="V1152" s="16" t="n">
        <v>0.0600993472438919</v>
      </c>
      <c r="W1152" s="6" t="s">
        <v>585</v>
      </c>
      <c r="X1152" s="17" t="n">
        <v>57.1</v>
      </c>
      <c r="Y1152" s="16" t="n">
        <v>0.574950396825397</v>
      </c>
      <c r="Z1152" s="16" t="n">
        <f aca="false">(G1152-E1152)/SQRT(H1152^2/D1152+F1152^2/C1152)</f>
        <v>3.16139200491921</v>
      </c>
      <c r="AA1152" s="24" t="n">
        <f aca="false">ABS(K1152-Z1152)</f>
        <v>0</v>
      </c>
    </row>
    <row r="1153" customFormat="false" ht="15" hidden="false" customHeight="false" outlineLevel="0" collapsed="false">
      <c r="A1153" s="17" t="n">
        <v>1548</v>
      </c>
      <c r="B1153" s="6" t="s">
        <v>507</v>
      </c>
      <c r="C1153" s="6" t="n">
        <v>126</v>
      </c>
      <c r="D1153" s="6" t="n">
        <v>640</v>
      </c>
      <c r="E1153" s="16" t="n">
        <v>0.233449239106405</v>
      </c>
      <c r="F1153" s="16" t="n">
        <v>0.0376931194574018</v>
      </c>
      <c r="G1153" s="16" t="n">
        <v>0.245131894596852</v>
      </c>
      <c r="H1153" s="16" t="n">
        <v>0.0412225805587986</v>
      </c>
      <c r="I1153" s="23" t="n">
        <f aca="false">G1153-E1153</f>
        <v>0.011682655490447</v>
      </c>
      <c r="J1153" s="17" t="n">
        <f aca="false">100*(G1153-E1153)/E1153</f>
        <v>5.00436648890601</v>
      </c>
      <c r="K1153" s="16" t="n">
        <v>3.13003034144122</v>
      </c>
      <c r="L1153" s="17" t="n">
        <v>188.751204915315</v>
      </c>
      <c r="M1153" s="16" t="n">
        <v>0.00202565687264109</v>
      </c>
      <c r="N1153" s="16" t="n">
        <v>0.00446111644593179</v>
      </c>
      <c r="O1153" s="6" t="str">
        <f aca="false">IF(N1153&lt;0.05,"Yes","No")</f>
        <v>Yes</v>
      </c>
      <c r="P1153" s="16" t="n">
        <v>0.287000439334336</v>
      </c>
      <c r="Q1153" s="16" t="n">
        <v>8.68840872694475</v>
      </c>
      <c r="R1153" s="16" t="n">
        <v>0.00329995242354876</v>
      </c>
      <c r="S1153" s="16" t="n">
        <v>0.873105429370331</v>
      </c>
      <c r="T1153" s="16" t="n">
        <v>0.0115665609601328</v>
      </c>
      <c r="U1153" s="16" t="n">
        <v>0.0274002531402297</v>
      </c>
      <c r="V1153" s="16" t="n">
        <v>0.0619676338510469</v>
      </c>
      <c r="W1153" s="6" t="s">
        <v>585</v>
      </c>
      <c r="X1153" s="17" t="n">
        <v>55.8</v>
      </c>
      <c r="Y1153" s="16" t="n">
        <v>0.574305555555556</v>
      </c>
      <c r="Z1153" s="16" t="n">
        <f aca="false">(G1153-E1153)/SQRT(H1153^2/D1153+F1153^2/C1153)</f>
        <v>3.13003034144122</v>
      </c>
      <c r="AA1153" s="24" t="n">
        <f aca="false">ABS(K1153-Z1153)</f>
        <v>0</v>
      </c>
    </row>
    <row r="1154" customFormat="false" ht="15" hidden="false" customHeight="false" outlineLevel="0" collapsed="false">
      <c r="A1154" s="17" t="n">
        <v>1549</v>
      </c>
      <c r="B1154" s="6" t="s">
        <v>507</v>
      </c>
      <c r="C1154" s="6" t="n">
        <v>126</v>
      </c>
      <c r="D1154" s="6" t="n">
        <v>640</v>
      </c>
      <c r="E1154" s="16" t="n">
        <v>0.234982986180555</v>
      </c>
      <c r="F1154" s="16" t="n">
        <v>0.0378440288234786</v>
      </c>
      <c r="G1154" s="16" t="n">
        <v>0.246588269714266</v>
      </c>
      <c r="H1154" s="16" t="n">
        <v>0.0412310073541728</v>
      </c>
      <c r="I1154" s="23" t="n">
        <f aca="false">G1154-E1154</f>
        <v>0.0116052835337109</v>
      </c>
      <c r="J1154" s="17" t="n">
        <f aca="false">100*(G1154-E1154)/E1154</f>
        <v>4.93877608857762</v>
      </c>
      <c r="K1154" s="16" t="n">
        <v>3.09913360811427</v>
      </c>
      <c r="L1154" s="17" t="n">
        <v>188.238507542402</v>
      </c>
      <c r="M1154" s="16" t="n">
        <v>0.00223853500925835</v>
      </c>
      <c r="N1154" s="16" t="n">
        <v>0.00490935496289331</v>
      </c>
      <c r="O1154" s="6" t="str">
        <f aca="false">IF(N1154&lt;0.05,"Yes","No")</f>
        <v>Yes</v>
      </c>
      <c r="P1154" s="16" t="n">
        <v>0.284889064824409</v>
      </c>
      <c r="Q1154" s="16" t="n">
        <v>8.56104301714464</v>
      </c>
      <c r="R1154" s="16" t="n">
        <v>0.00353614103791459</v>
      </c>
      <c r="S1154" s="16" t="n">
        <v>0.834982511631186</v>
      </c>
      <c r="T1154" s="16" t="n">
        <v>0.0114892638899673</v>
      </c>
      <c r="U1154" s="16" t="n">
        <v>0.0283041251743012</v>
      </c>
      <c r="V1154" s="16" t="n">
        <v>0.0638057585742562</v>
      </c>
      <c r="W1154" s="6" t="s">
        <v>585</v>
      </c>
      <c r="X1154" s="17" t="n">
        <v>54.3</v>
      </c>
      <c r="Y1154" s="16" t="n">
        <v>0.573834325396825</v>
      </c>
      <c r="Z1154" s="16" t="n">
        <f aca="false">(G1154-E1154)/SQRT(H1154^2/D1154+F1154^2/C1154)</f>
        <v>3.09913360811429</v>
      </c>
      <c r="AA1154" s="24" t="n">
        <f aca="false">ABS(K1154-Z1154)</f>
        <v>2.22044604925031E-014</v>
      </c>
    </row>
    <row r="1155" customFormat="false" ht="15" hidden="false" customHeight="false" outlineLevel="0" collapsed="false">
      <c r="A1155" s="17" t="n">
        <v>1550</v>
      </c>
      <c r="B1155" s="6" t="s">
        <v>507</v>
      </c>
      <c r="C1155" s="6" t="n">
        <v>126</v>
      </c>
      <c r="D1155" s="6" t="n">
        <v>640</v>
      </c>
      <c r="E1155" s="16" t="n">
        <v>0.236515667348627</v>
      </c>
      <c r="F1155" s="16" t="n">
        <v>0.0379931632345836</v>
      </c>
      <c r="G1155" s="16" t="n">
        <v>0.248043683636934</v>
      </c>
      <c r="H1155" s="16" t="n">
        <v>0.0412386927469949</v>
      </c>
      <c r="I1155" s="23" t="n">
        <f aca="false">G1155-E1155</f>
        <v>0.0115280162883065</v>
      </c>
      <c r="J1155" s="17" t="n">
        <f aca="false">100*(G1155-E1155)/E1155</f>
        <v>4.87410259858771</v>
      </c>
      <c r="K1155" s="16" t="n">
        <v>3.06858617384942</v>
      </c>
      <c r="L1155" s="17" t="n">
        <v>187.736022192869</v>
      </c>
      <c r="M1155" s="16" t="n">
        <v>0.00246910013815468</v>
      </c>
      <c r="N1155" s="16" t="n">
        <v>0.00539810550495627</v>
      </c>
      <c r="O1155" s="6" t="str">
        <f aca="false">IF(N1155&lt;0.05,"Yes","No")</f>
        <v>Yes</v>
      </c>
      <c r="P1155" s="16" t="n">
        <v>0.282789126234281</v>
      </c>
      <c r="Q1155" s="16" t="n">
        <v>8.43529998618809</v>
      </c>
      <c r="R1155" s="16" t="n">
        <v>0.00378623906109842</v>
      </c>
      <c r="S1155" s="16" t="n">
        <v>0.79609140836847</v>
      </c>
      <c r="T1155" s="16" t="n">
        <v>0.0114120819349293</v>
      </c>
      <c r="U1155" s="16" t="n">
        <v>0.0292270813224131</v>
      </c>
      <c r="V1155" s="16" t="n">
        <v>0.06567497097154</v>
      </c>
      <c r="W1155" s="6" t="s">
        <v>585</v>
      </c>
      <c r="X1155" s="17" t="n">
        <v>53.5</v>
      </c>
      <c r="Y1155" s="16" t="n">
        <v>0.573536706349206</v>
      </c>
      <c r="Z1155" s="16" t="n">
        <f aca="false">(G1155-E1155)/SQRT(H1155^2/D1155+F1155^2/C1155)</f>
        <v>3.06858617384941</v>
      </c>
      <c r="AA1155" s="24" t="n">
        <f aca="false">ABS(K1155-Z1155)</f>
        <v>0</v>
      </c>
    </row>
    <row r="1156" customFormat="false" ht="15" hidden="false" customHeight="false" outlineLevel="0" collapsed="false">
      <c r="A1156" s="17" t="n">
        <v>1551</v>
      </c>
      <c r="B1156" s="6" t="s">
        <v>507</v>
      </c>
      <c r="C1156" s="6" t="n">
        <v>126</v>
      </c>
      <c r="D1156" s="6" t="n">
        <v>640</v>
      </c>
      <c r="E1156" s="16" t="n">
        <v>0.238037091280733</v>
      </c>
      <c r="F1156" s="16" t="n">
        <v>0.0381417071865584</v>
      </c>
      <c r="G1156" s="16" t="n">
        <v>0.249486849224195</v>
      </c>
      <c r="H1156" s="16" t="n">
        <v>0.0412466567312843</v>
      </c>
      <c r="I1156" s="23" t="n">
        <f aca="false">G1156-E1156</f>
        <v>0.0114497579434621</v>
      </c>
      <c r="J1156" s="17" t="n">
        <f aca="false">100*(G1156-E1156)/E1156</f>
        <v>4.81007303603733</v>
      </c>
      <c r="K1156" s="16" t="n">
        <v>3.03799979943629</v>
      </c>
      <c r="L1156" s="17" t="n">
        <v>187.242640343257</v>
      </c>
      <c r="M1156" s="16" t="n">
        <v>0.00272166516956432</v>
      </c>
      <c r="N1156" s="16" t="n">
        <v>0.00593792162124053</v>
      </c>
      <c r="O1156" s="6" t="str">
        <f aca="false">IF(N1156&lt;0.05,"Yes","No")</f>
        <v>Yes</v>
      </c>
      <c r="P1156" s="16" t="n">
        <v>0.280666425630842</v>
      </c>
      <c r="Q1156" s="16" t="n">
        <v>8.30913945006136</v>
      </c>
      <c r="R1156" s="16" t="n">
        <v>0.00405531823436075</v>
      </c>
      <c r="S1156" s="16" t="n">
        <v>0.756734887423764</v>
      </c>
      <c r="T1156" s="16" t="n">
        <v>0.0113338737268238</v>
      </c>
      <c r="U1156" s="16" t="n">
        <v>0.0302005374003198</v>
      </c>
      <c r="V1156" s="16" t="n">
        <v>0.0675733004026325</v>
      </c>
      <c r="W1156" s="6" t="s">
        <v>585</v>
      </c>
      <c r="X1156" s="17" t="n">
        <v>52.6</v>
      </c>
      <c r="Y1156" s="16" t="n">
        <v>0.573003472222222</v>
      </c>
      <c r="Z1156" s="16" t="n">
        <f aca="false">(G1156-E1156)/SQRT(H1156^2/D1156+F1156^2/C1156)</f>
        <v>3.03799979943629</v>
      </c>
      <c r="AA1156" s="24" t="n">
        <f aca="false">ABS(K1156-Z1156)</f>
        <v>0</v>
      </c>
    </row>
    <row r="1157" customFormat="false" ht="15" hidden="false" customHeight="false" outlineLevel="0" collapsed="false">
      <c r="A1157" s="17" t="n">
        <v>1552</v>
      </c>
      <c r="B1157" s="6" t="s">
        <v>507</v>
      </c>
      <c r="C1157" s="6" t="n">
        <v>126</v>
      </c>
      <c r="D1157" s="6" t="n">
        <v>640</v>
      </c>
      <c r="E1157" s="16" t="n">
        <v>0.239547015773872</v>
      </c>
      <c r="F1157" s="16" t="n">
        <v>0.0382895606093672</v>
      </c>
      <c r="G1157" s="16" t="n">
        <v>0.250918258307502</v>
      </c>
      <c r="H1157" s="16" t="n">
        <v>0.0412546207458437</v>
      </c>
      <c r="I1157" s="23" t="n">
        <f aca="false">G1157-E1157</f>
        <v>0.0113712425336301</v>
      </c>
      <c r="J1157" s="17" t="n">
        <f aca="false">100*(G1157-E1157)/E1157</f>
        <v>4.74697733006382</v>
      </c>
      <c r="K1157" s="16" t="n">
        <v>3.00757851042729</v>
      </c>
      <c r="L1157" s="17" t="n">
        <v>186.7576223869</v>
      </c>
      <c r="M1157" s="16" t="n">
        <v>0.00299621458637631</v>
      </c>
      <c r="N1157" s="16" t="n">
        <v>0.00652336460722965</v>
      </c>
      <c r="O1157" s="6" t="str">
        <f aca="false">IF(N1157&lt;0.05,"Yes","No")</f>
        <v>Yes</v>
      </c>
      <c r="P1157" s="16" t="n">
        <v>0.278540750065136</v>
      </c>
      <c r="Q1157" s="16" t="n">
        <v>8.18375466607398</v>
      </c>
      <c r="R1157" s="16" t="n">
        <v>0.0043420925374189</v>
      </c>
      <c r="S1157" s="16" t="n">
        <v>0.718092262661604</v>
      </c>
      <c r="T1157" s="16" t="n">
        <v>0.0112553526208573</v>
      </c>
      <c r="U1157" s="16" t="n">
        <v>0.0312151149115238</v>
      </c>
      <c r="V1157" s="16" t="n">
        <v>0.0696949590107455</v>
      </c>
      <c r="W1157" s="6" t="s">
        <v>585</v>
      </c>
      <c r="X1157" s="17" t="n">
        <v>51</v>
      </c>
      <c r="Y1157" s="16" t="n">
        <v>0.572321428571429</v>
      </c>
      <c r="Z1157" s="16" t="n">
        <f aca="false">(G1157-E1157)/SQRT(H1157^2/D1157+F1157^2/C1157)</f>
        <v>3.00757851042729</v>
      </c>
      <c r="AA1157" s="24" t="n">
        <f aca="false">ABS(K1157-Z1157)</f>
        <v>0</v>
      </c>
    </row>
    <row r="1158" customFormat="false" ht="15" hidden="false" customHeight="false" outlineLevel="0" collapsed="false">
      <c r="A1158" s="17" t="n">
        <v>1553</v>
      </c>
      <c r="B1158" s="6" t="s">
        <v>507</v>
      </c>
      <c r="C1158" s="6" t="n">
        <v>126</v>
      </c>
      <c r="D1158" s="6" t="n">
        <v>640</v>
      </c>
      <c r="E1158" s="16" t="n">
        <v>0.24104439479018</v>
      </c>
      <c r="F1158" s="16" t="n">
        <v>0.0384348736471255</v>
      </c>
      <c r="G1158" s="16" t="n">
        <v>0.252337302849628</v>
      </c>
      <c r="H1158" s="16" t="n">
        <v>0.0412624113854412</v>
      </c>
      <c r="I1158" s="23" t="n">
        <f aca="false">G1158-E1158</f>
        <v>0.0112929080594478</v>
      </c>
      <c r="J1158" s="17" t="n">
        <f aca="false">100*(G1158-E1158)/E1158</f>
        <v>4.68499094089197</v>
      </c>
      <c r="K1158" s="16" t="n">
        <v>2.97755433484049</v>
      </c>
      <c r="L1158" s="17" t="n">
        <v>186.286514349047</v>
      </c>
      <c r="M1158" s="16" t="n">
        <v>0.00329187548507622</v>
      </c>
      <c r="N1158" s="16" t="n">
        <v>0.00713749266681644</v>
      </c>
      <c r="O1158" s="6" t="str">
        <f aca="false">IF(N1158&lt;0.05,"Yes","No")</f>
        <v>Yes</v>
      </c>
      <c r="P1158" s="16" t="n">
        <v>0.276425752630593</v>
      </c>
      <c r="Q1158" s="16" t="n">
        <v>8.05994580307916</v>
      </c>
      <c r="R1158" s="16" t="n">
        <v>0.00464559019314411</v>
      </c>
      <c r="S1158" s="16" t="n">
        <v>0.680878672303832</v>
      </c>
      <c r="T1158" s="16" t="n">
        <v>0.0111770559906035</v>
      </c>
      <c r="U1158" s="16" t="n">
        <v>0.0322539942972497</v>
      </c>
      <c r="V1158" s="16" t="n">
        <v>0.0717331468321761</v>
      </c>
      <c r="W1158" s="6" t="s">
        <v>585</v>
      </c>
      <c r="X1158" s="17" t="n">
        <v>50</v>
      </c>
      <c r="Y1158" s="16" t="n">
        <v>0.571949404761905</v>
      </c>
      <c r="Z1158" s="16" t="n">
        <f aca="false">(G1158-E1158)/SQRT(H1158^2/D1158+F1158^2/C1158)</f>
        <v>2.97755433484049</v>
      </c>
      <c r="AA1158" s="24" t="n">
        <f aca="false">ABS(K1158-Z1158)</f>
        <v>0</v>
      </c>
    </row>
    <row r="1159" customFormat="false" ht="15" hidden="false" customHeight="false" outlineLevel="0" collapsed="false">
      <c r="A1159" s="17" t="n">
        <v>1554</v>
      </c>
      <c r="B1159" s="6" t="s">
        <v>507</v>
      </c>
      <c r="C1159" s="6" t="n">
        <v>126</v>
      </c>
      <c r="D1159" s="6" t="n">
        <v>640</v>
      </c>
      <c r="E1159" s="16" t="n">
        <v>0.242537625961834</v>
      </c>
      <c r="F1159" s="16" t="n">
        <v>0.0385795403735142</v>
      </c>
      <c r="G1159" s="16" t="n">
        <v>0.253750409558415</v>
      </c>
      <c r="H1159" s="16" t="n">
        <v>0.0412713771153267</v>
      </c>
      <c r="I1159" s="23" t="n">
        <f aca="false">G1159-E1159</f>
        <v>0.0112127835965819</v>
      </c>
      <c r="J1159" s="17" t="n">
        <f aca="false">100*(G1159-E1159)/E1159</f>
        <v>4.62311097179881</v>
      </c>
      <c r="K1159" s="16" t="n">
        <v>2.94726531612998</v>
      </c>
      <c r="L1159" s="17" t="n">
        <v>185.826812013813</v>
      </c>
      <c r="M1159" s="16" t="n">
        <v>0.00361698847616012</v>
      </c>
      <c r="N1159" s="16" t="n">
        <v>0.00781820245721441</v>
      </c>
      <c r="O1159" s="6" t="str">
        <f aca="false">IF(N1159&lt;0.05,"Yes","No")</f>
        <v>Yes</v>
      </c>
      <c r="P1159" s="16" t="n">
        <v>0.274263532027957</v>
      </c>
      <c r="Q1159" s="16" t="n">
        <v>7.9343480854944</v>
      </c>
      <c r="R1159" s="16" t="n">
        <v>0.00497564012370194</v>
      </c>
      <c r="S1159" s="16" t="n">
        <v>0.645687016492648</v>
      </c>
      <c r="T1159" s="16" t="n">
        <v>0.0110969475891222</v>
      </c>
      <c r="U1159" s="16" t="n">
        <v>0.0333573759422257</v>
      </c>
      <c r="V1159" s="16" t="n">
        <v>0.0739281084964306</v>
      </c>
      <c r="W1159" s="6" t="s">
        <v>585</v>
      </c>
      <c r="X1159" s="17" t="n">
        <v>48.2</v>
      </c>
      <c r="Y1159" s="16" t="n">
        <v>0.571192956349206</v>
      </c>
      <c r="Z1159" s="16" t="n">
        <f aca="false">(G1159-E1159)/SQRT(H1159^2/D1159+F1159^2/C1159)</f>
        <v>2.94726531612997</v>
      </c>
      <c r="AA1159" s="24" t="n">
        <f aca="false">ABS(K1159-Z1159)</f>
        <v>1.55431223447522E-014</v>
      </c>
    </row>
    <row r="1160" customFormat="false" ht="15" hidden="false" customHeight="false" outlineLevel="0" collapsed="false">
      <c r="A1160" s="17" t="n">
        <v>1555</v>
      </c>
      <c r="B1160" s="6" t="s">
        <v>507</v>
      </c>
      <c r="C1160" s="6" t="n">
        <v>126</v>
      </c>
      <c r="D1160" s="6" t="n">
        <v>640</v>
      </c>
      <c r="E1160" s="16" t="n">
        <v>0.244019473237651</v>
      </c>
      <c r="F1160" s="16" t="n">
        <v>0.0387215595922884</v>
      </c>
      <c r="G1160" s="16" t="n">
        <v>0.25515437440481</v>
      </c>
      <c r="H1160" s="16" t="n">
        <v>0.0412772727979059</v>
      </c>
      <c r="I1160" s="23" t="n">
        <f aca="false">G1160-E1160</f>
        <v>0.0111349011671597</v>
      </c>
      <c r="J1160" s="17" t="n">
        <f aca="false">100*(G1160-E1160)/E1160</f>
        <v>4.56311990982599</v>
      </c>
      <c r="K1160" s="16" t="n">
        <v>2.91794821295647</v>
      </c>
      <c r="L1160" s="17" t="n">
        <v>185.371698914133</v>
      </c>
      <c r="M1160" s="16" t="n">
        <v>0.00395942420319595</v>
      </c>
      <c r="N1160" s="16" t="n">
        <v>0.0085408113459083</v>
      </c>
      <c r="O1160" s="6" t="str">
        <f aca="false">IF(N1160&lt;0.05,"Yes","No")</f>
        <v>Yes</v>
      </c>
      <c r="P1160" s="16" t="n">
        <v>0.272178854110399</v>
      </c>
      <c r="Q1160" s="16" t="n">
        <v>7.81418848790913</v>
      </c>
      <c r="R1160" s="16" t="n">
        <v>0.00531382521462579</v>
      </c>
      <c r="S1160" s="16" t="n">
        <v>0.609439448340828</v>
      </c>
      <c r="T1160" s="16" t="n">
        <v>0.0110191476166404</v>
      </c>
      <c r="U1160" s="16" t="n">
        <v>0.034448727510897</v>
      </c>
      <c r="V1160" s="16" t="n">
        <v>0.0761860805267311</v>
      </c>
      <c r="W1160" s="6" t="s">
        <v>585</v>
      </c>
      <c r="X1160" s="17" t="n">
        <v>47.1</v>
      </c>
      <c r="Y1160" s="16" t="n">
        <v>0.570597718253968</v>
      </c>
      <c r="Z1160" s="16" t="n">
        <f aca="false">(G1160-E1160)/SQRT(H1160^2/D1160+F1160^2/C1160)</f>
        <v>2.91794821295649</v>
      </c>
      <c r="AA1160" s="24" t="n">
        <f aca="false">ABS(K1160-Z1160)</f>
        <v>2.88657986402541E-014</v>
      </c>
    </row>
    <row r="1161" customFormat="false" ht="15" hidden="false" customHeight="false" outlineLevel="0" collapsed="false">
      <c r="A1161" s="17" t="n">
        <v>1556</v>
      </c>
      <c r="B1161" s="6" t="s">
        <v>507</v>
      </c>
      <c r="C1161" s="6" t="n">
        <v>126</v>
      </c>
      <c r="D1161" s="6" t="n">
        <v>640</v>
      </c>
      <c r="E1161" s="16" t="n">
        <v>0.245486717020709</v>
      </c>
      <c r="F1161" s="16" t="n">
        <v>0.0388609298920361</v>
      </c>
      <c r="G1161" s="16" t="n">
        <v>0.256546127190813</v>
      </c>
      <c r="H1161" s="16" t="n">
        <v>0.0412813003826594</v>
      </c>
      <c r="I1161" s="23" t="n">
        <f aca="false">G1161-E1161</f>
        <v>0.0110594101701049</v>
      </c>
      <c r="J1161" s="17" t="n">
        <f aca="false">100*(G1161-E1161)/E1161</f>
        <v>4.50509514499391</v>
      </c>
      <c r="K1161" s="16" t="n">
        <v>2.8896121600088</v>
      </c>
      <c r="L1161" s="17" t="n">
        <v>184.924731900102</v>
      </c>
      <c r="M1161" s="16" t="n">
        <v>0.00431832076665567</v>
      </c>
      <c r="N1161" s="16" t="n">
        <v>0.00928637863945094</v>
      </c>
      <c r="O1161" s="6" t="str">
        <f aca="false">IF(N1161&lt;0.05,"Yes","No")</f>
        <v>Yes</v>
      </c>
      <c r="P1161" s="16" t="n">
        <v>0.270168061532193</v>
      </c>
      <c r="Q1161" s="16" t="n">
        <v>7.69915625016426</v>
      </c>
      <c r="R1161" s="16" t="n">
        <v>0.00565959449537347</v>
      </c>
      <c r="S1161" s="16" t="n">
        <v>0.573984685204051</v>
      </c>
      <c r="T1161" s="16" t="n">
        <v>0.0109437878648616</v>
      </c>
      <c r="U1161" s="16" t="n">
        <v>0.0355293664334444</v>
      </c>
      <c r="V1161" s="16" t="n">
        <v>0.0782465397030049</v>
      </c>
      <c r="W1161" s="6" t="s">
        <v>585</v>
      </c>
      <c r="X1161" s="17" t="n">
        <v>46.4</v>
      </c>
      <c r="Y1161" s="16" t="n">
        <v>0.569915674603175</v>
      </c>
      <c r="Z1161" s="16" t="n">
        <f aca="false">(G1161-E1161)/SQRT(H1161^2/D1161+F1161^2/C1161)</f>
        <v>2.88961216000877</v>
      </c>
      <c r="AA1161" s="24" t="n">
        <f aca="false">ABS(K1161-Z1161)</f>
        <v>2.97539770599542E-014</v>
      </c>
    </row>
    <row r="1162" customFormat="false" ht="15" hidden="false" customHeight="false" outlineLevel="0" collapsed="false">
      <c r="A1162" s="17" t="n">
        <v>1557</v>
      </c>
      <c r="B1162" s="6" t="s">
        <v>507</v>
      </c>
      <c r="C1162" s="6" t="n">
        <v>126</v>
      </c>
      <c r="D1162" s="6" t="n">
        <v>640</v>
      </c>
      <c r="E1162" s="16" t="n">
        <v>0.246939987062462</v>
      </c>
      <c r="F1162" s="16" t="n">
        <v>0.0389975599127722</v>
      </c>
      <c r="G1162" s="16" t="n">
        <v>0.25792190330103</v>
      </c>
      <c r="H1162" s="16" t="n">
        <v>0.0412855476582312</v>
      </c>
      <c r="I1162" s="23" t="n">
        <f aca="false">G1162-E1162</f>
        <v>0.0109819162385686</v>
      </c>
      <c r="J1162" s="17" t="n">
        <f aca="false">100*(G1162-E1162)/E1162</f>
        <v>4.44720045919123</v>
      </c>
      <c r="K1162" s="16" t="n">
        <v>2.86107785813395</v>
      </c>
      <c r="L1162" s="17" t="n">
        <v>184.492363829355</v>
      </c>
      <c r="M1162" s="16" t="n">
        <v>0.00470944048028643</v>
      </c>
      <c r="N1162" s="16" t="n">
        <v>0.0100964637235528</v>
      </c>
      <c r="O1162" s="6" t="str">
        <f aca="false">IF(N1162&lt;0.05,"Yes","No")</f>
        <v>Yes</v>
      </c>
      <c r="P1162" s="16" t="n">
        <v>0.268112004621411</v>
      </c>
      <c r="Q1162" s="16" t="n">
        <v>7.58241655666096</v>
      </c>
      <c r="R1162" s="16" t="n">
        <v>0.00603405207360327</v>
      </c>
      <c r="S1162" s="16" t="n">
        <v>0.54024302120607</v>
      </c>
      <c r="T1162" s="16" t="n">
        <v>0.0108664300761158</v>
      </c>
      <c r="U1162" s="16" t="n">
        <v>0.0366671319417813</v>
      </c>
      <c r="V1162" s="16" t="n">
        <v>0.0806676902719189</v>
      </c>
      <c r="W1162" s="6" t="s">
        <v>585</v>
      </c>
      <c r="X1162" s="17" t="n">
        <v>45.2</v>
      </c>
      <c r="Y1162" s="16" t="n">
        <v>0.56922123015873</v>
      </c>
      <c r="Z1162" s="16" t="n">
        <f aca="false">(G1162-E1162)/SQRT(H1162^2/D1162+F1162^2/C1162)</f>
        <v>2.86107785813393</v>
      </c>
      <c r="AA1162" s="24" t="n">
        <f aca="false">ABS(K1162-Z1162)</f>
        <v>1.46549439250521E-014</v>
      </c>
    </row>
    <row r="1163" customFormat="false" ht="15" hidden="false" customHeight="false" outlineLevel="0" collapsed="false">
      <c r="A1163" s="17" t="n">
        <v>1558</v>
      </c>
      <c r="B1163" s="6" t="s">
        <v>507</v>
      </c>
      <c r="C1163" s="6" t="n">
        <v>126</v>
      </c>
      <c r="D1163" s="6" t="n">
        <v>640</v>
      </c>
      <c r="E1163" s="16" t="n">
        <v>0.248383403652244</v>
      </c>
      <c r="F1163" s="16" t="n">
        <v>0.0391309254728034</v>
      </c>
      <c r="G1163" s="16" t="n">
        <v>0.259287089598365</v>
      </c>
      <c r="H1163" s="16" t="n">
        <v>0.0412879490494938</v>
      </c>
      <c r="I1163" s="23" t="n">
        <f aca="false">G1163-E1163</f>
        <v>0.0109036859461209</v>
      </c>
      <c r="J1163" s="17" t="n">
        <f aca="false">100*(G1163-E1163)/E1163</f>
        <v>4.3898609109113</v>
      </c>
      <c r="K1163" s="16" t="n">
        <v>2.83272835265944</v>
      </c>
      <c r="L1163" s="17" t="n">
        <v>184.069616099281</v>
      </c>
      <c r="M1163" s="16" t="n">
        <v>0.0051297051759672</v>
      </c>
      <c r="N1163" s="16" t="n">
        <v>0.0109750616850378</v>
      </c>
      <c r="O1163" s="6" t="str">
        <f aca="false">IF(N1163&lt;0.05,"Yes","No")</f>
        <v>Yes</v>
      </c>
      <c r="P1163" s="16" t="n">
        <v>0.266053522074782</v>
      </c>
      <c r="Q1163" s="16" t="n">
        <v>7.46643253439796</v>
      </c>
      <c r="R1163" s="16" t="n">
        <v>0.00643121257146783</v>
      </c>
      <c r="S1163" s="16" t="n">
        <v>0.507673193261974</v>
      </c>
      <c r="T1163" s="16" t="n">
        <v>0.0107883767285117</v>
      </c>
      <c r="U1163" s="16" t="n">
        <v>0.0378416374027012</v>
      </c>
      <c r="V1163" s="16" t="n">
        <v>0.0829908978946506</v>
      </c>
      <c r="W1163" s="6" t="s">
        <v>585</v>
      </c>
      <c r="X1163" s="17" t="n">
        <v>44.3</v>
      </c>
      <c r="Y1163" s="16" t="n">
        <v>0.568427579365079</v>
      </c>
      <c r="Z1163" s="16" t="n">
        <f aca="false">(G1163-E1163)/SQRT(H1163^2/D1163+F1163^2/C1163)</f>
        <v>2.83272835265942</v>
      </c>
      <c r="AA1163" s="24" t="n">
        <f aca="false">ABS(K1163-Z1163)</f>
        <v>1.4210854715202E-014</v>
      </c>
    </row>
    <row r="1164" customFormat="false" ht="15" hidden="false" customHeight="false" outlineLevel="0" collapsed="false">
      <c r="A1164" s="17" t="n">
        <v>1559</v>
      </c>
      <c r="B1164" s="6" t="s">
        <v>507</v>
      </c>
      <c r="C1164" s="6" t="n">
        <v>126</v>
      </c>
      <c r="D1164" s="6" t="n">
        <v>640</v>
      </c>
      <c r="E1164" s="16" t="n">
        <v>0.249815872146024</v>
      </c>
      <c r="F1164" s="16" t="n">
        <v>0.0392642739100935</v>
      </c>
      <c r="G1164" s="16" t="n">
        <v>0.260642316238955</v>
      </c>
      <c r="H1164" s="16" t="n">
        <v>0.041290085149897</v>
      </c>
      <c r="I1164" s="23" t="n">
        <f aca="false">G1164-E1164</f>
        <v>0.0108264440929311</v>
      </c>
      <c r="J1164" s="17" t="n">
        <f aca="false">100*(G1164-E1164)/E1164</f>
        <v>4.33376950788889</v>
      </c>
      <c r="K1164" s="16" t="n">
        <v>2.80479312065668</v>
      </c>
      <c r="L1164" s="17" t="n">
        <v>183.650672226294</v>
      </c>
      <c r="M1164" s="16" t="n">
        <v>0.00557692507472968</v>
      </c>
      <c r="N1164" s="16" t="n">
        <v>0.0118714484113547</v>
      </c>
      <c r="O1164" s="6" t="str">
        <f aca="false">IF(N1164&lt;0.05,"Yes","No")</f>
        <v>Yes</v>
      </c>
      <c r="P1164" s="16" t="n">
        <v>0.264022523027834</v>
      </c>
      <c r="Q1164" s="16" t="n">
        <v>7.35287315303645</v>
      </c>
      <c r="R1164" s="16" t="n">
        <v>0.00684601293568843</v>
      </c>
      <c r="S1164" s="16" t="n">
        <v>0.476480933013315</v>
      </c>
      <c r="T1164" s="16" t="n">
        <v>0.0107113005206754</v>
      </c>
      <c r="U1164" s="16" t="n">
        <v>0.0390316418655616</v>
      </c>
      <c r="V1164" s="16" t="n">
        <v>0.0853334854938033</v>
      </c>
      <c r="W1164" s="6" t="s">
        <v>585</v>
      </c>
      <c r="X1164" s="17" t="n">
        <v>43.2</v>
      </c>
      <c r="Y1164" s="16" t="n">
        <v>0.567770337301587</v>
      </c>
      <c r="Z1164" s="16" t="n">
        <f aca="false">(G1164-E1164)/SQRT(H1164^2/D1164+F1164^2/C1164)</f>
        <v>2.80479312065669</v>
      </c>
      <c r="AA1164" s="24" t="n">
        <f aca="false">ABS(K1164-Z1164)</f>
        <v>0</v>
      </c>
    </row>
    <row r="1165" customFormat="false" ht="15" hidden="false" customHeight="false" outlineLevel="0" collapsed="false">
      <c r="A1165" s="17" t="n">
        <v>1560</v>
      </c>
      <c r="B1165" s="6" t="s">
        <v>507</v>
      </c>
      <c r="C1165" s="6" t="n">
        <v>126</v>
      </c>
      <c r="D1165" s="6" t="n">
        <v>640</v>
      </c>
      <c r="E1165" s="16" t="n">
        <v>0.251234448027043</v>
      </c>
      <c r="F1165" s="16" t="n">
        <v>0.0393956030818115</v>
      </c>
      <c r="G1165" s="16" t="n">
        <v>0.261981295514852</v>
      </c>
      <c r="H1165" s="16" t="n">
        <v>0.0412917364203073</v>
      </c>
      <c r="I1165" s="23" t="n">
        <f aca="false">G1165-E1165</f>
        <v>0.0107468474878087</v>
      </c>
      <c r="J1165" s="17" t="n">
        <f aca="false">100*(G1165-E1165)/E1165</f>
        <v>4.2776170116018</v>
      </c>
      <c r="K1165" s="16" t="n">
        <v>2.77652365639157</v>
      </c>
      <c r="L1165" s="17" t="n">
        <v>183.241111451946</v>
      </c>
      <c r="M1165" s="16" t="n">
        <v>0.00606521696245583</v>
      </c>
      <c r="N1165" s="16" t="n">
        <v>0.0128847531224668</v>
      </c>
      <c r="O1165" s="6" t="str">
        <f aca="false">IF(N1165&lt;0.05,"Yes","No")</f>
        <v>Yes</v>
      </c>
      <c r="P1165" s="16" t="n">
        <v>0.261940644812407</v>
      </c>
      <c r="Q1165" s="16" t="n">
        <v>7.23737214533581</v>
      </c>
      <c r="R1165" s="16" t="n">
        <v>0.00729605450312354</v>
      </c>
      <c r="S1165" s="16" t="n">
        <v>0.447285784582916</v>
      </c>
      <c r="T1165" s="16" t="n">
        <v>0.0106318555640793</v>
      </c>
      <c r="U1165" s="16" t="n">
        <v>0.0402894146423825</v>
      </c>
      <c r="V1165" s="16" t="n">
        <v>0.0879003740017089</v>
      </c>
      <c r="W1165" s="6" t="s">
        <v>585</v>
      </c>
      <c r="X1165" s="17" t="n">
        <v>41.7</v>
      </c>
      <c r="Y1165" s="16" t="n">
        <v>0.567435515873016</v>
      </c>
      <c r="Z1165" s="16" t="n">
        <f aca="false">(G1165-E1165)/SQRT(H1165^2/D1165+F1165^2/C1165)</f>
        <v>2.77652365639157</v>
      </c>
      <c r="AA1165" s="24" t="n">
        <f aca="false">ABS(K1165-Z1165)</f>
        <v>0</v>
      </c>
    </row>
    <row r="1166" customFormat="false" ht="15" hidden="false" customHeight="false" outlineLevel="0" collapsed="false">
      <c r="A1166" s="17" t="n">
        <v>1561</v>
      </c>
      <c r="B1166" s="6" t="s">
        <v>507</v>
      </c>
      <c r="C1166" s="6" t="n">
        <v>126</v>
      </c>
      <c r="D1166" s="6" t="n">
        <v>640</v>
      </c>
      <c r="E1166" s="16" t="n">
        <v>0.252638069528436</v>
      </c>
      <c r="F1166" s="16" t="n">
        <v>0.0395255306786202</v>
      </c>
      <c r="G1166" s="16" t="n">
        <v>0.263309951638803</v>
      </c>
      <c r="H1166" s="16" t="n">
        <v>0.0412940884127288</v>
      </c>
      <c r="I1166" s="23" t="n">
        <f aca="false">G1166-E1166</f>
        <v>0.010671882110367</v>
      </c>
      <c r="J1166" s="17" t="n">
        <f aca="false">100*(G1166-E1166)/E1166</f>
        <v>4.22417814159468</v>
      </c>
      <c r="K1166" s="16" t="n">
        <v>2.74966997229012</v>
      </c>
      <c r="L1166" s="17" t="n">
        <v>182.842308723552</v>
      </c>
      <c r="M1166" s="16" t="n">
        <v>0.00656465398220808</v>
      </c>
      <c r="N1166" s="16" t="n">
        <v>0.0139035665490113</v>
      </c>
      <c r="O1166" s="6" t="str">
        <f aca="false">IF(N1166&lt;0.05,"Yes","No")</f>
        <v>Yes</v>
      </c>
      <c r="P1166" s="16" t="n">
        <v>0.259971119939922</v>
      </c>
      <c r="Q1166" s="16" t="n">
        <v>7.12894608536805</v>
      </c>
      <c r="R1166" s="16" t="n">
        <v>0.00774610981562761</v>
      </c>
      <c r="S1166" s="16" t="n">
        <v>0.419855482255966</v>
      </c>
      <c r="T1166" s="16" t="n">
        <v>0.0105570868030565</v>
      </c>
      <c r="U1166" s="16" t="n">
        <v>0.0415035867273485</v>
      </c>
      <c r="V1166" s="16" t="n">
        <v>0.0902681529132083</v>
      </c>
      <c r="W1166" s="6" t="s">
        <v>585</v>
      </c>
      <c r="X1166" s="17" t="n">
        <v>40.7</v>
      </c>
      <c r="Y1166" s="16" t="n">
        <v>0.566679067460318</v>
      </c>
      <c r="Z1166" s="16" t="n">
        <f aca="false">(G1166-E1166)/SQRT(H1166^2/D1166+F1166^2/C1166)</f>
        <v>2.74966997229012</v>
      </c>
      <c r="AA1166" s="24" t="n">
        <f aca="false">ABS(K1166-Z1166)</f>
        <v>0</v>
      </c>
    </row>
    <row r="1167" customFormat="false" ht="15" hidden="false" customHeight="false" outlineLevel="0" collapsed="false">
      <c r="A1167" s="17" t="n">
        <v>1562</v>
      </c>
      <c r="B1167" s="6" t="s">
        <v>507</v>
      </c>
      <c r="C1167" s="6" t="n">
        <v>126</v>
      </c>
      <c r="D1167" s="6" t="n">
        <v>640</v>
      </c>
      <c r="E1167" s="16" t="n">
        <v>0.254032177702775</v>
      </c>
      <c r="F1167" s="16" t="n">
        <v>0.0396557773377395</v>
      </c>
      <c r="G1167" s="16" t="n">
        <v>0.264631891786121</v>
      </c>
      <c r="H1167" s="16" t="n">
        <v>0.0412952261178225</v>
      </c>
      <c r="I1167" s="23" t="n">
        <f aca="false">G1167-E1167</f>
        <v>0.0105997140833457</v>
      </c>
      <c r="J1167" s="17" t="n">
        <f aca="false">100*(G1167-E1167)/E1167</f>
        <v>4.17258718135608</v>
      </c>
      <c r="K1167" s="16" t="n">
        <v>2.72367241879068</v>
      </c>
      <c r="L1167" s="17" t="n">
        <v>182.443077988881</v>
      </c>
      <c r="M1167" s="16" t="n">
        <v>0.00708337906887488</v>
      </c>
      <c r="N1167" s="16" t="n">
        <v>0.0149720114926621</v>
      </c>
      <c r="O1167" s="6" t="str">
        <f aca="false">IF(N1167&lt;0.05,"Yes","No")</f>
        <v>Yes</v>
      </c>
      <c r="P1167" s="16" t="n">
        <v>0.258077621375419</v>
      </c>
      <c r="Q1167" s="16" t="n">
        <v>7.02547697307002</v>
      </c>
      <c r="R1167" s="16" t="n">
        <v>0.00820213303223244</v>
      </c>
      <c r="S1167" s="16" t="n">
        <v>0.393240409971082</v>
      </c>
      <c r="T1167" s="16" t="n">
        <v>0.0104851471901391</v>
      </c>
      <c r="U1167" s="16" t="n">
        <v>0.0426954961759946</v>
      </c>
      <c r="V1167" s="16" t="n">
        <v>0.0926686337456247</v>
      </c>
      <c r="W1167" s="6" t="s">
        <v>585</v>
      </c>
      <c r="X1167" s="17" t="n">
        <v>39.9</v>
      </c>
      <c r="Y1167" s="16" t="n">
        <v>0.565860615079365</v>
      </c>
      <c r="Z1167" s="16" t="n">
        <f aca="false">(G1167-E1167)/SQRT(H1167^2/D1167+F1167^2/C1167)</f>
        <v>2.72367241879067</v>
      </c>
      <c r="AA1167" s="24" t="n">
        <f aca="false">ABS(K1167-Z1167)</f>
        <v>1.4210854715202E-014</v>
      </c>
    </row>
    <row r="1168" customFormat="false" ht="15" hidden="false" customHeight="false" outlineLevel="0" collapsed="false">
      <c r="A1168" s="17" t="n">
        <v>1563</v>
      </c>
      <c r="B1168" s="6" t="s">
        <v>507</v>
      </c>
      <c r="C1168" s="6" t="n">
        <v>126</v>
      </c>
      <c r="D1168" s="6" t="n">
        <v>640</v>
      </c>
      <c r="E1168" s="16" t="n">
        <v>0.255416185018562</v>
      </c>
      <c r="F1168" s="16" t="n">
        <v>0.0397825941363452</v>
      </c>
      <c r="G1168" s="16" t="n">
        <v>0.26594474571757</v>
      </c>
      <c r="H1168" s="16" t="n">
        <v>0.0412973701931791</v>
      </c>
      <c r="I1168" s="23" t="n">
        <f aca="false">G1168-E1168</f>
        <v>0.0105285606990081</v>
      </c>
      <c r="J1168" s="17" t="n">
        <f aca="false">100*(G1168-E1168)/E1168</f>
        <v>4.12211962927993</v>
      </c>
      <c r="K1168" s="16" t="n">
        <v>2.69825169984476</v>
      </c>
      <c r="L1168" s="17" t="n">
        <v>182.061390495999</v>
      </c>
      <c r="M1168" s="16" t="n">
        <v>0.00762609128385578</v>
      </c>
      <c r="N1168" s="16" t="n">
        <v>0.0160867648467681</v>
      </c>
      <c r="O1168" s="6" t="str">
        <f aca="false">IF(N1168&lt;0.05,"Yes","No")</f>
        <v>Yes</v>
      </c>
      <c r="P1168" s="16" t="n">
        <v>0.256208557609798</v>
      </c>
      <c r="Q1168" s="16" t="n">
        <v>6.92408487930535</v>
      </c>
      <c r="R1168" s="16" t="n">
        <v>0.00867573395835949</v>
      </c>
      <c r="S1168" s="16" t="n">
        <v>0.369112225032391</v>
      </c>
      <c r="T1168" s="16" t="n">
        <v>0.0104142319072394</v>
      </c>
      <c r="U1168" s="16" t="n">
        <v>0.043897597181394</v>
      </c>
      <c r="V1168" s="16" t="n">
        <v>0.0948856498745975</v>
      </c>
      <c r="W1168" s="6" t="s">
        <v>585</v>
      </c>
      <c r="X1168" s="17" t="n">
        <v>39</v>
      </c>
      <c r="Y1168" s="16" t="n">
        <v>0.565451388888889</v>
      </c>
      <c r="Z1168" s="16" t="n">
        <f aca="false">(G1168-E1168)/SQRT(H1168^2/D1168+F1168^2/C1168)</f>
        <v>2.69825169984476</v>
      </c>
      <c r="AA1168" s="24" t="n">
        <f aca="false">ABS(K1168-Z1168)</f>
        <v>0</v>
      </c>
    </row>
    <row r="1169" customFormat="false" ht="15" hidden="false" customHeight="false" outlineLevel="0" collapsed="false">
      <c r="A1169" s="17" t="n">
        <v>1564</v>
      </c>
      <c r="B1169" s="6" t="s">
        <v>507</v>
      </c>
      <c r="C1169" s="6" t="n">
        <v>126</v>
      </c>
      <c r="D1169" s="6" t="n">
        <v>640</v>
      </c>
      <c r="E1169" s="16" t="n">
        <v>0.256784190970754</v>
      </c>
      <c r="F1169" s="16" t="n">
        <v>0.0399058386017518</v>
      </c>
      <c r="G1169" s="16" t="n">
        <v>0.267244682996534</v>
      </c>
      <c r="H1169" s="16" t="n">
        <v>0.041301289499994</v>
      </c>
      <c r="I1169" s="23" t="n">
        <f aca="false">G1169-E1169</f>
        <v>0.0104604920257799</v>
      </c>
      <c r="J1169" s="17" t="n">
        <f aca="false">100*(G1169-E1169)/E1169</f>
        <v>4.07365110220952</v>
      </c>
      <c r="K1169" s="16" t="n">
        <v>2.6739270937886</v>
      </c>
      <c r="L1169" s="17" t="n">
        <v>181.699484088088</v>
      </c>
      <c r="M1169" s="16" t="n">
        <v>0.00818022329486035</v>
      </c>
      <c r="N1169" s="16" t="n">
        <v>0.0171352434122648</v>
      </c>
      <c r="O1169" s="6" t="str">
        <f aca="false">IF(N1169&lt;0.05,"Yes","No")</f>
        <v>Yes</v>
      </c>
      <c r="P1169" s="16" t="n">
        <v>0.254410456099196</v>
      </c>
      <c r="Q1169" s="16" t="n">
        <v>6.8272378489535</v>
      </c>
      <c r="R1169" s="16" t="n">
        <v>0.00915431528200669</v>
      </c>
      <c r="S1169" s="16" t="n">
        <v>0.346545987804553</v>
      </c>
      <c r="T1169" s="16" t="n">
        <v>0.0103464440250667</v>
      </c>
      <c r="U1169" s="16" t="n">
        <v>0.0450709938751574</v>
      </c>
      <c r="V1169" s="16" t="n">
        <v>0.0972443958962481</v>
      </c>
      <c r="W1169" s="6" t="s">
        <v>585</v>
      </c>
      <c r="X1169" s="17" t="n">
        <v>37.6</v>
      </c>
      <c r="Y1169" s="16" t="n">
        <v>0.564620535714286</v>
      </c>
      <c r="Z1169" s="16" t="n">
        <f aca="false">(G1169-E1169)/SQRT(H1169^2/D1169+F1169^2/C1169)</f>
        <v>2.6739270937886</v>
      </c>
      <c r="AA1169" s="24" t="n">
        <f aca="false">ABS(K1169-Z1169)</f>
        <v>0</v>
      </c>
    </row>
    <row r="1170" customFormat="false" ht="15" hidden="false" customHeight="false" outlineLevel="0" collapsed="false">
      <c r="A1170" s="17" t="n">
        <v>1565</v>
      </c>
      <c r="B1170" s="6" t="s">
        <v>507</v>
      </c>
      <c r="C1170" s="6" t="n">
        <v>126</v>
      </c>
      <c r="D1170" s="6" t="n">
        <v>640</v>
      </c>
      <c r="E1170" s="16" t="n">
        <v>0.258138324060137</v>
      </c>
      <c r="F1170" s="16" t="n">
        <v>0.0400278699997036</v>
      </c>
      <c r="G1170" s="16" t="n">
        <v>0.268530497746542</v>
      </c>
      <c r="H1170" s="16" t="n">
        <v>0.0413037179673766</v>
      </c>
      <c r="I1170" s="23" t="n">
        <f aca="false">G1170-E1170</f>
        <v>0.0103921736864048</v>
      </c>
      <c r="J1170" s="17" t="n">
        <f aca="false">100*(G1170-E1170)/E1170</f>
        <v>4.02581589705516</v>
      </c>
      <c r="K1170" s="16" t="n">
        <v>2.64974291610251</v>
      </c>
      <c r="L1170" s="17" t="n">
        <v>181.340396808856</v>
      </c>
      <c r="M1170" s="16" t="n">
        <v>0.0087668500596343</v>
      </c>
      <c r="N1170" s="16" t="n">
        <v>0.018272968229456</v>
      </c>
      <c r="O1170" s="6" t="str">
        <f aca="false">IF(N1170&lt;0.05,"Yes","No")</f>
        <v>Yes</v>
      </c>
      <c r="P1170" s="16" t="n">
        <v>0.252616881642656</v>
      </c>
      <c r="Q1170" s="16" t="n">
        <v>6.73131415243381</v>
      </c>
      <c r="R1170" s="16" t="n">
        <v>0.00965507765876403</v>
      </c>
      <c r="S1170" s="16" t="n">
        <v>0.324736298242929</v>
      </c>
      <c r="T1170" s="16" t="n">
        <v>0.0102783842506413</v>
      </c>
      <c r="U1170" s="16" t="n">
        <v>0.0462739907368529</v>
      </c>
      <c r="V1170" s="16" t="n">
        <v>0.0994086447220122</v>
      </c>
      <c r="W1170" s="6" t="s">
        <v>585</v>
      </c>
      <c r="X1170" s="17" t="n">
        <v>36.8</v>
      </c>
      <c r="Y1170" s="16" t="n">
        <v>0.564174107142857</v>
      </c>
      <c r="Z1170" s="16" t="n">
        <f aca="false">(G1170-E1170)/SQRT(H1170^2/D1170+F1170^2/C1170)</f>
        <v>2.64974291610251</v>
      </c>
      <c r="AA1170" s="24" t="n">
        <f aca="false">ABS(K1170-Z1170)</f>
        <v>0</v>
      </c>
    </row>
    <row r="1171" customFormat="false" ht="15" hidden="false" customHeight="false" outlineLevel="0" collapsed="false">
      <c r="A1171" s="17" t="n">
        <v>1566</v>
      </c>
      <c r="B1171" s="6" t="s">
        <v>507</v>
      </c>
      <c r="C1171" s="6" t="n">
        <v>126</v>
      </c>
      <c r="D1171" s="6" t="n">
        <v>640</v>
      </c>
      <c r="E1171" s="16" t="n">
        <v>0.259481186904605</v>
      </c>
      <c r="F1171" s="16" t="n">
        <v>0.0401458261536042</v>
      </c>
      <c r="G1171" s="16" t="n">
        <v>0.269806255213916</v>
      </c>
      <c r="H1171" s="16" t="n">
        <v>0.0413054757798285</v>
      </c>
      <c r="I1171" s="23" t="n">
        <f aca="false">G1171-E1171</f>
        <v>0.0103250683093118</v>
      </c>
      <c r="J1171" s="17" t="n">
        <f aca="false">100*(G1171-E1171)/E1171</f>
        <v>3.97912019460114</v>
      </c>
      <c r="K1171" s="16" t="n">
        <v>2.6262138827204</v>
      </c>
      <c r="L1171" s="17" t="n">
        <v>180.994889012919</v>
      </c>
      <c r="M1171" s="16" t="n">
        <v>0.00937360419620919</v>
      </c>
      <c r="N1171" s="16" t="n">
        <v>0.0194796660892537</v>
      </c>
      <c r="O1171" s="6" t="str">
        <f aca="false">IF(N1171&lt;0.05,"Yes","No")</f>
        <v>Yes</v>
      </c>
      <c r="P1171" s="16" t="n">
        <v>0.250861764973745</v>
      </c>
      <c r="Q1171" s="16" t="n">
        <v>6.63810422560421</v>
      </c>
      <c r="R1171" s="16" t="n">
        <v>0.0101686453283131</v>
      </c>
      <c r="S1171" s="16" t="n">
        <v>0.304285397012153</v>
      </c>
      <c r="T1171" s="16" t="n">
        <v>0.010211563101337</v>
      </c>
      <c r="U1171" s="16" t="n">
        <v>0.0474633933715923</v>
      </c>
      <c r="V1171" s="16" t="n">
        <v>0.101802280009475</v>
      </c>
      <c r="W1171" s="6" t="s">
        <v>585</v>
      </c>
      <c r="X1171" s="17" t="n">
        <v>35.9</v>
      </c>
      <c r="Y1171" s="16" t="n">
        <v>0.563529265873016</v>
      </c>
      <c r="Z1171" s="16" t="n">
        <f aca="false">(G1171-E1171)/SQRT(H1171^2/D1171+F1171^2/C1171)</f>
        <v>2.6262138827204</v>
      </c>
      <c r="AA1171" s="24" t="n">
        <f aca="false">ABS(K1171-Z1171)</f>
        <v>0</v>
      </c>
    </row>
    <row r="1172" customFormat="false" ht="15" hidden="false" customHeight="false" outlineLevel="0" collapsed="false">
      <c r="A1172" s="17" t="n">
        <v>1567</v>
      </c>
      <c r="B1172" s="6" t="s">
        <v>507</v>
      </c>
      <c r="C1172" s="6" t="n">
        <v>126</v>
      </c>
      <c r="D1172" s="6" t="n">
        <v>640</v>
      </c>
      <c r="E1172" s="16" t="n">
        <v>0.260814852066456</v>
      </c>
      <c r="F1172" s="16" t="n">
        <v>0.0402661825406514</v>
      </c>
      <c r="G1172" s="16" t="n">
        <v>0.271072633075528</v>
      </c>
      <c r="H1172" s="16" t="n">
        <v>0.0413067683629514</v>
      </c>
      <c r="I1172" s="23" t="n">
        <f aca="false">G1172-E1172</f>
        <v>0.0102577810090716</v>
      </c>
      <c r="J1172" s="17" t="n">
        <f aca="false">100*(G1172-E1172)/E1172</f>
        <v>3.93297426423319</v>
      </c>
      <c r="K1172" s="16" t="n">
        <v>2.60262655069857</v>
      </c>
      <c r="L1172" s="17" t="n">
        <v>180.64422626593</v>
      </c>
      <c r="M1172" s="16" t="n">
        <v>0.0100194664751165</v>
      </c>
      <c r="N1172" s="16" t="n">
        <v>0.0207398020337141</v>
      </c>
      <c r="O1172" s="6" t="str">
        <f aca="false">IF(N1172&lt;0.05,"Yes","No")</f>
        <v>Yes</v>
      </c>
      <c r="P1172" s="16" t="n">
        <v>0.249103725858075</v>
      </c>
      <c r="Q1172" s="16" t="n">
        <v>6.54539057478103</v>
      </c>
      <c r="R1172" s="16" t="n">
        <v>0.0107073597004613</v>
      </c>
      <c r="S1172" s="16" t="n">
        <v>0.284554578604799</v>
      </c>
      <c r="T1172" s="16" t="n">
        <v>0.0101445042434021</v>
      </c>
      <c r="U1172" s="16" t="n">
        <v>0.0487105921346699</v>
      </c>
      <c r="V1172" s="16" t="n">
        <v>0.10432309283888</v>
      </c>
      <c r="W1172" s="6" t="s">
        <v>585</v>
      </c>
      <c r="X1172" s="17" t="n">
        <v>34.9</v>
      </c>
      <c r="Y1172" s="16" t="n">
        <v>0.563144841269841</v>
      </c>
      <c r="Z1172" s="16" t="n">
        <f aca="false">(G1172-E1172)/SQRT(H1172^2/D1172+F1172^2/C1172)</f>
        <v>2.60262655069859</v>
      </c>
      <c r="AA1172" s="24" t="n">
        <f aca="false">ABS(K1172-Z1172)</f>
        <v>1.37667655053519E-014</v>
      </c>
    </row>
    <row r="1173" customFormat="false" ht="15" hidden="false" customHeight="false" outlineLevel="0" collapsed="false">
      <c r="A1173" s="17" t="n">
        <v>1568</v>
      </c>
      <c r="B1173" s="6" t="s">
        <v>507</v>
      </c>
      <c r="C1173" s="6" t="n">
        <v>126</v>
      </c>
      <c r="D1173" s="6" t="n">
        <v>640</v>
      </c>
      <c r="E1173" s="16" t="n">
        <v>0.262135061243224</v>
      </c>
      <c r="F1173" s="16" t="n">
        <v>0.040386594930256</v>
      </c>
      <c r="G1173" s="16" t="n">
        <v>0.272325460496359</v>
      </c>
      <c r="H1173" s="16" t="n">
        <v>0.0413062387797168</v>
      </c>
      <c r="I1173" s="23" t="n">
        <f aca="false">G1173-E1173</f>
        <v>0.0101903992531348</v>
      </c>
      <c r="J1173" s="17" t="n">
        <f aca="false">100*(G1173-E1173)/E1173</f>
        <v>3.88746137384483</v>
      </c>
      <c r="K1173" s="16" t="n">
        <v>2.57914531735105</v>
      </c>
      <c r="L1173" s="17" t="n">
        <v>180.291546694352</v>
      </c>
      <c r="M1173" s="16" t="n">
        <v>0.0107017837498237</v>
      </c>
      <c r="N1173" s="16" t="n">
        <v>0.0220652086932087</v>
      </c>
      <c r="O1173" s="6" t="str">
        <f aca="false">IF(N1173&lt;0.05,"Yes","No")</f>
        <v>Yes</v>
      </c>
      <c r="P1173" s="16" t="n">
        <v>0.247353983740416</v>
      </c>
      <c r="Q1173" s="16" t="n">
        <v>6.45376189584132</v>
      </c>
      <c r="R1173" s="16" t="n">
        <v>0.0112686321786733</v>
      </c>
      <c r="S1173" s="16" t="n">
        <v>0.265901051593829</v>
      </c>
      <c r="T1173" s="16" t="n">
        <v>0.0100773378232178</v>
      </c>
      <c r="U1173" s="16" t="n">
        <v>0.0499966995021738</v>
      </c>
      <c r="V1173" s="16" t="n">
        <v>0.105731837908622</v>
      </c>
      <c r="W1173" s="6" t="s">
        <v>585</v>
      </c>
      <c r="X1173" s="17" t="n">
        <v>34.2</v>
      </c>
      <c r="Y1173" s="16" t="n">
        <v>0.562549603174603</v>
      </c>
      <c r="Z1173" s="16" t="n">
        <f aca="false">(G1173-E1173)/SQRT(H1173^2/D1173+F1173^2/C1173)</f>
        <v>2.57914531735105</v>
      </c>
      <c r="AA1173" s="24" t="n">
        <f aca="false">ABS(K1173-Z1173)</f>
        <v>0</v>
      </c>
    </row>
    <row r="1174" customFormat="false" ht="15" hidden="false" customHeight="false" outlineLevel="0" collapsed="false">
      <c r="A1174" s="17" t="n">
        <v>1569</v>
      </c>
      <c r="B1174" s="6" t="s">
        <v>507</v>
      </c>
      <c r="C1174" s="6" t="n">
        <v>126</v>
      </c>
      <c r="D1174" s="6" t="n">
        <v>640</v>
      </c>
      <c r="E1174" s="16" t="n">
        <v>0.263441117864753</v>
      </c>
      <c r="F1174" s="16" t="n">
        <v>0.0405060294751224</v>
      </c>
      <c r="G1174" s="16" t="n">
        <v>0.273565386957489</v>
      </c>
      <c r="H1174" s="16" t="n">
        <v>0.0413076924747316</v>
      </c>
      <c r="I1174" s="23" t="n">
        <f aca="false">G1174-E1174</f>
        <v>0.0101242690927364</v>
      </c>
      <c r="J1174" s="17" t="n">
        <f aca="false">100*(G1174-E1174)/E1174</f>
        <v>3.84308614190366</v>
      </c>
      <c r="K1174" s="16" t="n">
        <v>2.55612289130748</v>
      </c>
      <c r="L1174" s="17" t="n">
        <v>179.950616186744</v>
      </c>
      <c r="M1174" s="16" t="n">
        <v>0.0114108235513074</v>
      </c>
      <c r="N1174" s="16" t="n">
        <v>0.0234580628975507</v>
      </c>
      <c r="O1174" s="6" t="str">
        <f aca="false">IF(N1174&lt;0.05,"Yes","No")</f>
        <v>Yes</v>
      </c>
      <c r="P1174" s="16" t="n">
        <v>0.245626931441659</v>
      </c>
      <c r="Q1174" s="16" t="n">
        <v>6.3639547868943</v>
      </c>
      <c r="R1174" s="16" t="n">
        <v>0.0118481450810095</v>
      </c>
      <c r="S1174" s="16" t="n">
        <v>0.248953104548947</v>
      </c>
      <c r="T1174" s="16" t="n">
        <v>0.010011379347337</v>
      </c>
      <c r="U1174" s="16" t="n">
        <v>0.0512963364382436</v>
      </c>
      <c r="V1174" s="16" t="n">
        <v>0.107881484341091</v>
      </c>
      <c r="W1174" s="6" t="s">
        <v>585</v>
      </c>
      <c r="X1174" s="17" t="n">
        <v>33.6</v>
      </c>
      <c r="Y1174" s="16" t="n">
        <v>0.56218998015873</v>
      </c>
      <c r="Z1174" s="16" t="n">
        <f aca="false">(G1174-E1174)/SQRT(H1174^2/D1174+F1174^2/C1174)</f>
        <v>2.55612289130748</v>
      </c>
      <c r="AA1174" s="24" t="n">
        <f aca="false">ABS(K1174-Z1174)</f>
        <v>0</v>
      </c>
    </row>
    <row r="1175" customFormat="false" ht="15" hidden="false" customHeight="false" outlineLevel="0" collapsed="false">
      <c r="A1175" s="17" t="n">
        <v>1570</v>
      </c>
      <c r="B1175" s="6" t="s">
        <v>507</v>
      </c>
      <c r="C1175" s="6" t="n">
        <v>126</v>
      </c>
      <c r="D1175" s="6" t="n">
        <v>640</v>
      </c>
      <c r="E1175" s="16" t="n">
        <v>0.264737956107609</v>
      </c>
      <c r="F1175" s="16" t="n">
        <v>0.0406273151162599</v>
      </c>
      <c r="G1175" s="16" t="n">
        <v>0.274796246597543</v>
      </c>
      <c r="H1175" s="16" t="n">
        <v>0.0413093444619288</v>
      </c>
      <c r="I1175" s="23" t="n">
        <f aca="false">G1175-E1175</f>
        <v>0.0100582904899345</v>
      </c>
      <c r="J1175" s="17" t="n">
        <f aca="false">100*(G1175-E1175)/E1175</f>
        <v>3.79933827314361</v>
      </c>
      <c r="K1175" s="16" t="n">
        <v>2.53315031636788</v>
      </c>
      <c r="L1175" s="17" t="n">
        <v>179.608147067842</v>
      </c>
      <c r="M1175" s="16" t="n">
        <v>0.0121598860754874</v>
      </c>
      <c r="N1175" s="16" t="n">
        <v>0.0249005074508762</v>
      </c>
      <c r="O1175" s="6" t="str">
        <f aca="false">IF(N1175&lt;0.05,"Yes","No")</f>
        <v>Yes</v>
      </c>
      <c r="P1175" s="16" t="n">
        <v>0.243902237860423</v>
      </c>
      <c r="Q1175" s="16" t="n">
        <v>6.27489828297225</v>
      </c>
      <c r="R1175" s="16" t="n">
        <v>0.0124531425988641</v>
      </c>
      <c r="S1175" s="16" t="n">
        <v>0.230982284684064</v>
      </c>
      <c r="T1175" s="16" t="n">
        <v>0.00994550198640102</v>
      </c>
      <c r="U1175" s="16" t="n">
        <v>0.052648623801638</v>
      </c>
      <c r="V1175" s="16" t="n">
        <v>0.11017406235781</v>
      </c>
      <c r="W1175" s="6" t="s">
        <v>585</v>
      </c>
      <c r="X1175" s="17" t="n">
        <v>32.6</v>
      </c>
      <c r="Y1175" s="16" t="n">
        <v>0.561805555555556</v>
      </c>
      <c r="Z1175" s="16" t="n">
        <f aca="false">(G1175-E1175)/SQRT(H1175^2/D1175+F1175^2/C1175)</f>
        <v>2.53315031636788</v>
      </c>
      <c r="AA1175" s="24" t="n">
        <f aca="false">ABS(K1175-Z1175)</f>
        <v>0</v>
      </c>
    </row>
    <row r="1176" customFormat="false" ht="15" hidden="false" customHeight="false" outlineLevel="0" collapsed="false">
      <c r="A1176" s="17" t="n">
        <v>1571</v>
      </c>
      <c r="B1176" s="6" t="s">
        <v>507</v>
      </c>
      <c r="C1176" s="6" t="n">
        <v>126</v>
      </c>
      <c r="D1176" s="6" t="n">
        <v>640</v>
      </c>
      <c r="E1176" s="16" t="n">
        <v>0.266024908849171</v>
      </c>
      <c r="F1176" s="16" t="n">
        <v>0.04074582858246</v>
      </c>
      <c r="G1176" s="16" t="n">
        <v>0.276018566451967</v>
      </c>
      <c r="H1176" s="16" t="n">
        <v>0.041311747425769</v>
      </c>
      <c r="I1176" s="23" t="n">
        <f aca="false">G1176-E1176</f>
        <v>0.00999365760279564</v>
      </c>
      <c r="J1176" s="17" t="n">
        <f aca="false">100*(G1176-E1176)/E1176</f>
        <v>3.75666235392332</v>
      </c>
      <c r="K1176" s="16" t="n">
        <v>2.51076110759566</v>
      </c>
      <c r="L1176" s="17" t="n">
        <v>179.278822413278</v>
      </c>
      <c r="M1176" s="16" t="n">
        <v>0.0129317989553208</v>
      </c>
      <c r="N1176" s="16" t="n">
        <v>0.0264039937853536</v>
      </c>
      <c r="O1176" s="6" t="str">
        <f aca="false">IF(N1176&lt;0.05,"Yes","No")</f>
        <v>Yes</v>
      </c>
      <c r="P1176" s="16" t="n">
        <v>0.242210565930126</v>
      </c>
      <c r="Q1176" s="16" t="n">
        <v>6.18815650427471</v>
      </c>
      <c r="R1176" s="16" t="n">
        <v>0.0130730286762757</v>
      </c>
      <c r="S1176" s="16" t="n">
        <v>0.214280182242195</v>
      </c>
      <c r="T1176" s="16" t="n">
        <v>0.00988098581769473</v>
      </c>
      <c r="U1176" s="16" t="n">
        <v>0.0539944223767765</v>
      </c>
      <c r="V1176" s="16" t="n">
        <v>0.112300336030985</v>
      </c>
      <c r="W1176" s="6" t="s">
        <v>585</v>
      </c>
      <c r="X1176" s="17" t="n">
        <v>32.1</v>
      </c>
      <c r="Y1176" s="16" t="n">
        <v>0.561421130952381</v>
      </c>
      <c r="Z1176" s="16" t="n">
        <f aca="false">(G1176-E1176)/SQRT(H1176^2/D1176+F1176^2/C1176)</f>
        <v>2.51076110759569</v>
      </c>
      <c r="AA1176" s="24" t="n">
        <f aca="false">ABS(K1176-Z1176)</f>
        <v>2.79776202205539E-014</v>
      </c>
    </row>
    <row r="1177" customFormat="false" ht="15" hidden="false" customHeight="false" outlineLevel="0" collapsed="false">
      <c r="A1177" s="17" t="n">
        <v>1572</v>
      </c>
      <c r="B1177" s="6" t="s">
        <v>507</v>
      </c>
      <c r="C1177" s="6" t="n">
        <v>126</v>
      </c>
      <c r="D1177" s="6" t="n">
        <v>640</v>
      </c>
      <c r="E1177" s="16" t="n">
        <v>0.267297858401897</v>
      </c>
      <c r="F1177" s="16" t="n">
        <v>0.0408624430231278</v>
      </c>
      <c r="G1177" s="16" t="n">
        <v>0.27722725677304</v>
      </c>
      <c r="H1177" s="16" t="n">
        <v>0.0413163337690265</v>
      </c>
      <c r="I1177" s="23" t="n">
        <f aca="false">G1177-E1177</f>
        <v>0.00992939837114321</v>
      </c>
      <c r="J1177" s="17" t="n">
        <f aca="false">100*(G1177-E1177)/E1177</f>
        <v>3.71473173429389</v>
      </c>
      <c r="K1177" s="16" t="n">
        <v>2.48864543593477</v>
      </c>
      <c r="L1177" s="17" t="n">
        <v>178.963869504191</v>
      </c>
      <c r="M1177" s="16" t="n">
        <v>0.013736768129722</v>
      </c>
      <c r="N1177" s="16" t="n">
        <v>0.0279660366671957</v>
      </c>
      <c r="O1177" s="6" t="str">
        <f aca="false">IF(N1177&lt;0.05,"Yes","No")</f>
        <v>Yes</v>
      </c>
      <c r="P1177" s="16" t="n">
        <v>0.240520545101603</v>
      </c>
      <c r="Q1177" s="16" t="n">
        <v>6.10210222606766</v>
      </c>
      <c r="R1177" s="16" t="n">
        <v>0.0137194593599746</v>
      </c>
      <c r="S1177" s="16" t="n">
        <v>0.199306530285074</v>
      </c>
      <c r="T1177" s="16" t="n">
        <v>0.00981680165716973</v>
      </c>
      <c r="U1177" s="16" t="n">
        <v>0.0553584808471697</v>
      </c>
      <c r="V1177" s="16" t="n">
        <v>0.114476543562897</v>
      </c>
      <c r="W1177" s="6" t="s">
        <v>585</v>
      </c>
      <c r="X1177" s="17" t="n">
        <v>31.6</v>
      </c>
      <c r="Y1177" s="16" t="n">
        <v>0.560875496031746</v>
      </c>
      <c r="Z1177" s="16" t="n">
        <f aca="false">(G1177-E1177)/SQRT(H1177^2/D1177+F1177^2/C1177)</f>
        <v>2.48864543593475</v>
      </c>
      <c r="AA1177" s="24" t="n">
        <f aca="false">ABS(K1177-Z1177)</f>
        <v>1.4210854715202E-014</v>
      </c>
    </row>
    <row r="1178" customFormat="false" ht="15" hidden="false" customHeight="false" outlineLevel="0" collapsed="false">
      <c r="A1178" s="17" t="n">
        <v>1573</v>
      </c>
      <c r="B1178" s="6" t="s">
        <v>507</v>
      </c>
      <c r="C1178" s="6" t="n">
        <v>126</v>
      </c>
      <c r="D1178" s="6" t="n">
        <v>640</v>
      </c>
      <c r="E1178" s="16" t="n">
        <v>0.268554930649107</v>
      </c>
      <c r="F1178" s="16" t="n">
        <v>0.0409770654174948</v>
      </c>
      <c r="G1178" s="16" t="n">
        <v>0.278422960895114</v>
      </c>
      <c r="H1178" s="16" t="n">
        <v>0.0413196624804127</v>
      </c>
      <c r="I1178" s="23" t="n">
        <f aca="false">G1178-E1178</f>
        <v>0.00986803024600708</v>
      </c>
      <c r="J1178" s="17" t="n">
        <f aca="false">100*(G1178-E1178)/E1178</f>
        <v>3.67449229926842</v>
      </c>
      <c r="K1178" s="16" t="n">
        <v>2.46746815332519</v>
      </c>
      <c r="L1178" s="17" t="n">
        <v>178.653795208358</v>
      </c>
      <c r="M1178" s="16" t="n">
        <v>0.0145490712330143</v>
      </c>
      <c r="N1178" s="16" t="n">
        <v>0.0295339117493364</v>
      </c>
      <c r="O1178" s="6" t="str">
        <f aca="false">IF(N1178&lt;0.05,"Yes","No")</f>
        <v>Yes</v>
      </c>
      <c r="P1178" s="16" t="n">
        <v>0.238910108531297</v>
      </c>
      <c r="Q1178" s="16" t="n">
        <v>6.02066095512783</v>
      </c>
      <c r="R1178" s="16" t="n">
        <v>0.0143616059354232</v>
      </c>
      <c r="S1178" s="16" t="n">
        <v>0.185403820292204</v>
      </c>
      <c r="T1178" s="16" t="n">
        <v>0.00975554638010991</v>
      </c>
      <c r="U1178" s="16" t="n">
        <v>0.0566951725527823</v>
      </c>
      <c r="V1178" s="16" t="n">
        <v>0.116666559778056</v>
      </c>
      <c r="W1178" s="6" t="s">
        <v>585</v>
      </c>
      <c r="X1178" s="17" t="n">
        <v>31.4</v>
      </c>
      <c r="Y1178" s="16" t="n">
        <v>0.560615079365079</v>
      </c>
      <c r="Z1178" s="16" t="n">
        <f aca="false">(G1178-E1178)/SQRT(H1178^2/D1178+F1178^2/C1178)</f>
        <v>2.46746815332517</v>
      </c>
      <c r="AA1178" s="24" t="n">
        <f aca="false">ABS(K1178-Z1178)</f>
        <v>2.75335310107039E-014</v>
      </c>
    </row>
    <row r="1179" customFormat="false" ht="15" hidden="false" customHeight="false" outlineLevel="0" collapsed="false">
      <c r="A1179" s="17" t="n">
        <v>1574</v>
      </c>
      <c r="B1179" s="6" t="s">
        <v>507</v>
      </c>
      <c r="C1179" s="6" t="n">
        <v>126</v>
      </c>
      <c r="D1179" s="6" t="n">
        <v>640</v>
      </c>
      <c r="E1179" s="16" t="n">
        <v>0.269800334932312</v>
      </c>
      <c r="F1179" s="16" t="n">
        <v>0.0410889042940397</v>
      </c>
      <c r="G1179" s="16" t="n">
        <v>0.279608449549414</v>
      </c>
      <c r="H1179" s="16" t="n">
        <v>0.041322127683928</v>
      </c>
      <c r="I1179" s="23" t="n">
        <f aca="false">G1179-E1179</f>
        <v>0.00980811461710202</v>
      </c>
      <c r="J1179" s="17" t="n">
        <f aca="false">100*(G1179-E1179)/E1179</f>
        <v>3.63532336591157</v>
      </c>
      <c r="K1179" s="16" t="n">
        <v>2.44689645884961</v>
      </c>
      <c r="L1179" s="17" t="n">
        <v>178.351737772882</v>
      </c>
      <c r="M1179" s="16" t="n">
        <v>0.0153786901983636</v>
      </c>
      <c r="N1179" s="16" t="n">
        <v>0.0311277727425451</v>
      </c>
      <c r="O1179" s="6" t="str">
        <f aca="false">IF(N1179&lt;0.05,"Yes","No")</f>
        <v>Yes</v>
      </c>
      <c r="P1179" s="16" t="n">
        <v>0.237343012928097</v>
      </c>
      <c r="Q1179" s="16" t="n">
        <v>5.94193672044808</v>
      </c>
      <c r="R1179" s="16" t="n">
        <v>0.0150118253383944</v>
      </c>
      <c r="S1179" s="16" t="n">
        <v>0.172606805176763</v>
      </c>
      <c r="T1179" s="16" t="n">
        <v>0.00969572205004106</v>
      </c>
      <c r="U1179" s="16" t="n">
        <v>0.0580402728653869</v>
      </c>
      <c r="V1179" s="16" t="n">
        <v>0.118736721801536</v>
      </c>
      <c r="W1179" s="6" t="s">
        <v>585</v>
      </c>
      <c r="X1179" s="17" t="n">
        <v>30.6</v>
      </c>
      <c r="Y1179" s="16" t="n">
        <v>0.560168650793651</v>
      </c>
      <c r="Z1179" s="16" t="n">
        <f aca="false">(G1179-E1179)/SQRT(H1179^2/D1179+F1179^2/C1179)</f>
        <v>2.44689645884961</v>
      </c>
      <c r="AA1179" s="24" t="n">
        <f aca="false">ABS(K1179-Z1179)</f>
        <v>0</v>
      </c>
    </row>
    <row r="1180" customFormat="false" ht="15" hidden="false" customHeight="false" outlineLevel="0" collapsed="false">
      <c r="A1180" s="17" t="n">
        <v>1575</v>
      </c>
      <c r="B1180" s="6" t="s">
        <v>507</v>
      </c>
      <c r="C1180" s="6" t="n">
        <v>126</v>
      </c>
      <c r="D1180" s="6" t="n">
        <v>640</v>
      </c>
      <c r="E1180" s="16" t="n">
        <v>0.271034585223312</v>
      </c>
      <c r="F1180" s="16" t="n">
        <v>0.0412010452984166</v>
      </c>
      <c r="G1180" s="16" t="n">
        <v>0.280784955224954</v>
      </c>
      <c r="H1180" s="16" t="n">
        <v>0.0413252884991221</v>
      </c>
      <c r="I1180" s="23" t="n">
        <f aca="false">G1180-E1180</f>
        <v>0.00975037000164214</v>
      </c>
      <c r="J1180" s="17" t="n">
        <f aca="false">100*(G1180-E1180)/E1180</f>
        <v>3.59746339885317</v>
      </c>
      <c r="K1180" s="16" t="n">
        <v>2.4269347306223</v>
      </c>
      <c r="L1180" s="17" t="n">
        <v>178.053337003868</v>
      </c>
      <c r="M1180" s="16" t="n">
        <v>0.0162235424443467</v>
      </c>
      <c r="N1180" s="16" t="n">
        <v>0.0327746756495888</v>
      </c>
      <c r="O1180" s="6" t="str">
        <f aca="false">IF(N1180&lt;0.05,"Yes","No")</f>
        <v>Yes</v>
      </c>
      <c r="P1180" s="16" t="n">
        <v>0.235826132336415</v>
      </c>
      <c r="Q1180" s="16" t="n">
        <v>5.86622851852192</v>
      </c>
      <c r="R1180" s="16" t="n">
        <v>0.0156658179034772</v>
      </c>
      <c r="S1180" s="16" t="n">
        <v>0.160806378654729</v>
      </c>
      <c r="T1180" s="16" t="n">
        <v>0.00963814105146303</v>
      </c>
      <c r="U1180" s="16" t="n">
        <v>0.0593461342179626</v>
      </c>
      <c r="V1180" s="16" t="n">
        <v>0.121128277557288</v>
      </c>
      <c r="W1180" s="6" t="s">
        <v>585</v>
      </c>
      <c r="X1180" s="17" t="n">
        <v>29.6</v>
      </c>
      <c r="Y1180" s="16" t="n">
        <v>0.55999503968254</v>
      </c>
      <c r="Z1180" s="16" t="n">
        <f aca="false">(G1180-E1180)/SQRT(H1180^2/D1180+F1180^2/C1180)</f>
        <v>2.4269347306223</v>
      </c>
      <c r="AA1180" s="24" t="n">
        <f aca="false">ABS(K1180-Z1180)</f>
        <v>0</v>
      </c>
    </row>
    <row r="1181" customFormat="false" ht="15" hidden="false" customHeight="false" outlineLevel="0" collapsed="false">
      <c r="A1181" s="17" t="n">
        <v>1576</v>
      </c>
      <c r="B1181" s="6" t="s">
        <v>507</v>
      </c>
      <c r="C1181" s="6" t="n">
        <v>126</v>
      </c>
      <c r="D1181" s="6" t="n">
        <v>640</v>
      </c>
      <c r="E1181" s="16" t="n">
        <v>0.272253915667534</v>
      </c>
      <c r="F1181" s="16" t="n">
        <v>0.0413122403803901</v>
      </c>
      <c r="G1181" s="16" t="n">
        <v>0.281950052874163</v>
      </c>
      <c r="H1181" s="16" t="n">
        <v>0.0413284670810983</v>
      </c>
      <c r="I1181" s="23" t="n">
        <f aca="false">G1181-E1181</f>
        <v>0.00969613720662893</v>
      </c>
      <c r="J1181" s="17" t="n">
        <f aca="false">100*(G1181-E1181)/E1181</f>
        <v>3.56143168147101</v>
      </c>
      <c r="K1181" s="16" t="n">
        <v>2.40797967309406</v>
      </c>
      <c r="L1181" s="17" t="n">
        <v>177.760093257759</v>
      </c>
      <c r="M1181" s="16" t="n">
        <v>0.0170635916651916</v>
      </c>
      <c r="N1181" s="16" t="n">
        <v>0.0343725849363063</v>
      </c>
      <c r="O1181" s="6" t="str">
        <f aca="false">IF(N1181&lt;0.05,"Yes","No")</f>
        <v>Yes</v>
      </c>
      <c r="P1181" s="16" t="n">
        <v>0.234396253004134</v>
      </c>
      <c r="Q1181" s="16" t="n">
        <v>5.79530703538708</v>
      </c>
      <c r="R1181" s="16" t="n">
        <v>0.0163051642046877</v>
      </c>
      <c r="S1181" s="16" t="n">
        <v>0.149776465489931</v>
      </c>
      <c r="T1181" s="16" t="n">
        <v>0.0095841604967158</v>
      </c>
      <c r="U1181" s="16" t="n">
        <v>0.060580541293471</v>
      </c>
      <c r="V1181" s="16" t="n">
        <v>0.123094504117585</v>
      </c>
      <c r="W1181" s="6" t="s">
        <v>585</v>
      </c>
      <c r="X1181" s="17" t="n">
        <v>29</v>
      </c>
      <c r="Y1181" s="16" t="n">
        <v>0.559610615079365</v>
      </c>
      <c r="Z1181" s="16" t="n">
        <f aca="false">(G1181-E1181)/SQRT(H1181^2/D1181+F1181^2/C1181)</f>
        <v>2.40797967309406</v>
      </c>
      <c r="AA1181" s="24" t="n">
        <f aca="false">ABS(K1181-Z1181)</f>
        <v>0</v>
      </c>
    </row>
    <row r="1182" customFormat="false" ht="15" hidden="false" customHeight="false" outlineLevel="0" collapsed="false">
      <c r="A1182" s="17" t="n">
        <v>1577</v>
      </c>
      <c r="B1182" s="6" t="s">
        <v>507</v>
      </c>
      <c r="C1182" s="6" t="n">
        <v>126</v>
      </c>
      <c r="D1182" s="6" t="n">
        <v>640</v>
      </c>
      <c r="E1182" s="16" t="n">
        <v>0.273457833107502</v>
      </c>
      <c r="F1182" s="16" t="n">
        <v>0.0414216216755958</v>
      </c>
      <c r="G1182" s="16" t="n">
        <v>0.283099995180965</v>
      </c>
      <c r="H1182" s="16" t="n">
        <v>0.0413316937739921</v>
      </c>
      <c r="I1182" s="23" t="n">
        <f aca="false">G1182-E1182</f>
        <v>0.00964216207346269</v>
      </c>
      <c r="J1182" s="17" t="n">
        <f aca="false">100*(G1182-E1182)/E1182</f>
        <v>3.5260142172165</v>
      </c>
      <c r="K1182" s="16" t="n">
        <v>2.38925874681312</v>
      </c>
      <c r="L1182" s="17" t="n">
        <v>177.474320698835</v>
      </c>
      <c r="M1182" s="16" t="n">
        <v>0.0179307224747177</v>
      </c>
      <c r="N1182" s="16" t="n">
        <v>0.0360501893965378</v>
      </c>
      <c r="O1182" s="6" t="str">
        <f aca="false">IF(N1182&lt;0.05,"Yes","No")</f>
        <v>Yes</v>
      </c>
      <c r="P1182" s="16" t="n">
        <v>0.232975270588813</v>
      </c>
      <c r="Q1182" s="16" t="n">
        <v>5.72525414299828</v>
      </c>
      <c r="R1182" s="16" t="n">
        <v>0.0169631788794552</v>
      </c>
      <c r="S1182" s="16" t="n">
        <v>0.139450743864362</v>
      </c>
      <c r="T1182" s="16" t="n">
        <v>0.00953039039490175</v>
      </c>
      <c r="U1182" s="16" t="n">
        <v>0.0618441903565747</v>
      </c>
      <c r="V1182" s="16" t="n">
        <v>0.125177884334454</v>
      </c>
      <c r="W1182" s="6" t="s">
        <v>585</v>
      </c>
      <c r="X1182" s="17" t="n">
        <v>28.4</v>
      </c>
      <c r="Y1182" s="16" t="n">
        <v>0.559437003968254</v>
      </c>
      <c r="Z1182" s="16" t="n">
        <f aca="false">(G1182-E1182)/SQRT(H1182^2/D1182+F1182^2/C1182)</f>
        <v>2.38925874681312</v>
      </c>
      <c r="AA1182" s="24" t="n">
        <f aca="false">ABS(K1182-Z1182)</f>
        <v>0</v>
      </c>
    </row>
    <row r="1183" customFormat="false" ht="15" hidden="false" customHeight="false" outlineLevel="0" collapsed="false">
      <c r="A1183" s="17" t="n">
        <v>1578</v>
      </c>
      <c r="B1183" s="6" t="s">
        <v>507</v>
      </c>
      <c r="C1183" s="6" t="n">
        <v>126</v>
      </c>
      <c r="D1183" s="6" t="n">
        <v>640</v>
      </c>
      <c r="E1183" s="16" t="n">
        <v>0.274646834721641</v>
      </c>
      <c r="F1183" s="16" t="n">
        <v>0.0415309147274728</v>
      </c>
      <c r="G1183" s="16" t="n">
        <v>0.284237720398232</v>
      </c>
      <c r="H1183" s="16" t="n">
        <v>0.0413344200029194</v>
      </c>
      <c r="I1183" s="23" t="n">
        <f aca="false">G1183-E1183</f>
        <v>0.0095908856765915</v>
      </c>
      <c r="J1183" s="17" t="n">
        <f aca="false">100*(G1183-E1183)/E1183</f>
        <v>3.49207945043751</v>
      </c>
      <c r="K1183" s="16" t="n">
        <v>2.37129478445942</v>
      </c>
      <c r="L1183" s="17" t="n">
        <v>177.189815386431</v>
      </c>
      <c r="M1183" s="16" t="n">
        <v>0.0187991570743009</v>
      </c>
      <c r="N1183" s="16" t="n">
        <v>0.0376520772288905</v>
      </c>
      <c r="O1183" s="6" t="str">
        <f aca="false">IF(N1183&lt;0.05,"Yes","No")</f>
        <v>Yes</v>
      </c>
      <c r="P1183" s="16" t="n">
        <v>0.231623093134777</v>
      </c>
      <c r="Q1183" s="16" t="n">
        <v>5.65898879450497</v>
      </c>
      <c r="R1183" s="16" t="n">
        <v>0.0176108987510845</v>
      </c>
      <c r="S1183" s="16" t="n">
        <v>0.129692997503107</v>
      </c>
      <c r="T1183" s="16" t="n">
        <v>0.00947933952170284</v>
      </c>
      <c r="U1183" s="16" t="n">
        <v>0.0630603840399495</v>
      </c>
      <c r="V1183" s="16" t="n">
        <v>0.127149584326232</v>
      </c>
      <c r="W1183" s="6" t="s">
        <v>585</v>
      </c>
      <c r="X1183" s="17" t="n">
        <v>27.7</v>
      </c>
      <c r="Y1183" s="16" t="n">
        <v>0.558940972222222</v>
      </c>
      <c r="Z1183" s="16" t="n">
        <f aca="false">(G1183-E1183)/SQRT(H1183^2/D1183+F1183^2/C1183)</f>
        <v>2.37129478445943</v>
      </c>
      <c r="AA1183" s="24" t="n">
        <f aca="false">ABS(K1183-Z1183)</f>
        <v>1.33226762955019E-014</v>
      </c>
    </row>
    <row r="1184" customFormat="false" ht="15" hidden="false" customHeight="false" outlineLevel="0" collapsed="false">
      <c r="A1184" s="17" t="n">
        <v>1579</v>
      </c>
      <c r="B1184" s="6" t="s">
        <v>507</v>
      </c>
      <c r="C1184" s="6" t="n">
        <v>126</v>
      </c>
      <c r="D1184" s="6" t="n">
        <v>640</v>
      </c>
      <c r="E1184" s="16" t="n">
        <v>0.27583110107789</v>
      </c>
      <c r="F1184" s="16" t="n">
        <v>0.0416381417574677</v>
      </c>
      <c r="G1184" s="16" t="n">
        <v>0.2853693644749</v>
      </c>
      <c r="H1184" s="16" t="n">
        <v>0.0413386907345165</v>
      </c>
      <c r="I1184" s="23" t="n">
        <f aca="false">G1184-E1184</f>
        <v>0.00953826339701047</v>
      </c>
      <c r="J1184" s="17" t="n">
        <f aca="false">100*(G1184-E1184)/E1184</f>
        <v>3.45800867260325</v>
      </c>
      <c r="K1184" s="16" t="n">
        <v>2.35315949237389</v>
      </c>
      <c r="L1184" s="17" t="n">
        <v>176.917217237754</v>
      </c>
      <c r="M1184" s="16" t="n">
        <v>0.0197131387133461</v>
      </c>
      <c r="N1184" s="16" t="n">
        <v>0.0394075208722551</v>
      </c>
      <c r="O1184" s="6" t="str">
        <f aca="false">IF(N1184&lt;0.05,"Yes","No")</f>
        <v>Yes</v>
      </c>
      <c r="P1184" s="16" t="n">
        <v>0.230234254358543</v>
      </c>
      <c r="Q1184" s="16" t="n">
        <v>5.59132835562121</v>
      </c>
      <c r="R1184" s="16" t="n">
        <v>0.0182986943316884</v>
      </c>
      <c r="S1184" s="16" t="n">
        <v>0.120958209266529</v>
      </c>
      <c r="T1184" s="16" t="n">
        <v>0.0094269465137267</v>
      </c>
      <c r="U1184" s="16" t="n">
        <v>0.0643306863016036</v>
      </c>
      <c r="V1184" s="16" t="n">
        <v>0.129214887112494</v>
      </c>
      <c r="W1184" s="6" t="s">
        <v>585</v>
      </c>
      <c r="X1184" s="17" t="n">
        <v>27.4</v>
      </c>
      <c r="Y1184" s="16" t="n">
        <v>0.558581349206349</v>
      </c>
      <c r="Z1184" s="16" t="n">
        <f aca="false">(G1184-E1184)/SQRT(H1184^2/D1184+F1184^2/C1184)</f>
        <v>2.35315949237389</v>
      </c>
      <c r="AA1184" s="24" t="n">
        <f aca="false">ABS(K1184-Z1184)</f>
        <v>0</v>
      </c>
    </row>
    <row r="1185" customFormat="false" ht="15" hidden="false" customHeight="false" outlineLevel="0" collapsed="false">
      <c r="A1185" s="17" t="n">
        <v>1580</v>
      </c>
      <c r="B1185" s="6" t="s">
        <v>507</v>
      </c>
      <c r="C1185" s="6" t="n">
        <v>126</v>
      </c>
      <c r="D1185" s="6" t="n">
        <v>640</v>
      </c>
      <c r="E1185" s="16" t="n">
        <v>0.277004225386514</v>
      </c>
      <c r="F1185" s="16" t="n">
        <v>0.0417407326783877</v>
      </c>
      <c r="G1185" s="16" t="n">
        <v>0.286489854659885</v>
      </c>
      <c r="H1185" s="16" t="n">
        <v>0.0413437684924095</v>
      </c>
      <c r="I1185" s="23" t="n">
        <f aca="false">G1185-E1185</f>
        <v>0.0094856292733716</v>
      </c>
      <c r="J1185" s="17" t="n">
        <f aca="false">100*(G1185-E1185)/E1185</f>
        <v>3.42436266455357</v>
      </c>
      <c r="K1185" s="16" t="n">
        <v>2.33530799084008</v>
      </c>
      <c r="L1185" s="17" t="n">
        <v>176.661081606582</v>
      </c>
      <c r="M1185" s="16" t="n">
        <v>0.0206506677964535</v>
      </c>
      <c r="N1185" s="16" t="n">
        <v>0.0412032792405971</v>
      </c>
      <c r="O1185" s="6" t="str">
        <f aca="false">IF(N1185&lt;0.05,"Yes","No")</f>
        <v>Yes</v>
      </c>
      <c r="P1185" s="16" t="n">
        <v>0.228846860209978</v>
      </c>
      <c r="Q1185" s="16" t="n">
        <v>5.52414458014374</v>
      </c>
      <c r="R1185" s="16" t="n">
        <v>0.0190091881192587</v>
      </c>
      <c r="S1185" s="16" t="n">
        <v>0.113076453440965</v>
      </c>
      <c r="T1185" s="16" t="n">
        <v>0.00937447226680097</v>
      </c>
      <c r="U1185" s="16" t="n">
        <v>0.0656443301331879</v>
      </c>
      <c r="V1185" s="16" t="n">
        <v>0.131584085280752</v>
      </c>
      <c r="W1185" s="6" t="s">
        <v>585</v>
      </c>
      <c r="X1185" s="17" t="n">
        <v>26.9</v>
      </c>
      <c r="Y1185" s="16" t="n">
        <v>0.558320932539683</v>
      </c>
      <c r="Z1185" s="16" t="n">
        <f aca="false">(G1185-E1185)/SQRT(H1185^2/D1185+F1185^2/C1185)</f>
        <v>2.33530799084008</v>
      </c>
      <c r="AA1185" s="24" t="n">
        <f aca="false">ABS(K1185-Z1185)</f>
        <v>0</v>
      </c>
    </row>
    <row r="1186" customFormat="false" ht="15" hidden="false" customHeight="false" outlineLevel="0" collapsed="false">
      <c r="A1186" s="17" t="n">
        <v>1581</v>
      </c>
      <c r="B1186" s="6" t="s">
        <v>507</v>
      </c>
      <c r="C1186" s="6" t="n">
        <v>126</v>
      </c>
      <c r="D1186" s="6" t="n">
        <v>640</v>
      </c>
      <c r="E1186" s="16" t="n">
        <v>0.278160834714534</v>
      </c>
      <c r="F1186" s="16" t="n">
        <v>0.0418452571585108</v>
      </c>
      <c r="G1186" s="16" t="n">
        <v>0.287594265770167</v>
      </c>
      <c r="H1186" s="16" t="n">
        <v>0.0413487360993549</v>
      </c>
      <c r="I1186" s="23" t="n">
        <f aca="false">G1186-E1186</f>
        <v>0.00943343105563332</v>
      </c>
      <c r="J1186" s="17" t="n">
        <f aca="false">100*(G1186-E1186)/E1186</f>
        <v>3.3913584798214</v>
      </c>
      <c r="K1186" s="16" t="n">
        <v>2.31754713293543</v>
      </c>
      <c r="L1186" s="17" t="n">
        <v>176.401594604429</v>
      </c>
      <c r="M1186" s="16" t="n">
        <v>0.0216220870281767</v>
      </c>
      <c r="N1186" s="16" t="n">
        <v>0.0430597202333643</v>
      </c>
      <c r="O1186" s="6" t="str">
        <f aca="false">IF(N1186&lt;0.05,"Yes","No")</f>
        <v>Yes</v>
      </c>
      <c r="P1186" s="16" t="n">
        <v>0.227469972075782</v>
      </c>
      <c r="Q1186" s="16" t="n">
        <v>5.45787102529643</v>
      </c>
      <c r="R1186" s="16" t="n">
        <v>0.019738080122917</v>
      </c>
      <c r="S1186" s="16" t="n">
        <v>0.105544840679336</v>
      </c>
      <c r="T1186" s="16" t="n">
        <v>0.00932250800065407</v>
      </c>
      <c r="U1186" s="16" t="n">
        <v>0.0669512593605475</v>
      </c>
      <c r="V1186" s="16" t="n">
        <v>0.133205109769423</v>
      </c>
      <c r="W1186" s="6" t="s">
        <v>585</v>
      </c>
      <c r="X1186" s="17" t="n">
        <v>26.4</v>
      </c>
      <c r="Y1186" s="16" t="n">
        <v>0.558159722222222</v>
      </c>
      <c r="Z1186" s="16" t="n">
        <f aca="false">(G1186-E1186)/SQRT(H1186^2/D1186+F1186^2/C1186)</f>
        <v>2.31754713293543</v>
      </c>
      <c r="AA1186" s="24" t="n">
        <f aca="false">ABS(K1186-Z1186)</f>
        <v>0</v>
      </c>
    </row>
    <row r="1187" customFormat="false" ht="15" hidden="false" customHeight="false" outlineLevel="0" collapsed="false">
      <c r="A1187" s="17" t="n">
        <v>1582</v>
      </c>
      <c r="B1187" s="6" t="s">
        <v>507</v>
      </c>
      <c r="C1187" s="6" t="n">
        <v>126</v>
      </c>
      <c r="D1187" s="6" t="n">
        <v>640</v>
      </c>
      <c r="E1187" s="16" t="n">
        <v>0.279307059234097</v>
      </c>
      <c r="F1187" s="16" t="n">
        <v>0.0419504403238802</v>
      </c>
      <c r="G1187" s="16" t="n">
        <v>0.288686653249897</v>
      </c>
      <c r="H1187" s="16" t="n">
        <v>0.0413541123672429</v>
      </c>
      <c r="I1187" s="23" t="n">
        <f aca="false">G1187-E1187</f>
        <v>0.00937959401580024</v>
      </c>
      <c r="J1187" s="17" t="n">
        <f aca="false">100*(G1187-E1187)/E1187</f>
        <v>3.3581657554666</v>
      </c>
      <c r="K1187" s="16" t="n">
        <v>2.29942373707449</v>
      </c>
      <c r="L1187" s="17" t="n">
        <v>176.143499010561</v>
      </c>
      <c r="M1187" s="16" t="n">
        <v>0.0226543479506653</v>
      </c>
      <c r="N1187" s="16" t="n">
        <v>0.0449875094937124</v>
      </c>
      <c r="O1187" s="6" t="str">
        <f aca="false">IF(N1187&lt;0.05,"Yes","No")</f>
        <v>Yes</v>
      </c>
      <c r="P1187" s="16" t="n">
        <v>0.226052377091706</v>
      </c>
      <c r="Q1187" s="16" t="n">
        <v>5.39005599166234</v>
      </c>
      <c r="R1187" s="16" t="n">
        <v>0.0205139559204981</v>
      </c>
      <c r="S1187" s="16" t="n">
        <v>0.0982244348032162</v>
      </c>
      <c r="T1187" s="16" t="n">
        <v>0.00926900420258139</v>
      </c>
      <c r="U1187" s="16" t="n">
        <v>0.0682913396188013</v>
      </c>
      <c r="V1187" s="16" t="n">
        <v>0.135358589187832</v>
      </c>
      <c r="W1187" s="6" t="s">
        <v>585</v>
      </c>
      <c r="X1187" s="17" t="n">
        <v>25.6</v>
      </c>
      <c r="Y1187" s="16" t="n">
        <v>0.557750496031746</v>
      </c>
      <c r="Z1187" s="16" t="n">
        <f aca="false">(G1187-E1187)/SQRT(H1187^2/D1187+F1187^2/C1187)</f>
        <v>2.2994237370745</v>
      </c>
      <c r="AA1187" s="24" t="n">
        <f aca="false">ABS(K1187-Z1187)</f>
        <v>1.37667655053519E-014</v>
      </c>
    </row>
    <row r="1188" customFormat="false" ht="15" hidden="false" customHeight="false" outlineLevel="0" collapsed="false">
      <c r="A1188" s="17" t="n">
        <v>1583</v>
      </c>
      <c r="B1188" s="6" t="s">
        <v>507</v>
      </c>
      <c r="C1188" s="6" t="n">
        <v>126</v>
      </c>
      <c r="D1188" s="6" t="n">
        <v>640</v>
      </c>
      <c r="E1188" s="16" t="n">
        <v>0.280443883604474</v>
      </c>
      <c r="F1188" s="16" t="n">
        <v>0.0420543784760842</v>
      </c>
      <c r="G1188" s="16" t="n">
        <v>0.289771733758971</v>
      </c>
      <c r="H1188" s="16" t="n">
        <v>0.0413607208681803</v>
      </c>
      <c r="I1188" s="23" t="n">
        <f aca="false">G1188-E1188</f>
        <v>0.00932785015449761</v>
      </c>
      <c r="J1188" s="17" t="n">
        <f aca="false">100*(G1188-E1188)/E1188</f>
        <v>3.32610219007423</v>
      </c>
      <c r="K1188" s="16" t="n">
        <v>2.28193340481062</v>
      </c>
      <c r="L1188" s="17" t="n">
        <v>175.893808239523</v>
      </c>
      <c r="M1188" s="16" t="n">
        <v>0.0236911888332908</v>
      </c>
      <c r="N1188" s="16" t="n">
        <v>0.0467811914837818</v>
      </c>
      <c r="O1188" s="6" t="str">
        <f aca="false">IF(N1188&lt;0.05,"Yes","No")</f>
        <v>Yes</v>
      </c>
      <c r="P1188" s="16" t="n">
        <v>0.224682072179999</v>
      </c>
      <c r="Q1188" s="16" t="n">
        <v>5.32490619169896</v>
      </c>
      <c r="R1188" s="16" t="n">
        <v>0.0212891478702545</v>
      </c>
      <c r="S1188" s="16" t="n">
        <v>0.0913499801438596</v>
      </c>
      <c r="T1188" s="16" t="n">
        <v>0.00921753905289912</v>
      </c>
      <c r="U1188" s="16" t="n">
        <v>0.0696247660116413</v>
      </c>
      <c r="V1188" s="16" t="n">
        <v>0.13619287526197</v>
      </c>
      <c r="W1188" s="6" t="s">
        <v>585</v>
      </c>
      <c r="X1188" s="17" t="n">
        <v>24.9</v>
      </c>
      <c r="Y1188" s="16" t="n">
        <v>0.557254464285714</v>
      </c>
      <c r="Z1188" s="16" t="n">
        <f aca="false">(G1188-E1188)/SQRT(H1188^2/D1188+F1188^2/C1188)</f>
        <v>2.28193340481063</v>
      </c>
      <c r="AA1188" s="24" t="n">
        <f aca="false">ABS(K1188-Z1188)</f>
        <v>1.4210854715202E-014</v>
      </c>
    </row>
    <row r="1189" customFormat="false" ht="15" hidden="false" customHeight="false" outlineLevel="0" collapsed="false">
      <c r="A1189" s="17" t="n">
        <v>1584</v>
      </c>
      <c r="B1189" s="6" t="s">
        <v>507</v>
      </c>
      <c r="C1189" s="6" t="n">
        <v>126</v>
      </c>
      <c r="D1189" s="6" t="n">
        <v>640</v>
      </c>
      <c r="E1189" s="16" t="n">
        <v>0.281565214669894</v>
      </c>
      <c r="F1189" s="16" t="n">
        <v>0.0421597989356987</v>
      </c>
      <c r="G1189" s="16" t="n">
        <v>0.290843669464812</v>
      </c>
      <c r="H1189" s="16" t="n">
        <v>0.041367318383555</v>
      </c>
      <c r="I1189" s="23" t="n">
        <f aca="false">G1189-E1189</f>
        <v>0.00927845479491812</v>
      </c>
      <c r="J1189" s="17" t="n">
        <f aca="false">100*(G1189-E1189)/E1189</f>
        <v>3.29531288365864</v>
      </c>
      <c r="K1189" s="16" t="n">
        <v>2.26502127336057</v>
      </c>
      <c r="L1189" s="17" t="n">
        <v>175.642236783414</v>
      </c>
      <c r="M1189" s="16" t="n">
        <v>0.0247330091615495</v>
      </c>
      <c r="N1189" s="16" t="n">
        <v>0.0483139674127432</v>
      </c>
      <c r="O1189" s="6" t="str">
        <f aca="false">IF(N1189&lt;0.05,"Yes","No")</f>
        <v>Yes</v>
      </c>
      <c r="P1189" s="16" t="n">
        <v>0.223368363098168</v>
      </c>
      <c r="Q1189" s="16" t="n">
        <v>5.26281911302236</v>
      </c>
      <c r="R1189" s="16" t="n">
        <v>0.0220562016508418</v>
      </c>
      <c r="S1189" s="16" t="n">
        <v>0.0847138390552631</v>
      </c>
      <c r="T1189" s="16" t="n">
        <v>0.00916842782343551</v>
      </c>
      <c r="U1189" s="16" t="n">
        <v>0.0709189302027671</v>
      </c>
      <c r="V1189" s="16" t="n">
        <v>0.137324652541337</v>
      </c>
      <c r="W1189" s="6" t="s">
        <v>585</v>
      </c>
      <c r="X1189" s="17" t="n">
        <v>24.4</v>
      </c>
      <c r="Y1189" s="16" t="n">
        <v>0.556783234126984</v>
      </c>
      <c r="Z1189" s="16" t="n">
        <f aca="false">(G1189-E1189)/SQRT(H1189^2/D1189+F1189^2/C1189)</f>
        <v>2.26502127336059</v>
      </c>
      <c r="AA1189" s="24" t="n">
        <f aca="false">ABS(K1189-Z1189)</f>
        <v>2.70894418008538E-014</v>
      </c>
    </row>
    <row r="1190" customFormat="false" ht="15" hidden="false" customHeight="false" outlineLevel="0" collapsed="false">
      <c r="A1190" s="17" t="n">
        <v>1585</v>
      </c>
      <c r="B1190" s="6" t="s">
        <v>507</v>
      </c>
      <c r="C1190" s="6" t="n">
        <v>126</v>
      </c>
      <c r="D1190" s="6" t="n">
        <v>640</v>
      </c>
      <c r="E1190" s="16" t="n">
        <v>0.282673291980274</v>
      </c>
      <c r="F1190" s="16" t="n">
        <v>0.0422622844728236</v>
      </c>
      <c r="G1190" s="16" t="n">
        <v>0.291901706904173</v>
      </c>
      <c r="H1190" s="16" t="n">
        <v>0.0413748189380684</v>
      </c>
      <c r="I1190" s="23" t="n">
        <f aca="false">G1190-E1190</f>
        <v>0.00922841492389881</v>
      </c>
      <c r="J1190" s="17" t="n">
        <f aca="false">100*(G1190-E1190)/E1190</f>
        <v>3.26469291076244</v>
      </c>
      <c r="K1190" s="16" t="n">
        <v>2.24814583444865</v>
      </c>
      <c r="L1190" s="17" t="n">
        <v>175.40233530563</v>
      </c>
      <c r="M1190" s="16" t="n">
        <v>0.0258120953314979</v>
      </c>
      <c r="N1190" s="16" t="n">
        <v>0.0499055440011838</v>
      </c>
      <c r="O1190" s="6" t="str">
        <f aca="false">IF(N1190&lt;0.05,"Yes","No")</f>
        <v>Yes</v>
      </c>
      <c r="P1190" s="16" t="n">
        <v>0.222039021024108</v>
      </c>
      <c r="Q1190" s="16" t="n">
        <v>5.20036381526336</v>
      </c>
      <c r="R1190" s="16" t="n">
        <v>0.022856792857926</v>
      </c>
      <c r="S1190" s="16" t="n">
        <v>0.0786508088040946</v>
      </c>
      <c r="T1190" s="16" t="n">
        <v>0.00911866810087177</v>
      </c>
      <c r="U1190" s="16" t="n">
        <v>0.0722617398053156</v>
      </c>
      <c r="V1190" s="16" t="n">
        <v>0.138650150987185</v>
      </c>
      <c r="W1190" s="6" t="s">
        <v>585</v>
      </c>
      <c r="X1190" s="17" t="n">
        <v>24</v>
      </c>
      <c r="Y1190" s="16" t="n">
        <v>0.556361607142857</v>
      </c>
      <c r="Z1190" s="16" t="n">
        <f aca="false">(G1190-E1190)/SQRT(H1190^2/D1190+F1190^2/C1190)</f>
        <v>2.24814583444866</v>
      </c>
      <c r="AA1190" s="24" t="n">
        <f aca="false">ABS(K1190-Z1190)</f>
        <v>1.37667655053519E-014</v>
      </c>
    </row>
    <row r="1191" customFormat="false" ht="15" hidden="false" customHeight="false" outlineLevel="0" collapsed="false">
      <c r="A1191" s="17" t="n">
        <v>1586</v>
      </c>
      <c r="B1191" s="6" t="s">
        <v>507</v>
      </c>
      <c r="C1191" s="6" t="n">
        <v>126</v>
      </c>
      <c r="D1191" s="6" t="n">
        <v>640</v>
      </c>
      <c r="E1191" s="16" t="n">
        <v>0.283771751300683</v>
      </c>
      <c r="F1191" s="16" t="n">
        <v>0.0423606378787849</v>
      </c>
      <c r="G1191" s="16" t="n">
        <v>0.292950645275414</v>
      </c>
      <c r="H1191" s="16" t="n">
        <v>0.0413844387215267</v>
      </c>
      <c r="I1191" s="23" t="n">
        <f aca="false">G1191-E1191</f>
        <v>0.00917889397473087</v>
      </c>
      <c r="J1191" s="17" t="n">
        <f aca="false">100*(G1191-E1191)/E1191</f>
        <v>3.23460454842983</v>
      </c>
      <c r="K1191" s="16" t="n">
        <v>2.23162988941324</v>
      </c>
      <c r="L1191" s="17" t="n">
        <v>175.179998976348</v>
      </c>
      <c r="M1191" s="16" t="n">
        <v>0.0269075708306694</v>
      </c>
      <c r="N1191" s="16" t="n">
        <v>0.0517699691531468</v>
      </c>
      <c r="O1191" s="6" t="str">
        <f aca="false">IF(N1191&lt;0.05,"Yes","No")</f>
        <v>No</v>
      </c>
      <c r="P1191" s="16" t="n">
        <v>0.220717774669633</v>
      </c>
      <c r="Q1191" s="16" t="n">
        <v>5.1386582751878</v>
      </c>
      <c r="R1191" s="16" t="n">
        <v>0.0236774549004526</v>
      </c>
      <c r="S1191" s="16" t="n">
        <v>0.0732942224694909</v>
      </c>
      <c r="T1191" s="16" t="n">
        <v>0.00906935074522286</v>
      </c>
      <c r="U1191" s="16" t="n">
        <v>0.0736463577391741</v>
      </c>
      <c r="V1191" s="16" t="n">
        <v>0.14079253649682</v>
      </c>
      <c r="W1191" s="6" t="s">
        <v>585</v>
      </c>
      <c r="X1191" s="17" t="n">
        <v>22.9</v>
      </c>
      <c r="Y1191" s="16" t="n">
        <v>0.556225198412699</v>
      </c>
      <c r="Z1191" s="16" t="n">
        <f aca="false">(G1191-E1191)/SQRT(H1191^2/D1191+F1191^2/C1191)</f>
        <v>2.23162988941321</v>
      </c>
      <c r="AA1191" s="24" t="n">
        <f aca="false">ABS(K1191-Z1191)</f>
        <v>2.70894418008538E-014</v>
      </c>
    </row>
    <row r="1192" customFormat="false" ht="15" hidden="false" customHeight="false" outlineLevel="0" collapsed="false">
      <c r="A1192" s="17" t="n">
        <v>1587</v>
      </c>
      <c r="B1192" s="6" t="s">
        <v>507</v>
      </c>
      <c r="C1192" s="6" t="n">
        <v>126</v>
      </c>
      <c r="D1192" s="6" t="n">
        <v>640</v>
      </c>
      <c r="E1192" s="16" t="n">
        <v>0.284861693306575</v>
      </c>
      <c r="F1192" s="16" t="n">
        <v>0.0424605427344811</v>
      </c>
      <c r="G1192" s="16" t="n">
        <v>0.293991551897489</v>
      </c>
      <c r="H1192" s="16" t="n">
        <v>0.0413936972060174</v>
      </c>
      <c r="I1192" s="23" t="n">
        <f aca="false">G1192-E1192</f>
        <v>0.00912985859091381</v>
      </c>
      <c r="J1192" s="17" t="n">
        <f aca="false">100*(G1192-E1192)/E1192</f>
        <v>3.20501450543863</v>
      </c>
      <c r="K1192" s="16" t="n">
        <v>2.2152309767942</v>
      </c>
      <c r="L1192" s="17" t="n">
        <v>174.95446216252</v>
      </c>
      <c r="M1192" s="16" t="n">
        <v>0.0280350929473334</v>
      </c>
      <c r="N1192" s="16" t="n">
        <v>0.0536934642500889</v>
      </c>
      <c r="O1192" s="6" t="str">
        <f aca="false">IF(N1192&lt;0.05,"Yes","No")</f>
        <v>No</v>
      </c>
      <c r="P1192" s="16" t="n">
        <v>0.219409833730774</v>
      </c>
      <c r="Q1192" s="16" t="n">
        <v>5.07793686269712</v>
      </c>
      <c r="R1192" s="16" t="n">
        <v>0.0245149626157826</v>
      </c>
      <c r="S1192" s="16" t="n">
        <v>0.0682167498376516</v>
      </c>
      <c r="T1192" s="16" t="n">
        <v>0.00902059118475765</v>
      </c>
      <c r="U1192" s="16" t="n">
        <v>0.0750188891906181</v>
      </c>
      <c r="V1192" s="16" t="n">
        <v>0.14280134850976</v>
      </c>
      <c r="W1192" s="6" t="s">
        <v>585</v>
      </c>
      <c r="X1192" s="17" t="n">
        <v>22.6</v>
      </c>
      <c r="Y1192" s="16" t="n">
        <v>0.555890376984127</v>
      </c>
      <c r="Z1192" s="16" t="n">
        <f aca="false">(G1192-E1192)/SQRT(H1192^2/D1192+F1192^2/C1192)</f>
        <v>2.2152309767942</v>
      </c>
      <c r="AA1192" s="24" t="n">
        <f aca="false">ABS(K1192-Z1192)</f>
        <v>0</v>
      </c>
    </row>
    <row r="1193" customFormat="false" ht="15" hidden="false" customHeight="false" outlineLevel="0" collapsed="false">
      <c r="A1193" s="17" t="n">
        <v>1588</v>
      </c>
      <c r="B1193" s="6" t="s">
        <v>507</v>
      </c>
      <c r="C1193" s="6" t="n">
        <v>126</v>
      </c>
      <c r="D1193" s="6" t="n">
        <v>640</v>
      </c>
      <c r="E1193" s="16" t="n">
        <v>0.285938375407741</v>
      </c>
      <c r="F1193" s="16" t="n">
        <v>0.0425599080158094</v>
      </c>
      <c r="G1193" s="16" t="n">
        <v>0.295018992456608</v>
      </c>
      <c r="H1193" s="16" t="n">
        <v>0.0414030731886767</v>
      </c>
      <c r="I1193" s="23" t="n">
        <f aca="false">G1193-E1193</f>
        <v>0.00908061704886631</v>
      </c>
      <c r="J1193" s="17" t="n">
        <f aca="false">100*(G1193-E1193)/E1193</f>
        <v>3.17572520159897</v>
      </c>
      <c r="K1193" s="16" t="n">
        <v>2.19886936097182</v>
      </c>
      <c r="L1193" s="17" t="n">
        <v>174.732179786292</v>
      </c>
      <c r="M1193" s="16" t="n">
        <v>0.0292006780602008</v>
      </c>
      <c r="N1193" s="16" t="n">
        <v>0.0557136696752032</v>
      </c>
      <c r="O1193" s="6" t="str">
        <f aca="false">IF(N1193&lt;0.05,"Yes","No")</f>
        <v>No</v>
      </c>
      <c r="P1193" s="16" t="n">
        <v>0.21809829620928</v>
      </c>
      <c r="Q1193" s="16" t="n">
        <v>5.01741086354068</v>
      </c>
      <c r="R1193" s="16" t="n">
        <v>0.0253804800156917</v>
      </c>
      <c r="S1193" s="16" t="n">
        <v>0.0638894462197427</v>
      </c>
      <c r="T1193" s="16" t="n">
        <v>0.0089717326190472</v>
      </c>
      <c r="U1193" s="16" t="n">
        <v>0.0763968525060646</v>
      </c>
      <c r="V1193" s="16" t="n">
        <v>0.144603411815533</v>
      </c>
      <c r="W1193" s="6" t="s">
        <v>585</v>
      </c>
      <c r="X1193" s="17" t="n">
        <v>22.3</v>
      </c>
      <c r="Y1193" s="16" t="n">
        <v>0.555419146825397</v>
      </c>
      <c r="Z1193" s="16" t="n">
        <f aca="false">(G1193-E1193)/SQRT(H1193^2/D1193+F1193^2/C1193)</f>
        <v>2.19886936097182</v>
      </c>
      <c r="AA1193" s="24" t="n">
        <f aca="false">ABS(K1193-Z1193)</f>
        <v>0</v>
      </c>
    </row>
    <row r="1194" customFormat="false" ht="15" hidden="false" customHeight="false" outlineLevel="0" collapsed="false">
      <c r="A1194" s="17" t="n">
        <v>1589</v>
      </c>
      <c r="B1194" s="6" t="s">
        <v>507</v>
      </c>
      <c r="C1194" s="6" t="n">
        <v>126</v>
      </c>
      <c r="D1194" s="6" t="n">
        <v>640</v>
      </c>
      <c r="E1194" s="16" t="n">
        <v>0.287000631647451</v>
      </c>
      <c r="F1194" s="16" t="n">
        <v>0.0426584505528523</v>
      </c>
      <c r="G1194" s="16" t="n">
        <v>0.296032453211956</v>
      </c>
      <c r="H1194" s="16" t="n">
        <v>0.0414122164216217</v>
      </c>
      <c r="I1194" s="23" t="n">
        <f aca="false">G1194-E1194</f>
        <v>0.00903182156450499</v>
      </c>
      <c r="J1194" s="17" t="n">
        <f aca="false">100*(G1194-E1194)/E1194</f>
        <v>3.14696922883418</v>
      </c>
      <c r="K1194" s="16" t="n">
        <v>2.18271711227542</v>
      </c>
      <c r="L1194" s="17" t="n">
        <v>174.512913907684</v>
      </c>
      <c r="M1194" s="16" t="n">
        <v>0.0303923097811728</v>
      </c>
      <c r="N1194" s="16" t="n">
        <v>0.0578389880889893</v>
      </c>
      <c r="O1194" s="6" t="str">
        <f aca="false">IF(N1194&lt;0.05,"Yes","No")</f>
        <v>No</v>
      </c>
      <c r="P1194" s="16" t="n">
        <v>0.216800596438778</v>
      </c>
      <c r="Q1194" s="16" t="n">
        <v>4.95788062130609</v>
      </c>
      <c r="R1194" s="16" t="n">
        <v>0.0262628190274284</v>
      </c>
      <c r="S1194" s="16" t="n">
        <v>0.0598043321056893</v>
      </c>
      <c r="T1194" s="16" t="n">
        <v>0.00892323689436536</v>
      </c>
      <c r="U1194" s="16" t="n">
        <v>0.0778043056512449</v>
      </c>
      <c r="V1194" s="16" t="n">
        <v>0.146870481736986</v>
      </c>
      <c r="W1194" s="6" t="s">
        <v>585</v>
      </c>
      <c r="X1194" s="17" t="n">
        <v>21.8</v>
      </c>
      <c r="Y1194" s="16" t="n">
        <v>0.555009920634921</v>
      </c>
      <c r="Z1194" s="16" t="n">
        <f aca="false">(G1194-E1194)/SQRT(H1194^2/D1194+F1194^2/C1194)</f>
        <v>2.1827171122754</v>
      </c>
      <c r="AA1194" s="24" t="n">
        <f aca="false">ABS(K1194-Z1194)</f>
        <v>1.37667655053519E-014</v>
      </c>
    </row>
    <row r="1195" customFormat="false" ht="15" hidden="false" customHeight="false" outlineLevel="0" collapsed="false">
      <c r="A1195" s="17" t="n">
        <v>1590</v>
      </c>
      <c r="B1195" s="6" t="s">
        <v>507</v>
      </c>
      <c r="C1195" s="6" t="n">
        <v>126</v>
      </c>
      <c r="D1195" s="6" t="n">
        <v>640</v>
      </c>
      <c r="E1195" s="16" t="n">
        <v>0.288059748709202</v>
      </c>
      <c r="F1195" s="16" t="n">
        <v>0.0427584345792373</v>
      </c>
      <c r="G1195" s="16" t="n">
        <v>0.297042453894392</v>
      </c>
      <c r="H1195" s="16" t="n">
        <v>0.0414207404494901</v>
      </c>
      <c r="I1195" s="23" t="n">
        <f aca="false">G1195-E1195</f>
        <v>0.0089827051851899</v>
      </c>
      <c r="J1195" s="17" t="n">
        <f aca="false">100*(G1195-E1195)/E1195</f>
        <v>3.11834792102731</v>
      </c>
      <c r="K1195" s="16" t="n">
        <v>2.16649354738991</v>
      </c>
      <c r="L1195" s="17" t="n">
        <v>174.290132479721</v>
      </c>
      <c r="M1195" s="16" t="n">
        <v>0.031631345613019</v>
      </c>
      <c r="N1195" s="16" t="n">
        <v>0.0597639002994182</v>
      </c>
      <c r="O1195" s="6" t="str">
        <f aca="false">IF(N1195&lt;0.05,"Yes","No")</f>
        <v>No</v>
      </c>
      <c r="P1195" s="16" t="n">
        <v>0.215497980575379</v>
      </c>
      <c r="Q1195" s="16" t="n">
        <v>4.8984821471575</v>
      </c>
      <c r="R1195" s="16" t="n">
        <v>0.027175089580749</v>
      </c>
      <c r="S1195" s="16" t="n">
        <v>0.0558948343369674</v>
      </c>
      <c r="T1195" s="16" t="n">
        <v>0.00887438296381998</v>
      </c>
      <c r="U1195" s="16" t="n">
        <v>0.0792481449657416</v>
      </c>
      <c r="V1195" s="16" t="n">
        <v>0.149060297737711</v>
      </c>
      <c r="W1195" s="6" t="s">
        <v>585</v>
      </c>
      <c r="X1195" s="17" t="n">
        <v>21.2</v>
      </c>
      <c r="Y1195" s="16" t="n">
        <v>0.554675099206349</v>
      </c>
      <c r="Z1195" s="16" t="n">
        <f aca="false">(G1195-E1195)/SQRT(H1195^2/D1195+F1195^2/C1195)</f>
        <v>2.16649354738992</v>
      </c>
      <c r="AA1195" s="24" t="n">
        <f aca="false">ABS(K1195-Z1195)</f>
        <v>1.28785870856518E-014</v>
      </c>
    </row>
    <row r="1196" customFormat="false" ht="15" hidden="false" customHeight="false" outlineLevel="0" collapsed="false">
      <c r="A1196" s="17" t="n">
        <v>1591</v>
      </c>
      <c r="B1196" s="6" t="s">
        <v>507</v>
      </c>
      <c r="C1196" s="6" t="n">
        <v>126</v>
      </c>
      <c r="D1196" s="6" t="n">
        <v>640</v>
      </c>
      <c r="E1196" s="16" t="n">
        <v>0.289093449120484</v>
      </c>
      <c r="F1196" s="16" t="n">
        <v>0.0428558863428416</v>
      </c>
      <c r="G1196" s="16" t="n">
        <v>0.298029580665752</v>
      </c>
      <c r="H1196" s="16" t="n">
        <v>0.0414298903523945</v>
      </c>
      <c r="I1196" s="23" t="n">
        <f aca="false">G1196-E1196</f>
        <v>0.00893613154526868</v>
      </c>
      <c r="J1196" s="17" t="n">
        <f aca="false">100*(G1196-E1196)/E1196</f>
        <v>3.09108752635361</v>
      </c>
      <c r="K1196" s="16" t="n">
        <v>2.15104797860094</v>
      </c>
      <c r="L1196" s="17" t="n">
        <v>174.07663721484</v>
      </c>
      <c r="M1196" s="16" t="n">
        <v>0.0328512747408822</v>
      </c>
      <c r="N1196" s="16" t="n">
        <v>0.0615704979755517</v>
      </c>
      <c r="O1196" s="6" t="str">
        <f aca="false">IF(N1196&lt;0.05,"Yes","No")</f>
        <v>No</v>
      </c>
      <c r="P1196" s="16" t="n">
        <v>0.214257199526257</v>
      </c>
      <c r="Q1196" s="16" t="n">
        <v>4.84223617960371</v>
      </c>
      <c r="R1196" s="16" t="n">
        <v>0.028069408618532</v>
      </c>
      <c r="S1196" s="16" t="n">
        <v>0.0522638974372901</v>
      </c>
      <c r="T1196" s="16" t="n">
        <v>0.0088281050135017</v>
      </c>
      <c r="U1196" s="16" t="n">
        <v>0.0806342811852447</v>
      </c>
      <c r="V1196" s="16" t="n">
        <v>0.150991644180213</v>
      </c>
      <c r="W1196" s="6" t="s">
        <v>585</v>
      </c>
      <c r="X1196" s="17" t="n">
        <v>20.6</v>
      </c>
      <c r="Y1196" s="16" t="n">
        <v>0.55437748015873</v>
      </c>
      <c r="Z1196" s="16" t="n">
        <f aca="false">(G1196-E1196)/SQRT(H1196^2/D1196+F1196^2/C1196)</f>
        <v>2.15104797860094</v>
      </c>
      <c r="AA1196" s="24" t="n">
        <f aca="false">ABS(K1196-Z1196)</f>
        <v>0</v>
      </c>
    </row>
    <row r="1197" customFormat="false" ht="15" hidden="false" customHeight="false" outlineLevel="0" collapsed="false">
      <c r="A1197" s="17" t="n">
        <v>1592</v>
      </c>
      <c r="B1197" s="6" t="s">
        <v>507</v>
      </c>
      <c r="C1197" s="6" t="n">
        <v>126</v>
      </c>
      <c r="D1197" s="6" t="n">
        <v>640</v>
      </c>
      <c r="E1197" s="16" t="n">
        <v>0.290120664806593</v>
      </c>
      <c r="F1197" s="16" t="n">
        <v>0.0429520831775955</v>
      </c>
      <c r="G1197" s="16" t="n">
        <v>0.299009238509461</v>
      </c>
      <c r="H1197" s="16" t="n">
        <v>0.0414402406226622</v>
      </c>
      <c r="I1197" s="23" t="n">
        <f aca="false">G1197-E1197</f>
        <v>0.00888857370286833</v>
      </c>
      <c r="J1197" s="17" t="n">
        <f aca="false">100*(G1197-E1197)/E1197</f>
        <v>3.06375063244593</v>
      </c>
      <c r="K1197" s="16" t="n">
        <v>2.13546819278328</v>
      </c>
      <c r="L1197" s="17" t="n">
        <v>173.870629137579</v>
      </c>
      <c r="M1197" s="16" t="n">
        <v>0.0341226160071824</v>
      </c>
      <c r="N1197" s="16" t="n">
        <v>0.0635001029504786</v>
      </c>
      <c r="O1197" s="6" t="str">
        <f aca="false">IF(N1197&lt;0.05,"Yes","No")</f>
        <v>No</v>
      </c>
      <c r="P1197" s="16" t="n">
        <v>0.212990116732099</v>
      </c>
      <c r="Q1197" s="16" t="n">
        <v>4.78513310967191</v>
      </c>
      <c r="R1197" s="16" t="n">
        <v>0.0290088035746006</v>
      </c>
      <c r="S1197" s="16" t="n">
        <v>0.0489769762362441</v>
      </c>
      <c r="T1197" s="16" t="n">
        <v>0.00878082120802843</v>
      </c>
      <c r="U1197" s="16" t="n">
        <v>0.0820853454540725</v>
      </c>
      <c r="V1197" s="16" t="n">
        <v>0.153162798222919</v>
      </c>
      <c r="W1197" s="6" t="s">
        <v>585</v>
      </c>
      <c r="X1197" s="17" t="n">
        <v>20.1</v>
      </c>
      <c r="Y1197" s="16" t="n">
        <v>0.554030257936508</v>
      </c>
      <c r="Z1197" s="16" t="n">
        <f aca="false">(G1197-E1197)/SQRT(H1197^2/D1197+F1197^2/C1197)</f>
        <v>2.13546819278329</v>
      </c>
      <c r="AA1197" s="24" t="n">
        <f aca="false">ABS(K1197-Z1197)</f>
        <v>1.33226762955019E-014</v>
      </c>
    </row>
    <row r="1198" customFormat="false" ht="15" hidden="false" customHeight="false" outlineLevel="0" collapsed="false">
      <c r="A1198" s="17" t="n">
        <v>1593</v>
      </c>
      <c r="B1198" s="6" t="s">
        <v>507</v>
      </c>
      <c r="C1198" s="6" t="n">
        <v>126</v>
      </c>
      <c r="D1198" s="6" t="n">
        <v>640</v>
      </c>
      <c r="E1198" s="16" t="n">
        <v>0.291138253869518</v>
      </c>
      <c r="F1198" s="16" t="n">
        <v>0.0430481189966394</v>
      </c>
      <c r="G1198" s="16" t="n">
        <v>0.299980875849724</v>
      </c>
      <c r="H1198" s="16" t="n">
        <v>0.0414501221668635</v>
      </c>
      <c r="I1198" s="23" t="n">
        <f aca="false">G1198-E1198</f>
        <v>0.00884262198020541</v>
      </c>
      <c r="J1198" s="17" t="n">
        <f aca="false">100*(G1198-E1198)/E1198</f>
        <v>3.03725871220224</v>
      </c>
      <c r="K1198" s="16" t="n">
        <v>2.12034290123863</v>
      </c>
      <c r="L1198" s="17" t="n">
        <v>173.665246628885</v>
      </c>
      <c r="M1198" s="16" t="n">
        <v>0.0353972086923559</v>
      </c>
      <c r="N1198" s="16" t="n">
        <v>0.0655238197908721</v>
      </c>
      <c r="O1198" s="6" t="str">
        <f aca="false">IF(N1198&lt;0.05,"Yes","No")</f>
        <v>No</v>
      </c>
      <c r="P1198" s="16" t="n">
        <v>0.211764999478739</v>
      </c>
      <c r="Q1198" s="16" t="n">
        <v>4.73024334171473</v>
      </c>
      <c r="R1198" s="16" t="n">
        <v>0.0299427435612723</v>
      </c>
      <c r="S1198" s="16" t="n">
        <v>0.0458372197865368</v>
      </c>
      <c r="T1198" s="16" t="n">
        <v>0.0087351115902526</v>
      </c>
      <c r="U1198" s="16" t="n">
        <v>0.0835189439281258</v>
      </c>
      <c r="V1198" s="16" t="n">
        <v>0.155331600175665</v>
      </c>
      <c r="W1198" s="6" t="s">
        <v>585</v>
      </c>
      <c r="X1198" s="17" t="n">
        <v>19.8</v>
      </c>
      <c r="Y1198" s="16" t="n">
        <v>0.553633432539683</v>
      </c>
      <c r="Z1198" s="16" t="n">
        <f aca="false">(G1198-E1198)/SQRT(H1198^2/D1198+F1198^2/C1198)</f>
        <v>2.12034290123863</v>
      </c>
      <c r="AA1198" s="24" t="n">
        <f aca="false">ABS(K1198-Z1198)</f>
        <v>0</v>
      </c>
    </row>
    <row r="1199" customFormat="false" ht="15" hidden="false" customHeight="false" outlineLevel="0" collapsed="false">
      <c r="A1199" s="17" t="n">
        <v>1594</v>
      </c>
      <c r="B1199" s="6" t="s">
        <v>507</v>
      </c>
      <c r="C1199" s="6" t="n">
        <v>126</v>
      </c>
      <c r="D1199" s="6" t="n">
        <v>640</v>
      </c>
      <c r="E1199" s="16" t="n">
        <v>0.292141902777884</v>
      </c>
      <c r="F1199" s="16" t="n">
        <v>0.0431442529819626</v>
      </c>
      <c r="G1199" s="16" t="n">
        <v>0.300939826737158</v>
      </c>
      <c r="H1199" s="16" t="n">
        <v>0.0414631270043591</v>
      </c>
      <c r="I1199" s="23" t="n">
        <f aca="false">G1199-E1199</f>
        <v>0.0087979239592742</v>
      </c>
      <c r="J1199" s="17" t="n">
        <f aca="false">100*(G1199-E1199)/E1199</f>
        <v>3.01152415165971</v>
      </c>
      <c r="K1199" s="16" t="n">
        <v>2.10554617179849</v>
      </c>
      <c r="L1199" s="17" t="n">
        <v>173.468732495454</v>
      </c>
      <c r="M1199" s="16" t="n">
        <v>0.0366834582106061</v>
      </c>
      <c r="N1199" s="16" t="n">
        <v>0.0676069699127048</v>
      </c>
      <c r="O1199" s="6" t="str">
        <f aca="false">IF(N1199&lt;0.05,"Yes","No")</f>
        <v>No</v>
      </c>
      <c r="P1199" s="16" t="n">
        <v>0.210558028568369</v>
      </c>
      <c r="Q1199" s="16" t="n">
        <v>4.67647623264892</v>
      </c>
      <c r="R1199" s="16" t="n">
        <v>0.0308880604657695</v>
      </c>
      <c r="S1199" s="16" t="n">
        <v>0.0429254725583433</v>
      </c>
      <c r="T1199" s="16" t="n">
        <v>0.00869073131061726</v>
      </c>
      <c r="U1199" s="16" t="n">
        <v>0.0849306051010093</v>
      </c>
      <c r="V1199" s="16" t="n">
        <v>0.157353793048695</v>
      </c>
      <c r="W1199" s="6" t="s">
        <v>585</v>
      </c>
      <c r="X1199" s="17" t="n">
        <v>19.5</v>
      </c>
      <c r="Y1199" s="16" t="n">
        <v>0.553062996031746</v>
      </c>
      <c r="Z1199" s="16" t="n">
        <f aca="false">(G1199-E1199)/SQRT(H1199^2/D1199+F1199^2/C1199)</f>
        <v>2.10554617179849</v>
      </c>
      <c r="AA1199" s="24" t="n">
        <f aca="false">ABS(K1199-Z1199)</f>
        <v>0</v>
      </c>
    </row>
    <row r="1200" customFormat="false" ht="15" hidden="false" customHeight="false" outlineLevel="0" collapsed="false">
      <c r="A1200" s="17" t="n">
        <v>1595</v>
      </c>
      <c r="B1200" s="6" t="s">
        <v>507</v>
      </c>
      <c r="C1200" s="6" t="n">
        <v>126</v>
      </c>
      <c r="D1200" s="6" t="n">
        <v>640</v>
      </c>
      <c r="E1200" s="16" t="n">
        <v>0.293138027072899</v>
      </c>
      <c r="F1200" s="16" t="n">
        <v>0.043240357307927</v>
      </c>
      <c r="G1200" s="16" t="n">
        <v>0.301893135183491</v>
      </c>
      <c r="H1200" s="16" t="n">
        <v>0.0414787969349982</v>
      </c>
      <c r="I1200" s="23" t="n">
        <f aca="false">G1200-E1200</f>
        <v>0.00875510811059205</v>
      </c>
      <c r="J1200" s="17" t="n">
        <f aca="false">100*(G1200-E1200)/E1200</f>
        <v>2.98668453152098</v>
      </c>
      <c r="K1200" s="16" t="n">
        <v>2.09123573623549</v>
      </c>
      <c r="L1200" s="17" t="n">
        <v>173.280150601374</v>
      </c>
      <c r="M1200" s="16" t="n">
        <v>0.0379653666762466</v>
      </c>
      <c r="N1200" s="16" t="n">
        <v>0.0697248561073375</v>
      </c>
      <c r="O1200" s="6" t="str">
        <f aca="false">IF(N1200&lt;0.05,"Yes","No")</f>
        <v>No</v>
      </c>
      <c r="P1200" s="16" t="n">
        <v>0.209386456352269</v>
      </c>
      <c r="Q1200" s="16" t="n">
        <v>4.62457997202381</v>
      </c>
      <c r="R1200" s="16" t="n">
        <v>0.0318300929012556</v>
      </c>
      <c r="S1200" s="16" t="n">
        <v>0.0403826891949388</v>
      </c>
      <c r="T1200" s="16" t="n">
        <v>0.0086483093995705</v>
      </c>
      <c r="U1200" s="16" t="n">
        <v>0.0862998771307874</v>
      </c>
      <c r="V1200" s="16" t="n">
        <v>0.159328683525294</v>
      </c>
      <c r="W1200" s="6" t="s">
        <v>585</v>
      </c>
      <c r="X1200" s="17" t="n">
        <v>19</v>
      </c>
      <c r="Y1200" s="16" t="n">
        <v>0.55281498015873</v>
      </c>
      <c r="Z1200" s="16" t="n">
        <f aca="false">(G1200-E1200)/SQRT(H1200^2/D1200+F1200^2/C1200)</f>
        <v>2.09123573623552</v>
      </c>
      <c r="AA1200" s="24" t="n">
        <f aca="false">ABS(K1200-Z1200)</f>
        <v>2.57571741713036E-014</v>
      </c>
    </row>
    <row r="1201" customFormat="false" ht="15" hidden="false" customHeight="false" outlineLevel="0" collapsed="false">
      <c r="A1201" s="17" t="n">
        <v>1596</v>
      </c>
      <c r="B1201" s="6" t="s">
        <v>507</v>
      </c>
      <c r="C1201" s="6" t="n">
        <v>126</v>
      </c>
      <c r="D1201" s="6" t="n">
        <v>640</v>
      </c>
      <c r="E1201" s="16" t="n">
        <v>0.294121084586969</v>
      </c>
      <c r="F1201" s="16" t="n">
        <v>0.0433361144072325</v>
      </c>
      <c r="G1201" s="16" t="n">
        <v>0.302832305291668</v>
      </c>
      <c r="H1201" s="16" t="n">
        <v>0.0414930682527251</v>
      </c>
      <c r="I1201" s="23" t="n">
        <f aca="false">G1201-E1201</f>
        <v>0.0087112207046991</v>
      </c>
      <c r="J1201" s="17" t="n">
        <f aca="false">100*(G1201-E1201)/E1201</f>
        <v>2.96178042350557</v>
      </c>
      <c r="K1201" s="16" t="n">
        <v>2.0767491269401</v>
      </c>
      <c r="L1201" s="17" t="n">
        <v>173.09020683487</v>
      </c>
      <c r="M1201" s="16" t="n">
        <v>0.0393019450310743</v>
      </c>
      <c r="N1201" s="16" t="n">
        <v>0.0718337494743244</v>
      </c>
      <c r="O1201" s="6" t="str">
        <f aca="false">IF(N1201&lt;0.05,"Yes","No")</f>
        <v>No</v>
      </c>
      <c r="P1201" s="16" t="n">
        <v>0.208196890531169</v>
      </c>
      <c r="Q1201" s="16" t="n">
        <v>4.57218293025529</v>
      </c>
      <c r="R1201" s="16" t="n">
        <v>0.0328117408728085</v>
      </c>
      <c r="S1201" s="16" t="n">
        <v>0.0382276592356475</v>
      </c>
      <c r="T1201" s="16" t="n">
        <v>0.00860478109386036</v>
      </c>
      <c r="U1201" s="16" t="n">
        <v>0.0877136963827662</v>
      </c>
      <c r="V1201" s="16" t="n">
        <v>0.16165480359666</v>
      </c>
      <c r="W1201" s="6" t="s">
        <v>585</v>
      </c>
      <c r="X1201" s="17" t="n">
        <v>18.6</v>
      </c>
      <c r="Y1201" s="16" t="n">
        <v>0.55249255952381</v>
      </c>
      <c r="Z1201" s="16" t="n">
        <f aca="false">(G1201-E1201)/SQRT(H1201^2/D1201+F1201^2/C1201)</f>
        <v>2.0767491269401</v>
      </c>
      <c r="AA1201" s="24" t="n">
        <f aca="false">ABS(K1201-Z1201)</f>
        <v>0</v>
      </c>
    </row>
    <row r="1202" customFormat="false" ht="15" hidden="false" customHeight="false" outlineLevel="0" collapsed="false">
      <c r="A1202" s="17" t="n">
        <v>1597</v>
      </c>
      <c r="B1202" s="6" t="s">
        <v>507</v>
      </c>
      <c r="C1202" s="6" t="n">
        <v>126</v>
      </c>
      <c r="D1202" s="6" t="n">
        <v>640</v>
      </c>
      <c r="E1202" s="16" t="n">
        <v>0.295088804075642</v>
      </c>
      <c r="F1202" s="16" t="n">
        <v>0.0434320864842739</v>
      </c>
      <c r="G1202" s="16" t="n">
        <v>0.30375632934738</v>
      </c>
      <c r="H1202" s="16" t="n">
        <v>0.0415082885394737</v>
      </c>
      <c r="I1202" s="23" t="n">
        <f aca="false">G1202-E1202</f>
        <v>0.0086675252717372</v>
      </c>
      <c r="J1202" s="17" t="n">
        <f aca="false">100*(G1202-E1202)/E1202</f>
        <v>2.93725995430019</v>
      </c>
      <c r="K1202" s="16" t="n">
        <v>2.06234707160917</v>
      </c>
      <c r="L1202" s="17" t="n">
        <v>172.903327462239</v>
      </c>
      <c r="M1202" s="16" t="n">
        <v>0.0406703935635706</v>
      </c>
      <c r="N1202" s="16" t="n">
        <v>0.0739813825775428</v>
      </c>
      <c r="O1202" s="6" t="str">
        <f aca="false">IF(N1202&lt;0.05,"Yes","No")</f>
        <v>No</v>
      </c>
      <c r="P1202" s="16" t="n">
        <v>0.207009323905586</v>
      </c>
      <c r="Q1202" s="16" t="n">
        <v>4.52017172124901</v>
      </c>
      <c r="R1202" s="16" t="n">
        <v>0.0338175333334856</v>
      </c>
      <c r="S1202" s="16" t="n">
        <v>0.0360742250190484</v>
      </c>
      <c r="T1202" s="16" t="n">
        <v>0.00856146330960631</v>
      </c>
      <c r="U1202" s="16" t="n">
        <v>0.0891383886211612</v>
      </c>
      <c r="V1202" s="16" t="n">
        <v>0.163277902783836</v>
      </c>
      <c r="W1202" s="6" t="s">
        <v>585</v>
      </c>
      <c r="X1202" s="17" t="n">
        <v>17.8</v>
      </c>
      <c r="Y1202" s="16" t="n">
        <v>0.551996527777778</v>
      </c>
      <c r="Z1202" s="16" t="n">
        <f aca="false">(G1202-E1202)/SQRT(H1202^2/D1202+F1202^2/C1202)</f>
        <v>2.06234707160915</v>
      </c>
      <c r="AA1202" s="24" t="n">
        <f aca="false">ABS(K1202-Z1202)</f>
        <v>1.37667655053519E-014</v>
      </c>
    </row>
    <row r="1203" customFormat="false" ht="15" hidden="false" customHeight="false" outlineLevel="0" collapsed="false">
      <c r="A1203" s="17" t="n">
        <v>1598</v>
      </c>
      <c r="B1203" s="6" t="s">
        <v>507</v>
      </c>
      <c r="C1203" s="6" t="n">
        <v>126</v>
      </c>
      <c r="D1203" s="6" t="n">
        <v>640</v>
      </c>
      <c r="E1203" s="16" t="n">
        <v>0.296044281077763</v>
      </c>
      <c r="F1203" s="16" t="n">
        <v>0.0435259919554772</v>
      </c>
      <c r="G1203" s="16" t="n">
        <v>0.304669739631936</v>
      </c>
      <c r="H1203" s="16" t="n">
        <v>0.0415234689239258</v>
      </c>
      <c r="I1203" s="23" t="n">
        <f aca="false">G1203-E1203</f>
        <v>0.00862545855417246</v>
      </c>
      <c r="J1203" s="17" t="n">
        <f aca="false">100*(G1203-E1203)/E1203</f>
        <v>2.91357040330962</v>
      </c>
      <c r="K1203" s="16" t="n">
        <v>2.04846913136563</v>
      </c>
      <c r="L1203" s="17" t="n">
        <v>172.722359569265</v>
      </c>
      <c r="M1203" s="16" t="n">
        <v>0.0420273341858961</v>
      </c>
      <c r="N1203" s="16" t="n">
        <v>0.0762516659106802</v>
      </c>
      <c r="O1203" s="6" t="str">
        <f aca="false">IF(N1203&lt;0.05,"Yes","No")</f>
        <v>No</v>
      </c>
      <c r="P1203" s="16" t="n">
        <v>0.205864061438182</v>
      </c>
      <c r="Q1203" s="16" t="n">
        <v>4.47029509875762</v>
      </c>
      <c r="R1203" s="16" t="n">
        <v>0.0348124019293922</v>
      </c>
      <c r="S1203" s="16" t="n">
        <v>0.033787729750022</v>
      </c>
      <c r="T1203" s="16" t="n">
        <v>0.00851971416288298</v>
      </c>
      <c r="U1203" s="16" t="n">
        <v>0.0905431930940948</v>
      </c>
      <c r="V1203" s="16" t="n">
        <v>0.165418477122342</v>
      </c>
      <c r="W1203" s="6" t="s">
        <v>585</v>
      </c>
      <c r="X1203" s="17" t="n">
        <v>17.6</v>
      </c>
      <c r="Y1203" s="16" t="n">
        <v>0.551550099206349</v>
      </c>
      <c r="Z1203" s="16" t="n">
        <f aca="false">(G1203-E1203)/SQRT(H1203^2/D1203+F1203^2/C1203)</f>
        <v>2.0484691313656</v>
      </c>
      <c r="AA1203" s="24" t="n">
        <f aca="false">ABS(K1203-Z1203)</f>
        <v>2.53130849614536E-014</v>
      </c>
    </row>
    <row r="1204" customFormat="false" ht="15" hidden="false" customHeight="false" outlineLevel="0" collapsed="false">
      <c r="A1204" s="17" t="n">
        <v>1599</v>
      </c>
      <c r="B1204" s="6" t="s">
        <v>507</v>
      </c>
      <c r="C1204" s="6" t="n">
        <v>126</v>
      </c>
      <c r="D1204" s="6" t="n">
        <v>640</v>
      </c>
      <c r="E1204" s="16" t="n">
        <v>0.296989623871114</v>
      </c>
      <c r="F1204" s="16" t="n">
        <v>0.0436191302784687</v>
      </c>
      <c r="G1204" s="16" t="n">
        <v>0.305573116173036</v>
      </c>
      <c r="H1204" s="16" t="n">
        <v>0.0415380576836234</v>
      </c>
      <c r="I1204" s="23" t="n">
        <f aca="false">G1204-E1204</f>
        <v>0.00858349230192201</v>
      </c>
      <c r="J1204" s="17" t="n">
        <f aca="false">100*(G1204-E1204)/E1204</f>
        <v>2.89016572028355</v>
      </c>
      <c r="K1204" s="16" t="n">
        <v>2.03470113994734</v>
      </c>
      <c r="L1204" s="17" t="n">
        <v>172.542887243835</v>
      </c>
      <c r="M1204" s="16" t="n">
        <v>0.0434114700298204</v>
      </c>
      <c r="N1204" s="16" t="n">
        <v>0.0783569575022788</v>
      </c>
      <c r="O1204" s="6" t="str">
        <f aca="false">IF(N1204&lt;0.05,"Yes","No")</f>
        <v>No</v>
      </c>
      <c r="P1204" s="16" t="n">
        <v>0.204725698734246</v>
      </c>
      <c r="Q1204" s="16" t="n">
        <v>4.42099317193073</v>
      </c>
      <c r="R1204" s="16" t="n">
        <v>0.0358259878816876</v>
      </c>
      <c r="S1204" s="16" t="n">
        <v>0.0315990221786605</v>
      </c>
      <c r="T1204" s="16" t="n">
        <v>0.00847803425300792</v>
      </c>
      <c r="U1204" s="16" t="n">
        <v>0.0919610347426012</v>
      </c>
      <c r="V1204" s="16" t="n">
        <v>0.167509510467846</v>
      </c>
      <c r="W1204" s="6" t="s">
        <v>585</v>
      </c>
      <c r="X1204" s="17" t="n">
        <v>17.3</v>
      </c>
      <c r="Y1204" s="16" t="n">
        <v>0.551364087301587</v>
      </c>
      <c r="Z1204" s="16" t="n">
        <f aca="false">(G1204-E1204)/SQRT(H1204^2/D1204+F1204^2/C1204)</f>
        <v>2.03470113994735</v>
      </c>
      <c r="AA1204" s="24" t="n">
        <f aca="false">ABS(K1204-Z1204)</f>
        <v>1.24344978758018E-014</v>
      </c>
    </row>
    <row r="1205" customFormat="false" ht="15" hidden="false" customHeight="false" outlineLevel="0" collapsed="false">
      <c r="A1205" s="17" t="n">
        <v>1600</v>
      </c>
      <c r="B1205" s="6" t="s">
        <v>507</v>
      </c>
      <c r="C1205" s="6" t="n">
        <v>126</v>
      </c>
      <c r="D1205" s="6" t="n">
        <v>640</v>
      </c>
      <c r="E1205" s="16" t="n">
        <v>0.297924306066263</v>
      </c>
      <c r="F1205" s="16" t="n">
        <v>0.0437112039822105</v>
      </c>
      <c r="G1205" s="16" t="n">
        <v>0.30646713601891</v>
      </c>
      <c r="H1205" s="16" t="n">
        <v>0.041553776738226</v>
      </c>
      <c r="I1205" s="23" t="n">
        <f aca="false">G1205-E1205</f>
        <v>0.00854282995264621</v>
      </c>
      <c r="J1205" s="17" t="n">
        <f aca="false">100*(G1205-E1205)/E1205</f>
        <v>2.86744981147867</v>
      </c>
      <c r="K1205" s="16" t="n">
        <v>2.02132557868058</v>
      </c>
      <c r="L1205" s="17" t="n">
        <v>172.369706082229</v>
      </c>
      <c r="M1205" s="16" t="n">
        <v>0.0447931058816446</v>
      </c>
      <c r="N1205" s="16" t="n">
        <v>0.0807121058810765</v>
      </c>
      <c r="O1205" s="6" t="str">
        <f aca="false">IF(N1205&lt;0.05,"Yes","No")</f>
        <v>No</v>
      </c>
      <c r="P1205" s="16" t="n">
        <v>0.203616168490916</v>
      </c>
      <c r="Q1205" s="16" t="n">
        <v>4.37320304598693</v>
      </c>
      <c r="R1205" s="16" t="n">
        <v>0.0368380632700134</v>
      </c>
      <c r="S1205" s="16" t="n">
        <v>0.0295370125274474</v>
      </c>
      <c r="T1205" s="16" t="n">
        <v>0.00843777588213914</v>
      </c>
      <c r="U1205" s="16" t="n">
        <v>0.0933149187110845</v>
      </c>
      <c r="V1205" s="16" t="n">
        <v>0.169304528680474</v>
      </c>
      <c r="W1205" s="6" t="s">
        <v>585</v>
      </c>
      <c r="X1205" s="17" t="n">
        <v>17.2</v>
      </c>
      <c r="Y1205" s="16" t="n">
        <v>0.551078869047619</v>
      </c>
      <c r="Z1205" s="16" t="n">
        <f aca="false">(G1205-E1205)/SQRT(H1205^2/D1205+F1205^2/C1205)</f>
        <v>2.02132557868057</v>
      </c>
      <c r="AA1205" s="24" t="n">
        <f aca="false">ABS(K1205-Z1205)</f>
        <v>0</v>
      </c>
    </row>
    <row r="1206" customFormat="false" ht="15" hidden="false" customHeight="false" outlineLevel="0" collapsed="false">
      <c r="A1206" s="17" t="n">
        <v>1601</v>
      </c>
      <c r="B1206" s="6" t="s">
        <v>507</v>
      </c>
      <c r="C1206" s="6" t="n">
        <v>126</v>
      </c>
      <c r="D1206" s="6" t="n">
        <v>640</v>
      </c>
      <c r="E1206" s="16" t="n">
        <v>0.298843799484155</v>
      </c>
      <c r="F1206" s="16" t="n">
        <v>0.0438017353258646</v>
      </c>
      <c r="G1206" s="16" t="n">
        <v>0.307348491228186</v>
      </c>
      <c r="H1206" s="16" t="n">
        <v>0.0415706314204037</v>
      </c>
      <c r="I1206" s="23" t="n">
        <f aca="false">G1206-E1206</f>
        <v>0.00850469174403096</v>
      </c>
      <c r="J1206" s="17" t="n">
        <f aca="false">100*(G1206-E1206)/E1206</f>
        <v>2.8458652174518</v>
      </c>
      <c r="K1206" s="16" t="n">
        <v>2.00864646866139</v>
      </c>
      <c r="L1206" s="17" t="n">
        <v>172.203828204817</v>
      </c>
      <c r="M1206" s="16" t="n">
        <v>0.0461371345862579</v>
      </c>
      <c r="N1206" s="16" t="n">
        <v>0.08263778326149</v>
      </c>
      <c r="O1206" s="6" t="str">
        <f aca="false">IF(N1206&lt;0.05,"Yes","No")</f>
        <v>No</v>
      </c>
      <c r="P1206" s="16" t="n">
        <v>0.202564917509337</v>
      </c>
      <c r="Q1206" s="16" t="n">
        <v>4.32816275052456</v>
      </c>
      <c r="R1206" s="16" t="n">
        <v>0.0378193890033244</v>
      </c>
      <c r="S1206" s="16" t="n">
        <v>0.027640238735583</v>
      </c>
      <c r="T1206" s="16" t="n">
        <v>0.0083999575006918</v>
      </c>
      <c r="U1206" s="16" t="n">
        <v>0.0946430440582404</v>
      </c>
      <c r="V1206" s="16" t="n">
        <v>0.171270487137264</v>
      </c>
      <c r="W1206" s="6" t="s">
        <v>585</v>
      </c>
      <c r="X1206" s="17" t="n">
        <v>16.7</v>
      </c>
      <c r="Y1206" s="16" t="n">
        <v>0.550731646825397</v>
      </c>
      <c r="Z1206" s="16" t="n">
        <f aca="false">(G1206-E1206)/SQRT(H1206^2/D1206+F1206^2/C1206)</f>
        <v>2.00864646866138</v>
      </c>
      <c r="AA1206" s="24" t="n">
        <f aca="false">ABS(K1206-Z1206)</f>
        <v>1.37667655053519E-014</v>
      </c>
    </row>
    <row r="1207" customFormat="false" ht="15" hidden="false" customHeight="false" outlineLevel="0" collapsed="false">
      <c r="A1207" s="17" t="n">
        <v>1602</v>
      </c>
      <c r="B1207" s="6" t="s">
        <v>507</v>
      </c>
      <c r="C1207" s="6" t="n">
        <v>126</v>
      </c>
      <c r="D1207" s="6" t="n">
        <v>640</v>
      </c>
      <c r="E1207" s="16" t="n">
        <v>0.299753490658034</v>
      </c>
      <c r="F1207" s="16" t="n">
        <v>0.0438913852856295</v>
      </c>
      <c r="G1207" s="16" t="n">
        <v>0.308217971632257</v>
      </c>
      <c r="H1207" s="16" t="n">
        <v>0.0415868812916061</v>
      </c>
      <c r="I1207" s="23" t="n">
        <f aca="false">G1207-E1207</f>
        <v>0.00846448097422364</v>
      </c>
      <c r="J1207" s="17" t="n">
        <f aca="false">100*(G1207-E1207)/E1207</f>
        <v>2.82381397982789</v>
      </c>
      <c r="K1207" s="16" t="n">
        <v>1.99556243345692</v>
      </c>
      <c r="L1207" s="17" t="n">
        <v>172.039507480617</v>
      </c>
      <c r="M1207" s="16" t="n">
        <v>0.0475597351613343</v>
      </c>
      <c r="N1207" s="16" t="n">
        <v>0.0848963496805126</v>
      </c>
      <c r="O1207" s="6" t="str">
        <f aca="false">IF(N1207&lt;0.05,"Yes","No")</f>
        <v>No</v>
      </c>
      <c r="P1207" s="16" t="n">
        <v>0.201468859221549</v>
      </c>
      <c r="Q1207" s="16" t="n">
        <v>4.28145096765829</v>
      </c>
      <c r="R1207" s="16" t="n">
        <v>0.0388661805074378</v>
      </c>
      <c r="S1207" s="16" t="n">
        <v>0.0258257284151113</v>
      </c>
      <c r="T1207" s="16" t="n">
        <v>0.00836011635433653</v>
      </c>
      <c r="U1207" s="16" t="n">
        <v>0.0960405778125322</v>
      </c>
      <c r="V1207" s="16" t="n">
        <v>0.173500648309656</v>
      </c>
      <c r="W1207" s="6" t="s">
        <v>585</v>
      </c>
      <c r="X1207" s="17" t="n">
        <v>16.5</v>
      </c>
      <c r="Y1207" s="16" t="n">
        <v>0.550173611111111</v>
      </c>
      <c r="Z1207" s="16" t="n">
        <f aca="false">(G1207-E1207)/SQRT(H1207^2/D1207+F1207^2/C1207)</f>
        <v>1.99556243345692</v>
      </c>
      <c r="AA1207" s="24" t="n">
        <f aca="false">ABS(K1207-Z1207)</f>
        <v>0</v>
      </c>
    </row>
    <row r="1208" customFormat="false" ht="15" hidden="false" customHeight="false" outlineLevel="0" collapsed="false">
      <c r="A1208" s="17" t="n">
        <v>1603</v>
      </c>
      <c r="B1208" s="6" t="s">
        <v>507</v>
      </c>
      <c r="C1208" s="6" t="n">
        <v>126</v>
      </c>
      <c r="D1208" s="6" t="n">
        <v>640</v>
      </c>
      <c r="E1208" s="16" t="n">
        <v>0.300655769923377</v>
      </c>
      <c r="F1208" s="16" t="n">
        <v>0.0439804875789684</v>
      </c>
      <c r="G1208" s="16" t="n">
        <v>0.309078603843227</v>
      </c>
      <c r="H1208" s="16" t="n">
        <v>0.0416031684734991</v>
      </c>
      <c r="I1208" s="23" t="n">
        <f aca="false">G1208-E1208</f>
        <v>0.00842283391985038</v>
      </c>
      <c r="J1208" s="17" t="n">
        <f aca="false">100*(G1208-E1208)/E1208</f>
        <v>2.80148753572798</v>
      </c>
      <c r="K1208" s="16" t="n">
        <v>1.98220728960211</v>
      </c>
      <c r="L1208" s="17" t="n">
        <v>171.877494607979</v>
      </c>
      <c r="M1208" s="16" t="n">
        <v>0.0490498993416689</v>
      </c>
      <c r="N1208" s="16" t="n">
        <v>0.0873337614549545</v>
      </c>
      <c r="O1208" s="6" t="str">
        <f aca="false">IF(N1208&lt;0.05,"Yes","No")</f>
        <v>No</v>
      </c>
      <c r="P1208" s="16" t="n">
        <v>0.200340361172802</v>
      </c>
      <c r="Q1208" s="16" t="n">
        <v>4.23362146875443</v>
      </c>
      <c r="R1208" s="16" t="n">
        <v>0.0399696210919996</v>
      </c>
      <c r="S1208" s="16" t="n">
        <v>0.0242167094148973</v>
      </c>
      <c r="T1208" s="16" t="n">
        <v>0.00831893772217577</v>
      </c>
      <c r="U1208" s="16" t="n">
        <v>0.097472886128597</v>
      </c>
      <c r="V1208" s="16" t="n">
        <v>0.175635106137378</v>
      </c>
      <c r="W1208" s="6" t="s">
        <v>585</v>
      </c>
      <c r="X1208" s="17" t="n">
        <v>16.3</v>
      </c>
      <c r="Y1208" s="16" t="n">
        <v>0.549795386904762</v>
      </c>
      <c r="Z1208" s="16" t="n">
        <f aca="false">(G1208-E1208)/SQRT(H1208^2/D1208+F1208^2/C1208)</f>
        <v>1.98220728960211</v>
      </c>
      <c r="AA1208" s="24" t="n">
        <f aca="false">ABS(K1208-Z1208)</f>
        <v>0</v>
      </c>
    </row>
    <row r="1209" customFormat="false" ht="15" hidden="false" customHeight="false" outlineLevel="0" collapsed="false">
      <c r="A1209" s="17" t="n">
        <v>1604</v>
      </c>
      <c r="B1209" s="6" t="s">
        <v>507</v>
      </c>
      <c r="C1209" s="6" t="n">
        <v>126</v>
      </c>
      <c r="D1209" s="6" t="n">
        <v>640</v>
      </c>
      <c r="E1209" s="16" t="n">
        <v>0.301545573841958</v>
      </c>
      <c r="F1209" s="16" t="n">
        <v>0.0440677949937243</v>
      </c>
      <c r="G1209" s="16" t="n">
        <v>0.309930041036569</v>
      </c>
      <c r="H1209" s="16" t="n">
        <v>0.0416191362043429</v>
      </c>
      <c r="I1209" s="23" t="n">
        <f aca="false">G1209-E1209</f>
        <v>0.00838446719461083</v>
      </c>
      <c r="J1209" s="17" t="n">
        <f aca="false">100*(G1209-E1209)/E1209</f>
        <v>2.78049751743502</v>
      </c>
      <c r="K1209" s="16" t="n">
        <v>1.96974007352165</v>
      </c>
      <c r="L1209" s="17" t="n">
        <v>171.719702838783</v>
      </c>
      <c r="M1209" s="16" t="n">
        <v>0.0504764929797671</v>
      </c>
      <c r="N1209" s="16" t="n">
        <v>0.0894946090721441</v>
      </c>
      <c r="O1209" s="6" t="str">
        <f aca="false">IF(N1209&lt;0.05,"Yes","No")</f>
        <v>No</v>
      </c>
      <c r="P1209" s="16" t="n">
        <v>0.199294013752229</v>
      </c>
      <c r="Q1209" s="16" t="n">
        <v>4.18951382426195</v>
      </c>
      <c r="R1209" s="16" t="n">
        <v>0.0410164163651896</v>
      </c>
      <c r="S1209" s="16" t="n">
        <v>0.0228053876405382</v>
      </c>
      <c r="T1209" s="16" t="n">
        <v>0.00828092081159087</v>
      </c>
      <c r="U1209" s="16" t="n">
        <v>0.0988454178196213</v>
      </c>
      <c r="V1209" s="16" t="n">
        <v>0.177196435869475</v>
      </c>
      <c r="W1209" s="6" t="s">
        <v>585</v>
      </c>
      <c r="X1209" s="17" t="n">
        <v>15.6</v>
      </c>
      <c r="Y1209" s="16" t="n">
        <v>0.549590773809524</v>
      </c>
      <c r="Z1209" s="16" t="n">
        <f aca="false">(G1209-E1209)/SQRT(H1209^2/D1209+F1209^2/C1209)</f>
        <v>1.96974007352166</v>
      </c>
      <c r="AA1209" s="24" t="n">
        <f aca="false">ABS(K1209-Z1209)</f>
        <v>1.28785870856518E-014</v>
      </c>
    </row>
    <row r="1210" customFormat="false" ht="15" hidden="false" customHeight="false" outlineLevel="0" collapsed="false">
      <c r="A1210" s="17" t="n">
        <v>1605</v>
      </c>
      <c r="B1210" s="6" t="s">
        <v>507</v>
      </c>
      <c r="C1210" s="6" t="n">
        <v>126</v>
      </c>
      <c r="D1210" s="6" t="n">
        <v>640</v>
      </c>
      <c r="E1210" s="16" t="n">
        <v>0.30242114644202</v>
      </c>
      <c r="F1210" s="16" t="n">
        <v>0.0441534157834379</v>
      </c>
      <c r="G1210" s="16" t="n">
        <v>0.310768182156608</v>
      </c>
      <c r="H1210" s="16" t="n">
        <v>0.0416351830572114</v>
      </c>
      <c r="I1210" s="23" t="n">
        <f aca="false">G1210-E1210</f>
        <v>0.00834703571458784</v>
      </c>
      <c r="J1210" s="17" t="n">
        <f aca="false">100*(G1210-E1210)/E1210</f>
        <v>2.76007012498649</v>
      </c>
      <c r="K1210" s="16" t="n">
        <v>1.9575980089445</v>
      </c>
      <c r="L1210" s="17" t="n">
        <v>171.566766484227</v>
      </c>
      <c r="M1210" s="16" t="n">
        <v>0.0518993835534771</v>
      </c>
      <c r="N1210" s="16" t="n">
        <v>0.0917850209140197</v>
      </c>
      <c r="O1210" s="6" t="str">
        <f aca="false">IF(N1210&lt;0.05,"Yes","No")</f>
        <v>No</v>
      </c>
      <c r="P1210" s="16" t="n">
        <v>0.198272266892872</v>
      </c>
      <c r="Q1210" s="16" t="n">
        <v>4.14666607890252</v>
      </c>
      <c r="R1210" s="16" t="n">
        <v>0.042060969002175</v>
      </c>
      <c r="S1210" s="16" t="n">
        <v>0.0213638076132732</v>
      </c>
      <c r="T1210" s="16" t="n">
        <v>0.00824378524950982</v>
      </c>
      <c r="U1210" s="16" t="n">
        <v>0.10021937025229</v>
      </c>
      <c r="V1210" s="16" t="n">
        <v>0.179353404514533</v>
      </c>
      <c r="W1210" s="6" t="s">
        <v>585</v>
      </c>
      <c r="X1210" s="17" t="n">
        <v>15.1</v>
      </c>
      <c r="Y1210" s="16" t="n">
        <v>0.549305555555556</v>
      </c>
      <c r="Z1210" s="16" t="n">
        <f aca="false">(G1210-E1210)/SQRT(H1210^2/D1210+F1210^2/C1210)</f>
        <v>1.95759800894451</v>
      </c>
      <c r="AA1210" s="24" t="n">
        <f aca="false">ABS(K1210-Z1210)</f>
        <v>1.35447209004269E-014</v>
      </c>
    </row>
    <row r="1211" customFormat="false" ht="15" hidden="false" customHeight="false" outlineLevel="0" collapsed="false">
      <c r="A1211" s="17" t="n">
        <v>1606</v>
      </c>
      <c r="B1211" s="6" t="s">
        <v>507</v>
      </c>
      <c r="C1211" s="6" t="n">
        <v>126</v>
      </c>
      <c r="D1211" s="6" t="n">
        <v>640</v>
      </c>
      <c r="E1211" s="16" t="n">
        <v>0.303285544826871</v>
      </c>
      <c r="F1211" s="16" t="n">
        <v>0.0442379340470112</v>
      </c>
      <c r="G1211" s="16" t="n">
        <v>0.31159554971382</v>
      </c>
      <c r="H1211" s="16" t="n">
        <v>0.041650501917104</v>
      </c>
      <c r="I1211" s="23" t="n">
        <f aca="false">G1211-E1211</f>
        <v>0.00831000488694927</v>
      </c>
      <c r="J1211" s="17" t="n">
        <f aca="false">100*(G1211-E1211)/E1211</f>
        <v>2.73999372165693</v>
      </c>
      <c r="K1211" s="16" t="n">
        <v>1.94563688580366</v>
      </c>
      <c r="L1211" s="17" t="n">
        <v>171.415429177924</v>
      </c>
      <c r="M1211" s="16" t="n">
        <v>0.0533339820269211</v>
      </c>
      <c r="N1211" s="16" t="n">
        <v>0.0939268199820295</v>
      </c>
      <c r="O1211" s="6" t="str">
        <f aca="false">IF(N1211&lt;0.05,"Yes","No")</f>
        <v>No</v>
      </c>
      <c r="P1211" s="16" t="n">
        <v>0.197265032499412</v>
      </c>
      <c r="Q1211" s="16" t="n">
        <v>4.10464249273943</v>
      </c>
      <c r="R1211" s="16" t="n">
        <v>0.0431126745800197</v>
      </c>
      <c r="S1211" s="16" t="n">
        <v>0.0199881222347284</v>
      </c>
      <c r="T1211" s="16" t="n">
        <v>0.00820706560239604</v>
      </c>
      <c r="U1211" s="16" t="n">
        <v>0.101588628036593</v>
      </c>
      <c r="V1211" s="16" t="n">
        <v>0.18134044817747</v>
      </c>
      <c r="W1211" s="6" t="s">
        <v>585</v>
      </c>
      <c r="X1211" s="17" t="n">
        <v>14.8</v>
      </c>
      <c r="Y1211" s="16" t="n">
        <v>0.549069940476191</v>
      </c>
      <c r="Z1211" s="16" t="n">
        <f aca="false">(G1211-E1211)/SQRT(H1211^2/D1211+F1211^2/C1211)</f>
        <v>1.94563688580365</v>
      </c>
      <c r="AA1211" s="24" t="n">
        <f aca="false">ABS(K1211-Z1211)</f>
        <v>1.31006316905768E-014</v>
      </c>
    </row>
    <row r="1212" customFormat="false" ht="15" hidden="false" customHeight="false" outlineLevel="0" collapsed="false">
      <c r="A1212" s="17" t="n">
        <v>1607</v>
      </c>
      <c r="B1212" s="6" t="s">
        <v>507</v>
      </c>
      <c r="C1212" s="6" t="n">
        <v>126</v>
      </c>
      <c r="D1212" s="6" t="n">
        <v>640</v>
      </c>
      <c r="E1212" s="16" t="n">
        <v>0.304139843890591</v>
      </c>
      <c r="F1212" s="16" t="n">
        <v>0.0443206301193265</v>
      </c>
      <c r="G1212" s="16" t="n">
        <v>0.31241511751432</v>
      </c>
      <c r="H1212" s="16" t="n">
        <v>0.041664529155892</v>
      </c>
      <c r="I1212" s="23" t="n">
        <f aca="false">G1212-E1212</f>
        <v>0.00827527362372843</v>
      </c>
      <c r="J1212" s="17" t="n">
        <f aca="false">100*(G1212-E1212)/E1212</f>
        <v>2.72087784286011</v>
      </c>
      <c r="K1212" s="16" t="n">
        <v>1.93432945394192</v>
      </c>
      <c r="L1212" s="17" t="n">
        <v>171.265928975366</v>
      </c>
      <c r="M1212" s="16" t="n">
        <v>0.0547207801553067</v>
      </c>
      <c r="N1212" s="16" t="n">
        <v>0.0960470836309937</v>
      </c>
      <c r="O1212" s="6" t="str">
        <f aca="false">IF(N1212&lt;0.05,"Yes","No")</f>
        <v>No</v>
      </c>
      <c r="P1212" s="16" t="n">
        <v>0.196320028533791</v>
      </c>
      <c r="Q1212" s="16" t="n">
        <v>4.06540986865674</v>
      </c>
      <c r="R1212" s="16" t="n">
        <v>0.0441195654288187</v>
      </c>
      <c r="S1212" s="16" t="n">
        <v>0.0188153164059072</v>
      </c>
      <c r="T1212" s="16" t="n">
        <v>0.00817261931482777</v>
      </c>
      <c r="U1212" s="16" t="n">
        <v>0.102892006403612</v>
      </c>
      <c r="V1212" s="16" t="n">
        <v>0.183200089367787</v>
      </c>
      <c r="W1212" s="6" t="s">
        <v>585</v>
      </c>
      <c r="X1212" s="17" t="n">
        <v>14.4</v>
      </c>
      <c r="Y1212" s="16" t="n">
        <v>0.548772321428572</v>
      </c>
      <c r="Z1212" s="16" t="n">
        <f aca="false">(G1212-E1212)/SQRT(H1212^2/D1212+F1212^2/C1212)</f>
        <v>1.93432945394192</v>
      </c>
      <c r="AA1212" s="24" t="n">
        <f aca="false">ABS(K1212-Z1212)</f>
        <v>0</v>
      </c>
    </row>
    <row r="1213" customFormat="false" ht="15" hidden="false" customHeight="false" outlineLevel="0" collapsed="false">
      <c r="A1213" s="17" t="n">
        <v>1608</v>
      </c>
      <c r="B1213" s="6" t="s">
        <v>507</v>
      </c>
      <c r="C1213" s="6" t="n">
        <v>126</v>
      </c>
      <c r="D1213" s="6" t="n">
        <v>640</v>
      </c>
      <c r="E1213" s="16" t="n">
        <v>0.304984721044699</v>
      </c>
      <c r="F1213" s="16" t="n">
        <v>0.0444038713339586</v>
      </c>
      <c r="G1213" s="16" t="n">
        <v>0.313224343396723</v>
      </c>
      <c r="H1213" s="16" t="n">
        <v>0.0416806193876387</v>
      </c>
      <c r="I1213" s="23" t="n">
        <f aca="false">G1213-E1213</f>
        <v>0.00823962235202386</v>
      </c>
      <c r="J1213" s="17" t="n">
        <f aca="false">100*(G1213-E1213)/E1213</f>
        <v>2.70165086427927</v>
      </c>
      <c r="K1213" s="16" t="n">
        <v>1.92280957863053</v>
      </c>
      <c r="L1213" s="17" t="n">
        <v>171.120870646392</v>
      </c>
      <c r="M1213" s="16" t="n">
        <v>0.0561645924994164</v>
      </c>
      <c r="N1213" s="16" t="n">
        <v>0.0983348407010616</v>
      </c>
      <c r="O1213" s="6" t="str">
        <f aca="false">IF(N1213&lt;0.05,"Yes","No")</f>
        <v>No</v>
      </c>
      <c r="P1213" s="16" t="n">
        <v>0.195345955146734</v>
      </c>
      <c r="Q1213" s="16" t="n">
        <v>4.02516758178539</v>
      </c>
      <c r="R1213" s="16" t="n">
        <v>0.0451781741267146</v>
      </c>
      <c r="S1213" s="16" t="n">
        <v>0.0177291146689147</v>
      </c>
      <c r="T1213" s="16" t="n">
        <v>0.00813723970962774</v>
      </c>
      <c r="U1213" s="16" t="n">
        <v>0.104257659805396</v>
      </c>
      <c r="V1213" s="16" t="n">
        <v>0.185104606264909</v>
      </c>
      <c r="W1213" s="6" t="s">
        <v>585</v>
      </c>
      <c r="X1213" s="17" t="n">
        <v>14</v>
      </c>
      <c r="Y1213" s="16" t="n">
        <v>0.548462301587302</v>
      </c>
      <c r="Z1213" s="16" t="n">
        <f aca="false">(G1213-E1213)/SQRT(H1213^2/D1213+F1213^2/C1213)</f>
        <v>1.92280957863051</v>
      </c>
      <c r="AA1213" s="24" t="n">
        <f aca="false">ABS(K1213-Z1213)</f>
        <v>1.26565424807268E-014</v>
      </c>
    </row>
    <row r="1214" customFormat="false" ht="15" hidden="false" customHeight="false" outlineLevel="0" collapsed="false">
      <c r="A1214" s="17" t="n">
        <v>1609</v>
      </c>
      <c r="B1214" s="6" t="s">
        <v>507</v>
      </c>
      <c r="C1214" s="6" t="n">
        <v>126</v>
      </c>
      <c r="D1214" s="6" t="n">
        <v>640</v>
      </c>
      <c r="E1214" s="16" t="n">
        <v>0.305816576594398</v>
      </c>
      <c r="F1214" s="16" t="n">
        <v>0.0444851088735945</v>
      </c>
      <c r="G1214" s="16" t="n">
        <v>0.314019317249768</v>
      </c>
      <c r="H1214" s="16" t="n">
        <v>0.041696450929327</v>
      </c>
      <c r="I1214" s="23" t="n">
        <f aca="false">G1214-E1214</f>
        <v>0.00820274065536941</v>
      </c>
      <c r="J1214" s="17" t="n">
        <f aca="false">100*(G1214-E1214)/E1214</f>
        <v>2.68224199836251</v>
      </c>
      <c r="K1214" s="16" t="n">
        <v>1.91111569825918</v>
      </c>
      <c r="L1214" s="17" t="n">
        <v>170.980370475246</v>
      </c>
      <c r="M1214" s="16" t="n">
        <v>0.0576626974911097</v>
      </c>
      <c r="N1214" s="16" t="n">
        <v>0.10065331381908</v>
      </c>
      <c r="O1214" s="6" t="str">
        <f aca="false">IF(N1214&lt;0.05,"Yes","No")</f>
        <v>No</v>
      </c>
      <c r="P1214" s="16" t="n">
        <v>0.194346523905584</v>
      </c>
      <c r="Q1214" s="16" t="n">
        <v>3.98408572492326</v>
      </c>
      <c r="R1214" s="16" t="n">
        <v>0.0462865628010385</v>
      </c>
      <c r="S1214" s="16" t="n">
        <v>0.016647425992584</v>
      </c>
      <c r="T1214" s="16" t="n">
        <v>0.00810062874373485</v>
      </c>
      <c r="U1214" s="16" t="n">
        <v>0.105686963844846</v>
      </c>
      <c r="V1214" s="16" t="n">
        <v>0.187374463204246</v>
      </c>
      <c r="W1214" s="6" t="s">
        <v>585</v>
      </c>
      <c r="X1214" s="17" t="n">
        <v>13.7</v>
      </c>
      <c r="Y1214" s="16" t="n">
        <v>0.548214285714286</v>
      </c>
      <c r="Z1214" s="16" t="n">
        <f aca="false">(G1214-E1214)/SQRT(H1214^2/D1214+F1214^2/C1214)</f>
        <v>1.91111569825919</v>
      </c>
      <c r="AA1214" s="24" t="n">
        <f aca="false">ABS(K1214-Z1214)</f>
        <v>1.31006316905768E-014</v>
      </c>
    </row>
    <row r="1215" customFormat="false" ht="15" hidden="false" customHeight="false" outlineLevel="0" collapsed="false">
      <c r="A1215" s="17" t="n">
        <v>1610</v>
      </c>
      <c r="B1215" s="6" t="s">
        <v>507</v>
      </c>
      <c r="C1215" s="6" t="n">
        <v>126</v>
      </c>
      <c r="D1215" s="6" t="n">
        <v>640</v>
      </c>
      <c r="E1215" s="16" t="n">
        <v>0.306637853147492</v>
      </c>
      <c r="F1215" s="16" t="n">
        <v>0.0445690251422106</v>
      </c>
      <c r="G1215" s="16" t="n">
        <v>0.314806311344728</v>
      </c>
      <c r="H1215" s="16" t="n">
        <v>0.0417143353668445</v>
      </c>
      <c r="I1215" s="23" t="n">
        <f aca="false">G1215-E1215</f>
        <v>0.00816845819723633</v>
      </c>
      <c r="J1215" s="17" t="n">
        <f aca="false">100*(G1215-E1215)/E1215</f>
        <v>2.66387796333394</v>
      </c>
      <c r="K1215" s="16" t="n">
        <v>1.89995242935902</v>
      </c>
      <c r="L1215" s="17" t="n">
        <v>170.839569285102</v>
      </c>
      <c r="M1215" s="16" t="n">
        <v>0.0591239763126604</v>
      </c>
      <c r="N1215" s="16" t="n">
        <v>0.1027456362555</v>
      </c>
      <c r="O1215" s="6" t="str">
        <f aca="false">IF(N1215&lt;0.05,"Yes","No")</f>
        <v>No</v>
      </c>
      <c r="P1215" s="16" t="n">
        <v>0.193399957852075</v>
      </c>
      <c r="Q1215" s="16" t="n">
        <v>3.9453712020427</v>
      </c>
      <c r="R1215" s="16" t="n">
        <v>0.0473573889174263</v>
      </c>
      <c r="S1215" s="16" t="n">
        <v>0.0156073771393941</v>
      </c>
      <c r="T1215" s="16" t="n">
        <v>0.00806659676859754</v>
      </c>
      <c r="U1215" s="16" t="n">
        <v>0.107046392749993</v>
      </c>
      <c r="V1215" s="16" t="n">
        <v>0.188995353922467</v>
      </c>
      <c r="W1215" s="6" t="s">
        <v>585</v>
      </c>
      <c r="X1215" s="17" t="n">
        <v>13.5</v>
      </c>
      <c r="Y1215" s="16" t="n">
        <v>0.548090277777778</v>
      </c>
      <c r="Z1215" s="16" t="n">
        <f aca="false">(G1215-E1215)/SQRT(H1215^2/D1215+F1215^2/C1215)</f>
        <v>1.89995242935903</v>
      </c>
      <c r="AA1215" s="24" t="n">
        <f aca="false">ABS(K1215-Z1215)</f>
        <v>1.28785870856518E-014</v>
      </c>
    </row>
    <row r="1216" customFormat="false" ht="15" hidden="false" customHeight="false" outlineLevel="0" collapsed="false">
      <c r="A1216" s="17" t="n">
        <v>1611</v>
      </c>
      <c r="B1216" s="6" t="s">
        <v>507</v>
      </c>
      <c r="C1216" s="6" t="n">
        <v>126</v>
      </c>
      <c r="D1216" s="6" t="n">
        <v>640</v>
      </c>
      <c r="E1216" s="16" t="n">
        <v>0.307450694105928</v>
      </c>
      <c r="F1216" s="16" t="n">
        <v>0.0446551322256961</v>
      </c>
      <c r="G1216" s="16" t="n">
        <v>0.315586477168836</v>
      </c>
      <c r="H1216" s="16" t="n">
        <v>0.0417342959169199</v>
      </c>
      <c r="I1216" s="23" t="n">
        <f aca="false">G1216-E1216</f>
        <v>0.0081357830629078</v>
      </c>
      <c r="J1216" s="17" t="n">
        <f aca="false">100*(G1216-E1216)/E1216</f>
        <v>2.64620741435202</v>
      </c>
      <c r="K1216" s="16" t="n">
        <v>1.88910621601856</v>
      </c>
      <c r="L1216" s="17" t="n">
        <v>170.69960335862</v>
      </c>
      <c r="M1216" s="16" t="n">
        <v>0.0605733180838994</v>
      </c>
      <c r="N1216" s="16" t="n">
        <v>0.104917181611107</v>
      </c>
      <c r="O1216" s="6" t="str">
        <f aca="false">IF(N1216&lt;0.05,"Yes","No")</f>
        <v>No</v>
      </c>
      <c r="P1216" s="16" t="n">
        <v>0.192483121763488</v>
      </c>
      <c r="Q1216" s="16" t="n">
        <v>3.90805284155334</v>
      </c>
      <c r="R1216" s="16" t="n">
        <v>0.0484144073024612</v>
      </c>
      <c r="S1216" s="16" t="n">
        <v>0.0146038547292363</v>
      </c>
      <c r="T1216" s="16" t="n">
        <v>0.00803411786972844</v>
      </c>
      <c r="U1216" s="16" t="n">
        <v>0.108387045809327</v>
      </c>
      <c r="V1216" s="16" t="n">
        <v>0.190721258999494</v>
      </c>
      <c r="W1216" s="6" t="s">
        <v>585</v>
      </c>
      <c r="X1216" s="17" t="n">
        <v>13.2</v>
      </c>
      <c r="Y1216" s="16" t="n">
        <v>0.547693452380952</v>
      </c>
      <c r="Z1216" s="16" t="n">
        <f aca="false">(G1216-E1216)/SQRT(H1216^2/D1216+F1216^2/C1216)</f>
        <v>1.88910621601856</v>
      </c>
      <c r="AA1216" s="24" t="n">
        <f aca="false">ABS(K1216-Z1216)</f>
        <v>0</v>
      </c>
    </row>
    <row r="1217" customFormat="false" ht="15" hidden="false" customHeight="false" outlineLevel="0" collapsed="false">
      <c r="A1217" s="17" t="n">
        <v>1612</v>
      </c>
      <c r="B1217" s="6" t="s">
        <v>507</v>
      </c>
      <c r="C1217" s="6" t="n">
        <v>126</v>
      </c>
      <c r="D1217" s="6" t="n">
        <v>640</v>
      </c>
      <c r="E1217" s="16" t="n">
        <v>0.308253557672576</v>
      </c>
      <c r="F1217" s="16" t="n">
        <v>0.0447385537822909</v>
      </c>
      <c r="G1217" s="16" t="n">
        <v>0.316356859263033</v>
      </c>
      <c r="H1217" s="16" t="n">
        <v>0.0417541433618379</v>
      </c>
      <c r="I1217" s="23" t="n">
        <f aca="false">G1217-E1217</f>
        <v>0.00810330159045641</v>
      </c>
      <c r="J1217" s="17" t="n">
        <f aca="false">100*(G1217-E1217)/E1217</f>
        <v>2.62877796176603</v>
      </c>
      <c r="K1217" s="16" t="n">
        <v>1.87843853864297</v>
      </c>
      <c r="L1217" s="17" t="n">
        <v>170.565914366013</v>
      </c>
      <c r="M1217" s="16" t="n">
        <v>0.0620275804417312</v>
      </c>
      <c r="N1217" s="16" t="n">
        <v>0.107171008641511</v>
      </c>
      <c r="O1217" s="6" t="str">
        <f aca="false">IF(N1217&lt;0.05,"Yes","No")</f>
        <v>No</v>
      </c>
      <c r="P1217" s="16" t="n">
        <v>0.191574698885888</v>
      </c>
      <c r="Q1217" s="16" t="n">
        <v>3.87125182662835</v>
      </c>
      <c r="R1217" s="16" t="n">
        <v>0.0494812382518435</v>
      </c>
      <c r="S1217" s="16" t="n">
        <v>0.0137687601363846</v>
      </c>
      <c r="T1217" s="16" t="n">
        <v>0.00800189548933562</v>
      </c>
      <c r="U1217" s="16" t="n">
        <v>0.109703612947149</v>
      </c>
      <c r="V1217" s="16" t="n">
        <v>0.192554127654102</v>
      </c>
      <c r="W1217" s="6" t="s">
        <v>585</v>
      </c>
      <c r="X1217" s="17" t="n">
        <v>12.9</v>
      </c>
      <c r="Y1217" s="16" t="n">
        <v>0.547333829365079</v>
      </c>
      <c r="Z1217" s="16" t="n">
        <f aca="false">(G1217-E1217)/SQRT(H1217^2/D1217+F1217^2/C1217)</f>
        <v>1.87843853864297</v>
      </c>
      <c r="AA1217" s="24" t="n">
        <f aca="false">ABS(K1217-Z1217)</f>
        <v>0</v>
      </c>
    </row>
    <row r="1218" customFormat="false" ht="15" hidden="false" customHeight="false" outlineLevel="0" collapsed="false">
      <c r="A1218" s="17" t="n">
        <v>1613</v>
      </c>
      <c r="B1218" s="6" t="s">
        <v>507</v>
      </c>
      <c r="C1218" s="6" t="n">
        <v>126</v>
      </c>
      <c r="D1218" s="6" t="n">
        <v>640</v>
      </c>
      <c r="E1218" s="16" t="n">
        <v>0.309044227004051</v>
      </c>
      <c r="F1218" s="16" t="n">
        <v>0.0448223026002158</v>
      </c>
      <c r="G1218" s="16" t="n">
        <v>0.317116567934863</v>
      </c>
      <c r="H1218" s="16" t="n">
        <v>0.0417749791642117</v>
      </c>
      <c r="I1218" s="23" t="n">
        <f aca="false">G1218-E1218</f>
        <v>0.00807234093081211</v>
      </c>
      <c r="J1218" s="17" t="n">
        <f aca="false">100*(G1218-E1218)/E1218</f>
        <v>2.61203420917042</v>
      </c>
      <c r="K1218" s="16" t="n">
        <v>1.86813964846669</v>
      </c>
      <c r="L1218" s="17" t="n">
        <v>170.434505895203</v>
      </c>
      <c r="M1218" s="16" t="n">
        <v>0.0634590941161301</v>
      </c>
      <c r="N1218" s="16" t="n">
        <v>0.10937453382936</v>
      </c>
      <c r="O1218" s="6" t="str">
        <f aca="false">IF(N1218&lt;0.05,"Yes","No")</f>
        <v>No</v>
      </c>
      <c r="P1218" s="16" t="n">
        <v>0.19069953590495</v>
      </c>
      <c r="Q1218" s="16" t="n">
        <v>3.83596284817346</v>
      </c>
      <c r="R1218" s="16" t="n">
        <v>0.0505276282194886</v>
      </c>
      <c r="S1218" s="16" t="n">
        <v>0.0130757198206517</v>
      </c>
      <c r="T1218" s="16" t="n">
        <v>0.00797122297023889</v>
      </c>
      <c r="U1218" s="16" t="n">
        <v>0.110954551396829</v>
      </c>
      <c r="V1218" s="16" t="n">
        <v>0.194101176090539</v>
      </c>
      <c r="W1218" s="6" t="s">
        <v>585</v>
      </c>
      <c r="X1218" s="17" t="n">
        <v>12.8</v>
      </c>
      <c r="Y1218" s="16" t="n">
        <v>0.547247023809524</v>
      </c>
      <c r="Z1218" s="16" t="n">
        <f aca="false">(G1218-E1218)/SQRT(H1218^2/D1218+F1218^2/C1218)</f>
        <v>1.8681396484667</v>
      </c>
      <c r="AA1218" s="24" t="n">
        <f aca="false">ABS(K1218-Z1218)</f>
        <v>1.26565424807268E-014</v>
      </c>
    </row>
    <row r="1219" customFormat="false" ht="15" hidden="false" customHeight="false" outlineLevel="0" collapsed="false">
      <c r="A1219" s="17" t="n">
        <v>1614</v>
      </c>
      <c r="B1219" s="6" t="s">
        <v>507</v>
      </c>
      <c r="C1219" s="6" t="n">
        <v>126</v>
      </c>
      <c r="D1219" s="6" t="n">
        <v>640</v>
      </c>
      <c r="E1219" s="16" t="n">
        <v>0.309822859272124</v>
      </c>
      <c r="F1219" s="16" t="n">
        <v>0.0449045302385207</v>
      </c>
      <c r="G1219" s="16" t="n">
        <v>0.317863411153667</v>
      </c>
      <c r="H1219" s="16" t="n">
        <v>0.0417957581174746</v>
      </c>
      <c r="I1219" s="23" t="n">
        <f aca="false">G1219-E1219</f>
        <v>0.0080405518815424</v>
      </c>
      <c r="J1219" s="17" t="n">
        <f aca="false">100*(G1219-E1219)/E1219</f>
        <v>2.59520937235952</v>
      </c>
      <c r="K1219" s="16" t="n">
        <v>1.85773736959331</v>
      </c>
      <c r="L1219" s="17" t="n">
        <v>170.306900525098</v>
      </c>
      <c r="M1219" s="16" t="n">
        <v>0.0649327381518337</v>
      </c>
      <c r="N1219" s="16" t="n">
        <v>0.111639675005731</v>
      </c>
      <c r="O1219" s="6" t="str">
        <f aca="false">IF(N1219&lt;0.05,"Yes","No")</f>
        <v>No</v>
      </c>
      <c r="P1219" s="16" t="n">
        <v>0.189807471960315</v>
      </c>
      <c r="Q1219" s="16" t="n">
        <v>3.80015866534112</v>
      </c>
      <c r="R1219" s="16" t="n">
        <v>0.0516132816973403</v>
      </c>
      <c r="S1219" s="16" t="n">
        <v>0.0123966162911812</v>
      </c>
      <c r="T1219" s="16" t="n">
        <v>0.0079397040642963</v>
      </c>
      <c r="U1219" s="16" t="n">
        <v>0.11228127646436</v>
      </c>
      <c r="V1219" s="16" t="n">
        <v>0.196041358006358</v>
      </c>
      <c r="W1219" s="6" t="s">
        <v>585</v>
      </c>
      <c r="X1219" s="17" t="n">
        <v>12.2</v>
      </c>
      <c r="Y1219" s="16" t="n">
        <v>0.546937003968254</v>
      </c>
      <c r="Z1219" s="16" t="n">
        <f aca="false">(G1219-E1219)/SQRT(H1219^2/D1219+F1219^2/C1219)</f>
        <v>1.85773736959331</v>
      </c>
      <c r="AA1219" s="24" t="n">
        <f aca="false">ABS(K1219-Z1219)</f>
        <v>0</v>
      </c>
    </row>
    <row r="1220" customFormat="false" ht="15" hidden="false" customHeight="false" outlineLevel="0" collapsed="false">
      <c r="A1220" s="17" t="n">
        <v>1615</v>
      </c>
      <c r="B1220" s="6" t="s">
        <v>507</v>
      </c>
      <c r="C1220" s="6" t="n">
        <v>126</v>
      </c>
      <c r="D1220" s="6" t="n">
        <v>640</v>
      </c>
      <c r="E1220" s="16" t="n">
        <v>0.310591263548722</v>
      </c>
      <c r="F1220" s="16" t="n">
        <v>0.0449838933163192</v>
      </c>
      <c r="G1220" s="16" t="n">
        <v>0.318599550705403</v>
      </c>
      <c r="H1220" s="16" t="n">
        <v>0.0418164091803739</v>
      </c>
      <c r="I1220" s="23" t="n">
        <f aca="false">G1220-E1220</f>
        <v>0.00800828715668067</v>
      </c>
      <c r="J1220" s="17" t="n">
        <f aca="false">100*(G1220-E1220)/E1220</f>
        <v>2.57840064951615</v>
      </c>
      <c r="K1220" s="16" t="n">
        <v>1.84736030553203</v>
      </c>
      <c r="L1220" s="17" t="n">
        <v>170.185728145324</v>
      </c>
      <c r="M1220" s="16" t="n">
        <v>0.0664309789492324</v>
      </c>
      <c r="N1220" s="16" t="n">
        <v>0.11375019296849</v>
      </c>
      <c r="O1220" s="6" t="str">
        <f aca="false">IF(N1220&lt;0.05,"Yes","No")</f>
        <v>No</v>
      </c>
      <c r="P1220" s="16" t="n">
        <v>0.18890815278185</v>
      </c>
      <c r="Q1220" s="16" t="n">
        <v>3.76423321686243</v>
      </c>
      <c r="R1220" s="16" t="n">
        <v>0.05272749600099</v>
      </c>
      <c r="S1220" s="16" t="n">
        <v>0.0117404268101797</v>
      </c>
      <c r="T1220" s="16" t="n">
        <v>0.00790773949211347</v>
      </c>
      <c r="U1220" s="16" t="n">
        <v>0.11363592963175</v>
      </c>
      <c r="V1220" s="16" t="n">
        <v>0.197967734789641</v>
      </c>
      <c r="W1220" s="6" t="s">
        <v>585</v>
      </c>
      <c r="X1220" s="17" t="n">
        <v>12</v>
      </c>
      <c r="Y1220" s="16" t="n">
        <v>0.546763392857143</v>
      </c>
      <c r="Z1220" s="16" t="n">
        <f aca="false">(G1220-E1220)/SQRT(H1220^2/D1220+F1220^2/C1220)</f>
        <v>1.84736030553202</v>
      </c>
      <c r="AA1220" s="24" t="n">
        <f aca="false">ABS(K1220-Z1220)</f>
        <v>1.26565424807268E-014</v>
      </c>
    </row>
    <row r="1221" customFormat="false" ht="15" hidden="false" customHeight="false" outlineLevel="0" collapsed="false">
      <c r="A1221" s="17" t="n">
        <v>1616</v>
      </c>
      <c r="B1221" s="6" t="s">
        <v>507</v>
      </c>
      <c r="C1221" s="6" t="n">
        <v>126</v>
      </c>
      <c r="D1221" s="6" t="n">
        <v>640</v>
      </c>
      <c r="E1221" s="16" t="n">
        <v>0.311352253314995</v>
      </c>
      <c r="F1221" s="16" t="n">
        <v>0.0450653329933632</v>
      </c>
      <c r="G1221" s="16" t="n">
        <v>0.319329953752458</v>
      </c>
      <c r="H1221" s="16" t="n">
        <v>0.0418388041493946</v>
      </c>
      <c r="I1221" s="23" t="n">
        <f aca="false">G1221-E1221</f>
        <v>0.00797770043746349</v>
      </c>
      <c r="J1221" s="17" t="n">
        <f aca="false">100*(G1221-E1221)/E1221</f>
        <v>2.56227483582477</v>
      </c>
      <c r="K1221" s="16" t="n">
        <v>1.83731858109181</v>
      </c>
      <c r="L1221" s="17" t="n">
        <v>170.064745653414</v>
      </c>
      <c r="M1221" s="16" t="n">
        <v>0.0679080485267427</v>
      </c>
      <c r="N1221" s="16" t="n">
        <v>0.115901551547268</v>
      </c>
      <c r="O1221" s="6" t="str">
        <f aca="false">IF(N1221&lt;0.05,"Yes","No")</f>
        <v>No</v>
      </c>
      <c r="P1221" s="16" t="n">
        <v>0.188041659451199</v>
      </c>
      <c r="Q1221" s="16" t="n">
        <v>3.72978046821733</v>
      </c>
      <c r="R1221" s="16" t="n">
        <v>0.0538200253512468</v>
      </c>
      <c r="S1221" s="16" t="n">
        <v>0.0111390337845323</v>
      </c>
      <c r="T1221" s="16" t="n">
        <v>0.00787741040207159</v>
      </c>
      <c r="U1221" s="16" t="n">
        <v>0.114955845425705</v>
      </c>
      <c r="V1221" s="16" t="n">
        <v>0.199765748238245</v>
      </c>
      <c r="W1221" s="6" t="s">
        <v>585</v>
      </c>
      <c r="X1221" s="17" t="n">
        <v>11.9</v>
      </c>
      <c r="Y1221" s="16" t="n">
        <v>0.546738591269841</v>
      </c>
      <c r="Z1221" s="16" t="n">
        <f aca="false">(G1221-E1221)/SQRT(H1221^2/D1221+F1221^2/C1221)</f>
        <v>1.83731858109181</v>
      </c>
      <c r="AA1221" s="24" t="n">
        <f aca="false">ABS(K1221-Z1221)</f>
        <v>0</v>
      </c>
    </row>
    <row r="1222" customFormat="false" ht="15" hidden="false" customHeight="false" outlineLevel="0" collapsed="false">
      <c r="A1222" s="17" t="n">
        <v>1617</v>
      </c>
      <c r="B1222" s="6" t="s">
        <v>507</v>
      </c>
      <c r="C1222" s="6" t="n">
        <v>126</v>
      </c>
      <c r="D1222" s="6" t="n">
        <v>640</v>
      </c>
      <c r="E1222" s="16" t="n">
        <v>0.312101801354734</v>
      </c>
      <c r="F1222" s="16" t="n">
        <v>0.0451479816383916</v>
      </c>
      <c r="G1222" s="16" t="n">
        <v>0.320048835221678</v>
      </c>
      <c r="H1222" s="16" t="n">
        <v>0.0418622594082093</v>
      </c>
      <c r="I1222" s="23" t="n">
        <f aca="false">G1222-E1222</f>
        <v>0.00794703386694429</v>
      </c>
      <c r="J1222" s="17" t="n">
        <f aca="false">100*(G1222-E1222)/E1222</f>
        <v>2.54629541785685</v>
      </c>
      <c r="K1222" s="16" t="n">
        <v>1.82724211581123</v>
      </c>
      <c r="L1222" s="17" t="n">
        <v>169.944242730071</v>
      </c>
      <c r="M1222" s="16" t="n">
        <v>0.0694174743972359</v>
      </c>
      <c r="N1222" s="16" t="n">
        <v>0.118208325476145</v>
      </c>
      <c r="O1222" s="6" t="str">
        <f aca="false">IF(N1222&lt;0.05,"Yes","No")</f>
        <v>No</v>
      </c>
      <c r="P1222" s="16" t="n">
        <v>0.187169782800236</v>
      </c>
      <c r="Q1222" s="16" t="n">
        <v>3.69527354469669</v>
      </c>
      <c r="R1222" s="16" t="n">
        <v>0.0549383903548136</v>
      </c>
      <c r="S1222" s="16" t="n">
        <v>0.0106358068850195</v>
      </c>
      <c r="T1222" s="16" t="n">
        <v>0.00784693991503724</v>
      </c>
      <c r="U1222" s="16" t="n">
        <v>0.116336620242441</v>
      </c>
      <c r="V1222" s="16" t="n">
        <v>0.201337099777075</v>
      </c>
      <c r="W1222" s="6" t="s">
        <v>585</v>
      </c>
      <c r="X1222" s="17" t="n">
        <v>11.6</v>
      </c>
      <c r="Y1222" s="16" t="n">
        <v>0.54656498015873</v>
      </c>
      <c r="Z1222" s="16" t="n">
        <f aca="false">(G1222-E1222)/SQRT(H1222^2/D1222+F1222^2/C1222)</f>
        <v>1.82724211581122</v>
      </c>
      <c r="AA1222" s="24" t="n">
        <f aca="false">ABS(K1222-Z1222)</f>
        <v>1.35447209004269E-014</v>
      </c>
    </row>
    <row r="1223" customFormat="false" ht="15" hidden="false" customHeight="false" outlineLevel="0" collapsed="false">
      <c r="A1223" s="17" t="n">
        <v>1618</v>
      </c>
      <c r="B1223" s="6" t="s">
        <v>507</v>
      </c>
      <c r="C1223" s="6" t="n">
        <v>126</v>
      </c>
      <c r="D1223" s="6" t="n">
        <v>640</v>
      </c>
      <c r="E1223" s="16" t="n">
        <v>0.31283891153714</v>
      </c>
      <c r="F1223" s="16" t="n">
        <v>0.0452287669657624</v>
      </c>
      <c r="G1223" s="16" t="n">
        <v>0.320757332723588</v>
      </c>
      <c r="H1223" s="16" t="n">
        <v>0.0418856434171281</v>
      </c>
      <c r="I1223" s="23" t="n">
        <f aca="false">G1223-E1223</f>
        <v>0.0079184211864477</v>
      </c>
      <c r="J1223" s="17" t="n">
        <f aca="false">100*(G1223-E1223)/E1223</f>
        <v>2.53114970498407</v>
      </c>
      <c r="K1223" s="16" t="n">
        <v>1.8177344004946</v>
      </c>
      <c r="L1223" s="17" t="n">
        <v>169.828086257907</v>
      </c>
      <c r="M1223" s="16" t="n">
        <v>0.0708670815313712</v>
      </c>
      <c r="N1223" s="16" t="n">
        <v>0.120462571438035</v>
      </c>
      <c r="O1223" s="6" t="str">
        <f aca="false">IF(N1223&lt;0.05,"Yes","No")</f>
        <v>No</v>
      </c>
      <c r="P1223" s="16" t="n">
        <v>0.186349266135727</v>
      </c>
      <c r="Q1223" s="16" t="n">
        <v>3.66294580942385</v>
      </c>
      <c r="R1223" s="16" t="n">
        <v>0.0560085435196608</v>
      </c>
      <c r="S1223" s="16" t="n">
        <v>0.0101440275084249</v>
      </c>
      <c r="T1223" s="16" t="n">
        <v>0.00781860897501363</v>
      </c>
      <c r="U1223" s="16" t="n">
        <v>0.117599439736369</v>
      </c>
      <c r="V1223" s="16" t="n">
        <v>0.203020889799598</v>
      </c>
      <c r="W1223" s="6" t="s">
        <v>585</v>
      </c>
      <c r="X1223" s="17" t="n">
        <v>11.4</v>
      </c>
      <c r="Y1223" s="16" t="n">
        <v>0.546329365079365</v>
      </c>
      <c r="Z1223" s="16" t="n">
        <f aca="false">(G1223-E1223)/SQRT(H1223^2/D1223+F1223^2/C1223)</f>
        <v>1.81773440049461</v>
      </c>
      <c r="AA1223" s="24" t="n">
        <f aca="false">ABS(K1223-Z1223)</f>
        <v>1.26565424807268E-014</v>
      </c>
    </row>
    <row r="1224" customFormat="false" ht="15" hidden="false" customHeight="false" outlineLevel="0" collapsed="false">
      <c r="A1224" s="17" t="n">
        <v>1619</v>
      </c>
      <c r="B1224" s="6" t="s">
        <v>507</v>
      </c>
      <c r="C1224" s="6" t="n">
        <v>126</v>
      </c>
      <c r="D1224" s="6" t="n">
        <v>640</v>
      </c>
      <c r="E1224" s="16" t="n">
        <v>0.313567153636425</v>
      </c>
      <c r="F1224" s="16" t="n">
        <v>0.0453097618546336</v>
      </c>
      <c r="G1224" s="16" t="n">
        <v>0.32145851876121</v>
      </c>
      <c r="H1224" s="16" t="n">
        <v>0.0419100973116719</v>
      </c>
      <c r="I1224" s="23" t="n">
        <f aca="false">G1224-E1224</f>
        <v>0.00789136512478494</v>
      </c>
      <c r="J1224" s="17" t="n">
        <f aca="false">100*(G1224-E1224)/E1224</f>
        <v>2.51664277755789</v>
      </c>
      <c r="K1224" s="16" t="n">
        <v>1.80859983440199</v>
      </c>
      <c r="L1224" s="17" t="n">
        <v>169.714478320832</v>
      </c>
      <c r="M1224" s="16" t="n">
        <v>0.072283286780277</v>
      </c>
      <c r="N1224" s="16" t="n">
        <v>0.122601890930023</v>
      </c>
      <c r="O1224" s="6" t="str">
        <f aca="false">IF(N1224&lt;0.05,"Yes","No")</f>
        <v>No</v>
      </c>
      <c r="P1224" s="16" t="n">
        <v>0.185562585194684</v>
      </c>
      <c r="Q1224" s="16" t="n">
        <v>3.63208454138961</v>
      </c>
      <c r="R1224" s="16" t="n">
        <v>0.0570508450989001</v>
      </c>
      <c r="S1224" s="16" t="n">
        <v>0.00966800634209936</v>
      </c>
      <c r="T1224" s="16" t="n">
        <v>0.00779185079630815</v>
      </c>
      <c r="U1224" s="16" t="n">
        <v>0.118790588002298</v>
      </c>
      <c r="V1224" s="16" t="n">
        <v>0.204711554657933</v>
      </c>
      <c r="W1224" s="6" t="s">
        <v>585</v>
      </c>
      <c r="X1224" s="17" t="n">
        <v>11.1</v>
      </c>
      <c r="Y1224" s="16" t="n">
        <v>0.546006944444444</v>
      </c>
      <c r="Z1224" s="16" t="n">
        <f aca="false">(G1224-E1224)/SQRT(H1224^2/D1224+F1224^2/C1224)</f>
        <v>1.80859983440201</v>
      </c>
      <c r="AA1224" s="24" t="n">
        <f aca="false">ABS(K1224-Z1224)</f>
        <v>1.31006316905768E-014</v>
      </c>
    </row>
    <row r="1225" customFormat="false" ht="15" hidden="false" customHeight="false" outlineLevel="0" collapsed="false">
      <c r="A1225" s="17" t="n">
        <v>1620</v>
      </c>
      <c r="B1225" s="6" t="s">
        <v>507</v>
      </c>
      <c r="C1225" s="6" t="n">
        <v>126</v>
      </c>
      <c r="D1225" s="6" t="n">
        <v>640</v>
      </c>
      <c r="E1225" s="16" t="n">
        <v>0.314287320134186</v>
      </c>
      <c r="F1225" s="16" t="n">
        <v>0.0453887581346483</v>
      </c>
      <c r="G1225" s="16" t="n">
        <v>0.322153020696715</v>
      </c>
      <c r="H1225" s="16" t="n">
        <v>0.0419347576601702</v>
      </c>
      <c r="I1225" s="23" t="n">
        <f aca="false">G1225-E1225</f>
        <v>0.00786570056252889</v>
      </c>
      <c r="J1225" s="17" t="n">
        <f aca="false">100*(G1225-E1225)/E1225</f>
        <v>2.50271011861713</v>
      </c>
      <c r="K1225" s="16" t="n">
        <v>1.79987935876334</v>
      </c>
      <c r="L1225" s="17" t="n">
        <v>169.606031687002</v>
      </c>
      <c r="M1225" s="16" t="n">
        <v>0.0736569994113332</v>
      </c>
      <c r="N1225" s="16" t="n">
        <v>0.124499883960749</v>
      </c>
      <c r="O1225" s="6" t="str">
        <f aca="false">IF(N1225&lt;0.05,"Yes","No")</f>
        <v>No</v>
      </c>
      <c r="P1225" s="16" t="n">
        <v>0.184810604327703</v>
      </c>
      <c r="Q1225" s="16" t="n">
        <v>3.602706593755</v>
      </c>
      <c r="R1225" s="16" t="n">
        <v>0.0580622356999464</v>
      </c>
      <c r="S1225" s="16" t="n">
        <v>0.00918903418597173</v>
      </c>
      <c r="T1225" s="16" t="n">
        <v>0.00776651345412792</v>
      </c>
      <c r="U1225" s="16" t="n">
        <v>0.119936256848922</v>
      </c>
      <c r="V1225" s="16" t="n">
        <v>0.206062502367439</v>
      </c>
      <c r="W1225" s="6" t="s">
        <v>585</v>
      </c>
      <c r="X1225" s="17" t="n">
        <v>11</v>
      </c>
      <c r="Y1225" s="16" t="n">
        <v>0.545758928571429</v>
      </c>
      <c r="Z1225" s="16" t="n">
        <f aca="false">(G1225-E1225)/SQRT(H1225^2/D1225+F1225^2/C1225)</f>
        <v>1.79987935876332</v>
      </c>
      <c r="AA1225" s="24" t="n">
        <f aca="false">ABS(K1225-Z1225)</f>
        <v>1.26565424807268E-014</v>
      </c>
    </row>
    <row r="1226" customFormat="false" ht="15" hidden="false" customHeight="false" outlineLevel="0" collapsed="false">
      <c r="A1226" s="17" t="n">
        <v>1621</v>
      </c>
      <c r="B1226" s="6" t="s">
        <v>507</v>
      </c>
      <c r="C1226" s="6" t="n">
        <v>126</v>
      </c>
      <c r="D1226" s="6" t="n">
        <v>640</v>
      </c>
      <c r="E1226" s="16" t="n">
        <v>0.314990911100592</v>
      </c>
      <c r="F1226" s="16" t="n">
        <v>0.0454653236129871</v>
      </c>
      <c r="G1226" s="16" t="n">
        <v>0.322834590473212</v>
      </c>
      <c r="H1226" s="16" t="n">
        <v>0.0419596352449079</v>
      </c>
      <c r="I1226" s="23" t="n">
        <f aca="false">G1226-E1226</f>
        <v>0.00784367937262037</v>
      </c>
      <c r="J1226" s="17" t="n">
        <f aca="false">100*(G1226-E1226)/E1226</f>
        <v>2.49012879299095</v>
      </c>
      <c r="K1226" s="16" t="n">
        <v>1.79209911744509</v>
      </c>
      <c r="L1226" s="17" t="n">
        <v>169.50359998556</v>
      </c>
      <c r="M1226" s="16" t="n">
        <v>0.0749007485519722</v>
      </c>
      <c r="N1226" s="16" t="n">
        <v>0.126297329620942</v>
      </c>
      <c r="O1226" s="6" t="str">
        <f aca="false">IF(N1226&lt;0.05,"Yes","No")</f>
        <v>No</v>
      </c>
      <c r="P1226" s="16" t="n">
        <v>0.184146391560841</v>
      </c>
      <c r="Q1226" s="16" t="n">
        <v>3.57685674011314</v>
      </c>
      <c r="R1226" s="16" t="n">
        <v>0.0589679556523909</v>
      </c>
      <c r="S1226" s="16" t="n">
        <v>0.00881310656515892</v>
      </c>
      <c r="T1226" s="16" t="n">
        <v>0.00774488215437234</v>
      </c>
      <c r="U1226" s="16" t="n">
        <v>0.12091910205248</v>
      </c>
      <c r="V1226" s="16" t="n">
        <v>0.207219439977374</v>
      </c>
      <c r="W1226" s="6" t="s">
        <v>585</v>
      </c>
      <c r="X1226" s="17" t="n">
        <v>10.9</v>
      </c>
      <c r="Y1226" s="16" t="n">
        <v>0.545610119047619</v>
      </c>
      <c r="Z1226" s="16" t="n">
        <f aca="false">(G1226-E1226)/SQRT(H1226^2/D1226+F1226^2/C1226)</f>
        <v>1.79209911744509</v>
      </c>
      <c r="AA1226" s="24" t="n">
        <f aca="false">ABS(K1226-Z1226)</f>
        <v>0</v>
      </c>
    </row>
    <row r="1227" customFormat="false" ht="15" hidden="false" customHeight="false" outlineLevel="0" collapsed="false">
      <c r="A1227" s="17" t="n">
        <v>1622</v>
      </c>
      <c r="B1227" s="6" t="s">
        <v>507</v>
      </c>
      <c r="C1227" s="6" t="n">
        <v>126</v>
      </c>
      <c r="D1227" s="6" t="n">
        <v>640</v>
      </c>
      <c r="E1227" s="16" t="n">
        <v>0.315693090241107</v>
      </c>
      <c r="F1227" s="16" t="n">
        <v>0.0455429746870842</v>
      </c>
      <c r="G1227" s="16" t="n">
        <v>0.323510147747584</v>
      </c>
      <c r="H1227" s="16" t="n">
        <v>0.04198404083979</v>
      </c>
      <c r="I1227" s="23" t="n">
        <f aca="false">G1227-E1227</f>
        <v>0.00781705750647688</v>
      </c>
      <c r="J1227" s="17" t="n">
        <f aca="false">100*(G1227-E1227)/E1227</f>
        <v>2.4761573021781</v>
      </c>
      <c r="K1227" s="16" t="n">
        <v>1.78325925750803</v>
      </c>
      <c r="L1227" s="17" t="n">
        <v>169.398366081413</v>
      </c>
      <c r="M1227" s="16" t="n">
        <v>0.0763346895992004</v>
      </c>
      <c r="N1227" s="16" t="n">
        <v>0.128200785649816</v>
      </c>
      <c r="O1227" s="6" t="str">
        <f aca="false">IF(N1227&lt;0.05,"Yes","No")</f>
        <v>No</v>
      </c>
      <c r="P1227" s="16" t="n">
        <v>0.183376136645371</v>
      </c>
      <c r="Q1227" s="16" t="n">
        <v>3.54699648155371</v>
      </c>
      <c r="R1227" s="16" t="n">
        <v>0.0600329593868421</v>
      </c>
      <c r="S1227" s="16" t="n">
        <v>0.00840562479111933</v>
      </c>
      <c r="T1227" s="16" t="n">
        <v>0.00771862871915377</v>
      </c>
      <c r="U1227" s="16" t="n">
        <v>0.122112357064028</v>
      </c>
      <c r="V1227" s="16" t="n">
        <v>0.208784297898226</v>
      </c>
      <c r="W1227" s="6" t="s">
        <v>585</v>
      </c>
      <c r="X1227" s="17" t="n">
        <v>10.8</v>
      </c>
      <c r="Y1227" s="16" t="n">
        <v>0.545213293650794</v>
      </c>
      <c r="Z1227" s="16" t="n">
        <f aca="false">(G1227-E1227)/SQRT(H1227^2/D1227+F1227^2/C1227)</f>
        <v>1.78325925750803</v>
      </c>
      <c r="AA1227" s="24" t="n">
        <f aca="false">ABS(K1227-Z1227)</f>
        <v>0</v>
      </c>
    </row>
    <row r="1228" customFormat="false" ht="15" hidden="false" customHeight="false" outlineLevel="0" collapsed="false">
      <c r="A1228" s="17" t="n">
        <v>1623</v>
      </c>
      <c r="B1228" s="6" t="s">
        <v>507</v>
      </c>
      <c r="C1228" s="6" t="n">
        <v>126</v>
      </c>
      <c r="D1228" s="6" t="n">
        <v>640</v>
      </c>
      <c r="E1228" s="16" t="n">
        <v>0.316392786209545</v>
      </c>
      <c r="F1228" s="16" t="n">
        <v>0.0456189377609109</v>
      </c>
      <c r="G1228" s="16" t="n">
        <v>0.324182099429891</v>
      </c>
      <c r="H1228" s="16" t="n">
        <v>0.0420087969016291</v>
      </c>
      <c r="I1228" s="23" t="n">
        <f aca="false">G1228-E1228</f>
        <v>0.0077893132203451</v>
      </c>
      <c r="J1228" s="17" t="n">
        <f aca="false">100*(G1228-E1228)/E1228</f>
        <v>2.46191239492618</v>
      </c>
      <c r="K1228" s="16" t="n">
        <v>1.77424485931815</v>
      </c>
      <c r="L1228" s="17" t="n">
        <v>169.297855142973</v>
      </c>
      <c r="M1228" s="16" t="n">
        <v>0.0778200268983195</v>
      </c>
      <c r="N1228" s="16" t="n">
        <v>0.13027878606643</v>
      </c>
      <c r="O1228" s="6" t="str">
        <f aca="false">IF(N1228&lt;0.05,"Yes","No")</f>
        <v>No</v>
      </c>
      <c r="P1228" s="16" t="n">
        <v>0.182580784258519</v>
      </c>
      <c r="Q1228" s="16" t="n">
        <v>3.51629462249627</v>
      </c>
      <c r="R1228" s="16" t="n">
        <v>0.0611493861808298</v>
      </c>
      <c r="S1228" s="16" t="n">
        <v>0.00800873033720441</v>
      </c>
      <c r="T1228" s="16" t="n">
        <v>0.00769126933065766</v>
      </c>
      <c r="U1228" s="16" t="n">
        <v>0.123359497324853</v>
      </c>
      <c r="V1228" s="16" t="n">
        <v>0.209571517779291</v>
      </c>
      <c r="W1228" s="6" t="s">
        <v>585</v>
      </c>
      <c r="X1228" s="17" t="n">
        <v>10.7</v>
      </c>
      <c r="Y1228" s="16" t="n">
        <v>0.544890873015873</v>
      </c>
      <c r="Z1228" s="16" t="n">
        <f aca="false">(G1228-E1228)/SQRT(H1228^2/D1228+F1228^2/C1228)</f>
        <v>1.77424485931815</v>
      </c>
      <c r="AA1228" s="24" t="n">
        <f aca="false">ABS(K1228-Z1228)</f>
        <v>0</v>
      </c>
    </row>
    <row r="1229" customFormat="false" ht="15" hidden="false" customHeight="false" outlineLevel="0" collapsed="false">
      <c r="A1229" s="17" t="n">
        <v>1624</v>
      </c>
      <c r="B1229" s="6" t="s">
        <v>507</v>
      </c>
      <c r="C1229" s="6" t="n">
        <v>126</v>
      </c>
      <c r="D1229" s="6" t="n">
        <v>640</v>
      </c>
      <c r="E1229" s="16" t="n">
        <v>0.317083145299601</v>
      </c>
      <c r="F1229" s="16" t="n">
        <v>0.04569762057529</v>
      </c>
      <c r="G1229" s="16" t="n">
        <v>0.324845335376449</v>
      </c>
      <c r="H1229" s="16" t="n">
        <v>0.0420336640463695</v>
      </c>
      <c r="I1229" s="23" t="n">
        <f aca="false">G1229-E1229</f>
        <v>0.0077621900768477</v>
      </c>
      <c r="J1229" s="17" t="n">
        <f aca="false">100*(G1229-E1229)/E1229</f>
        <v>2.44799832217933</v>
      </c>
      <c r="K1229" s="16" t="n">
        <v>1.76530795177898</v>
      </c>
      <c r="L1229" s="17" t="n">
        <v>169.192516381201</v>
      </c>
      <c r="M1229" s="16" t="n">
        <v>0.079315988985524</v>
      </c>
      <c r="N1229" s="16" t="n">
        <v>0.13257191158201</v>
      </c>
      <c r="O1229" s="6" t="str">
        <f aca="false">IF(N1229&lt;0.05,"Yes","No")</f>
        <v>No</v>
      </c>
      <c r="P1229" s="16" t="n">
        <v>0.181798782857079</v>
      </c>
      <c r="Q1229" s="16" t="n">
        <v>3.48623824290063</v>
      </c>
      <c r="R1229" s="16" t="n">
        <v>0.0622638168370546</v>
      </c>
      <c r="S1229" s="16" t="n">
        <v>0.00762497449720126</v>
      </c>
      <c r="T1229" s="16" t="n">
        <v>0.0076645002800976</v>
      </c>
      <c r="U1229" s="16" t="n">
        <v>0.124607909710981</v>
      </c>
      <c r="V1229" s="16" t="n">
        <v>0.210707254188085</v>
      </c>
      <c r="W1229" s="6" t="s">
        <v>585</v>
      </c>
      <c r="X1229" s="17" t="n">
        <v>10.5</v>
      </c>
      <c r="Y1229" s="16" t="n">
        <v>0.544518849206349</v>
      </c>
      <c r="Z1229" s="16" t="n">
        <f aca="false">(G1229-E1229)/SQRT(H1229^2/D1229+F1229^2/C1229)</f>
        <v>1.76530795177896</v>
      </c>
      <c r="AA1229" s="24" t="n">
        <f aca="false">ABS(K1229-Z1229)</f>
        <v>1.28785870856518E-014</v>
      </c>
    </row>
    <row r="1230" customFormat="false" ht="15" hidden="false" customHeight="false" outlineLevel="0" collapsed="false">
      <c r="A1230" s="17" t="n">
        <v>1625</v>
      </c>
      <c r="B1230" s="6" t="s">
        <v>507</v>
      </c>
      <c r="C1230" s="6" t="n">
        <v>126</v>
      </c>
      <c r="D1230" s="6" t="n">
        <v>640</v>
      </c>
      <c r="E1230" s="16" t="n">
        <v>0.317767977359749</v>
      </c>
      <c r="F1230" s="16" t="n">
        <v>0.0457784984544214</v>
      </c>
      <c r="G1230" s="16" t="n">
        <v>0.325498547754251</v>
      </c>
      <c r="H1230" s="16" t="n">
        <v>0.0420569032182005</v>
      </c>
      <c r="I1230" s="23" t="n">
        <f aca="false">G1230-E1230</f>
        <v>0.00773057039450154</v>
      </c>
      <c r="J1230" s="17" t="n">
        <f aca="false">100*(G1230-E1230)/E1230</f>
        <v>2.4327720051381</v>
      </c>
      <c r="K1230" s="16" t="n">
        <v>1.75531509503281</v>
      </c>
      <c r="L1230" s="17" t="n">
        <v>169.079642017817</v>
      </c>
      <c r="M1230" s="16" t="n">
        <v>0.0810164769009575</v>
      </c>
      <c r="N1230" s="16" t="n">
        <v>0.134984629634347</v>
      </c>
      <c r="O1230" s="6" t="str">
        <f aca="false">IF(N1230&lt;0.05,"Yes","No")</f>
        <v>No</v>
      </c>
      <c r="P1230" s="16" t="n">
        <v>0.1809168262365</v>
      </c>
      <c r="Q1230" s="16" t="n">
        <v>3.45249486232566</v>
      </c>
      <c r="R1230" s="16" t="n">
        <v>0.0635408405939911</v>
      </c>
      <c r="S1230" s="16" t="n">
        <v>0.00725885383616454</v>
      </c>
      <c r="T1230" s="16" t="n">
        <v>0.00763322370449623</v>
      </c>
      <c r="U1230" s="16" t="n">
        <v>0.126068411704923</v>
      </c>
      <c r="V1230" s="16" t="n">
        <v>0.212095852152432</v>
      </c>
      <c r="W1230" s="6" t="s">
        <v>585</v>
      </c>
      <c r="X1230" s="17" t="n">
        <v>10.3</v>
      </c>
      <c r="Y1230" s="16" t="n">
        <v>0.544208829365079</v>
      </c>
      <c r="Z1230" s="16" t="n">
        <f aca="false">(G1230-E1230)/SQRT(H1230^2/D1230+F1230^2/C1230)</f>
        <v>1.75531509503283</v>
      </c>
      <c r="AA1230" s="24" t="n">
        <f aca="false">ABS(K1230-Z1230)</f>
        <v>2.50910403565285E-014</v>
      </c>
    </row>
    <row r="1231" customFormat="false" ht="15" hidden="false" customHeight="false" outlineLevel="0" collapsed="false">
      <c r="A1231" s="17" t="n">
        <v>1626</v>
      </c>
      <c r="B1231" s="6" t="s">
        <v>507</v>
      </c>
      <c r="C1231" s="6" t="n">
        <v>126</v>
      </c>
      <c r="D1231" s="6" t="n">
        <v>640</v>
      </c>
      <c r="E1231" s="16" t="n">
        <v>0.318437477544187</v>
      </c>
      <c r="F1231" s="16" t="n">
        <v>0.0458574626763644</v>
      </c>
      <c r="G1231" s="16" t="n">
        <v>0.326142291352153</v>
      </c>
      <c r="H1231" s="16" t="n">
        <v>0.0420828018889548</v>
      </c>
      <c r="I1231" s="23" t="n">
        <f aca="false">G1231-E1231</f>
        <v>0.00770481380796628</v>
      </c>
      <c r="J1231" s="17" t="n">
        <f aca="false">100*(G1231-E1231)/E1231</f>
        <v>2.4195687854917</v>
      </c>
      <c r="K1231" s="16" t="n">
        <v>1.74672971467201</v>
      </c>
      <c r="L1231" s="17" t="n">
        <v>168.977032098984</v>
      </c>
      <c r="M1231" s="16" t="n">
        <v>0.0825012305816588</v>
      </c>
      <c r="N1231" s="16" t="n">
        <v>0.137132187857646</v>
      </c>
      <c r="O1231" s="6" t="str">
        <f aca="false">IF(N1231&lt;0.05,"Yes","No")</f>
        <v>No</v>
      </c>
      <c r="P1231" s="16" t="n">
        <v>0.180165488486303</v>
      </c>
      <c r="Q1231" s="16" t="n">
        <v>3.42387836017845</v>
      </c>
      <c r="R1231" s="16" t="n">
        <v>0.0646457678846051</v>
      </c>
      <c r="S1231" s="16" t="n">
        <v>0.00698365722895944</v>
      </c>
      <c r="T1231" s="16" t="n">
        <v>0.00760781769474205</v>
      </c>
      <c r="U1231" s="16" t="n">
        <v>0.12728771325273</v>
      </c>
      <c r="V1231" s="16" t="n">
        <v>0.213774169099909</v>
      </c>
      <c r="W1231" s="6" t="s">
        <v>585</v>
      </c>
      <c r="X1231" s="17" t="n">
        <v>10.3</v>
      </c>
      <c r="Y1231" s="16" t="n">
        <v>0.544072420634921</v>
      </c>
      <c r="Z1231" s="16" t="n">
        <f aca="false">(G1231-E1231)/SQRT(H1231^2/D1231+F1231^2/C1231)</f>
        <v>1.74672971467201</v>
      </c>
      <c r="AA1231" s="24" t="n">
        <f aca="false">ABS(K1231-Z1231)</f>
        <v>0</v>
      </c>
    </row>
    <row r="1232" customFormat="false" ht="15" hidden="false" customHeight="false" outlineLevel="0" collapsed="false">
      <c r="A1232" s="17" t="n">
        <v>1627</v>
      </c>
      <c r="B1232" s="6" t="s">
        <v>507</v>
      </c>
      <c r="C1232" s="6" t="n">
        <v>126</v>
      </c>
      <c r="D1232" s="6" t="n">
        <v>640</v>
      </c>
      <c r="E1232" s="16" t="n">
        <v>0.319095552085884</v>
      </c>
      <c r="F1232" s="16" t="n">
        <v>0.0459382474214588</v>
      </c>
      <c r="G1232" s="16" t="n">
        <v>0.326779434527271</v>
      </c>
      <c r="H1232" s="16" t="n">
        <v>0.042110730678246</v>
      </c>
      <c r="I1232" s="23" t="n">
        <f aca="false">G1232-E1232</f>
        <v>0.00768388244138646</v>
      </c>
      <c r="J1232" s="17" t="n">
        <f aca="false">100*(G1232-E1232)/E1232</f>
        <v>2.4080192880026</v>
      </c>
      <c r="K1232" s="16" t="n">
        <v>1.73919205088872</v>
      </c>
      <c r="L1232" s="17" t="n">
        <v>168.875699590133</v>
      </c>
      <c r="M1232" s="16" t="n">
        <v>0.0838231703776436</v>
      </c>
      <c r="N1232" s="16" t="n">
        <v>0.138999590342091</v>
      </c>
      <c r="O1232" s="6" t="str">
        <f aca="false">IF(N1232&lt;0.05,"Yes","No")</f>
        <v>No</v>
      </c>
      <c r="P1232" s="16" t="n">
        <v>0.179519727783242</v>
      </c>
      <c r="Q1232" s="16" t="n">
        <v>3.39937817758904</v>
      </c>
      <c r="R1232" s="16" t="n">
        <v>0.0656080832158273</v>
      </c>
      <c r="S1232" s="16" t="n">
        <v>0.00670272157055323</v>
      </c>
      <c r="T1232" s="16" t="n">
        <v>0.0075872468686213</v>
      </c>
      <c r="U1232" s="16" t="n">
        <v>0.128307362129478</v>
      </c>
      <c r="V1232" s="16" t="n">
        <v>0.214799815007198</v>
      </c>
      <c r="W1232" s="6" t="s">
        <v>585</v>
      </c>
      <c r="X1232" s="17" t="n">
        <v>10.1</v>
      </c>
      <c r="Y1232" s="16" t="n">
        <v>0.543799603174603</v>
      </c>
      <c r="Z1232" s="16" t="n">
        <f aca="false">(G1232-E1232)/SQRT(H1232^2/D1232+F1232^2/C1232)</f>
        <v>1.73919205088872</v>
      </c>
      <c r="AA1232" s="24" t="n">
        <f aca="false">ABS(K1232-Z1232)</f>
        <v>0</v>
      </c>
    </row>
    <row r="1233" customFormat="false" ht="15" hidden="false" customHeight="false" outlineLevel="0" collapsed="false">
      <c r="A1233" s="17" t="n">
        <v>1628</v>
      </c>
      <c r="B1233" s="6" t="s">
        <v>507</v>
      </c>
      <c r="C1233" s="6" t="n">
        <v>126</v>
      </c>
      <c r="D1233" s="6" t="n">
        <v>640</v>
      </c>
      <c r="E1233" s="16" t="n">
        <v>0.319747904818209</v>
      </c>
      <c r="F1233" s="16" t="n">
        <v>0.0460154579375421</v>
      </c>
      <c r="G1233" s="16" t="n">
        <v>0.32740848318208</v>
      </c>
      <c r="H1233" s="16" t="n">
        <v>0.0421381238581795</v>
      </c>
      <c r="I1233" s="23" t="n">
        <f aca="false">G1233-E1233</f>
        <v>0.0076605783638708</v>
      </c>
      <c r="J1233" s="17" t="n">
        <f aca="false">100*(G1233-E1233)/E1233</f>
        <v>2.39581815812872</v>
      </c>
      <c r="K1233" s="16" t="n">
        <v>1.73126060503315</v>
      </c>
      <c r="L1233" s="17" t="n">
        <v>168.780834150456</v>
      </c>
      <c r="M1233" s="16" t="n">
        <v>0.0852326488751946</v>
      </c>
      <c r="N1233" s="16" t="n">
        <v>0.14100298841479</v>
      </c>
      <c r="O1233" s="6" t="str">
        <f aca="false">IF(N1233&lt;0.05,"Yes","No")</f>
        <v>No</v>
      </c>
      <c r="P1233" s="16" t="n">
        <v>0.178824141341073</v>
      </c>
      <c r="Q1233" s="16" t="n">
        <v>3.37308602118494</v>
      </c>
      <c r="R1233" s="16" t="n">
        <v>0.0666578553345316</v>
      </c>
      <c r="S1233" s="16" t="n">
        <v>0.00638726497038101</v>
      </c>
      <c r="T1233" s="16" t="n">
        <v>0.00756427516098897</v>
      </c>
      <c r="U1233" s="16" t="n">
        <v>0.129442669878564</v>
      </c>
      <c r="V1233" s="16" t="n">
        <v>0.216183664081767</v>
      </c>
      <c r="W1233" s="6" t="s">
        <v>585</v>
      </c>
      <c r="X1233" s="16" t="n">
        <v>9.9</v>
      </c>
      <c r="Y1233" s="16" t="n">
        <v>0.543824404761905</v>
      </c>
      <c r="Z1233" s="16" t="n">
        <f aca="false">(G1233-E1233)/SQRT(H1233^2/D1233+F1233^2/C1233)</f>
        <v>1.73126060503316</v>
      </c>
      <c r="AA1233" s="24" t="n">
        <f aca="false">ABS(K1233-Z1233)</f>
        <v>1.31006316905768E-014</v>
      </c>
    </row>
    <row r="1234" customFormat="false" ht="15" hidden="false" customHeight="false" outlineLevel="0" collapsed="false">
      <c r="A1234" s="17" t="n">
        <v>1629</v>
      </c>
      <c r="B1234" s="6" t="s">
        <v>507</v>
      </c>
      <c r="C1234" s="6" t="n">
        <v>126</v>
      </c>
      <c r="D1234" s="6" t="n">
        <v>640</v>
      </c>
      <c r="E1234" s="16" t="n">
        <v>0.320388673553391</v>
      </c>
      <c r="F1234" s="16" t="n">
        <v>0.0460902014256625</v>
      </c>
      <c r="G1234" s="16" t="n">
        <v>0.32802697243169</v>
      </c>
      <c r="H1234" s="16" t="n">
        <v>0.0421673425770498</v>
      </c>
      <c r="I1234" s="23" t="n">
        <f aca="false">G1234-E1234</f>
        <v>0.00763829887829837</v>
      </c>
      <c r="J1234" s="17" t="n">
        <f aca="false">100*(G1234-E1234)/E1234</f>
        <v>2.38407269320196</v>
      </c>
      <c r="K1234" s="16" t="n">
        <v>1.723653054787</v>
      </c>
      <c r="L1234" s="17" t="n">
        <v>168.69529714153</v>
      </c>
      <c r="M1234" s="16" t="n">
        <v>0.0866025949828661</v>
      </c>
      <c r="N1234" s="16" t="n">
        <v>0.142819507110676</v>
      </c>
      <c r="O1234" s="6" t="str">
        <f aca="false">IF(N1234&lt;0.05,"Yes","No")</f>
        <v>No</v>
      </c>
      <c r="P1234" s="16" t="n">
        <v>0.178149151977249</v>
      </c>
      <c r="Q1234" s="16" t="n">
        <v>3.34766998761454</v>
      </c>
      <c r="R1234" s="16" t="n">
        <v>0.0676897546533467</v>
      </c>
      <c r="S1234" s="16" t="n">
        <v>0.00616000912018585</v>
      </c>
      <c r="T1234" s="16" t="n">
        <v>0.00754230758334808</v>
      </c>
      <c r="U1234" s="16" t="n">
        <v>0.130548997047657</v>
      </c>
      <c r="V1234" s="16" t="n">
        <v>0.217456460124869</v>
      </c>
      <c r="W1234" s="6" t="s">
        <v>585</v>
      </c>
      <c r="X1234" s="16" t="n">
        <v>9.8</v>
      </c>
      <c r="Y1234" s="16" t="n">
        <v>0.543415178571429</v>
      </c>
      <c r="Z1234" s="16" t="n">
        <f aca="false">(G1234-E1234)/SQRT(H1234^2/D1234+F1234^2/C1234)</f>
        <v>1.723653054787</v>
      </c>
      <c r="AA1234" s="24" t="n">
        <f aca="false">ABS(K1234-Z1234)</f>
        <v>0</v>
      </c>
    </row>
    <row r="1235" customFormat="false" ht="15" hidden="false" customHeight="false" outlineLevel="0" collapsed="false">
      <c r="A1235" s="17" t="n">
        <v>1630</v>
      </c>
      <c r="B1235" s="6" t="s">
        <v>507</v>
      </c>
      <c r="C1235" s="6" t="n">
        <v>126</v>
      </c>
      <c r="D1235" s="6" t="n">
        <v>640</v>
      </c>
      <c r="E1235" s="16" t="n">
        <v>0.321019756533797</v>
      </c>
      <c r="F1235" s="16" t="n">
        <v>0.0461639815766107</v>
      </c>
      <c r="G1235" s="16" t="n">
        <v>0.328635628707707</v>
      </c>
      <c r="H1235" s="16" t="n">
        <v>0.0421940522247913</v>
      </c>
      <c r="I1235" s="23" t="n">
        <f aca="false">G1235-E1235</f>
        <v>0.00761587217391013</v>
      </c>
      <c r="J1235" s="17" t="n">
        <f aca="false">100*(G1235-E1235)/E1235</f>
        <v>2.3723998348707</v>
      </c>
      <c r="K1235" s="16" t="n">
        <v>1.71607995827357</v>
      </c>
      <c r="L1235" s="17" t="n">
        <v>168.606590411698</v>
      </c>
      <c r="M1235" s="16" t="n">
        <v>0.0879841196841475</v>
      </c>
      <c r="N1235" s="16" t="n">
        <v>0.144756958070786</v>
      </c>
      <c r="O1235" s="6" t="str">
        <f aca="false">IF(N1235&lt;0.05,"Yes","No")</f>
        <v>No</v>
      </c>
      <c r="P1235" s="16" t="n">
        <v>0.177481134077906</v>
      </c>
      <c r="Q1235" s="16" t="n">
        <v>3.32261109017932</v>
      </c>
      <c r="R1235" s="16" t="n">
        <v>0.0687239244689614</v>
      </c>
      <c r="S1235" s="16" t="n">
        <v>0.0059654600180602</v>
      </c>
      <c r="T1235" s="16" t="n">
        <v>0.00752025292531149</v>
      </c>
      <c r="U1235" s="16" t="n">
        <v>0.131634842585292</v>
      </c>
      <c r="V1235" s="16" t="n">
        <v>0.218801136569998</v>
      </c>
      <c r="W1235" s="6" t="s">
        <v>585</v>
      </c>
      <c r="X1235" s="16" t="n">
        <v>9.8</v>
      </c>
      <c r="Y1235" s="16" t="n">
        <v>0.543241567460318</v>
      </c>
      <c r="Z1235" s="16" t="n">
        <f aca="false">(G1235-E1235)/SQRT(H1235^2/D1235+F1235^2/C1235)</f>
        <v>1.71607995827358</v>
      </c>
      <c r="AA1235" s="24" t="n">
        <f aca="false">ABS(K1235-Z1235)</f>
        <v>1.28785870856518E-014</v>
      </c>
    </row>
    <row r="1236" customFormat="false" ht="15" hidden="false" customHeight="false" outlineLevel="0" collapsed="false">
      <c r="A1236" s="17" t="n">
        <v>1631</v>
      </c>
      <c r="B1236" s="6" t="s">
        <v>507</v>
      </c>
      <c r="C1236" s="6" t="n">
        <v>126</v>
      </c>
      <c r="D1236" s="6" t="n">
        <v>640</v>
      </c>
      <c r="E1236" s="16" t="n">
        <v>0.321646165280115</v>
      </c>
      <c r="F1236" s="16" t="n">
        <v>0.0462355809176706</v>
      </c>
      <c r="G1236" s="16" t="n">
        <v>0.329238195414655</v>
      </c>
      <c r="H1236" s="16" t="n">
        <v>0.0422188210066583</v>
      </c>
      <c r="I1236" s="23" t="n">
        <f aca="false">G1236-E1236</f>
        <v>0.00759203013453985</v>
      </c>
      <c r="J1236" s="17" t="n">
        <f aca="false">100*(G1236-E1236)/E1236</f>
        <v>2.36036705984917</v>
      </c>
      <c r="K1236" s="16" t="n">
        <v>1.70829061063599</v>
      </c>
      <c r="L1236" s="17" t="n">
        <v>168.518376330484</v>
      </c>
      <c r="M1236" s="16" t="n">
        <v>0.089423692146283</v>
      </c>
      <c r="N1236" s="16" t="n">
        <v>0.146895369194168</v>
      </c>
      <c r="O1236" s="6" t="str">
        <f aca="false">IF(N1236&lt;0.05,"Yes","No")</f>
        <v>No</v>
      </c>
      <c r="P1236" s="16" t="n">
        <v>0.176789391152879</v>
      </c>
      <c r="Q1236" s="16" t="n">
        <v>3.29676142827262</v>
      </c>
      <c r="R1236" s="16" t="n">
        <v>0.0698084989613746</v>
      </c>
      <c r="S1236" s="16" t="n">
        <v>0.00574181014495268</v>
      </c>
      <c r="T1236" s="16" t="n">
        <v>0.00749681429548547</v>
      </c>
      <c r="U1236" s="16" t="n">
        <v>0.132767286299312</v>
      </c>
      <c r="V1236" s="16" t="n">
        <v>0.219987435737267</v>
      </c>
      <c r="W1236" s="6" t="s">
        <v>585</v>
      </c>
      <c r="X1236" s="16" t="n">
        <v>9.5</v>
      </c>
      <c r="Y1236" s="16" t="n">
        <v>0.542906746031746</v>
      </c>
      <c r="Z1236" s="16" t="n">
        <f aca="false">(G1236-E1236)/SQRT(H1236^2/D1236+F1236^2/C1236)</f>
        <v>1.70829061063598</v>
      </c>
      <c r="AA1236" s="24" t="n">
        <f aca="false">ABS(K1236-Z1236)</f>
        <v>1.31006316905768E-014</v>
      </c>
    </row>
    <row r="1237" customFormat="false" ht="15" hidden="false" customHeight="false" outlineLevel="0" collapsed="false">
      <c r="A1237" s="17" t="n">
        <v>1632</v>
      </c>
      <c r="B1237" s="6" t="s">
        <v>507</v>
      </c>
      <c r="C1237" s="6" t="n">
        <v>126</v>
      </c>
      <c r="D1237" s="6" t="n">
        <v>640</v>
      </c>
      <c r="E1237" s="16" t="n">
        <v>0.322259780788232</v>
      </c>
      <c r="F1237" s="16" t="n">
        <v>0.0463070982892797</v>
      </c>
      <c r="G1237" s="16" t="n">
        <v>0.329830097174272</v>
      </c>
      <c r="H1237" s="16" t="n">
        <v>0.0422450569211446</v>
      </c>
      <c r="I1237" s="23" t="n">
        <f aca="false">G1237-E1237</f>
        <v>0.0075703163860395</v>
      </c>
      <c r="J1237" s="17" t="n">
        <f aca="false">100*(G1237-E1237)/E1237</f>
        <v>2.34913471594962</v>
      </c>
      <c r="K1237" s="16" t="n">
        <v>1.70099553637121</v>
      </c>
      <c r="L1237" s="17" t="n">
        <v>168.433867690084</v>
      </c>
      <c r="M1237" s="16" t="n">
        <v>0.0907892165680693</v>
      </c>
      <c r="N1237" s="16" t="n">
        <v>0.148673533912326</v>
      </c>
      <c r="O1237" s="6" t="str">
        <f aca="false">IF(N1237&lt;0.05,"Yes","No")</f>
        <v>No</v>
      </c>
      <c r="P1237" s="16" t="n">
        <v>0.176143314581054</v>
      </c>
      <c r="Q1237" s="16" t="n">
        <v>3.27270943805537</v>
      </c>
      <c r="R1237" s="16" t="n">
        <v>0.0708341504116611</v>
      </c>
      <c r="S1237" s="16" t="n">
        <v>0.00553318807065243</v>
      </c>
      <c r="T1237" s="16" t="n">
        <v>0.00747547164200035</v>
      </c>
      <c r="U1237" s="16" t="n">
        <v>0.133827075411856</v>
      </c>
      <c r="V1237" s="16" t="n">
        <v>0.220872494454289</v>
      </c>
      <c r="W1237" s="6" t="s">
        <v>585</v>
      </c>
      <c r="X1237" s="16" t="n">
        <v>9.3</v>
      </c>
      <c r="Y1237" s="16" t="n">
        <v>0.542708333333333</v>
      </c>
      <c r="Z1237" s="16" t="n">
        <f aca="false">(G1237-E1237)/SQRT(H1237^2/D1237+F1237^2/C1237)</f>
        <v>1.70099553637121</v>
      </c>
      <c r="AA1237" s="24" t="n">
        <f aca="false">ABS(K1237-Z1237)</f>
        <v>0</v>
      </c>
    </row>
    <row r="1238" customFormat="false" ht="15" hidden="false" customHeight="false" outlineLevel="0" collapsed="false">
      <c r="A1238" s="17" t="n">
        <v>1633</v>
      </c>
      <c r="B1238" s="6" t="s">
        <v>507</v>
      </c>
      <c r="C1238" s="6" t="n">
        <v>126</v>
      </c>
      <c r="D1238" s="6" t="n">
        <v>640</v>
      </c>
      <c r="E1238" s="16" t="n">
        <v>0.322858955888521</v>
      </c>
      <c r="F1238" s="16" t="n">
        <v>0.046377548899029</v>
      </c>
      <c r="G1238" s="16" t="n">
        <v>0.330409653601237</v>
      </c>
      <c r="H1238" s="16" t="n">
        <v>0.0422703839279721</v>
      </c>
      <c r="I1238" s="23" t="n">
        <f aca="false">G1238-E1238</f>
        <v>0.00755069771271549</v>
      </c>
      <c r="J1238" s="17" t="n">
        <f aca="false">100*(G1238-E1238)/E1238</f>
        <v>2.33869854777163</v>
      </c>
      <c r="K1238" s="16" t="n">
        <v>1.6942295899142</v>
      </c>
      <c r="L1238" s="17" t="n">
        <v>168.349847592573</v>
      </c>
      <c r="M1238" s="16" t="n">
        <v>0.0920708193508565</v>
      </c>
      <c r="N1238" s="16" t="n">
        <v>0.150303645265073</v>
      </c>
      <c r="O1238" s="6" t="str">
        <f aca="false">IF(N1238&lt;0.05,"Yes","No")</f>
        <v>No</v>
      </c>
      <c r="P1238" s="16" t="n">
        <v>0.17555077705724</v>
      </c>
      <c r="Q1238" s="16" t="n">
        <v>3.25072800255477</v>
      </c>
      <c r="R1238" s="16" t="n">
        <v>0.0717856622364614</v>
      </c>
      <c r="S1238" s="16" t="n">
        <v>0.00532327857818062</v>
      </c>
      <c r="T1238" s="16" t="n">
        <v>0.00745628752282712</v>
      </c>
      <c r="U1238" s="16" t="n">
        <v>0.13476397484232</v>
      </c>
      <c r="V1238" s="16" t="n">
        <v>0.222069891093109</v>
      </c>
      <c r="W1238" s="6" t="s">
        <v>585</v>
      </c>
      <c r="X1238" s="16" t="n">
        <v>9.3</v>
      </c>
      <c r="Y1238" s="16" t="n">
        <v>0.54234871031746</v>
      </c>
      <c r="Z1238" s="16" t="n">
        <f aca="false">(G1238-E1238)/SQRT(H1238^2/D1238+F1238^2/C1238)</f>
        <v>1.69422958991418</v>
      </c>
      <c r="AA1238" s="24" t="n">
        <f aca="false">ABS(K1238-Z1238)</f>
        <v>1.24344978758018E-014</v>
      </c>
    </row>
    <row r="1239" customFormat="false" ht="15" hidden="false" customHeight="false" outlineLevel="0" collapsed="false">
      <c r="A1239" s="17" t="n">
        <v>1634</v>
      </c>
      <c r="B1239" s="6" t="s">
        <v>507</v>
      </c>
      <c r="C1239" s="6" t="n">
        <v>126</v>
      </c>
      <c r="D1239" s="6" t="n">
        <v>640</v>
      </c>
      <c r="E1239" s="16" t="n">
        <v>0.323449286913115</v>
      </c>
      <c r="F1239" s="16" t="n">
        <v>0.0464471282113388</v>
      </c>
      <c r="G1239" s="16" t="n">
        <v>0.330979379080236</v>
      </c>
      <c r="H1239" s="16" t="n">
        <v>0.0422967554452348</v>
      </c>
      <c r="I1239" s="23" t="n">
        <f aca="false">G1239-E1239</f>
        <v>0.00753009216712097</v>
      </c>
      <c r="J1239" s="17" t="n">
        <f aca="false">100*(G1239-E1239)/E1239</f>
        <v>2.32805959752934</v>
      </c>
      <c r="K1239" s="16" t="n">
        <v>1.68728248425787</v>
      </c>
      <c r="L1239" s="17" t="n">
        <v>168.270125757805</v>
      </c>
      <c r="M1239" s="16" t="n">
        <v>0.0934018643932914</v>
      </c>
      <c r="N1239" s="16" t="n">
        <v>0.152239966710865</v>
      </c>
      <c r="O1239" s="6" t="str">
        <f aca="false">IF(N1239&lt;0.05,"Yes","No")</f>
        <v>No</v>
      </c>
      <c r="P1239" s="16" t="n">
        <v>0.174933338037304</v>
      </c>
      <c r="Q1239" s="16" t="n">
        <v>3.22790159688513</v>
      </c>
      <c r="R1239" s="16" t="n">
        <v>0.0727882984084468</v>
      </c>
      <c r="S1239" s="16" t="n">
        <v>0.00513758015220044</v>
      </c>
      <c r="T1239" s="16" t="n">
        <v>0.00743603152318984</v>
      </c>
      <c r="U1239" s="16" t="n">
        <v>0.135792869313726</v>
      </c>
      <c r="V1239" s="16" t="n">
        <v>0.223240077017323</v>
      </c>
      <c r="W1239" s="6" t="s">
        <v>585</v>
      </c>
      <c r="X1239" s="16" t="n">
        <v>9.1</v>
      </c>
      <c r="Y1239" s="16" t="n">
        <v>0.542150297619048</v>
      </c>
      <c r="Z1239" s="16" t="n">
        <f aca="false">(G1239-E1239)/SQRT(H1239^2/D1239+F1239^2/C1239)</f>
        <v>1.68728248425785</v>
      </c>
      <c r="AA1239" s="24" t="n">
        <f aca="false">ABS(K1239-Z1239)</f>
        <v>2.42028619368284E-014</v>
      </c>
    </row>
    <row r="1240" customFormat="false" ht="15" hidden="false" customHeight="false" outlineLevel="0" collapsed="false">
      <c r="A1240" s="17" t="n">
        <v>1635</v>
      </c>
      <c r="B1240" s="6" t="s">
        <v>507</v>
      </c>
      <c r="C1240" s="6" t="n">
        <v>126</v>
      </c>
      <c r="D1240" s="6" t="n">
        <v>640</v>
      </c>
      <c r="E1240" s="16" t="n">
        <v>0.324030634547983</v>
      </c>
      <c r="F1240" s="16" t="n">
        <v>0.0465155205225371</v>
      </c>
      <c r="G1240" s="16" t="n">
        <v>0.331540401047096</v>
      </c>
      <c r="H1240" s="16" t="n">
        <v>0.0423247945035454</v>
      </c>
      <c r="I1240" s="23" t="n">
        <f aca="false">G1240-E1240</f>
        <v>0.00750976649911267</v>
      </c>
      <c r="J1240" s="17" t="n">
        <f aca="false">100*(G1240-E1240)/E1240</f>
        <v>2.31761003387493</v>
      </c>
      <c r="K1240" s="16" t="n">
        <v>1.68044452492779</v>
      </c>
      <c r="L1240" s="17" t="n">
        <v>168.196619001113</v>
      </c>
      <c r="M1240" s="16" t="n">
        <v>0.0947270948398106</v>
      </c>
      <c r="N1240" s="16" t="n">
        <v>0.154041506391983</v>
      </c>
      <c r="O1240" s="6" t="str">
        <f aca="false">IF(N1240&lt;0.05,"Yes","No")</f>
        <v>No</v>
      </c>
      <c r="P1240" s="16" t="n">
        <v>0.174318645166977</v>
      </c>
      <c r="Q1240" s="16" t="n">
        <v>3.20525660461145</v>
      </c>
      <c r="R1240" s="16" t="n">
        <v>0.0737978536325721</v>
      </c>
      <c r="S1240" s="16" t="n">
        <v>0.00498016393848377</v>
      </c>
      <c r="T1240" s="16" t="n">
        <v>0.00741593523815651</v>
      </c>
      <c r="U1240" s="16" t="n">
        <v>0.136867046007056</v>
      </c>
      <c r="V1240" s="16" t="n">
        <v>0.224129122105086</v>
      </c>
      <c r="W1240" s="6" t="s">
        <v>585</v>
      </c>
      <c r="X1240" s="16" t="n">
        <v>9</v>
      </c>
      <c r="Y1240" s="16" t="n">
        <v>0.541790674603175</v>
      </c>
      <c r="Z1240" s="16" t="n">
        <f aca="false">(G1240-E1240)/SQRT(H1240^2/D1240+F1240^2/C1240)</f>
        <v>1.68044452492776</v>
      </c>
      <c r="AA1240" s="24" t="n">
        <f aca="false">ABS(K1240-Z1240)</f>
        <v>2.50910403565285E-014</v>
      </c>
    </row>
    <row r="1241" customFormat="false" ht="15" hidden="false" customHeight="false" outlineLevel="0" collapsed="false">
      <c r="A1241" s="17" t="n">
        <v>1636</v>
      </c>
      <c r="B1241" s="6" t="s">
        <v>507</v>
      </c>
      <c r="C1241" s="6" t="n">
        <v>126</v>
      </c>
      <c r="D1241" s="6" t="n">
        <v>640</v>
      </c>
      <c r="E1241" s="16" t="n">
        <v>0.324602153447885</v>
      </c>
      <c r="F1241" s="16" t="n">
        <v>0.0465840786431571</v>
      </c>
      <c r="G1241" s="16" t="n">
        <v>0.332091785944067</v>
      </c>
      <c r="H1241" s="16" t="n">
        <v>0.0423518629248067</v>
      </c>
      <c r="I1241" s="23" t="n">
        <f aca="false">G1241-E1241</f>
        <v>0.00748963249618173</v>
      </c>
      <c r="J1241" s="17" t="n">
        <f aca="false">100*(G1241-E1241)/E1241</f>
        <v>2.30732680502201</v>
      </c>
      <c r="K1241" s="16" t="n">
        <v>1.67366804318454</v>
      </c>
      <c r="L1241" s="17" t="n">
        <v>168.120997230006</v>
      </c>
      <c r="M1241" s="16" t="n">
        <v>0.0960553824277177</v>
      </c>
      <c r="N1241" s="16" t="n">
        <v>0.155920633417007</v>
      </c>
      <c r="O1241" s="6" t="str">
        <f aca="false">IF(N1241&lt;0.05,"Yes","No")</f>
        <v>No</v>
      </c>
      <c r="P1241" s="16" t="n">
        <v>0.173712484427915</v>
      </c>
      <c r="Q1241" s="16" t="n">
        <v>3.18300399162057</v>
      </c>
      <c r="R1241" s="16" t="n">
        <v>0.0748046004665684</v>
      </c>
      <c r="S1241" s="16" t="n">
        <v>0.00486026478239047</v>
      </c>
      <c r="T1241" s="16" t="n">
        <v>0.00739613444637024</v>
      </c>
      <c r="U1241" s="16" t="n">
        <v>0.137895108450643</v>
      </c>
      <c r="V1241" s="16" t="n">
        <v>0.225267804993837</v>
      </c>
      <c r="W1241" s="6" t="s">
        <v>585</v>
      </c>
      <c r="X1241" s="16" t="n">
        <v>8.9</v>
      </c>
      <c r="Y1241" s="16" t="n">
        <v>0.541505456349206</v>
      </c>
      <c r="Z1241" s="16" t="n">
        <f aca="false">(G1241-E1241)/SQRT(H1241^2/D1241+F1241^2/C1241)</f>
        <v>1.67366804318457</v>
      </c>
      <c r="AA1241" s="24" t="n">
        <f aca="false">ABS(K1241-Z1241)</f>
        <v>2.46469511466785E-014</v>
      </c>
    </row>
    <row r="1242" customFormat="false" ht="15" hidden="false" customHeight="false" outlineLevel="0" collapsed="false">
      <c r="A1242" s="17" t="n">
        <v>1637</v>
      </c>
      <c r="B1242" s="6" t="s">
        <v>507</v>
      </c>
      <c r="C1242" s="6" t="n">
        <v>126</v>
      </c>
      <c r="D1242" s="6" t="n">
        <v>640</v>
      </c>
      <c r="E1242" s="16" t="n">
        <v>0.325161743849989</v>
      </c>
      <c r="F1242" s="16" t="n">
        <v>0.0466509945332876</v>
      </c>
      <c r="G1242" s="16" t="n">
        <v>0.332631721277721</v>
      </c>
      <c r="H1242" s="16" t="n">
        <v>0.0423780817774821</v>
      </c>
      <c r="I1242" s="23" t="n">
        <f aca="false">G1242-E1242</f>
        <v>0.0074699774277322</v>
      </c>
      <c r="J1242" s="17" t="n">
        <f aca="false">100*(G1242-E1242)/E1242</f>
        <v>2.29731128246699</v>
      </c>
      <c r="K1242" s="16" t="n">
        <v>1.66707179633002</v>
      </c>
      <c r="L1242" s="17" t="n">
        <v>168.047042640018</v>
      </c>
      <c r="M1242" s="16" t="n">
        <v>0.0973627352377766</v>
      </c>
      <c r="N1242" s="16" t="n">
        <v>0.157595613817079</v>
      </c>
      <c r="O1242" s="6" t="str">
        <f aca="false">IF(N1242&lt;0.05,"Yes","No")</f>
        <v>No</v>
      </c>
      <c r="P1242" s="16" t="n">
        <v>0.173122345037439</v>
      </c>
      <c r="Q1242" s="16" t="n">
        <v>3.16141400232136</v>
      </c>
      <c r="R1242" s="16" t="n">
        <v>0.0757955087818888</v>
      </c>
      <c r="S1242" s="16" t="n">
        <v>0.00473680898135571</v>
      </c>
      <c r="T1242" s="16" t="n">
        <v>0.00737684907630332</v>
      </c>
      <c r="U1242" s="16" t="n">
        <v>0.138891130239829</v>
      </c>
      <c r="V1242" s="16" t="n">
        <v>0.226209507468125</v>
      </c>
      <c r="W1242" s="6" t="s">
        <v>585</v>
      </c>
      <c r="X1242" s="16" t="n">
        <v>8.7</v>
      </c>
      <c r="Y1242" s="16" t="n">
        <v>0.541393849206349</v>
      </c>
      <c r="Z1242" s="16" t="n">
        <f aca="false">(G1242-E1242)/SQRT(H1242^2/D1242+F1242^2/C1242)</f>
        <v>1.66707179633001</v>
      </c>
      <c r="AA1242" s="24" t="n">
        <f aca="false">ABS(K1242-Z1242)</f>
        <v>1.26565424807268E-014</v>
      </c>
    </row>
    <row r="1243" customFormat="false" ht="15" hidden="false" customHeight="false" outlineLevel="0" collapsed="false">
      <c r="A1243" s="17" t="n">
        <v>1638</v>
      </c>
      <c r="B1243" s="6" t="s">
        <v>507</v>
      </c>
      <c r="C1243" s="6" t="n">
        <v>126</v>
      </c>
      <c r="D1243" s="6" t="n">
        <v>640</v>
      </c>
      <c r="E1243" s="16" t="n">
        <v>0.32571229303167</v>
      </c>
      <c r="F1243" s="16" t="n">
        <v>0.0467193970572031</v>
      </c>
      <c r="G1243" s="16" t="n">
        <v>0.333161334716715</v>
      </c>
      <c r="H1243" s="16" t="n">
        <v>0.0424051015454693</v>
      </c>
      <c r="I1243" s="23" t="n">
        <f aca="false">G1243-E1243</f>
        <v>0.00744904168504507</v>
      </c>
      <c r="J1243" s="17" t="n">
        <f aca="false">100*(G1243-E1243)/E1243</f>
        <v>2.28700047385709</v>
      </c>
      <c r="K1243" s="16" t="n">
        <v>1.66015754993545</v>
      </c>
      <c r="L1243" s="17" t="n">
        <v>167.972202144733</v>
      </c>
      <c r="M1243" s="16" t="n">
        <v>0.0987484347112298</v>
      </c>
      <c r="N1243" s="16" t="n">
        <v>0.159364691992542</v>
      </c>
      <c r="O1243" s="6" t="str">
        <f aca="false">IF(N1243&lt;0.05,"Yes","No")</f>
        <v>No</v>
      </c>
      <c r="P1243" s="16" t="n">
        <v>0.172499758010972</v>
      </c>
      <c r="Q1243" s="16" t="n">
        <v>3.13871657181359</v>
      </c>
      <c r="R1243" s="16" t="n">
        <v>0.0768525068819064</v>
      </c>
      <c r="S1243" s="16" t="n">
        <v>0.00459161353103979</v>
      </c>
      <c r="T1243" s="16" t="n">
        <v>0.00735626047139555</v>
      </c>
      <c r="U1243" s="16" t="n">
        <v>0.139964782737934</v>
      </c>
      <c r="V1243" s="16" t="n">
        <v>0.227508674373996</v>
      </c>
      <c r="W1243" s="6" t="s">
        <v>585</v>
      </c>
      <c r="X1243" s="16" t="n">
        <v>8.7</v>
      </c>
      <c r="Y1243" s="16" t="n">
        <v>0.541282242063492</v>
      </c>
      <c r="Z1243" s="16" t="n">
        <f aca="false">(G1243-E1243)/SQRT(H1243^2/D1243+F1243^2/C1243)</f>
        <v>1.66015754993544</v>
      </c>
      <c r="AA1243" s="24" t="n">
        <f aca="false">ABS(K1243-Z1243)</f>
        <v>1.28785870856518E-014</v>
      </c>
    </row>
    <row r="1244" customFormat="false" ht="15" hidden="false" customHeight="false" outlineLevel="0" collapsed="false">
      <c r="A1244" s="17" t="n">
        <v>1639</v>
      </c>
      <c r="B1244" s="6" t="s">
        <v>507</v>
      </c>
      <c r="C1244" s="6" t="n">
        <v>126</v>
      </c>
      <c r="D1244" s="6" t="n">
        <v>640</v>
      </c>
      <c r="E1244" s="16" t="n">
        <v>0.326254642790272</v>
      </c>
      <c r="F1244" s="16" t="n">
        <v>0.0467895842235316</v>
      </c>
      <c r="G1244" s="16" t="n">
        <v>0.333681512158364</v>
      </c>
      <c r="H1244" s="16" t="n">
        <v>0.0424320227408915</v>
      </c>
      <c r="I1244" s="23" t="n">
        <f aca="false">G1244-E1244</f>
        <v>0.007426869368092</v>
      </c>
      <c r="J1244" s="17" t="n">
        <f aca="false">100*(G1244-E1244)/E1244</f>
        <v>2.2764026603803</v>
      </c>
      <c r="K1244" s="16" t="n">
        <v>1.65293284350541</v>
      </c>
      <c r="L1244" s="17" t="n">
        <v>167.894004357332</v>
      </c>
      <c r="M1244" s="16" t="n">
        <v>0.100213263105659</v>
      </c>
      <c r="N1244" s="16" t="n">
        <v>0.161339514011486</v>
      </c>
      <c r="O1244" s="6" t="str">
        <f aca="false">IF(N1244&lt;0.05,"Yes","No")</f>
        <v>No</v>
      </c>
      <c r="P1244" s="16" t="n">
        <v>0.17184859296856</v>
      </c>
      <c r="Q1244" s="16" t="n">
        <v>3.11506477141958</v>
      </c>
      <c r="R1244" s="16" t="n">
        <v>0.0779708725632367</v>
      </c>
      <c r="S1244" s="16" t="n">
        <v>0.00446352736500992</v>
      </c>
      <c r="T1244" s="16" t="n">
        <v>0.00733447185836975</v>
      </c>
      <c r="U1244" s="16" t="n">
        <v>0.14108866448322</v>
      </c>
      <c r="V1244" s="16" t="n">
        <v>0.228854414325676</v>
      </c>
      <c r="W1244" s="6" t="s">
        <v>585</v>
      </c>
      <c r="X1244" s="16" t="n">
        <v>8.5</v>
      </c>
      <c r="Y1244" s="16" t="n">
        <v>0.541059027777778</v>
      </c>
      <c r="Z1244" s="16" t="n">
        <f aca="false">(G1244-E1244)/SQRT(H1244^2/D1244+F1244^2/C1244)</f>
        <v>1.65293284350543</v>
      </c>
      <c r="AA1244" s="24" t="n">
        <f aca="false">ABS(K1244-Z1244)</f>
        <v>1.26565424807268E-014</v>
      </c>
    </row>
    <row r="1245" customFormat="false" ht="15" hidden="false" customHeight="false" outlineLevel="0" collapsed="false">
      <c r="A1245" s="17" t="n">
        <v>1640</v>
      </c>
      <c r="B1245" s="6" t="s">
        <v>507</v>
      </c>
      <c r="C1245" s="6" t="n">
        <v>126</v>
      </c>
      <c r="D1245" s="6" t="n">
        <v>640</v>
      </c>
      <c r="E1245" s="16" t="n">
        <v>0.326786686858488</v>
      </c>
      <c r="F1245" s="16" t="n">
        <v>0.0468575911908575</v>
      </c>
      <c r="G1245" s="16" t="n">
        <v>0.334193398104981</v>
      </c>
      <c r="H1245" s="16" t="n">
        <v>0.0424599565698302</v>
      </c>
      <c r="I1245" s="23" t="n">
        <f aca="false">G1245-E1245</f>
        <v>0.00740671124649311</v>
      </c>
      <c r="J1245" s="17" t="n">
        <f aca="false">100*(G1245-E1245)/E1245</f>
        <v>2.26652784349827</v>
      </c>
      <c r="K1245" s="16" t="n">
        <v>1.64623602947739</v>
      </c>
      <c r="L1245" s="17" t="n">
        <v>167.82245345855</v>
      </c>
      <c r="M1245" s="16" t="n">
        <v>0.101586595295534</v>
      </c>
      <c r="N1245" s="16" t="n">
        <v>0.16317541033327</v>
      </c>
      <c r="O1245" s="6" t="str">
        <f aca="false">IF(N1245&lt;0.05,"Yes","No")</f>
        <v>No</v>
      </c>
      <c r="P1245" s="16" t="n">
        <v>0.171243253490359</v>
      </c>
      <c r="Q1245" s="16" t="n">
        <v>3.09315769035349</v>
      </c>
      <c r="R1245" s="16" t="n">
        <v>0.0790224082740563</v>
      </c>
      <c r="S1245" s="16" t="n">
        <v>0.00436457594018911</v>
      </c>
      <c r="T1245" s="16" t="n">
        <v>0.0073146811308882</v>
      </c>
      <c r="U1245" s="16" t="n">
        <v>0.14213243008299</v>
      </c>
      <c r="V1245" s="16" t="n">
        <v>0.230061814795348</v>
      </c>
      <c r="W1245" s="6" t="s">
        <v>585</v>
      </c>
      <c r="X1245" s="16" t="n">
        <v>8.3</v>
      </c>
      <c r="Y1245" s="16" t="n">
        <v>0.54078621031746</v>
      </c>
      <c r="Z1245" s="16" t="n">
        <f aca="false">(G1245-E1245)/SQRT(H1245^2/D1245+F1245^2/C1245)</f>
        <v>1.64623602947739</v>
      </c>
      <c r="AA1245" s="24" t="n">
        <f aca="false">ABS(K1245-Z1245)</f>
        <v>0</v>
      </c>
    </row>
    <row r="1246" customFormat="false" ht="15" hidden="false" customHeight="false" outlineLevel="0" collapsed="false">
      <c r="A1246" s="17" t="n">
        <v>1641</v>
      </c>
      <c r="B1246" s="6" t="s">
        <v>507</v>
      </c>
      <c r="C1246" s="6" t="n">
        <v>126</v>
      </c>
      <c r="D1246" s="6" t="n">
        <v>640</v>
      </c>
      <c r="E1246" s="16" t="n">
        <v>0.327307314035438</v>
      </c>
      <c r="F1246" s="16" t="n">
        <v>0.0469254432484655</v>
      </c>
      <c r="G1246" s="16" t="n">
        <v>0.334693832602352</v>
      </c>
      <c r="H1246" s="16" t="n">
        <v>0.0424881910965841</v>
      </c>
      <c r="I1246" s="23" t="n">
        <f aca="false">G1246-E1246</f>
        <v>0.00738651856691364</v>
      </c>
      <c r="J1246" s="17" t="n">
        <f aca="false">100*(G1246-E1246)/E1246</f>
        <v>2.25675328664176</v>
      </c>
      <c r="K1246" s="16" t="n">
        <v>1.63955240446908</v>
      </c>
      <c r="L1246" s="17" t="n">
        <v>167.752108766122</v>
      </c>
      <c r="M1246" s="16" t="n">
        <v>0.102972230345268</v>
      </c>
      <c r="N1246" s="16" t="n">
        <v>0.165026726745048</v>
      </c>
      <c r="O1246" s="6" t="str">
        <f aca="false">IF(N1246&lt;0.05,"Yes","No")</f>
        <v>No</v>
      </c>
      <c r="P1246" s="16" t="n">
        <v>0.170637212982866</v>
      </c>
      <c r="Q1246" s="16" t="n">
        <v>3.07130267775837</v>
      </c>
      <c r="R1246" s="16" t="n">
        <v>0.08008671086206</v>
      </c>
      <c r="S1246" s="16" t="n">
        <v>0.00426450961207892</v>
      </c>
      <c r="T1246" s="16" t="n">
        <v>0.00729484635331984</v>
      </c>
      <c r="U1246" s="16" t="n">
        <v>0.143187428168583</v>
      </c>
      <c r="V1246" s="16" t="n">
        <v>0.231412912755533</v>
      </c>
      <c r="W1246" s="6" t="s">
        <v>585</v>
      </c>
      <c r="X1246" s="16" t="n">
        <v>8.3</v>
      </c>
      <c r="Y1246" s="16" t="n">
        <v>0.540625</v>
      </c>
      <c r="Z1246" s="16" t="n">
        <f aca="false">(G1246-E1246)/SQRT(H1246^2/D1246+F1246^2/C1246)</f>
        <v>1.63955240446909</v>
      </c>
      <c r="AA1246" s="24" t="n">
        <f aca="false">ABS(K1246-Z1246)</f>
        <v>1.26565424807268E-014</v>
      </c>
    </row>
    <row r="1247" customFormat="false" ht="15" hidden="false" customHeight="false" outlineLevel="0" collapsed="false">
      <c r="A1247" s="17" t="n">
        <v>1642</v>
      </c>
      <c r="B1247" s="6" t="s">
        <v>507</v>
      </c>
      <c r="C1247" s="6" t="n">
        <v>126</v>
      </c>
      <c r="D1247" s="6" t="n">
        <v>640</v>
      </c>
      <c r="E1247" s="16" t="n">
        <v>0.327818439356864</v>
      </c>
      <c r="F1247" s="16" t="n">
        <v>0.0469921209690171</v>
      </c>
      <c r="G1247" s="16" t="n">
        <v>0.335185225028545</v>
      </c>
      <c r="H1247" s="16" t="n">
        <v>0.042517664786139</v>
      </c>
      <c r="I1247" s="23" t="n">
        <f aca="false">G1247-E1247</f>
        <v>0.0073667856716802</v>
      </c>
      <c r="J1247" s="17" t="n">
        <f aca="false">100*(G1247-E1247)/E1247</f>
        <v>2.24721516157933</v>
      </c>
      <c r="K1247" s="16" t="n">
        <v>1.63301697154402</v>
      </c>
      <c r="L1247" s="17" t="n">
        <v>167.686887453353</v>
      </c>
      <c r="M1247" s="16" t="n">
        <v>0.104341712015277</v>
      </c>
      <c r="N1247" s="16" t="n">
        <v>0.16696538240474</v>
      </c>
      <c r="O1247" s="6" t="str">
        <f aca="false">IF(N1247&lt;0.05,"Yes","No")</f>
        <v>No</v>
      </c>
      <c r="P1247" s="16" t="n">
        <v>0.170039575915586</v>
      </c>
      <c r="Q1247" s="16" t="n">
        <v>3.04982658895688</v>
      </c>
      <c r="R1247" s="16" t="n">
        <v>0.0811476556625208</v>
      </c>
      <c r="S1247" s="16" t="n">
        <v>0.00416738780105958</v>
      </c>
      <c r="T1247" s="16" t="n">
        <v>0.00727543551824761</v>
      </c>
      <c r="U1247" s="16" t="n">
        <v>0.144248851524446</v>
      </c>
      <c r="V1247" s="16" t="n">
        <v>0.232484573637523</v>
      </c>
      <c r="W1247" s="6" t="s">
        <v>585</v>
      </c>
      <c r="X1247" s="16" t="n">
        <v>8.3</v>
      </c>
      <c r="Y1247" s="16" t="n">
        <v>0.540513392857143</v>
      </c>
      <c r="Z1247" s="16" t="n">
        <f aca="false">(G1247-E1247)/SQRT(H1247^2/D1247+F1247^2/C1247)</f>
        <v>1.63301697154402</v>
      </c>
      <c r="AA1247" s="24" t="n">
        <f aca="false">ABS(K1247-Z1247)</f>
        <v>0</v>
      </c>
    </row>
    <row r="1248" customFormat="false" ht="15" hidden="false" customHeight="false" outlineLevel="0" collapsed="false">
      <c r="A1248" s="17" t="n">
        <v>1643</v>
      </c>
      <c r="B1248" s="6" t="s">
        <v>507</v>
      </c>
      <c r="C1248" s="6" t="n">
        <v>126</v>
      </c>
      <c r="D1248" s="6" t="n">
        <v>640</v>
      </c>
      <c r="E1248" s="16" t="n">
        <v>0.328319035115696</v>
      </c>
      <c r="F1248" s="16" t="n">
        <v>0.0470557766064566</v>
      </c>
      <c r="G1248" s="16" t="n">
        <v>0.335669443756342</v>
      </c>
      <c r="H1248" s="16" t="n">
        <v>0.0425485486553063</v>
      </c>
      <c r="I1248" s="23" t="n">
        <f aca="false">G1248-E1248</f>
        <v>0.00735040864064568</v>
      </c>
      <c r="J1248" s="17" t="n">
        <f aca="false">100*(G1248-E1248)/E1248</f>
        <v>2.23880063428411</v>
      </c>
      <c r="K1248" s="16" t="n">
        <v>1.62732410874682</v>
      </c>
      <c r="L1248" s="17" t="n">
        <v>167.630627800773</v>
      </c>
      <c r="M1248" s="16" t="n">
        <v>0.105546477679941</v>
      </c>
      <c r="N1248" s="16" t="n">
        <v>0.16863357384453</v>
      </c>
      <c r="O1248" s="6" t="str">
        <f aca="false">IF(N1248&lt;0.05,"Yes","No")</f>
        <v>No</v>
      </c>
      <c r="P1248" s="16" t="n">
        <v>0.169517883664954</v>
      </c>
      <c r="Q1248" s="16" t="n">
        <v>3.03114117251493</v>
      </c>
      <c r="R1248" s="16" t="n">
        <v>0.0820830993370333</v>
      </c>
      <c r="S1248" s="16" t="n">
        <v>0.00409188979590135</v>
      </c>
      <c r="T1248" s="16" t="n">
        <v>0.0072593886020571</v>
      </c>
      <c r="U1248" s="16" t="n">
        <v>0.14514152617591</v>
      </c>
      <c r="V1248" s="16" t="n">
        <v>0.2334933740395</v>
      </c>
      <c r="W1248" s="6" t="s">
        <v>585</v>
      </c>
      <c r="X1248" s="16" t="n">
        <v>8.3</v>
      </c>
      <c r="Y1248" s="16" t="n">
        <v>0.54015376984127</v>
      </c>
      <c r="Z1248" s="16" t="n">
        <f aca="false">(G1248-E1248)/SQRT(H1248^2/D1248+F1248^2/C1248)</f>
        <v>1.6273241087468</v>
      </c>
      <c r="AA1248" s="24" t="n">
        <f aca="false">ABS(K1248-Z1248)</f>
        <v>2.48689957516035E-014</v>
      </c>
    </row>
    <row r="1249" customFormat="false" ht="15" hidden="false" customHeight="false" outlineLevel="0" collapsed="false">
      <c r="A1249" s="17" t="n">
        <v>1644</v>
      </c>
      <c r="B1249" s="6" t="s">
        <v>507</v>
      </c>
      <c r="C1249" s="6" t="n">
        <v>126</v>
      </c>
      <c r="D1249" s="6" t="n">
        <v>640</v>
      </c>
      <c r="E1249" s="16" t="n">
        <v>0.328812136891342</v>
      </c>
      <c r="F1249" s="16" t="n">
        <v>0.047121877344624</v>
      </c>
      <c r="G1249" s="16" t="n">
        <v>0.336142487102188</v>
      </c>
      <c r="H1249" s="16" t="n">
        <v>0.0425792573830927</v>
      </c>
      <c r="I1249" s="23" t="n">
        <f aca="false">G1249-E1249</f>
        <v>0.00733035021084577</v>
      </c>
      <c r="J1249" s="17" t="n">
        <f aca="false">100*(G1249-E1249)/E1249</f>
        <v>2.22934295556983</v>
      </c>
      <c r="K1249" s="16" t="n">
        <v>1.6207600285419</v>
      </c>
      <c r="L1249" s="17" t="n">
        <v>167.569551388127</v>
      </c>
      <c r="M1249" s="16" t="n">
        <v>0.106949355532787</v>
      </c>
      <c r="N1249" s="16" t="n">
        <v>0.170486036399382</v>
      </c>
      <c r="O1249" s="6" t="str">
        <f aca="false">IF(N1249&lt;0.05,"Yes","No")</f>
        <v>No</v>
      </c>
      <c r="P1249" s="16" t="n">
        <v>0.168911100493345</v>
      </c>
      <c r="Q1249" s="16" t="n">
        <v>3.00948028744416</v>
      </c>
      <c r="R1249" s="16" t="n">
        <v>0.0831821219803441</v>
      </c>
      <c r="S1249" s="16" t="n">
        <v>0.00399551645672411</v>
      </c>
      <c r="T1249" s="16" t="n">
        <v>0.0072396178332774</v>
      </c>
      <c r="U1249" s="16" t="n">
        <v>0.146264969244076</v>
      </c>
      <c r="V1249" s="16" t="n">
        <v>0.234880032943832</v>
      </c>
      <c r="W1249" s="6" t="s">
        <v>585</v>
      </c>
      <c r="X1249" s="16" t="n">
        <v>8.3</v>
      </c>
      <c r="Y1249" s="16" t="n">
        <v>0.539818948412698</v>
      </c>
      <c r="Z1249" s="16" t="n">
        <f aca="false">(G1249-E1249)/SQRT(H1249^2/D1249+F1249^2/C1249)</f>
        <v>1.62076002854189</v>
      </c>
      <c r="AA1249" s="24" t="n">
        <f aca="false">ABS(K1249-Z1249)</f>
        <v>1.17683640610267E-014</v>
      </c>
    </row>
    <row r="1250" customFormat="false" ht="15" hidden="false" customHeight="false" outlineLevel="0" collapsed="false">
      <c r="A1250" s="17" t="n">
        <v>1645</v>
      </c>
      <c r="B1250" s="6" t="s">
        <v>507</v>
      </c>
      <c r="C1250" s="6" t="n">
        <v>126</v>
      </c>
      <c r="D1250" s="6" t="n">
        <v>640</v>
      </c>
      <c r="E1250" s="16" t="n">
        <v>0.329296171783455</v>
      </c>
      <c r="F1250" s="16" t="n">
        <v>0.0471879148094071</v>
      </c>
      <c r="G1250" s="16" t="n">
        <v>0.336603644676507</v>
      </c>
      <c r="H1250" s="16" t="n">
        <v>0.0426109651868378</v>
      </c>
      <c r="I1250" s="23" t="n">
        <f aca="false">G1250-E1250</f>
        <v>0.00730747289305167</v>
      </c>
      <c r="J1250" s="17" t="n">
        <f aca="false">100*(G1250-E1250)/E1250</f>
        <v>2.2191186898635</v>
      </c>
      <c r="K1250" s="16" t="n">
        <v>1.61358719451252</v>
      </c>
      <c r="L1250" s="17" t="n">
        <v>167.510908813109</v>
      </c>
      <c r="M1250" s="16" t="n">
        <v>0.108499233852058</v>
      </c>
      <c r="N1250" s="16" t="n">
        <v>0.172694613881193</v>
      </c>
      <c r="O1250" s="6" t="str">
        <f aca="false">IF(N1250&lt;0.05,"Yes","No")</f>
        <v>No</v>
      </c>
      <c r="P1250" s="16" t="n">
        <v>0.168237302103076</v>
      </c>
      <c r="Q1250" s="16" t="n">
        <v>2.98551811465525</v>
      </c>
      <c r="R1250" s="16" t="n">
        <v>0.0844164891695649</v>
      </c>
      <c r="S1250" s="16" t="n">
        <v>0.00390214581373106</v>
      </c>
      <c r="T1250" s="16" t="n">
        <v>0.00721690714963928</v>
      </c>
      <c r="U1250" s="16" t="n">
        <v>0.147608371923349</v>
      </c>
      <c r="V1250" s="16" t="n">
        <v>0.236360470456092</v>
      </c>
      <c r="W1250" s="6" t="s">
        <v>585</v>
      </c>
      <c r="X1250" s="16" t="n">
        <v>7.9</v>
      </c>
      <c r="Y1250" s="16" t="n">
        <v>0.539620535714286</v>
      </c>
      <c r="Z1250" s="16" t="n">
        <f aca="false">(G1250-E1250)/SQRT(H1250^2/D1250+F1250^2/C1250)</f>
        <v>1.61358719451252</v>
      </c>
      <c r="AA1250" s="24" t="n">
        <f aca="false">ABS(K1250-Z1250)</f>
        <v>0</v>
      </c>
    </row>
    <row r="1251" customFormat="false" ht="15" hidden="false" customHeight="false" outlineLevel="0" collapsed="false">
      <c r="A1251" s="17" t="n">
        <v>1646</v>
      </c>
      <c r="B1251" s="6" t="s">
        <v>507</v>
      </c>
      <c r="C1251" s="6" t="n">
        <v>126</v>
      </c>
      <c r="D1251" s="6" t="n">
        <v>640</v>
      </c>
      <c r="E1251" s="16" t="n">
        <v>0.329769770777415</v>
      </c>
      <c r="F1251" s="16" t="n">
        <v>0.0472557292859789</v>
      </c>
      <c r="G1251" s="16" t="n">
        <v>0.337055700970814</v>
      </c>
      <c r="H1251" s="16" t="n">
        <v>0.0426423644926264</v>
      </c>
      <c r="I1251" s="23" t="n">
        <f aca="false">G1251-E1251</f>
        <v>0.0072859301933989</v>
      </c>
      <c r="J1251" s="17" t="n">
        <f aca="false">100*(G1251-E1251)/E1251</f>
        <v>2.2093990532312</v>
      </c>
      <c r="K1251" s="16" t="n">
        <v>1.60667687963636</v>
      </c>
      <c r="L1251" s="17" t="n">
        <v>167.448475617295</v>
      </c>
      <c r="M1251" s="16" t="n">
        <v>0.110009349579689</v>
      </c>
      <c r="N1251" s="16" t="n">
        <v>0.174701166641668</v>
      </c>
      <c r="O1251" s="6" t="str">
        <f aca="false">IF(N1251&lt;0.05,"Yes","No")</f>
        <v>No</v>
      </c>
      <c r="P1251" s="16" t="n">
        <v>0.167595121652558</v>
      </c>
      <c r="Q1251" s="16" t="n">
        <v>2.96276950679652</v>
      </c>
      <c r="R1251" s="16" t="n">
        <v>0.0856067153373913</v>
      </c>
      <c r="S1251" s="16" t="n">
        <v>0.003823950666679</v>
      </c>
      <c r="T1251" s="16" t="n">
        <v>0.0071956576666854</v>
      </c>
      <c r="U1251" s="16" t="n">
        <v>0.148835515368754</v>
      </c>
      <c r="V1251" s="16" t="n">
        <v>0.237436156256456</v>
      </c>
      <c r="W1251" s="6" t="s">
        <v>585</v>
      </c>
      <c r="X1251" s="16" t="n">
        <v>7.9</v>
      </c>
      <c r="Y1251" s="16" t="n">
        <v>0.539186507936508</v>
      </c>
      <c r="Z1251" s="16" t="n">
        <f aca="false">(G1251-E1251)/SQRT(H1251^2/D1251+F1251^2/C1251)</f>
        <v>1.60667687963636</v>
      </c>
      <c r="AA1251" s="24" t="n">
        <f aca="false">ABS(K1251-Z1251)</f>
        <v>0</v>
      </c>
    </row>
    <row r="1252" customFormat="false" ht="15" hidden="false" customHeight="false" outlineLevel="0" collapsed="false">
      <c r="A1252" s="17" t="n">
        <v>1647</v>
      </c>
      <c r="B1252" s="6" t="s">
        <v>507</v>
      </c>
      <c r="C1252" s="6" t="n">
        <v>126</v>
      </c>
      <c r="D1252" s="6" t="n">
        <v>640</v>
      </c>
      <c r="E1252" s="16" t="n">
        <v>0.330235701349993</v>
      </c>
      <c r="F1252" s="16" t="n">
        <v>0.0473248435236614</v>
      </c>
      <c r="G1252" s="16" t="n">
        <v>0.337496999767609</v>
      </c>
      <c r="H1252" s="16" t="n">
        <v>0.0426713391493404</v>
      </c>
      <c r="I1252" s="23" t="n">
        <f aca="false">G1252-E1252</f>
        <v>0.0072612984176163</v>
      </c>
      <c r="J1252" s="17" t="n">
        <f aca="false">100*(G1252-E1252)/E1252</f>
        <v>2.19882295824841</v>
      </c>
      <c r="K1252" s="16" t="n">
        <v>1.59907933895931</v>
      </c>
      <c r="L1252" s="17" t="n">
        <v>167.378767005588</v>
      </c>
      <c r="M1252" s="16" t="n">
        <v>0.111688930145547</v>
      </c>
      <c r="N1252" s="16" t="n">
        <v>0.176967151007386</v>
      </c>
      <c r="O1252" s="6" t="str">
        <f aca="false">IF(N1252&lt;0.05,"Yes","No")</f>
        <v>No</v>
      </c>
      <c r="P1252" s="16" t="n">
        <v>0.166889806824023</v>
      </c>
      <c r="Q1252" s="16" t="n">
        <v>2.93788467621792</v>
      </c>
      <c r="R1252" s="16" t="n">
        <v>0.086929577866195</v>
      </c>
      <c r="S1252" s="16" t="n">
        <v>0.00371381090777723</v>
      </c>
      <c r="T1252" s="16" t="n">
        <v>0.00717138370361691</v>
      </c>
      <c r="U1252" s="16" t="n">
        <v>0.150203906620308</v>
      </c>
      <c r="V1252" s="16" t="n">
        <v>0.239136223255016</v>
      </c>
      <c r="W1252" s="6" t="s">
        <v>585</v>
      </c>
      <c r="X1252" s="16" t="n">
        <v>7.8</v>
      </c>
      <c r="Y1252" s="16" t="n">
        <v>0.53890128968254</v>
      </c>
      <c r="Z1252" s="16" t="n">
        <f aca="false">(G1252-E1252)/SQRT(H1252^2/D1252+F1252^2/C1252)</f>
        <v>1.5990793389593</v>
      </c>
      <c r="AA1252" s="24" t="n">
        <f aca="false">ABS(K1252-Z1252)</f>
        <v>1.26565424807268E-014</v>
      </c>
    </row>
    <row r="1253" customFormat="false" ht="15" hidden="false" customHeight="false" outlineLevel="0" collapsed="false">
      <c r="A1253" s="17" t="n">
        <v>1648</v>
      </c>
      <c r="B1253" s="6" t="s">
        <v>507</v>
      </c>
      <c r="C1253" s="6" t="n">
        <v>126</v>
      </c>
      <c r="D1253" s="6" t="n">
        <v>640</v>
      </c>
      <c r="E1253" s="16" t="n">
        <v>0.330690666678406</v>
      </c>
      <c r="F1253" s="16" t="n">
        <v>0.0473955369188611</v>
      </c>
      <c r="G1253" s="16" t="n">
        <v>0.33793214969337</v>
      </c>
      <c r="H1253" s="16" t="n">
        <v>0.0427055300566487</v>
      </c>
      <c r="I1253" s="23" t="n">
        <f aca="false">G1253-E1253</f>
        <v>0.00724148301496386</v>
      </c>
      <c r="J1253" s="17" t="n">
        <f aca="false">100*(G1253-E1253)/E1253</f>
        <v>2.18980568387379</v>
      </c>
      <c r="K1253" s="16" t="n">
        <v>1.59248887766673</v>
      </c>
      <c r="L1253" s="17" t="n">
        <v>167.317222204646</v>
      </c>
      <c r="M1253" s="16" t="n">
        <v>0.113162351765952</v>
      </c>
      <c r="N1253" s="16" t="n">
        <v>0.178896991016001</v>
      </c>
      <c r="O1253" s="6" t="str">
        <f aca="false">IF(N1253&lt;0.05,"Yes","No")</f>
        <v>No</v>
      </c>
      <c r="P1253" s="16" t="n">
        <v>0.166278807764533</v>
      </c>
      <c r="Q1253" s="16" t="n">
        <v>2.91641231795391</v>
      </c>
      <c r="R1253" s="16" t="n">
        <v>0.0880888662925607</v>
      </c>
      <c r="S1253" s="16" t="n">
        <v>0.0036115806481248</v>
      </c>
      <c r="T1253" s="16" t="n">
        <v>0.00715190064640142</v>
      </c>
      <c r="U1253" s="16" t="n">
        <v>0.151369951319516</v>
      </c>
      <c r="V1253" s="16" t="n">
        <v>0.240202619125607</v>
      </c>
      <c r="W1253" s="6" t="s">
        <v>585</v>
      </c>
      <c r="X1253" s="16" t="n">
        <v>7.7</v>
      </c>
      <c r="Y1253" s="16" t="n">
        <v>0.538740079365079</v>
      </c>
      <c r="Z1253" s="16" t="n">
        <f aca="false">(G1253-E1253)/SQRT(H1253^2/D1253+F1253^2/C1253)</f>
        <v>1.59248887766671</v>
      </c>
      <c r="AA1253" s="24" t="n">
        <f aca="false">ABS(K1253-Z1253)</f>
        <v>1.22124532708767E-014</v>
      </c>
    </row>
    <row r="1254" customFormat="false" ht="15" hidden="false" customHeight="false" outlineLevel="0" collapsed="false">
      <c r="A1254" s="17" t="n">
        <v>1649</v>
      </c>
      <c r="B1254" s="6" t="s">
        <v>507</v>
      </c>
      <c r="C1254" s="6" t="n">
        <v>126</v>
      </c>
      <c r="D1254" s="6" t="n">
        <v>640</v>
      </c>
      <c r="E1254" s="16" t="n">
        <v>0.331135423647033</v>
      </c>
      <c r="F1254" s="16" t="n">
        <v>0.0474686356161911</v>
      </c>
      <c r="G1254" s="16" t="n">
        <v>0.338361706305295</v>
      </c>
      <c r="H1254" s="16" t="n">
        <v>0.0427430697322434</v>
      </c>
      <c r="I1254" s="23" t="n">
        <f aca="false">G1254-E1254</f>
        <v>0.00722628265826231</v>
      </c>
      <c r="J1254" s="17" t="n">
        <f aca="false">100*(G1254-E1254)/E1254</f>
        <v>2.18227412176989</v>
      </c>
      <c r="K1254" s="16" t="n">
        <v>1.58684373681896</v>
      </c>
      <c r="L1254" s="17" t="n">
        <v>167.258367360938</v>
      </c>
      <c r="M1254" s="16" t="n">
        <v>0.114436737944</v>
      </c>
      <c r="N1254" s="16" t="n">
        <v>0.180435093146874</v>
      </c>
      <c r="O1254" s="6" t="str">
        <f aca="false">IF(N1254&lt;0.05,"Yes","No")</f>
        <v>No</v>
      </c>
      <c r="P1254" s="16" t="n">
        <v>0.165762713030062</v>
      </c>
      <c r="Q1254" s="16" t="n">
        <v>2.89833654229823</v>
      </c>
      <c r="R1254" s="16" t="n">
        <v>0.0890777893950595</v>
      </c>
      <c r="S1254" s="16" t="n">
        <v>0.00349775413241363</v>
      </c>
      <c r="T1254" s="16" t="n">
        <v>0.00713712176357217</v>
      </c>
      <c r="U1254" s="16" t="n">
        <v>0.15227451547747</v>
      </c>
      <c r="V1254" s="16" t="n">
        <v>0.241091753593191</v>
      </c>
      <c r="W1254" s="6" t="s">
        <v>585</v>
      </c>
      <c r="X1254" s="16" t="n">
        <v>7.7</v>
      </c>
      <c r="Y1254" s="16" t="n">
        <v>0.538554067460317</v>
      </c>
      <c r="Z1254" s="16" t="n">
        <f aca="false">(G1254-E1254)/SQRT(H1254^2/D1254+F1254^2/C1254)</f>
        <v>1.58684373681894</v>
      </c>
      <c r="AA1254" s="24" t="n">
        <f aca="false">ABS(K1254-Z1254)</f>
        <v>1.22124532708767E-014</v>
      </c>
    </row>
    <row r="1255" customFormat="false" ht="15" hidden="false" customHeight="false" outlineLevel="0" collapsed="false">
      <c r="A1255" s="17" t="n">
        <v>1650</v>
      </c>
      <c r="B1255" s="6" t="s">
        <v>507</v>
      </c>
      <c r="C1255" s="6" t="n">
        <v>126</v>
      </c>
      <c r="D1255" s="6" t="n">
        <v>640</v>
      </c>
      <c r="E1255" s="16" t="n">
        <v>0.331567133702929</v>
      </c>
      <c r="F1255" s="16" t="n">
        <v>0.0475408199646641</v>
      </c>
      <c r="G1255" s="16" t="n">
        <v>0.338775167427957</v>
      </c>
      <c r="H1255" s="16" t="n">
        <v>0.0427800446684732</v>
      </c>
      <c r="I1255" s="23" t="n">
        <f aca="false">G1255-E1255</f>
        <v>0.00720803372502787</v>
      </c>
      <c r="J1255" s="17" t="n">
        <f aca="false">100*(G1255-E1255)/E1255</f>
        <v>2.1739288947396</v>
      </c>
      <c r="K1255" s="16" t="n">
        <v>1.58057545694147</v>
      </c>
      <c r="L1255" s="17" t="n">
        <v>167.200273677837</v>
      </c>
      <c r="M1255" s="16" t="n">
        <v>0.115865027019309</v>
      </c>
      <c r="N1255" s="16" t="n">
        <v>0.182483074788283</v>
      </c>
      <c r="O1255" s="6" t="str">
        <f aca="false">IF(N1255&lt;0.05,"Yes","No")</f>
        <v>No</v>
      </c>
      <c r="P1255" s="16" t="n">
        <v>0.165180159016295</v>
      </c>
      <c r="Q1255" s="16" t="n">
        <v>2.87800059767979</v>
      </c>
      <c r="R1255" s="16" t="n">
        <v>0.0902048055531263</v>
      </c>
      <c r="S1255" s="16" t="n">
        <v>0.00337730511575941</v>
      </c>
      <c r="T1255" s="16" t="n">
        <v>0.00711920225354716</v>
      </c>
      <c r="U1255" s="16" t="n">
        <v>0.153392747011508</v>
      </c>
      <c r="V1255" s="16" t="n">
        <v>0.242473066250246</v>
      </c>
      <c r="W1255" s="6" t="s">
        <v>585</v>
      </c>
      <c r="X1255" s="16" t="n">
        <v>7.7</v>
      </c>
      <c r="Y1255" s="16" t="n">
        <v>0.538293650793651</v>
      </c>
      <c r="Z1255" s="16" t="n">
        <f aca="false">(G1255-E1255)/SQRT(H1255^2/D1255+F1255^2/C1255)</f>
        <v>1.58057545694144</v>
      </c>
      <c r="AA1255" s="24" t="n">
        <f aca="false">ABS(K1255-Z1255)</f>
        <v>2.42028619368284E-014</v>
      </c>
    </row>
    <row r="1256" customFormat="false" ht="15" hidden="false" customHeight="false" outlineLevel="0" collapsed="false">
      <c r="A1256" s="17" t="n">
        <v>1651</v>
      </c>
      <c r="B1256" s="6" t="s">
        <v>507</v>
      </c>
      <c r="C1256" s="6" t="n">
        <v>126</v>
      </c>
      <c r="D1256" s="6" t="n">
        <v>640</v>
      </c>
      <c r="E1256" s="16" t="n">
        <v>0.331988803096234</v>
      </c>
      <c r="F1256" s="16" t="n">
        <v>0.0476137381931432</v>
      </c>
      <c r="G1256" s="16" t="n">
        <v>0.339179910439998</v>
      </c>
      <c r="H1256" s="16" t="n">
        <v>0.0428206707951237</v>
      </c>
      <c r="I1256" s="23" t="n">
        <f aca="false">G1256-E1256</f>
        <v>0.00719110734376399</v>
      </c>
      <c r="J1256" s="17" t="n">
        <f aca="false">100*(G1256-E1256)/E1256</f>
        <v>2.16606923989527</v>
      </c>
      <c r="K1256" s="16" t="n">
        <v>1.57457519612626</v>
      </c>
      <c r="L1256" s="17" t="n">
        <v>167.148585095501</v>
      </c>
      <c r="M1256" s="16" t="n">
        <v>0.117245398276699</v>
      </c>
      <c r="N1256" s="16" t="n">
        <v>0.184105068594427</v>
      </c>
      <c r="O1256" s="6" t="str">
        <f aca="false">IF(N1256&lt;0.05,"Yes","No")</f>
        <v>No</v>
      </c>
      <c r="P1256" s="16" t="n">
        <v>0.164617228152771</v>
      </c>
      <c r="Q1256" s="16" t="n">
        <v>2.85841768033641</v>
      </c>
      <c r="R1256" s="16" t="n">
        <v>0.0913047539300293</v>
      </c>
      <c r="S1256" s="16" t="n">
        <v>0.00327014093405001</v>
      </c>
      <c r="T1256" s="16" t="n">
        <v>0.00710254237054991</v>
      </c>
      <c r="U1256" s="16" t="n">
        <v>0.154507155845993</v>
      </c>
      <c r="V1256" s="16" t="n">
        <v>0.243708359183507</v>
      </c>
      <c r="W1256" s="6" t="s">
        <v>585</v>
      </c>
      <c r="X1256" s="16" t="n">
        <v>7.7</v>
      </c>
      <c r="Y1256" s="16" t="n">
        <v>0.538045634920635</v>
      </c>
      <c r="Z1256" s="16" t="n">
        <f aca="false">(G1256-E1256)/SQRT(H1256^2/D1256+F1256^2/C1256)</f>
        <v>1.57457519612625</v>
      </c>
      <c r="AA1256" s="24" t="n">
        <f aca="false">ABS(K1256-Z1256)</f>
        <v>1.26565424807268E-014</v>
      </c>
    </row>
    <row r="1257" customFormat="false" ht="15" hidden="false" customHeight="false" outlineLevel="0" collapsed="false">
      <c r="A1257" s="17" t="n">
        <v>1652</v>
      </c>
      <c r="B1257" s="6" t="s">
        <v>507</v>
      </c>
      <c r="C1257" s="6" t="n">
        <v>126</v>
      </c>
      <c r="D1257" s="6" t="n">
        <v>640</v>
      </c>
      <c r="E1257" s="16" t="n">
        <v>0.332396748993132</v>
      </c>
      <c r="F1257" s="16" t="n">
        <v>0.0476869173939354</v>
      </c>
      <c r="G1257" s="16" t="n">
        <v>0.339570090849884</v>
      </c>
      <c r="H1257" s="16" t="n">
        <v>0.0428597888975277</v>
      </c>
      <c r="I1257" s="23" t="n">
        <f aca="false">G1257-E1257</f>
        <v>0.007173341856752</v>
      </c>
      <c r="J1257" s="17" t="n">
        <f aca="false">100*(G1257-E1257)/E1257</f>
        <v>2.15806619002168</v>
      </c>
      <c r="K1257" s="16" t="n">
        <v>1.56840896564747</v>
      </c>
      <c r="L1257" s="17" t="n">
        <v>167.093494714595</v>
      </c>
      <c r="M1257" s="16" t="n">
        <v>0.118677501400235</v>
      </c>
      <c r="N1257" s="16" t="n">
        <v>0.186012359466762</v>
      </c>
      <c r="O1257" s="6" t="str">
        <f aca="false">IF(N1257&lt;0.05,"Yes","No")</f>
        <v>No</v>
      </c>
      <c r="P1257" s="16" t="n">
        <v>0.164040766399492</v>
      </c>
      <c r="Q1257" s="16" t="n">
        <v>2.83843333990601</v>
      </c>
      <c r="R1257" s="16" t="n">
        <v>0.092442311597217</v>
      </c>
      <c r="S1257" s="16" t="n">
        <v>0.00317021805052095</v>
      </c>
      <c r="T1257" s="16" t="n">
        <v>0.00709609753856931</v>
      </c>
      <c r="U1257" s="16" t="n">
        <v>0.149412638835099</v>
      </c>
      <c r="V1257" s="16" t="n">
        <v>0.238175989523933</v>
      </c>
      <c r="W1257" s="6" t="s">
        <v>585</v>
      </c>
      <c r="X1257" s="16" t="n">
        <v>7.6</v>
      </c>
      <c r="Y1257" s="16" t="n">
        <v>0.53781001984127</v>
      </c>
      <c r="Z1257" s="16" t="n">
        <f aca="false">(G1257-E1257)/SQRT(H1257^2/D1257+F1257^2/C1257)</f>
        <v>1.56840896564747</v>
      </c>
      <c r="AA1257" s="24" t="n">
        <f aca="false">ABS(K1257-Z1257)</f>
        <v>0</v>
      </c>
    </row>
    <row r="1258" customFormat="false" ht="15" hidden="false" customHeight="false" outlineLevel="0" collapsed="false">
      <c r="A1258" s="17" t="n">
        <v>1653</v>
      </c>
      <c r="B1258" s="6" t="s">
        <v>507</v>
      </c>
      <c r="C1258" s="6" t="n">
        <v>126</v>
      </c>
      <c r="D1258" s="6" t="n">
        <v>640</v>
      </c>
      <c r="E1258" s="16" t="n">
        <v>0.332790533938105</v>
      </c>
      <c r="F1258" s="16" t="n">
        <v>0.0477603279047612</v>
      </c>
      <c r="G1258" s="16" t="n">
        <v>0.339943985897116</v>
      </c>
      <c r="H1258" s="16" t="n">
        <v>0.0428973760396229</v>
      </c>
      <c r="I1258" s="23" t="n">
        <f aca="false">G1258-E1258</f>
        <v>0.00715345195901129</v>
      </c>
      <c r="J1258" s="17" t="n">
        <f aca="false">100*(G1258-E1258)/E1258</f>
        <v>2.14953588804354</v>
      </c>
      <c r="K1258" s="16" t="n">
        <v>1.56179780488635</v>
      </c>
      <c r="L1258" s="17" t="n">
        <v>167.035034363152</v>
      </c>
      <c r="M1258" s="16" t="n">
        <v>0.120228254554461</v>
      </c>
      <c r="N1258" s="16" t="n">
        <v>0.188086048264276</v>
      </c>
      <c r="O1258" s="6" t="str">
        <f aca="false">IF(N1258&lt;0.05,"Yes","No")</f>
        <v>No</v>
      </c>
      <c r="P1258" s="16" t="n">
        <v>0.163421493964208</v>
      </c>
      <c r="Q1258" s="16" t="n">
        <v>2.81704297838429</v>
      </c>
      <c r="R1258" s="16" t="n">
        <v>0.0936770261424239</v>
      </c>
      <c r="S1258" s="16" t="n">
        <v>0.00306969385933986</v>
      </c>
      <c r="T1258" s="16" t="n">
        <v>0.00707642454318847</v>
      </c>
      <c r="U1258" s="16" t="n">
        <v>0.150693617112752</v>
      </c>
      <c r="V1258" s="16" t="n">
        <v>0.239672437209608</v>
      </c>
      <c r="W1258" s="6" t="s">
        <v>585</v>
      </c>
      <c r="X1258" s="16" t="n">
        <v>7.4</v>
      </c>
      <c r="Y1258" s="16" t="n">
        <v>0.5375</v>
      </c>
      <c r="Z1258" s="16" t="n">
        <f aca="false">(G1258-E1258)/SQRT(H1258^2/D1258+F1258^2/C1258)</f>
        <v>1.56179780488636</v>
      </c>
      <c r="AA1258" s="24" t="n">
        <f aca="false">ABS(K1258-Z1258)</f>
        <v>1.24344978758018E-014</v>
      </c>
    </row>
    <row r="1259" customFormat="false" ht="15" hidden="false" customHeight="false" outlineLevel="0" collapsed="false">
      <c r="A1259" s="17" t="n">
        <v>1654</v>
      </c>
      <c r="B1259" s="6" t="s">
        <v>507</v>
      </c>
      <c r="C1259" s="6" t="n">
        <v>126</v>
      </c>
      <c r="D1259" s="6" t="n">
        <v>640</v>
      </c>
      <c r="E1259" s="16" t="n">
        <v>0.333172980518568</v>
      </c>
      <c r="F1259" s="16" t="n">
        <v>0.0478334245748025</v>
      </c>
      <c r="G1259" s="16" t="n">
        <v>0.340306786959991</v>
      </c>
      <c r="H1259" s="16" t="n">
        <v>0.0429360103146734</v>
      </c>
      <c r="I1259" s="23" t="n">
        <f aca="false">G1259-E1259</f>
        <v>0.0071338064414227</v>
      </c>
      <c r="J1259" s="17" t="n">
        <f aca="false">100*(G1259-E1259)/E1259</f>
        <v>2.14117196127947</v>
      </c>
      <c r="K1259" s="16" t="n">
        <v>1.5552625541577</v>
      </c>
      <c r="L1259" s="17" t="n">
        <v>166.979527311946</v>
      </c>
      <c r="M1259" s="16" t="n">
        <v>0.121776853101633</v>
      </c>
      <c r="N1259" s="16" t="n">
        <v>0.190084077538285</v>
      </c>
      <c r="O1259" s="6" t="str">
        <f aca="false">IF(N1259&lt;0.05,"Yes","No")</f>
        <v>No</v>
      </c>
      <c r="P1259" s="16" t="n">
        <v>0.162806045097646</v>
      </c>
      <c r="Q1259" s="16" t="n">
        <v>2.79586484319646</v>
      </c>
      <c r="R1259" s="16" t="n">
        <v>0.0949172143461782</v>
      </c>
      <c r="S1259" s="16" t="n">
        <v>0.00297700385588379</v>
      </c>
      <c r="T1259" s="16" t="n">
        <v>0.00704559511012126</v>
      </c>
      <c r="U1259" s="16" t="n">
        <v>0.158449561452712</v>
      </c>
      <c r="V1259" s="16" t="n">
        <v>0.248620260352612</v>
      </c>
      <c r="W1259" s="6" t="s">
        <v>585</v>
      </c>
      <c r="X1259" s="16" t="n">
        <v>7.4</v>
      </c>
      <c r="Y1259" s="16" t="n">
        <v>0.537165178571429</v>
      </c>
      <c r="Z1259" s="16" t="n">
        <f aca="false">(G1259-E1259)/SQRT(H1259^2/D1259+F1259^2/C1259)</f>
        <v>1.5552625541577</v>
      </c>
      <c r="AA1259" s="24" t="n">
        <f aca="false">ABS(K1259-Z1259)</f>
        <v>0</v>
      </c>
    </row>
    <row r="1260" customFormat="false" ht="15" hidden="false" customHeight="false" outlineLevel="0" collapsed="false">
      <c r="A1260" s="17" t="n">
        <v>1655</v>
      </c>
      <c r="B1260" s="6" t="s">
        <v>507</v>
      </c>
      <c r="C1260" s="6" t="n">
        <v>126</v>
      </c>
      <c r="D1260" s="6" t="n">
        <v>640</v>
      </c>
      <c r="E1260" s="16" t="n">
        <v>0.33354228841407</v>
      </c>
      <c r="F1260" s="16" t="n">
        <v>0.0479073184325561</v>
      </c>
      <c r="G1260" s="16" t="n">
        <v>0.340656945761293</v>
      </c>
      <c r="H1260" s="16" t="n">
        <v>0.0429748998772132</v>
      </c>
      <c r="I1260" s="23" t="n">
        <f aca="false">G1260-E1260</f>
        <v>0.00711465734722361</v>
      </c>
      <c r="J1260" s="17" t="n">
        <f aca="false">100*(G1260-E1260)/E1260</f>
        <v>2.13306006295407</v>
      </c>
      <c r="K1260" s="16" t="n">
        <v>1.54883061719568</v>
      </c>
      <c r="L1260" s="17" t="n">
        <v>166.9232881982</v>
      </c>
      <c r="M1260" s="16" t="n">
        <v>0.123316299245149</v>
      </c>
      <c r="N1260" s="16" t="n">
        <v>0.192058965688701</v>
      </c>
      <c r="O1260" s="6" t="str">
        <f aca="false">IF(N1260&lt;0.05,"Yes","No")</f>
        <v>No</v>
      </c>
      <c r="P1260" s="16" t="n">
        <v>0.162201858255486</v>
      </c>
      <c r="Q1260" s="16" t="n">
        <v>2.77515197196887</v>
      </c>
      <c r="R1260" s="16" t="n">
        <v>0.0961474954347271</v>
      </c>
      <c r="S1260" s="16" t="n">
        <v>0.00288745571159536</v>
      </c>
      <c r="T1260" s="16" t="n">
        <v>0.00702661843342461</v>
      </c>
      <c r="U1260" s="16" t="n">
        <v>0.159754495491981</v>
      </c>
      <c r="V1260" s="16" t="n">
        <v>0.250429337653584</v>
      </c>
      <c r="W1260" s="6" t="s">
        <v>585</v>
      </c>
      <c r="X1260" s="16" t="n">
        <v>7.3</v>
      </c>
      <c r="Y1260" s="16" t="n">
        <v>0.537041170634921</v>
      </c>
      <c r="Z1260" s="16" t="n">
        <f aca="false">(G1260-E1260)/SQRT(H1260^2/D1260+F1260^2/C1260)</f>
        <v>1.54883061719567</v>
      </c>
      <c r="AA1260" s="24" t="n">
        <f aca="false">ABS(K1260-Z1260)</f>
        <v>1.19904086659517E-014</v>
      </c>
    </row>
    <row r="1261" customFormat="false" ht="15" hidden="false" customHeight="false" outlineLevel="0" collapsed="false">
      <c r="A1261" s="17" t="n">
        <v>1656</v>
      </c>
      <c r="B1261" s="6" t="s">
        <v>507</v>
      </c>
      <c r="C1261" s="6" t="n">
        <v>126</v>
      </c>
      <c r="D1261" s="6" t="n">
        <v>640</v>
      </c>
      <c r="E1261" s="16" t="n">
        <v>0.333902716636658</v>
      </c>
      <c r="F1261" s="16" t="n">
        <v>0.0479808376166808</v>
      </c>
      <c r="G1261" s="16" t="n">
        <v>0.340998068195768</v>
      </c>
      <c r="H1261" s="16" t="n">
        <v>0.0430154804487758</v>
      </c>
      <c r="I1261" s="23" t="n">
        <f aca="false">G1261-E1261</f>
        <v>0.00709535155911001</v>
      </c>
      <c r="J1261" s="17" t="n">
        <f aca="false">100*(G1261-E1261)/E1261</f>
        <v>2.12497569069824</v>
      </c>
      <c r="K1261" s="16" t="n">
        <v>1.54238535227558</v>
      </c>
      <c r="L1261" s="17" t="n">
        <v>166.871407614604</v>
      </c>
      <c r="M1261" s="16" t="n">
        <v>0.124874210725755</v>
      </c>
      <c r="N1261" s="16" t="n">
        <v>0.194197421713405</v>
      </c>
      <c r="O1261" s="6" t="str">
        <f aca="false">IF(N1261&lt;0.05,"Yes","No")</f>
        <v>No</v>
      </c>
      <c r="P1261" s="16" t="n">
        <v>0.161590473182187</v>
      </c>
      <c r="Q1261" s="16" t="n">
        <v>2.75427072113338</v>
      </c>
      <c r="R1261" s="16" t="n">
        <v>0.0974054169675194</v>
      </c>
      <c r="S1261" s="16" t="n">
        <v>0.00282252644471224</v>
      </c>
      <c r="T1261" s="16" t="n">
        <v>0.00700749863279944</v>
      </c>
      <c r="U1261" s="16" t="n">
        <v>0.16106781460453</v>
      </c>
      <c r="V1261" s="16" t="n">
        <v>0.251601099244697</v>
      </c>
      <c r="W1261" s="6" t="s">
        <v>585</v>
      </c>
      <c r="X1261" s="16" t="n">
        <v>7.2</v>
      </c>
      <c r="Y1261" s="16" t="n">
        <v>0.536855158730159</v>
      </c>
      <c r="Z1261" s="16" t="n">
        <f aca="false">(G1261-E1261)/SQRT(H1261^2/D1261+F1261^2/C1261)</f>
        <v>1.54238535227558</v>
      </c>
      <c r="AA1261" s="24" t="n">
        <f aca="false">ABS(K1261-Z1261)</f>
        <v>0</v>
      </c>
    </row>
    <row r="1262" customFormat="false" ht="15" hidden="false" customHeight="false" outlineLevel="0" collapsed="false">
      <c r="A1262" s="17" t="n">
        <v>1657</v>
      </c>
      <c r="B1262" s="6" t="s">
        <v>507</v>
      </c>
      <c r="C1262" s="6" t="n">
        <v>126</v>
      </c>
      <c r="D1262" s="6" t="n">
        <v>640</v>
      </c>
      <c r="E1262" s="16" t="n">
        <v>0.334253663108462</v>
      </c>
      <c r="F1262" s="16" t="n">
        <v>0.0480535658342228</v>
      </c>
      <c r="G1262" s="16" t="n">
        <v>0.341327546420507</v>
      </c>
      <c r="H1262" s="16" t="n">
        <v>0.0430563839199578</v>
      </c>
      <c r="I1262" s="23" t="n">
        <f aca="false">G1262-E1262</f>
        <v>0.00707388331204473</v>
      </c>
      <c r="J1262" s="17" t="n">
        <f aca="false">100*(G1262-E1262)/E1262</f>
        <v>2.11632185157214</v>
      </c>
      <c r="K1262" s="16" t="n">
        <v>1.53550957179727</v>
      </c>
      <c r="L1262" s="17" t="n">
        <v>166.821825701828</v>
      </c>
      <c r="M1262" s="16" t="n">
        <v>0.126553132654034</v>
      </c>
      <c r="N1262" s="16" t="n">
        <v>0.196227403473155</v>
      </c>
      <c r="O1262" s="6" t="str">
        <f aca="false">IF(N1262&lt;0.05,"Yes","No")</f>
        <v>No</v>
      </c>
      <c r="P1262" s="16" t="n">
        <v>0.160930724940462</v>
      </c>
      <c r="Q1262" s="16" t="n">
        <v>2.73182613374107</v>
      </c>
      <c r="R1262" s="16" t="n">
        <v>0.0987775960181309</v>
      </c>
      <c r="S1262" s="16" t="n">
        <v>0.00276778648787097</v>
      </c>
      <c r="T1262" s="16" t="n">
        <v>0.00698616798822432</v>
      </c>
      <c r="U1262" s="16" t="n">
        <v>0.162525698437171</v>
      </c>
      <c r="V1262" s="16" t="n">
        <v>0.25275091962731</v>
      </c>
      <c r="W1262" s="6" t="s">
        <v>585</v>
      </c>
      <c r="X1262" s="16" t="n">
        <v>6.7</v>
      </c>
      <c r="Y1262" s="16" t="n">
        <v>0.536594742063492</v>
      </c>
      <c r="Z1262" s="16" t="n">
        <f aca="false">(G1262-E1262)/SQRT(H1262^2/D1262+F1262^2/C1262)</f>
        <v>1.53550957179727</v>
      </c>
      <c r="AA1262" s="24" t="n">
        <f aca="false">ABS(K1262-Z1262)</f>
        <v>0</v>
      </c>
    </row>
    <row r="1263" customFormat="false" ht="15" hidden="false" customHeight="false" outlineLevel="0" collapsed="false">
      <c r="A1263" s="17" t="n">
        <v>1658</v>
      </c>
      <c r="B1263" s="6" t="s">
        <v>507</v>
      </c>
      <c r="C1263" s="6" t="n">
        <v>126</v>
      </c>
      <c r="D1263" s="6" t="n">
        <v>640</v>
      </c>
      <c r="E1263" s="16" t="n">
        <v>0.334589539420983</v>
      </c>
      <c r="F1263" s="16" t="n">
        <v>0.0481264717356221</v>
      </c>
      <c r="G1263" s="16" t="n">
        <v>0.341644355212338</v>
      </c>
      <c r="H1263" s="16" t="n">
        <v>0.0430987704830292</v>
      </c>
      <c r="I1263" s="23" t="n">
        <f aca="false">G1263-E1263</f>
        <v>0.00705481579135525</v>
      </c>
      <c r="J1263" s="17" t="n">
        <f aca="false">100*(G1263-E1263)/E1263</f>
        <v>2.10849861103363</v>
      </c>
      <c r="K1263" s="16" t="n">
        <v>1.52916178146806</v>
      </c>
      <c r="L1263" s="17" t="n">
        <v>166.775121150913</v>
      </c>
      <c r="M1263" s="16" t="n">
        <v>0.12811882526376</v>
      </c>
      <c r="N1263" s="16" t="n">
        <v>0.198216238497172</v>
      </c>
      <c r="O1263" s="6" t="str">
        <f aca="false">IF(N1263&lt;0.05,"Yes","No")</f>
        <v>No</v>
      </c>
      <c r="P1263" s="16" t="n">
        <v>0.160322373694099</v>
      </c>
      <c r="Q1263" s="16" t="n">
        <v>2.71121144188036</v>
      </c>
      <c r="R1263" s="16" t="n">
        <v>0.100056538109605</v>
      </c>
      <c r="S1263" s="16" t="n">
        <v>0.00271710051902076</v>
      </c>
      <c r="T1263" s="16" t="n">
        <v>0.00696731987744945</v>
      </c>
      <c r="U1263" s="16" t="n">
        <v>0.163831914506829</v>
      </c>
      <c r="V1263" s="16" t="n">
        <v>0.254251920721833</v>
      </c>
      <c r="W1263" s="6" t="s">
        <v>585</v>
      </c>
      <c r="X1263" s="16" t="n">
        <v>6.6</v>
      </c>
      <c r="Y1263" s="16" t="n">
        <v>0.536383928571429</v>
      </c>
      <c r="Z1263" s="16" t="n">
        <f aca="false">(G1263-E1263)/SQRT(H1263^2/D1263+F1263^2/C1263)</f>
        <v>1.52916178146809</v>
      </c>
      <c r="AA1263" s="24" t="n">
        <f aca="false">ABS(K1263-Z1263)</f>
        <v>2.39808173319034E-014</v>
      </c>
    </row>
    <row r="1264" customFormat="false" ht="15" hidden="false" customHeight="false" outlineLevel="0" collapsed="false">
      <c r="A1264" s="17" t="n">
        <v>1659</v>
      </c>
      <c r="B1264" s="6" t="s">
        <v>507</v>
      </c>
      <c r="C1264" s="6" t="n">
        <v>126</v>
      </c>
      <c r="D1264" s="6" t="n">
        <v>640</v>
      </c>
      <c r="E1264" s="16" t="n">
        <v>0.334911812274229</v>
      </c>
      <c r="F1264" s="16" t="n">
        <v>0.0481994885874112</v>
      </c>
      <c r="G1264" s="16" t="n">
        <v>0.341949188383296</v>
      </c>
      <c r="H1264" s="16" t="n">
        <v>0.0431438720951593</v>
      </c>
      <c r="I1264" s="23" t="n">
        <f aca="false">G1264-E1264</f>
        <v>0.00703737610906718</v>
      </c>
      <c r="J1264" s="17" t="n">
        <f aca="false">100*(G1264-E1264)/E1264</f>
        <v>2.10126243720091</v>
      </c>
      <c r="K1264" s="16" t="n">
        <v>1.52316847092777</v>
      </c>
      <c r="L1264" s="17" t="n">
        <v>166.733900033878</v>
      </c>
      <c r="M1264" s="16" t="n">
        <v>0.129610950990157</v>
      </c>
      <c r="N1264" s="16" t="n">
        <v>0.200229858845824</v>
      </c>
      <c r="O1264" s="6" t="str">
        <f aca="false">IF(N1264&lt;0.05,"Yes","No")</f>
        <v>No</v>
      </c>
      <c r="P1264" s="16" t="n">
        <v>0.159744137563036</v>
      </c>
      <c r="Q1264" s="16" t="n">
        <v>2.69168960942483</v>
      </c>
      <c r="R1264" s="16" t="n">
        <v>0.10128439968774</v>
      </c>
      <c r="S1264" s="16" t="n">
        <v>0.00266273385681641</v>
      </c>
      <c r="T1264" s="16" t="n">
        <v>0.00695014788359319</v>
      </c>
      <c r="U1264" s="16" t="n">
        <v>0.165036221477005</v>
      </c>
      <c r="V1264" s="16" t="n">
        <v>0.25589749175143</v>
      </c>
      <c r="W1264" s="6" t="s">
        <v>585</v>
      </c>
      <c r="X1264" s="16" t="n">
        <v>6.6</v>
      </c>
      <c r="Y1264" s="16" t="n">
        <v>0.536259920634921</v>
      </c>
      <c r="Z1264" s="16" t="n">
        <f aca="false">(G1264-E1264)/SQRT(H1264^2/D1264+F1264^2/C1264)</f>
        <v>1.52316847092777</v>
      </c>
      <c r="AA1264" s="24" t="n">
        <f aca="false">ABS(K1264-Z1264)</f>
        <v>0</v>
      </c>
    </row>
    <row r="1265" customFormat="false" ht="15" hidden="false" customHeight="false" outlineLevel="0" collapsed="false">
      <c r="A1265" s="17" t="n">
        <v>1660</v>
      </c>
      <c r="B1265" s="6" t="s">
        <v>507</v>
      </c>
      <c r="C1265" s="6" t="n">
        <v>126</v>
      </c>
      <c r="D1265" s="6" t="n">
        <v>640</v>
      </c>
      <c r="E1265" s="16" t="n">
        <v>0.335225096061116</v>
      </c>
      <c r="F1265" s="16" t="n">
        <v>0.0482728122303861</v>
      </c>
      <c r="G1265" s="16" t="n">
        <v>0.342245426028967</v>
      </c>
      <c r="H1265" s="16" t="n">
        <v>0.043188100752969</v>
      </c>
      <c r="I1265" s="23" t="n">
        <f aca="false">G1265-E1265</f>
        <v>0.00702032996785068</v>
      </c>
      <c r="J1265" s="17" t="n">
        <f aca="false">100*(G1265-E1265)/E1265</f>
        <v>2.09421372395424</v>
      </c>
      <c r="K1265" s="16" t="n">
        <v>1.51727338677826</v>
      </c>
      <c r="L1265" s="17" t="n">
        <v>166.690500239059</v>
      </c>
      <c r="M1265" s="16" t="n">
        <v>0.131091893941529</v>
      </c>
      <c r="N1265" s="16" t="n">
        <v>0.202220315103637</v>
      </c>
      <c r="O1265" s="6" t="str">
        <f aca="false">IF(N1265&lt;0.05,"Yes","No")</f>
        <v>No</v>
      </c>
      <c r="P1265" s="16" t="n">
        <v>0.159178519737662</v>
      </c>
      <c r="Q1265" s="16" t="n">
        <v>2.67266202831842</v>
      </c>
      <c r="R1265" s="16" t="n">
        <v>0.102497071674132</v>
      </c>
      <c r="S1265" s="16" t="n">
        <v>0.00260333303430292</v>
      </c>
      <c r="T1265" s="16" t="n">
        <v>0.00693337576592962</v>
      </c>
      <c r="U1265" s="16" t="n">
        <v>0.166228667787008</v>
      </c>
      <c r="V1265" s="16" t="n">
        <v>0.257177047879605</v>
      </c>
      <c r="W1265" s="6" t="s">
        <v>585</v>
      </c>
      <c r="X1265" s="16" t="n">
        <v>6.6</v>
      </c>
      <c r="Y1265" s="16" t="n">
        <v>0.53608630952381</v>
      </c>
      <c r="Z1265" s="16" t="n">
        <f aca="false">(G1265-E1265)/SQRT(H1265^2/D1265+F1265^2/C1265)</f>
        <v>1.51727338677825</v>
      </c>
      <c r="AA1265" s="24" t="n">
        <f aca="false">ABS(K1265-Z1265)</f>
        <v>1.17683640610267E-014</v>
      </c>
    </row>
    <row r="1266" customFormat="false" ht="15" hidden="false" customHeight="false" outlineLevel="0" collapsed="false">
      <c r="A1266" s="17" t="n">
        <v>1661</v>
      </c>
      <c r="B1266" s="6" t="s">
        <v>507</v>
      </c>
      <c r="C1266" s="6" t="n">
        <v>126</v>
      </c>
      <c r="D1266" s="6" t="n">
        <v>640</v>
      </c>
      <c r="E1266" s="16" t="n">
        <v>0.335523802018355</v>
      </c>
      <c r="F1266" s="16" t="n">
        <v>0.0483454852447526</v>
      </c>
      <c r="G1266" s="16" t="n">
        <v>0.342526948568411</v>
      </c>
      <c r="H1266" s="16" t="n">
        <v>0.0432315152473233</v>
      </c>
      <c r="I1266" s="23" t="n">
        <f aca="false">G1266-E1266</f>
        <v>0.00700314655005629</v>
      </c>
      <c r="J1266" s="17" t="n">
        <f aca="false">100*(G1266-E1266)/E1266</f>
        <v>2.08722794267609</v>
      </c>
      <c r="K1266" s="16" t="n">
        <v>1.51138716723706</v>
      </c>
      <c r="L1266" s="17" t="n">
        <v>166.646787117279</v>
      </c>
      <c r="M1266" s="16" t="n">
        <v>0.132583782564626</v>
      </c>
      <c r="N1266" s="16" t="n">
        <v>0.204371626682523</v>
      </c>
      <c r="O1266" s="6" t="str">
        <f aca="false">IF(N1266&lt;0.05,"Yes","No")</f>
        <v>No</v>
      </c>
      <c r="P1266" s="16" t="n">
        <v>0.158613873168936</v>
      </c>
      <c r="Q1266" s="16" t="n">
        <v>2.65373443872624</v>
      </c>
      <c r="R1266" s="16" t="n">
        <v>0.103719177653661</v>
      </c>
      <c r="S1266" s="16" t="n">
        <v>0.00254348713388113</v>
      </c>
      <c r="T1266" s="16" t="n">
        <v>0.00691656525761626</v>
      </c>
      <c r="U1266" s="16" t="n">
        <v>0.167389362938306</v>
      </c>
      <c r="V1266" s="16" t="n">
        <v>0.258591949656898</v>
      </c>
      <c r="W1266" s="6" t="s">
        <v>585</v>
      </c>
      <c r="X1266" s="16" t="n">
        <v>6.5</v>
      </c>
      <c r="Y1266" s="16" t="n">
        <v>0.535739087301587</v>
      </c>
      <c r="Z1266" s="16" t="n">
        <f aca="false">(G1266-E1266)/SQRT(H1266^2/D1266+F1266^2/C1266)</f>
        <v>1.51138716723705</v>
      </c>
      <c r="AA1266" s="24" t="n">
        <f aca="false">ABS(K1266-Z1266)</f>
        <v>1.19904086659517E-014</v>
      </c>
    </row>
    <row r="1267" customFormat="false" ht="15" hidden="false" customHeight="false" outlineLevel="0" collapsed="false">
      <c r="A1267" s="17" t="n">
        <v>1662</v>
      </c>
      <c r="B1267" s="6" t="s">
        <v>507</v>
      </c>
      <c r="C1267" s="6" t="n">
        <v>126</v>
      </c>
      <c r="D1267" s="6" t="n">
        <v>640</v>
      </c>
      <c r="E1267" s="16" t="n">
        <v>0.335814226359602</v>
      </c>
      <c r="F1267" s="16" t="n">
        <v>0.0484193998567845</v>
      </c>
      <c r="G1267" s="16" t="n">
        <v>0.342802950413898</v>
      </c>
      <c r="H1267" s="16" t="n">
        <v>0.0432772629557137</v>
      </c>
      <c r="I1267" s="23" t="n">
        <f aca="false">G1267-E1267</f>
        <v>0.00698872405429557</v>
      </c>
      <c r="J1267" s="17" t="n">
        <f aca="false">100*(G1267-E1267)/E1267</f>
        <v>2.08112804810473</v>
      </c>
      <c r="K1267" s="16" t="n">
        <v>1.50606836513632</v>
      </c>
      <c r="L1267" s="17" t="n">
        <v>166.605700405092</v>
      </c>
      <c r="M1267" s="16" t="n">
        <v>0.133943247180104</v>
      </c>
      <c r="N1267" s="16" t="n">
        <v>0.206013735230893</v>
      </c>
      <c r="O1267" s="6" t="str">
        <f aca="false">IF(N1267&lt;0.05,"Yes","No")</f>
        <v>No</v>
      </c>
      <c r="P1267" s="16" t="n">
        <v>0.1581052818239</v>
      </c>
      <c r="Q1267" s="16" t="n">
        <v>2.63674345924608</v>
      </c>
      <c r="R1267" s="16" t="n">
        <v>0.104829865429753</v>
      </c>
      <c r="S1267" s="16" t="n">
        <v>0.00248773340898717</v>
      </c>
      <c r="T1267" s="16" t="n">
        <v>0.00690242539917946</v>
      </c>
      <c r="U1267" s="16" t="n">
        <v>0.168461406207948</v>
      </c>
      <c r="V1267" s="16" t="n">
        <v>0.259484907949339</v>
      </c>
      <c r="W1267" s="6" t="s">
        <v>585</v>
      </c>
      <c r="X1267" s="16" t="n">
        <v>6.5</v>
      </c>
      <c r="Y1267" s="16" t="n">
        <v>0.535664682539683</v>
      </c>
      <c r="Z1267" s="16" t="n">
        <f aca="false">(G1267-E1267)/SQRT(H1267^2/D1267+F1267^2/C1267)</f>
        <v>1.50606836513631</v>
      </c>
      <c r="AA1267" s="24" t="n">
        <f aca="false">ABS(K1267-Z1267)</f>
        <v>1.24344978758018E-014</v>
      </c>
    </row>
    <row r="1268" customFormat="false" ht="15" hidden="false" customHeight="false" outlineLevel="0" collapsed="false">
      <c r="A1268" s="17" t="n">
        <v>1663</v>
      </c>
      <c r="B1268" s="6" t="s">
        <v>507</v>
      </c>
      <c r="C1268" s="6" t="n">
        <v>126</v>
      </c>
      <c r="D1268" s="6" t="n">
        <v>640</v>
      </c>
      <c r="E1268" s="16" t="n">
        <v>0.336096696437351</v>
      </c>
      <c r="F1268" s="16" t="n">
        <v>0.0484918678160706</v>
      </c>
      <c r="G1268" s="16" t="n">
        <v>0.343072872143239</v>
      </c>
      <c r="H1268" s="16" t="n">
        <v>0.0433223241043334</v>
      </c>
      <c r="I1268" s="23" t="n">
        <f aca="false">G1268-E1268</f>
        <v>0.00697617570588749</v>
      </c>
      <c r="J1268" s="17" t="n">
        <f aca="false">100*(G1268-E1268)/E1268</f>
        <v>2.07564542580616</v>
      </c>
      <c r="K1268" s="16" t="n">
        <v>1.50121028316822</v>
      </c>
      <c r="L1268" s="17" t="n">
        <v>166.565981932728</v>
      </c>
      <c r="M1268" s="16" t="n">
        <v>0.135194455803101</v>
      </c>
      <c r="N1268" s="16" t="n">
        <v>0.207634175177131</v>
      </c>
      <c r="O1268" s="6" t="str">
        <f aca="false">IF(N1268&lt;0.05,"Yes","No")</f>
        <v>No</v>
      </c>
      <c r="P1268" s="16" t="n">
        <v>0.157643135012653</v>
      </c>
      <c r="Q1268" s="16" t="n">
        <v>2.62135141643803</v>
      </c>
      <c r="R1268" s="16" t="n">
        <v>0.105847310603137</v>
      </c>
      <c r="S1268" s="16" t="n">
        <v>0.00242319109621402</v>
      </c>
      <c r="T1268" s="16" t="n">
        <v>0.00689011611845467</v>
      </c>
      <c r="U1268" s="16" t="n">
        <v>0.169457041243159</v>
      </c>
      <c r="V1268" s="16" t="n">
        <v>0.26082728472665</v>
      </c>
      <c r="W1268" s="6" t="s">
        <v>585</v>
      </c>
      <c r="X1268" s="16" t="n">
        <v>6.4</v>
      </c>
      <c r="Y1268" s="16" t="n">
        <v>0.535553075396825</v>
      </c>
      <c r="Z1268" s="16" t="n">
        <f aca="false">(G1268-E1268)/SQRT(H1268^2/D1268+F1268^2/C1268)</f>
        <v>1.50121028316822</v>
      </c>
      <c r="AA1268" s="24" t="n">
        <f aca="false">ABS(K1268-Z1268)</f>
        <v>0</v>
      </c>
    </row>
    <row r="1269" customFormat="false" ht="15" hidden="false" customHeight="false" outlineLevel="0" collapsed="false">
      <c r="A1269" s="17" t="n">
        <v>1664</v>
      </c>
      <c r="B1269" s="6" t="s">
        <v>507</v>
      </c>
      <c r="C1269" s="6" t="n">
        <v>126</v>
      </c>
      <c r="D1269" s="6" t="n">
        <v>640</v>
      </c>
      <c r="E1269" s="16" t="n">
        <v>0.336368142494134</v>
      </c>
      <c r="F1269" s="16" t="n">
        <v>0.0485694988184197</v>
      </c>
      <c r="G1269" s="16" t="n">
        <v>0.34333254438825</v>
      </c>
      <c r="H1269" s="16" t="n">
        <v>0.0433719358446742</v>
      </c>
      <c r="I1269" s="23" t="n">
        <f aca="false">G1269-E1269</f>
        <v>0.00696440189411601</v>
      </c>
      <c r="J1269" s="17" t="n">
        <f aca="false">100*(G1269-E1269)/E1269</f>
        <v>2.07047012314416</v>
      </c>
      <c r="K1269" s="16" t="n">
        <v>1.49637369657935</v>
      </c>
      <c r="L1269" s="17" t="n">
        <v>166.526282529256</v>
      </c>
      <c r="M1269" s="16" t="n">
        <v>0.136449156429654</v>
      </c>
      <c r="N1269" s="16" t="n">
        <v>0.209102609524948</v>
      </c>
      <c r="O1269" s="6" t="str">
        <f aca="false">IF(N1269&lt;0.05,"Yes","No")</f>
        <v>No</v>
      </c>
      <c r="P1269" s="16" t="n">
        <v>0.157182972469091</v>
      </c>
      <c r="Q1269" s="16" t="n">
        <v>2.60607022822578</v>
      </c>
      <c r="R1269" s="16" t="n">
        <v>0.10686816912386</v>
      </c>
      <c r="S1269" s="16" t="n">
        <v>0.00235756756062079</v>
      </c>
      <c r="T1269" s="16" t="n">
        <v>0.00687856890544297</v>
      </c>
      <c r="U1269" s="16" t="n">
        <v>0.170442967185221</v>
      </c>
      <c r="V1269" s="16" t="n">
        <v>0.261904466973691</v>
      </c>
      <c r="W1269" s="6" t="s">
        <v>585</v>
      </c>
      <c r="X1269" s="16" t="n">
        <v>6.4</v>
      </c>
      <c r="Y1269" s="16" t="n">
        <v>0.535367063492064</v>
      </c>
      <c r="Z1269" s="16" t="n">
        <f aca="false">(G1269-E1269)/SQRT(H1269^2/D1269+F1269^2/C1269)</f>
        <v>1.49637369657936</v>
      </c>
      <c r="AA1269" s="24" t="n">
        <f aca="false">ABS(K1269-Z1269)</f>
        <v>1.13242748511766E-014</v>
      </c>
    </row>
    <row r="1270" customFormat="false" ht="15" hidden="false" customHeight="false" outlineLevel="0" collapsed="false">
      <c r="A1270" s="17" t="n">
        <v>1665</v>
      </c>
      <c r="B1270" s="6" t="s">
        <v>507</v>
      </c>
      <c r="C1270" s="6" t="n">
        <v>126</v>
      </c>
      <c r="D1270" s="6" t="n">
        <v>640</v>
      </c>
      <c r="E1270" s="16" t="n">
        <v>0.336625766186487</v>
      </c>
      <c r="F1270" s="16" t="n">
        <v>0.0486492429058332</v>
      </c>
      <c r="G1270" s="16" t="n">
        <v>0.3435820966959</v>
      </c>
      <c r="H1270" s="16" t="n">
        <v>0.0434244034574547</v>
      </c>
      <c r="I1270" s="23" t="n">
        <f aca="false">G1270-E1270</f>
        <v>0.00695633050941291</v>
      </c>
      <c r="J1270" s="17" t="n">
        <f aca="false">100*(G1270-E1270)/E1270</f>
        <v>2.06648783550311</v>
      </c>
      <c r="K1270" s="16" t="n">
        <v>1.49227686083738</v>
      </c>
      <c r="L1270" s="17" t="n">
        <v>166.488676133189</v>
      </c>
      <c r="M1270" s="16" t="n">
        <v>0.137519069713208</v>
      </c>
      <c r="N1270" s="16" t="n">
        <v>0.210500724651951</v>
      </c>
      <c r="O1270" s="6" t="str">
        <f aca="false">IF(N1270&lt;0.05,"Yes","No")</f>
        <v>No</v>
      </c>
      <c r="P1270" s="16" t="n">
        <v>0.156797775065742</v>
      </c>
      <c r="Q1270" s="16" t="n">
        <v>2.59331284828162</v>
      </c>
      <c r="R1270" s="16" t="n">
        <v>0.107728716830335</v>
      </c>
      <c r="S1270" s="16" t="n">
        <v>0.00229715047526916</v>
      </c>
      <c r="T1270" s="16" t="n">
        <v>0.00687064570791102</v>
      </c>
      <c r="U1270" s="16" t="n">
        <v>0.171269916863883</v>
      </c>
      <c r="V1270" s="16" t="n">
        <v>0.262463964501107</v>
      </c>
      <c r="W1270" s="6" t="s">
        <v>585</v>
      </c>
      <c r="X1270" s="16" t="n">
        <v>6.4</v>
      </c>
      <c r="Y1270" s="16" t="n">
        <v>0.535181051587302</v>
      </c>
      <c r="Z1270" s="16" t="n">
        <f aca="false">(G1270-E1270)/SQRT(H1270^2/D1270+F1270^2/C1270)</f>
        <v>1.49227686083739</v>
      </c>
      <c r="AA1270" s="24" t="n">
        <f aca="false">ABS(K1270-Z1270)</f>
        <v>1.26565424807268E-014</v>
      </c>
    </row>
    <row r="1271" customFormat="false" ht="15" hidden="false" customHeight="false" outlineLevel="0" collapsed="false">
      <c r="A1271" s="17" t="n">
        <v>1666</v>
      </c>
      <c r="B1271" s="6" t="s">
        <v>507</v>
      </c>
      <c r="C1271" s="6" t="n">
        <v>126</v>
      </c>
      <c r="D1271" s="6" t="n">
        <v>640</v>
      </c>
      <c r="E1271" s="16" t="n">
        <v>0.336876406083031</v>
      </c>
      <c r="F1271" s="16" t="n">
        <v>0.0487321025389018</v>
      </c>
      <c r="G1271" s="16" t="n">
        <v>0.343822474079207</v>
      </c>
      <c r="H1271" s="16" t="n">
        <v>0.0434798268733687</v>
      </c>
      <c r="I1271" s="23" t="n">
        <f aca="false">G1271-E1271</f>
        <v>0.00694606799617525</v>
      </c>
      <c r="J1271" s="17" t="n">
        <f aca="false">100*(G1271-E1271)/E1271</f>
        <v>2.0619039715305</v>
      </c>
      <c r="K1271" s="16" t="n">
        <v>1.48762769425403</v>
      </c>
      <c r="L1271" s="17" t="n">
        <v>166.451564090782</v>
      </c>
      <c r="M1271" s="16" t="n">
        <v>0.138741051722868</v>
      </c>
      <c r="N1271" s="16" t="n">
        <v>0.211996327032542</v>
      </c>
      <c r="O1271" s="6" t="str">
        <f aca="false">IF(N1271&lt;0.05,"Yes","No")</f>
        <v>No</v>
      </c>
      <c r="P1271" s="16" t="n">
        <v>0.156353738223556</v>
      </c>
      <c r="Q1271" s="16" t="n">
        <v>2.57864560011303</v>
      </c>
      <c r="R1271" s="16" t="n">
        <v>0.108727525797823</v>
      </c>
      <c r="S1271" s="16" t="n">
        <v>0.00223998998957129</v>
      </c>
      <c r="T1271" s="16" t="n">
        <v>0.00686059982241415</v>
      </c>
      <c r="U1271" s="16" t="n">
        <v>0.172225111632964</v>
      </c>
      <c r="V1271" s="16" t="n">
        <v>0.263735393251354</v>
      </c>
      <c r="W1271" s="6" t="s">
        <v>585</v>
      </c>
      <c r="X1271" s="16" t="n">
        <v>6.4</v>
      </c>
      <c r="Y1271" s="16" t="n">
        <v>0.53500744047619</v>
      </c>
      <c r="Z1271" s="16" t="n">
        <f aca="false">(G1271-E1271)/SQRT(H1271^2/D1271+F1271^2/C1271)</f>
        <v>1.48762769425403</v>
      </c>
      <c r="AA1271" s="24" t="n">
        <f aca="false">ABS(K1271-Z1271)</f>
        <v>0</v>
      </c>
    </row>
    <row r="1272" customFormat="false" ht="15" hidden="false" customHeight="false" outlineLevel="0" collapsed="false">
      <c r="A1272" s="17" t="n">
        <v>1667</v>
      </c>
      <c r="B1272" s="6" t="s">
        <v>507</v>
      </c>
      <c r="C1272" s="6" t="n">
        <v>126</v>
      </c>
      <c r="D1272" s="6" t="n">
        <v>640</v>
      </c>
      <c r="E1272" s="16" t="n">
        <v>0.337117284891151</v>
      </c>
      <c r="F1272" s="16" t="n">
        <v>0.0488190354733469</v>
      </c>
      <c r="G1272" s="16" t="n">
        <v>0.344051117938943</v>
      </c>
      <c r="H1272" s="16" t="n">
        <v>0.043536965503932</v>
      </c>
      <c r="I1272" s="23" t="n">
        <f aca="false">G1272-E1272</f>
        <v>0.00693383304779199</v>
      </c>
      <c r="J1272" s="17" t="n">
        <f aca="false">100*(G1272-E1272)/E1272</f>
        <v>2.05680140371052</v>
      </c>
      <c r="K1272" s="16" t="n">
        <v>1.48245714307107</v>
      </c>
      <c r="L1272" s="17" t="n">
        <v>166.410767295922</v>
      </c>
      <c r="M1272" s="16" t="n">
        <v>0.140109955032636</v>
      </c>
      <c r="N1272" s="16" t="n">
        <v>0.213621927085317</v>
      </c>
      <c r="O1272" s="6" t="str">
        <f aca="false">IF(N1272&lt;0.05,"Yes","No")</f>
        <v>No</v>
      </c>
      <c r="P1272" s="16" t="n">
        <v>0.155859067517578</v>
      </c>
      <c r="Q1272" s="16" t="n">
        <v>2.56235481463707</v>
      </c>
      <c r="R1272" s="16" t="n">
        <v>0.109848858101925</v>
      </c>
      <c r="S1272" s="16" t="n">
        <v>0.00218194991788989</v>
      </c>
      <c r="T1272" s="16" t="n">
        <v>0.00684860746022283</v>
      </c>
      <c r="U1272" s="16" t="n">
        <v>0.173299721961319</v>
      </c>
      <c r="V1272" s="16" t="n">
        <v>0.264609531860997</v>
      </c>
      <c r="W1272" s="6" t="s">
        <v>585</v>
      </c>
      <c r="X1272" s="16" t="n">
        <v>6.4</v>
      </c>
      <c r="Y1272" s="16" t="n">
        <v>0.534790426587302</v>
      </c>
      <c r="Z1272" s="16" t="n">
        <f aca="false">(G1272-E1272)/SQRT(H1272^2/D1272+F1272^2/C1272)</f>
        <v>1.48245714307107</v>
      </c>
      <c r="AA1272" s="24" t="n">
        <f aca="false">ABS(K1272-Z1272)</f>
        <v>0</v>
      </c>
    </row>
    <row r="1273" customFormat="false" ht="15" hidden="false" customHeight="false" outlineLevel="0" collapsed="false">
      <c r="A1273" s="17" t="n">
        <v>1668</v>
      </c>
      <c r="B1273" s="6" t="s">
        <v>507</v>
      </c>
      <c r="C1273" s="6" t="n">
        <v>126</v>
      </c>
      <c r="D1273" s="6" t="n">
        <v>640</v>
      </c>
      <c r="E1273" s="16" t="n">
        <v>0.33734984719564</v>
      </c>
      <c r="F1273" s="16" t="n">
        <v>0.0489084489078359</v>
      </c>
      <c r="G1273" s="16" t="n">
        <v>0.344274446181953</v>
      </c>
      <c r="H1273" s="16" t="n">
        <v>0.0435999540695219</v>
      </c>
      <c r="I1273" s="23" t="n">
        <f aca="false">G1273-E1273</f>
        <v>0.00692459898631265</v>
      </c>
      <c r="J1273" s="17" t="n">
        <f aca="false">100*(G1273-E1273)/E1273</f>
        <v>2.05264624954664</v>
      </c>
      <c r="K1273" s="16" t="n">
        <v>1.47785312999185</v>
      </c>
      <c r="L1273" s="17" t="n">
        <v>166.377387201908</v>
      </c>
      <c r="M1273" s="16" t="n">
        <v>0.14133763125776</v>
      </c>
      <c r="N1273" s="16" t="n">
        <v>0.21518142266127</v>
      </c>
      <c r="O1273" s="6" t="str">
        <f aca="false">IF(N1273&lt;0.05,"Yes","No")</f>
        <v>No</v>
      </c>
      <c r="P1273" s="16" t="n">
        <v>0.15541484628777</v>
      </c>
      <c r="Q1273" s="16" t="n">
        <v>2.54776945451897</v>
      </c>
      <c r="R1273" s="16" t="n">
        <v>0.110863616218329</v>
      </c>
      <c r="S1273" s="16" t="n">
        <v>0.00213261509007411</v>
      </c>
      <c r="T1273" s="16" t="n">
        <v>0.00683961890815985</v>
      </c>
      <c r="U1273" s="16" t="n">
        <v>0.174249224713369</v>
      </c>
      <c r="V1273" s="16" t="n">
        <v>0.265866101033252</v>
      </c>
      <c r="W1273" s="6" t="s">
        <v>585</v>
      </c>
      <c r="X1273" s="16" t="n">
        <v>6.2</v>
      </c>
      <c r="Y1273" s="16" t="n">
        <v>0.534573412698413</v>
      </c>
      <c r="Z1273" s="16" t="n">
        <f aca="false">(G1273-E1273)/SQRT(H1273^2/D1273+F1273^2/C1273)</f>
        <v>1.47785312999187</v>
      </c>
      <c r="AA1273" s="24" t="n">
        <f aca="false">ABS(K1273-Z1273)</f>
        <v>2.37587727269784E-014</v>
      </c>
    </row>
    <row r="1274" customFormat="false" ht="15" hidden="false" customHeight="false" outlineLevel="0" collapsed="false">
      <c r="A1274" s="17" t="n">
        <v>1669</v>
      </c>
      <c r="B1274" s="6" t="s">
        <v>507</v>
      </c>
      <c r="C1274" s="6" t="n">
        <v>126</v>
      </c>
      <c r="D1274" s="6" t="n">
        <v>640</v>
      </c>
      <c r="E1274" s="16" t="n">
        <v>0.33757135047326</v>
      </c>
      <c r="F1274" s="16" t="n">
        <v>0.0489996110672884</v>
      </c>
      <c r="G1274" s="16" t="n">
        <v>0.344488505204208</v>
      </c>
      <c r="H1274" s="16" t="n">
        <v>0.0436673700301162</v>
      </c>
      <c r="I1274" s="23" t="n">
        <f aca="false">G1274-E1274</f>
        <v>0.00691715473094812</v>
      </c>
      <c r="J1274" s="17" t="n">
        <f aca="false">100*(G1274-E1274)/E1274</f>
        <v>2.04909413113719</v>
      </c>
      <c r="K1274" s="16" t="n">
        <v>1.47358103973985</v>
      </c>
      <c r="L1274" s="17" t="n">
        <v>166.349846990116</v>
      </c>
      <c r="M1274" s="16" t="n">
        <v>0.142484201086192</v>
      </c>
      <c r="N1274" s="16" t="n">
        <v>0.216456476125878</v>
      </c>
      <c r="O1274" s="6" t="str">
        <f aca="false">IF(N1274&lt;0.05,"Yes","No")</f>
        <v>No</v>
      </c>
      <c r="P1274" s="16" t="n">
        <v>0.154998375685726</v>
      </c>
      <c r="Q1274" s="16" t="n">
        <v>2.53413305607633</v>
      </c>
      <c r="R1274" s="16" t="n">
        <v>0.111821704024764</v>
      </c>
      <c r="S1274" s="16" t="n">
        <v>0.00209251376196915</v>
      </c>
      <c r="T1274" s="16" t="n">
        <v>0.00683243973359133</v>
      </c>
      <c r="U1274" s="16" t="n">
        <v>0.175131067797403</v>
      </c>
      <c r="V1274" s="16" t="n">
        <v>0.267017687548871</v>
      </c>
      <c r="W1274" s="6" t="s">
        <v>585</v>
      </c>
      <c r="X1274" s="16" t="n">
        <v>6.2</v>
      </c>
      <c r="Y1274" s="16" t="n">
        <v>0.534226190476191</v>
      </c>
      <c r="Z1274" s="16" t="n">
        <f aca="false">(G1274-E1274)/SQRT(H1274^2/D1274+F1274^2/C1274)</f>
        <v>1.47358103973986</v>
      </c>
      <c r="AA1274" s="24" t="n">
        <f aca="false">ABS(K1274-Z1274)</f>
        <v>1.15463194561016E-014</v>
      </c>
    </row>
    <row r="1275" customFormat="false" ht="15" hidden="false" customHeight="false" outlineLevel="0" collapsed="false">
      <c r="A1275" s="17" t="n">
        <v>1670</v>
      </c>
      <c r="B1275" s="6" t="s">
        <v>507</v>
      </c>
      <c r="C1275" s="6" t="n">
        <v>126</v>
      </c>
      <c r="D1275" s="6" t="n">
        <v>640</v>
      </c>
      <c r="E1275" s="16" t="n">
        <v>0.337787661878836</v>
      </c>
      <c r="F1275" s="16" t="n">
        <v>0.0490943659787315</v>
      </c>
      <c r="G1275" s="16" t="n">
        <v>0.34469605605118</v>
      </c>
      <c r="H1275" s="16" t="n">
        <v>0.0437380902433553</v>
      </c>
      <c r="I1275" s="23" t="n">
        <f aca="false">G1275-E1275</f>
        <v>0.00690839417234429</v>
      </c>
      <c r="J1275" s="17" t="n">
        <f aca="false">100*(G1275-E1275)/E1275</f>
        <v>2.04518842811444</v>
      </c>
      <c r="K1275" s="16" t="n">
        <v>1.46893655227178</v>
      </c>
      <c r="L1275" s="17" t="n">
        <v>166.322624458683</v>
      </c>
      <c r="M1275" s="16" t="n">
        <v>0.143738842324724</v>
      </c>
      <c r="N1275" s="16" t="n">
        <v>0.218204702112895</v>
      </c>
      <c r="O1275" s="6" t="str">
        <f aca="false">IF(N1275&lt;0.05,"Yes","No")</f>
        <v>No</v>
      </c>
      <c r="P1275" s="16" t="n">
        <v>0.154542186678114</v>
      </c>
      <c r="Q1275" s="16" t="n">
        <v>2.51923815910307</v>
      </c>
      <c r="R1275" s="16" t="n">
        <v>0.112878661757248</v>
      </c>
      <c r="S1275" s="16" t="n">
        <v>0.00205786292712643</v>
      </c>
      <c r="T1275" s="16" t="n">
        <v>0.00682395697439893</v>
      </c>
      <c r="U1275" s="16" t="n">
        <v>0.176105470609438</v>
      </c>
      <c r="V1275" s="16" t="n">
        <v>0.267920053403642</v>
      </c>
      <c r="W1275" s="6" t="s">
        <v>585</v>
      </c>
      <c r="X1275" s="16" t="n">
        <v>6.1</v>
      </c>
      <c r="Y1275" s="16" t="n">
        <v>0.534114583333333</v>
      </c>
      <c r="Z1275" s="16" t="n">
        <f aca="false">(G1275-E1275)/SQRT(H1275^2/D1275+F1275^2/C1275)</f>
        <v>1.46893655227179</v>
      </c>
      <c r="AA1275" s="24" t="n">
        <f aca="false">ABS(K1275-Z1275)</f>
        <v>1.19904086659517E-014</v>
      </c>
    </row>
    <row r="1276" customFormat="false" ht="15" hidden="false" customHeight="false" outlineLevel="0" collapsed="false">
      <c r="A1276" s="17" t="n">
        <v>1671</v>
      </c>
      <c r="B1276" s="6" t="s">
        <v>507</v>
      </c>
      <c r="C1276" s="6" t="n">
        <v>126</v>
      </c>
      <c r="D1276" s="6" t="n">
        <v>640</v>
      </c>
      <c r="E1276" s="16" t="n">
        <v>0.337992766073772</v>
      </c>
      <c r="F1276" s="16" t="n">
        <v>0.0491905462759344</v>
      </c>
      <c r="G1276" s="16" t="n">
        <v>0.34489267130848</v>
      </c>
      <c r="H1276" s="16" t="n">
        <v>0.0438124010110477</v>
      </c>
      <c r="I1276" s="23" t="n">
        <f aca="false">G1276-E1276</f>
        <v>0.00689990523470835</v>
      </c>
      <c r="J1276" s="17" t="n">
        <f aca="false">100*(G1276-E1276)/E1276</f>
        <v>2.04143577238643</v>
      </c>
      <c r="K1276" s="16" t="n">
        <v>1.46431428459499</v>
      </c>
      <c r="L1276" s="17" t="n">
        <v>166.300109619841</v>
      </c>
      <c r="M1276" s="16" t="n">
        <v>0.144995895507608</v>
      </c>
      <c r="N1276" s="16" t="n">
        <v>0.219795365412326</v>
      </c>
      <c r="O1276" s="6" t="str">
        <f aca="false">IF(N1276&lt;0.05,"Yes","No")</f>
        <v>No</v>
      </c>
      <c r="P1276" s="16" t="n">
        <v>0.154082576869984</v>
      </c>
      <c r="Q1276" s="16" t="n">
        <v>2.50427596865958</v>
      </c>
      <c r="R1276" s="16" t="n">
        <v>0.113951507742298</v>
      </c>
      <c r="S1276" s="16" t="n">
        <v>0.00203592414331481</v>
      </c>
      <c r="T1276" s="16" t="n">
        <v>0.00681573847973242</v>
      </c>
      <c r="U1276" s="16" t="n">
        <v>0.177091953085408</v>
      </c>
      <c r="V1276" s="16" t="n">
        <v>0.26903123169374</v>
      </c>
      <c r="W1276" s="6" t="s">
        <v>585</v>
      </c>
      <c r="X1276" s="16" t="n">
        <v>6.1</v>
      </c>
      <c r="Y1276" s="16" t="n">
        <v>0.533965773809524</v>
      </c>
      <c r="Z1276" s="16" t="n">
        <f aca="false">(G1276-E1276)/SQRT(H1276^2/D1276+F1276^2/C1276)</f>
        <v>1.46431428459499</v>
      </c>
      <c r="AA1276" s="24" t="n">
        <f aca="false">ABS(K1276-Z1276)</f>
        <v>0</v>
      </c>
    </row>
    <row r="1277" customFormat="false" ht="15" hidden="false" customHeight="false" outlineLevel="0" collapsed="false">
      <c r="A1277" s="17" t="n">
        <v>1672</v>
      </c>
      <c r="B1277" s="6" t="s">
        <v>507</v>
      </c>
      <c r="C1277" s="6" t="n">
        <v>126</v>
      </c>
      <c r="D1277" s="6" t="n">
        <v>640</v>
      </c>
      <c r="E1277" s="16" t="n">
        <v>0.338197756026472</v>
      </c>
      <c r="F1277" s="16" t="n">
        <v>0.0492943665045762</v>
      </c>
      <c r="G1277" s="16" t="n">
        <v>0.345090739242733</v>
      </c>
      <c r="H1277" s="16" t="n">
        <v>0.0438935440269816</v>
      </c>
      <c r="I1277" s="23" t="n">
        <f aca="false">G1277-E1277</f>
        <v>0.0068929832162602</v>
      </c>
      <c r="J1277" s="17" t="n">
        <f aca="false">100*(G1277-E1277)/E1277</f>
        <v>2.03815167115439</v>
      </c>
      <c r="K1277" s="16" t="n">
        <v>1.45981520351064</v>
      </c>
      <c r="L1277" s="17" t="n">
        <v>166.277747431517</v>
      </c>
      <c r="M1277" s="16" t="n">
        <v>0.146227593248407</v>
      </c>
      <c r="N1277" s="16" t="n">
        <v>0.221343064419958</v>
      </c>
      <c r="O1277" s="6" t="str">
        <f aca="false">IF(N1277&lt;0.05,"Yes","No")</f>
        <v>No</v>
      </c>
      <c r="P1277" s="16" t="n">
        <v>0.153635601339917</v>
      </c>
      <c r="Q1277" s="16" t="n">
        <v>2.489767819206</v>
      </c>
      <c r="R1277" s="16" t="n">
        <v>0.115002562053312</v>
      </c>
      <c r="S1277" s="16" t="n">
        <v>0.00200972371028939</v>
      </c>
      <c r="T1277" s="16" t="n">
        <v>0.0068091245612736</v>
      </c>
      <c r="U1277" s="16" t="n">
        <v>0.178025480263935</v>
      </c>
      <c r="V1277" s="16" t="n">
        <v>0.270058869339009</v>
      </c>
      <c r="W1277" s="6" t="s">
        <v>585</v>
      </c>
      <c r="X1277" s="16" t="n">
        <v>6</v>
      </c>
      <c r="Y1277" s="16" t="n">
        <v>0.533779761904762</v>
      </c>
      <c r="Z1277" s="16" t="n">
        <f aca="false">(G1277-E1277)/SQRT(H1277^2/D1277+F1277^2/C1277)</f>
        <v>1.45981520351064</v>
      </c>
      <c r="AA1277" s="24" t="n">
        <f aca="false">ABS(K1277-Z1277)</f>
        <v>0</v>
      </c>
    </row>
    <row r="1278" customFormat="false" ht="15" hidden="false" customHeight="false" outlineLevel="0" collapsed="false">
      <c r="A1278" s="17" t="n">
        <v>1673</v>
      </c>
      <c r="B1278" s="6" t="s">
        <v>507</v>
      </c>
      <c r="C1278" s="6" t="n">
        <v>126</v>
      </c>
      <c r="D1278" s="6" t="n">
        <v>640</v>
      </c>
      <c r="E1278" s="16" t="n">
        <v>0.338394916601597</v>
      </c>
      <c r="F1278" s="16" t="n">
        <v>0.0493992248921613</v>
      </c>
      <c r="G1278" s="16" t="n">
        <v>0.345278187235817</v>
      </c>
      <c r="H1278" s="16" t="n">
        <v>0.0439753004452868</v>
      </c>
      <c r="I1278" s="23" t="n">
        <f aca="false">G1278-E1278</f>
        <v>0.00688327063421995</v>
      </c>
      <c r="J1278" s="17" t="n">
        <f aca="false">100*(G1278-E1278)/E1278</f>
        <v>2.03409398206884</v>
      </c>
      <c r="K1278" s="16" t="n">
        <v>1.45471575433747</v>
      </c>
      <c r="L1278" s="17" t="n">
        <v>166.254873938593</v>
      </c>
      <c r="M1278" s="16" t="n">
        <v>0.147633369705175</v>
      </c>
      <c r="N1278" s="16" t="n">
        <v>0.222989007728665</v>
      </c>
      <c r="O1278" s="6" t="str">
        <f aca="false">IF(N1278&lt;0.05,"Yes","No")</f>
        <v>No</v>
      </c>
      <c r="P1278" s="16" t="n">
        <v>0.153125888827599</v>
      </c>
      <c r="Q1278" s="16" t="n">
        <v>2.47327475864974</v>
      </c>
      <c r="R1278" s="16" t="n">
        <v>0.116210449825918</v>
      </c>
      <c r="S1278" s="16" t="n">
        <v>0.00197333480885521</v>
      </c>
      <c r="T1278" s="16" t="n">
        <v>0.00679973400317444</v>
      </c>
      <c r="U1278" s="16" t="n">
        <v>0.179126818735278</v>
      </c>
      <c r="V1278" s="16" t="n">
        <v>0.271142252278688</v>
      </c>
      <c r="W1278" s="6" t="s">
        <v>585</v>
      </c>
      <c r="X1278" s="16" t="n">
        <v>5.9</v>
      </c>
      <c r="Y1278" s="16" t="n">
        <v>0.53374255952381</v>
      </c>
      <c r="Z1278" s="16" t="n">
        <f aca="false">(G1278-E1278)/SQRT(H1278^2/D1278+F1278^2/C1278)</f>
        <v>1.45471575433747</v>
      </c>
      <c r="AA1278" s="24" t="n">
        <f aca="false">ABS(K1278-Z1278)</f>
        <v>0</v>
      </c>
    </row>
    <row r="1279" customFormat="false" ht="15" hidden="false" customHeight="false" outlineLevel="0" collapsed="false">
      <c r="A1279" s="17" t="n">
        <v>1674</v>
      </c>
      <c r="B1279" s="6" t="s">
        <v>507</v>
      </c>
      <c r="C1279" s="6" t="n">
        <v>126</v>
      </c>
      <c r="D1279" s="6" t="n">
        <v>640</v>
      </c>
      <c r="E1279" s="16" t="n">
        <v>0.338594367343282</v>
      </c>
      <c r="F1279" s="16" t="n">
        <v>0.0495166048550902</v>
      </c>
      <c r="G1279" s="16" t="n">
        <v>0.345473449118435</v>
      </c>
      <c r="H1279" s="16" t="n">
        <v>0.0440699585306184</v>
      </c>
      <c r="I1279" s="23" t="n">
        <f aca="false">G1279-E1279</f>
        <v>0.0068790817751534</v>
      </c>
      <c r="J1279" s="17" t="n">
        <f aca="false">100*(G1279-E1279)/E1279</f>
        <v>2.03165865667785</v>
      </c>
      <c r="K1279" s="16" t="n">
        <v>1.45042781325282</v>
      </c>
      <c r="L1279" s="17" t="n">
        <v>166.235556888384</v>
      </c>
      <c r="M1279" s="16" t="n">
        <v>0.148823480640431</v>
      </c>
      <c r="N1279" s="16" t="n">
        <v>0.224463842660119</v>
      </c>
      <c r="O1279" s="6" t="str">
        <f aca="false">IF(N1279&lt;0.05,"Yes","No")</f>
        <v>No</v>
      </c>
      <c r="P1279" s="16" t="n">
        <v>0.152697257031636</v>
      </c>
      <c r="Q1279" s="16" t="n">
        <v>2.45944769839592</v>
      </c>
      <c r="R1279" s="16" t="n">
        <v>0.117233909307847</v>
      </c>
      <c r="S1279" s="16" t="n">
        <v>0.00194077700081422</v>
      </c>
      <c r="T1279" s="16" t="n">
        <v>0.00679592640444716</v>
      </c>
      <c r="U1279" s="16" t="n">
        <v>0.179973752372499</v>
      </c>
      <c r="V1279" s="16" t="n">
        <v>0.272228116439612</v>
      </c>
      <c r="W1279" s="6" t="s">
        <v>585</v>
      </c>
      <c r="X1279" s="16" t="n">
        <v>5.9</v>
      </c>
      <c r="Y1279" s="16" t="n">
        <v>0.533606150793651</v>
      </c>
      <c r="Z1279" s="16" t="n">
        <f aca="false">(G1279-E1279)/SQRT(H1279^2/D1279+F1279^2/C1279)</f>
        <v>1.45042781325282</v>
      </c>
      <c r="AA1279" s="24" t="n">
        <f aca="false">ABS(K1279-Z1279)</f>
        <v>0</v>
      </c>
    </row>
    <row r="1280" customFormat="false" ht="15" hidden="false" customHeight="false" outlineLevel="0" collapsed="false">
      <c r="A1280" s="17" t="n">
        <v>1675</v>
      </c>
      <c r="B1280" s="6" t="s">
        <v>507</v>
      </c>
      <c r="C1280" s="6" t="n">
        <v>126</v>
      </c>
      <c r="D1280" s="6" t="n">
        <v>640</v>
      </c>
      <c r="E1280" s="16" t="n">
        <v>0.338786078705674</v>
      </c>
      <c r="F1280" s="16" t="n">
        <v>0.0496405468975073</v>
      </c>
      <c r="G1280" s="16" t="n">
        <v>0.345666862512007</v>
      </c>
      <c r="H1280" s="16" t="n">
        <v>0.0441726717599787</v>
      </c>
      <c r="I1280" s="23" t="n">
        <f aca="false">G1280-E1280</f>
        <v>0.00688078380633317</v>
      </c>
      <c r="J1280" s="17" t="n">
        <f aca="false">100*(G1280-E1280)/E1280</f>
        <v>2.03101137821869</v>
      </c>
      <c r="K1280" s="16" t="n">
        <v>1.44719793323004</v>
      </c>
      <c r="L1280" s="17" t="n">
        <v>166.220677094738</v>
      </c>
      <c r="M1280" s="16" t="n">
        <v>0.149724800244806</v>
      </c>
      <c r="N1280" s="16" t="n">
        <v>0.225499502017447</v>
      </c>
      <c r="O1280" s="6" t="str">
        <f aca="false">IF(N1280&lt;0.05,"Yes","No")</f>
        <v>No</v>
      </c>
      <c r="P1280" s="16" t="n">
        <v>0.152374698416172</v>
      </c>
      <c r="Q1280" s="16" t="n">
        <v>2.44906796850443</v>
      </c>
      <c r="R1280" s="16" t="n">
        <v>0.118008758968261</v>
      </c>
      <c r="S1280" s="16" t="n">
        <v>0.00191662761879757</v>
      </c>
      <c r="T1280" s="16" t="n">
        <v>0.00679801011698436</v>
      </c>
      <c r="U1280" s="16" t="n">
        <v>0.180529735531016</v>
      </c>
      <c r="V1280" s="16" t="n">
        <v>0.272872643417744</v>
      </c>
      <c r="W1280" s="6" t="s">
        <v>585</v>
      </c>
      <c r="X1280" s="16" t="n">
        <v>5.9</v>
      </c>
      <c r="Y1280" s="16" t="n">
        <v>0.533382936507937</v>
      </c>
      <c r="Z1280" s="16" t="n">
        <f aca="false">(G1280-E1280)/SQRT(H1280^2/D1280+F1280^2/C1280)</f>
        <v>1.44719793323003</v>
      </c>
      <c r="AA1280" s="24" t="n">
        <f aca="false">ABS(K1280-Z1280)</f>
        <v>1.22124532708767E-014</v>
      </c>
    </row>
    <row r="1281" customFormat="false" ht="15" hidden="false" customHeight="false" outlineLevel="0" collapsed="false">
      <c r="A1281" s="17" t="n">
        <v>1676</v>
      </c>
      <c r="B1281" s="6" t="s">
        <v>507</v>
      </c>
      <c r="C1281" s="6" t="n">
        <v>126</v>
      </c>
      <c r="D1281" s="6" t="n">
        <v>640</v>
      </c>
      <c r="E1281" s="16" t="n">
        <v>0.338990131304378</v>
      </c>
      <c r="F1281" s="16" t="n">
        <v>0.0497782057303355</v>
      </c>
      <c r="G1281" s="16" t="n">
        <v>0.345871398970485</v>
      </c>
      <c r="H1281" s="16" t="n">
        <v>0.0442870735791335</v>
      </c>
      <c r="I1281" s="23" t="n">
        <f aca="false">G1281-E1281</f>
        <v>0.00688126766610708</v>
      </c>
      <c r="J1281" s="17" t="n">
        <f aca="false">100*(G1281-E1281)/E1281</f>
        <v>2.02993156161482</v>
      </c>
      <c r="K1281" s="16" t="n">
        <v>1.44333284162004</v>
      </c>
      <c r="L1281" s="17" t="n">
        <v>166.204868183802</v>
      </c>
      <c r="M1281" s="16" t="n">
        <v>0.150808871057264</v>
      </c>
      <c r="N1281" s="16" t="n">
        <v>0.226969511526727</v>
      </c>
      <c r="O1281" s="6" t="str">
        <f aca="false">IF(N1281&lt;0.05,"Yes","No")</f>
        <v>No</v>
      </c>
      <c r="P1281" s="16" t="n">
        <v>0.151986270174954</v>
      </c>
      <c r="Q1281" s="16" t="n">
        <v>2.43659772666567</v>
      </c>
      <c r="R1281" s="16" t="n">
        <v>0.118947176707541</v>
      </c>
      <c r="S1281" s="16" t="n">
        <v>0.00190166551292838</v>
      </c>
      <c r="T1281" s="16" t="n">
        <v>0.00679898219809191</v>
      </c>
      <c r="U1281" s="16" t="n">
        <v>0.18120287624758</v>
      </c>
      <c r="V1281" s="16" t="n">
        <v>0.273405180256917</v>
      </c>
      <c r="W1281" s="6" t="s">
        <v>585</v>
      </c>
      <c r="X1281" s="16" t="n">
        <v>5.8</v>
      </c>
      <c r="Y1281" s="16" t="n">
        <v>0.533345734126984</v>
      </c>
      <c r="Z1281" s="16" t="n">
        <f aca="false">(G1281-E1281)/SQRT(H1281^2/D1281+F1281^2/C1281)</f>
        <v>1.44333284162002</v>
      </c>
      <c r="AA1281" s="24" t="n">
        <f aca="false">ABS(K1281-Z1281)</f>
        <v>1.13242748511766E-014</v>
      </c>
    </row>
    <row r="1282" customFormat="false" ht="15" hidden="false" customHeight="false" outlineLevel="0" collapsed="false">
      <c r="A1282" s="17" t="n">
        <v>1677</v>
      </c>
      <c r="B1282" s="6" t="s">
        <v>507</v>
      </c>
      <c r="C1282" s="6" t="n">
        <v>126</v>
      </c>
      <c r="D1282" s="6" t="n">
        <v>640</v>
      </c>
      <c r="E1282" s="16" t="n">
        <v>0.339190741734845</v>
      </c>
      <c r="F1282" s="16" t="n">
        <v>0.0499239600126417</v>
      </c>
      <c r="G1282" s="16" t="n">
        <v>0.346075768512674</v>
      </c>
      <c r="H1282" s="16" t="n">
        <v>0.0444105289413167</v>
      </c>
      <c r="I1282" s="23" t="n">
        <f aca="false">G1282-E1282</f>
        <v>0.00688502677782837</v>
      </c>
      <c r="J1282" s="17" t="n">
        <f aca="false">100*(G1282-E1282)/E1282</f>
        <v>2.02983924107533</v>
      </c>
      <c r="K1282" s="16" t="n">
        <v>1.43993234605341</v>
      </c>
      <c r="L1282" s="17" t="n">
        <v>166.192756295751</v>
      </c>
      <c r="M1282" s="16" t="n">
        <v>0.151767593768997</v>
      </c>
      <c r="N1282" s="16" t="n">
        <v>0.228248900865185</v>
      </c>
      <c r="O1282" s="6" t="str">
        <f aca="false">IF(N1282&lt;0.05,"Yes","No")</f>
        <v>No</v>
      </c>
      <c r="P1282" s="16" t="n">
        <v>0.151642355868319</v>
      </c>
      <c r="Q1282" s="16" t="n">
        <v>2.42558314323159</v>
      </c>
      <c r="R1282" s="16" t="n">
        <v>0.119782934484112</v>
      </c>
      <c r="S1282" s="16" t="n">
        <v>0.00188273758419011</v>
      </c>
      <c r="T1282" s="16" t="n">
        <v>0.00680327647266632</v>
      </c>
      <c r="U1282" s="16" t="n">
        <v>0.181720754401349</v>
      </c>
      <c r="V1282" s="16" t="n">
        <v>0.273708464157757</v>
      </c>
      <c r="W1282" s="6" t="s">
        <v>585</v>
      </c>
      <c r="X1282" s="16" t="n">
        <v>5.7</v>
      </c>
      <c r="Y1282" s="16" t="n">
        <v>0.533221726190476</v>
      </c>
      <c r="Z1282" s="16" t="n">
        <f aca="false">(G1282-E1282)/SQRT(H1282^2/D1282+F1282^2/C1282)</f>
        <v>1.43993234605341</v>
      </c>
      <c r="AA1282" s="24" t="n">
        <f aca="false">ABS(K1282-Z1282)</f>
        <v>0</v>
      </c>
    </row>
    <row r="1283" customFormat="false" ht="15" hidden="false" customHeight="false" outlineLevel="0" collapsed="false">
      <c r="A1283" s="17" t="n">
        <v>1678</v>
      </c>
      <c r="B1283" s="6" t="s">
        <v>507</v>
      </c>
      <c r="C1283" s="6" t="n">
        <v>126</v>
      </c>
      <c r="D1283" s="6" t="n">
        <v>640</v>
      </c>
      <c r="E1283" s="16" t="n">
        <v>0.339413478379212</v>
      </c>
      <c r="F1283" s="16" t="n">
        <v>0.0500887043159181</v>
      </c>
      <c r="G1283" s="16" t="n">
        <v>0.346299961139448</v>
      </c>
      <c r="H1283" s="16" t="n">
        <v>0.0445492647568023</v>
      </c>
      <c r="I1283" s="23" t="n">
        <f aca="false">G1283-E1283</f>
        <v>0.00688648276023629</v>
      </c>
      <c r="J1283" s="17" t="n">
        <f aca="false">100*(G1283-E1283)/E1283</f>
        <v>2.02893614983148</v>
      </c>
      <c r="K1283" s="16" t="n">
        <v>1.43553377171832</v>
      </c>
      <c r="L1283" s="17" t="n">
        <v>166.17759315662</v>
      </c>
      <c r="M1283" s="16" t="n">
        <v>0.153014641575339</v>
      </c>
      <c r="N1283" s="16" t="n">
        <v>0.229795398105637</v>
      </c>
      <c r="O1283" s="6" t="str">
        <f aca="false">IF(N1283&lt;0.05,"Yes","No")</f>
        <v>No</v>
      </c>
      <c r="P1283" s="16" t="n">
        <v>0.151196820333405</v>
      </c>
      <c r="Q1283" s="16" t="n">
        <v>2.41135102561109</v>
      </c>
      <c r="R1283" s="16" t="n">
        <v>0.120872489676288</v>
      </c>
      <c r="S1283" s="16" t="n">
        <v>0.00185915633847645</v>
      </c>
      <c r="T1283" s="16" t="n">
        <v>0.0068054077259993</v>
      </c>
      <c r="U1283" s="16" t="n">
        <v>0.18244975867582</v>
      </c>
      <c r="V1283" s="16" t="n">
        <v>0.274519081914537</v>
      </c>
      <c r="W1283" s="6" t="s">
        <v>585</v>
      </c>
      <c r="X1283" s="16" t="n">
        <v>5.6</v>
      </c>
      <c r="Y1283" s="16" t="n">
        <v>0.532849702380952</v>
      </c>
      <c r="Z1283" s="16" t="n">
        <f aca="false">(G1283-E1283)/SQRT(H1283^2/D1283+F1283^2/C1283)</f>
        <v>1.43553377171832</v>
      </c>
      <c r="AA1283" s="24" t="n">
        <f aca="false">ABS(K1283-Z1283)</f>
        <v>0</v>
      </c>
    </row>
    <row r="1284" customFormat="false" ht="15" hidden="false" customHeight="false" outlineLevel="0" collapsed="false">
      <c r="A1284" s="17" t="n">
        <v>1679</v>
      </c>
      <c r="B1284" s="6" t="s">
        <v>507</v>
      </c>
      <c r="C1284" s="6" t="n">
        <v>126</v>
      </c>
      <c r="D1284" s="6" t="n">
        <v>640</v>
      </c>
      <c r="E1284" s="16" t="n">
        <v>0.339646856108355</v>
      </c>
      <c r="F1284" s="16" t="n">
        <v>0.0502657294215208</v>
      </c>
      <c r="G1284" s="16" t="n">
        <v>0.346531858923845</v>
      </c>
      <c r="H1284" s="16" t="n">
        <v>0.0446985410915425</v>
      </c>
      <c r="I1284" s="23" t="n">
        <f aca="false">G1284-E1284</f>
        <v>0.00688500281548982</v>
      </c>
      <c r="J1284" s="17" t="n">
        <f aca="false">100*(G1284-E1284)/E1284</f>
        <v>2.0271062992832</v>
      </c>
      <c r="K1284" s="16" t="n">
        <v>1.43020593334327</v>
      </c>
      <c r="L1284" s="17" t="n">
        <v>166.161797597079</v>
      </c>
      <c r="M1284" s="16" t="n">
        <v>0.154535630040151</v>
      </c>
      <c r="N1284" s="16" t="n">
        <v>0.231417932084361</v>
      </c>
      <c r="O1284" s="6" t="str">
        <f aca="false">IF(N1284&lt;0.05,"Yes","No")</f>
        <v>No</v>
      </c>
      <c r="P1284" s="16" t="n">
        <v>0.150654034607623</v>
      </c>
      <c r="Q1284" s="16" t="n">
        <v>2.39406894811162</v>
      </c>
      <c r="R1284" s="16" t="n">
        <v>0.122210351982926</v>
      </c>
      <c r="S1284" s="16" t="n">
        <v>0.00185185774748091</v>
      </c>
      <c r="T1284" s="16" t="n">
        <v>0.00680476427478928</v>
      </c>
      <c r="U1284" s="16" t="n">
        <v>0.183369964078961</v>
      </c>
      <c r="V1284" s="16" t="n">
        <v>0.275185924664212</v>
      </c>
      <c r="W1284" s="6" t="s">
        <v>585</v>
      </c>
      <c r="X1284" s="16" t="n">
        <v>5.6</v>
      </c>
      <c r="Y1284" s="16" t="n">
        <v>0.532626488095238</v>
      </c>
      <c r="Z1284" s="16" t="n">
        <f aca="false">(G1284-E1284)/SQRT(H1284^2/D1284+F1284^2/C1284)</f>
        <v>1.43020593334327</v>
      </c>
      <c r="AA1284" s="24" t="n">
        <f aca="false">ABS(K1284-Z1284)</f>
        <v>0</v>
      </c>
    </row>
    <row r="1285" customFormat="false" ht="15" hidden="false" customHeight="false" outlineLevel="0" collapsed="false">
      <c r="A1285" s="17" t="n">
        <v>1680</v>
      </c>
      <c r="B1285" s="6" t="s">
        <v>507</v>
      </c>
      <c r="C1285" s="6" t="n">
        <v>126</v>
      </c>
      <c r="D1285" s="6" t="n">
        <v>640</v>
      </c>
      <c r="E1285" s="16" t="n">
        <v>0.339902545961123</v>
      </c>
      <c r="F1285" s="16" t="n">
        <v>0.0504654216688131</v>
      </c>
      <c r="G1285" s="16" t="n">
        <v>0.34678986184299</v>
      </c>
      <c r="H1285" s="16" t="n">
        <v>0.0448674923825808</v>
      </c>
      <c r="I1285" s="23" t="n">
        <f aca="false">G1285-E1285</f>
        <v>0.00688731588186725</v>
      </c>
      <c r="J1285" s="17" t="n">
        <f aca="false">100*(G1285-E1285)/E1285</f>
        <v>2.02626192822192</v>
      </c>
      <c r="K1285" s="16" t="n">
        <v>1.42506206710404</v>
      </c>
      <c r="L1285" s="17" t="n">
        <v>166.145196131672</v>
      </c>
      <c r="M1285" s="16" t="n">
        <v>0.156015080845386</v>
      </c>
      <c r="N1285" s="16" t="n">
        <v>0.233134910992999</v>
      </c>
      <c r="O1285" s="6" t="str">
        <f aca="false">IF(N1285&lt;0.05,"Yes","No")</f>
        <v>No</v>
      </c>
      <c r="P1285" s="16" t="n">
        <v>0.15013143698903</v>
      </c>
      <c r="Q1285" s="16" t="n">
        <v>2.37748838020004</v>
      </c>
      <c r="R1285" s="16" t="n">
        <v>0.123509384847475</v>
      </c>
      <c r="S1285" s="16" t="n">
        <v>0.00183268582040827</v>
      </c>
      <c r="T1285" s="16" t="n">
        <v>0.00680791721950713</v>
      </c>
      <c r="U1285" s="16" t="n">
        <v>0.184224339651561</v>
      </c>
      <c r="V1285" s="16" t="n">
        <v>0.276073707280977</v>
      </c>
      <c r="W1285" s="6" t="s">
        <v>585</v>
      </c>
      <c r="X1285" s="16" t="n">
        <v>5.4</v>
      </c>
      <c r="Y1285" s="16" t="n">
        <v>0.532539682539683</v>
      </c>
      <c r="Z1285" s="16" t="n">
        <f aca="false">(G1285-E1285)/SQRT(H1285^2/D1285+F1285^2/C1285)</f>
        <v>1.42506206710403</v>
      </c>
      <c r="AA1285" s="24" t="n">
        <f aca="false">ABS(K1285-Z1285)</f>
        <v>1.13242748511766E-014</v>
      </c>
    </row>
    <row r="1286" customFormat="false" ht="15" hidden="false" customHeight="false" outlineLevel="0" collapsed="false">
      <c r="A1286" s="17" t="n">
        <v>1681</v>
      </c>
      <c r="B1286" s="6" t="s">
        <v>507</v>
      </c>
      <c r="C1286" s="6" t="n">
        <v>126</v>
      </c>
      <c r="D1286" s="6" t="n">
        <v>640</v>
      </c>
      <c r="E1286" s="16" t="n">
        <v>0.340178928204945</v>
      </c>
      <c r="F1286" s="16" t="n">
        <v>0.0506879452641531</v>
      </c>
      <c r="G1286" s="16" t="n">
        <v>0.347069204831496</v>
      </c>
      <c r="H1286" s="16" t="n">
        <v>0.0450558733612207</v>
      </c>
      <c r="I1286" s="23" t="n">
        <f aca="false">G1286-E1286</f>
        <v>0.00689027662655067</v>
      </c>
      <c r="J1286" s="17" t="n">
        <f aca="false">100*(G1286-E1286)/E1286</f>
        <v>2.02548601787573</v>
      </c>
      <c r="K1286" s="16" t="n">
        <v>1.41945598484731</v>
      </c>
      <c r="L1286" s="17" t="n">
        <v>166.127071572619</v>
      </c>
      <c r="M1286" s="16" t="n">
        <v>0.157639790920218</v>
      </c>
      <c r="N1286" s="16" t="n">
        <v>0.235228125513763</v>
      </c>
      <c r="O1286" s="6" t="str">
        <f aca="false">IF(N1286&lt;0.05,"Yes","No")</f>
        <v>No</v>
      </c>
      <c r="P1286" s="16" t="n">
        <v>0.14956176930515</v>
      </c>
      <c r="Q1286" s="16" t="n">
        <v>2.35948004351599</v>
      </c>
      <c r="R1286" s="16" t="n">
        <v>0.124937697913724</v>
      </c>
      <c r="S1286" s="16" t="n">
        <v>0.00182139502709964</v>
      </c>
      <c r="T1286" s="16" t="n">
        <v>0.0068117826040055</v>
      </c>
      <c r="U1286" s="16" t="n">
        <v>0.185173569155723</v>
      </c>
      <c r="V1286" s="16" t="n">
        <v>0.277298409690787</v>
      </c>
      <c r="W1286" s="6" t="s">
        <v>585</v>
      </c>
      <c r="X1286" s="16" t="n">
        <v>5.3</v>
      </c>
      <c r="Y1286" s="16" t="n">
        <v>0.532242063492064</v>
      </c>
      <c r="Z1286" s="16" t="n">
        <f aca="false">(G1286-E1286)/SQRT(H1286^2/D1286+F1286^2/C1286)</f>
        <v>1.4194559848473</v>
      </c>
      <c r="AA1286" s="24" t="n">
        <f aca="false">ABS(K1286-Z1286)</f>
        <v>1.11022302462516E-014</v>
      </c>
    </row>
    <row r="1287" customFormat="false" ht="15" hidden="false" customHeight="false" outlineLevel="0" collapsed="false">
      <c r="A1287" s="17" t="n">
        <v>1682</v>
      </c>
      <c r="B1287" s="6" t="s">
        <v>507</v>
      </c>
      <c r="C1287" s="6" t="n">
        <v>126</v>
      </c>
      <c r="D1287" s="6" t="n">
        <v>640</v>
      </c>
      <c r="E1287" s="16" t="n">
        <v>0.340471521729515</v>
      </c>
      <c r="F1287" s="16" t="n">
        <v>0.0509247909441799</v>
      </c>
      <c r="G1287" s="16" t="n">
        <v>0.347366697504185</v>
      </c>
      <c r="H1287" s="16" t="n">
        <v>0.0452575678285203</v>
      </c>
      <c r="I1287" s="23" t="n">
        <f aca="false">G1287-E1287</f>
        <v>0.00689517577467036</v>
      </c>
      <c r="J1287" s="17" t="n">
        <f aca="false">100*(G1287-E1287)/E1287</f>
        <v>2.02518429137465</v>
      </c>
      <c r="K1287" s="16" t="n">
        <v>1.41389596542432</v>
      </c>
      <c r="L1287" s="17" t="n">
        <v>166.110225960796</v>
      </c>
      <c r="M1287" s="16" t="n">
        <v>0.159263879580541</v>
      </c>
      <c r="N1287" s="16" t="n">
        <v>0.237146287029565</v>
      </c>
      <c r="O1287" s="6" t="str">
        <f aca="false">IF(N1287&lt;0.05,"Yes","No")</f>
        <v>No</v>
      </c>
      <c r="P1287" s="16" t="n">
        <v>0.148995329327627</v>
      </c>
      <c r="Q1287" s="16" t="n">
        <v>2.34164162213865</v>
      </c>
      <c r="R1287" s="16" t="n">
        <v>0.126370680091384</v>
      </c>
      <c r="S1287" s="16" t="n">
        <v>0.00180674224593633</v>
      </c>
      <c r="T1287" s="16" t="n">
        <v>0.00681768915949401</v>
      </c>
      <c r="U1287" s="16" t="n">
        <v>0.186068450501008</v>
      </c>
      <c r="V1287" s="16" t="n">
        <v>0.278043964795603</v>
      </c>
      <c r="W1287" s="6" t="s">
        <v>585</v>
      </c>
      <c r="X1287" s="16" t="n">
        <v>5.3</v>
      </c>
      <c r="Y1287" s="16" t="n">
        <v>0.531944444444444</v>
      </c>
      <c r="Z1287" s="16" t="n">
        <f aca="false">(G1287-E1287)/SQRT(H1287^2/D1287+F1287^2/C1287)</f>
        <v>1.41389596542431</v>
      </c>
      <c r="AA1287" s="24" t="n">
        <f aca="false">ABS(K1287-Z1287)</f>
        <v>1.15463194561016E-014</v>
      </c>
    </row>
    <row r="1288" customFormat="false" ht="15" hidden="false" customHeight="false" outlineLevel="0" collapsed="false">
      <c r="A1288" s="17" t="n">
        <v>1683</v>
      </c>
      <c r="B1288" s="6" t="s">
        <v>507</v>
      </c>
      <c r="C1288" s="6" t="n">
        <v>126</v>
      </c>
      <c r="D1288" s="6" t="n">
        <v>640</v>
      </c>
      <c r="E1288" s="16" t="n">
        <v>0.340790215347494</v>
      </c>
      <c r="F1288" s="16" t="n">
        <v>0.0511848685025036</v>
      </c>
      <c r="G1288" s="16" t="n">
        <v>0.347691085608676</v>
      </c>
      <c r="H1288" s="16" t="n">
        <v>0.0454796479534622</v>
      </c>
      <c r="I1288" s="23" t="n">
        <f aca="false">G1288-E1288</f>
        <v>0.00690087026118175</v>
      </c>
      <c r="J1288" s="17" t="n">
        <f aca="false">100*(G1288-E1288)/E1288</f>
        <v>2.02496138398373</v>
      </c>
      <c r="K1288" s="16" t="n">
        <v>1.40791122309402</v>
      </c>
      <c r="L1288" s="17" t="n">
        <v>166.093053026791</v>
      </c>
      <c r="M1288" s="16" t="n">
        <v>0.161026257147974</v>
      </c>
      <c r="N1288" s="16" t="n">
        <v>0.239261786610957</v>
      </c>
      <c r="O1288" s="6" t="str">
        <f aca="false">IF(N1288&lt;0.05,"Yes","No")</f>
        <v>No</v>
      </c>
      <c r="P1288" s="16" t="n">
        <v>0.148384359764694</v>
      </c>
      <c r="Q1288" s="16" t="n">
        <v>2.32247674681206</v>
      </c>
      <c r="R1288" s="16" t="n">
        <v>0.127930654375471</v>
      </c>
      <c r="S1288" s="16" t="n">
        <v>0.00179079656096355</v>
      </c>
      <c r="T1288" s="16" t="n">
        <v>0.00682436854173323</v>
      </c>
      <c r="U1288" s="16" t="n">
        <v>0.187099558889662</v>
      </c>
      <c r="V1288" s="16" t="n">
        <v>0.278215129923678</v>
      </c>
      <c r="W1288" s="6" t="s">
        <v>585</v>
      </c>
      <c r="X1288" s="16" t="n">
        <v>5.2</v>
      </c>
      <c r="Y1288" s="16" t="n">
        <v>0.531522817460318</v>
      </c>
      <c r="Z1288" s="16" t="n">
        <f aca="false">(G1288-E1288)/SQRT(H1288^2/D1288+F1288^2/C1288)</f>
        <v>1.40791122309403</v>
      </c>
      <c r="AA1288" s="24" t="n">
        <f aca="false">ABS(K1288-Z1288)</f>
        <v>1.08801856413265E-014</v>
      </c>
    </row>
    <row r="1289" customFormat="false" ht="15" hidden="false" customHeight="false" outlineLevel="0" collapsed="false">
      <c r="A1289" s="17" t="n">
        <v>1684</v>
      </c>
      <c r="B1289" s="6" t="s">
        <v>507</v>
      </c>
      <c r="C1289" s="6" t="n">
        <v>126</v>
      </c>
      <c r="D1289" s="6" t="n">
        <v>640</v>
      </c>
      <c r="E1289" s="16" t="n">
        <v>0.341114160205637</v>
      </c>
      <c r="F1289" s="16" t="n">
        <v>0.0514551313083566</v>
      </c>
      <c r="G1289" s="16" t="n">
        <v>0.348025758331642</v>
      </c>
      <c r="H1289" s="16" t="n">
        <v>0.0457121829005075</v>
      </c>
      <c r="I1289" s="23" t="n">
        <f aca="false">G1289-E1289</f>
        <v>0.00691159812600484</v>
      </c>
      <c r="J1289" s="17" t="n">
        <f aca="false">100*(G1289-E1289)/E1289</f>
        <v>2.02618329354556</v>
      </c>
      <c r="K1289" s="16" t="n">
        <v>1.40272488981334</v>
      </c>
      <c r="L1289" s="17" t="n">
        <v>166.078710657294</v>
      </c>
      <c r="M1289" s="16" t="n">
        <v>0.162565500648541</v>
      </c>
      <c r="N1289" s="16" t="n">
        <v>0.241207709648718</v>
      </c>
      <c r="O1289" s="6" t="str">
        <f aca="false">IF(N1289&lt;0.05,"Yes","No")</f>
        <v>No</v>
      </c>
      <c r="P1289" s="16" t="n">
        <v>0.147854154109691</v>
      </c>
      <c r="Q1289" s="16" t="n">
        <v>2.30590909358554</v>
      </c>
      <c r="R1289" s="16" t="n">
        <v>0.129296540081699</v>
      </c>
      <c r="S1289" s="16" t="n">
        <v>0.00178010384683536</v>
      </c>
      <c r="T1289" s="16" t="n">
        <v>0.00683632717856133</v>
      </c>
      <c r="U1289" s="16" t="n">
        <v>0.18778500719398</v>
      </c>
      <c r="V1289" s="16" t="n">
        <v>0.278215129923678</v>
      </c>
      <c r="W1289" s="6" t="s">
        <v>585</v>
      </c>
      <c r="X1289" s="16" t="n">
        <v>5.1</v>
      </c>
      <c r="Y1289" s="16" t="n">
        <v>0.531187996031746</v>
      </c>
      <c r="Z1289" s="16" t="n">
        <f aca="false">(G1289-E1289)/SQRT(H1289^2/D1289+F1289^2/C1289)</f>
        <v>1.40272488981335</v>
      </c>
      <c r="AA1289" s="24" t="n">
        <f aca="false">ABS(K1289-Z1289)</f>
        <v>1.15463194561016E-014</v>
      </c>
    </row>
    <row r="1290" customFormat="false" ht="15" hidden="false" customHeight="false" outlineLevel="0" collapsed="false">
      <c r="A1290" s="17" t="n">
        <v>1685</v>
      </c>
      <c r="B1290" s="6" t="s">
        <v>507</v>
      </c>
      <c r="C1290" s="6" t="n">
        <v>126</v>
      </c>
      <c r="D1290" s="6" t="n">
        <v>640</v>
      </c>
      <c r="E1290" s="16" t="n">
        <v>0.341460199583144</v>
      </c>
      <c r="F1290" s="16" t="n">
        <v>0.0517468290168617</v>
      </c>
      <c r="G1290" s="16" t="n">
        <v>0.34838807140477</v>
      </c>
      <c r="H1290" s="16" t="n">
        <v>0.0459651096759617</v>
      </c>
      <c r="I1290" s="23" t="n">
        <f aca="false">G1290-E1290</f>
        <v>0.00692787182162563</v>
      </c>
      <c r="J1290" s="17" t="n">
        <f aca="false">100*(G1290-E1290)/E1290</f>
        <v>2.02889585084388</v>
      </c>
      <c r="K1290" s="16" t="n">
        <v>1.39812728905418</v>
      </c>
      <c r="L1290" s="17" t="n">
        <v>166.06705688396</v>
      </c>
      <c r="M1290" s="16" t="n">
        <v>0.163939343913872</v>
      </c>
      <c r="N1290" s="16" t="n">
        <v>0.242807287505403</v>
      </c>
      <c r="O1290" s="6" t="str">
        <f aca="false">IF(N1290&lt;0.05,"Yes","No")</f>
        <v>No</v>
      </c>
      <c r="P1290" s="16" t="n">
        <v>0.147382830778085</v>
      </c>
      <c r="Q1290" s="16" t="n">
        <v>2.29123116330866</v>
      </c>
      <c r="R1290" s="16" t="n">
        <v>0.130520240517852</v>
      </c>
      <c r="S1290" s="16" t="n">
        <v>0.00177283516486839</v>
      </c>
      <c r="T1290" s="16" t="n">
        <v>0.00685413854446042</v>
      </c>
      <c r="U1290" s="16" t="n">
        <v>0.188158504181644</v>
      </c>
      <c r="V1290" s="16" t="n">
        <v>0.278215129923678</v>
      </c>
      <c r="W1290" s="6" t="s">
        <v>585</v>
      </c>
      <c r="X1290" s="16" t="n">
        <v>5.1</v>
      </c>
      <c r="Y1290" s="16" t="n">
        <v>0.530654761904762</v>
      </c>
      <c r="Z1290" s="16" t="n">
        <f aca="false">(G1290-E1290)/SQRT(H1290^2/D1290+F1290^2/C1290)</f>
        <v>1.39812728905419</v>
      </c>
      <c r="AA1290" s="24" t="n">
        <f aca="false">ABS(K1290-Z1290)</f>
        <v>1.11022302462516E-014</v>
      </c>
    </row>
    <row r="1291" customFormat="false" ht="15" hidden="false" customHeight="false" outlineLevel="0" collapsed="false">
      <c r="A1291" s="17" t="n">
        <v>1686</v>
      </c>
      <c r="B1291" s="6" t="s">
        <v>507</v>
      </c>
      <c r="C1291" s="6" t="n">
        <v>126</v>
      </c>
      <c r="D1291" s="6" t="n">
        <v>640</v>
      </c>
      <c r="E1291" s="16" t="n">
        <v>0.341803805104324</v>
      </c>
      <c r="F1291" s="16" t="n">
        <v>0.0520404290505964</v>
      </c>
      <c r="G1291" s="16" t="n">
        <v>0.348745482717641</v>
      </c>
      <c r="H1291" s="16" t="n">
        <v>0.0462200760564321</v>
      </c>
      <c r="I1291" s="23" t="n">
        <f aca="false">G1291-E1291</f>
        <v>0.00694167761331693</v>
      </c>
      <c r="J1291" s="17" t="n">
        <f aca="false">100*(G1291-E1291)/E1291</f>
        <v>2.03089535858099</v>
      </c>
      <c r="K1291" s="16" t="n">
        <v>1.39303345224768</v>
      </c>
      <c r="L1291" s="17" t="n">
        <v>166.056188175299</v>
      </c>
      <c r="M1291" s="16" t="n">
        <v>0.165471734658423</v>
      </c>
      <c r="N1291" s="16" t="n">
        <v>0.244483906130343</v>
      </c>
      <c r="O1291" s="6" t="str">
        <f aca="false">IF(N1291&lt;0.05,"Yes","No")</f>
        <v>No</v>
      </c>
      <c r="P1291" s="16" t="n">
        <v>0.146858217462801</v>
      </c>
      <c r="Q1291" s="16" t="n">
        <v>2.27494879072123</v>
      </c>
      <c r="R1291" s="16" t="n">
        <v>0.131892864940317</v>
      </c>
      <c r="S1291" s="16" t="n">
        <v>0.00176784050055657</v>
      </c>
      <c r="T1291" s="16" t="n">
        <v>0.00686938886064779</v>
      </c>
      <c r="U1291" s="16" t="n">
        <v>0.188730457032949</v>
      </c>
      <c r="V1291" s="16" t="n">
        <v>0.278215129923678</v>
      </c>
      <c r="W1291" s="6" t="s">
        <v>585</v>
      </c>
      <c r="X1291" s="16" t="n">
        <v>5.1</v>
      </c>
      <c r="Y1291" s="16" t="n">
        <v>0.530580357142857</v>
      </c>
      <c r="Z1291" s="16" t="n">
        <f aca="false">(G1291-E1291)/SQRT(H1291^2/D1291+F1291^2/C1291)</f>
        <v>1.39303345224768</v>
      </c>
      <c r="AA1291" s="24" t="n">
        <f aca="false">ABS(K1291-Z1291)</f>
        <v>0</v>
      </c>
    </row>
    <row r="1292" customFormat="false" ht="15" hidden="false" customHeight="false" outlineLevel="0" collapsed="false">
      <c r="A1292" s="17" t="n">
        <v>1687</v>
      </c>
      <c r="B1292" s="6" t="s">
        <v>507</v>
      </c>
      <c r="C1292" s="6" t="n">
        <v>126</v>
      </c>
      <c r="D1292" s="6" t="n">
        <v>640</v>
      </c>
      <c r="E1292" s="16" t="n">
        <v>0.342160214980443</v>
      </c>
      <c r="F1292" s="16" t="n">
        <v>0.0523506752754051</v>
      </c>
      <c r="G1292" s="16" t="n">
        <v>0.349118567467667</v>
      </c>
      <c r="H1292" s="16" t="n">
        <v>0.04648941163003</v>
      </c>
      <c r="I1292" s="23" t="n">
        <f aca="false">G1292-E1292</f>
        <v>0.00695835248722387</v>
      </c>
      <c r="J1292" s="17" t="n">
        <f aca="false">100*(G1292-E1292)/E1292</f>
        <v>2.03365329532003</v>
      </c>
      <c r="K1292" s="16" t="n">
        <v>1.38812926381878</v>
      </c>
      <c r="L1292" s="17" t="n">
        <v>166.044676977119</v>
      </c>
      <c r="M1292" s="16" t="n">
        <v>0.166957335722947</v>
      </c>
      <c r="N1292" s="16" t="n">
        <v>0.24615955252906</v>
      </c>
      <c r="O1292" s="6" t="str">
        <f aca="false">IF(N1292&lt;0.05,"Yes","No")</f>
        <v>No</v>
      </c>
      <c r="P1292" s="16" t="n">
        <v>0.146354240976701</v>
      </c>
      <c r="Q1292" s="16" t="n">
        <v>2.2593616012867</v>
      </c>
      <c r="R1292" s="16" t="n">
        <v>0.133222023956157</v>
      </c>
      <c r="S1292" s="16" t="n">
        <v>0.00176530839211207</v>
      </c>
      <c r="T1292" s="16" t="n">
        <v>0.00688761218205428</v>
      </c>
      <c r="U1292" s="16" t="n">
        <v>0.189186455909893</v>
      </c>
      <c r="V1292" s="16" t="n">
        <v>0.278215129923678</v>
      </c>
      <c r="W1292" s="6" t="s">
        <v>585</v>
      </c>
      <c r="X1292" s="16" t="n">
        <v>5.1</v>
      </c>
      <c r="Y1292" s="16" t="n">
        <v>0.530419146825397</v>
      </c>
      <c r="Z1292" s="16" t="n">
        <f aca="false">(G1292-E1292)/SQRT(H1292^2/D1292+F1292^2/C1292)</f>
        <v>1.38812926381876</v>
      </c>
      <c r="AA1292" s="24" t="n">
        <f aca="false">ABS(K1292-Z1292)</f>
        <v>1.06581410364015E-014</v>
      </c>
    </row>
    <row r="1293" customFormat="false" ht="15" hidden="false" customHeight="false" outlineLevel="0" collapsed="false">
      <c r="A1293" s="17" t="n">
        <v>1688</v>
      </c>
      <c r="B1293" s="6" t="s">
        <v>507</v>
      </c>
      <c r="C1293" s="6" t="n">
        <v>126</v>
      </c>
      <c r="D1293" s="6" t="n">
        <v>640</v>
      </c>
      <c r="E1293" s="16" t="n">
        <v>0.342509574478581</v>
      </c>
      <c r="F1293" s="16" t="n">
        <v>0.0526583694256975</v>
      </c>
      <c r="G1293" s="16" t="n">
        <v>0.349485036847182</v>
      </c>
      <c r="H1293" s="16" t="n">
        <v>0.0467598803270591</v>
      </c>
      <c r="I1293" s="23" t="n">
        <f aca="false">G1293-E1293</f>
        <v>0.00697546236860075</v>
      </c>
      <c r="J1293" s="17" t="n">
        <f aca="false">100*(G1293-E1293)/E1293</f>
        <v>2.03657441670641</v>
      </c>
      <c r="K1293" s="16" t="n">
        <v>1.38342248583332</v>
      </c>
      <c r="L1293" s="17" t="n">
        <v>166.039564224531</v>
      </c>
      <c r="M1293" s="16" t="n">
        <v>0.168392558959941</v>
      </c>
      <c r="N1293" s="16" t="n">
        <v>0.24810151919694</v>
      </c>
      <c r="O1293" s="6" t="str">
        <f aca="false">IF(N1293&lt;0.05,"Yes","No")</f>
        <v>No</v>
      </c>
      <c r="P1293" s="16" t="n">
        <v>0.145863765945031</v>
      </c>
      <c r="Q1293" s="16" t="n">
        <v>2.24424343916404</v>
      </c>
      <c r="R1293" s="16" t="n">
        <v>0.134525526150335</v>
      </c>
      <c r="S1293" s="16" t="n">
        <v>0.00176925697166465</v>
      </c>
      <c r="T1293" s="16" t="n">
        <v>0.00690629702059602</v>
      </c>
      <c r="U1293" s="16" t="n">
        <v>0.189605152642599</v>
      </c>
      <c r="V1293" s="16" t="n">
        <v>0.278215129923678</v>
      </c>
      <c r="W1293" s="6" t="s">
        <v>585</v>
      </c>
      <c r="X1293" s="16" t="n">
        <v>5</v>
      </c>
      <c r="Y1293" s="16" t="n">
        <v>0.530109126984127</v>
      </c>
      <c r="Z1293" s="16" t="n">
        <f aca="false">(G1293-E1293)/SQRT(H1293^2/D1293+F1293^2/C1293)</f>
        <v>1.38342248583331</v>
      </c>
      <c r="AA1293" s="24" t="n">
        <f aca="false">ABS(K1293-Z1293)</f>
        <v>1.06581410364015E-014</v>
      </c>
    </row>
    <row r="1294" customFormat="false" ht="15" hidden="false" customHeight="false" outlineLevel="0" collapsed="false">
      <c r="A1294" s="17" t="n">
        <v>1689</v>
      </c>
      <c r="B1294" s="6" t="s">
        <v>507</v>
      </c>
      <c r="C1294" s="6" t="n">
        <v>126</v>
      </c>
      <c r="D1294" s="6" t="n">
        <v>640</v>
      </c>
      <c r="E1294" s="16" t="n">
        <v>0.342864143351714</v>
      </c>
      <c r="F1294" s="16" t="n">
        <v>0.0529711506078728</v>
      </c>
      <c r="G1294" s="16" t="n">
        <v>0.349852463114075</v>
      </c>
      <c r="H1294" s="16" t="n">
        <v>0.0470347452916232</v>
      </c>
      <c r="I1294" s="23" t="n">
        <f aca="false">G1294-E1294</f>
        <v>0.00698831976236153</v>
      </c>
      <c r="J1294" s="17" t="n">
        <f aca="false">100*(G1294-E1294)/E1294</f>
        <v>2.03821831412474</v>
      </c>
      <c r="K1294" s="16" t="n">
        <v>1.37779997580998</v>
      </c>
      <c r="L1294" s="17" t="n">
        <v>166.034290258401</v>
      </c>
      <c r="M1294" s="16" t="n">
        <v>0.170119228480486</v>
      </c>
      <c r="N1294" s="16" t="n">
        <v>0.250294467113096</v>
      </c>
      <c r="O1294" s="6" t="str">
        <f aca="false">IF(N1294&lt;0.05,"Yes","No")</f>
        <v>No</v>
      </c>
      <c r="P1294" s="16" t="n">
        <v>0.145276878139434</v>
      </c>
      <c r="Q1294" s="16" t="n">
        <v>2.22622019175867</v>
      </c>
      <c r="R1294" s="16" t="n">
        <v>0.136098216503876</v>
      </c>
      <c r="S1294" s="16" t="n">
        <v>0.0017705340664239</v>
      </c>
      <c r="T1294" s="16" t="n">
        <v>0.00692067456852235</v>
      </c>
      <c r="U1294" s="16" t="n">
        <v>0.190335641296077</v>
      </c>
      <c r="V1294" s="16" t="n">
        <v>0.278215129923678</v>
      </c>
      <c r="W1294" s="6" t="s">
        <v>585</v>
      </c>
      <c r="X1294" s="16" t="n">
        <v>5</v>
      </c>
      <c r="Y1294" s="16" t="n">
        <v>0.529737103174603</v>
      </c>
      <c r="Z1294" s="16" t="n">
        <f aca="false">(G1294-E1294)/SQRT(H1294^2/D1294+F1294^2/C1294)</f>
        <v>1.37779997580999</v>
      </c>
      <c r="AA1294" s="24" t="n">
        <f aca="false">ABS(K1294-Z1294)</f>
        <v>1.08801856413265E-014</v>
      </c>
    </row>
    <row r="1295" customFormat="false" ht="15" hidden="false" customHeight="false" outlineLevel="0" collapsed="false">
      <c r="A1295" s="17" t="n">
        <v>1690</v>
      </c>
      <c r="B1295" s="6" t="s">
        <v>507</v>
      </c>
      <c r="C1295" s="6" t="n">
        <v>126</v>
      </c>
      <c r="D1295" s="6" t="n">
        <v>640</v>
      </c>
      <c r="E1295" s="16" t="n">
        <v>0.343205842706892</v>
      </c>
      <c r="F1295" s="16" t="n">
        <v>0.0532812510969683</v>
      </c>
      <c r="G1295" s="16" t="n">
        <v>0.350212570233271</v>
      </c>
      <c r="H1295" s="16" t="n">
        <v>0.0473122014160953</v>
      </c>
      <c r="I1295" s="23" t="n">
        <f aca="false">G1295-E1295</f>
        <v>0.00700672752637821</v>
      </c>
      <c r="J1295" s="17" t="n">
        <f aca="false">100*(G1295-E1295)/E1295</f>
        <v>2.0415525187787</v>
      </c>
      <c r="K1295" s="16" t="n">
        <v>1.37338097074561</v>
      </c>
      <c r="L1295" s="17" t="n">
        <v>166.038127982534</v>
      </c>
      <c r="M1295" s="16" t="n">
        <v>0.171485584021146</v>
      </c>
      <c r="N1295" s="16" t="n">
        <v>0.251951323260004</v>
      </c>
      <c r="O1295" s="6" t="str">
        <f aca="false">IF(N1295&lt;0.05,"Yes","No")</f>
        <v>No</v>
      </c>
      <c r="P1295" s="16" t="n">
        <v>0.144806630022947</v>
      </c>
      <c r="Q1295" s="16" t="n">
        <v>2.21183137029973</v>
      </c>
      <c r="R1295" s="16" t="n">
        <v>0.137368578985955</v>
      </c>
      <c r="S1295" s="16" t="n">
        <v>0.00178689156485544</v>
      </c>
      <c r="T1295" s="16" t="n">
        <v>0.00694073211031289</v>
      </c>
      <c r="U1295" s="16" t="n">
        <v>0.190685286573106</v>
      </c>
      <c r="V1295" s="16" t="n">
        <v>0.278215129923678</v>
      </c>
      <c r="W1295" s="6" t="s">
        <v>585</v>
      </c>
      <c r="X1295" s="16" t="n">
        <v>5</v>
      </c>
      <c r="Y1295" s="16" t="n">
        <v>0.529327876984127</v>
      </c>
      <c r="Z1295" s="16" t="n">
        <f aca="false">(G1295-E1295)/SQRT(H1295^2/D1295+F1295^2/C1295)</f>
        <v>1.3733809707456</v>
      </c>
      <c r="AA1295" s="24" t="n">
        <f aca="false">ABS(K1295-Z1295)</f>
        <v>1.11022302462516E-014</v>
      </c>
    </row>
    <row r="1296" customFormat="false" ht="15" hidden="false" customHeight="false" outlineLevel="0" collapsed="false">
      <c r="A1296" s="17" t="n">
        <v>1691</v>
      </c>
      <c r="B1296" s="6" t="s">
        <v>507</v>
      </c>
      <c r="C1296" s="6" t="n">
        <v>126</v>
      </c>
      <c r="D1296" s="6" t="n">
        <v>640</v>
      </c>
      <c r="E1296" s="16" t="n">
        <v>0.343537889657513</v>
      </c>
      <c r="F1296" s="16" t="n">
        <v>0.0535880868891686</v>
      </c>
      <c r="G1296" s="16" t="n">
        <v>0.35056849042885</v>
      </c>
      <c r="H1296" s="16" t="n">
        <v>0.0475933207004912</v>
      </c>
      <c r="I1296" s="23" t="n">
        <f aca="false">G1296-E1296</f>
        <v>0.0070306007713376</v>
      </c>
      <c r="J1296" s="17" t="n">
        <f aca="false">100*(G1296-E1296)/E1296</f>
        <v>2.04652848579431</v>
      </c>
      <c r="K1296" s="16" t="n">
        <v>1.37013631071274</v>
      </c>
      <c r="L1296" s="17" t="n">
        <v>166.053800863522</v>
      </c>
      <c r="M1296" s="16" t="n">
        <v>0.172493955882535</v>
      </c>
      <c r="N1296" s="16" t="n">
        <v>0.252726500215624</v>
      </c>
      <c r="O1296" s="6" t="str">
        <f aca="false">IF(N1296&lt;0.05,"Yes","No")</f>
        <v>No</v>
      </c>
      <c r="P1296" s="16" t="n">
        <v>0.14444699348733</v>
      </c>
      <c r="Q1296" s="16" t="n">
        <v>2.20085856347329</v>
      </c>
      <c r="R1296" s="16" t="n">
        <v>0.138346295394953</v>
      </c>
      <c r="S1296" s="16" t="n">
        <v>0.00182395780791708</v>
      </c>
      <c r="T1296" s="16" t="n">
        <v>0.00696639119759916</v>
      </c>
      <c r="U1296" s="16" t="n">
        <v>0.190669002409405</v>
      </c>
      <c r="V1296" s="16" t="n">
        <v>0.278215129923678</v>
      </c>
      <c r="W1296" s="6" t="s">
        <v>585</v>
      </c>
      <c r="X1296" s="16" t="n">
        <v>5</v>
      </c>
      <c r="Y1296" s="16" t="n">
        <v>0.528955853174603</v>
      </c>
      <c r="Z1296" s="16" t="n">
        <f aca="false">(G1296-E1296)/SQRT(H1296^2/D1296+F1296^2/C1296)</f>
        <v>1.37013631071275</v>
      </c>
      <c r="AA1296" s="24" t="n">
        <f aca="false">ABS(K1296-Z1296)</f>
        <v>1.08801856413265E-014</v>
      </c>
    </row>
    <row r="1297" customFormat="false" ht="15" hidden="false" customHeight="false" outlineLevel="0" collapsed="false">
      <c r="A1297" s="17" t="n">
        <v>1692</v>
      </c>
      <c r="B1297" s="6" t="s">
        <v>507</v>
      </c>
      <c r="C1297" s="6" t="n">
        <v>126</v>
      </c>
      <c r="D1297" s="6" t="n">
        <v>640</v>
      </c>
      <c r="E1297" s="16" t="n">
        <v>0.34386779190529</v>
      </c>
      <c r="F1297" s="16" t="n">
        <v>0.0539011540801942</v>
      </c>
      <c r="G1297" s="16" t="n">
        <v>0.350922581017949</v>
      </c>
      <c r="H1297" s="16" t="n">
        <v>0.047878817729381</v>
      </c>
      <c r="I1297" s="23" t="n">
        <f aca="false">G1297-E1297</f>
        <v>0.00705478911265911</v>
      </c>
      <c r="J1297" s="17" t="n">
        <f aca="false">100*(G1297-E1297)/E1297</f>
        <v>2.05159927121124</v>
      </c>
      <c r="K1297" s="16" t="n">
        <v>1.3668362104317</v>
      </c>
      <c r="L1297" s="17" t="n">
        <v>166.067214673179</v>
      </c>
      <c r="M1297" s="16" t="n">
        <v>0.173524171217228</v>
      </c>
      <c r="N1297" s="16" t="n">
        <v>0.254058734304806</v>
      </c>
      <c r="O1297" s="6" t="str">
        <f aca="false">IF(N1297&lt;0.05,"Yes","No")</f>
        <v>No</v>
      </c>
      <c r="P1297" s="16" t="n">
        <v>0.144084122773773</v>
      </c>
      <c r="Q1297" s="16" t="n">
        <v>2.18981473393372</v>
      </c>
      <c r="R1297" s="16" t="n">
        <v>0.139338240669286</v>
      </c>
      <c r="S1297" s="16" t="n">
        <v>0.0018576770420183</v>
      </c>
      <c r="T1297" s="16" t="n">
        <v>0.0069923858732299</v>
      </c>
      <c r="U1297" s="16" t="n">
        <v>0.190648570611709</v>
      </c>
      <c r="V1297" s="16" t="n">
        <v>0.278215129923678</v>
      </c>
      <c r="W1297" s="6" t="s">
        <v>585</v>
      </c>
      <c r="X1297" s="16" t="n">
        <v>5</v>
      </c>
      <c r="Y1297" s="16" t="n">
        <v>0.52875744047619</v>
      </c>
      <c r="Z1297" s="16" t="n">
        <f aca="false">(G1297-E1297)/SQRT(H1297^2/D1297+F1297^2/C1297)</f>
        <v>1.3668362104317</v>
      </c>
      <c r="AA1297" s="24" t="n">
        <f aca="false">ABS(K1297-Z1297)</f>
        <v>0</v>
      </c>
    </row>
    <row r="1298" customFormat="false" ht="15" hidden="false" customHeight="false" outlineLevel="0" collapsed="false">
      <c r="A1298" s="17" t="n">
        <v>1693</v>
      </c>
      <c r="B1298" s="6" t="s">
        <v>507</v>
      </c>
      <c r="C1298" s="6" t="n">
        <v>126</v>
      </c>
      <c r="D1298" s="6" t="n">
        <v>640</v>
      </c>
      <c r="E1298" s="16" t="n">
        <v>0.344186090760761</v>
      </c>
      <c r="F1298" s="16" t="n">
        <v>0.0542111431724301</v>
      </c>
      <c r="G1298" s="16" t="n">
        <v>0.351267848815769</v>
      </c>
      <c r="H1298" s="16" t="n">
        <v>0.0481647545930884</v>
      </c>
      <c r="I1298" s="23" t="n">
        <f aca="false">G1298-E1298</f>
        <v>0.0070817580550081</v>
      </c>
      <c r="J1298" s="17" t="n">
        <f aca="false">100*(G1298-E1298)/E1298</f>
        <v>2.05753754875892</v>
      </c>
      <c r="K1298" s="16" t="n">
        <v>1.36417532457583</v>
      </c>
      <c r="L1298" s="17" t="n">
        <v>166.086159212593</v>
      </c>
      <c r="M1298" s="16" t="n">
        <v>0.174358122668331</v>
      </c>
      <c r="N1298" s="16" t="n">
        <v>0.254924436831011</v>
      </c>
      <c r="O1298" s="6" t="str">
        <f aca="false">IF(N1298&lt;0.05,"Yes","No")</f>
        <v>No</v>
      </c>
      <c r="P1298" s="16" t="n">
        <v>0.143782555458092</v>
      </c>
      <c r="Q1298" s="16" t="n">
        <v>2.18065778511635</v>
      </c>
      <c r="R1298" s="16" t="n">
        <v>0.140166773269187</v>
      </c>
      <c r="S1298" s="16" t="n">
        <v>0.00190180248991642</v>
      </c>
      <c r="T1298" s="16" t="n">
        <v>0.00702117785238291</v>
      </c>
      <c r="U1298" s="16" t="n">
        <v>0.190445754647542</v>
      </c>
      <c r="V1298" s="16" t="n">
        <v>0.278215129923678</v>
      </c>
      <c r="W1298" s="6" t="s">
        <v>585</v>
      </c>
      <c r="X1298" s="16" t="n">
        <v>5.1</v>
      </c>
      <c r="Y1298" s="16" t="n">
        <v>0.528497023809524</v>
      </c>
      <c r="Z1298" s="16" t="n">
        <f aca="false">(G1298-E1298)/SQRT(H1298^2/D1298+F1298^2/C1298)</f>
        <v>1.36417532457583</v>
      </c>
      <c r="AA1298" s="24" t="n">
        <f aca="false">ABS(K1298-Z1298)</f>
        <v>0</v>
      </c>
    </row>
    <row r="1299" customFormat="false" ht="15" hidden="false" customHeight="false" outlineLevel="0" collapsed="false">
      <c r="A1299" s="17" t="n">
        <v>1694</v>
      </c>
      <c r="B1299" s="6" t="s">
        <v>507</v>
      </c>
      <c r="C1299" s="6" t="n">
        <v>126</v>
      </c>
      <c r="D1299" s="6" t="n">
        <v>640</v>
      </c>
      <c r="E1299" s="16" t="n">
        <v>0.344509484512465</v>
      </c>
      <c r="F1299" s="16" t="n">
        <v>0.0545332827060803</v>
      </c>
      <c r="G1299" s="16" t="n">
        <v>0.351617488171905</v>
      </c>
      <c r="H1299" s="16" t="n">
        <v>0.0484599562142588</v>
      </c>
      <c r="I1299" s="23" t="n">
        <f aca="false">G1299-E1299</f>
        <v>0.00710800365943998</v>
      </c>
      <c r="J1299" s="17" t="n">
        <f aca="false">100*(G1299-E1299)/E1299</f>
        <v>2.06322437522988</v>
      </c>
      <c r="K1299" s="16" t="n">
        <v>1.36110876247132</v>
      </c>
      <c r="L1299" s="17" t="n">
        <v>166.10216430406</v>
      </c>
      <c r="M1299" s="16" t="n">
        <v>0.175323026104848</v>
      </c>
      <c r="N1299" s="16" t="n">
        <v>0.256156938697</v>
      </c>
      <c r="O1299" s="6" t="str">
        <f aca="false">IF(N1299&lt;0.05,"Yes","No")</f>
        <v>No</v>
      </c>
      <c r="P1299" s="16" t="n">
        <v>0.143441590699206</v>
      </c>
      <c r="Q1299" s="16" t="n">
        <v>2.17032766048991</v>
      </c>
      <c r="R1299" s="16" t="n">
        <v>0.141108115509973</v>
      </c>
      <c r="S1299" s="16" t="n">
        <v>0.00194191291874116</v>
      </c>
      <c r="T1299" s="16" t="n">
        <v>0.00704934872315787</v>
      </c>
      <c r="U1299" s="16" t="n">
        <v>0.190324939966761</v>
      </c>
      <c r="V1299" s="16" t="n">
        <v>0.278215129923678</v>
      </c>
      <c r="W1299" s="6" t="s">
        <v>585</v>
      </c>
      <c r="X1299" s="16" t="n">
        <v>5.1</v>
      </c>
      <c r="Y1299" s="16" t="n">
        <v>0.528348214285714</v>
      </c>
      <c r="Z1299" s="16" t="n">
        <f aca="false">(G1299-E1299)/SQRT(H1299^2/D1299+F1299^2/C1299)</f>
        <v>1.36110876247132</v>
      </c>
      <c r="AA1299" s="24" t="n">
        <f aca="false">ABS(K1299-Z1299)</f>
        <v>0</v>
      </c>
    </row>
    <row r="1300" customFormat="false" ht="15" hidden="false" customHeight="false" outlineLevel="0" collapsed="false">
      <c r="A1300" s="17" t="n">
        <v>1695</v>
      </c>
      <c r="B1300" s="6" t="s">
        <v>507</v>
      </c>
      <c r="C1300" s="6" t="n">
        <v>126</v>
      </c>
      <c r="D1300" s="6" t="n">
        <v>640</v>
      </c>
      <c r="E1300" s="16" t="n">
        <v>0.344835337192293</v>
      </c>
      <c r="F1300" s="16" t="n">
        <v>0.0548651608275694</v>
      </c>
      <c r="G1300" s="16" t="n">
        <v>0.351968472008593</v>
      </c>
      <c r="H1300" s="16" t="n">
        <v>0.0487607196144983</v>
      </c>
      <c r="I1300" s="23" t="n">
        <f aca="false">G1300-E1300</f>
        <v>0.00713313481630018</v>
      </c>
      <c r="J1300" s="17" t="n">
        <f aca="false">100*(G1300-E1300)/E1300</f>
        <v>2.06856259987139</v>
      </c>
      <c r="K1300" s="16" t="n">
        <v>1.35763678652523</v>
      </c>
      <c r="L1300" s="17" t="n">
        <v>166.112509573371</v>
      </c>
      <c r="M1300" s="16" t="n">
        <v>0.176420428805581</v>
      </c>
      <c r="N1300" s="16" t="n">
        <v>0.25740230619481</v>
      </c>
      <c r="O1300" s="6" t="str">
        <f aca="false">IF(N1300&lt;0.05,"Yes","No")</f>
        <v>No</v>
      </c>
      <c r="P1300" s="16" t="n">
        <v>0.143064252826214</v>
      </c>
      <c r="Q1300" s="16" t="n">
        <v>2.1589241385804</v>
      </c>
      <c r="R1300" s="16" t="n">
        <v>0.142155544892301</v>
      </c>
      <c r="S1300" s="16" t="n">
        <v>0.00197295335006905</v>
      </c>
      <c r="T1300" s="16" t="n">
        <v>0.00707655295067392</v>
      </c>
      <c r="U1300" s="16" t="n">
        <v>0.190244618921447</v>
      </c>
      <c r="V1300" s="16" t="n">
        <v>0.278215129923678</v>
      </c>
      <c r="W1300" s="6" t="s">
        <v>585</v>
      </c>
      <c r="X1300" s="16" t="n">
        <v>5.1</v>
      </c>
      <c r="Y1300" s="16" t="n">
        <v>0.528038194444444</v>
      </c>
      <c r="Z1300" s="16" t="n">
        <f aca="false">(G1300-E1300)/SQRT(H1300^2/D1300+F1300^2/C1300)</f>
        <v>1.35763678652523</v>
      </c>
      <c r="AA1300" s="24" t="n">
        <f aca="false">ABS(K1300-Z1300)</f>
        <v>0</v>
      </c>
    </row>
    <row r="1301" customFormat="false" ht="15" hidden="false" customHeight="false" outlineLevel="0" collapsed="false">
      <c r="A1301" s="17" t="n">
        <v>1696</v>
      </c>
      <c r="B1301" s="6" t="s">
        <v>507</v>
      </c>
      <c r="C1301" s="6" t="n">
        <v>126</v>
      </c>
      <c r="D1301" s="6" t="n">
        <v>640</v>
      </c>
      <c r="E1301" s="16" t="n">
        <v>0.345157987896412</v>
      </c>
      <c r="F1301" s="16" t="n">
        <v>0.0552025988428252</v>
      </c>
      <c r="G1301" s="16" t="n">
        <v>0.352320568403229</v>
      </c>
      <c r="H1301" s="16" t="n">
        <v>0.0490711275558735</v>
      </c>
      <c r="I1301" s="23" t="n">
        <f aca="false">G1301-E1301</f>
        <v>0.00716258050681701</v>
      </c>
      <c r="J1301" s="17" t="n">
        <f aca="false">100*(G1301-E1301)/E1301</f>
        <v>2.07516000150245</v>
      </c>
      <c r="K1301" s="16" t="n">
        <v>1.35486894193327</v>
      </c>
      <c r="L1301" s="17" t="n">
        <v>166.131004794697</v>
      </c>
      <c r="M1301" s="16" t="n">
        <v>0.177298855984683</v>
      </c>
      <c r="N1301" s="16" t="n">
        <v>0.258504438878431</v>
      </c>
      <c r="O1301" s="6" t="str">
        <f aca="false">IF(N1301&lt;0.05,"Yes","No")</f>
        <v>No</v>
      </c>
      <c r="P1301" s="16" t="n">
        <v>0.14275218170331</v>
      </c>
      <c r="Q1301" s="16" t="n">
        <v>2.14951573581392</v>
      </c>
      <c r="R1301" s="16" t="n">
        <v>0.143026315550303</v>
      </c>
      <c r="S1301" s="16" t="n">
        <v>0.0020191904383917</v>
      </c>
      <c r="T1301" s="16" t="n">
        <v>0.00710775263465633</v>
      </c>
      <c r="U1301" s="16" t="n">
        <v>0.190154132038982</v>
      </c>
      <c r="V1301" s="16" t="n">
        <v>0.278215129923678</v>
      </c>
      <c r="W1301" s="6" t="s">
        <v>585</v>
      </c>
      <c r="X1301" s="16" t="n">
        <v>5.1</v>
      </c>
      <c r="Y1301" s="16" t="n">
        <v>0.527554563492064</v>
      </c>
      <c r="Z1301" s="16" t="n">
        <f aca="false">(G1301-E1301)/SQRT(H1301^2/D1301+F1301^2/C1301)</f>
        <v>1.35486894193327</v>
      </c>
      <c r="AA1301" s="24" t="n">
        <f aca="false">ABS(K1301-Z1301)</f>
        <v>0</v>
      </c>
    </row>
    <row r="1302" customFormat="false" ht="15" hidden="false" customHeight="false" outlineLevel="0" collapsed="false">
      <c r="A1302" s="17" t="n">
        <v>1697</v>
      </c>
      <c r="B1302" s="6" t="s">
        <v>507</v>
      </c>
      <c r="C1302" s="6" t="n">
        <v>126</v>
      </c>
      <c r="D1302" s="6" t="n">
        <v>640</v>
      </c>
      <c r="E1302" s="16" t="n">
        <v>0.345486566187844</v>
      </c>
      <c r="F1302" s="16" t="n">
        <v>0.055552326983404</v>
      </c>
      <c r="G1302" s="16" t="n">
        <v>0.35268092409242</v>
      </c>
      <c r="H1302" s="16" t="n">
        <v>0.049394063886432</v>
      </c>
      <c r="I1302" s="23" t="n">
        <f aca="false">G1302-E1302</f>
        <v>0.00719435790457601</v>
      </c>
      <c r="J1302" s="17" t="n">
        <f aca="false">100*(G1302-E1302)/E1302</f>
        <v>2.08238426864458</v>
      </c>
      <c r="K1302" s="16" t="n">
        <v>1.35226811146819</v>
      </c>
      <c r="L1302" s="17" t="n">
        <v>166.152079547934</v>
      </c>
      <c r="M1302" s="16" t="n">
        <v>0.17812723092738</v>
      </c>
      <c r="N1302" s="16" t="n">
        <v>0.259172653863175</v>
      </c>
      <c r="O1302" s="6" t="str">
        <f aca="false">IF(N1302&lt;0.05,"Yes","No")</f>
        <v>No</v>
      </c>
      <c r="P1302" s="16" t="n">
        <v>0.142454962702072</v>
      </c>
      <c r="Q1302" s="16" t="n">
        <v>2.14057420060783</v>
      </c>
      <c r="R1302" s="16" t="n">
        <v>0.143859451797369</v>
      </c>
      <c r="S1302" s="16" t="n">
        <v>0.00207507263805672</v>
      </c>
      <c r="T1302" s="16" t="n">
        <v>0.00714166377988454</v>
      </c>
      <c r="U1302" s="16" t="n">
        <v>0.189836305567057</v>
      </c>
      <c r="V1302" s="16" t="n">
        <v>0.278215129923678</v>
      </c>
      <c r="W1302" s="6" t="s">
        <v>585</v>
      </c>
      <c r="X1302" s="16" t="n">
        <v>5.1</v>
      </c>
      <c r="Y1302" s="16" t="n">
        <v>0.527455357142857</v>
      </c>
      <c r="Z1302" s="16" t="n">
        <f aca="false">(G1302-E1302)/SQRT(H1302^2/D1302+F1302^2/C1302)</f>
        <v>1.3522681114682</v>
      </c>
      <c r="AA1302" s="24" t="n">
        <f aca="false">ABS(K1302-Z1302)</f>
        <v>1.06581410364015E-014</v>
      </c>
    </row>
    <row r="1303" customFormat="false" ht="15" hidden="false" customHeight="false" outlineLevel="0" collapsed="false">
      <c r="A1303" s="17" t="n">
        <v>1698</v>
      </c>
      <c r="B1303" s="6" t="s">
        <v>507</v>
      </c>
      <c r="C1303" s="6" t="n">
        <v>126</v>
      </c>
      <c r="D1303" s="6" t="n">
        <v>640</v>
      </c>
      <c r="E1303" s="16" t="n">
        <v>0.34579946999512</v>
      </c>
      <c r="F1303" s="16" t="n">
        <v>0.0558983238915345</v>
      </c>
      <c r="G1303" s="16" t="n">
        <v>0.353027281956747</v>
      </c>
      <c r="H1303" s="16" t="n">
        <v>0.0497167804287942</v>
      </c>
      <c r="I1303" s="23" t="n">
        <f aca="false">G1303-E1303</f>
        <v>0.00722781196162692</v>
      </c>
      <c r="J1303" s="17" t="n">
        <f aca="false">100*(G1303-E1303)/E1303</f>
        <v>2.09017438972041</v>
      </c>
      <c r="K1303" s="16" t="n">
        <v>1.35009192383035</v>
      </c>
      <c r="L1303" s="17" t="n">
        <v>166.178283298318</v>
      </c>
      <c r="M1303" s="16" t="n">
        <v>0.178822493264282</v>
      </c>
      <c r="N1303" s="16" t="n">
        <v>0.259824383366705</v>
      </c>
      <c r="O1303" s="6" t="str">
        <f aca="false">IF(N1303&lt;0.05,"Yes","No")</f>
        <v>No</v>
      </c>
      <c r="P1303" s="16" t="n">
        <v>0.142196946479443</v>
      </c>
      <c r="Q1303" s="16" t="n">
        <v>2.13282715283814</v>
      </c>
      <c r="R1303" s="16" t="n">
        <v>0.144585717508677</v>
      </c>
      <c r="S1303" s="16" t="n">
        <v>0.00214151345310086</v>
      </c>
      <c r="T1303" s="16" t="n">
        <v>0.00717722629166226</v>
      </c>
      <c r="U1303" s="16" t="n">
        <v>0.189444759197032</v>
      </c>
      <c r="V1303" s="16" t="n">
        <v>0.278215129923678</v>
      </c>
      <c r="W1303" s="6" t="s">
        <v>585</v>
      </c>
      <c r="X1303" s="16" t="n">
        <v>5.2</v>
      </c>
      <c r="Y1303" s="16" t="n">
        <v>0.527207341269841</v>
      </c>
      <c r="Z1303" s="16" t="n">
        <f aca="false">(G1303-E1303)/SQRT(H1303^2/D1303+F1303^2/C1303)</f>
        <v>1.35009192383036</v>
      </c>
      <c r="AA1303" s="24" t="n">
        <f aca="false">ABS(K1303-Z1303)</f>
        <v>1.06581410364015E-014</v>
      </c>
    </row>
    <row r="1304" customFormat="false" ht="15" hidden="false" customHeight="false" outlineLevel="0" collapsed="false">
      <c r="A1304" s="17" t="n">
        <v>1699</v>
      </c>
      <c r="B1304" s="6" t="s">
        <v>507</v>
      </c>
      <c r="C1304" s="6" t="n">
        <v>126</v>
      </c>
      <c r="D1304" s="6" t="n">
        <v>640</v>
      </c>
      <c r="E1304" s="16" t="n">
        <v>0.346111308960688</v>
      </c>
      <c r="F1304" s="16" t="n">
        <v>0.0562501541029406</v>
      </c>
      <c r="G1304" s="16" t="n">
        <v>0.35337951425463</v>
      </c>
      <c r="H1304" s="16" t="n">
        <v>0.0500504371089371</v>
      </c>
      <c r="I1304" s="23" t="n">
        <f aca="false">G1304-E1304</f>
        <v>0.00726820529394201</v>
      </c>
      <c r="J1304" s="17" t="n">
        <f aca="false">100*(G1304-E1304)/E1304</f>
        <v>2.09996180586158</v>
      </c>
      <c r="K1304" s="16" t="n">
        <v>1.34907002132877</v>
      </c>
      <c r="L1304" s="17" t="n">
        <v>166.214112461108</v>
      </c>
      <c r="M1304" s="16" t="n">
        <v>0.179149420584475</v>
      </c>
      <c r="N1304" s="16" t="n">
        <v>0.260119511159628</v>
      </c>
      <c r="O1304" s="6" t="str">
        <f aca="false">IF(N1304&lt;0.05,"Yes","No")</f>
        <v>No</v>
      </c>
      <c r="P1304" s="16" t="n">
        <v>0.142050052047125</v>
      </c>
      <c r="Q1304" s="16" t="n">
        <v>2.12842285842207</v>
      </c>
      <c r="R1304" s="16" t="n">
        <v>0.14500045268362</v>
      </c>
      <c r="S1304" s="16" t="n">
        <v>0.00222580727736945</v>
      </c>
      <c r="T1304" s="16" t="n">
        <v>0.00721963263543455</v>
      </c>
      <c r="U1304" s="16" t="n">
        <v>0.188793926879683</v>
      </c>
      <c r="V1304" s="16" t="n">
        <v>0.278215129923678</v>
      </c>
      <c r="W1304" s="6" t="s">
        <v>585</v>
      </c>
      <c r="X1304" s="16" t="n">
        <v>5.2</v>
      </c>
      <c r="Y1304" s="16" t="n">
        <v>0.52734375</v>
      </c>
      <c r="Z1304" s="16" t="n">
        <f aca="false">(G1304-E1304)/SQRT(H1304^2/D1304+F1304^2/C1304)</f>
        <v>1.34907002132877</v>
      </c>
      <c r="AA1304" s="24" t="n">
        <f aca="false">ABS(K1304-Z1304)</f>
        <v>0</v>
      </c>
    </row>
    <row r="1305" customFormat="false" ht="15" hidden="false" customHeight="false" outlineLevel="0" collapsed="false">
      <c r="A1305" s="17" t="n">
        <v>1700</v>
      </c>
      <c r="B1305" s="6" t="s">
        <v>507</v>
      </c>
      <c r="C1305" s="6" t="n">
        <v>126</v>
      </c>
      <c r="D1305" s="6" t="n">
        <v>640</v>
      </c>
      <c r="E1305" s="16" t="n">
        <v>0.34640176097552</v>
      </c>
      <c r="F1305" s="16" t="n">
        <v>0.0565958306973463</v>
      </c>
      <c r="G1305" s="16" t="n">
        <v>0.353704374074005</v>
      </c>
      <c r="H1305" s="16" t="n">
        <v>0.0503767433082559</v>
      </c>
      <c r="I1305" s="23" t="n">
        <f aca="false">G1305-E1305</f>
        <v>0.00730261309848485</v>
      </c>
      <c r="J1305" s="17" t="n">
        <f aca="false">100*(G1305-E1305)/E1305</f>
        <v>2.10813394190595</v>
      </c>
      <c r="K1305" s="16" t="n">
        <v>1.34711009745249</v>
      </c>
      <c r="L1305" s="17" t="n">
        <v>166.246294354675</v>
      </c>
      <c r="M1305" s="16" t="n">
        <v>0.179778101040246</v>
      </c>
      <c r="N1305" s="16" t="n">
        <v>0.260852065114335</v>
      </c>
      <c r="O1305" s="6" t="str">
        <f aca="false">IF(N1305&lt;0.05,"Yes","No")</f>
        <v>No</v>
      </c>
      <c r="P1305" s="16" t="n">
        <v>0.141808504198732</v>
      </c>
      <c r="Q1305" s="16" t="n">
        <v>2.12119049430281</v>
      </c>
      <c r="R1305" s="16" t="n">
        <v>0.145684412476725</v>
      </c>
      <c r="S1305" s="16" t="n">
        <v>0.00231316177444961</v>
      </c>
      <c r="T1305" s="16" t="n">
        <v>0.00725596849334883</v>
      </c>
      <c r="U1305" s="16" t="n">
        <v>0.188474432289561</v>
      </c>
      <c r="V1305" s="16" t="n">
        <v>0.278215129923678</v>
      </c>
      <c r="W1305" s="6" t="s">
        <v>585</v>
      </c>
      <c r="X1305" s="16" t="n">
        <v>5.2</v>
      </c>
      <c r="Y1305" s="16" t="n">
        <v>0.527070932539683</v>
      </c>
      <c r="Z1305" s="16" t="n">
        <f aca="false">(G1305-E1305)/SQRT(H1305^2/D1305+F1305^2/C1305)</f>
        <v>1.3471100974525</v>
      </c>
      <c r="AA1305" s="24" t="n">
        <f aca="false">ABS(K1305-Z1305)</f>
        <v>9.54791801177635E-015</v>
      </c>
    </row>
    <row r="1306" customFormat="false" ht="15" hidden="false" customHeight="false" outlineLevel="0" collapsed="false">
      <c r="A1306" s="17" t="n">
        <v>1701</v>
      </c>
      <c r="B1306" s="6" t="s">
        <v>507</v>
      </c>
      <c r="C1306" s="6" t="n">
        <v>126</v>
      </c>
      <c r="D1306" s="6" t="n">
        <v>640</v>
      </c>
      <c r="E1306" s="16" t="n">
        <v>0.346689221286585</v>
      </c>
      <c r="F1306" s="16" t="n">
        <v>0.0569465201064568</v>
      </c>
      <c r="G1306" s="16" t="n">
        <v>0.354023230099119</v>
      </c>
      <c r="H1306" s="16" t="n">
        <v>0.050707241213406</v>
      </c>
      <c r="I1306" s="23" t="n">
        <f aca="false">G1306-E1306</f>
        <v>0.00733400881253465</v>
      </c>
      <c r="J1306" s="17" t="n">
        <f aca="false">100*(G1306-E1306)/E1306</f>
        <v>2.11544183153941</v>
      </c>
      <c r="K1306" s="16" t="n">
        <v>1.3445045138584</v>
      </c>
      <c r="L1306" s="17" t="n">
        <v>166.277634607436</v>
      </c>
      <c r="M1306" s="16" t="n">
        <v>0.180616577975189</v>
      </c>
      <c r="N1306" s="16" t="n">
        <v>0.261707193328187</v>
      </c>
      <c r="O1306" s="6" t="str">
        <f aca="false">IF(N1306&lt;0.05,"Yes","No")</f>
        <v>No</v>
      </c>
      <c r="P1306" s="16" t="n">
        <v>0.141500060018086</v>
      </c>
      <c r="Q1306" s="16" t="n">
        <v>2.11197303127877</v>
      </c>
      <c r="R1306" s="16" t="n">
        <v>0.146561388404376</v>
      </c>
      <c r="S1306" s="16" t="n">
        <v>0.00240581833374693</v>
      </c>
      <c r="T1306" s="16" t="n">
        <v>0.00728935268615988</v>
      </c>
      <c r="U1306" s="16" t="n">
        <v>0.188345027640647</v>
      </c>
      <c r="V1306" s="16" t="n">
        <v>0.278215129923678</v>
      </c>
      <c r="W1306" s="6" t="s">
        <v>585</v>
      </c>
      <c r="X1306" s="16" t="n">
        <v>5.2</v>
      </c>
      <c r="Y1306" s="16" t="n">
        <v>0.526946924603175</v>
      </c>
      <c r="Z1306" s="16" t="n">
        <f aca="false">(G1306-E1306)/SQRT(H1306^2/D1306+F1306^2/C1306)</f>
        <v>1.34450451385838</v>
      </c>
      <c r="AA1306" s="24" t="n">
        <f aca="false">ABS(K1306-Z1306)</f>
        <v>2.04281036531029E-014</v>
      </c>
    </row>
    <row r="1307" customFormat="false" ht="15" hidden="false" customHeight="false" outlineLevel="0" collapsed="false">
      <c r="A1307" s="17" t="n">
        <v>1702</v>
      </c>
      <c r="B1307" s="6" t="s">
        <v>507</v>
      </c>
      <c r="C1307" s="6" t="n">
        <v>126</v>
      </c>
      <c r="D1307" s="6" t="n">
        <v>640</v>
      </c>
      <c r="E1307" s="16" t="n">
        <v>0.34693552305301</v>
      </c>
      <c r="F1307" s="16" t="n">
        <v>0.0572785411853779</v>
      </c>
      <c r="G1307" s="16" t="n">
        <v>0.354302111966535</v>
      </c>
      <c r="H1307" s="16" t="n">
        <v>0.0510229103334011</v>
      </c>
      <c r="I1307" s="23" t="n">
        <f aca="false">G1307-E1307</f>
        <v>0.0073665889135251</v>
      </c>
      <c r="J1307" s="17" t="n">
        <f aca="false">100*(G1307-E1307)/E1307</f>
        <v>2.12333082778598</v>
      </c>
      <c r="K1307" s="16" t="n">
        <v>1.34257787828784</v>
      </c>
      <c r="L1307" s="17" t="n">
        <v>166.311663785372</v>
      </c>
      <c r="M1307" s="16" t="n">
        <v>0.181238334356881</v>
      </c>
      <c r="N1307" s="16" t="n">
        <v>0.26242711266975</v>
      </c>
      <c r="O1307" s="6" t="str">
        <f aca="false">IF(N1307&lt;0.05,"Yes","No")</f>
        <v>No</v>
      </c>
      <c r="P1307" s="16" t="n">
        <v>0.141260297072316</v>
      </c>
      <c r="Q1307" s="16" t="n">
        <v>2.10482188425001</v>
      </c>
      <c r="R1307" s="16" t="n">
        <v>0.147245878990176</v>
      </c>
      <c r="S1307" s="16" t="n">
        <v>0.00250359127496739</v>
      </c>
      <c r="T1307" s="16" t="n">
        <v>0.00732412234655012</v>
      </c>
      <c r="U1307" s="16" t="n">
        <v>0.187923173185433</v>
      </c>
      <c r="V1307" s="16" t="n">
        <v>0.278215129923678</v>
      </c>
      <c r="W1307" s="6" t="s">
        <v>585</v>
      </c>
      <c r="X1307" s="16" t="n">
        <v>5.2</v>
      </c>
      <c r="Y1307" s="16" t="n">
        <v>0.526959325396825</v>
      </c>
      <c r="Z1307" s="16" t="n">
        <f aca="false">(G1307-E1307)/SQRT(H1307^2/D1307+F1307^2/C1307)</f>
        <v>1.34257787828783</v>
      </c>
      <c r="AA1307" s="24" t="n">
        <f aca="false">ABS(K1307-Z1307)</f>
        <v>9.54791801177635E-015</v>
      </c>
    </row>
    <row r="1308" customFormat="false" ht="15" hidden="false" customHeight="false" outlineLevel="0" collapsed="false">
      <c r="A1308" s="17" t="n">
        <v>1703</v>
      </c>
      <c r="B1308" s="6" t="s">
        <v>507</v>
      </c>
      <c r="C1308" s="6" t="n">
        <v>126</v>
      </c>
      <c r="D1308" s="6" t="n">
        <v>640</v>
      </c>
      <c r="E1308" s="16" t="n">
        <v>0.347159880021262</v>
      </c>
      <c r="F1308" s="16" t="n">
        <v>0.0576028873342514</v>
      </c>
      <c r="G1308" s="16" t="n">
        <v>0.354558335361071</v>
      </c>
      <c r="H1308" s="16" t="n">
        <v>0.0513311092376207</v>
      </c>
      <c r="I1308" s="23" t="n">
        <f aca="false">G1308-E1308</f>
        <v>0.00739845533980921</v>
      </c>
      <c r="J1308" s="17" t="n">
        <f aca="false">100*(G1308-E1308)/E1308</f>
        <v>2.1311377741449</v>
      </c>
      <c r="K1308" s="16" t="n">
        <v>1.34072515448371</v>
      </c>
      <c r="L1308" s="17" t="n">
        <v>166.344249407301</v>
      </c>
      <c r="M1308" s="16" t="n">
        <v>0.181837752868613</v>
      </c>
      <c r="N1308" s="16" t="n">
        <v>0.263003131813097</v>
      </c>
      <c r="O1308" s="6" t="str">
        <f aca="false">IF(N1308&lt;0.05,"Yes","No")</f>
        <v>No</v>
      </c>
      <c r="P1308" s="16" t="n">
        <v>0.141030019082273</v>
      </c>
      <c r="Q1308" s="16" t="n">
        <v>2.09796505191233</v>
      </c>
      <c r="R1308" s="16" t="n">
        <v>0.147905594222377</v>
      </c>
      <c r="S1308" s="16" t="n">
        <v>0.00260739637244114</v>
      </c>
      <c r="T1308" s="16" t="n">
        <v>0.00735773609223055</v>
      </c>
      <c r="U1308" s="16" t="n">
        <v>0.187693108385866</v>
      </c>
      <c r="V1308" s="16" t="n">
        <v>0.278215129923678</v>
      </c>
      <c r="W1308" s="6" t="s">
        <v>585</v>
      </c>
      <c r="X1308" s="16" t="n">
        <v>5.1</v>
      </c>
      <c r="Y1308" s="16" t="n">
        <v>0.526996527777778</v>
      </c>
      <c r="Z1308" s="16" t="n">
        <f aca="false">(G1308-E1308)/SQRT(H1308^2/D1308+F1308^2/C1308)</f>
        <v>1.34072515448372</v>
      </c>
      <c r="AA1308" s="24" t="n">
        <f aca="false">ABS(K1308-Z1308)</f>
        <v>9.76996261670138E-015</v>
      </c>
    </row>
    <row r="1309" customFormat="false" ht="15" hidden="false" customHeight="false" outlineLevel="0" collapsed="false">
      <c r="A1309" s="17" t="n">
        <v>1704</v>
      </c>
      <c r="B1309" s="6" t="s">
        <v>507</v>
      </c>
      <c r="C1309" s="6" t="n">
        <v>126</v>
      </c>
      <c r="D1309" s="6" t="n">
        <v>640</v>
      </c>
      <c r="E1309" s="16" t="n">
        <v>0.347346699308781</v>
      </c>
      <c r="F1309" s="16" t="n">
        <v>0.0579148765778896</v>
      </c>
      <c r="G1309" s="16" t="n">
        <v>0.354775127372704</v>
      </c>
      <c r="H1309" s="16" t="n">
        <v>0.0516312328562415</v>
      </c>
      <c r="I1309" s="23" t="n">
        <f aca="false">G1309-E1309</f>
        <v>0.00742842806392297</v>
      </c>
      <c r="J1309" s="17" t="n">
        <f aca="false">100*(G1309-E1309)/E1309</f>
        <v>2.13862059973666</v>
      </c>
      <c r="K1309" s="16" t="n">
        <v>1.33882739140452</v>
      </c>
      <c r="L1309" s="17" t="n">
        <v>166.38143132058</v>
      </c>
      <c r="M1309" s="16" t="n">
        <v>0.182453241251269</v>
      </c>
      <c r="N1309" s="16" t="n">
        <v>0.263641169098291</v>
      </c>
      <c r="O1309" s="6" t="str">
        <f aca="false">IF(N1309&lt;0.05,"Yes","No")</f>
        <v>No</v>
      </c>
      <c r="P1309" s="16" t="n">
        <v>0.14079016809042</v>
      </c>
      <c r="Q1309" s="16" t="n">
        <v>2.09083506491567</v>
      </c>
      <c r="R1309" s="16" t="n">
        <v>0.148595138340146</v>
      </c>
      <c r="S1309" s="16" t="n">
        <v>0.00271997656087968</v>
      </c>
      <c r="T1309" s="16" t="n">
        <v>0.00738930804446876</v>
      </c>
      <c r="U1309" s="16" t="n">
        <v>0.187580002807733</v>
      </c>
      <c r="V1309" s="16" t="n">
        <v>0.278215129923678</v>
      </c>
      <c r="W1309" s="6" t="s">
        <v>585</v>
      </c>
      <c r="X1309" s="16" t="n">
        <v>4.9</v>
      </c>
      <c r="Y1309" s="16" t="n">
        <v>0.52671130952381</v>
      </c>
      <c r="Z1309" s="16" t="n">
        <f aca="false">(G1309-E1309)/SQRT(H1309^2/D1309+F1309^2/C1309)</f>
        <v>1.3388273914045</v>
      </c>
      <c r="AA1309" s="24" t="n">
        <f aca="false">ABS(K1309-Z1309)</f>
        <v>2.02060590481779E-014</v>
      </c>
    </row>
    <row r="1310" customFormat="false" ht="15" hidden="false" customHeight="false" outlineLevel="0" collapsed="false">
      <c r="A1310" s="17" t="n">
        <v>1705</v>
      </c>
      <c r="B1310" s="6" t="s">
        <v>507</v>
      </c>
      <c r="C1310" s="6" t="n">
        <v>126</v>
      </c>
      <c r="D1310" s="6" t="n">
        <v>640</v>
      </c>
      <c r="E1310" s="16" t="n">
        <v>0.347486314082903</v>
      </c>
      <c r="F1310" s="16" t="n">
        <v>0.0582066462771584</v>
      </c>
      <c r="G1310" s="16" t="n">
        <v>0.354946318920702</v>
      </c>
      <c r="H1310" s="16" t="n">
        <v>0.0519162499784151</v>
      </c>
      <c r="I1310" s="23" t="n">
        <f aca="false">G1310-E1310</f>
        <v>0.00746000483779913</v>
      </c>
      <c r="J1310" s="17" t="n">
        <f aca="false">100*(G1310-E1310)/E1310</f>
        <v>2.14684853344162</v>
      </c>
      <c r="K1310" s="16" t="n">
        <v>1.3376919973111</v>
      </c>
      <c r="L1310" s="17" t="n">
        <v>166.423135763518</v>
      </c>
      <c r="M1310" s="16" t="n">
        <v>0.182822008502548</v>
      </c>
      <c r="N1310" s="16" t="n">
        <v>0.26399246726038</v>
      </c>
      <c r="O1310" s="6" t="str">
        <f aca="false">IF(N1310&lt;0.05,"Yes","No")</f>
        <v>No</v>
      </c>
      <c r="P1310" s="16" t="n">
        <v>0.140625745203692</v>
      </c>
      <c r="Q1310" s="16" t="n">
        <v>2.08595432078453</v>
      </c>
      <c r="R1310" s="16" t="n">
        <v>0.149069254502431</v>
      </c>
      <c r="S1310" s="16" t="n">
        <v>0.00284095331495118</v>
      </c>
      <c r="T1310" s="16" t="n">
        <v>0.00742236285813584</v>
      </c>
      <c r="U1310" s="16" t="n">
        <v>0.187316525065729</v>
      </c>
      <c r="V1310" s="16" t="n">
        <v>0.278215129923678</v>
      </c>
      <c r="W1310" s="6" t="s">
        <v>585</v>
      </c>
      <c r="X1310" s="16" t="n">
        <v>4.8</v>
      </c>
      <c r="Y1310" s="16" t="n">
        <v>0.5265625</v>
      </c>
      <c r="Z1310" s="16" t="n">
        <f aca="false">(G1310-E1310)/SQRT(H1310^2/D1310+F1310^2/C1310)</f>
        <v>1.3376919973111</v>
      </c>
      <c r="AA1310" s="24" t="n">
        <f aca="false">ABS(K1310-Z1310)</f>
        <v>0</v>
      </c>
    </row>
    <row r="1311" customFormat="false" ht="15" hidden="false" customHeight="false" outlineLevel="0" collapsed="false">
      <c r="A1311" s="17" t="n">
        <v>1706</v>
      </c>
      <c r="B1311" s="6" t="s">
        <v>507</v>
      </c>
      <c r="C1311" s="6" t="n">
        <v>126</v>
      </c>
      <c r="D1311" s="6" t="n">
        <v>640</v>
      </c>
      <c r="E1311" s="16" t="n">
        <v>0.347610996237823</v>
      </c>
      <c r="F1311" s="16" t="n">
        <v>0.0584952391217815</v>
      </c>
      <c r="G1311" s="16" t="n">
        <v>0.355096841230989</v>
      </c>
      <c r="H1311" s="16" t="n">
        <v>0.0521980712840068</v>
      </c>
      <c r="I1311" s="23" t="n">
        <f aca="false">G1311-E1311</f>
        <v>0.00748584499316563</v>
      </c>
      <c r="J1311" s="17" t="n">
        <f aca="false">100*(G1311-E1311)/E1311</f>
        <v>2.15351213689572</v>
      </c>
      <c r="K1311" s="16" t="n">
        <v>1.33561835721652</v>
      </c>
      <c r="L1311" s="17" t="n">
        <v>166.4638452897</v>
      </c>
      <c r="M1311" s="16" t="n">
        <v>0.183497342028301</v>
      </c>
      <c r="N1311" s="16" t="n">
        <v>0.264603922856185</v>
      </c>
      <c r="O1311" s="6" t="str">
        <f aca="false">IF(N1311&lt;0.05,"Yes","No")</f>
        <v>No</v>
      </c>
      <c r="P1311" s="16" t="n">
        <v>0.140363925461218</v>
      </c>
      <c r="Q1311" s="16" t="n">
        <v>2.07819421097651</v>
      </c>
      <c r="R1311" s="16" t="n">
        <v>0.14982660292454</v>
      </c>
      <c r="S1311" s="16" t="n">
        <v>0.00296463810282871</v>
      </c>
      <c r="T1311" s="16" t="n">
        <v>0.00744967212635335</v>
      </c>
      <c r="U1311" s="16" t="n">
        <v>0.187351430805066</v>
      </c>
      <c r="V1311" s="16" t="n">
        <v>0.278215129923678</v>
      </c>
      <c r="W1311" s="6" t="s">
        <v>585</v>
      </c>
      <c r="X1311" s="16" t="n">
        <v>4.7</v>
      </c>
      <c r="Y1311" s="16" t="n">
        <v>0.526289682539683</v>
      </c>
      <c r="Z1311" s="16" t="n">
        <f aca="false">(G1311-E1311)/SQRT(H1311^2/D1311+F1311^2/C1311)</f>
        <v>1.33561835721653</v>
      </c>
      <c r="AA1311" s="24" t="n">
        <f aca="false">ABS(K1311-Z1311)</f>
        <v>1.04360964314765E-014</v>
      </c>
    </row>
    <row r="1312" customFormat="false" ht="15" hidden="false" customHeight="false" outlineLevel="0" collapsed="false">
      <c r="A1312" s="17" t="n">
        <v>1707</v>
      </c>
      <c r="B1312" s="6" t="s">
        <v>507</v>
      </c>
      <c r="C1312" s="6" t="n">
        <v>126</v>
      </c>
      <c r="D1312" s="6" t="n">
        <v>640</v>
      </c>
      <c r="E1312" s="16" t="n">
        <v>0.347694706230883</v>
      </c>
      <c r="F1312" s="16" t="n">
        <v>0.058764384623698</v>
      </c>
      <c r="G1312" s="16" t="n">
        <v>0.355200501112267</v>
      </c>
      <c r="H1312" s="16" t="n">
        <v>0.0524648216570845</v>
      </c>
      <c r="I1312" s="23" t="n">
        <f aca="false">G1312-E1312</f>
        <v>0.00750579488138481</v>
      </c>
      <c r="J1312" s="17" t="n">
        <f aca="false">100*(G1312-E1312)/E1312</f>
        <v>2.15873142353818</v>
      </c>
      <c r="K1312" s="16" t="n">
        <v>1.3329526775584</v>
      </c>
      <c r="L1312" s="17" t="n">
        <v>166.50798230931</v>
      </c>
      <c r="M1312" s="16" t="n">
        <v>0.184368319834356</v>
      </c>
      <c r="N1312" s="16" t="n">
        <v>0.26567753084498</v>
      </c>
      <c r="O1312" s="6" t="str">
        <f aca="false">IF(N1312&lt;0.05,"Yes","No")</f>
        <v>No</v>
      </c>
      <c r="P1312" s="16" t="n">
        <v>0.140036422180285</v>
      </c>
      <c r="Q1312" s="16" t="n">
        <v>2.06850765655213</v>
      </c>
      <c r="R1312" s="16" t="n">
        <v>0.150778085569072</v>
      </c>
      <c r="S1312" s="16" t="n">
        <v>0.00309212283513505</v>
      </c>
      <c r="T1312" s="16" t="n">
        <v>0.00747109259556975</v>
      </c>
      <c r="U1312" s="16" t="n">
        <v>0.187589337523804</v>
      </c>
      <c r="V1312" s="16" t="n">
        <v>0.278215129923678</v>
      </c>
      <c r="W1312" s="6" t="s">
        <v>585</v>
      </c>
      <c r="X1312" s="16" t="n">
        <v>4.6</v>
      </c>
      <c r="Y1312" s="16" t="n">
        <v>0.52593005952381</v>
      </c>
      <c r="Z1312" s="16" t="n">
        <f aca="false">(G1312-E1312)/SQRT(H1312^2/D1312+F1312^2/C1312)</f>
        <v>1.3329526775584</v>
      </c>
      <c r="AA1312" s="24" t="n">
        <f aca="false">ABS(K1312-Z1312)</f>
        <v>0</v>
      </c>
    </row>
    <row r="1313" customFormat="false" ht="15" hidden="false" customHeight="false" outlineLevel="0" collapsed="false">
      <c r="A1313" s="17" t="n">
        <v>1708</v>
      </c>
      <c r="B1313" s="6" t="s">
        <v>507</v>
      </c>
      <c r="C1313" s="6" t="n">
        <v>126</v>
      </c>
      <c r="D1313" s="6" t="n">
        <v>640</v>
      </c>
      <c r="E1313" s="16" t="n">
        <v>0.347779887891005</v>
      </c>
      <c r="F1313" s="16" t="n">
        <v>0.0590467530696287</v>
      </c>
      <c r="G1313" s="16" t="n">
        <v>0.355306693399325</v>
      </c>
      <c r="H1313" s="16" t="n">
        <v>0.0527412387026544</v>
      </c>
      <c r="I1313" s="23" t="n">
        <f aca="false">G1313-E1313</f>
        <v>0.00752680550832013</v>
      </c>
      <c r="J1313" s="17" t="n">
        <f aca="false">100*(G1313-E1313)/E1313</f>
        <v>2.16424404354258</v>
      </c>
      <c r="K1313" s="16" t="n">
        <v>1.33020852195544</v>
      </c>
      <c r="L1313" s="17" t="n">
        <v>166.548195197839</v>
      </c>
      <c r="M1313" s="16" t="n">
        <v>0.185268222309905</v>
      </c>
      <c r="N1313" s="16" t="n">
        <v>0.266608585666514</v>
      </c>
      <c r="O1313" s="6" t="str">
        <f aca="false">IF(N1313&lt;0.05,"Yes","No")</f>
        <v>No</v>
      </c>
      <c r="P1313" s="16" t="n">
        <v>0.139705125120979</v>
      </c>
      <c r="Q1313" s="16" t="n">
        <v>2.05873191584573</v>
      </c>
      <c r="R1313" s="16" t="n">
        <v>0.151745278155087</v>
      </c>
      <c r="S1313" s="16" t="n">
        <v>0.00321866123314284</v>
      </c>
      <c r="T1313" s="16" t="n">
        <v>0.00749335266972691</v>
      </c>
      <c r="U1313" s="16" t="n">
        <v>0.187949249509722</v>
      </c>
      <c r="V1313" s="16" t="n">
        <v>0.278215129923678</v>
      </c>
      <c r="W1313" s="6" t="s">
        <v>585</v>
      </c>
      <c r="X1313" s="16" t="n">
        <v>4.5</v>
      </c>
      <c r="Y1313" s="16" t="n">
        <v>0.525756448412698</v>
      </c>
      <c r="Z1313" s="16" t="n">
        <f aca="false">(G1313-E1313)/SQRT(H1313^2/D1313+F1313^2/C1313)</f>
        <v>1.33020852195545</v>
      </c>
      <c r="AA1313" s="24" t="n">
        <f aca="false">ABS(K1313-Z1313)</f>
        <v>9.99200722162641E-015</v>
      </c>
    </row>
    <row r="1314" customFormat="false" ht="15" hidden="false" customHeight="false" outlineLevel="0" collapsed="false">
      <c r="A1314" s="17" t="n">
        <v>1709</v>
      </c>
      <c r="B1314" s="6" t="s">
        <v>507</v>
      </c>
      <c r="C1314" s="6" t="n">
        <v>126</v>
      </c>
      <c r="D1314" s="6" t="n">
        <v>640</v>
      </c>
      <c r="E1314" s="16" t="n">
        <v>0.347832666739585</v>
      </c>
      <c r="F1314" s="16" t="n">
        <v>0.0593172036812358</v>
      </c>
      <c r="G1314" s="16" t="n">
        <v>0.355380049790256</v>
      </c>
      <c r="H1314" s="16" t="n">
        <v>0.0530070304787347</v>
      </c>
      <c r="I1314" s="23" t="n">
        <f aca="false">G1314-E1314</f>
        <v>0.00754738305067082</v>
      </c>
      <c r="J1314" s="17" t="n">
        <f aca="false">100*(G1314-E1314)/E1314</f>
        <v>2.16983158063224</v>
      </c>
      <c r="K1314" s="16" t="n">
        <v>1.32768123925153</v>
      </c>
      <c r="L1314" s="17" t="n">
        <v>166.588087450455</v>
      </c>
      <c r="M1314" s="16" t="n">
        <v>0.186099873664813</v>
      </c>
      <c r="N1314" s="16" t="n">
        <v>0.267439011333634</v>
      </c>
      <c r="O1314" s="6" t="str">
        <f aca="false">IF(N1314&lt;0.05,"Yes","No")</f>
        <v>No</v>
      </c>
      <c r="P1314" s="16" t="n">
        <v>0.139397170823935</v>
      </c>
      <c r="Q1314" s="16" t="n">
        <v>2.04966572623761</v>
      </c>
      <c r="R1314" s="16" t="n">
        <v>0.152648562404906</v>
      </c>
      <c r="S1314" s="16" t="n">
        <v>0.00334300024419315</v>
      </c>
      <c r="T1314" s="16" t="n">
        <v>0.00751500093294326</v>
      </c>
      <c r="U1314" s="16" t="n">
        <v>0.188329528709286</v>
      </c>
      <c r="V1314" s="16" t="n">
        <v>0.278215129923678</v>
      </c>
      <c r="W1314" s="6" t="s">
        <v>585</v>
      </c>
      <c r="X1314" s="16" t="n">
        <v>4.4</v>
      </c>
      <c r="Y1314" s="16" t="n">
        <v>0.525483630952381</v>
      </c>
      <c r="Z1314" s="16" t="n">
        <f aca="false">(G1314-E1314)/SQRT(H1314^2/D1314+F1314^2/C1314)</f>
        <v>1.32768123925153</v>
      </c>
      <c r="AA1314" s="24" t="n">
        <f aca="false">ABS(K1314-Z1314)</f>
        <v>0</v>
      </c>
    </row>
    <row r="1315" customFormat="false" ht="15" hidden="false" customHeight="false" outlineLevel="0" collapsed="false">
      <c r="A1315" s="17" t="n">
        <v>1710</v>
      </c>
      <c r="B1315" s="6" t="s">
        <v>507</v>
      </c>
      <c r="C1315" s="6" t="n">
        <v>126</v>
      </c>
      <c r="D1315" s="6" t="n">
        <v>640</v>
      </c>
      <c r="E1315" s="16" t="n">
        <v>0.34790788626387</v>
      </c>
      <c r="F1315" s="16" t="n">
        <v>0.0596123030415192</v>
      </c>
      <c r="G1315" s="16" t="n">
        <v>0.355471943947487</v>
      </c>
      <c r="H1315" s="16" t="n">
        <v>0.0532928117417277</v>
      </c>
      <c r="I1315" s="23" t="n">
        <f aca="false">G1315-E1315</f>
        <v>0.00756405768361662</v>
      </c>
      <c r="J1315" s="17" t="n">
        <f aca="false">100*(G1315-E1315)/E1315</f>
        <v>2.17415528140103</v>
      </c>
      <c r="K1315" s="16" t="n">
        <v>1.32395301848094</v>
      </c>
      <c r="L1315" s="17" t="n">
        <v>166.624281286968</v>
      </c>
      <c r="M1315" s="16" t="n">
        <v>0.187332048941557</v>
      </c>
      <c r="N1315" s="16" t="n">
        <v>0.268841963679106</v>
      </c>
      <c r="O1315" s="6" t="str">
        <f aca="false">IF(N1315&lt;0.05,"Yes","No")</f>
        <v>No</v>
      </c>
      <c r="P1315" s="16" t="n">
        <v>0.138967303917603</v>
      </c>
      <c r="Q1315" s="16" t="n">
        <v>2.03704387837368</v>
      </c>
      <c r="R1315" s="16" t="n">
        <v>0.153916285487047</v>
      </c>
      <c r="S1315" s="16" t="n">
        <v>0.00346470374891005</v>
      </c>
      <c r="T1315" s="16" t="n">
        <v>0.00753276556308458</v>
      </c>
      <c r="U1315" s="16" t="n">
        <v>0.189073762569189</v>
      </c>
      <c r="V1315" s="16" t="n">
        <v>0.278215129923678</v>
      </c>
      <c r="W1315" s="6" t="s">
        <v>585</v>
      </c>
      <c r="X1315" s="16" t="n">
        <v>4.3</v>
      </c>
      <c r="Y1315" s="16" t="n">
        <v>0.525235615079365</v>
      </c>
      <c r="Z1315" s="16" t="n">
        <f aca="false">(G1315-E1315)/SQRT(H1315^2/D1315+F1315^2/C1315)</f>
        <v>1.32395301848095</v>
      </c>
      <c r="AA1315" s="24" t="n">
        <f aca="false">ABS(K1315-Z1315)</f>
        <v>9.76996261670138E-015</v>
      </c>
    </row>
    <row r="1316" customFormat="false" ht="15" hidden="false" customHeight="false" outlineLevel="0" collapsed="false">
      <c r="A1316" s="17" t="n">
        <v>1711</v>
      </c>
      <c r="B1316" s="6" t="s">
        <v>507</v>
      </c>
      <c r="C1316" s="6" t="n">
        <v>126</v>
      </c>
      <c r="D1316" s="6" t="n">
        <v>640</v>
      </c>
      <c r="E1316" s="16" t="n">
        <v>0.347977255190176</v>
      </c>
      <c r="F1316" s="16" t="n">
        <v>0.0599181168267216</v>
      </c>
      <c r="G1316" s="16" t="n">
        <v>0.355556296813302</v>
      </c>
      <c r="H1316" s="16" t="n">
        <v>0.0535858178295909</v>
      </c>
      <c r="I1316" s="23" t="n">
        <f aca="false">G1316-E1316</f>
        <v>0.00757904162312612</v>
      </c>
      <c r="J1316" s="17" t="n">
        <f aca="false">100*(G1316-E1316)/E1316</f>
        <v>2.17802787684616</v>
      </c>
      <c r="K1316" s="16" t="n">
        <v>1.31973932929437</v>
      </c>
      <c r="L1316" s="17" t="n">
        <v>166.656287176193</v>
      </c>
      <c r="M1316" s="16" t="n">
        <v>0.188732079152139</v>
      </c>
      <c r="N1316" s="16" t="n">
        <v>0.270297272187214</v>
      </c>
      <c r="O1316" s="6" t="str">
        <f aca="false">IF(N1316&lt;0.05,"Yes","No")</f>
        <v>No</v>
      </c>
      <c r="P1316" s="16" t="n">
        <v>0.138491179285731</v>
      </c>
      <c r="Q1316" s="16" t="n">
        <v>2.02310930175981</v>
      </c>
      <c r="R1316" s="16" t="n">
        <v>0.155329769101442</v>
      </c>
      <c r="S1316" s="16" t="n">
        <v>0.00357033482603064</v>
      </c>
      <c r="T1316" s="16" t="n">
        <v>0.00754862799723652</v>
      </c>
      <c r="U1316" s="16" t="n">
        <v>0.19006385499141</v>
      </c>
      <c r="V1316" s="16" t="n">
        <v>0.278215129923678</v>
      </c>
      <c r="W1316" s="6" t="s">
        <v>585</v>
      </c>
      <c r="X1316" s="16" t="n">
        <v>4.3</v>
      </c>
      <c r="Y1316" s="16" t="n">
        <v>0.525</v>
      </c>
      <c r="Z1316" s="16" t="n">
        <f aca="false">(G1316-E1316)/SQRT(H1316^2/D1316+F1316^2/C1316)</f>
        <v>1.31973932929438</v>
      </c>
      <c r="AA1316" s="24" t="n">
        <f aca="false">ABS(K1316-Z1316)</f>
        <v>9.54791801177635E-015</v>
      </c>
    </row>
    <row r="1317" customFormat="false" ht="15" hidden="false" customHeight="false" outlineLevel="0" collapsed="false">
      <c r="A1317" s="17" t="n">
        <v>1712</v>
      </c>
      <c r="B1317" s="6" t="s">
        <v>507</v>
      </c>
      <c r="C1317" s="6" t="n">
        <v>126</v>
      </c>
      <c r="D1317" s="6" t="n">
        <v>640</v>
      </c>
      <c r="E1317" s="16" t="n">
        <v>0.348070818280417</v>
      </c>
      <c r="F1317" s="16" t="n">
        <v>0.0602457104130619</v>
      </c>
      <c r="G1317" s="16" t="n">
        <v>0.355661826417781</v>
      </c>
      <c r="H1317" s="16" t="n">
        <v>0.0538993012738335</v>
      </c>
      <c r="I1317" s="23" t="n">
        <f aca="false">G1317-E1317</f>
        <v>0.00759100813736457</v>
      </c>
      <c r="J1317" s="17" t="n">
        <f aca="false">100*(G1317-E1317)/E1317</f>
        <v>2.18088036649169</v>
      </c>
      <c r="K1317" s="16" t="n">
        <v>1.31456739103302</v>
      </c>
      <c r="L1317" s="17" t="n">
        <v>166.689593087018</v>
      </c>
      <c r="M1317" s="16" t="n">
        <v>0.190461191067806</v>
      </c>
      <c r="N1317" s="16" t="n">
        <v>0.272216981247252</v>
      </c>
      <c r="O1317" s="6" t="str">
        <f aca="false">IF(N1317&lt;0.05,"Yes","No")</f>
        <v>No</v>
      </c>
      <c r="P1317" s="16" t="n">
        <v>0.137913404745789</v>
      </c>
      <c r="Q1317" s="16" t="n">
        <v>2.00626400129377</v>
      </c>
      <c r="R1317" s="16" t="n">
        <v>0.157058258678561</v>
      </c>
      <c r="S1317" s="16" t="n">
        <v>0.00367782268319669</v>
      </c>
      <c r="T1317" s="16" t="n">
        <v>0.00756163823186358</v>
      </c>
      <c r="U1317" s="16" t="n">
        <v>0.191296888836181</v>
      </c>
      <c r="V1317" s="16" t="n">
        <v>0.27891378448634</v>
      </c>
      <c r="W1317" s="6" t="s">
        <v>585</v>
      </c>
      <c r="X1317" s="16" t="n">
        <v>4.2</v>
      </c>
      <c r="Y1317" s="16" t="n">
        <v>0.52468998015873</v>
      </c>
      <c r="Z1317" s="16" t="n">
        <f aca="false">(G1317-E1317)/SQRT(H1317^2/D1317+F1317^2/C1317)</f>
        <v>1.31456739103301</v>
      </c>
      <c r="AA1317" s="24" t="n">
        <f aca="false">ABS(K1317-Z1317)</f>
        <v>9.54791801177635E-015</v>
      </c>
    </row>
    <row r="1318" customFormat="false" ht="15" hidden="false" customHeight="false" outlineLevel="0" collapsed="false">
      <c r="A1318" s="17" t="n">
        <v>1713</v>
      </c>
      <c r="B1318" s="6" t="s">
        <v>507</v>
      </c>
      <c r="C1318" s="6" t="n">
        <v>126</v>
      </c>
      <c r="D1318" s="6" t="n">
        <v>640</v>
      </c>
      <c r="E1318" s="16" t="n">
        <v>0.348182783595153</v>
      </c>
      <c r="F1318" s="16" t="n">
        <v>0.0605931962799893</v>
      </c>
      <c r="G1318" s="16" t="n">
        <v>0.355781857063994</v>
      </c>
      <c r="H1318" s="16" t="n">
        <v>0.0542292802490113</v>
      </c>
      <c r="I1318" s="23" t="n">
        <f aca="false">G1318-E1318</f>
        <v>0.00759907346884048</v>
      </c>
      <c r="J1318" s="17" t="n">
        <f aca="false">100*(G1318-E1318)/E1318</f>
        <v>2.18249546700053</v>
      </c>
      <c r="K1318" s="16" t="n">
        <v>1.30835463940879</v>
      </c>
      <c r="L1318" s="17" t="n">
        <v>166.720440259578</v>
      </c>
      <c r="M1318" s="16" t="n">
        <v>0.19255390895534</v>
      </c>
      <c r="N1318" s="16" t="n">
        <v>0.274647496751642</v>
      </c>
      <c r="O1318" s="6" t="str">
        <f aca="false">IF(N1318&lt;0.05,"Yes","No")</f>
        <v>No</v>
      </c>
      <c r="P1318" s="16" t="n">
        <v>0.137229346928605</v>
      </c>
      <c r="Q1318" s="16" t="n">
        <v>1.98641100751043</v>
      </c>
      <c r="R1318" s="16" t="n">
        <v>0.159123550484584</v>
      </c>
      <c r="S1318" s="16" t="n">
        <v>0.00380163052617967</v>
      </c>
      <c r="T1318" s="16" t="n">
        <v>0.00757086737811613</v>
      </c>
      <c r="U1318" s="16" t="n">
        <v>0.192814500527817</v>
      </c>
      <c r="V1318" s="16" t="n">
        <v>0.280371196233458</v>
      </c>
      <c r="W1318" s="6" t="s">
        <v>585</v>
      </c>
      <c r="X1318" s="16" t="n">
        <v>4.2</v>
      </c>
      <c r="Y1318" s="16" t="n">
        <v>0.524417162698413</v>
      </c>
      <c r="Z1318" s="16" t="n">
        <f aca="false">(G1318-E1318)/SQRT(H1318^2/D1318+F1318^2/C1318)</f>
        <v>1.30835463940878</v>
      </c>
      <c r="AA1318" s="24" t="n">
        <f aca="false">ABS(K1318-Z1318)</f>
        <v>9.54791801177635E-015</v>
      </c>
    </row>
    <row r="1319" customFormat="false" ht="15" hidden="false" customHeight="false" outlineLevel="0" collapsed="false">
      <c r="A1319" s="17" t="n">
        <v>1714</v>
      </c>
      <c r="B1319" s="6" t="s">
        <v>507</v>
      </c>
      <c r="C1319" s="6" t="n">
        <v>126</v>
      </c>
      <c r="D1319" s="6" t="n">
        <v>640</v>
      </c>
      <c r="E1319" s="16" t="n">
        <v>0.348304324916431</v>
      </c>
      <c r="F1319" s="16" t="n">
        <v>0.060954700274532</v>
      </c>
      <c r="G1319" s="16" t="n">
        <v>0.355908940453082</v>
      </c>
      <c r="H1319" s="16" t="n">
        <v>0.054572239703288</v>
      </c>
      <c r="I1319" s="23" t="n">
        <f aca="false">G1319-E1319</f>
        <v>0.00760461553665148</v>
      </c>
      <c r="J1319" s="17" t="n">
        <f aca="false">100*(G1319-E1319)/E1319</f>
        <v>2.18332503866441</v>
      </c>
      <c r="K1319" s="16" t="n">
        <v>1.3014805882906</v>
      </c>
      <c r="L1319" s="17" t="n">
        <v>166.751639415653</v>
      </c>
      <c r="M1319" s="16" t="n">
        <v>0.194889239008454</v>
      </c>
      <c r="N1319" s="16" t="n">
        <v>0.277225654134571</v>
      </c>
      <c r="O1319" s="6" t="str">
        <f aca="false">IF(N1319&lt;0.05,"Yes","No")</f>
        <v>No</v>
      </c>
      <c r="P1319" s="16" t="n">
        <v>0.136475915137634</v>
      </c>
      <c r="Q1319" s="16" t="n">
        <v>1.96465885656748</v>
      </c>
      <c r="R1319" s="16" t="n">
        <v>0.161422051488232</v>
      </c>
      <c r="S1319" s="16" t="n">
        <v>0.00395413793144539</v>
      </c>
      <c r="T1319" s="16" t="n">
        <v>0.00757745015505127</v>
      </c>
      <c r="U1319" s="16" t="n">
        <v>0.194621108290873</v>
      </c>
      <c r="V1319" s="16" t="n">
        <v>0.282583931250259</v>
      </c>
      <c r="W1319" s="6" t="s">
        <v>585</v>
      </c>
      <c r="X1319" s="16" t="n">
        <v>4.2</v>
      </c>
      <c r="Y1319" s="16" t="n">
        <v>0.523970734126984</v>
      </c>
      <c r="Z1319" s="16" t="n">
        <f aca="false">(G1319-E1319)/SQRT(H1319^2/D1319+F1319^2/C1319)</f>
        <v>1.3014805882906</v>
      </c>
      <c r="AA1319" s="24" t="n">
        <f aca="false">ABS(K1319-Z1319)</f>
        <v>0</v>
      </c>
    </row>
    <row r="1320" customFormat="false" ht="15" hidden="false" customHeight="false" outlineLevel="0" collapsed="false">
      <c r="A1320" s="17" t="n">
        <v>1715</v>
      </c>
      <c r="B1320" s="6" t="s">
        <v>507</v>
      </c>
      <c r="C1320" s="6" t="n">
        <v>126</v>
      </c>
      <c r="D1320" s="6" t="n">
        <v>640</v>
      </c>
      <c r="E1320" s="16" t="n">
        <v>0.34845656121061</v>
      </c>
      <c r="F1320" s="16" t="n">
        <v>0.061341000040841</v>
      </c>
      <c r="G1320" s="16" t="n">
        <v>0.356065881857649</v>
      </c>
      <c r="H1320" s="16" t="n">
        <v>0.0549408580707443</v>
      </c>
      <c r="I1320" s="23" t="n">
        <f aca="false">G1320-E1320</f>
        <v>0.0076093206470389</v>
      </c>
      <c r="J1320" s="17" t="n">
        <f aca="false">100*(G1320-E1320)/E1320</f>
        <v>2.18372144309826</v>
      </c>
      <c r="K1320" s="16" t="n">
        <v>1.29401145964347</v>
      </c>
      <c r="L1320" s="17" t="n">
        <v>166.787996519222</v>
      </c>
      <c r="M1320" s="16" t="n">
        <v>0.197450409485178</v>
      </c>
      <c r="N1320" s="16" t="n">
        <v>0.279921262029931</v>
      </c>
      <c r="O1320" s="6" t="str">
        <f aca="false">IF(N1320&lt;0.05,"Yes","No")</f>
        <v>No</v>
      </c>
      <c r="P1320" s="16" t="n">
        <v>0.135655147833597</v>
      </c>
      <c r="Q1320" s="16" t="n">
        <v>1.94109896508499</v>
      </c>
      <c r="R1320" s="16" t="n">
        <v>0.163954467661897</v>
      </c>
      <c r="S1320" s="16" t="n">
        <v>0.00413936117281416</v>
      </c>
      <c r="T1320" s="16" t="n">
        <v>0.00758323596457923</v>
      </c>
      <c r="U1320" s="16" t="n">
        <v>0.196640478141585</v>
      </c>
      <c r="V1320" s="16" t="n">
        <v>0.284728907357319</v>
      </c>
      <c r="W1320" s="6" t="s">
        <v>585</v>
      </c>
      <c r="X1320" s="16" t="n">
        <v>4.2</v>
      </c>
      <c r="Y1320" s="16" t="n">
        <v>0.523772321428571</v>
      </c>
      <c r="Z1320" s="16" t="n">
        <f aca="false">(G1320-E1320)/SQRT(H1320^2/D1320+F1320^2/C1320)</f>
        <v>1.29401145964348</v>
      </c>
      <c r="AA1320" s="24" t="n">
        <f aca="false">ABS(K1320-Z1320)</f>
        <v>9.32587340685132E-015</v>
      </c>
    </row>
    <row r="1321" customFormat="false" ht="15" hidden="false" customHeight="false" outlineLevel="0" collapsed="false">
      <c r="A1321" s="17" t="n">
        <v>1716</v>
      </c>
      <c r="B1321" s="6" t="s">
        <v>507</v>
      </c>
      <c r="C1321" s="6" t="n">
        <v>126</v>
      </c>
      <c r="D1321" s="6" t="n">
        <v>640</v>
      </c>
      <c r="E1321" s="16" t="n">
        <v>0.348587631469681</v>
      </c>
      <c r="F1321" s="16" t="n">
        <v>0.0617306501359447</v>
      </c>
      <c r="G1321" s="16" t="n">
        <v>0.356195973861031</v>
      </c>
      <c r="H1321" s="16" t="n">
        <v>0.0553056058775535</v>
      </c>
      <c r="I1321" s="23" t="n">
        <f aca="false">G1321-E1321</f>
        <v>0.00760834239135011</v>
      </c>
      <c r="J1321" s="17" t="n">
        <f aca="false">100*(G1321-E1321)/E1321</f>
        <v>2.18261972155253</v>
      </c>
      <c r="K1321" s="16" t="n">
        <v>1.2856282545818</v>
      </c>
      <c r="L1321" s="17" t="n">
        <v>166.813003324166</v>
      </c>
      <c r="M1321" s="16" t="n">
        <v>0.200354705760798</v>
      </c>
      <c r="N1321" s="16" t="n">
        <v>0.283083548623696</v>
      </c>
      <c r="O1321" s="6" t="str">
        <f aca="false">IF(N1321&lt;0.05,"Yes","No")</f>
        <v>No</v>
      </c>
      <c r="P1321" s="16" t="n">
        <v>0.134750682787663</v>
      </c>
      <c r="Q1321" s="16" t="n">
        <v>1.91530114797138</v>
      </c>
      <c r="R1321" s="16" t="n">
        <v>0.166779739456603</v>
      </c>
      <c r="S1321" s="16" t="n">
        <v>0.00429495783827156</v>
      </c>
      <c r="T1321" s="16" t="n">
        <v>0.0075831656352825</v>
      </c>
      <c r="U1321" s="16" t="n">
        <v>0.199029672708863</v>
      </c>
      <c r="V1321" s="16" t="n">
        <v>0.287198724149259</v>
      </c>
      <c r="W1321" s="6" t="s">
        <v>585</v>
      </c>
      <c r="X1321" s="16" t="n">
        <v>4</v>
      </c>
      <c r="Y1321" s="16" t="n">
        <v>0.523511904761905</v>
      </c>
      <c r="Z1321" s="16" t="n">
        <f aca="false">(G1321-E1321)/SQRT(H1321^2/D1321+F1321^2/C1321)</f>
        <v>1.2856282545818</v>
      </c>
      <c r="AA1321" s="24" t="n">
        <f aca="false">ABS(K1321-Z1321)</f>
        <v>0</v>
      </c>
    </row>
    <row r="1322" customFormat="false" ht="15" hidden="false" customHeight="false" outlineLevel="0" collapsed="false">
      <c r="A1322" s="17" t="n">
        <v>1717</v>
      </c>
      <c r="B1322" s="6" t="s">
        <v>507</v>
      </c>
      <c r="C1322" s="6" t="n">
        <v>126</v>
      </c>
      <c r="D1322" s="6" t="n">
        <v>640</v>
      </c>
      <c r="E1322" s="16" t="n">
        <v>0.348747927518118</v>
      </c>
      <c r="F1322" s="16" t="n">
        <v>0.0621511986461183</v>
      </c>
      <c r="G1322" s="16" t="n">
        <v>0.35635035710875</v>
      </c>
      <c r="H1322" s="16" t="n">
        <v>0.0556927231123783</v>
      </c>
      <c r="I1322" s="23" t="n">
        <f aca="false">G1322-E1322</f>
        <v>0.00760242959063151</v>
      </c>
      <c r="J1322" s="17" t="n">
        <f aca="false">100*(G1322-E1322)/E1322</f>
        <v>2.17992108074579</v>
      </c>
      <c r="K1322" s="16" t="n">
        <v>1.27590430418312</v>
      </c>
      <c r="L1322" s="17" t="n">
        <v>166.829311471023</v>
      </c>
      <c r="M1322" s="16" t="n">
        <v>0.203762912317157</v>
      </c>
      <c r="N1322" s="16" t="n">
        <v>0.287319381730435</v>
      </c>
      <c r="O1322" s="6" t="str">
        <f aca="false">IF(N1322&lt;0.05,"Yes","No")</f>
        <v>No</v>
      </c>
      <c r="P1322" s="16" t="n">
        <v>0.133714909019401</v>
      </c>
      <c r="Q1322" s="16" t="n">
        <v>1.88597002708568</v>
      </c>
      <c r="R1322" s="16" t="n">
        <v>0.170060039801403</v>
      </c>
      <c r="S1322" s="16" t="n">
        <v>0.00443632226653874</v>
      </c>
      <c r="T1322" s="16" t="n">
        <v>0.00757805482471852</v>
      </c>
      <c r="U1322" s="16" t="n">
        <v>0.20191722864921</v>
      </c>
      <c r="V1322" s="16" t="n">
        <v>0.290567189994514</v>
      </c>
      <c r="W1322" s="6" t="s">
        <v>585</v>
      </c>
      <c r="X1322" s="16" t="n">
        <v>3.7</v>
      </c>
      <c r="Y1322" s="16" t="n">
        <v>0.523214285714286</v>
      </c>
      <c r="Z1322" s="16" t="n">
        <f aca="false">(G1322-E1322)/SQRT(H1322^2/D1322+F1322^2/C1322)</f>
        <v>1.27590430418313</v>
      </c>
      <c r="AA1322" s="24" t="n">
        <f aca="false">ABS(K1322-Z1322)</f>
        <v>9.32587340685132E-015</v>
      </c>
    </row>
    <row r="1323" customFormat="false" ht="15" hidden="false" customHeight="false" outlineLevel="0" collapsed="false">
      <c r="A1323" s="17" t="n">
        <v>1718</v>
      </c>
      <c r="B1323" s="6" t="s">
        <v>507</v>
      </c>
      <c r="C1323" s="6" t="n">
        <v>126</v>
      </c>
      <c r="D1323" s="6" t="n">
        <v>640</v>
      </c>
      <c r="E1323" s="16" t="n">
        <v>0.348843182008418</v>
      </c>
      <c r="F1323" s="16" t="n">
        <v>0.0625402340293669</v>
      </c>
      <c r="G1323" s="16" t="n">
        <v>0.356435859855265</v>
      </c>
      <c r="H1323" s="16" t="n">
        <v>0.0560546929475056</v>
      </c>
      <c r="I1323" s="23" t="n">
        <f aca="false">G1323-E1323</f>
        <v>0.00759267784684659</v>
      </c>
      <c r="J1323" s="17" t="n">
        <f aca="false">100*(G1323-E1323)/E1323</f>
        <v>2.17653038340402</v>
      </c>
      <c r="K1323" s="16" t="n">
        <v>1.26629980669144</v>
      </c>
      <c r="L1323" s="17" t="n">
        <v>166.850258409503</v>
      </c>
      <c r="M1323" s="16" t="n">
        <v>0.207170813539646</v>
      </c>
      <c r="N1323" s="16" t="n">
        <v>0.291147745315583</v>
      </c>
      <c r="O1323" s="6" t="str">
        <f aca="false">IF(N1323&lt;0.05,"Yes","No")</f>
        <v>No</v>
      </c>
      <c r="P1323" s="16" t="n">
        <v>0.132687237624121</v>
      </c>
      <c r="Q1323" s="16" t="n">
        <v>1.85709202732891</v>
      </c>
      <c r="R1323" s="16" t="n">
        <v>0.173362331634051</v>
      </c>
      <c r="S1323" s="16" t="n">
        <v>0.00458524649790649</v>
      </c>
      <c r="T1323" s="16" t="n">
        <v>0.0075746819420677</v>
      </c>
      <c r="U1323" s="16" t="n">
        <v>0.202294026484736</v>
      </c>
      <c r="V1323" s="16" t="n">
        <v>0.290910164027673</v>
      </c>
      <c r="W1323" s="6" t="s">
        <v>585</v>
      </c>
      <c r="X1323" s="16" t="n">
        <v>3.5</v>
      </c>
      <c r="Y1323" s="16" t="n">
        <v>0.522916666666667</v>
      </c>
      <c r="Z1323" s="16" t="n">
        <f aca="false">(G1323-E1323)/SQRT(H1323^2/D1323+F1323^2/C1323)</f>
        <v>1.26629980669143</v>
      </c>
      <c r="AA1323" s="24" t="n">
        <f aca="false">ABS(K1323-Z1323)</f>
        <v>9.54791801177635E-015</v>
      </c>
    </row>
    <row r="1324" customFormat="false" ht="15" hidden="false" customHeight="false" outlineLevel="0" collapsed="false">
      <c r="A1324" s="17" t="n">
        <v>1719</v>
      </c>
      <c r="B1324" s="6" t="s">
        <v>507</v>
      </c>
      <c r="C1324" s="6" t="n">
        <v>126</v>
      </c>
      <c r="D1324" s="6" t="n">
        <v>640</v>
      </c>
      <c r="E1324" s="16" t="n">
        <v>0.348949009936953</v>
      </c>
      <c r="F1324" s="16" t="n">
        <v>0.062949863220319</v>
      </c>
      <c r="G1324" s="16" t="n">
        <v>0.356526400381699</v>
      </c>
      <c r="H1324" s="16" t="n">
        <v>0.0564311218419438</v>
      </c>
      <c r="I1324" s="23" t="n">
        <f aca="false">G1324-E1324</f>
        <v>0.00757739044474587</v>
      </c>
      <c r="J1324" s="17" t="n">
        <f aca="false">100*(G1324-E1324)/E1324</f>
        <v>2.17148930902968</v>
      </c>
      <c r="K1324" s="16" t="n">
        <v>1.2554984769708</v>
      </c>
      <c r="L1324" s="17" t="n">
        <v>166.864714213913</v>
      </c>
      <c r="M1324" s="16" t="n">
        <v>0.211053128848458</v>
      </c>
      <c r="N1324" s="16" t="n">
        <v>0.295812290667519</v>
      </c>
      <c r="O1324" s="6" t="str">
        <f aca="false">IF(N1324&lt;0.05,"Yes","No")</f>
        <v>No</v>
      </c>
      <c r="P1324" s="16" t="n">
        <v>0.131540994914244</v>
      </c>
      <c r="Q1324" s="16" t="n">
        <v>1.82514496520045</v>
      </c>
      <c r="R1324" s="16" t="n">
        <v>0.177102026860383</v>
      </c>
      <c r="S1324" s="16" t="n">
        <v>0.00471993265977751</v>
      </c>
      <c r="T1324" s="16" t="n">
        <v>0.00756062325435679</v>
      </c>
      <c r="U1324" s="16" t="n">
        <v>0.205434273675763</v>
      </c>
      <c r="V1324" s="16" t="n">
        <v>0.294418423596711</v>
      </c>
      <c r="W1324" s="6" t="s">
        <v>585</v>
      </c>
      <c r="X1324" s="16" t="n">
        <v>3.4</v>
      </c>
      <c r="Y1324" s="16" t="n">
        <v>0.522780257936508</v>
      </c>
      <c r="Z1324" s="16" t="n">
        <f aca="false">(G1324-E1324)/SQRT(H1324^2/D1324+F1324^2/C1324)</f>
        <v>1.2554984769708</v>
      </c>
      <c r="AA1324" s="24" t="n">
        <f aca="false">ABS(K1324-Z1324)</f>
        <v>0</v>
      </c>
    </row>
    <row r="1325" customFormat="false" ht="15" hidden="false" customHeight="false" outlineLevel="0" collapsed="false">
      <c r="A1325" s="17" t="n">
        <v>1720</v>
      </c>
      <c r="B1325" s="6" t="s">
        <v>507</v>
      </c>
      <c r="C1325" s="6" t="n">
        <v>126</v>
      </c>
      <c r="D1325" s="6" t="n">
        <v>640</v>
      </c>
      <c r="E1325" s="16" t="n">
        <v>0.348933074091162</v>
      </c>
      <c r="F1325" s="16" t="n">
        <v>0.0632942632454744</v>
      </c>
      <c r="G1325" s="16" t="n">
        <v>0.35649357161019</v>
      </c>
      <c r="H1325" s="16" t="n">
        <v>0.05675255961539</v>
      </c>
      <c r="I1325" s="23" t="n">
        <f aca="false">G1325-E1325</f>
        <v>0.00756049751902804</v>
      </c>
      <c r="J1325" s="17" t="n">
        <f aca="false">100*(G1325-E1325)/E1325</f>
        <v>2.16674717314209</v>
      </c>
      <c r="K1325" s="16" t="n">
        <v>1.24584513218119</v>
      </c>
      <c r="L1325" s="17" t="n">
        <v>166.884399340635</v>
      </c>
      <c r="M1325" s="16" t="n">
        <v>0.214567450010029</v>
      </c>
      <c r="N1325" s="16" t="n">
        <v>0.300137291924814</v>
      </c>
      <c r="O1325" s="6" t="str">
        <f aca="false">IF(N1325&lt;0.05,"Yes","No")</f>
        <v>No</v>
      </c>
      <c r="P1325" s="16" t="n">
        <v>0.130510090117242</v>
      </c>
      <c r="Q1325" s="16" t="n">
        <v>1.79664924467203</v>
      </c>
      <c r="R1325" s="16" t="n">
        <v>0.180516562862922</v>
      </c>
      <c r="S1325" s="16" t="n">
        <v>0.00484508810737603</v>
      </c>
      <c r="T1325" s="16" t="n">
        <v>0.00754454796592285</v>
      </c>
      <c r="U1325" s="16" t="n">
        <v>0.208430865828984</v>
      </c>
      <c r="V1325" s="16" t="n">
        <v>0.297900169460337</v>
      </c>
      <c r="W1325" s="6" t="s">
        <v>585</v>
      </c>
      <c r="X1325" s="16" t="n">
        <v>3</v>
      </c>
      <c r="Y1325" s="16" t="n">
        <v>0.522668650793651</v>
      </c>
      <c r="Z1325" s="16" t="n">
        <f aca="false">(G1325-E1325)/SQRT(H1325^2/D1325+F1325^2/C1325)</f>
        <v>1.24584513218119</v>
      </c>
      <c r="AA1325" s="24" t="n">
        <f aca="false">ABS(K1325-Z1325)</f>
        <v>9.54791801177635E-015</v>
      </c>
    </row>
    <row r="1326" customFormat="false" ht="15" hidden="false" customHeight="false" outlineLevel="0" collapsed="false">
      <c r="A1326" s="17" t="n">
        <v>1721</v>
      </c>
      <c r="B1326" s="6" t="s">
        <v>507</v>
      </c>
      <c r="C1326" s="6" t="n">
        <v>126</v>
      </c>
      <c r="D1326" s="6" t="n">
        <v>640</v>
      </c>
      <c r="E1326" s="16" t="n">
        <v>0.34888520943267</v>
      </c>
      <c r="F1326" s="16" t="n">
        <v>0.063626886790419</v>
      </c>
      <c r="G1326" s="16" t="n">
        <v>0.356423591962084</v>
      </c>
      <c r="H1326" s="16" t="n">
        <v>0.0570673202635068</v>
      </c>
      <c r="I1326" s="23" t="n">
        <f aca="false">G1326-E1326</f>
        <v>0.00753838252941419</v>
      </c>
      <c r="J1326" s="17" t="n">
        <f aca="false">100*(G1326-E1326)/E1326</f>
        <v>2.16070567785677</v>
      </c>
      <c r="K1326" s="16" t="n">
        <v>1.23565818204221</v>
      </c>
      <c r="L1326" s="17" t="n">
        <v>166.90986775922</v>
      </c>
      <c r="M1326" s="16" t="n">
        <v>0.218321949867655</v>
      </c>
      <c r="N1326" s="16" t="n">
        <v>0.304182128109401</v>
      </c>
      <c r="O1326" s="6" t="str">
        <f aca="false">IF(N1326&lt;0.05,"Yes","No")</f>
        <v>No</v>
      </c>
      <c r="P1326" s="16" t="n">
        <v>0.129417931311479</v>
      </c>
      <c r="Q1326" s="16" t="n">
        <v>1.76670495518148</v>
      </c>
      <c r="R1326" s="16" t="n">
        <v>0.184187172942183</v>
      </c>
      <c r="S1326" s="16" t="n">
        <v>0.00498972840970497</v>
      </c>
      <c r="T1326" s="16" t="n">
        <v>0.00752319501641863</v>
      </c>
      <c r="U1326" s="16" t="n">
        <v>0.211698951932039</v>
      </c>
      <c r="V1326" s="16" t="n">
        <v>0.301749998649399</v>
      </c>
      <c r="W1326" s="6" t="s">
        <v>585</v>
      </c>
      <c r="X1326" s="16" t="n">
        <v>2.9</v>
      </c>
      <c r="Y1326" s="16" t="n">
        <v>0.522433035714286</v>
      </c>
      <c r="Z1326" s="16" t="n">
        <f aca="false">(G1326-E1326)/SQRT(H1326^2/D1326+F1326^2/C1326)</f>
        <v>1.23565818204222</v>
      </c>
      <c r="AA1326" s="24" t="n">
        <f aca="false">ABS(K1326-Z1326)</f>
        <v>9.32587340685132E-015</v>
      </c>
    </row>
    <row r="1327" customFormat="false" ht="15" hidden="false" customHeight="false" outlineLevel="0" collapsed="false">
      <c r="A1327" s="17" t="n">
        <v>1722</v>
      </c>
      <c r="B1327" s="6" t="s">
        <v>507</v>
      </c>
      <c r="C1327" s="6" t="n">
        <v>126</v>
      </c>
      <c r="D1327" s="6" t="n">
        <v>640</v>
      </c>
      <c r="E1327" s="16" t="n">
        <v>0.348668900037569</v>
      </c>
      <c r="F1327" s="16" t="n">
        <v>0.0638655834704723</v>
      </c>
      <c r="G1327" s="16" t="n">
        <v>0.356185990991071</v>
      </c>
      <c r="H1327" s="16" t="n">
        <v>0.0572954292713777</v>
      </c>
      <c r="I1327" s="23" t="n">
        <f aca="false">G1327-E1327</f>
        <v>0.00751709095350212</v>
      </c>
      <c r="J1327" s="17" t="n">
        <f aca="false">100*(G1327-E1327)/E1327</f>
        <v>2.15593961855851</v>
      </c>
      <c r="K1327" s="16" t="n">
        <v>1.22752186801381</v>
      </c>
      <c r="L1327" s="17" t="n">
        <v>166.931415346698</v>
      </c>
      <c r="M1327" s="16" t="n">
        <v>0.221354703963132</v>
      </c>
      <c r="N1327" s="16" t="n">
        <v>0.307787050315381</v>
      </c>
      <c r="O1327" s="6" t="str">
        <f aca="false">IF(N1327&lt;0.05,"Yes","No")</f>
        <v>No</v>
      </c>
      <c r="P1327" s="16" t="n">
        <v>0.128544759348318</v>
      </c>
      <c r="Q1327" s="16" t="n">
        <v>1.74294575587678</v>
      </c>
      <c r="R1327" s="16" t="n">
        <v>0.187161399392217</v>
      </c>
      <c r="S1327" s="16" t="n">
        <v>0.00508582119658266</v>
      </c>
      <c r="T1327" s="16" t="n">
        <v>0.007502171256322</v>
      </c>
      <c r="U1327" s="16" t="n">
        <v>0.214501848838087</v>
      </c>
      <c r="V1327" s="16" t="n">
        <v>0.304711551324423</v>
      </c>
      <c r="W1327" s="6" t="s">
        <v>585</v>
      </c>
      <c r="X1327" s="16" t="n">
        <v>2.9</v>
      </c>
      <c r="Y1327" s="16" t="n">
        <v>0.522333829365079</v>
      </c>
      <c r="Z1327" s="16" t="n">
        <f aca="false">(G1327-E1327)/SQRT(H1327^2/D1327+F1327^2/C1327)</f>
        <v>1.22752186801381</v>
      </c>
      <c r="AA1327" s="24" t="n">
        <f aca="false">ABS(K1327-Z1327)</f>
        <v>0</v>
      </c>
    </row>
    <row r="1328" customFormat="false" ht="15" hidden="false" customHeight="false" outlineLevel="0" collapsed="false">
      <c r="A1328" s="17" t="n">
        <v>1723</v>
      </c>
      <c r="B1328" s="6" t="s">
        <v>507</v>
      </c>
      <c r="C1328" s="6" t="n">
        <v>126</v>
      </c>
      <c r="D1328" s="6" t="n">
        <v>640</v>
      </c>
      <c r="E1328" s="16" t="n">
        <v>0.348370241858656</v>
      </c>
      <c r="F1328" s="16" t="n">
        <v>0.0640626348918035</v>
      </c>
      <c r="G1328" s="16" t="n">
        <v>0.355861605424434</v>
      </c>
      <c r="H1328" s="16" t="n">
        <v>0.0574839219548728</v>
      </c>
      <c r="I1328" s="23" t="n">
        <f aca="false">G1328-E1328</f>
        <v>0.00749136356577762</v>
      </c>
      <c r="J1328" s="17" t="n">
        <f aca="false">100*(G1328-E1328)/E1328</f>
        <v>2.15040283745507</v>
      </c>
      <c r="K1328" s="16" t="n">
        <v>1.21952381876402</v>
      </c>
      <c r="L1328" s="17" t="n">
        <v>166.949365660217</v>
      </c>
      <c r="M1328" s="16" t="n">
        <v>0.224365537688574</v>
      </c>
      <c r="N1328" s="16" t="n">
        <v>0.310944587522226</v>
      </c>
      <c r="O1328" s="6" t="str">
        <f aca="false">IF(N1328&lt;0.05,"Yes","No")</f>
        <v>No</v>
      </c>
      <c r="P1328" s="16" t="n">
        <v>0.127689837168406</v>
      </c>
      <c r="Q1328" s="16" t="n">
        <v>1.71983897361957</v>
      </c>
      <c r="R1328" s="16" t="n">
        <v>0.19010774742847</v>
      </c>
      <c r="S1328" s="16" t="n">
        <v>0.00515042762129814</v>
      </c>
      <c r="T1328" s="16" t="n">
        <v>0.00747639904405259</v>
      </c>
      <c r="U1328" s="16" t="n">
        <v>0.217415232358555</v>
      </c>
      <c r="V1328" s="16" t="n">
        <v>0.308017129592262</v>
      </c>
      <c r="W1328" s="6" t="s">
        <v>585</v>
      </c>
      <c r="X1328" s="16" t="n">
        <v>2.9</v>
      </c>
      <c r="Y1328" s="16" t="n">
        <v>0.522172619047619</v>
      </c>
      <c r="Z1328" s="16" t="n">
        <f aca="false">(G1328-E1328)/SQRT(H1328^2/D1328+F1328^2/C1328)</f>
        <v>1.21952381876404</v>
      </c>
      <c r="AA1328" s="24" t="n">
        <f aca="false">ABS(K1328-Z1328)</f>
        <v>1.77635683940025E-014</v>
      </c>
    </row>
    <row r="1329" customFormat="false" ht="15" hidden="false" customHeight="false" outlineLevel="0" collapsed="false">
      <c r="A1329" s="17" t="n">
        <v>1724</v>
      </c>
      <c r="B1329" s="6" t="s">
        <v>507</v>
      </c>
      <c r="C1329" s="6" t="n">
        <v>126</v>
      </c>
      <c r="D1329" s="6" t="n">
        <v>640</v>
      </c>
      <c r="E1329" s="16" t="n">
        <v>0.347858213834346</v>
      </c>
      <c r="F1329" s="16" t="n">
        <v>0.0641428714073773</v>
      </c>
      <c r="G1329" s="16" t="n">
        <v>0.355331448209472</v>
      </c>
      <c r="H1329" s="16" t="n">
        <v>0.0575700612899201</v>
      </c>
      <c r="I1329" s="23" t="n">
        <f aca="false">G1329-E1329</f>
        <v>0.0074732343751257</v>
      </c>
      <c r="J1329" s="17" t="n">
        <f aca="false">100*(G1329-E1329)/E1329</f>
        <v>2.14835645039117</v>
      </c>
      <c r="K1329" s="16" t="n">
        <v>1.21500988817949</v>
      </c>
      <c r="L1329" s="17" t="n">
        <v>166.971017967766</v>
      </c>
      <c r="M1329" s="16" t="n">
        <v>0.226077655707364</v>
      </c>
      <c r="N1329" s="16" t="n">
        <v>0.312698587650541</v>
      </c>
      <c r="O1329" s="6" t="str">
        <f aca="false">IF(N1329&lt;0.05,"Yes","No")</f>
        <v>No</v>
      </c>
      <c r="P1329" s="16" t="n">
        <v>0.12719633939935</v>
      </c>
      <c r="Q1329" s="16" t="n">
        <v>1.706570938987</v>
      </c>
      <c r="R1329" s="16" t="n">
        <v>0.191824014211132</v>
      </c>
      <c r="S1329" s="16" t="n">
        <v>0.00518773816396806</v>
      </c>
      <c r="T1329" s="16" t="n">
        <v>0.00745777933415325</v>
      </c>
      <c r="U1329" s="16" t="n">
        <v>0.219325028161204</v>
      </c>
      <c r="V1329" s="16" t="n">
        <v>0.309886942950027</v>
      </c>
      <c r="W1329" s="6" t="s">
        <v>585</v>
      </c>
      <c r="X1329" s="16" t="n">
        <v>2.7</v>
      </c>
      <c r="Y1329" s="16" t="n">
        <v>0.522209821428571</v>
      </c>
      <c r="Z1329" s="16" t="n">
        <f aca="false">(G1329-E1329)/SQRT(H1329^2/D1329+F1329^2/C1329)</f>
        <v>1.21500988817949</v>
      </c>
      <c r="AA1329" s="24" t="n">
        <f aca="false">ABS(K1329-Z1329)</f>
        <v>0</v>
      </c>
    </row>
    <row r="1330" customFormat="false" ht="15" hidden="false" customHeight="false" outlineLevel="0" collapsed="false">
      <c r="A1330" s="17" t="n">
        <v>1725</v>
      </c>
      <c r="B1330" s="6" t="s">
        <v>507</v>
      </c>
      <c r="C1330" s="6" t="n">
        <v>126</v>
      </c>
      <c r="D1330" s="6" t="n">
        <v>640</v>
      </c>
      <c r="E1330" s="16" t="n">
        <v>0.347192879115778</v>
      </c>
      <c r="F1330" s="16" t="n">
        <v>0.0641418539185078</v>
      </c>
      <c r="G1330" s="16" t="n">
        <v>0.35464905272238</v>
      </c>
      <c r="H1330" s="16" t="n">
        <v>0.0575820307289909</v>
      </c>
      <c r="I1330" s="23" t="n">
        <f aca="false">G1330-E1330</f>
        <v>0.00745617360660134</v>
      </c>
      <c r="J1330" s="17" t="n">
        <f aca="false">100*(G1330-E1330)/E1330</f>
        <v>2.14755948497288</v>
      </c>
      <c r="K1330" s="16" t="n">
        <v>1.21221821619176</v>
      </c>
      <c r="L1330" s="17" t="n">
        <v>166.990747244902</v>
      </c>
      <c r="M1330" s="16" t="n">
        <v>0.227141161360254</v>
      </c>
      <c r="N1330" s="16" t="n">
        <v>0.313550315386264</v>
      </c>
      <c r="O1330" s="6" t="str">
        <f aca="false">IF(N1330&lt;0.05,"Yes","No")</f>
        <v>No</v>
      </c>
      <c r="P1330" s="16" t="n">
        <v>0.126885127283909</v>
      </c>
      <c r="Q1330" s="16" t="n">
        <v>1.69823019860305</v>
      </c>
      <c r="R1330" s="16" t="n">
        <v>0.192912189931901</v>
      </c>
      <c r="S1330" s="16" t="n">
        <v>0.0051972129289204</v>
      </c>
      <c r="T1330" s="16" t="n">
        <v>0.00743987432692108</v>
      </c>
      <c r="U1330" s="16" t="n">
        <v>0.220784923279814</v>
      </c>
      <c r="V1330" s="16" t="n">
        <v>0.311507589049487</v>
      </c>
      <c r="W1330" s="6" t="s">
        <v>585</v>
      </c>
      <c r="X1330" s="16" t="n">
        <v>2.7</v>
      </c>
      <c r="Y1330" s="16" t="n">
        <v>0.522135416666667</v>
      </c>
      <c r="Z1330" s="16" t="n">
        <f aca="false">(G1330-E1330)/SQRT(H1330^2/D1330+F1330^2/C1330)</f>
        <v>1.21221821619177</v>
      </c>
      <c r="AA1330" s="24" t="n">
        <f aca="false">ABS(K1330-Z1330)</f>
        <v>8.43769498715119E-015</v>
      </c>
    </row>
    <row r="1331" customFormat="false" ht="15" hidden="false" customHeight="false" outlineLevel="0" collapsed="false">
      <c r="A1331" s="17" t="n">
        <v>1726</v>
      </c>
      <c r="B1331" s="6" t="s">
        <v>507</v>
      </c>
      <c r="C1331" s="6" t="n">
        <v>126</v>
      </c>
      <c r="D1331" s="6" t="n">
        <v>640</v>
      </c>
      <c r="E1331" s="16" t="n">
        <v>0.346328289617622</v>
      </c>
      <c r="F1331" s="16" t="n">
        <v>0.0640240102841736</v>
      </c>
      <c r="G1331" s="16" t="n">
        <v>0.353772094380111</v>
      </c>
      <c r="H1331" s="16" t="n">
        <v>0.057494307423425</v>
      </c>
      <c r="I1331" s="23" t="n">
        <f aca="false">G1331-E1331</f>
        <v>0.00744380476248879</v>
      </c>
      <c r="J1331" s="17" t="n">
        <f aca="false">100*(G1331-E1331)/E1331</f>
        <v>2.14934932711025</v>
      </c>
      <c r="K1331" s="16" t="n">
        <v>1.21238262956934</v>
      </c>
      <c r="L1331" s="17" t="n">
        <v>167.01847792086</v>
      </c>
      <c r="M1331" s="16" t="n">
        <v>0.227078131618303</v>
      </c>
      <c r="N1331" s="16" t="n">
        <v>0.313550315386264</v>
      </c>
      <c r="O1331" s="6" t="str">
        <f aca="false">IF(N1331&lt;0.05,"Yes","No")</f>
        <v>No</v>
      </c>
      <c r="P1331" s="16" t="n">
        <v>0.126875704662328</v>
      </c>
      <c r="Q1331" s="16" t="n">
        <v>1.69797798328505</v>
      </c>
      <c r="R1331" s="16" t="n">
        <v>0.192945207548282</v>
      </c>
      <c r="S1331" s="16" t="n">
        <v>0.00517897453681934</v>
      </c>
      <c r="T1331" s="16" t="n">
        <v>0.00742611165588353</v>
      </c>
      <c r="U1331" s="16" t="n">
        <v>0.221463436496243</v>
      </c>
      <c r="V1331" s="16" t="n">
        <v>0.312068866585249</v>
      </c>
      <c r="W1331" s="6" t="s">
        <v>585</v>
      </c>
      <c r="X1331" s="16" t="n">
        <v>2.7</v>
      </c>
      <c r="Y1331" s="16" t="n">
        <v>0.522271825396825</v>
      </c>
      <c r="Z1331" s="16" t="n">
        <f aca="false">(G1331-E1331)/SQRT(H1331^2/D1331+F1331^2/C1331)</f>
        <v>1.21238262956934</v>
      </c>
      <c r="AA1331" s="24" t="n">
        <f aca="false">ABS(K1331-Z1331)</f>
        <v>0</v>
      </c>
    </row>
    <row r="1332" customFormat="false" ht="15" hidden="false" customHeight="false" outlineLevel="0" collapsed="false">
      <c r="A1332" s="17" t="n">
        <v>1727</v>
      </c>
      <c r="B1332" s="6" t="s">
        <v>507</v>
      </c>
      <c r="C1332" s="6" t="n">
        <v>126</v>
      </c>
      <c r="D1332" s="6" t="n">
        <v>640</v>
      </c>
      <c r="E1332" s="16" t="n">
        <v>0.345269907798086</v>
      </c>
      <c r="F1332" s="16" t="n">
        <v>0.0638001068149426</v>
      </c>
      <c r="G1332" s="16" t="n">
        <v>0.352705661882646</v>
      </c>
      <c r="H1332" s="16" t="n">
        <v>0.057313481280607</v>
      </c>
      <c r="I1332" s="23" t="n">
        <f aca="false">G1332-E1332</f>
        <v>0.00743575408456043</v>
      </c>
      <c r="J1332" s="17" t="n">
        <f aca="false">100*(G1332-E1332)/E1332</f>
        <v>2.1536061836321</v>
      </c>
      <c r="K1332" s="16" t="n">
        <v>1.21526276701871</v>
      </c>
      <c r="L1332" s="17" t="n">
        <v>167.049665438087</v>
      </c>
      <c r="M1332" s="16" t="n">
        <v>0.225980672636214</v>
      </c>
      <c r="N1332" s="16" t="n">
        <v>0.312698587650541</v>
      </c>
      <c r="O1332" s="6" t="str">
        <f aca="false">IF(N1332&lt;0.05,"Yes","No")</f>
        <v>No</v>
      </c>
      <c r="P1332" s="16" t="n">
        <v>0.127147114864393</v>
      </c>
      <c r="Q1332" s="16" t="n">
        <v>1.70525032069893</v>
      </c>
      <c r="R1332" s="16" t="n">
        <v>0.191995829573189</v>
      </c>
      <c r="S1332" s="16" t="n">
        <v>0.00513093273730143</v>
      </c>
      <c r="T1332" s="16" t="n">
        <v>0.00741095528939839</v>
      </c>
      <c r="U1332" s="16" t="n">
        <v>0.22384873619566</v>
      </c>
      <c r="V1332" s="16" t="n">
        <v>0.314586083442864</v>
      </c>
      <c r="W1332" s="6" t="s">
        <v>585</v>
      </c>
      <c r="X1332" s="16" t="n">
        <v>2.6</v>
      </c>
      <c r="Y1332" s="16" t="n">
        <v>0.522358630952381</v>
      </c>
      <c r="Z1332" s="16" t="n">
        <f aca="false">(G1332-E1332)/SQRT(H1332^2/D1332+F1332^2/C1332)</f>
        <v>1.21526276701871</v>
      </c>
      <c r="AA1332" s="24" t="n">
        <f aca="false">ABS(K1332-Z1332)</f>
        <v>0</v>
      </c>
    </row>
    <row r="1333" customFormat="false" ht="15" hidden="false" customHeight="false" outlineLevel="0" collapsed="false">
      <c r="A1333" s="17" t="n">
        <v>1728</v>
      </c>
      <c r="B1333" s="6" t="s">
        <v>507</v>
      </c>
      <c r="C1333" s="6" t="n">
        <v>126</v>
      </c>
      <c r="D1333" s="6" t="n">
        <v>640</v>
      </c>
      <c r="E1333" s="16" t="n">
        <v>0.344025350870594</v>
      </c>
      <c r="F1333" s="16" t="n">
        <v>0.0634713771641821</v>
      </c>
      <c r="G1333" s="16" t="n">
        <v>0.351459021656774</v>
      </c>
      <c r="H1333" s="16" t="n">
        <v>0.057044456919398</v>
      </c>
      <c r="I1333" s="23" t="n">
        <f aca="false">G1333-E1333</f>
        <v>0.00743367078617979</v>
      </c>
      <c r="J1333" s="17" t="n">
        <f aca="false">100*(G1333-E1333)/E1333</f>
        <v>2.16079157171646</v>
      </c>
      <c r="K1333" s="16" t="n">
        <v>1.22113739794685</v>
      </c>
      <c r="L1333" s="17" t="n">
        <v>167.090390083581</v>
      </c>
      <c r="M1333" s="16" t="n">
        <v>0.223754257653663</v>
      </c>
      <c r="N1333" s="16" t="n">
        <v>0.310503562029622</v>
      </c>
      <c r="O1333" s="6" t="str">
        <f aca="false">IF(N1333&lt;0.05,"Yes","No")</f>
        <v>No</v>
      </c>
      <c r="P1333" s="16" t="n">
        <v>0.127722434999988</v>
      </c>
      <c r="Q1333" s="16" t="n">
        <v>1.72071719820808</v>
      </c>
      <c r="R1333" s="16" t="n">
        <v>0.18999478029108</v>
      </c>
      <c r="S1333" s="16" t="n">
        <v>0.00507678492188467</v>
      </c>
      <c r="T1333" s="16" t="n">
        <v>0.0074072540195041</v>
      </c>
      <c r="U1333" s="16" t="n">
        <v>0.222653683096042</v>
      </c>
      <c r="V1333" s="16" t="n">
        <v>0.313116056348584</v>
      </c>
      <c r="W1333" s="6" t="s">
        <v>585</v>
      </c>
      <c r="X1333" s="16" t="n">
        <v>2.8</v>
      </c>
      <c r="Y1333" s="16" t="n">
        <v>0.522668650793651</v>
      </c>
      <c r="Z1333" s="16" t="n">
        <f aca="false">(G1333-E1333)/SQRT(H1333^2/D1333+F1333^2/C1333)</f>
        <v>1.22113739794684</v>
      </c>
      <c r="AA1333" s="24" t="n">
        <f aca="false">ABS(K1333-Z1333)</f>
        <v>8.65973959207622E-015</v>
      </c>
    </row>
    <row r="1334" customFormat="false" ht="15" hidden="false" customHeight="false" outlineLevel="0" collapsed="false">
      <c r="A1334" s="17" t="n">
        <v>1729</v>
      </c>
      <c r="B1334" s="6" t="s">
        <v>507</v>
      </c>
      <c r="C1334" s="6" t="n">
        <v>126</v>
      </c>
      <c r="D1334" s="6" t="n">
        <v>640</v>
      </c>
      <c r="E1334" s="16" t="n">
        <v>0.342568338626907</v>
      </c>
      <c r="F1334" s="16" t="n">
        <v>0.0630188849065639</v>
      </c>
      <c r="G1334" s="16" t="n">
        <v>0.350002032145858</v>
      </c>
      <c r="H1334" s="16" t="n">
        <v>0.0566691307877792</v>
      </c>
      <c r="I1334" s="23" t="n">
        <f aca="false">G1334-E1334</f>
        <v>0.0074336935189509</v>
      </c>
      <c r="J1334" s="17" t="n">
        <f aca="false">100*(G1334-E1334)/E1334</f>
        <v>2.16998849010591</v>
      </c>
      <c r="K1334" s="16" t="n">
        <v>1.2298158331312</v>
      </c>
      <c r="L1334" s="17" t="n">
        <v>167.139340808921</v>
      </c>
      <c r="M1334" s="16" t="n">
        <v>0.220494364406246</v>
      </c>
      <c r="N1334" s="16" t="n">
        <v>0.30679381431624</v>
      </c>
      <c r="O1334" s="6" t="str">
        <f aca="false">IF(N1334&lt;0.05,"Yes","No")</f>
        <v>No</v>
      </c>
      <c r="P1334" s="16" t="n">
        <v>0.128582612958295</v>
      </c>
      <c r="Q1334" s="16" t="n">
        <v>1.74397242555273</v>
      </c>
      <c r="R1334" s="16" t="n">
        <v>0.187031728697448</v>
      </c>
      <c r="S1334" s="16" t="n">
        <v>0.00499559864294063</v>
      </c>
      <c r="T1334" s="16" t="n">
        <v>0.00740516624368664</v>
      </c>
      <c r="U1334" s="16" t="n">
        <v>0.220745711216543</v>
      </c>
      <c r="V1334" s="16" t="n">
        <v>0.311507589049487</v>
      </c>
      <c r="W1334" s="6" t="s">
        <v>585</v>
      </c>
      <c r="X1334" s="16" t="n">
        <v>2.8</v>
      </c>
      <c r="Y1334" s="16" t="n">
        <v>0.522904265873016</v>
      </c>
      <c r="Z1334" s="16" t="n">
        <f aca="false">(G1334-E1334)/SQRT(H1334^2/D1334+F1334^2/C1334)</f>
        <v>1.2298158331312</v>
      </c>
      <c r="AA1334" s="24" t="n">
        <f aca="false">ABS(K1334-Z1334)</f>
        <v>8.88178419700125E-015</v>
      </c>
    </row>
    <row r="1335" customFormat="false" ht="15" hidden="false" customHeight="false" outlineLevel="0" collapsed="false">
      <c r="A1335" s="17" t="n">
        <v>1730</v>
      </c>
      <c r="B1335" s="6" t="s">
        <v>507</v>
      </c>
      <c r="C1335" s="6" t="n">
        <v>126</v>
      </c>
      <c r="D1335" s="6" t="n">
        <v>640</v>
      </c>
      <c r="E1335" s="16" t="n">
        <v>0.340993187020695</v>
      </c>
      <c r="F1335" s="16" t="n">
        <v>0.0625036169231039</v>
      </c>
      <c r="G1335" s="16" t="n">
        <v>0.3484385705553</v>
      </c>
      <c r="H1335" s="16" t="n">
        <v>0.0562439445887692</v>
      </c>
      <c r="I1335" s="23" t="n">
        <f aca="false">G1335-E1335</f>
        <v>0.00744538353460406</v>
      </c>
      <c r="J1335" s="17" t="n">
        <f aca="false">100*(G1335-E1335)/E1335</f>
        <v>2.18344055482615</v>
      </c>
      <c r="K1335" s="16" t="n">
        <v>1.24178828717364</v>
      </c>
      <c r="L1335" s="17" t="n">
        <v>167.199468697348</v>
      </c>
      <c r="M1335" s="16" t="n">
        <v>0.216053799658179</v>
      </c>
      <c r="N1335" s="16" t="n">
        <v>0.301814516676751</v>
      </c>
      <c r="O1335" s="6" t="str">
        <f aca="false">IF(N1335&lt;0.05,"Yes","No")</f>
        <v>No</v>
      </c>
      <c r="P1335" s="16" t="n">
        <v>0.129775538333274</v>
      </c>
      <c r="Q1335" s="16" t="n">
        <v>1.77648194613157</v>
      </c>
      <c r="R1335" s="16" t="n">
        <v>0.182979252787723</v>
      </c>
      <c r="S1335" s="16" t="n">
        <v>0.00493164355026159</v>
      </c>
      <c r="T1335" s="16" t="n">
        <v>0.00741433402756858</v>
      </c>
      <c r="U1335" s="16" t="n">
        <v>0.217956631566844</v>
      </c>
      <c r="V1335" s="16" t="n">
        <v>0.308576066658989</v>
      </c>
      <c r="W1335" s="6" t="s">
        <v>585</v>
      </c>
      <c r="X1335" s="16" t="n">
        <v>3.3</v>
      </c>
      <c r="Y1335" s="16" t="n">
        <v>0.523263888888889</v>
      </c>
      <c r="Z1335" s="16" t="n">
        <f aca="false">(G1335-E1335)/SQRT(H1335^2/D1335+F1335^2/C1335)</f>
        <v>1.24178828717363</v>
      </c>
      <c r="AA1335" s="24" t="n">
        <f aca="false">ABS(K1335-Z1335)</f>
        <v>9.10382880192628E-015</v>
      </c>
    </row>
    <row r="1336" customFormat="false" ht="15" hidden="false" customHeight="false" outlineLevel="0" collapsed="false">
      <c r="A1336" s="17" t="n">
        <v>1731</v>
      </c>
      <c r="B1336" s="6" t="s">
        <v>507</v>
      </c>
      <c r="C1336" s="6" t="n">
        <v>126</v>
      </c>
      <c r="D1336" s="6" t="n">
        <v>640</v>
      </c>
      <c r="E1336" s="16" t="n">
        <v>0.339211651730159</v>
      </c>
      <c r="F1336" s="16" t="n">
        <v>0.0618724856021368</v>
      </c>
      <c r="G1336" s="16" t="n">
        <v>0.346675731288269</v>
      </c>
      <c r="H1336" s="16" t="n">
        <v>0.0557212448523605</v>
      </c>
      <c r="I1336" s="23" t="n">
        <f aca="false">G1336-E1336</f>
        <v>0.00746407955811018</v>
      </c>
      <c r="J1336" s="17" t="n">
        <f aca="false">100*(G1336-E1336)/E1336</f>
        <v>2.2004195669693</v>
      </c>
      <c r="K1336" s="16" t="n">
        <v>1.25746472834461</v>
      </c>
      <c r="L1336" s="17" t="n">
        <v>167.271510782548</v>
      </c>
      <c r="M1336" s="16" t="n">
        <v>0.210338181312122</v>
      </c>
      <c r="N1336" s="16" t="n">
        <v>0.295204087466111</v>
      </c>
      <c r="O1336" s="6" t="str">
        <f aca="false">IF(N1336&lt;0.05,"Yes","No")</f>
        <v>No</v>
      </c>
      <c r="P1336" s="16" t="n">
        <v>0.131342583231349</v>
      </c>
      <c r="Q1336" s="16" t="n">
        <v>1.81964315228894</v>
      </c>
      <c r="R1336" s="16" t="n">
        <v>0.177755426763914</v>
      </c>
      <c r="S1336" s="16" t="n">
        <v>0.0048746339071715</v>
      </c>
      <c r="T1336" s="16" t="n">
        <v>0.00742984088043031</v>
      </c>
      <c r="U1336" s="16" t="n">
        <v>0.214327799600214</v>
      </c>
      <c r="V1336" s="16" t="n">
        <v>0.304670302408694</v>
      </c>
      <c r="W1336" s="6" t="s">
        <v>585</v>
      </c>
      <c r="X1336" s="16" t="n">
        <v>3.5</v>
      </c>
      <c r="Y1336" s="16" t="n">
        <v>0.523710317460318</v>
      </c>
      <c r="Z1336" s="16" t="n">
        <f aca="false">(G1336-E1336)/SQRT(H1336^2/D1336+F1336^2/C1336)</f>
        <v>1.25746472834461</v>
      </c>
      <c r="AA1336" s="24" t="n">
        <f aca="false">ABS(K1336-Z1336)</f>
        <v>0</v>
      </c>
    </row>
    <row r="1337" customFormat="false" ht="15" hidden="false" customHeight="false" outlineLevel="0" collapsed="false">
      <c r="A1337" s="17" t="n">
        <v>1732</v>
      </c>
      <c r="B1337" s="6" t="s">
        <v>507</v>
      </c>
      <c r="C1337" s="6" t="n">
        <v>126</v>
      </c>
      <c r="D1337" s="6" t="n">
        <v>640</v>
      </c>
      <c r="E1337" s="16" t="n">
        <v>0.337389822162333</v>
      </c>
      <c r="F1337" s="16" t="n">
        <v>0.0612301508550953</v>
      </c>
      <c r="G1337" s="16" t="n">
        <v>0.344882719637826</v>
      </c>
      <c r="H1337" s="16" t="n">
        <v>0.05519667055087</v>
      </c>
      <c r="I1337" s="23" t="n">
        <f aca="false">G1337-E1337</f>
        <v>0.00749289747549309</v>
      </c>
      <c r="J1337" s="17" t="n">
        <f aca="false">100*(G1337-E1337)/E1337</f>
        <v>2.22084277097367</v>
      </c>
      <c r="K1337" s="16" t="n">
        <v>1.27539028532182</v>
      </c>
      <c r="L1337" s="17" t="n">
        <v>167.358365906366</v>
      </c>
      <c r="M1337" s="16" t="n">
        <v>0.203938664633037</v>
      </c>
      <c r="N1337" s="16" t="n">
        <v>0.287374335609666</v>
      </c>
      <c r="O1337" s="6" t="str">
        <f aca="false">IF(N1337&lt;0.05,"Yes","No")</f>
        <v>No</v>
      </c>
      <c r="P1337" s="16" t="n">
        <v>0.133127997607603</v>
      </c>
      <c r="Q1337" s="16" t="n">
        <v>1.869450282185</v>
      </c>
      <c r="R1337" s="16" t="n">
        <v>0.171940171343001</v>
      </c>
      <c r="S1337" s="16" t="n">
        <v>0.00487206765461523</v>
      </c>
      <c r="T1337" s="16" t="n">
        <v>0.00745529981423442</v>
      </c>
      <c r="U1337" s="16" t="n">
        <v>0.210177692505451</v>
      </c>
      <c r="V1337" s="16" t="n">
        <v>0.300192611797385</v>
      </c>
      <c r="W1337" s="6" t="s">
        <v>585</v>
      </c>
      <c r="X1337" s="16" t="n">
        <v>3.6</v>
      </c>
      <c r="Y1337" s="16" t="n">
        <v>0.524553571428571</v>
      </c>
      <c r="Z1337" s="16" t="n">
        <f aca="false">(G1337-E1337)/SQRT(H1337^2/D1337+F1337^2/C1337)</f>
        <v>1.27539028532182</v>
      </c>
      <c r="AA1337" s="24" t="n">
        <f aca="false">ABS(K1337-Z1337)</f>
        <v>0</v>
      </c>
    </row>
    <row r="1338" customFormat="false" ht="15" hidden="false" customHeight="false" outlineLevel="0" collapsed="false">
      <c r="A1338" s="17" t="n">
        <v>1733</v>
      </c>
      <c r="B1338" s="6" t="s">
        <v>507</v>
      </c>
      <c r="C1338" s="6" t="n">
        <v>126</v>
      </c>
      <c r="D1338" s="6" t="n">
        <v>640</v>
      </c>
      <c r="E1338" s="16" t="n">
        <v>0.33540697596849</v>
      </c>
      <c r="F1338" s="16" t="n">
        <v>0.0605003481724725</v>
      </c>
      <c r="G1338" s="16" t="n">
        <v>0.342937279562466</v>
      </c>
      <c r="H1338" s="16" t="n">
        <v>0.0546012064202538</v>
      </c>
      <c r="I1338" s="23" t="n">
        <f aca="false">G1338-E1338</f>
        <v>0.00753030359397616</v>
      </c>
      <c r="J1338" s="17" t="n">
        <f aca="false">100*(G1338-E1338)/E1338</f>
        <v>2.24512432164906</v>
      </c>
      <c r="K1338" s="16" t="n">
        <v>1.29701400868551</v>
      </c>
      <c r="L1338" s="17" t="n">
        <v>167.460297536119</v>
      </c>
      <c r="M1338" s="16" t="n">
        <v>0.196410522838347</v>
      </c>
      <c r="N1338" s="16" t="n">
        <v>0.278823316542815</v>
      </c>
      <c r="O1338" s="6" t="str">
        <f aca="false">IF(N1338&lt;0.05,"Yes","No")</f>
        <v>No</v>
      </c>
      <c r="P1338" s="16" t="n">
        <v>0.135281696165738</v>
      </c>
      <c r="Q1338" s="16" t="n">
        <v>1.93042618425606</v>
      </c>
      <c r="R1338" s="16" t="n">
        <v>0.16511660534689</v>
      </c>
      <c r="S1338" s="16" t="n">
        <v>0.00487648757607684</v>
      </c>
      <c r="T1338" s="16" t="n">
        <v>0.00748887848011094</v>
      </c>
      <c r="U1338" s="16" t="n">
        <v>0.205229291732197</v>
      </c>
      <c r="V1338" s="16" t="n">
        <v>0.294418423596711</v>
      </c>
      <c r="W1338" s="6" t="s">
        <v>585</v>
      </c>
      <c r="X1338" s="16" t="n">
        <v>3.8</v>
      </c>
      <c r="Y1338" s="16" t="n">
        <v>0.525545634920635</v>
      </c>
      <c r="Z1338" s="16" t="n">
        <f aca="false">(G1338-E1338)/SQRT(H1338^2/D1338+F1338^2/C1338)</f>
        <v>1.29701400868549</v>
      </c>
      <c r="AA1338" s="24" t="n">
        <f aca="false">ABS(K1338-Z1338)</f>
        <v>1.86517468137026E-014</v>
      </c>
    </row>
    <row r="1339" customFormat="false" ht="15" hidden="false" customHeight="false" outlineLevel="0" collapsed="false">
      <c r="A1339" s="17" t="n">
        <v>1734</v>
      </c>
      <c r="B1339" s="6" t="s">
        <v>507</v>
      </c>
      <c r="C1339" s="6" t="n">
        <v>126</v>
      </c>
      <c r="D1339" s="6" t="n">
        <v>640</v>
      </c>
      <c r="E1339" s="16" t="n">
        <v>0.333469707696211</v>
      </c>
      <c r="F1339" s="16" t="n">
        <v>0.0598101355315263</v>
      </c>
      <c r="G1339" s="16" t="n">
        <v>0.341047497862019</v>
      </c>
      <c r="H1339" s="16" t="n">
        <v>0.0540499019244106</v>
      </c>
      <c r="I1339" s="23" t="n">
        <f aca="false">G1339-E1339</f>
        <v>0.0075777901658079</v>
      </c>
      <c r="J1339" s="17" t="n">
        <f aca="false">100*(G1339-E1339)/E1339</f>
        <v>2.27240735542649</v>
      </c>
      <c r="K1339" s="16" t="n">
        <v>1.32001293328257</v>
      </c>
      <c r="L1339" s="17" t="n">
        <v>167.578744044938</v>
      </c>
      <c r="M1339" s="16" t="n">
        <v>0.18863096472043</v>
      </c>
      <c r="N1339" s="16" t="n">
        <v>0.270297272187214</v>
      </c>
      <c r="O1339" s="6" t="str">
        <f aca="false">IF(N1339&lt;0.05,"Yes","No")</f>
        <v>No</v>
      </c>
      <c r="P1339" s="16" t="n">
        <v>0.137558629338113</v>
      </c>
      <c r="Q1339" s="16" t="n">
        <v>1.99595524806269</v>
      </c>
      <c r="R1339" s="16" t="n">
        <v>0.158126832699382</v>
      </c>
      <c r="S1339" s="16" t="n">
        <v>0.00495868806202194</v>
      </c>
      <c r="T1339" s="16" t="n">
        <v>0.00753226561860559</v>
      </c>
      <c r="U1339" s="16" t="n">
        <v>0.200210835799664</v>
      </c>
      <c r="V1339" s="16" t="n">
        <v>0.288704849701506</v>
      </c>
      <c r="W1339" s="6" t="s">
        <v>585</v>
      </c>
      <c r="X1339" s="16" t="n">
        <v>4.4</v>
      </c>
      <c r="Y1339" s="16" t="n">
        <v>0.526636904761905</v>
      </c>
      <c r="Z1339" s="16" t="n">
        <f aca="false">(G1339-E1339)/SQRT(H1339^2/D1339+F1339^2/C1339)</f>
        <v>1.32001293328257</v>
      </c>
      <c r="AA1339" s="24" t="n">
        <f aca="false">ABS(K1339-Z1339)</f>
        <v>0</v>
      </c>
    </row>
    <row r="1340" customFormat="false" ht="15" hidden="false" customHeight="false" outlineLevel="0" collapsed="false">
      <c r="A1340" s="17" t="n">
        <v>1735</v>
      </c>
      <c r="B1340" s="6" t="s">
        <v>507</v>
      </c>
      <c r="C1340" s="6" t="n">
        <v>126</v>
      </c>
      <c r="D1340" s="6" t="n">
        <v>640</v>
      </c>
      <c r="E1340" s="16" t="n">
        <v>0.331438176806957</v>
      </c>
      <c r="F1340" s="16" t="n">
        <v>0.0590808766113408</v>
      </c>
      <c r="G1340" s="16" t="n">
        <v>0.339075661893003</v>
      </c>
      <c r="H1340" s="16" t="n">
        <v>0.0534733570851272</v>
      </c>
      <c r="I1340" s="23" t="n">
        <f aca="false">G1340-E1340</f>
        <v>0.00763748508604573</v>
      </c>
      <c r="J1340" s="17" t="n">
        <f aca="false">100*(G1340-E1340)/E1340</f>
        <v>2.30434681955607</v>
      </c>
      <c r="K1340" s="16" t="n">
        <v>1.346544971053</v>
      </c>
      <c r="L1340" s="17" t="n">
        <v>167.717089892797</v>
      </c>
      <c r="M1340" s="16" t="n">
        <v>0.17994373534064</v>
      </c>
      <c r="N1340" s="16" t="n">
        <v>0.260912207005304</v>
      </c>
      <c r="O1340" s="6" t="str">
        <f aca="false">IF(N1340&lt;0.05,"Yes","No")</f>
        <v>No</v>
      </c>
      <c r="P1340" s="16" t="n">
        <v>0.140178849038538</v>
      </c>
      <c r="Q1340" s="16" t="n">
        <v>2.07271743087012</v>
      </c>
      <c r="R1340" s="16" t="n">
        <v>0.150363732808843</v>
      </c>
      <c r="S1340" s="16" t="n">
        <v>0.00508149550262873</v>
      </c>
      <c r="T1340" s="16" t="n">
        <v>0.00758818799148714</v>
      </c>
      <c r="U1340" s="16" t="n">
        <v>0.194191995493785</v>
      </c>
      <c r="V1340" s="16" t="n">
        <v>0.282155866205009</v>
      </c>
      <c r="W1340" s="6" t="s">
        <v>585</v>
      </c>
      <c r="X1340" s="16" t="n">
        <v>5</v>
      </c>
      <c r="Y1340" s="16" t="n">
        <v>0.527790178571429</v>
      </c>
      <c r="Z1340" s="16" t="n">
        <f aca="false">(G1340-E1340)/SQRT(H1340^2/D1340+F1340^2/C1340)</f>
        <v>1.34654497105301</v>
      </c>
      <c r="AA1340" s="24" t="n">
        <f aca="false">ABS(K1340-Z1340)</f>
        <v>9.76996261670138E-015</v>
      </c>
    </row>
    <row r="1341" customFormat="false" ht="15" hidden="false" customHeight="false" outlineLevel="0" collapsed="false">
      <c r="A1341" s="17" t="n">
        <v>1736</v>
      </c>
      <c r="B1341" s="6" t="s">
        <v>507</v>
      </c>
      <c r="C1341" s="6" t="n">
        <v>126</v>
      </c>
      <c r="D1341" s="6" t="n">
        <v>640</v>
      </c>
      <c r="E1341" s="16" t="n">
        <v>0.329496365454462</v>
      </c>
      <c r="F1341" s="16" t="n">
        <v>0.0584136184753231</v>
      </c>
      <c r="G1341" s="16" t="n">
        <v>0.337197068030946</v>
      </c>
      <c r="H1341" s="16" t="n">
        <v>0.0529569777675231</v>
      </c>
      <c r="I1341" s="23" t="n">
        <f aca="false">G1341-E1341</f>
        <v>0.0077007025764842</v>
      </c>
      <c r="J1341" s="17" t="n">
        <f aca="false">100*(G1341-E1341)/E1341</f>
        <v>2.33711305612216</v>
      </c>
      <c r="K1341" s="16" t="n">
        <v>1.37288361680211</v>
      </c>
      <c r="L1341" s="17" t="n">
        <v>167.865891605586</v>
      </c>
      <c r="M1341" s="16" t="n">
        <v>0.171619760117965</v>
      </c>
      <c r="N1341" s="16" t="n">
        <v>0.251951323260004</v>
      </c>
      <c r="O1341" s="6" t="str">
        <f aca="false">IF(N1341&lt;0.05,"Yes","No")</f>
        <v>No</v>
      </c>
      <c r="P1341" s="16" t="n">
        <v>0.142762798144953</v>
      </c>
      <c r="Q1341" s="16" t="n">
        <v>2.14983546552542</v>
      </c>
      <c r="R1341" s="16" t="n">
        <v>0.142996625309812</v>
      </c>
      <c r="S1341" s="16" t="n">
        <v>0.00528044019353691</v>
      </c>
      <c r="T1341" s="16" t="n">
        <v>0.00764770522773781</v>
      </c>
      <c r="U1341" s="16" t="n">
        <v>0.188490654667471</v>
      </c>
      <c r="V1341" s="16" t="n">
        <v>0.278215129923678</v>
      </c>
      <c r="W1341" s="6" t="s">
        <v>585</v>
      </c>
      <c r="X1341" s="16" t="n">
        <v>5.3</v>
      </c>
      <c r="Y1341" s="16" t="n">
        <v>0.52859623015873</v>
      </c>
      <c r="Z1341" s="16" t="n">
        <f aca="false">(G1341-E1341)/SQRT(H1341^2/D1341+F1341^2/C1341)</f>
        <v>1.37288361680212</v>
      </c>
      <c r="AA1341" s="24" t="n">
        <f aca="false">ABS(K1341-Z1341)</f>
        <v>9.99200722162641E-015</v>
      </c>
    </row>
    <row r="1342" customFormat="false" ht="15" hidden="false" customHeight="false" outlineLevel="0" collapsed="false">
      <c r="A1342" s="17" t="n">
        <v>1737</v>
      </c>
      <c r="B1342" s="6" t="s">
        <v>507</v>
      </c>
      <c r="C1342" s="6" t="n">
        <v>126</v>
      </c>
      <c r="D1342" s="6" t="n">
        <v>640</v>
      </c>
      <c r="E1342" s="16" t="n">
        <v>0.32754896510215</v>
      </c>
      <c r="F1342" s="16" t="n">
        <v>0.0577503576302556</v>
      </c>
      <c r="G1342" s="16" t="n">
        <v>0.335321966861375</v>
      </c>
      <c r="H1342" s="16" t="n">
        <v>0.0524548498566945</v>
      </c>
      <c r="I1342" s="23" t="n">
        <f aca="false">G1342-E1342</f>
        <v>0.00777300175922441</v>
      </c>
      <c r="J1342" s="17" t="n">
        <f aca="false">100*(G1342-E1342)/E1342</f>
        <v>2.37308084817191</v>
      </c>
      <c r="K1342" s="16" t="n">
        <v>1.40131869225044</v>
      </c>
      <c r="L1342" s="17" t="n">
        <v>168.036747184447</v>
      </c>
      <c r="M1342" s="16" t="n">
        <v>0.162963012363929</v>
      </c>
      <c r="N1342" s="16" t="n">
        <v>0.241626880011725</v>
      </c>
      <c r="O1342" s="6" t="str">
        <f aca="false">IF(N1342&lt;0.05,"Yes","No")</f>
        <v>No</v>
      </c>
      <c r="P1342" s="16" t="n">
        <v>0.145535445098875</v>
      </c>
      <c r="Q1342" s="16" t="n">
        <v>2.23415179450435</v>
      </c>
      <c r="R1342" s="16" t="n">
        <v>0.13540358760549</v>
      </c>
      <c r="S1342" s="16" t="n">
        <v>0.00556211958199095</v>
      </c>
      <c r="T1342" s="16" t="n">
        <v>0.00771617640340098</v>
      </c>
      <c r="U1342" s="16" t="n">
        <v>0.18255715775061</v>
      </c>
      <c r="V1342" s="16" t="n">
        <v>0.274519081914537</v>
      </c>
      <c r="W1342" s="6" t="s">
        <v>585</v>
      </c>
      <c r="X1342" s="16" t="n">
        <v>5.4</v>
      </c>
      <c r="Y1342" s="16" t="n">
        <v>0.529588293650794</v>
      </c>
      <c r="Z1342" s="16" t="n">
        <f aca="false">(G1342-E1342)/SQRT(H1342^2/D1342+F1342^2/C1342)</f>
        <v>1.40131869225045</v>
      </c>
      <c r="AA1342" s="24" t="n">
        <f aca="false">ABS(K1342-Z1342)</f>
        <v>1.02140518265514E-014</v>
      </c>
    </row>
    <row r="1343" customFormat="false" ht="15" hidden="false" customHeight="false" outlineLevel="0" collapsed="false">
      <c r="A1343" s="17" t="n">
        <v>1738</v>
      </c>
      <c r="B1343" s="6" t="s">
        <v>507</v>
      </c>
      <c r="C1343" s="6" t="n">
        <v>126</v>
      </c>
      <c r="D1343" s="6" t="n">
        <v>640</v>
      </c>
      <c r="E1343" s="16" t="n">
        <v>0.325719863767662</v>
      </c>
      <c r="F1343" s="16" t="n">
        <v>0.0571688761134563</v>
      </c>
      <c r="G1343" s="16" t="n">
        <v>0.333566567697562</v>
      </c>
      <c r="H1343" s="16" t="n">
        <v>0.0520228243459563</v>
      </c>
      <c r="I1343" s="23" t="n">
        <f aca="false">G1343-E1343</f>
        <v>0.0078467039299005</v>
      </c>
      <c r="J1343" s="17" t="n">
        <f aca="false">100*(G1343-E1343)/E1343</f>
        <v>2.40903451178452</v>
      </c>
      <c r="K1343" s="16" t="n">
        <v>1.42862424195171</v>
      </c>
      <c r="L1343" s="17" t="n">
        <v>168.204419324298</v>
      </c>
      <c r="M1343" s="16" t="n">
        <v>0.154966577666697</v>
      </c>
      <c r="N1343" s="16" t="n">
        <v>0.231732939272406</v>
      </c>
      <c r="O1343" s="6" t="str">
        <f aca="false">IF(N1343&lt;0.05,"Yes","No")</f>
        <v>No</v>
      </c>
      <c r="P1343" s="16" t="n">
        <v>0.148187896717273</v>
      </c>
      <c r="Q1343" s="16" t="n">
        <v>2.31633083225985</v>
      </c>
      <c r="R1343" s="16" t="n">
        <v>0.128435454327862</v>
      </c>
      <c r="S1343" s="16" t="n">
        <v>0.00589490530354534</v>
      </c>
      <c r="T1343" s="16" t="n">
        <v>0.00778701441187006</v>
      </c>
      <c r="U1343" s="16" t="n">
        <v>0.176714534907618</v>
      </c>
      <c r="V1343" s="16" t="n">
        <v>0.268652125789367</v>
      </c>
      <c r="W1343" s="6" t="s">
        <v>585</v>
      </c>
      <c r="X1343" s="16" t="n">
        <v>5.8</v>
      </c>
      <c r="Y1343" s="16" t="n">
        <v>0.530555555555556</v>
      </c>
      <c r="Z1343" s="16" t="n">
        <f aca="false">(G1343-E1343)/SQRT(H1343^2/D1343+F1343^2/C1343)</f>
        <v>1.42862424195171</v>
      </c>
      <c r="AA1343" s="24" t="n">
        <f aca="false">ABS(K1343-Z1343)</f>
        <v>0</v>
      </c>
    </row>
    <row r="1344" customFormat="false" ht="15" hidden="false" customHeight="false" outlineLevel="0" collapsed="false">
      <c r="A1344" s="17" t="n">
        <v>1739</v>
      </c>
      <c r="B1344" s="6" t="s">
        <v>507</v>
      </c>
      <c r="C1344" s="6" t="n">
        <v>126</v>
      </c>
      <c r="D1344" s="6" t="n">
        <v>640</v>
      </c>
      <c r="E1344" s="16" t="n">
        <v>0.323934728782328</v>
      </c>
      <c r="F1344" s="16" t="n">
        <v>0.0566232250385714</v>
      </c>
      <c r="G1344" s="16" t="n">
        <v>0.331860811216757</v>
      </c>
      <c r="H1344" s="16" t="n">
        <v>0.0516262214276282</v>
      </c>
      <c r="I1344" s="23" t="n">
        <f aca="false">G1344-E1344</f>
        <v>0.00792608243442833</v>
      </c>
      <c r="J1344" s="17" t="n">
        <f aca="false">100*(G1344-E1344)/E1344</f>
        <v>2.44681466054056</v>
      </c>
      <c r="K1344" s="16" t="n">
        <v>1.45658635766264</v>
      </c>
      <c r="L1344" s="17" t="n">
        <v>168.380781715045</v>
      </c>
      <c r="M1344" s="16" t="n">
        <v>0.147092805939751</v>
      </c>
      <c r="N1344" s="16" t="n">
        <v>0.222332363510372</v>
      </c>
      <c r="O1344" s="6" t="str">
        <f aca="false">IF(N1344&lt;0.05,"Yes","No")</f>
        <v>No</v>
      </c>
      <c r="P1344" s="16" t="n">
        <v>0.150892684217764</v>
      </c>
      <c r="Q1344" s="16" t="n">
        <v>2.40165979893191</v>
      </c>
      <c r="R1344" s="16" t="n">
        <v>0.121620705077946</v>
      </c>
      <c r="S1344" s="16" t="n">
        <v>0.00630744025223273</v>
      </c>
      <c r="T1344" s="16" t="n">
        <v>0.00786349457254402</v>
      </c>
      <c r="U1344" s="16" t="n">
        <v>0.170981418425964</v>
      </c>
      <c r="V1344" s="16" t="n">
        <v>0.262404645809314</v>
      </c>
      <c r="W1344" s="6" t="s">
        <v>585</v>
      </c>
      <c r="X1344" s="16" t="n">
        <v>6.3</v>
      </c>
      <c r="Y1344" s="16" t="n">
        <v>0.531460813492064</v>
      </c>
      <c r="Z1344" s="16" t="n">
        <f aca="false">(G1344-E1344)/SQRT(H1344^2/D1344+F1344^2/C1344)</f>
        <v>1.45658635766264</v>
      </c>
      <c r="AA1344" s="24" t="n">
        <f aca="false">ABS(K1344-Z1344)</f>
        <v>0</v>
      </c>
    </row>
    <row r="1345" customFormat="false" ht="15" hidden="false" customHeight="false" outlineLevel="0" collapsed="false">
      <c r="A1345" s="17" t="n">
        <v>1740</v>
      </c>
      <c r="B1345" s="6" t="s">
        <v>507</v>
      </c>
      <c r="C1345" s="6" t="n">
        <v>126</v>
      </c>
      <c r="D1345" s="6" t="n">
        <v>640</v>
      </c>
      <c r="E1345" s="16" t="n">
        <v>0.322267214338931</v>
      </c>
      <c r="F1345" s="16" t="n">
        <v>0.0561595033332395</v>
      </c>
      <c r="G1345" s="16" t="n">
        <v>0.330274238670245</v>
      </c>
      <c r="H1345" s="16" t="n">
        <v>0.0513009265427538</v>
      </c>
      <c r="I1345" s="23" t="n">
        <f aca="false">G1345-E1345</f>
        <v>0.00800702433131389</v>
      </c>
      <c r="J1345" s="17" t="n">
        <f aca="false">100*(G1345-E1345)/E1345</f>
        <v>2.48459166028997</v>
      </c>
      <c r="K1345" s="16" t="n">
        <v>1.4832137879185</v>
      </c>
      <c r="L1345" s="17" t="n">
        <v>168.554671167401</v>
      </c>
      <c r="M1345" s="16" t="n">
        <v>0.139885021356523</v>
      </c>
      <c r="N1345" s="16" t="n">
        <v>0.21358897519626</v>
      </c>
      <c r="O1345" s="6" t="str">
        <f aca="false">IF(N1345&lt;0.05,"Yes","No")</f>
        <v>No</v>
      </c>
      <c r="P1345" s="16" t="n">
        <v>0.153455699672311</v>
      </c>
      <c r="Q1345" s="16" t="n">
        <v>2.48394037903417</v>
      </c>
      <c r="R1345" s="16" t="n">
        <v>0.115427747875375</v>
      </c>
      <c r="S1345" s="16" t="n">
        <v>0.00674999643689531</v>
      </c>
      <c r="T1345" s="16" t="n">
        <v>0.00794189767447907</v>
      </c>
      <c r="U1345" s="16" t="n">
        <v>0.165642265284872</v>
      </c>
      <c r="V1345" s="16" t="n">
        <v>0.256647787141236</v>
      </c>
      <c r="W1345" s="6" t="s">
        <v>585</v>
      </c>
      <c r="X1345" s="16" t="n">
        <v>6.6</v>
      </c>
      <c r="Y1345" s="16" t="n">
        <v>0.532390873015873</v>
      </c>
      <c r="Z1345" s="16" t="n">
        <f aca="false">(G1345-E1345)/SQRT(H1345^2/D1345+F1345^2/C1345)</f>
        <v>1.48321378791849</v>
      </c>
      <c r="AA1345" s="24" t="n">
        <f aca="false">ABS(K1345-Z1345)</f>
        <v>9.76996261670138E-015</v>
      </c>
    </row>
    <row r="1346" customFormat="false" ht="15" hidden="false" customHeight="false" outlineLevel="0" collapsed="false">
      <c r="A1346" s="17" t="n">
        <v>1741</v>
      </c>
      <c r="B1346" s="6" t="s">
        <v>507</v>
      </c>
      <c r="C1346" s="6" t="n">
        <v>126</v>
      </c>
      <c r="D1346" s="6" t="n">
        <v>640</v>
      </c>
      <c r="E1346" s="16" t="n">
        <v>0.320688825278055</v>
      </c>
      <c r="F1346" s="16" t="n">
        <v>0.0557615122037333</v>
      </c>
      <c r="G1346" s="16" t="n">
        <v>0.328783926041797</v>
      </c>
      <c r="H1346" s="16" t="n">
        <v>0.0510321892249033</v>
      </c>
      <c r="I1346" s="23" t="n">
        <f aca="false">G1346-E1346</f>
        <v>0.0080951007637417</v>
      </c>
      <c r="J1346" s="17" t="n">
        <f aca="false">100*(G1346-E1346)/E1346</f>
        <v>2.52428526523268</v>
      </c>
      <c r="K1346" s="16" t="n">
        <v>1.50983479031852</v>
      </c>
      <c r="L1346" s="17" t="n">
        <v>168.725362199403</v>
      </c>
      <c r="M1346" s="16" t="n">
        <v>0.132956007498207</v>
      </c>
      <c r="N1346" s="16" t="n">
        <v>0.204795140581916</v>
      </c>
      <c r="O1346" s="6" t="str">
        <f aca="false">IF(N1346&lt;0.05,"Yes","No")</f>
        <v>No</v>
      </c>
      <c r="P1346" s="16" t="n">
        <v>0.156015699202182</v>
      </c>
      <c r="Q1346" s="16" t="n">
        <v>2.56750751605264</v>
      </c>
      <c r="R1346" s="16" t="n">
        <v>0.10949281492179</v>
      </c>
      <c r="S1346" s="16" t="n">
        <v>0.00721975777219056</v>
      </c>
      <c r="T1346" s="16" t="n">
        <v>0.0080276534930102</v>
      </c>
      <c r="U1346" s="16" t="n">
        <v>0.160381768298269</v>
      </c>
      <c r="V1346" s="16" t="n">
        <v>0.250902528067508</v>
      </c>
      <c r="W1346" s="6" t="s">
        <v>585</v>
      </c>
      <c r="X1346" s="16" t="n">
        <v>6.8</v>
      </c>
      <c r="Y1346" s="16" t="n">
        <v>0.533581349206349</v>
      </c>
      <c r="Z1346" s="16" t="n">
        <f aca="false">(G1346-E1346)/SQRT(H1346^2/D1346+F1346^2/C1346)</f>
        <v>1.50983479031853</v>
      </c>
      <c r="AA1346" s="24" t="n">
        <f aca="false">ABS(K1346-Z1346)</f>
        <v>1.06581410364015E-014</v>
      </c>
    </row>
    <row r="1347" customFormat="false" ht="15" hidden="false" customHeight="false" outlineLevel="0" collapsed="false">
      <c r="A1347" s="17" t="n">
        <v>1742</v>
      </c>
      <c r="B1347" s="6" t="s">
        <v>507</v>
      </c>
      <c r="C1347" s="6" t="n">
        <v>126</v>
      </c>
      <c r="D1347" s="6" t="n">
        <v>640</v>
      </c>
      <c r="E1347" s="16" t="n">
        <v>0.319210539734553</v>
      </c>
      <c r="F1347" s="16" t="n">
        <v>0.055425822656658</v>
      </c>
      <c r="G1347" s="16" t="n">
        <v>0.327386319334619</v>
      </c>
      <c r="H1347" s="16" t="n">
        <v>0.0508188004518733</v>
      </c>
      <c r="I1347" s="23" t="n">
        <f aca="false">G1347-E1347</f>
        <v>0.00817577960006599</v>
      </c>
      <c r="J1347" s="17" t="n">
        <f aca="false">100*(G1347-E1347)/E1347</f>
        <v>2.56124989070372</v>
      </c>
      <c r="K1347" s="16" t="n">
        <v>1.53371599672528</v>
      </c>
      <c r="L1347" s="17" t="n">
        <v>168.895660338791</v>
      </c>
      <c r="M1347" s="16" t="n">
        <v>0.126970606281758</v>
      </c>
      <c r="N1347" s="16" t="n">
        <v>0.196729530824464</v>
      </c>
      <c r="O1347" s="6" t="str">
        <f aca="false">IF(N1347&lt;0.05,"Yes","No")</f>
        <v>No</v>
      </c>
      <c r="P1347" s="16" t="n">
        <v>0.158287544487508</v>
      </c>
      <c r="Q1347" s="16" t="n">
        <v>2.64282620215198</v>
      </c>
      <c r="R1347" s="16" t="n">
        <v>0.104430748129262</v>
      </c>
      <c r="S1347" s="16" t="n">
        <v>0.00774189865724595</v>
      </c>
      <c r="T1347" s="16" t="n">
        <v>0.00810646370022061</v>
      </c>
      <c r="U1347" s="16" t="n">
        <v>0.155785862546802</v>
      </c>
      <c r="V1347" s="16" t="n">
        <v>0.245173106524967</v>
      </c>
      <c r="W1347" s="6" t="s">
        <v>585</v>
      </c>
      <c r="X1347" s="16" t="n">
        <v>7.4</v>
      </c>
      <c r="Y1347" s="16" t="n">
        <v>0.534312996031746</v>
      </c>
      <c r="Z1347" s="16" t="n">
        <f aca="false">(G1347-E1347)/SQRT(H1347^2/D1347+F1347^2/C1347)</f>
        <v>1.53371599672528</v>
      </c>
      <c r="AA1347" s="24" t="n">
        <f aca="false">ABS(K1347-Z1347)</f>
        <v>0</v>
      </c>
    </row>
    <row r="1348" customFormat="false" ht="15" hidden="false" customHeight="false" outlineLevel="0" collapsed="false">
      <c r="A1348" s="17" t="n">
        <v>1743</v>
      </c>
      <c r="B1348" s="6" t="s">
        <v>507</v>
      </c>
      <c r="C1348" s="6" t="n">
        <v>126</v>
      </c>
      <c r="D1348" s="6" t="n">
        <v>640</v>
      </c>
      <c r="E1348" s="16" t="n">
        <v>0.317829108663968</v>
      </c>
      <c r="F1348" s="16" t="n">
        <v>0.0551606679739086</v>
      </c>
      <c r="G1348" s="16" t="n">
        <v>0.326084504695609</v>
      </c>
      <c r="H1348" s="16" t="n">
        <v>0.0506685152479798</v>
      </c>
      <c r="I1348" s="23" t="n">
        <f aca="false">G1348-E1348</f>
        <v>0.00825539603164149</v>
      </c>
      <c r="J1348" s="17" t="n">
        <f aca="false">100*(G1348-E1348)/E1348</f>
        <v>2.59743233284831</v>
      </c>
      <c r="K1348" s="16" t="n">
        <v>1.5556899473266</v>
      </c>
      <c r="L1348" s="17" t="n">
        <v>169.065319605365</v>
      </c>
      <c r="M1348" s="16" t="n">
        <v>0.121651805804223</v>
      </c>
      <c r="N1348" s="16" t="n">
        <v>0.190030069884514</v>
      </c>
      <c r="O1348" s="6" t="str">
        <f aca="false">IF(N1348&lt;0.05,"Yes","No")</f>
        <v>No</v>
      </c>
      <c r="P1348" s="16" t="n">
        <v>0.160358439695858</v>
      </c>
      <c r="Q1348" s="16" t="n">
        <v>2.71243140329841</v>
      </c>
      <c r="R1348" s="16" t="n">
        <v>0.0999803491220209</v>
      </c>
      <c r="S1348" s="16" t="n">
        <v>0.00829103373918159</v>
      </c>
      <c r="T1348" s="16" t="n">
        <v>0.00818460246256272</v>
      </c>
      <c r="U1348" s="16" t="n">
        <v>0.151613905458484</v>
      </c>
      <c r="V1348" s="16" t="n">
        <v>0.240226859252093</v>
      </c>
      <c r="W1348" s="6" t="s">
        <v>585</v>
      </c>
      <c r="X1348" s="16" t="n">
        <v>7.6</v>
      </c>
      <c r="Y1348" s="16" t="n">
        <v>0.535057043650794</v>
      </c>
      <c r="Z1348" s="16" t="n">
        <f aca="false">(G1348-E1348)/SQRT(H1348^2/D1348+F1348^2/C1348)</f>
        <v>1.55568994732659</v>
      </c>
      <c r="AA1348" s="24" t="n">
        <f aca="false">ABS(K1348-Z1348)</f>
        <v>9.99200722162641E-015</v>
      </c>
    </row>
    <row r="1349" customFormat="false" ht="15" hidden="false" customHeight="false" outlineLevel="0" collapsed="false">
      <c r="A1349" s="17" t="n">
        <v>1744</v>
      </c>
      <c r="B1349" s="6" t="s">
        <v>507</v>
      </c>
      <c r="C1349" s="6" t="n">
        <v>126</v>
      </c>
      <c r="D1349" s="6" t="n">
        <v>640</v>
      </c>
      <c r="E1349" s="16" t="n">
        <v>0.316514776339607</v>
      </c>
      <c r="F1349" s="16" t="n">
        <v>0.0549359899615343</v>
      </c>
      <c r="G1349" s="16" t="n">
        <v>0.324848732212558</v>
      </c>
      <c r="H1349" s="16" t="n">
        <v>0.0505512483888615</v>
      </c>
      <c r="I1349" s="23" t="n">
        <f aca="false">G1349-E1349</f>
        <v>0.00833395587295177</v>
      </c>
      <c r="J1349" s="17" t="n">
        <f aca="false">100*(G1349-E1349)/E1349</f>
        <v>2.6330384853849</v>
      </c>
      <c r="K1349" s="16" t="n">
        <v>1.57652030990751</v>
      </c>
      <c r="L1349" s="17" t="n">
        <v>169.229199866241</v>
      </c>
      <c r="M1349" s="16" t="n">
        <v>0.11677346691728</v>
      </c>
      <c r="N1349" s="16" t="n">
        <v>0.183501162298583</v>
      </c>
      <c r="O1349" s="6" t="str">
        <f aca="false">IF(N1349&lt;0.05,"Yes","No")</f>
        <v>No</v>
      </c>
      <c r="P1349" s="16" t="n">
        <v>0.162313786915499</v>
      </c>
      <c r="Q1349" s="16" t="n">
        <v>2.77898332405625</v>
      </c>
      <c r="R1349" s="16" t="n">
        <v>0.0959186196711551</v>
      </c>
      <c r="S1349" s="16" t="n">
        <v>0.00889621673026518</v>
      </c>
      <c r="T1349" s="16" t="n">
        <v>0.0082618922027324</v>
      </c>
      <c r="U1349" s="16" t="n">
        <v>0.147711231655806</v>
      </c>
      <c r="V1349" s="16" t="n">
        <v>0.236360470456092</v>
      </c>
      <c r="W1349" s="6" t="s">
        <v>585</v>
      </c>
      <c r="X1349" s="16" t="n">
        <v>7.9</v>
      </c>
      <c r="Y1349" s="16" t="n">
        <v>0.535714285714286</v>
      </c>
      <c r="Z1349" s="16" t="n">
        <f aca="false">(G1349-E1349)/SQRT(H1349^2/D1349+F1349^2/C1349)</f>
        <v>1.57652030990751</v>
      </c>
      <c r="AA1349" s="24" t="n">
        <f aca="false">ABS(K1349-Z1349)</f>
        <v>0</v>
      </c>
    </row>
    <row r="1350" customFormat="false" ht="15" hidden="false" customHeight="false" outlineLevel="0" collapsed="false">
      <c r="A1350" s="17" t="n">
        <v>1745</v>
      </c>
      <c r="B1350" s="6" t="s">
        <v>507</v>
      </c>
      <c r="C1350" s="6" t="n">
        <v>126</v>
      </c>
      <c r="D1350" s="6" t="n">
        <v>640</v>
      </c>
      <c r="E1350" s="16" t="n">
        <v>0.315307067145431</v>
      </c>
      <c r="F1350" s="16" t="n">
        <v>0.0547749084969467</v>
      </c>
      <c r="G1350" s="16" t="n">
        <v>0.323715074849315</v>
      </c>
      <c r="H1350" s="16" t="n">
        <v>0.0504881890118805</v>
      </c>
      <c r="I1350" s="23" t="n">
        <f aca="false">G1350-E1350</f>
        <v>0.00840800770388422</v>
      </c>
      <c r="J1350" s="17" t="n">
        <f aca="false">100*(G1350-E1350)/E1350</f>
        <v>2.66660934054046</v>
      </c>
      <c r="K1350" s="16" t="n">
        <v>1.59482066646829</v>
      </c>
      <c r="L1350" s="17" t="n">
        <v>169.386598177758</v>
      </c>
      <c r="M1350" s="16" t="n">
        <v>0.112616490415714</v>
      </c>
      <c r="N1350" s="16" t="n">
        <v>0.178168107201366</v>
      </c>
      <c r="O1350" s="6" t="str">
        <f aca="false">IF(N1350&lt;0.05,"Yes","No")</f>
        <v>No</v>
      </c>
      <c r="P1350" s="16" t="n">
        <v>0.164012450525793</v>
      </c>
      <c r="Q1350" s="16" t="n">
        <v>2.83745351294036</v>
      </c>
      <c r="R1350" s="16" t="n">
        <v>0.0924984810915174</v>
      </c>
      <c r="S1350" s="16" t="n">
        <v>0.00953477682098207</v>
      </c>
      <c r="T1350" s="16" t="n">
        <v>0.00833506398959265</v>
      </c>
      <c r="U1350" s="16" t="n">
        <v>0.144293138516578</v>
      </c>
      <c r="V1350" s="16" t="n">
        <v>0.232484573637523</v>
      </c>
      <c r="W1350" s="6" t="s">
        <v>585</v>
      </c>
      <c r="X1350" s="16" t="n">
        <v>8.2</v>
      </c>
      <c r="Y1350" s="16" t="n">
        <v>0.536210317460317</v>
      </c>
      <c r="Z1350" s="16" t="n">
        <f aca="false">(G1350-E1350)/SQRT(H1350^2/D1350+F1350^2/C1350)</f>
        <v>1.5948206664683</v>
      </c>
      <c r="AA1350" s="24" t="n">
        <f aca="false">ABS(K1350-Z1350)</f>
        <v>1.02140518265514E-014</v>
      </c>
    </row>
    <row r="1351" customFormat="false" ht="15" hidden="false" customHeight="false" outlineLevel="0" collapsed="false">
      <c r="A1351" s="17" t="n">
        <v>1746</v>
      </c>
      <c r="B1351" s="6" t="s">
        <v>507</v>
      </c>
      <c r="C1351" s="6" t="n">
        <v>126</v>
      </c>
      <c r="D1351" s="6" t="n">
        <v>640</v>
      </c>
      <c r="E1351" s="16" t="n">
        <v>0.314136212543836</v>
      </c>
      <c r="F1351" s="16" t="n">
        <v>0.0546407027081887</v>
      </c>
      <c r="G1351" s="16" t="n">
        <v>0.322620441857725</v>
      </c>
      <c r="H1351" s="16" t="n">
        <v>0.0504490549752165</v>
      </c>
      <c r="I1351" s="23" t="n">
        <f aca="false">G1351-E1351</f>
        <v>0.0084842293138897</v>
      </c>
      <c r="J1351" s="17" t="n">
        <f aca="false">100*(G1351-E1351)/E1351</f>
        <v>2.70081225121595</v>
      </c>
      <c r="K1351" s="16" t="n">
        <v>1.61284256535768</v>
      </c>
      <c r="L1351" s="17" t="n">
        <v>169.543588061559</v>
      </c>
      <c r="M1351" s="16" t="n">
        <v>0.108638532364451</v>
      </c>
      <c r="N1351" s="16" t="n">
        <v>0.172785432625066</v>
      </c>
      <c r="O1351" s="6" t="str">
        <f aca="false">IF(N1351&lt;0.05,"Yes","No")</f>
        <v>No</v>
      </c>
      <c r="P1351" s="16" t="n">
        <v>0.165679605821605</v>
      </c>
      <c r="Q1351" s="16" t="n">
        <v>2.89543103631877</v>
      </c>
      <c r="R1351" s="16" t="n">
        <v>0.089237871110075</v>
      </c>
      <c r="S1351" s="16" t="n">
        <v>0.0102149856300853</v>
      </c>
      <c r="T1351" s="16" t="n">
        <v>0.00841043219743859</v>
      </c>
      <c r="U1351" s="16" t="n">
        <v>0.141004815188558</v>
      </c>
      <c r="V1351" s="16" t="n">
        <v>0.228854414325676</v>
      </c>
      <c r="W1351" s="6" t="s">
        <v>585</v>
      </c>
      <c r="X1351" s="16" t="n">
        <v>8.5</v>
      </c>
      <c r="Y1351" s="16" t="n">
        <v>0.536780753968254</v>
      </c>
      <c r="Z1351" s="16" t="n">
        <f aca="false">(G1351-E1351)/SQRT(H1351^2/D1351+F1351^2/C1351)</f>
        <v>1.61284256535769</v>
      </c>
      <c r="AA1351" s="24" t="n">
        <f aca="false">ABS(K1351-Z1351)</f>
        <v>9.99200722162641E-015</v>
      </c>
    </row>
    <row r="1352" customFormat="false" ht="15" hidden="false" customHeight="false" outlineLevel="0" collapsed="false">
      <c r="A1352" s="17" t="n">
        <v>1747</v>
      </c>
      <c r="B1352" s="6" t="s">
        <v>507</v>
      </c>
      <c r="C1352" s="6" t="n">
        <v>126</v>
      </c>
      <c r="D1352" s="6" t="n">
        <v>640</v>
      </c>
      <c r="E1352" s="16" t="n">
        <v>0.313038373868617</v>
      </c>
      <c r="F1352" s="16" t="n">
        <v>0.0545532678125559</v>
      </c>
      <c r="G1352" s="16" t="n">
        <v>0.321604052302428</v>
      </c>
      <c r="H1352" s="16" t="n">
        <v>0.0504510759120225</v>
      </c>
      <c r="I1352" s="23" t="n">
        <f aca="false">G1352-E1352</f>
        <v>0.00856567843381079</v>
      </c>
      <c r="J1352" s="17" t="n">
        <f aca="false">100*(G1352-E1352)/E1352</f>
        <v>2.73630300590746</v>
      </c>
      <c r="K1352" s="16" t="n">
        <v>1.63055050516567</v>
      </c>
      <c r="L1352" s="17" t="n">
        <v>169.69774555796</v>
      </c>
      <c r="M1352" s="16" t="n">
        <v>0.104839827165863</v>
      </c>
      <c r="N1352" s="16" t="n">
        <v>0.16763202197525</v>
      </c>
      <c r="O1352" s="6" t="str">
        <f aca="false">IF(N1352&lt;0.05,"Yes","No")</f>
        <v>No</v>
      </c>
      <c r="P1352" s="16" t="n">
        <v>0.167314625544602</v>
      </c>
      <c r="Q1352" s="16" t="n">
        <v>2.9528605086536</v>
      </c>
      <c r="R1352" s="16" t="n">
        <v>0.0861308377798122</v>
      </c>
      <c r="S1352" s="16" t="n">
        <v>0.0109406584423828</v>
      </c>
      <c r="T1352" s="16" t="n">
        <v>0.00849121079608285</v>
      </c>
      <c r="U1352" s="16" t="n">
        <v>0.137763433300367</v>
      </c>
      <c r="V1352" s="16" t="n">
        <v>0.225245893668538</v>
      </c>
      <c r="W1352" s="6" t="s">
        <v>585</v>
      </c>
      <c r="X1352" s="16" t="n">
        <v>8.6</v>
      </c>
      <c r="Y1352" s="16" t="n">
        <v>0.537313988095238</v>
      </c>
      <c r="Z1352" s="16" t="n">
        <f aca="false">(G1352-E1352)/SQRT(H1352^2/D1352+F1352^2/C1352)</f>
        <v>1.63055050516567</v>
      </c>
      <c r="AA1352" s="24" t="n">
        <f aca="false">ABS(K1352-Z1352)</f>
        <v>0</v>
      </c>
    </row>
    <row r="1353" customFormat="false" ht="15" hidden="false" customHeight="false" outlineLevel="0" collapsed="false">
      <c r="A1353" s="17" t="n">
        <v>1748</v>
      </c>
      <c r="B1353" s="6" t="s">
        <v>507</v>
      </c>
      <c r="C1353" s="6" t="n">
        <v>126</v>
      </c>
      <c r="D1353" s="6" t="n">
        <v>640</v>
      </c>
      <c r="E1353" s="16" t="n">
        <v>0.311966834560273</v>
      </c>
      <c r="F1353" s="16" t="n">
        <v>0.0544857978844673</v>
      </c>
      <c r="G1353" s="16" t="n">
        <v>0.320605787262321</v>
      </c>
      <c r="H1353" s="16" t="n">
        <v>0.0504679451058375</v>
      </c>
      <c r="I1353" s="23" t="n">
        <f aca="false">G1353-E1353</f>
        <v>0.0086389527020474</v>
      </c>
      <c r="J1353" s="17" t="n">
        <f aca="false">100*(G1353-E1353)/E1353</f>
        <v>2.76918946022716</v>
      </c>
      <c r="K1353" s="16" t="n">
        <v>1.64616183825785</v>
      </c>
      <c r="L1353" s="17" t="n">
        <v>169.845877194402</v>
      </c>
      <c r="M1353" s="16" t="n">
        <v>0.101579602993467</v>
      </c>
      <c r="N1353" s="16" t="n">
        <v>0.16317541033327</v>
      </c>
      <c r="O1353" s="6" t="str">
        <f aca="false">IF(N1353&lt;0.05,"Yes","No")</f>
        <v>No</v>
      </c>
      <c r="P1353" s="16" t="n">
        <v>0.168738799835643</v>
      </c>
      <c r="Q1353" s="16" t="n">
        <v>3.00334367521576</v>
      </c>
      <c r="R1353" s="16" t="n">
        <v>0.0834963659589966</v>
      </c>
      <c r="S1353" s="16" t="n">
        <v>0.0116616233441257</v>
      </c>
      <c r="T1353" s="16" t="n">
        <v>0.00856388634000293</v>
      </c>
      <c r="U1353" s="16" t="n">
        <v>0.134996270451934</v>
      </c>
      <c r="V1353" s="16" t="n">
        <v>0.222278341864822</v>
      </c>
      <c r="W1353" s="6" t="s">
        <v>585</v>
      </c>
      <c r="X1353" s="16" t="n">
        <v>8.6</v>
      </c>
      <c r="Y1353" s="16" t="n">
        <v>0.537760416666667</v>
      </c>
      <c r="Z1353" s="16" t="n">
        <f aca="false">(G1353-E1353)/SQRT(H1353^2/D1353+F1353^2/C1353)</f>
        <v>1.64616183825785</v>
      </c>
      <c r="AA1353" s="24" t="n">
        <f aca="false">ABS(K1353-Z1353)</f>
        <v>0</v>
      </c>
    </row>
    <row r="1354" customFormat="false" ht="15" hidden="false" customHeight="false" outlineLevel="0" collapsed="false">
      <c r="A1354" s="17" t="n">
        <v>1749</v>
      </c>
      <c r="B1354" s="6" t="s">
        <v>507</v>
      </c>
      <c r="C1354" s="6" t="n">
        <v>126</v>
      </c>
      <c r="D1354" s="6" t="n">
        <v>640</v>
      </c>
      <c r="E1354" s="16" t="n">
        <v>0.310954541795784</v>
      </c>
      <c r="F1354" s="16" t="n">
        <v>0.0544636520759783</v>
      </c>
      <c r="G1354" s="16" t="n">
        <v>0.319664436532185</v>
      </c>
      <c r="H1354" s="16" t="n">
        <v>0.050523054872827</v>
      </c>
      <c r="I1354" s="23" t="n">
        <f aca="false">G1354-E1354</f>
        <v>0.00870989473640094</v>
      </c>
      <c r="J1354" s="17" t="n">
        <f aca="false">100*(G1354-E1354)/E1354</f>
        <v>2.8010186589013</v>
      </c>
      <c r="K1354" s="16" t="n">
        <v>1.65999496461765</v>
      </c>
      <c r="L1354" s="17" t="n">
        <v>169.987513485667</v>
      </c>
      <c r="M1354" s="16" t="n">
        <v>0.0987590809016135</v>
      </c>
      <c r="N1354" s="16" t="n">
        <v>0.159364691992542</v>
      </c>
      <c r="O1354" s="6" t="str">
        <f aca="false">IF(N1354&lt;0.05,"Yes","No")</f>
        <v>No</v>
      </c>
      <c r="P1354" s="16" t="n">
        <v>0.169986105537653</v>
      </c>
      <c r="Q1354" s="16" t="n">
        <v>3.04790880317968</v>
      </c>
      <c r="R1354" s="16" t="n">
        <v>0.0812431325510146</v>
      </c>
      <c r="S1354" s="16" t="n">
        <v>0.0123883873015212</v>
      </c>
      <c r="T1354" s="16" t="n">
        <v>0.00863435195328275</v>
      </c>
      <c r="U1354" s="16" t="n">
        <v>0.132579455938477</v>
      </c>
      <c r="V1354" s="16" t="n">
        <v>0.219849595048729</v>
      </c>
      <c r="W1354" s="6" t="s">
        <v>585</v>
      </c>
      <c r="X1354" s="16" t="n">
        <v>8.9</v>
      </c>
      <c r="Y1354" s="16" t="n">
        <v>0.538144841269841</v>
      </c>
      <c r="Z1354" s="16" t="n">
        <f aca="false">(G1354-E1354)/SQRT(H1354^2/D1354+F1354^2/C1354)</f>
        <v>1.65999496461766</v>
      </c>
      <c r="AA1354" s="24" t="n">
        <f aca="false">ABS(K1354-Z1354)</f>
        <v>9.99200722162641E-015</v>
      </c>
    </row>
    <row r="1355" customFormat="false" ht="15" hidden="false" customHeight="false" outlineLevel="0" collapsed="false">
      <c r="A1355" s="17" t="n">
        <v>1750</v>
      </c>
      <c r="B1355" s="6" t="s">
        <v>507</v>
      </c>
      <c r="C1355" s="6" t="n">
        <v>126</v>
      </c>
      <c r="D1355" s="6" t="n">
        <v>640</v>
      </c>
      <c r="E1355" s="16" t="n">
        <v>0.309950270113491</v>
      </c>
      <c r="F1355" s="16" t="n">
        <v>0.0544367122553318</v>
      </c>
      <c r="G1355" s="16" t="n">
        <v>0.31872751195915</v>
      </c>
      <c r="H1355" s="16" t="n">
        <v>0.0505730061411482</v>
      </c>
      <c r="I1355" s="23" t="n">
        <f aca="false">G1355-E1355</f>
        <v>0.00877724184565948</v>
      </c>
      <c r="J1355" s="17" t="n">
        <f aca="false">100*(G1355-E1355)/E1355</f>
        <v>2.83182261542976</v>
      </c>
      <c r="K1355" s="16" t="n">
        <v>1.67329833527869</v>
      </c>
      <c r="L1355" s="17" t="n">
        <v>170.128190988327</v>
      </c>
      <c r="M1355" s="16" t="n">
        <v>0.0961063036941224</v>
      </c>
      <c r="N1355" s="16" t="n">
        <v>0.155920633417007</v>
      </c>
      <c r="O1355" s="6" t="str">
        <f aca="false">IF(N1355&lt;0.05,"Yes","No")</f>
        <v>No</v>
      </c>
      <c r="P1355" s="16" t="n">
        <v>0.171178241026585</v>
      </c>
      <c r="Q1355" s="16" t="n">
        <v>3.09080950289984</v>
      </c>
      <c r="R1355" s="16" t="n">
        <v>0.079136025560748</v>
      </c>
      <c r="S1355" s="16" t="n">
        <v>0.0131277264086434</v>
      </c>
      <c r="T1355" s="16" t="n">
        <v>0.00870123932817932</v>
      </c>
      <c r="U1355" s="16" t="n">
        <v>0.130323894110767</v>
      </c>
      <c r="V1355" s="16" t="n">
        <v>0.217309921846604</v>
      </c>
      <c r="W1355" s="6" t="s">
        <v>585</v>
      </c>
      <c r="X1355" s="16" t="n">
        <v>9</v>
      </c>
      <c r="Y1355" s="16" t="n">
        <v>0.538640873015873</v>
      </c>
      <c r="Z1355" s="16" t="n">
        <f aca="false">(G1355-E1355)/SQRT(H1355^2/D1355+F1355^2/C1355)</f>
        <v>1.67329833527868</v>
      </c>
      <c r="AA1355" s="24" t="n">
        <f aca="false">ABS(K1355-Z1355)</f>
        <v>1.08801856413265E-014</v>
      </c>
    </row>
    <row r="1356" customFormat="false" ht="15" hidden="false" customHeight="false" outlineLevel="0" collapsed="false">
      <c r="A1356" s="17" t="n">
        <v>1751</v>
      </c>
      <c r="B1356" s="6" t="s">
        <v>507</v>
      </c>
      <c r="C1356" s="6" t="n">
        <v>126</v>
      </c>
      <c r="D1356" s="6" t="n">
        <v>640</v>
      </c>
      <c r="E1356" s="16" t="n">
        <v>0.308986764696855</v>
      </c>
      <c r="F1356" s="16" t="n">
        <v>0.0544362842995106</v>
      </c>
      <c r="G1356" s="16" t="n">
        <v>0.317825431493111</v>
      </c>
      <c r="H1356" s="16" t="n">
        <v>0.0506433890390951</v>
      </c>
      <c r="I1356" s="23" t="n">
        <f aca="false">G1356-E1356</f>
        <v>0.0088386667962555</v>
      </c>
      <c r="J1356" s="17" t="n">
        <f aca="false">100*(G1356-E1356)/E1356</f>
        <v>2.86053249074505</v>
      </c>
      <c r="K1356" s="16" t="n">
        <v>1.68467900955755</v>
      </c>
      <c r="L1356" s="17" t="n">
        <v>170.261283334757</v>
      </c>
      <c r="M1356" s="16" t="n">
        <v>0.0938826718384113</v>
      </c>
      <c r="N1356" s="16" t="n">
        <v>0.152905033746126</v>
      </c>
      <c r="O1356" s="6" t="str">
        <f aca="false">IF(N1356&lt;0.05,"Yes","No")</f>
        <v>No</v>
      </c>
      <c r="P1356" s="16" t="n">
        <v>0.172181056557245</v>
      </c>
      <c r="Q1356" s="16" t="n">
        <v>3.12712943125716</v>
      </c>
      <c r="R1356" s="16" t="n">
        <v>0.0773982237606311</v>
      </c>
      <c r="S1356" s="16" t="n">
        <v>0.013917187749172</v>
      </c>
      <c r="T1356" s="16" t="n">
        <v>0.00876228658495834</v>
      </c>
      <c r="U1356" s="16" t="n">
        <v>0.128433121046049</v>
      </c>
      <c r="V1356" s="16" t="n">
        <v>0.214839161877189</v>
      </c>
      <c r="W1356" s="6" t="s">
        <v>585</v>
      </c>
      <c r="X1356" s="16" t="n">
        <v>9.4</v>
      </c>
      <c r="Y1356" s="16" t="n">
        <v>0.538950892857143</v>
      </c>
      <c r="Z1356" s="16" t="n">
        <f aca="false">(G1356-E1356)/SQRT(H1356^2/D1356+F1356^2/C1356)</f>
        <v>1.68467900955753</v>
      </c>
      <c r="AA1356" s="24" t="n">
        <f aca="false">ABS(K1356-Z1356)</f>
        <v>1.02140518265514E-014</v>
      </c>
    </row>
    <row r="1357" customFormat="false" ht="15" hidden="false" customHeight="false" outlineLevel="0" collapsed="false">
      <c r="A1357" s="17" t="n">
        <v>1752</v>
      </c>
      <c r="B1357" s="6" t="s">
        <v>507</v>
      </c>
      <c r="C1357" s="6" t="n">
        <v>126</v>
      </c>
      <c r="D1357" s="6" t="n">
        <v>640</v>
      </c>
      <c r="E1357" s="16" t="n">
        <v>0.308003897113459</v>
      </c>
      <c r="F1357" s="16" t="n">
        <v>0.0544235470278534</v>
      </c>
      <c r="G1357" s="16" t="n">
        <v>0.316902939020656</v>
      </c>
      <c r="H1357" s="16" t="n">
        <v>0.0507035905146174</v>
      </c>
      <c r="I1357" s="23" t="n">
        <f aca="false">G1357-E1357</f>
        <v>0.00889904190719665</v>
      </c>
      <c r="J1357" s="17" t="n">
        <f aca="false">100*(G1357-E1357)/E1357</f>
        <v>2.88926276277553</v>
      </c>
      <c r="K1357" s="16" t="n">
        <v>1.69623204150689</v>
      </c>
      <c r="L1357" s="17" t="n">
        <v>170.397022059718</v>
      </c>
      <c r="M1357" s="16" t="n">
        <v>0.0916680720182312</v>
      </c>
      <c r="N1357" s="16" t="n">
        <v>0.149879081175334</v>
      </c>
      <c r="O1357" s="6" t="str">
        <f aca="false">IF(N1357&lt;0.05,"Yes","No")</f>
        <v>No</v>
      </c>
      <c r="P1357" s="16" t="n">
        <v>0.173196704673865</v>
      </c>
      <c r="Q1357" s="16" t="n">
        <v>3.16413037127953</v>
      </c>
      <c r="R1357" s="16" t="n">
        <v>0.075670062977462</v>
      </c>
      <c r="S1357" s="16" t="n">
        <v>0.014756883151081</v>
      </c>
      <c r="T1357" s="16" t="n">
        <v>0.00882228280223706</v>
      </c>
      <c r="U1357" s="16" t="n">
        <v>0.126569974814866</v>
      </c>
      <c r="V1357" s="16" t="n">
        <v>0.212738813668827</v>
      </c>
      <c r="W1357" s="6" t="s">
        <v>585</v>
      </c>
      <c r="X1357" s="16" t="n">
        <v>9.9</v>
      </c>
      <c r="Y1357" s="16" t="n">
        <v>0.539384920634921</v>
      </c>
      <c r="Z1357" s="16" t="n">
        <f aca="false">(G1357-E1357)/SQRT(H1357^2/D1357+F1357^2/C1357)</f>
        <v>1.6962320415069</v>
      </c>
      <c r="AA1357" s="24" t="n">
        <f aca="false">ABS(K1357-Z1357)</f>
        <v>9.76996261670138E-015</v>
      </c>
    </row>
    <row r="1358" customFormat="false" ht="15" hidden="false" customHeight="false" outlineLevel="0" collapsed="false">
      <c r="A1358" s="17" t="n">
        <v>1753</v>
      </c>
      <c r="B1358" s="6" t="s">
        <v>507</v>
      </c>
      <c r="C1358" s="6" t="n">
        <v>126</v>
      </c>
      <c r="D1358" s="6" t="n">
        <v>640</v>
      </c>
      <c r="E1358" s="16" t="n">
        <v>0.307049245115311</v>
      </c>
      <c r="F1358" s="16" t="n">
        <v>0.0544195262562763</v>
      </c>
      <c r="G1358" s="16" t="n">
        <v>0.316005728999153</v>
      </c>
      <c r="H1358" s="16" t="n">
        <v>0.0507722190176191</v>
      </c>
      <c r="I1358" s="23" t="n">
        <f aca="false">G1358-E1358</f>
        <v>0.00895648388384229</v>
      </c>
      <c r="J1358" s="17" t="n">
        <f aca="false">100*(G1358-E1358)/E1358</f>
        <v>2.91695355918518</v>
      </c>
      <c r="K1358" s="16" t="n">
        <v>1.70695126604584</v>
      </c>
      <c r="L1358" s="17" t="n">
        <v>170.533608534893</v>
      </c>
      <c r="M1358" s="16" t="n">
        <v>0.0896512091897168</v>
      </c>
      <c r="N1358" s="16" t="n">
        <v>0.147154055084059</v>
      </c>
      <c r="O1358" s="6" t="str">
        <f aca="false">IF(N1358&lt;0.05,"Yes","No")</f>
        <v>No</v>
      </c>
      <c r="P1358" s="16" t="n">
        <v>0.174124668289351</v>
      </c>
      <c r="Q1358" s="16" t="n">
        <v>3.198127135047</v>
      </c>
      <c r="R1358" s="16" t="n">
        <v>0.0741188069754031</v>
      </c>
      <c r="S1358" s="16" t="n">
        <v>0.0156538455655636</v>
      </c>
      <c r="T1358" s="16" t="n">
        <v>0.00887945290775567</v>
      </c>
      <c r="U1358" s="16" t="n">
        <v>0.124889424957825</v>
      </c>
      <c r="V1358" s="16" t="n">
        <v>0.210757174165775</v>
      </c>
      <c r="W1358" s="6" t="s">
        <v>585</v>
      </c>
      <c r="X1358" s="17" t="n">
        <v>10</v>
      </c>
      <c r="Y1358" s="16" t="n">
        <v>0.539719742063492</v>
      </c>
      <c r="Z1358" s="16" t="n">
        <f aca="false">(G1358-E1358)/SQRT(H1358^2/D1358+F1358^2/C1358)</f>
        <v>1.70695126604583</v>
      </c>
      <c r="AA1358" s="24" t="n">
        <f aca="false">ABS(K1358-Z1358)</f>
        <v>9.99200722162641E-015</v>
      </c>
    </row>
    <row r="1359" customFormat="false" ht="15" hidden="false" customHeight="false" outlineLevel="0" collapsed="false">
      <c r="A1359" s="17" t="n">
        <v>1754</v>
      </c>
      <c r="B1359" s="6" t="s">
        <v>507</v>
      </c>
      <c r="C1359" s="6" t="n">
        <v>126</v>
      </c>
      <c r="D1359" s="6" t="n">
        <v>640</v>
      </c>
      <c r="E1359" s="16" t="n">
        <v>0.306054469020594</v>
      </c>
      <c r="F1359" s="16" t="n">
        <v>0.0543969708065607</v>
      </c>
      <c r="G1359" s="16" t="n">
        <v>0.315067599457689</v>
      </c>
      <c r="H1359" s="16" t="n">
        <v>0.050822186454454</v>
      </c>
      <c r="I1359" s="23" t="n">
        <f aca="false">G1359-E1359</f>
        <v>0.0090131304370949</v>
      </c>
      <c r="J1359" s="17" t="n">
        <f aca="false">100*(G1359-E1359)/E1359</f>
        <v>2.94494325338161</v>
      </c>
      <c r="K1359" s="16" t="n">
        <v>1.71810746896233</v>
      </c>
      <c r="L1359" s="17" t="n">
        <v>170.667900936765</v>
      </c>
      <c r="M1359" s="16" t="n">
        <v>0.087590595787983</v>
      </c>
      <c r="N1359" s="16" t="n">
        <v>0.144222446512972</v>
      </c>
      <c r="O1359" s="6" t="str">
        <f aca="false">IF(N1359&lt;0.05,"Yes","No")</f>
        <v>No</v>
      </c>
      <c r="P1359" s="16" t="n">
        <v>0.175098533164139</v>
      </c>
      <c r="Q1359" s="16" t="n">
        <v>3.23400089613184</v>
      </c>
      <c r="R1359" s="16" t="n">
        <v>0.0725189255522906</v>
      </c>
      <c r="S1359" s="16" t="n">
        <v>0.0165663803660149</v>
      </c>
      <c r="T1359" s="16" t="n">
        <v>0.00893569166855562</v>
      </c>
      <c r="U1359" s="16" t="n">
        <v>0.123179806802538</v>
      </c>
      <c r="V1359" s="16" t="n">
        <v>0.209571517779291</v>
      </c>
      <c r="W1359" s="6" t="s">
        <v>585</v>
      </c>
      <c r="X1359" s="17" t="n">
        <v>10.1</v>
      </c>
      <c r="Y1359" s="16" t="n">
        <v>0.540054563492064</v>
      </c>
      <c r="Z1359" s="16" t="n">
        <f aca="false">(G1359-E1359)/SQRT(H1359^2/D1359+F1359^2/C1359)</f>
        <v>1.71810746896232</v>
      </c>
      <c r="AA1359" s="24" t="n">
        <f aca="false">ABS(K1359-Z1359)</f>
        <v>1.08801856413265E-014</v>
      </c>
    </row>
    <row r="1360" customFormat="false" ht="15" hidden="false" customHeight="false" outlineLevel="0" collapsed="false">
      <c r="A1360" s="17" t="n">
        <v>1755</v>
      </c>
      <c r="B1360" s="6" t="s">
        <v>507</v>
      </c>
      <c r="C1360" s="6" t="n">
        <v>126</v>
      </c>
      <c r="D1360" s="6" t="n">
        <v>640</v>
      </c>
      <c r="E1360" s="16" t="n">
        <v>0.305058067398412</v>
      </c>
      <c r="F1360" s="16" t="n">
        <v>0.0543795137537725</v>
      </c>
      <c r="G1360" s="16" t="n">
        <v>0.314126143185422</v>
      </c>
      <c r="H1360" s="16" t="n">
        <v>0.0508748208665978</v>
      </c>
      <c r="I1360" s="23" t="n">
        <f aca="false">G1360-E1360</f>
        <v>0.0090680757870098</v>
      </c>
      <c r="J1360" s="17" t="n">
        <f aca="false">100*(G1360-E1360)/E1360</f>
        <v>2.97257366911943</v>
      </c>
      <c r="K1360" s="16" t="n">
        <v>1.72879198049793</v>
      </c>
      <c r="L1360" s="17" t="n">
        <v>170.798538051495</v>
      </c>
      <c r="M1360" s="16" t="n">
        <v>0.0856533418639681</v>
      </c>
      <c r="N1360" s="16" t="n">
        <v>0.141587467550116</v>
      </c>
      <c r="O1360" s="6" t="str">
        <f aca="false">IF(N1360&lt;0.05,"Yes","No")</f>
        <v>No</v>
      </c>
      <c r="P1360" s="16" t="n">
        <v>0.176027348612737</v>
      </c>
      <c r="Q1360" s="16" t="n">
        <v>3.26840160510381</v>
      </c>
      <c r="R1360" s="16" t="n">
        <v>0.0710195515048252</v>
      </c>
      <c r="S1360" s="16" t="n">
        <v>0.0174649429917091</v>
      </c>
      <c r="T1360" s="16" t="n">
        <v>0.0089902735170473</v>
      </c>
      <c r="U1360" s="16" t="n">
        <v>0.121557051388898</v>
      </c>
      <c r="V1360" s="16" t="n">
        <v>0.208142921734372</v>
      </c>
      <c r="W1360" s="6" t="s">
        <v>585</v>
      </c>
      <c r="X1360" s="17" t="n">
        <v>10.3</v>
      </c>
      <c r="Y1360" s="16" t="n">
        <v>0.540612599206349</v>
      </c>
      <c r="Z1360" s="16" t="n">
        <f aca="false">(G1360-E1360)/SQRT(H1360^2/D1360+F1360^2/C1360)</f>
        <v>1.72879198049792</v>
      </c>
      <c r="AA1360" s="24" t="n">
        <f aca="false">ABS(K1360-Z1360)</f>
        <v>9.99200722162641E-015</v>
      </c>
    </row>
    <row r="1361" customFormat="false" ht="15" hidden="false" customHeight="false" outlineLevel="0" collapsed="false">
      <c r="A1361" s="17" t="n">
        <v>1756</v>
      </c>
      <c r="B1361" s="6" t="s">
        <v>507</v>
      </c>
      <c r="C1361" s="6" t="n">
        <v>126</v>
      </c>
      <c r="D1361" s="6" t="n">
        <v>640</v>
      </c>
      <c r="E1361" s="16" t="n">
        <v>0.304009800155958</v>
      </c>
      <c r="F1361" s="16" t="n">
        <v>0.0543216089157308</v>
      </c>
      <c r="G1361" s="16" t="n">
        <v>0.313129917858169</v>
      </c>
      <c r="H1361" s="16" t="n">
        <v>0.0508930428602329</v>
      </c>
      <c r="I1361" s="23" t="n">
        <f aca="false">G1361-E1361</f>
        <v>0.009120117702211</v>
      </c>
      <c r="J1361" s="17" t="n">
        <f aca="false">100*(G1361-E1361)/E1361</f>
        <v>2.99994200763671</v>
      </c>
      <c r="K1361" s="16" t="n">
        <v>1.7402023694367</v>
      </c>
      <c r="L1361" s="17" t="n">
        <v>170.936084845678</v>
      </c>
      <c r="M1361" s="16" t="n">
        <v>0.0836231751535303</v>
      </c>
      <c r="N1361" s="16" t="n">
        <v>0.138777481040732</v>
      </c>
      <c r="O1361" s="6" t="str">
        <f aca="false">IF(N1361&lt;0.05,"Yes","No")</f>
        <v>No</v>
      </c>
      <c r="P1361" s="16" t="n">
        <v>0.177020158300226</v>
      </c>
      <c r="Q1361" s="16" t="n">
        <v>3.30537371840677</v>
      </c>
      <c r="R1361" s="16" t="n">
        <v>0.0694451279765349</v>
      </c>
      <c r="S1361" s="16" t="n">
        <v>0.0184562763113227</v>
      </c>
      <c r="T1361" s="16" t="n">
        <v>0.00904169843646055</v>
      </c>
      <c r="U1361" s="16" t="n">
        <v>0.119949757446634</v>
      </c>
      <c r="V1361" s="16" t="n">
        <v>0.206062502367439</v>
      </c>
      <c r="W1361" s="6" t="s">
        <v>585</v>
      </c>
      <c r="X1361" s="17" t="n">
        <v>10.3</v>
      </c>
      <c r="Y1361" s="16" t="n">
        <v>0.541071428571429</v>
      </c>
      <c r="Z1361" s="16" t="n">
        <f aca="false">(G1361-E1361)/SQRT(H1361^2/D1361+F1361^2/C1361)</f>
        <v>1.74020236943671</v>
      </c>
      <c r="AA1361" s="24" t="n">
        <f aca="false">ABS(K1361-Z1361)</f>
        <v>1.08801856413265E-014</v>
      </c>
    </row>
    <row r="1362" customFormat="false" ht="15" hidden="false" customHeight="false" outlineLevel="0" collapsed="false">
      <c r="A1362" s="17" t="n">
        <v>1757</v>
      </c>
      <c r="B1362" s="6" t="s">
        <v>507</v>
      </c>
      <c r="C1362" s="6" t="n">
        <v>126</v>
      </c>
      <c r="D1362" s="6" t="n">
        <v>640</v>
      </c>
      <c r="E1362" s="16" t="n">
        <v>0.302939238174567</v>
      </c>
      <c r="F1362" s="16" t="n">
        <v>0.054250712702044</v>
      </c>
      <c r="G1362" s="16" t="n">
        <v>0.312111688451842</v>
      </c>
      <c r="H1362" s="16" t="n">
        <v>0.0508995094777341</v>
      </c>
      <c r="I1362" s="23" t="n">
        <f aca="false">G1362-E1362</f>
        <v>0.00917245027727442</v>
      </c>
      <c r="J1362" s="17" t="n">
        <f aca="false">100*(G1362-E1362)/E1362</f>
        <v>3.02781849341974</v>
      </c>
      <c r="K1362" s="16" t="n">
        <v>1.75210464901522</v>
      </c>
      <c r="L1362" s="17" t="n">
        <v>171.07498323066</v>
      </c>
      <c r="M1362" s="16" t="n">
        <v>0.0815475531508592</v>
      </c>
      <c r="N1362" s="16" t="n">
        <v>0.13576181392231</v>
      </c>
      <c r="O1362" s="6" t="str">
        <f aca="false">IF(N1362&lt;0.05,"Yes","No")</f>
        <v>No</v>
      </c>
      <c r="P1362" s="16" t="n">
        <v>0.178059749463026</v>
      </c>
      <c r="Q1362" s="16" t="n">
        <v>3.34431083588841</v>
      </c>
      <c r="R1362" s="16" t="n">
        <v>0.067827412258345</v>
      </c>
      <c r="S1362" s="16" t="n">
        <v>0.019521591503302</v>
      </c>
      <c r="T1362" s="16" t="n">
        <v>0.00909328210107583</v>
      </c>
      <c r="U1362" s="16" t="n">
        <v>0.118322440435221</v>
      </c>
      <c r="V1362" s="16" t="n">
        <v>0.204101352507717</v>
      </c>
      <c r="W1362" s="6" t="s">
        <v>585</v>
      </c>
      <c r="X1362" s="17" t="n">
        <v>10.8</v>
      </c>
      <c r="Y1362" s="16" t="n">
        <v>0.541381448412698</v>
      </c>
      <c r="Z1362" s="16" t="n">
        <f aca="false">(G1362-E1362)/SQRT(H1362^2/D1362+F1362^2/C1362)</f>
        <v>1.75210464901524</v>
      </c>
      <c r="AA1362" s="24" t="n">
        <f aca="false">ABS(K1362-Z1362)</f>
        <v>2.17603712826531E-014</v>
      </c>
    </row>
    <row r="1363" customFormat="false" ht="15" hidden="false" customHeight="false" outlineLevel="0" collapsed="false">
      <c r="A1363" s="17" t="n">
        <v>1758</v>
      </c>
      <c r="B1363" s="6" t="s">
        <v>507</v>
      </c>
      <c r="C1363" s="6" t="n">
        <v>126</v>
      </c>
      <c r="D1363" s="6" t="n">
        <v>640</v>
      </c>
      <c r="E1363" s="16" t="n">
        <v>0.301826110316647</v>
      </c>
      <c r="F1363" s="16" t="n">
        <v>0.0541365442055676</v>
      </c>
      <c r="G1363" s="16" t="n">
        <v>0.311041090963408</v>
      </c>
      <c r="H1363" s="16" t="n">
        <v>0.0508674404637985</v>
      </c>
      <c r="I1363" s="23" t="n">
        <f aca="false">G1363-E1363</f>
        <v>0.00921498064676096</v>
      </c>
      <c r="J1363" s="17" t="n">
        <f aca="false">100*(G1363-E1363)/E1363</f>
        <v>3.05307603675954</v>
      </c>
      <c r="K1363" s="16" t="n">
        <v>1.76355574867814</v>
      </c>
      <c r="L1363" s="17" t="n">
        <v>171.218543141678</v>
      </c>
      <c r="M1363" s="16" t="n">
        <v>0.0795904553547924</v>
      </c>
      <c r="N1363" s="16" t="n">
        <v>0.132924917885866</v>
      </c>
      <c r="O1363" s="6" t="str">
        <f aca="false">IF(N1363&lt;0.05,"Yes","No")</f>
        <v>No</v>
      </c>
      <c r="P1363" s="16" t="n">
        <v>0.179046144845326</v>
      </c>
      <c r="Q1363" s="16" t="n">
        <v>3.38146634095369</v>
      </c>
      <c r="R1363" s="16" t="n">
        <v>0.0663213143049684</v>
      </c>
      <c r="S1363" s="16" t="n">
        <v>0.0206078588248996</v>
      </c>
      <c r="T1363" s="16" t="n">
        <v>0.00913486015857947</v>
      </c>
      <c r="U1363" s="16" t="n">
        <v>0.11693380443187</v>
      </c>
      <c r="V1363" s="16" t="n">
        <v>0.202037765716578</v>
      </c>
      <c r="W1363" s="6" t="s">
        <v>585</v>
      </c>
      <c r="X1363" s="17" t="n">
        <v>11.1</v>
      </c>
      <c r="Y1363" s="16" t="n">
        <v>0.54187748015873</v>
      </c>
      <c r="Z1363" s="16" t="n">
        <f aca="false">(G1363-E1363)/SQRT(H1363^2/D1363+F1363^2/C1363)</f>
        <v>1.76355574867814</v>
      </c>
      <c r="AA1363" s="24" t="n">
        <f aca="false">ABS(K1363-Z1363)</f>
        <v>0</v>
      </c>
    </row>
    <row r="1364" customFormat="false" ht="15" hidden="false" customHeight="false" outlineLevel="0" collapsed="false">
      <c r="A1364" s="17" t="n">
        <v>1759</v>
      </c>
      <c r="B1364" s="6" t="s">
        <v>507</v>
      </c>
      <c r="C1364" s="6" t="n">
        <v>126</v>
      </c>
      <c r="D1364" s="6" t="n">
        <v>640</v>
      </c>
      <c r="E1364" s="16" t="n">
        <v>0.300637310932553</v>
      </c>
      <c r="F1364" s="16" t="n">
        <v>0.0539807552940412</v>
      </c>
      <c r="G1364" s="16" t="n">
        <v>0.309893593355082</v>
      </c>
      <c r="H1364" s="16" t="n">
        <v>0.0507985247342712</v>
      </c>
      <c r="I1364" s="23" t="n">
        <f aca="false">G1364-E1364</f>
        <v>0.00925628242252896</v>
      </c>
      <c r="J1364" s="17" t="n">
        <f aca="false">100*(G1364-E1364)/E1364</f>
        <v>3.07888678015936</v>
      </c>
      <c r="K1364" s="16" t="n">
        <v>1.77617054365053</v>
      </c>
      <c r="L1364" s="17" t="n">
        <v>171.367420695387</v>
      </c>
      <c r="M1364" s="16" t="n">
        <v>0.0774792775694384</v>
      </c>
      <c r="N1364" s="16" t="n">
        <v>0.129811772068094</v>
      </c>
      <c r="O1364" s="6" t="str">
        <f aca="false">IF(N1364&lt;0.05,"Yes","No")</f>
        <v>No</v>
      </c>
      <c r="P1364" s="16" t="n">
        <v>0.180142421594946</v>
      </c>
      <c r="Q1364" s="16" t="n">
        <v>3.42300168646074</v>
      </c>
      <c r="R1364" s="16" t="n">
        <v>0.0646799401495656</v>
      </c>
      <c r="S1364" s="16" t="n">
        <v>0.0217987164004382</v>
      </c>
      <c r="T1364" s="16" t="n">
        <v>0.00917517276454154</v>
      </c>
      <c r="U1364" s="16" t="n">
        <v>0.115404489068144</v>
      </c>
      <c r="V1364" s="16" t="n">
        <v>0.200218688300719</v>
      </c>
      <c r="W1364" s="6" t="s">
        <v>585</v>
      </c>
      <c r="X1364" s="17" t="n">
        <v>11.1</v>
      </c>
      <c r="Y1364" s="16" t="n">
        <v>0.542274305555556</v>
      </c>
      <c r="Z1364" s="16" t="n">
        <f aca="false">(G1364-E1364)/SQRT(H1364^2/D1364+F1364^2/C1364)</f>
        <v>1.77617054365053</v>
      </c>
      <c r="AA1364" s="24" t="n">
        <f aca="false">ABS(K1364-Z1364)</f>
        <v>0</v>
      </c>
    </row>
    <row r="1365" customFormat="false" ht="15" hidden="false" customHeight="false" outlineLevel="0" collapsed="false">
      <c r="A1365" s="17" t="n">
        <v>1760</v>
      </c>
      <c r="B1365" s="6" t="s">
        <v>507</v>
      </c>
      <c r="C1365" s="6" t="n">
        <v>126</v>
      </c>
      <c r="D1365" s="6" t="n">
        <v>640</v>
      </c>
      <c r="E1365" s="16" t="n">
        <v>0.299388725842748</v>
      </c>
      <c r="F1365" s="16" t="n">
        <v>0.0537812719319855</v>
      </c>
      <c r="G1365" s="16" t="n">
        <v>0.308681280608289</v>
      </c>
      <c r="H1365" s="16" t="n">
        <v>0.0506899183237297</v>
      </c>
      <c r="I1365" s="23" t="n">
        <f aca="false">G1365-E1365</f>
        <v>0.00929255476554053</v>
      </c>
      <c r="J1365" s="17" t="n">
        <f aca="false">100*(G1365-E1365)/E1365</f>
        <v>3.10384258438021</v>
      </c>
      <c r="K1365" s="16" t="n">
        <v>1.78932914135917</v>
      </c>
      <c r="L1365" s="17" t="n">
        <v>171.520314253941</v>
      </c>
      <c r="M1365" s="16" t="n">
        <v>0.0753263212826699</v>
      </c>
      <c r="N1365" s="16" t="n">
        <v>0.126608480811912</v>
      </c>
      <c r="O1365" s="6" t="str">
        <f aca="false">IF(N1365&lt;0.05,"Yes","No")</f>
        <v>No</v>
      </c>
      <c r="P1365" s="16" t="n">
        <v>0.181286981693194</v>
      </c>
      <c r="Q1365" s="16" t="n">
        <v>3.4666369097039</v>
      </c>
      <c r="R1365" s="16" t="n">
        <v>0.0630022601335628</v>
      </c>
      <c r="S1365" s="16" t="n">
        <v>0.0230793216877586</v>
      </c>
      <c r="T1365" s="16" t="n">
        <v>0.00921038399873074</v>
      </c>
      <c r="U1365" s="16" t="n">
        <v>0.113861855663544</v>
      </c>
      <c r="V1365" s="16" t="n">
        <v>0.198032912871776</v>
      </c>
      <c r="W1365" s="6" t="s">
        <v>585</v>
      </c>
      <c r="X1365" s="17" t="n">
        <v>11.3</v>
      </c>
      <c r="Y1365" s="16" t="n">
        <v>0.54280753968254</v>
      </c>
      <c r="Z1365" s="16" t="n">
        <f aca="false">(G1365-E1365)/SQRT(H1365^2/D1365+F1365^2/C1365)</f>
        <v>1.78932914135917</v>
      </c>
      <c r="AA1365" s="24" t="n">
        <f aca="false">ABS(K1365-Z1365)</f>
        <v>0</v>
      </c>
    </row>
    <row r="1366" customFormat="false" ht="15" hidden="false" customHeight="false" outlineLevel="0" collapsed="false">
      <c r="A1366" s="17" t="n">
        <v>1761</v>
      </c>
      <c r="B1366" s="6" t="s">
        <v>507</v>
      </c>
      <c r="C1366" s="6" t="n">
        <v>126</v>
      </c>
      <c r="D1366" s="6" t="n">
        <v>640</v>
      </c>
      <c r="E1366" s="16" t="n">
        <v>0.298093016421984</v>
      </c>
      <c r="F1366" s="16" t="n">
        <v>0.0535429136706148</v>
      </c>
      <c r="G1366" s="16" t="n">
        <v>0.307418144354597</v>
      </c>
      <c r="H1366" s="16" t="n">
        <v>0.0505456004901113</v>
      </c>
      <c r="I1366" s="23" t="n">
        <f aca="false">G1366-E1366</f>
        <v>0.00932512793261259</v>
      </c>
      <c r="J1366" s="17" t="n">
        <f aca="false">100*(G1366-E1366)/E1366</f>
        <v>3.12826111947951</v>
      </c>
      <c r="K1366" s="16" t="n">
        <v>1.80316719010444</v>
      </c>
      <c r="L1366" s="17" t="n">
        <v>171.67655142869</v>
      </c>
      <c r="M1366" s="16" t="n">
        <v>0.0731155802830724</v>
      </c>
      <c r="N1366" s="16" t="n">
        <v>0.123783911502607</v>
      </c>
      <c r="O1366" s="6" t="str">
        <f aca="false">IF(N1366&lt;0.05,"Yes","No")</f>
        <v>No</v>
      </c>
      <c r="P1366" s="16" t="n">
        <v>0.182494184271219</v>
      </c>
      <c r="Q1366" s="16" t="n">
        <v>3.51295978247478</v>
      </c>
      <c r="R1366" s="16" t="n">
        <v>0.0612719790626439</v>
      </c>
      <c r="S1366" s="16" t="n">
        <v>0.0244575190341726</v>
      </c>
      <c r="T1366" s="16" t="n">
        <v>0.00924164439176861</v>
      </c>
      <c r="U1366" s="16" t="n">
        <v>0.112343548329203</v>
      </c>
      <c r="V1366" s="16" t="n">
        <v>0.196041358006358</v>
      </c>
      <c r="W1366" s="6" t="s">
        <v>585</v>
      </c>
      <c r="X1366" s="17" t="n">
        <v>11.8</v>
      </c>
      <c r="Y1366" s="16" t="n">
        <v>0.54327876984127</v>
      </c>
      <c r="Z1366" s="16" t="n">
        <f aca="false">(G1366-E1366)/SQRT(H1366^2/D1366+F1366^2/C1366)</f>
        <v>1.80316719010443</v>
      </c>
      <c r="AA1366" s="24" t="n">
        <f aca="false">ABS(K1366-Z1366)</f>
        <v>1.06581410364015E-014</v>
      </c>
    </row>
    <row r="1367" customFormat="false" ht="15" hidden="false" customHeight="false" outlineLevel="0" collapsed="false">
      <c r="A1367" s="17" t="n">
        <v>1762</v>
      </c>
      <c r="B1367" s="6" t="s">
        <v>507</v>
      </c>
      <c r="C1367" s="6" t="n">
        <v>126</v>
      </c>
      <c r="D1367" s="6" t="n">
        <v>640</v>
      </c>
      <c r="E1367" s="16" t="n">
        <v>0.296723053095833</v>
      </c>
      <c r="F1367" s="16" t="n">
        <v>0.0532594516420369</v>
      </c>
      <c r="G1367" s="16" t="n">
        <v>0.306088295276277</v>
      </c>
      <c r="H1367" s="16" t="n">
        <v>0.0503636915500484</v>
      </c>
      <c r="I1367" s="23" t="n">
        <f aca="false">G1367-E1367</f>
        <v>0.0093652421804441</v>
      </c>
      <c r="J1367" s="17" t="n">
        <f aca="false">100*(G1367-E1367)/E1367</f>
        <v>3.15622331420923</v>
      </c>
      <c r="K1367" s="16" t="n">
        <v>1.82009887139645</v>
      </c>
      <c r="L1367" s="17" t="n">
        <v>171.844396478633</v>
      </c>
      <c r="M1367" s="16" t="n">
        <v>0.070483890857559</v>
      </c>
      <c r="N1367" s="16" t="n">
        <v>0.119908222422455</v>
      </c>
      <c r="O1367" s="6" t="str">
        <f aca="false">IF(N1367&lt;0.05,"Yes","No")</f>
        <v>No</v>
      </c>
      <c r="P1367" s="16" t="n">
        <v>0.183997520160984</v>
      </c>
      <c r="Q1367" s="16" t="n">
        <v>3.57107572619738</v>
      </c>
      <c r="R1367" s="16" t="n">
        <v>0.0591725606607942</v>
      </c>
      <c r="S1367" s="16" t="n">
        <v>0.0260052042642609</v>
      </c>
      <c r="T1367" s="16" t="n">
        <v>0.0092804425661295</v>
      </c>
      <c r="U1367" s="16" t="n">
        <v>0.110362799450864</v>
      </c>
      <c r="V1367" s="16" t="n">
        <v>0.193388024725826</v>
      </c>
      <c r="W1367" s="6" t="s">
        <v>585</v>
      </c>
      <c r="X1367" s="17" t="n">
        <v>12</v>
      </c>
      <c r="Y1367" s="16" t="n">
        <v>0.54391121031746</v>
      </c>
      <c r="Z1367" s="16" t="n">
        <f aca="false">(G1367-E1367)/SQRT(H1367^2/D1367+F1367^2/C1367)</f>
        <v>1.82009887139645</v>
      </c>
      <c r="AA1367" s="24" t="n">
        <f aca="false">ABS(K1367-Z1367)</f>
        <v>0</v>
      </c>
    </row>
    <row r="1368" customFormat="false" ht="15" hidden="false" customHeight="false" outlineLevel="0" collapsed="false">
      <c r="A1368" s="17" t="n">
        <v>1763</v>
      </c>
      <c r="B1368" s="6" t="s">
        <v>507</v>
      </c>
      <c r="C1368" s="6" t="n">
        <v>126</v>
      </c>
      <c r="D1368" s="6" t="n">
        <v>640</v>
      </c>
      <c r="E1368" s="16" t="n">
        <v>0.295317187668785</v>
      </c>
      <c r="F1368" s="16" t="n">
        <v>0.05293819206045</v>
      </c>
      <c r="G1368" s="16" t="n">
        <v>0.304725893284194</v>
      </c>
      <c r="H1368" s="16" t="n">
        <v>0.050152426118471</v>
      </c>
      <c r="I1368" s="23" t="n">
        <f aca="false">G1368-E1368</f>
        <v>0.00940870561540902</v>
      </c>
      <c r="J1368" s="17" t="n">
        <f aca="false">100*(G1368-E1368)/E1368</f>
        <v>3.18596614361688</v>
      </c>
      <c r="K1368" s="16" t="n">
        <v>1.83913323696087</v>
      </c>
      <c r="L1368" s="17" t="n">
        <v>172.027126240337</v>
      </c>
      <c r="M1368" s="16" t="n">
        <v>0.0676194441580729</v>
      </c>
      <c r="N1368" s="16" t="n">
        <v>0.115690921967517</v>
      </c>
      <c r="O1368" s="6" t="str">
        <f aca="false">IF(N1368&lt;0.05,"Yes","No")</f>
        <v>No</v>
      </c>
      <c r="P1368" s="16" t="n">
        <v>0.185691565723721</v>
      </c>
      <c r="Q1368" s="16" t="n">
        <v>3.63713546257827</v>
      </c>
      <c r="R1368" s="16" t="n">
        <v>0.0568788543307203</v>
      </c>
      <c r="S1368" s="16" t="n">
        <v>0.0278095310042138</v>
      </c>
      <c r="T1368" s="16" t="n">
        <v>0.00932251209144772</v>
      </c>
      <c r="U1368" s="16" t="n">
        <v>0.108125735262464</v>
      </c>
      <c r="V1368" s="16" t="n">
        <v>0.19042093024848</v>
      </c>
      <c r="W1368" s="6" t="s">
        <v>585</v>
      </c>
      <c r="X1368" s="17" t="n">
        <v>12.4</v>
      </c>
      <c r="Y1368" s="16" t="n">
        <v>0.544618055555556</v>
      </c>
      <c r="Z1368" s="16" t="n">
        <f aca="false">(G1368-E1368)/SQRT(H1368^2/D1368+F1368^2/C1368)</f>
        <v>1.83913323696088</v>
      </c>
      <c r="AA1368" s="24" t="n">
        <f aca="false">ABS(K1368-Z1368)</f>
        <v>1.13242748511766E-014</v>
      </c>
    </row>
    <row r="1369" customFormat="false" ht="15" hidden="false" customHeight="false" outlineLevel="0" collapsed="false">
      <c r="A1369" s="17" t="n">
        <v>1764</v>
      </c>
      <c r="B1369" s="6" t="s">
        <v>507</v>
      </c>
      <c r="C1369" s="6" t="n">
        <v>126</v>
      </c>
      <c r="D1369" s="6" t="n">
        <v>640</v>
      </c>
      <c r="E1369" s="16" t="n">
        <v>0.293862665101649</v>
      </c>
      <c r="F1369" s="16" t="n">
        <v>0.0525774546377271</v>
      </c>
      <c r="G1369" s="16" t="n">
        <v>0.303314575669356</v>
      </c>
      <c r="H1369" s="16" t="n">
        <v>0.0499099367968755</v>
      </c>
      <c r="I1369" s="23" t="n">
        <f aca="false">G1369-E1369</f>
        <v>0.00945191056770639</v>
      </c>
      <c r="J1369" s="17" t="n">
        <f aca="false">100*(G1369-E1369)/E1369</f>
        <v>3.216438047493</v>
      </c>
      <c r="K1369" s="16" t="n">
        <v>1.85969793217924</v>
      </c>
      <c r="L1369" s="17" t="n">
        <v>172.224955279796</v>
      </c>
      <c r="M1369" s="16" t="n">
        <v>0.0646338540712185</v>
      </c>
      <c r="N1369" s="16" t="n">
        <v>0.111216811960385</v>
      </c>
      <c r="O1369" s="6" t="str">
        <f aca="false">IF(N1369&lt;0.05,"Yes","No")</f>
        <v>No</v>
      </c>
      <c r="P1369" s="16" t="n">
        <v>0.187517282307304</v>
      </c>
      <c r="Q1369" s="16" t="n">
        <v>3.70900757538999</v>
      </c>
      <c r="R1369" s="16" t="n">
        <v>0.0544903437372691</v>
      </c>
      <c r="S1369" s="16" t="n">
        <v>0.0297435055373121</v>
      </c>
      <c r="T1369" s="16" t="n">
        <v>0.00936417697511901</v>
      </c>
      <c r="U1369" s="16" t="n">
        <v>0.105783913806777</v>
      </c>
      <c r="V1369" s="16" t="n">
        <v>0.187374463204246</v>
      </c>
      <c r="W1369" s="6" t="s">
        <v>585</v>
      </c>
      <c r="X1369" s="17" t="n">
        <v>12.6</v>
      </c>
      <c r="Y1369" s="16" t="n">
        <v>0.545399305555556</v>
      </c>
      <c r="Z1369" s="16" t="n">
        <f aca="false">(G1369-E1369)/SQRT(H1369^2/D1369+F1369^2/C1369)</f>
        <v>1.85969793217923</v>
      </c>
      <c r="AA1369" s="24" t="n">
        <f aca="false">ABS(K1369-Z1369)</f>
        <v>1.06581410364015E-014</v>
      </c>
    </row>
    <row r="1370" customFormat="false" ht="15" hidden="false" customHeight="false" outlineLevel="0" collapsed="false">
      <c r="A1370" s="17" t="n">
        <v>1765</v>
      </c>
      <c r="B1370" s="6" t="s">
        <v>507</v>
      </c>
      <c r="C1370" s="6" t="n">
        <v>126</v>
      </c>
      <c r="D1370" s="6" t="n">
        <v>640</v>
      </c>
      <c r="E1370" s="16" t="n">
        <v>0.292376099479577</v>
      </c>
      <c r="F1370" s="16" t="n">
        <v>0.0521910234644972</v>
      </c>
      <c r="G1370" s="16" t="n">
        <v>0.301870644488372</v>
      </c>
      <c r="H1370" s="16" t="n">
        <v>0.0496431297156019</v>
      </c>
      <c r="I1370" s="23" t="n">
        <f aca="false">G1370-E1370</f>
        <v>0.00949454500879504</v>
      </c>
      <c r="J1370" s="17" t="n">
        <f aca="false">100*(G1370-E1370)/E1370</f>
        <v>3.24737385364095</v>
      </c>
      <c r="K1370" s="16" t="n">
        <v>1.88134527617173</v>
      </c>
      <c r="L1370" s="17" t="n">
        <v>172.426237414992</v>
      </c>
      <c r="M1370" s="16" t="n">
        <v>0.0616104239617378</v>
      </c>
      <c r="N1370" s="16" t="n">
        <v>0.10653786069433</v>
      </c>
      <c r="O1370" s="6" t="str">
        <f aca="false">IF(N1370&lt;0.05,"Yes","No")</f>
        <v>No</v>
      </c>
      <c r="P1370" s="16" t="n">
        <v>0.189443491235119</v>
      </c>
      <c r="Q1370" s="16" t="n">
        <v>3.78559803425811</v>
      </c>
      <c r="R1370" s="16" t="n">
        <v>0.0520618355560744</v>
      </c>
      <c r="S1370" s="16" t="n">
        <v>0.031810046113485</v>
      </c>
      <c r="T1370" s="16" t="n">
        <v>0.00940536361057051</v>
      </c>
      <c r="U1370" s="16" t="n">
        <v>0.103334416360158</v>
      </c>
      <c r="V1370" s="16" t="n">
        <v>0.18367648796336</v>
      </c>
      <c r="W1370" s="6" t="s">
        <v>585</v>
      </c>
      <c r="X1370" s="17" t="n">
        <v>13.1</v>
      </c>
      <c r="Y1370" s="16" t="n">
        <v>0.546316964285714</v>
      </c>
      <c r="Z1370" s="16" t="n">
        <f aca="false">(G1370-E1370)/SQRT(H1370^2/D1370+F1370^2/C1370)</f>
        <v>1.88134527617173</v>
      </c>
      <c r="AA1370" s="24" t="n">
        <f aca="false">ABS(K1370-Z1370)</f>
        <v>0</v>
      </c>
    </row>
    <row r="1371" customFormat="false" ht="15" hidden="false" customHeight="false" outlineLevel="0" collapsed="false">
      <c r="A1371" s="17" t="n">
        <v>1766</v>
      </c>
      <c r="B1371" s="6" t="s">
        <v>507</v>
      </c>
      <c r="C1371" s="6" t="n">
        <v>126</v>
      </c>
      <c r="D1371" s="6" t="n">
        <v>640</v>
      </c>
      <c r="E1371" s="16" t="n">
        <v>0.29089326648012</v>
      </c>
      <c r="F1371" s="16" t="n">
        <v>0.0517925019868269</v>
      </c>
      <c r="G1371" s="16" t="n">
        <v>0.300425237906165</v>
      </c>
      <c r="H1371" s="16" t="n">
        <v>0.049362800083095</v>
      </c>
      <c r="I1371" s="23" t="n">
        <f aca="false">G1371-E1371</f>
        <v>0.00953197142604495</v>
      </c>
      <c r="J1371" s="17" t="n">
        <f aca="false">100*(G1371-E1371)/E1371</f>
        <v>3.27679342371315</v>
      </c>
      <c r="K1371" s="16" t="n">
        <v>1.90271749141812</v>
      </c>
      <c r="L1371" s="17" t="n">
        <v>172.62694436121</v>
      </c>
      <c r="M1371" s="16" t="n">
        <v>0.0587420748441312</v>
      </c>
      <c r="N1371" s="16" t="n">
        <v>0.102335903190315</v>
      </c>
      <c r="O1371" s="6" t="str">
        <f aca="false">IF(N1371&lt;0.05,"Yes","No")</f>
        <v>No</v>
      </c>
      <c r="P1371" s="16" t="n">
        <v>0.191338322075983</v>
      </c>
      <c r="Q1371" s="16" t="n">
        <v>3.86170453646263</v>
      </c>
      <c r="R1371" s="16" t="n">
        <v>0.0497620512074808</v>
      </c>
      <c r="S1371" s="16" t="n">
        <v>0.0338380019510607</v>
      </c>
      <c r="T1371" s="16" t="n">
        <v>0.00944124298854776</v>
      </c>
      <c r="U1371" s="16" t="n">
        <v>0.101047174785428</v>
      </c>
      <c r="V1371" s="16" t="n">
        <v>0.180527308013762</v>
      </c>
      <c r="W1371" s="6" t="s">
        <v>585</v>
      </c>
      <c r="X1371" s="17" t="n">
        <v>13.5</v>
      </c>
      <c r="Y1371" s="16" t="n">
        <v>0.547073412698413</v>
      </c>
      <c r="Z1371" s="16" t="n">
        <f aca="false">(G1371-E1371)/SQRT(H1371^2/D1371+F1371^2/C1371)</f>
        <v>1.90271749141811</v>
      </c>
      <c r="AA1371" s="24" t="n">
        <f aca="false">ABS(K1371-Z1371)</f>
        <v>1.13242748511766E-014</v>
      </c>
    </row>
    <row r="1372" customFormat="false" ht="15" hidden="false" customHeight="false" outlineLevel="0" collapsed="false">
      <c r="A1372" s="17" t="n">
        <v>1767</v>
      </c>
      <c r="B1372" s="6" t="s">
        <v>507</v>
      </c>
      <c r="C1372" s="6" t="n">
        <v>126</v>
      </c>
      <c r="D1372" s="6" t="n">
        <v>640</v>
      </c>
      <c r="E1372" s="16" t="n">
        <v>0.289385335904265</v>
      </c>
      <c r="F1372" s="16" t="n">
        <v>0.0513791139175769</v>
      </c>
      <c r="G1372" s="16" t="n">
        <v>0.298949944460765</v>
      </c>
      <c r="H1372" s="16" t="n">
        <v>0.0490668757683582</v>
      </c>
      <c r="I1372" s="23" t="n">
        <f aca="false">G1372-E1372</f>
        <v>0.00956460855649932</v>
      </c>
      <c r="J1372" s="17" t="n">
        <f aca="false">100*(G1372-E1372)/E1372</f>
        <v>3.30514624267744</v>
      </c>
      <c r="K1372" s="16" t="n">
        <v>1.92400864628873</v>
      </c>
      <c r="L1372" s="17" t="n">
        <v>172.828377550639</v>
      </c>
      <c r="M1372" s="16" t="n">
        <v>0.0559965591894919</v>
      </c>
      <c r="N1372" s="16" t="n">
        <v>0.098122411056816</v>
      </c>
      <c r="O1372" s="6" t="str">
        <f aca="false">IF(N1372&lt;0.05,"Yes","No")</f>
        <v>No</v>
      </c>
      <c r="P1372" s="16" t="n">
        <v>0.193219751472115</v>
      </c>
      <c r="Q1372" s="16" t="n">
        <v>3.93802218469504</v>
      </c>
      <c r="R1372" s="16" t="n">
        <v>0.0475635992667404</v>
      </c>
      <c r="S1372" s="16" t="n">
        <v>0.0361674846812625</v>
      </c>
      <c r="T1372" s="16" t="n">
        <v>0.00947245912357666</v>
      </c>
      <c r="U1372" s="16" t="n">
        <v>0.0987994278517849</v>
      </c>
      <c r="V1372" s="16" t="n">
        <v>0.177196435869475</v>
      </c>
      <c r="W1372" s="6" t="s">
        <v>585</v>
      </c>
      <c r="X1372" s="17" t="n">
        <v>14</v>
      </c>
      <c r="Y1372" s="16" t="n">
        <v>0.547780257936508</v>
      </c>
      <c r="Z1372" s="16" t="n">
        <f aca="false">(G1372-E1372)/SQRT(H1372^2/D1372+F1372^2/C1372)</f>
        <v>1.92400864628873</v>
      </c>
      <c r="AA1372" s="24" t="n">
        <f aca="false">ABS(K1372-Z1372)</f>
        <v>0</v>
      </c>
    </row>
    <row r="1373" customFormat="false" ht="15" hidden="false" customHeight="false" outlineLevel="0" collapsed="false">
      <c r="A1373" s="17" t="n">
        <v>1768</v>
      </c>
      <c r="B1373" s="6" t="s">
        <v>507</v>
      </c>
      <c r="C1373" s="6" t="n">
        <v>126</v>
      </c>
      <c r="D1373" s="6" t="n">
        <v>640</v>
      </c>
      <c r="E1373" s="16" t="n">
        <v>0.287899700895188</v>
      </c>
      <c r="F1373" s="16" t="n">
        <v>0.0509674654510131</v>
      </c>
      <c r="G1373" s="16" t="n">
        <v>0.297500122641213</v>
      </c>
      <c r="H1373" s="16" t="n">
        <v>0.0487724817701225</v>
      </c>
      <c r="I1373" s="23" t="n">
        <f aca="false">G1373-E1373</f>
        <v>0.00960042174602493</v>
      </c>
      <c r="J1373" s="17" t="n">
        <f aca="false">100*(G1373-E1373)/E1373</f>
        <v>3.334641097637</v>
      </c>
      <c r="K1373" s="16" t="n">
        <v>1.94620917179429</v>
      </c>
      <c r="L1373" s="17" t="n">
        <v>173.033287104925</v>
      </c>
      <c r="M1373" s="16" t="n">
        <v>0.0532493425003192</v>
      </c>
      <c r="N1373" s="16" t="n">
        <v>0.0938564333835324</v>
      </c>
      <c r="O1373" s="6" t="str">
        <f aca="false">IF(N1373&lt;0.05,"Yes","No")</f>
        <v>No</v>
      </c>
      <c r="P1373" s="16" t="n">
        <v>0.195183608043193</v>
      </c>
      <c r="Q1373" s="16" t="n">
        <v>4.01847993110266</v>
      </c>
      <c r="R1373" s="16" t="n">
        <v>0.045356680184532</v>
      </c>
      <c r="S1373" s="16" t="n">
        <v>0.0389014937733545</v>
      </c>
      <c r="T1373" s="16" t="n">
        <v>0.00950655923231998</v>
      </c>
      <c r="U1373" s="16" t="n">
        <v>0.0966206456570866</v>
      </c>
      <c r="V1373" s="16" t="n">
        <v>0.174398605262491</v>
      </c>
      <c r="W1373" s="6" t="s">
        <v>585</v>
      </c>
      <c r="X1373" s="17" t="n">
        <v>15.3</v>
      </c>
      <c r="Y1373" s="16" t="n">
        <v>0.548400297619048</v>
      </c>
      <c r="Z1373" s="16" t="n">
        <f aca="false">(G1373-E1373)/SQRT(H1373^2/D1373+F1373^2/C1373)</f>
        <v>1.9462091717943</v>
      </c>
      <c r="AA1373" s="24" t="n">
        <f aca="false">ABS(K1373-Z1373)</f>
        <v>1.08801856413265E-014</v>
      </c>
    </row>
    <row r="1374" customFormat="false" ht="15" hidden="false" customHeight="false" outlineLevel="0" collapsed="false">
      <c r="A1374" s="17" t="n">
        <v>1769</v>
      </c>
      <c r="B1374" s="6" t="s">
        <v>507</v>
      </c>
      <c r="C1374" s="6" t="n">
        <v>126</v>
      </c>
      <c r="D1374" s="6" t="n">
        <v>640</v>
      </c>
      <c r="E1374" s="16" t="n">
        <v>0.286456394053641</v>
      </c>
      <c r="F1374" s="16" t="n">
        <v>0.050560779762123</v>
      </c>
      <c r="G1374" s="16" t="n">
        <v>0.296094781393185</v>
      </c>
      <c r="H1374" s="16" t="n">
        <v>0.0484868758204983</v>
      </c>
      <c r="I1374" s="23" t="n">
        <f aca="false">G1374-E1374</f>
        <v>0.00963838733954436</v>
      </c>
      <c r="J1374" s="17" t="n">
        <f aca="false">100*(G1374-E1374)/E1374</f>
        <v>3.36469617701726</v>
      </c>
      <c r="K1374" s="16" t="n">
        <v>1.9689774963398</v>
      </c>
      <c r="L1374" s="17" t="n">
        <v>173.25049733077</v>
      </c>
      <c r="M1374" s="16" t="n">
        <v>0.0505505381540248</v>
      </c>
      <c r="N1374" s="16" t="n">
        <v>0.0895503209625683</v>
      </c>
      <c r="O1374" s="6" t="str">
        <f aca="false">IF(N1374&lt;0.05,"Yes","No")</f>
        <v>No</v>
      </c>
      <c r="P1374" s="16" t="n">
        <v>0.197183797630078</v>
      </c>
      <c r="Q1374" s="16" t="n">
        <v>4.10126255828205</v>
      </c>
      <c r="R1374" s="16" t="n">
        <v>0.0431984581327328</v>
      </c>
      <c r="S1374" s="16" t="n">
        <v>0.0419832385585729</v>
      </c>
      <c r="T1374" s="16" t="n">
        <v>0.00954283218127834</v>
      </c>
      <c r="U1374" s="16" t="n">
        <v>0.0944255739604623</v>
      </c>
      <c r="V1374" s="16" t="n">
        <v>0.171024250768044</v>
      </c>
      <c r="W1374" s="6" t="s">
        <v>585</v>
      </c>
      <c r="X1374" s="17" t="n">
        <v>15.8</v>
      </c>
      <c r="Y1374" s="16" t="n">
        <v>0.54890873015873</v>
      </c>
      <c r="Z1374" s="16" t="n">
        <f aca="false">(G1374-E1374)/SQRT(H1374^2/D1374+F1374^2/C1374)</f>
        <v>1.96897749633979</v>
      </c>
      <c r="AA1374" s="24" t="n">
        <f aca="false">ABS(K1374-Z1374)</f>
        <v>1.15463194561016E-014</v>
      </c>
    </row>
    <row r="1375" customFormat="false" ht="15" hidden="false" customHeight="false" outlineLevel="0" collapsed="false">
      <c r="A1375" s="17" t="n">
        <v>1770</v>
      </c>
      <c r="B1375" s="6" t="s">
        <v>507</v>
      </c>
      <c r="C1375" s="6" t="n">
        <v>126</v>
      </c>
      <c r="D1375" s="6" t="n">
        <v>640</v>
      </c>
      <c r="E1375" s="16" t="n">
        <v>0.285044983502418</v>
      </c>
      <c r="F1375" s="16" t="n">
        <v>0.0501614161518533</v>
      </c>
      <c r="G1375" s="16" t="n">
        <v>0.294721537292935</v>
      </c>
      <c r="H1375" s="16" t="n">
        <v>0.0482090359034687</v>
      </c>
      <c r="I1375" s="23" t="n">
        <f aca="false">G1375-E1375</f>
        <v>0.00967655379051657</v>
      </c>
      <c r="J1375" s="17" t="n">
        <f aca="false">100*(G1375-E1375)/E1375</f>
        <v>3.39474621570896</v>
      </c>
      <c r="K1375" s="16" t="n">
        <v>1.99184452357815</v>
      </c>
      <c r="L1375" s="17" t="n">
        <v>173.47333990691</v>
      </c>
      <c r="M1375" s="16" t="n">
        <v>0.0479571507482773</v>
      </c>
      <c r="N1375" s="16" t="n">
        <v>0.0855330846537611</v>
      </c>
      <c r="O1375" s="6" t="str">
        <f aca="false">IF(N1375&lt;0.05,"Yes","No")</f>
        <v>No</v>
      </c>
      <c r="P1375" s="16" t="n">
        <v>0.199181656944844</v>
      </c>
      <c r="Q1375" s="16" t="n">
        <v>4.18479127691653</v>
      </c>
      <c r="R1375" s="16" t="n">
        <v>0.0411301927319941</v>
      </c>
      <c r="S1375" s="16" t="n">
        <v>0.0453677851579893</v>
      </c>
      <c r="T1375" s="16" t="n">
        <v>0.00957933590846007</v>
      </c>
      <c r="U1375" s="16" t="n">
        <v>0.0922946489894125</v>
      </c>
      <c r="V1375" s="16" t="n">
        <v>0.167888361495027</v>
      </c>
      <c r="W1375" s="6" t="s">
        <v>585</v>
      </c>
      <c r="X1375" s="17" t="n">
        <v>16.2</v>
      </c>
      <c r="Y1375" s="16" t="n">
        <v>0.549417162698413</v>
      </c>
      <c r="Z1375" s="16" t="n">
        <f aca="false">(G1375-E1375)/SQRT(H1375^2/D1375+F1375^2/C1375)</f>
        <v>1.99184452357814</v>
      </c>
      <c r="AA1375" s="24" t="n">
        <f aca="false">ABS(K1375-Z1375)</f>
        <v>1.11022302462516E-014</v>
      </c>
    </row>
    <row r="1376" customFormat="false" ht="15" hidden="false" customHeight="false" outlineLevel="0" collapsed="false">
      <c r="A1376" s="17" t="n">
        <v>1771</v>
      </c>
      <c r="B1376" s="6" t="s">
        <v>507</v>
      </c>
      <c r="C1376" s="6" t="n">
        <v>126</v>
      </c>
      <c r="D1376" s="6" t="n">
        <v>640</v>
      </c>
      <c r="E1376" s="16" t="n">
        <v>0.283708291512633</v>
      </c>
      <c r="F1376" s="16" t="n">
        <v>0.049782921630075</v>
      </c>
      <c r="G1376" s="16" t="n">
        <v>0.293425596575253</v>
      </c>
      <c r="H1376" s="16" t="n">
        <v>0.0479493016932498</v>
      </c>
      <c r="I1376" s="23" t="n">
        <f aca="false">G1376-E1376</f>
        <v>0.00971730506261959</v>
      </c>
      <c r="J1376" s="17" t="n">
        <f aca="false">100*(G1376-E1376)/E1376</f>
        <v>3.42510436011945</v>
      </c>
      <c r="K1376" s="16" t="n">
        <v>2.01476577128059</v>
      </c>
      <c r="L1376" s="17" t="n">
        <v>173.69607052553</v>
      </c>
      <c r="M1376" s="16" t="n">
        <v>0.0454715772305287</v>
      </c>
      <c r="N1376" s="16" t="n">
        <v>0.0816545160353341</v>
      </c>
      <c r="O1376" s="6" t="str">
        <f aca="false">IF(N1376&lt;0.05,"Yes","No")</f>
        <v>No</v>
      </c>
      <c r="P1376" s="16" t="n">
        <v>0.201180173729598</v>
      </c>
      <c r="Q1376" s="16" t="n">
        <v>4.26918994375348</v>
      </c>
      <c r="R1376" s="16" t="n">
        <v>0.039145958522141</v>
      </c>
      <c r="S1376" s="16" t="n">
        <v>0.0486185912794322</v>
      </c>
      <c r="T1376" s="16" t="n">
        <v>0.00961866143381959</v>
      </c>
      <c r="U1376" s="16" t="n">
        <v>0.0901204925721202</v>
      </c>
      <c r="V1376" s="16" t="n">
        <v>0.164789516879047</v>
      </c>
      <c r="W1376" s="6" t="s">
        <v>585</v>
      </c>
      <c r="X1376" s="17" t="n">
        <v>16.9</v>
      </c>
      <c r="Y1376" s="16" t="n">
        <v>0.549913194444444</v>
      </c>
      <c r="Z1376" s="16" t="n">
        <f aca="false">(G1376-E1376)/SQRT(H1376^2/D1376+F1376^2/C1376)</f>
        <v>2.01476577128059</v>
      </c>
      <c r="AA1376" s="24" t="n">
        <f aca="false">ABS(K1376-Z1376)</f>
        <v>0</v>
      </c>
    </row>
    <row r="1377" customFormat="false" ht="15" hidden="false" customHeight="false" outlineLevel="0" collapsed="false">
      <c r="A1377" s="17" t="n">
        <v>1772</v>
      </c>
      <c r="B1377" s="6" t="s">
        <v>507</v>
      </c>
      <c r="C1377" s="6" t="n">
        <v>126</v>
      </c>
      <c r="D1377" s="6" t="n">
        <v>640</v>
      </c>
      <c r="E1377" s="16" t="n">
        <v>0.282432316551133</v>
      </c>
      <c r="F1377" s="16" t="n">
        <v>0.04942420124519</v>
      </c>
      <c r="G1377" s="16" t="n">
        <v>0.292190406634472</v>
      </c>
      <c r="H1377" s="16" t="n">
        <v>0.0477055538143857</v>
      </c>
      <c r="I1377" s="23" t="n">
        <f aca="false">G1377-E1377</f>
        <v>0.0097580900833395</v>
      </c>
      <c r="J1377" s="17" t="n">
        <f aca="false">100*(G1377-E1377)/E1377</f>
        <v>3.45501895905487</v>
      </c>
      <c r="K1377" s="16" t="n">
        <v>2.03723343089033</v>
      </c>
      <c r="L1377" s="17" t="n">
        <v>173.916085138721</v>
      </c>
      <c r="M1377" s="16" t="n">
        <v>0.0431422117278218</v>
      </c>
      <c r="N1377" s="16" t="n">
        <v>0.0780049800689789</v>
      </c>
      <c r="O1377" s="6" t="str">
        <f aca="false">IF(N1377&lt;0.05,"Yes","No")</f>
        <v>No</v>
      </c>
      <c r="P1377" s="16" t="n">
        <v>0.203132176786447</v>
      </c>
      <c r="Q1377" s="16" t="n">
        <v>4.35243771619673</v>
      </c>
      <c r="R1377" s="16" t="n">
        <v>0.0372871291845588</v>
      </c>
      <c r="S1377" s="16" t="n">
        <v>0.051421413185964</v>
      </c>
      <c r="T1377" s="16" t="n">
        <v>0.0096580948539293</v>
      </c>
      <c r="U1377" s="16" t="n">
        <v>0.0880450930109611</v>
      </c>
      <c r="V1377" s="16" t="n">
        <v>0.161839667905537</v>
      </c>
      <c r="W1377" s="6" t="s">
        <v>585</v>
      </c>
      <c r="X1377" s="17" t="n">
        <v>17.4</v>
      </c>
      <c r="Y1377" s="16" t="n">
        <v>0.550533234126984</v>
      </c>
      <c r="Z1377" s="16" t="n">
        <f aca="false">(G1377-E1377)/SQRT(H1377^2/D1377+F1377^2/C1377)</f>
        <v>2.03723343089033</v>
      </c>
      <c r="AA1377" s="24" t="n">
        <f aca="false">ABS(K1377-Z1377)</f>
        <v>0</v>
      </c>
    </row>
    <row r="1378" customFormat="false" ht="15" hidden="false" customHeight="false" outlineLevel="0" collapsed="false">
      <c r="A1378" s="17" t="n">
        <v>1773</v>
      </c>
      <c r="B1378" s="6" t="s">
        <v>507</v>
      </c>
      <c r="C1378" s="6" t="n">
        <v>126</v>
      </c>
      <c r="D1378" s="6" t="n">
        <v>640</v>
      </c>
      <c r="E1378" s="16" t="n">
        <v>0.281220666591137</v>
      </c>
      <c r="F1378" s="16" t="n">
        <v>0.0490914448225283</v>
      </c>
      <c r="G1378" s="16" t="n">
        <v>0.291018259502016</v>
      </c>
      <c r="H1378" s="16" t="n">
        <v>0.0474786790825828</v>
      </c>
      <c r="I1378" s="23" t="n">
        <f aca="false">G1378-E1378</f>
        <v>0.00979759291087889</v>
      </c>
      <c r="J1378" s="17" t="n">
        <f aca="false">100*(G1378-E1378)/E1378</f>
        <v>3.48395195475569</v>
      </c>
      <c r="K1378" s="16" t="n">
        <v>2.05870984508224</v>
      </c>
      <c r="L1378" s="17" t="n">
        <v>174.121877068413</v>
      </c>
      <c r="M1378" s="16" t="n">
        <v>0.0410114165643881</v>
      </c>
      <c r="N1378" s="16" t="n">
        <v>0.0745371852956569</v>
      </c>
      <c r="O1378" s="6" t="str">
        <f aca="false">IF(N1378&lt;0.05,"Yes","No")</f>
        <v>No</v>
      </c>
      <c r="P1378" s="16" t="n">
        <v>0.204999691528498</v>
      </c>
      <c r="Q1378" s="16" t="n">
        <v>4.43283468337581</v>
      </c>
      <c r="R1378" s="16" t="n">
        <v>0.0355797509699501</v>
      </c>
      <c r="S1378" s="16" t="n">
        <v>0.0552447407035402</v>
      </c>
      <c r="T1378" s="16" t="n">
        <v>0.00969627339809466</v>
      </c>
      <c r="U1378" s="16" t="n">
        <v>0.086132570776663</v>
      </c>
      <c r="V1378" s="16" t="n">
        <v>0.159159658049049</v>
      </c>
      <c r="W1378" s="6" t="s">
        <v>585</v>
      </c>
      <c r="X1378" s="17" t="n">
        <v>18.1</v>
      </c>
      <c r="Y1378" s="16" t="n">
        <v>0.551190476190476</v>
      </c>
      <c r="Z1378" s="16" t="n">
        <f aca="false">(G1378-E1378)/SQRT(H1378^2/D1378+F1378^2/C1378)</f>
        <v>2.05870984508225</v>
      </c>
      <c r="AA1378" s="24" t="n">
        <f aca="false">ABS(K1378-Z1378)</f>
        <v>1.15463194561016E-014</v>
      </c>
    </row>
    <row r="1379" customFormat="false" ht="15" hidden="false" customHeight="false" outlineLevel="0" collapsed="false">
      <c r="A1379" s="17" t="n">
        <v>1774</v>
      </c>
      <c r="B1379" s="6" t="s">
        <v>507</v>
      </c>
      <c r="C1379" s="6" t="n">
        <v>126</v>
      </c>
      <c r="D1379" s="6" t="n">
        <v>640</v>
      </c>
      <c r="E1379" s="16" t="n">
        <v>0.280095144041947</v>
      </c>
      <c r="F1379" s="16" t="n">
        <v>0.0487866177390298</v>
      </c>
      <c r="G1379" s="16" t="n">
        <v>0.289932729210705</v>
      </c>
      <c r="H1379" s="16" t="n">
        <v>0.0472737133135814</v>
      </c>
      <c r="I1379" s="23" t="n">
        <f aca="false">G1379-E1379</f>
        <v>0.0098375851687576</v>
      </c>
      <c r="J1379" s="17" t="n">
        <f aca="false">100*(G1379-E1379)/E1379</f>
        <v>3.51222981833785</v>
      </c>
      <c r="K1379" s="16" t="n">
        <v>2.07941258799724</v>
      </c>
      <c r="L1379" s="17" t="n">
        <v>174.319608903501</v>
      </c>
      <c r="M1379" s="16" t="n">
        <v>0.039043092458737</v>
      </c>
      <c r="N1379" s="16" t="n">
        <v>0.071454300745476</v>
      </c>
      <c r="O1379" s="6" t="str">
        <f aca="false">IF(N1379&lt;0.05,"Yes","No")</f>
        <v>No</v>
      </c>
      <c r="P1379" s="16" t="n">
        <v>0.206796844591166</v>
      </c>
      <c r="Q1379" s="16" t="n">
        <v>4.51089725902223</v>
      </c>
      <c r="R1379" s="16" t="n">
        <v>0.034000248049525</v>
      </c>
      <c r="S1379" s="16" t="n">
        <v>0.0590919183646221</v>
      </c>
      <c r="T1379" s="16" t="n">
        <v>0.00973519717872839</v>
      </c>
      <c r="U1379" s="16" t="n">
        <v>0.0842196050028321</v>
      </c>
      <c r="V1379" s="16" t="n">
        <v>0.156312182076811</v>
      </c>
      <c r="W1379" s="6" t="s">
        <v>585</v>
      </c>
      <c r="X1379" s="17" t="n">
        <v>18.5</v>
      </c>
      <c r="Y1379" s="16" t="n">
        <v>0.55187251984127</v>
      </c>
      <c r="Z1379" s="16" t="n">
        <f aca="false">(G1379-E1379)/SQRT(H1379^2/D1379+F1379^2/C1379)</f>
        <v>2.07941258799726</v>
      </c>
      <c r="AA1379" s="24" t="n">
        <f aca="false">ABS(K1379-Z1379)</f>
        <v>1.24344978758018E-014</v>
      </c>
    </row>
    <row r="1380" customFormat="false" ht="15" hidden="false" customHeight="false" outlineLevel="0" collapsed="false">
      <c r="A1380" s="17" t="n">
        <v>1775</v>
      </c>
      <c r="B1380" s="6" t="s">
        <v>507</v>
      </c>
      <c r="C1380" s="6" t="n">
        <v>126</v>
      </c>
      <c r="D1380" s="6" t="n">
        <v>640</v>
      </c>
      <c r="E1380" s="16" t="n">
        <v>0.279018480389837</v>
      </c>
      <c r="F1380" s="16" t="n">
        <v>0.0484974252349193</v>
      </c>
      <c r="G1380" s="16" t="n">
        <v>0.288893279107288</v>
      </c>
      <c r="H1380" s="16" t="n">
        <v>0.0470827398554346</v>
      </c>
      <c r="I1380" s="23" t="n">
        <f aca="false">G1380-E1380</f>
        <v>0.00987479871745034</v>
      </c>
      <c r="J1380" s="17" t="n">
        <f aca="false">100*(G1380-E1380)/E1380</f>
        <v>3.53911995494117</v>
      </c>
      <c r="K1380" s="16" t="n">
        <v>2.09910264581705</v>
      </c>
      <c r="L1380" s="17" t="n">
        <v>174.517645166256</v>
      </c>
      <c r="M1380" s="16" t="n">
        <v>0.0372465431861881</v>
      </c>
      <c r="N1380" s="16" t="n">
        <v>0.0685245072103163</v>
      </c>
      <c r="O1380" s="6" t="str">
        <f aca="false">IF(N1380&lt;0.05,"Yes","No")</f>
        <v>No</v>
      </c>
      <c r="P1380" s="16" t="n">
        <v>0.208489169885385</v>
      </c>
      <c r="Q1380" s="16" t="n">
        <v>4.58502935364283</v>
      </c>
      <c r="R1380" s="16" t="n">
        <v>0.0325681713792257</v>
      </c>
      <c r="S1380" s="16" t="n">
        <v>0.0632645139574338</v>
      </c>
      <c r="T1380" s="16" t="n">
        <v>0.0097713571112387</v>
      </c>
      <c r="U1380" s="16" t="n">
        <v>0.0824807174264436</v>
      </c>
      <c r="V1380" s="16" t="n">
        <v>0.15362764832709</v>
      </c>
      <c r="W1380" s="6" t="s">
        <v>585</v>
      </c>
      <c r="X1380" s="17" t="n">
        <v>19</v>
      </c>
      <c r="Y1380" s="16" t="n">
        <v>0.552368551587302</v>
      </c>
      <c r="Z1380" s="16" t="n">
        <f aca="false">(G1380-E1380)/SQRT(H1380^2/D1380+F1380^2/C1380)</f>
        <v>2.09910264581706</v>
      </c>
      <c r="AA1380" s="24" t="n">
        <f aca="false">ABS(K1380-Z1380)</f>
        <v>1.15463194561016E-014</v>
      </c>
    </row>
    <row r="1381" customFormat="false" ht="15" hidden="false" customHeight="false" outlineLevel="0" collapsed="false">
      <c r="A1381" s="17" t="n">
        <v>1776</v>
      </c>
      <c r="B1381" s="6" t="s">
        <v>507</v>
      </c>
      <c r="C1381" s="6" t="n">
        <v>126</v>
      </c>
      <c r="D1381" s="6" t="n">
        <v>640</v>
      </c>
      <c r="E1381" s="16" t="n">
        <v>0.278024281774248</v>
      </c>
      <c r="F1381" s="16" t="n">
        <v>0.0482369110011386</v>
      </c>
      <c r="G1381" s="16" t="n">
        <v>0.287932506320067</v>
      </c>
      <c r="H1381" s="16" t="n">
        <v>0.046912340885606</v>
      </c>
      <c r="I1381" s="23" t="n">
        <f aca="false">G1381-E1381</f>
        <v>0.00990822454581825</v>
      </c>
      <c r="J1381" s="17" t="n">
        <f aca="false">100*(G1381-E1381)/E1381</f>
        <v>3.56379827063579</v>
      </c>
      <c r="K1381" s="16" t="n">
        <v>2.11699880927207</v>
      </c>
      <c r="L1381" s="17" t="n">
        <v>174.702125231883</v>
      </c>
      <c r="M1381" s="16" t="n">
        <v>0.035675607991544</v>
      </c>
      <c r="N1381" s="16" t="n">
        <v>0.0659230012227211</v>
      </c>
      <c r="O1381" s="6" t="str">
        <f aca="false">IF(N1381&lt;0.05,"Yes","No")</f>
        <v>No</v>
      </c>
      <c r="P1381" s="16" t="n">
        <v>0.210018200137119</v>
      </c>
      <c r="Q1381" s="16" t="n">
        <v>4.65252788266556</v>
      </c>
      <c r="R1381" s="16" t="n">
        <v>0.0313191018297272</v>
      </c>
      <c r="S1381" s="16" t="n">
        <v>0.0670613786664911</v>
      </c>
      <c r="T1381" s="16" t="n">
        <v>0.0098038713963572</v>
      </c>
      <c r="U1381" s="16" t="n">
        <v>0.0809482926468336</v>
      </c>
      <c r="V1381" s="16" t="n">
        <v>0.151444668611752</v>
      </c>
      <c r="W1381" s="6" t="s">
        <v>585</v>
      </c>
      <c r="X1381" s="17" t="n">
        <v>19.4</v>
      </c>
      <c r="Y1381" s="16" t="n">
        <v>0.552703373015873</v>
      </c>
      <c r="Z1381" s="16" t="n">
        <f aca="false">(G1381-E1381)/SQRT(H1381^2/D1381+F1381^2/C1381)</f>
        <v>2.11699880927205</v>
      </c>
      <c r="AA1381" s="24" t="n">
        <f aca="false">ABS(K1381-Z1381)</f>
        <v>2.35367281220533E-014</v>
      </c>
    </row>
    <row r="1382" customFormat="false" ht="15" hidden="false" customHeight="false" outlineLevel="0" collapsed="false">
      <c r="A1382" s="17" t="n">
        <v>1777</v>
      </c>
      <c r="B1382" s="6" t="s">
        <v>507</v>
      </c>
      <c r="C1382" s="6" t="n">
        <v>126</v>
      </c>
      <c r="D1382" s="6" t="n">
        <v>640</v>
      </c>
      <c r="E1382" s="16" t="n">
        <v>0.277112652739835</v>
      </c>
      <c r="F1382" s="16" t="n">
        <v>0.0479976787250584</v>
      </c>
      <c r="G1382" s="16" t="n">
        <v>0.287051463103853</v>
      </c>
      <c r="H1382" s="16" t="n">
        <v>0.0467586074474916</v>
      </c>
      <c r="I1382" s="23" t="n">
        <f aca="false">G1382-E1382</f>
        <v>0.009938810364018</v>
      </c>
      <c r="J1382" s="17" t="n">
        <f aca="false">100*(G1382-E1382)/E1382</f>
        <v>3.5865595690966</v>
      </c>
      <c r="K1382" s="16" t="n">
        <v>2.13355129541036</v>
      </c>
      <c r="L1382" s="17" t="n">
        <v>174.87982948556</v>
      </c>
      <c r="M1382" s="16" t="n">
        <v>0.0342735928520127</v>
      </c>
      <c r="N1382" s="16" t="n">
        <v>0.0637246182142288</v>
      </c>
      <c r="O1382" s="6" t="str">
        <f aca="false">IF(N1382&lt;0.05,"Yes","No")</f>
        <v>No</v>
      </c>
      <c r="P1382" s="16" t="n">
        <v>0.211420257832629</v>
      </c>
      <c r="Q1382" s="16" t="n">
        <v>4.71485473145338</v>
      </c>
      <c r="R1382" s="16" t="n">
        <v>0.0302101738545245</v>
      </c>
      <c r="S1382" s="16" t="n">
        <v>0.0710605639377152</v>
      </c>
      <c r="T1382" s="16" t="n">
        <v>0.0098337548021785</v>
      </c>
      <c r="U1382" s="16" t="n">
        <v>0.0795200731367488</v>
      </c>
      <c r="V1382" s="16" t="n">
        <v>0.149363490642617</v>
      </c>
      <c r="W1382" s="6" t="s">
        <v>585</v>
      </c>
      <c r="X1382" s="17" t="n">
        <v>19.9</v>
      </c>
      <c r="Y1382" s="16" t="n">
        <v>0.553137400793651</v>
      </c>
      <c r="Z1382" s="16" t="n">
        <f aca="false">(G1382-E1382)/SQRT(H1382^2/D1382+F1382^2/C1382)</f>
        <v>2.13355129541036</v>
      </c>
      <c r="AA1382" s="24" t="n">
        <f aca="false">ABS(K1382-Z1382)</f>
        <v>0</v>
      </c>
    </row>
    <row r="1383" customFormat="false" ht="15" hidden="false" customHeight="false" outlineLevel="0" collapsed="false">
      <c r="A1383" s="17" t="n">
        <v>1778</v>
      </c>
      <c r="B1383" s="6" t="s">
        <v>507</v>
      </c>
      <c r="C1383" s="6" t="n">
        <v>126</v>
      </c>
      <c r="D1383" s="6" t="n">
        <v>640</v>
      </c>
      <c r="E1383" s="16" t="n">
        <v>0.276258765586785</v>
      </c>
      <c r="F1383" s="16" t="n">
        <v>0.0477743378712162</v>
      </c>
      <c r="G1383" s="16" t="n">
        <v>0.286225016764365</v>
      </c>
      <c r="H1383" s="16" t="n">
        <v>0.0466179950324147</v>
      </c>
      <c r="I1383" s="23" t="n">
        <f aca="false">G1383-E1383</f>
        <v>0.00996625117758021</v>
      </c>
      <c r="J1383" s="17" t="n">
        <f aca="false">100*(G1383-E1383)/E1383</f>
        <v>3.60757826323139</v>
      </c>
      <c r="K1383" s="16" t="n">
        <v>2.14888387250031</v>
      </c>
      <c r="L1383" s="17" t="n">
        <v>175.054260730885</v>
      </c>
      <c r="M1383" s="16" t="n">
        <v>0.0330174088372678</v>
      </c>
      <c r="N1383" s="16" t="n">
        <v>0.0617311244418579</v>
      </c>
      <c r="O1383" s="6" t="str">
        <f aca="false">IF(N1383&lt;0.05,"Yes","No")</f>
        <v>No</v>
      </c>
      <c r="P1383" s="16" t="n">
        <v>0.212703415817377</v>
      </c>
      <c r="Q1383" s="16" t="n">
        <v>4.77225947291971</v>
      </c>
      <c r="R1383" s="16" t="n">
        <v>0.0292250817674527</v>
      </c>
      <c r="S1383" s="16" t="n">
        <v>0.0748699896176128</v>
      </c>
      <c r="T1383" s="16" t="n">
        <v>0.00986054252605604</v>
      </c>
      <c r="U1383" s="16" t="n">
        <v>0.0782742294387667</v>
      </c>
      <c r="V1383" s="16" t="n">
        <v>0.147492516637533</v>
      </c>
      <c r="W1383" s="6" t="s">
        <v>585</v>
      </c>
      <c r="X1383" s="17" t="n">
        <v>20.3</v>
      </c>
      <c r="Y1383" s="16" t="n">
        <v>0.553621031746032</v>
      </c>
      <c r="Z1383" s="16" t="n">
        <f aca="false">(G1383-E1383)/SQRT(H1383^2/D1383+F1383^2/C1383)</f>
        <v>2.14888387250031</v>
      </c>
      <c r="AA1383" s="24" t="n">
        <f aca="false">ABS(K1383-Z1383)</f>
        <v>0</v>
      </c>
    </row>
    <row r="1384" customFormat="false" ht="15" hidden="false" customHeight="false" outlineLevel="0" collapsed="false">
      <c r="A1384" s="17" t="n">
        <v>1779</v>
      </c>
      <c r="B1384" s="6" t="s">
        <v>507</v>
      </c>
      <c r="C1384" s="6" t="n">
        <v>126</v>
      </c>
      <c r="D1384" s="6" t="n">
        <v>640</v>
      </c>
      <c r="E1384" s="16" t="n">
        <v>0.275488019226089</v>
      </c>
      <c r="F1384" s="16" t="n">
        <v>0.0475797498542623</v>
      </c>
      <c r="G1384" s="16" t="n">
        <v>0.285480718198232</v>
      </c>
      <c r="H1384" s="16" t="n">
        <v>0.0464951536197227</v>
      </c>
      <c r="I1384" s="23" t="n">
        <f aca="false">G1384-E1384</f>
        <v>0.009992698972143</v>
      </c>
      <c r="J1384" s="17" t="n">
        <f aca="false">100*(G1384-E1384)/E1384</f>
        <v>3.62727170503271</v>
      </c>
      <c r="K1384" s="16" t="n">
        <v>2.16290479150535</v>
      </c>
      <c r="L1384" s="17" t="n">
        <v>175.207096493758</v>
      </c>
      <c r="M1384" s="16" t="n">
        <v>0.0319036931722014</v>
      </c>
      <c r="N1384" s="16" t="n">
        <v>0.0601204472752949</v>
      </c>
      <c r="O1384" s="6" t="str">
        <f aca="false">IF(N1384&lt;0.05,"Yes","No")</f>
        <v>No</v>
      </c>
      <c r="P1384" s="16" t="n">
        <v>0.21388385896574</v>
      </c>
      <c r="Q1384" s="16" t="n">
        <v>4.82537580678128</v>
      </c>
      <c r="R1384" s="16" t="n">
        <v>0.0283434283932371</v>
      </c>
      <c r="S1384" s="16" t="n">
        <v>0.0784183941801258</v>
      </c>
      <c r="T1384" s="16" t="n">
        <v>0.00988644006774347</v>
      </c>
      <c r="U1384" s="16" t="n">
        <v>0.0771325074129425</v>
      </c>
      <c r="V1384" s="16" t="n">
        <v>0.145864444711604</v>
      </c>
      <c r="W1384" s="6" t="s">
        <v>585</v>
      </c>
      <c r="X1384" s="17" t="n">
        <v>20.5</v>
      </c>
      <c r="Y1384" s="16" t="n">
        <v>0.553993055555556</v>
      </c>
      <c r="Z1384" s="16" t="n">
        <f aca="false">(G1384-E1384)/SQRT(H1384^2/D1384+F1384^2/C1384)</f>
        <v>2.16290479150535</v>
      </c>
      <c r="AA1384" s="24" t="n">
        <f aca="false">ABS(K1384-Z1384)</f>
        <v>0</v>
      </c>
    </row>
    <row r="1385" customFormat="false" ht="15" hidden="false" customHeight="false" outlineLevel="0" collapsed="false">
      <c r="A1385" s="17" t="n">
        <v>1780</v>
      </c>
      <c r="B1385" s="6" t="s">
        <v>507</v>
      </c>
      <c r="C1385" s="6" t="n">
        <v>126</v>
      </c>
      <c r="D1385" s="6" t="n">
        <v>640</v>
      </c>
      <c r="E1385" s="16" t="n">
        <v>0.274786827464898</v>
      </c>
      <c r="F1385" s="16" t="n">
        <v>0.0474081825162262</v>
      </c>
      <c r="G1385" s="16" t="n">
        <v>0.284802647680044</v>
      </c>
      <c r="H1385" s="16" t="n">
        <v>0.046384599718268</v>
      </c>
      <c r="I1385" s="23" t="n">
        <f aca="false">G1385-E1385</f>
        <v>0.0100158202151458</v>
      </c>
      <c r="J1385" s="17" t="n">
        <f aca="false">100*(G1385-E1385)/E1385</f>
        <v>3.64494190189129</v>
      </c>
      <c r="K1385" s="16" t="n">
        <v>2.17533034970994</v>
      </c>
      <c r="L1385" s="17" t="n">
        <v>175.337961756681</v>
      </c>
      <c r="M1385" s="16" t="n">
        <v>0.0309440019734194</v>
      </c>
      <c r="N1385" s="16" t="n">
        <v>0.05883560918204</v>
      </c>
      <c r="O1385" s="6" t="str">
        <f aca="false">IF(N1385&lt;0.05,"Yes","No")</f>
        <v>No</v>
      </c>
      <c r="P1385" s="16" t="n">
        <v>0.214934665150603</v>
      </c>
      <c r="Q1385" s="16" t="n">
        <v>4.87290618587041</v>
      </c>
      <c r="R1385" s="16" t="n">
        <v>0.0275780105768854</v>
      </c>
      <c r="S1385" s="16" t="n">
        <v>0.0816974701722864</v>
      </c>
      <c r="T1385" s="16" t="n">
        <v>0.00990899084739442</v>
      </c>
      <c r="U1385" s="16" t="n">
        <v>0.0761424094954022</v>
      </c>
      <c r="V1385" s="16" t="n">
        <v>0.14425176045973</v>
      </c>
      <c r="W1385" s="6" t="s">
        <v>585</v>
      </c>
      <c r="X1385" s="17" t="n">
        <v>20.9</v>
      </c>
      <c r="Y1385" s="16" t="n">
        <v>0.55421626984127</v>
      </c>
      <c r="Z1385" s="16" t="n">
        <f aca="false">(G1385-E1385)/SQRT(H1385^2/D1385+F1385^2/C1385)</f>
        <v>2.17533034970995</v>
      </c>
      <c r="AA1385" s="24" t="n">
        <f aca="false">ABS(K1385-Z1385)</f>
        <v>1.15463194561016E-014</v>
      </c>
    </row>
    <row r="1386" customFormat="false" ht="15" hidden="false" customHeight="false" outlineLevel="0" collapsed="false">
      <c r="A1386" s="17" t="n">
        <v>1781</v>
      </c>
      <c r="B1386" s="6" t="s">
        <v>507</v>
      </c>
      <c r="C1386" s="6" t="n">
        <v>126</v>
      </c>
      <c r="D1386" s="6" t="n">
        <v>640</v>
      </c>
      <c r="E1386" s="16" t="n">
        <v>0.274141254760916</v>
      </c>
      <c r="F1386" s="16" t="n">
        <v>0.047251324761942</v>
      </c>
      <c r="G1386" s="16" t="n">
        <v>0.284180830442347</v>
      </c>
      <c r="H1386" s="16" t="n">
        <v>0.0462862293050987</v>
      </c>
      <c r="I1386" s="23" t="n">
        <f aca="false">G1386-E1386</f>
        <v>0.0100395756814304</v>
      </c>
      <c r="J1386" s="17" t="n">
        <f aca="false">100*(G1386-E1386)/E1386</f>
        <v>3.6621907527877</v>
      </c>
      <c r="K1386" s="16" t="n">
        <v>2.18731462915475</v>
      </c>
      <c r="L1386" s="17" t="n">
        <v>175.464840525844</v>
      </c>
      <c r="M1386" s="16" t="n">
        <v>0.0300421412861481</v>
      </c>
      <c r="N1386" s="16" t="n">
        <v>0.0572244232476855</v>
      </c>
      <c r="O1386" s="6" t="str">
        <f aca="false">IF(N1386&lt;0.05,"Yes","No")</f>
        <v>No</v>
      </c>
      <c r="P1386" s="16" t="n">
        <v>0.215945918615547</v>
      </c>
      <c r="Q1386" s="16" t="n">
        <v>4.91886746080341</v>
      </c>
      <c r="R1386" s="16" t="n">
        <v>0.0268583372657364</v>
      </c>
      <c r="S1386" s="16" t="n">
        <v>0.0847486800155012</v>
      </c>
      <c r="T1386" s="16" t="n">
        <v>0.00993224868091098</v>
      </c>
      <c r="U1386" s="16" t="n">
        <v>0.0751953851685043</v>
      </c>
      <c r="V1386" s="16" t="n">
        <v>0.142973307003645</v>
      </c>
      <c r="W1386" s="6" t="s">
        <v>585</v>
      </c>
      <c r="X1386" s="17" t="n">
        <v>21.1</v>
      </c>
      <c r="Y1386" s="16" t="n">
        <v>0.554290674603175</v>
      </c>
      <c r="Z1386" s="16" t="n">
        <f aca="false">(G1386-E1386)/SQRT(H1386^2/D1386+F1386^2/C1386)</f>
        <v>2.18731462915476</v>
      </c>
      <c r="AA1386" s="24" t="n">
        <f aca="false">ABS(K1386-Z1386)</f>
        <v>1.28785870856518E-014</v>
      </c>
    </row>
    <row r="1387" customFormat="false" ht="15" hidden="false" customHeight="false" outlineLevel="0" collapsed="false">
      <c r="A1387" s="17" t="n">
        <v>1782</v>
      </c>
      <c r="B1387" s="6" t="s">
        <v>507</v>
      </c>
      <c r="C1387" s="6" t="n">
        <v>126</v>
      </c>
      <c r="D1387" s="6" t="n">
        <v>640</v>
      </c>
      <c r="E1387" s="16" t="n">
        <v>0.273563259769054</v>
      </c>
      <c r="F1387" s="16" t="n">
        <v>0.047113747914893</v>
      </c>
      <c r="G1387" s="16" t="n">
        <v>0.283626463054679</v>
      </c>
      <c r="H1387" s="16" t="n">
        <v>0.0462022728491162</v>
      </c>
      <c r="I1387" s="23" t="n">
        <f aca="false">G1387-E1387</f>
        <v>0.0100632032856256</v>
      </c>
      <c r="J1387" s="17" t="n">
        <f aca="false">100*(G1387-E1387)/E1387</f>
        <v>3.67856535052299</v>
      </c>
      <c r="K1387" s="16" t="n">
        <v>2.19847979158741</v>
      </c>
      <c r="L1387" s="17" t="n">
        <v>175.582341451825</v>
      </c>
      <c r="M1387" s="16" t="n">
        <v>0.0292224959457753</v>
      </c>
      <c r="N1387" s="16" t="n">
        <v>0.0557136696752032</v>
      </c>
      <c r="O1387" s="6" t="str">
        <f aca="false">IF(N1387&lt;0.05,"Yes","No")</f>
        <v>No</v>
      </c>
      <c r="P1387" s="16" t="n">
        <v>0.216887837694525</v>
      </c>
      <c r="Q1387" s="16" t="n">
        <v>4.96187155827244</v>
      </c>
      <c r="R1387" s="16" t="n">
        <v>0.0262026795151659</v>
      </c>
      <c r="S1387" s="16" t="n">
        <v>0.0872074947879364</v>
      </c>
      <c r="T1387" s="16" t="n">
        <v>0.0099555117613523</v>
      </c>
      <c r="U1387" s="16" t="n">
        <v>0.0742986704954086</v>
      </c>
      <c r="V1387" s="16" t="n">
        <v>0.141781568311402</v>
      </c>
      <c r="W1387" s="6" t="s">
        <v>585</v>
      </c>
      <c r="X1387" s="17" t="n">
        <v>21.6</v>
      </c>
      <c r="Y1387" s="16" t="n">
        <v>0.554761904761905</v>
      </c>
      <c r="Z1387" s="16" t="n">
        <f aca="false">(G1387-E1387)/SQRT(H1387^2/D1387+F1387^2/C1387)</f>
        <v>2.19847979158741</v>
      </c>
      <c r="AA1387" s="24" t="n">
        <f aca="false">ABS(K1387-Z1387)</f>
        <v>0</v>
      </c>
    </row>
    <row r="1388" customFormat="false" ht="15" hidden="false" customHeight="false" outlineLevel="0" collapsed="false">
      <c r="A1388" s="17" t="n">
        <v>1783</v>
      </c>
      <c r="B1388" s="6" t="s">
        <v>507</v>
      </c>
      <c r="C1388" s="6" t="n">
        <v>126</v>
      </c>
      <c r="D1388" s="6" t="n">
        <v>640</v>
      </c>
      <c r="E1388" s="16" t="n">
        <v>0.273031853612453</v>
      </c>
      <c r="F1388" s="16" t="n">
        <v>0.0469910007950885</v>
      </c>
      <c r="G1388" s="16" t="n">
        <v>0.283116443734616</v>
      </c>
      <c r="H1388" s="16" t="n">
        <v>0.0461282412992581</v>
      </c>
      <c r="I1388" s="23" t="n">
        <f aca="false">G1388-E1388</f>
        <v>0.0100845901221628</v>
      </c>
      <c r="J1388" s="17" t="n">
        <f aca="false">100*(G1388-E1388)/E1388</f>
        <v>3.69355809175183</v>
      </c>
      <c r="K1388" s="16" t="n">
        <v>2.20855335011183</v>
      </c>
      <c r="L1388" s="17" t="n">
        <v>175.689920513951</v>
      </c>
      <c r="M1388" s="16" t="n">
        <v>0.0284996805930712</v>
      </c>
      <c r="N1388" s="16" t="n">
        <v>0.0545335418269968</v>
      </c>
      <c r="O1388" s="6" t="str">
        <f aca="false">IF(N1388&lt;0.05,"Yes","No")</f>
        <v>No</v>
      </c>
      <c r="P1388" s="16" t="n">
        <v>0.217734561342426</v>
      </c>
      <c r="Q1388" s="16" t="n">
        <v>5.00068917914279</v>
      </c>
      <c r="R1388" s="16" t="n">
        <v>0.0256251619629623</v>
      </c>
      <c r="S1388" s="16" t="n">
        <v>0.0899871780999922</v>
      </c>
      <c r="T1388" s="16" t="n">
        <v>0.00997650285387313</v>
      </c>
      <c r="U1388" s="16" t="n">
        <v>0.0735225603393517</v>
      </c>
      <c r="V1388" s="16" t="n">
        <v>0.140683879119288</v>
      </c>
      <c r="W1388" s="6" t="s">
        <v>585</v>
      </c>
      <c r="X1388" s="17" t="n">
        <v>22</v>
      </c>
      <c r="Y1388" s="16" t="n">
        <v>0.555022321428571</v>
      </c>
      <c r="Z1388" s="16" t="n">
        <f aca="false">(G1388-E1388)/SQRT(H1388^2/D1388+F1388^2/C1388)</f>
        <v>2.20855335011183</v>
      </c>
      <c r="AA1388" s="24" t="n">
        <f aca="false">ABS(K1388-Z1388)</f>
        <v>0</v>
      </c>
    </row>
    <row r="1389" customFormat="false" ht="15" hidden="false" customHeight="false" outlineLevel="0" collapsed="false">
      <c r="A1389" s="17" t="n">
        <v>1784</v>
      </c>
      <c r="B1389" s="6" t="s">
        <v>507</v>
      </c>
      <c r="C1389" s="6" t="n">
        <v>126</v>
      </c>
      <c r="D1389" s="6" t="n">
        <v>640</v>
      </c>
      <c r="E1389" s="16" t="n">
        <v>0.272559434766807</v>
      </c>
      <c r="F1389" s="16" t="n">
        <v>0.0468813715997751</v>
      </c>
      <c r="G1389" s="16" t="n">
        <v>0.282666903478093</v>
      </c>
      <c r="H1389" s="16" t="n">
        <v>0.0460654111352358</v>
      </c>
      <c r="I1389" s="23" t="n">
        <f aca="false">G1389-E1389</f>
        <v>0.0101074687112862</v>
      </c>
      <c r="J1389" s="17" t="n">
        <f aca="false">100*(G1389-E1389)/E1389</f>
        <v>3.70835400357128</v>
      </c>
      <c r="K1389" s="16" t="n">
        <v>2.21839570853151</v>
      </c>
      <c r="L1389" s="17" t="n">
        <v>175.79425592864</v>
      </c>
      <c r="M1389" s="16" t="n">
        <v>0.0278084954389097</v>
      </c>
      <c r="N1389" s="16" t="n">
        <v>0.0533567570019628</v>
      </c>
      <c r="O1389" s="6" t="str">
        <f aca="false">IF(N1389&lt;0.05,"Yes","No")</f>
        <v>No</v>
      </c>
      <c r="P1389" s="16" t="n">
        <v>0.218562021217909</v>
      </c>
      <c r="Q1389" s="16" t="n">
        <v>5.03876978723333</v>
      </c>
      <c r="R1389" s="16" t="n">
        <v>0.0250714748959064</v>
      </c>
      <c r="S1389" s="16" t="n">
        <v>0.0927559641008212</v>
      </c>
      <c r="T1389" s="16" t="n">
        <v>0.00999907717970566</v>
      </c>
      <c r="U1389" s="16" t="n">
        <v>0.0727451439931089</v>
      </c>
      <c r="V1389" s="16" t="n">
        <v>0.13944616508204</v>
      </c>
      <c r="W1389" s="6" t="s">
        <v>585</v>
      </c>
      <c r="X1389" s="17" t="n">
        <v>22.1</v>
      </c>
      <c r="Y1389" s="16" t="n">
        <v>0.555245535714286</v>
      </c>
      <c r="Z1389" s="16" t="n">
        <f aca="false">(G1389-E1389)/SQRT(H1389^2/D1389+F1389^2/C1389)</f>
        <v>2.21839570853151</v>
      </c>
      <c r="AA1389" s="24" t="n">
        <f aca="false">ABS(K1389-Z1389)</f>
        <v>0</v>
      </c>
    </row>
    <row r="1390" customFormat="false" ht="15" hidden="false" customHeight="false" outlineLevel="0" collapsed="false">
      <c r="A1390" s="17" t="n">
        <v>1785</v>
      </c>
      <c r="B1390" s="6" t="s">
        <v>507</v>
      </c>
      <c r="C1390" s="6" t="n">
        <v>126</v>
      </c>
      <c r="D1390" s="6" t="n">
        <v>640</v>
      </c>
      <c r="E1390" s="16" t="n">
        <v>0.272149353628121</v>
      </c>
      <c r="F1390" s="16" t="n">
        <v>0.0467912977559998</v>
      </c>
      <c r="G1390" s="16" t="n">
        <v>0.282279267488048</v>
      </c>
      <c r="H1390" s="16" t="n">
        <v>0.0460144662256462</v>
      </c>
      <c r="I1390" s="23" t="n">
        <f aca="false">G1390-E1390</f>
        <v>0.0101299138599268</v>
      </c>
      <c r="J1390" s="17" t="n">
        <f aca="false">100*(G1390-E1390)/E1390</f>
        <v>3.7221892041562</v>
      </c>
      <c r="K1390" s="16" t="n">
        <v>2.22731117959533</v>
      </c>
      <c r="L1390" s="17" t="n">
        <v>175.882021252219</v>
      </c>
      <c r="M1390" s="16" t="n">
        <v>0.027195065295803</v>
      </c>
      <c r="N1390" s="16" t="n">
        <v>0.0522752353032772</v>
      </c>
      <c r="O1390" s="6" t="str">
        <f aca="false">IF(N1390&lt;0.05,"Yes","No")</f>
        <v>No</v>
      </c>
      <c r="P1390" s="16" t="n">
        <v>0.219320040868248</v>
      </c>
      <c r="Q1390" s="16" t="n">
        <v>5.07378145016897</v>
      </c>
      <c r="R1390" s="16" t="n">
        <v>0.0245733912857525</v>
      </c>
      <c r="S1390" s="16" t="n">
        <v>0.0948924065949496</v>
      </c>
      <c r="T1390" s="16" t="n">
        <v>0.0100212607171023</v>
      </c>
      <c r="U1390" s="16" t="n">
        <v>0.0720345925419554</v>
      </c>
      <c r="V1390" s="16" t="n">
        <v>0.138350778322936</v>
      </c>
      <c r="W1390" s="6" t="s">
        <v>585</v>
      </c>
      <c r="X1390" s="17" t="n">
        <v>22.5</v>
      </c>
      <c r="Y1390" s="16" t="n">
        <v>0.55530753968254</v>
      </c>
      <c r="Z1390" s="16" t="n">
        <f aca="false">(G1390-E1390)/SQRT(H1390^2/D1390+F1390^2/C1390)</f>
        <v>2.22731117959533</v>
      </c>
      <c r="AA1390" s="24" t="n">
        <f aca="false">ABS(K1390-Z1390)</f>
        <v>0</v>
      </c>
    </row>
    <row r="1391" customFormat="false" ht="15" hidden="false" customHeight="false" outlineLevel="0" collapsed="false">
      <c r="A1391" s="17" t="n">
        <v>1786</v>
      </c>
      <c r="B1391" s="6" t="s">
        <v>507</v>
      </c>
      <c r="C1391" s="6" t="n">
        <v>126</v>
      </c>
      <c r="D1391" s="6" t="n">
        <v>640</v>
      </c>
      <c r="E1391" s="16" t="n">
        <v>0.271783323869819</v>
      </c>
      <c r="F1391" s="16" t="n">
        <v>0.0467169427364761</v>
      </c>
      <c r="G1391" s="16" t="n">
        <v>0.281934903888032</v>
      </c>
      <c r="H1391" s="16" t="n">
        <v>0.0459739756475738</v>
      </c>
      <c r="I1391" s="23" t="n">
        <f aca="false">G1391-E1391</f>
        <v>0.0101515800182131</v>
      </c>
      <c r="J1391" s="17" t="n">
        <f aca="false">100*(G1391-E1391)/E1391</f>
        <v>3.73517398848047</v>
      </c>
      <c r="K1391" s="16" t="n">
        <v>2.23537359419882</v>
      </c>
      <c r="L1391" s="17" t="n">
        <v>175.958454831223</v>
      </c>
      <c r="M1391" s="16" t="n">
        <v>0.0266505154493821</v>
      </c>
      <c r="N1391" s="16" t="n">
        <v>0.0513694797790384</v>
      </c>
      <c r="O1391" s="6" t="str">
        <f aca="false">IF(N1391&lt;0.05,"Yes","No")</f>
        <v>No</v>
      </c>
      <c r="P1391" s="16" t="n">
        <v>0.220008967620464</v>
      </c>
      <c r="Q1391" s="16" t="n">
        <v>5.10570697532051</v>
      </c>
      <c r="R1391" s="16" t="n">
        <v>0.0241281818033154</v>
      </c>
      <c r="S1391" s="16" t="n">
        <v>0.096725592750462</v>
      </c>
      <c r="T1391" s="16" t="n">
        <v>0.0100426487233521</v>
      </c>
      <c r="U1391" s="16" t="n">
        <v>0.0713903054327602</v>
      </c>
      <c r="V1391" s="16" t="n">
        <v>0.137599621787449</v>
      </c>
      <c r="W1391" s="6" t="s">
        <v>585</v>
      </c>
      <c r="X1391" s="17" t="n">
        <v>22.8</v>
      </c>
      <c r="Y1391" s="16" t="n">
        <v>0.555369543650794</v>
      </c>
      <c r="Z1391" s="16" t="n">
        <f aca="false">(G1391-E1391)/SQRT(H1391^2/D1391+F1391^2/C1391)</f>
        <v>2.23537359419882</v>
      </c>
      <c r="AA1391" s="24" t="n">
        <f aca="false">ABS(K1391-Z1391)</f>
        <v>0</v>
      </c>
    </row>
    <row r="1392" customFormat="false" ht="15" hidden="false" customHeight="false" outlineLevel="0" collapsed="false">
      <c r="A1392" s="17" t="n">
        <v>1787</v>
      </c>
      <c r="B1392" s="6" t="s">
        <v>507</v>
      </c>
      <c r="C1392" s="6" t="n">
        <v>126</v>
      </c>
      <c r="D1392" s="6" t="n">
        <v>640</v>
      </c>
      <c r="E1392" s="16" t="n">
        <v>0.271472635013717</v>
      </c>
      <c r="F1392" s="16" t="n">
        <v>0.0466542509819569</v>
      </c>
      <c r="G1392" s="16" t="n">
        <v>0.281643162900582</v>
      </c>
      <c r="H1392" s="16" t="n">
        <v>0.0459420458723445</v>
      </c>
      <c r="I1392" s="23" t="n">
        <f aca="false">G1392-E1392</f>
        <v>0.0101705278868654</v>
      </c>
      <c r="J1392" s="17" t="n">
        <f aca="false">100*(G1392-E1392)/E1392</f>
        <v>3.74642839649437</v>
      </c>
      <c r="K1392" s="16" t="n">
        <v>2.24232245513186</v>
      </c>
      <c r="L1392" s="17" t="n">
        <v>176.028327196699</v>
      </c>
      <c r="M1392" s="16" t="n">
        <v>0.02618878627705</v>
      </c>
      <c r="N1392" s="16" t="n">
        <v>0.0505722793824283</v>
      </c>
      <c r="O1392" s="6" t="str">
        <f aca="false">IF(N1392&lt;0.05,"Yes","No")</f>
        <v>No</v>
      </c>
      <c r="P1392" s="16" t="n">
        <v>0.220596815997334</v>
      </c>
      <c r="Q1392" s="16" t="n">
        <v>5.13302760074934</v>
      </c>
      <c r="R1392" s="16" t="n">
        <v>0.0237538500010599</v>
      </c>
      <c r="S1392" s="16" t="n">
        <v>0.0985349478716127</v>
      </c>
      <c r="T1392" s="16" t="n">
        <v>0.0100612907091773</v>
      </c>
      <c r="U1392" s="16" t="n">
        <v>0.0708498877966242</v>
      </c>
      <c r="V1392" s="16" t="n">
        <v>0.137324652541337</v>
      </c>
      <c r="W1392" s="6" t="s">
        <v>585</v>
      </c>
      <c r="X1392" s="17" t="n">
        <v>22.8</v>
      </c>
      <c r="Y1392" s="16" t="n">
        <v>0.555592757936508</v>
      </c>
      <c r="Z1392" s="16" t="n">
        <f aca="false">(G1392-E1392)/SQRT(H1392^2/D1392+F1392^2/C1392)</f>
        <v>2.24232245513186</v>
      </c>
      <c r="AA1392" s="24" t="n">
        <f aca="false">ABS(K1392-Z1392)</f>
        <v>0</v>
      </c>
    </row>
    <row r="1393" customFormat="false" ht="15" hidden="false" customHeight="false" outlineLevel="0" collapsed="false">
      <c r="A1393" s="17" t="n">
        <v>1788</v>
      </c>
      <c r="B1393" s="6" t="s">
        <v>507</v>
      </c>
      <c r="C1393" s="6" t="n">
        <v>126</v>
      </c>
      <c r="D1393" s="6" t="n">
        <v>640</v>
      </c>
      <c r="E1393" s="16" t="n">
        <v>0.271208950333179</v>
      </c>
      <c r="F1393" s="16" t="n">
        <v>0.0466062957670056</v>
      </c>
      <c r="G1393" s="16" t="n">
        <v>0.281395396194421</v>
      </c>
      <c r="H1393" s="16" t="n">
        <v>0.0459189604820473</v>
      </c>
      <c r="I1393" s="23" t="n">
        <f aca="false">G1393-E1393</f>
        <v>0.0101864458612418</v>
      </c>
      <c r="J1393" s="17" t="n">
        <f aca="false">100*(G1393-E1393)/E1393</f>
        <v>3.75594015194845</v>
      </c>
      <c r="K1393" s="16" t="n">
        <v>2.24795319609419</v>
      </c>
      <c r="L1393" s="17" t="n">
        <v>176.085087696297</v>
      </c>
      <c r="M1393" s="16" t="n">
        <v>0.0258197650305982</v>
      </c>
      <c r="N1393" s="16" t="n">
        <v>0.0499055440011838</v>
      </c>
      <c r="O1393" s="6" t="str">
        <f aca="false">IF(N1393&lt;0.05,"Yes","No")</f>
        <v>Yes</v>
      </c>
      <c r="P1393" s="16" t="n">
        <v>0.22107265403155</v>
      </c>
      <c r="Q1393" s="16" t="n">
        <v>5.15519586311994</v>
      </c>
      <c r="R1393" s="16" t="n">
        <v>0.0234545514360935</v>
      </c>
      <c r="S1393" s="16" t="n">
        <v>0.0999461128884792</v>
      </c>
      <c r="T1393" s="16" t="n">
        <v>0.0100768731111622</v>
      </c>
      <c r="U1393" s="16" t="n">
        <v>0.070448247460696</v>
      </c>
      <c r="V1393" s="16" t="n">
        <v>0.136809208360616</v>
      </c>
      <c r="W1393" s="6" t="s">
        <v>585</v>
      </c>
      <c r="X1393" s="17" t="n">
        <v>22.8</v>
      </c>
      <c r="Y1393" s="16" t="n">
        <v>0.555766369047619</v>
      </c>
      <c r="Z1393" s="16" t="n">
        <f aca="false">(G1393-E1393)/SQRT(H1393^2/D1393+F1393^2/C1393)</f>
        <v>2.24795319609419</v>
      </c>
      <c r="AA1393" s="24" t="n">
        <f aca="false">ABS(K1393-Z1393)</f>
        <v>0</v>
      </c>
    </row>
    <row r="1394" customFormat="false" ht="15" hidden="false" customHeight="false" outlineLevel="0" collapsed="false">
      <c r="A1394" s="17" t="n">
        <v>1789</v>
      </c>
      <c r="B1394" s="6" t="s">
        <v>507</v>
      </c>
      <c r="C1394" s="6" t="n">
        <v>126</v>
      </c>
      <c r="D1394" s="6" t="n">
        <v>640</v>
      </c>
      <c r="E1394" s="16" t="n">
        <v>0.2709839921149</v>
      </c>
      <c r="F1394" s="16" t="n">
        <v>0.0465705897393283</v>
      </c>
      <c r="G1394" s="16" t="n">
        <v>0.281184588721953</v>
      </c>
      <c r="H1394" s="16" t="n">
        <v>0.0459028901922811</v>
      </c>
      <c r="I1394" s="23" t="n">
        <f aca="false">G1394-E1394</f>
        <v>0.0102005966070536</v>
      </c>
      <c r="J1394" s="17" t="n">
        <f aca="false">100*(G1394-E1394)/E1394</f>
        <v>3.76428014342944</v>
      </c>
      <c r="K1394" s="16" t="n">
        <v>2.25265135979742</v>
      </c>
      <c r="L1394" s="17" t="n">
        <v>176.130082913369</v>
      </c>
      <c r="M1394" s="16" t="n">
        <v>0.0255153535680188</v>
      </c>
      <c r="N1394" s="16" t="n">
        <v>0.049444943014957</v>
      </c>
      <c r="O1394" s="6" t="str">
        <f aca="false">IF(N1394&lt;0.05,"Yes","No")</f>
        <v>Yes</v>
      </c>
      <c r="P1394" s="16" t="n">
        <v>0.221472726709337</v>
      </c>
      <c r="Q1394" s="16" t="n">
        <v>5.17387134536307</v>
      </c>
      <c r="R1394" s="16" t="n">
        <v>0.0232054519215071</v>
      </c>
      <c r="S1394" s="16" t="n">
        <v>0.101143219814015</v>
      </c>
      <c r="T1394" s="16" t="n">
        <v>0.010090860739506</v>
      </c>
      <c r="U1394" s="16" t="n">
        <v>0.0700738489731875</v>
      </c>
      <c r="V1394" s="16" t="n">
        <v>0.136445928352796</v>
      </c>
      <c r="W1394" s="6" t="s">
        <v>585</v>
      </c>
      <c r="X1394" s="17" t="n">
        <v>23</v>
      </c>
      <c r="Y1394" s="16" t="n">
        <v>0.555803571428571</v>
      </c>
      <c r="Z1394" s="16" t="n">
        <f aca="false">(G1394-E1394)/SQRT(H1394^2/D1394+F1394^2/C1394)</f>
        <v>2.2526513597974</v>
      </c>
      <c r="AA1394" s="24" t="n">
        <f aca="false">ABS(K1394-Z1394)</f>
        <v>2.39808173319034E-014</v>
      </c>
    </row>
    <row r="1395" customFormat="false" ht="15" hidden="false" customHeight="false" outlineLevel="0" collapsed="false">
      <c r="A1395" s="17" t="n">
        <v>1790</v>
      </c>
      <c r="B1395" s="6" t="s">
        <v>507</v>
      </c>
      <c r="C1395" s="6" t="n">
        <v>126</v>
      </c>
      <c r="D1395" s="6" t="n">
        <v>640</v>
      </c>
      <c r="E1395" s="16" t="n">
        <v>0.270800018121326</v>
      </c>
      <c r="F1395" s="16" t="n">
        <v>0.0465445961837907</v>
      </c>
      <c r="G1395" s="16" t="n">
        <v>0.281011860328727</v>
      </c>
      <c r="H1395" s="16" t="n">
        <v>0.0458889774382989</v>
      </c>
      <c r="I1395" s="23" t="n">
        <f aca="false">G1395-E1395</f>
        <v>0.0102118422074007</v>
      </c>
      <c r="J1395" s="17" t="n">
        <f aca="false">100*(G1395-E1395)/E1395</f>
        <v>3.77099022306029</v>
      </c>
      <c r="K1395" s="16" t="n">
        <v>2.25630173651913</v>
      </c>
      <c r="L1395" s="17" t="n">
        <v>176.157677734425</v>
      </c>
      <c r="M1395" s="16" t="n">
        <v>0.0252810480003281</v>
      </c>
      <c r="N1395" s="16" t="n">
        <v>0.0491355058729782</v>
      </c>
      <c r="O1395" s="6" t="str">
        <f aca="false">IF(N1395&lt;0.05,"Yes","No")</f>
        <v>Yes</v>
      </c>
      <c r="P1395" s="16" t="n">
        <v>0.221793592472594</v>
      </c>
      <c r="Q1395" s="16" t="n">
        <v>5.18887383147333</v>
      </c>
      <c r="R1395" s="16" t="n">
        <v>0.023007335764619</v>
      </c>
      <c r="S1395" s="16" t="n">
        <v>0.101853296477606</v>
      </c>
      <c r="T1395" s="16" t="n">
        <v>0.0101018145498288</v>
      </c>
      <c r="U1395" s="16" t="n">
        <v>0.0698293771241713</v>
      </c>
      <c r="V1395" s="16" t="n">
        <v>0.136222396785408</v>
      </c>
      <c r="W1395" s="6" t="s">
        <v>585</v>
      </c>
      <c r="X1395" s="17" t="n">
        <v>23.1</v>
      </c>
      <c r="Y1395" s="16" t="n">
        <v>0.555853174603175</v>
      </c>
      <c r="Z1395" s="16" t="n">
        <f aca="false">(G1395-E1395)/SQRT(H1395^2/D1395+F1395^2/C1395)</f>
        <v>2.25630173651911</v>
      </c>
      <c r="AA1395" s="24" t="n">
        <f aca="false">ABS(K1395-Z1395)</f>
        <v>1.19904086659517E-014</v>
      </c>
    </row>
    <row r="1396" customFormat="false" ht="15" hidden="false" customHeight="false" outlineLevel="0" collapsed="false">
      <c r="A1396" s="17" t="n">
        <v>1791</v>
      </c>
      <c r="B1396" s="6" t="s">
        <v>507</v>
      </c>
      <c r="C1396" s="6" t="n">
        <v>126</v>
      </c>
      <c r="D1396" s="6" t="n">
        <v>640</v>
      </c>
      <c r="E1396" s="16" t="n">
        <v>0.270646358766253</v>
      </c>
      <c r="F1396" s="16" t="n">
        <v>0.046525938337217</v>
      </c>
      <c r="G1396" s="16" t="n">
        <v>0.280867132078856</v>
      </c>
      <c r="H1396" s="16" t="n">
        <v>0.0458780553287196</v>
      </c>
      <c r="I1396" s="23" t="n">
        <f aca="false">G1396-E1396</f>
        <v>0.0102207733126032</v>
      </c>
      <c r="J1396" s="17" t="n">
        <f aca="false">100*(G1396-E1396)/E1396</f>
        <v>3.77643111815538</v>
      </c>
      <c r="K1396" s="16" t="n">
        <v>2.25912155225974</v>
      </c>
      <c r="L1396" s="17" t="n">
        <v>176.175302073865</v>
      </c>
      <c r="M1396" s="16" t="n">
        <v>0.0251013659928299</v>
      </c>
      <c r="N1396" s="16" t="n">
        <v>0.0488363771273194</v>
      </c>
      <c r="O1396" s="6" t="str">
        <f aca="false">IF(N1396&lt;0.05,"Yes","No")</f>
        <v>Yes</v>
      </c>
      <c r="P1396" s="16" t="n">
        <v>0.222046476576621</v>
      </c>
      <c r="Q1396" s="16" t="n">
        <v>5.20071305330506</v>
      </c>
      <c r="R1396" s="16" t="n">
        <v>0.0228522331627137</v>
      </c>
      <c r="S1396" s="16" t="n">
        <v>0.102100808452579</v>
      </c>
      <c r="T1396" s="16" t="n">
        <v>0.0101105074071484</v>
      </c>
      <c r="U1396" s="16" t="n">
        <v>0.0696507082912695</v>
      </c>
      <c r="V1396" s="16" t="n">
        <v>0.13619287526197</v>
      </c>
      <c r="W1396" s="6" t="s">
        <v>585</v>
      </c>
      <c r="X1396" s="17" t="n">
        <v>23.1</v>
      </c>
      <c r="Y1396" s="16" t="n">
        <v>0.555865575396825</v>
      </c>
      <c r="Z1396" s="16" t="n">
        <f aca="false">(G1396-E1396)/SQRT(H1396^2/D1396+F1396^2/C1396)</f>
        <v>2.25912155225976</v>
      </c>
      <c r="AA1396" s="24" t="n">
        <f aca="false">ABS(K1396-Z1396)</f>
        <v>1.24344978758018E-014</v>
      </c>
    </row>
    <row r="1397" customFormat="false" ht="15" hidden="false" customHeight="false" outlineLevel="0" collapsed="false">
      <c r="A1397" s="17" t="n">
        <v>1792</v>
      </c>
      <c r="B1397" s="6" t="s">
        <v>507</v>
      </c>
      <c r="C1397" s="6" t="n">
        <v>126</v>
      </c>
      <c r="D1397" s="6" t="n">
        <v>640</v>
      </c>
      <c r="E1397" s="16" t="n">
        <v>0.27052185069474</v>
      </c>
      <c r="F1397" s="16" t="n">
        <v>0.0465112182557746</v>
      </c>
      <c r="G1397" s="16" t="n">
        <v>0.280752009502612</v>
      </c>
      <c r="H1397" s="16" t="n">
        <v>0.0458719945693839</v>
      </c>
      <c r="I1397" s="23" t="n">
        <f aca="false">G1397-E1397</f>
        <v>0.0102301588078724</v>
      </c>
      <c r="J1397" s="17" t="n">
        <f aca="false">100*(G1397-E1397)/E1397</f>
        <v>3.7816386297816</v>
      </c>
      <c r="K1397" s="16" t="n">
        <v>2.26184468770682</v>
      </c>
      <c r="L1397" s="17" t="n">
        <v>176.195251429682</v>
      </c>
      <c r="M1397" s="16" t="n">
        <v>0.0249288826900314</v>
      </c>
      <c r="N1397" s="16" t="n">
        <v>0.0485858836101633</v>
      </c>
      <c r="O1397" s="6" t="str">
        <f aca="false">IF(N1397&lt;0.05,"Yes","No")</f>
        <v>Yes</v>
      </c>
      <c r="P1397" s="16" t="n">
        <v>0.22228660216044</v>
      </c>
      <c r="Q1397" s="16" t="n">
        <v>5.2119674494969</v>
      </c>
      <c r="R1397" s="16" t="n">
        <v>0.0227057990579548</v>
      </c>
      <c r="S1397" s="16" t="n">
        <v>0.10259052927711</v>
      </c>
      <c r="T1397" s="16" t="n">
        <v>0.0101197471243551</v>
      </c>
      <c r="U1397" s="16" t="n">
        <v>0.0694488661963859</v>
      </c>
      <c r="V1397" s="16" t="n">
        <v>0.13619287526197</v>
      </c>
      <c r="W1397" s="6" t="s">
        <v>585</v>
      </c>
      <c r="X1397" s="17" t="n">
        <v>23.1</v>
      </c>
      <c r="Y1397" s="16" t="n">
        <v>0.555915178571429</v>
      </c>
      <c r="Z1397" s="16" t="n">
        <f aca="false">(G1397-E1397)/SQRT(H1397^2/D1397+F1397^2/C1397)</f>
        <v>2.2618446877068</v>
      </c>
      <c r="AA1397" s="24" t="n">
        <f aca="false">ABS(K1397-Z1397)</f>
        <v>1.15463194561016E-014</v>
      </c>
    </row>
    <row r="1398" customFormat="false" ht="15" hidden="false" customHeight="false" outlineLevel="0" collapsed="false">
      <c r="A1398" s="17" t="n">
        <v>1793</v>
      </c>
      <c r="B1398" s="6" t="s">
        <v>507</v>
      </c>
      <c r="C1398" s="6" t="n">
        <v>126</v>
      </c>
      <c r="D1398" s="6" t="n">
        <v>640</v>
      </c>
      <c r="E1398" s="16" t="n">
        <v>0.270419938696755</v>
      </c>
      <c r="F1398" s="16" t="n">
        <v>0.046498990580007</v>
      </c>
      <c r="G1398" s="16" t="n">
        <v>0.280660996888764</v>
      </c>
      <c r="H1398" s="16" t="n">
        <v>0.0458674575780142</v>
      </c>
      <c r="I1398" s="23" t="n">
        <f aca="false">G1398-E1398</f>
        <v>0.010241058192009</v>
      </c>
      <c r="J1398" s="17" t="n">
        <f aca="false">100*(G1398-E1398)/E1398</f>
        <v>3.78709433977545</v>
      </c>
      <c r="K1398" s="16" t="n">
        <v>2.26479020508682</v>
      </c>
      <c r="L1398" s="17" t="n">
        <v>176.213010611504</v>
      </c>
      <c r="M1398" s="16" t="n">
        <v>0.0247435055262739</v>
      </c>
      <c r="N1398" s="16" t="n">
        <v>0.0483139674127432</v>
      </c>
      <c r="O1398" s="6" t="str">
        <f aca="false">IF(N1398&lt;0.05,"Yes","No")</f>
        <v>Yes</v>
      </c>
      <c r="P1398" s="16" t="n">
        <v>0.222551552044043</v>
      </c>
      <c r="Q1398" s="16" t="n">
        <v>5.22439944611038</v>
      </c>
      <c r="R1398" s="16" t="n">
        <v>0.0225451751921947</v>
      </c>
      <c r="S1398" s="16" t="n">
        <v>0.103051694135979</v>
      </c>
      <c r="T1398" s="16" t="n">
        <v>0.0101303963658221</v>
      </c>
      <c r="U1398" s="16" t="n">
        <v>0.0692517519452939</v>
      </c>
      <c r="V1398" s="16" t="n">
        <v>0.135979374614077</v>
      </c>
      <c r="W1398" s="6" t="s">
        <v>585</v>
      </c>
      <c r="X1398" s="17" t="n">
        <v>23.2</v>
      </c>
      <c r="Y1398" s="16" t="n">
        <v>0.55593998015873</v>
      </c>
      <c r="Z1398" s="16" t="n">
        <f aca="false">(G1398-E1398)/SQRT(H1398^2/D1398+F1398^2/C1398)</f>
        <v>2.26479020508683</v>
      </c>
      <c r="AA1398" s="24" t="n">
        <f aca="false">ABS(K1398-Z1398)</f>
        <v>1.28785870856518E-014</v>
      </c>
    </row>
    <row r="1399" customFormat="false" ht="15" hidden="false" customHeight="false" outlineLevel="0" collapsed="false">
      <c r="A1399" s="17" t="n">
        <v>1794</v>
      </c>
      <c r="B1399" s="6" t="s">
        <v>507</v>
      </c>
      <c r="C1399" s="6" t="n">
        <v>126</v>
      </c>
      <c r="D1399" s="6" t="n">
        <v>640</v>
      </c>
      <c r="E1399" s="16" t="n">
        <v>0.270337960549763</v>
      </c>
      <c r="F1399" s="16" t="n">
        <v>0.0464886590148428</v>
      </c>
      <c r="G1399" s="16" t="n">
        <v>0.280588643625379</v>
      </c>
      <c r="H1399" s="16" t="n">
        <v>0.045863737494541</v>
      </c>
      <c r="I1399" s="23" t="n">
        <f aca="false">G1399-E1399</f>
        <v>0.0102506830756153</v>
      </c>
      <c r="J1399" s="17" t="n">
        <f aca="false">100*(G1399-E1399)/E1399</f>
        <v>3.79180306560329</v>
      </c>
      <c r="K1399" s="16" t="n">
        <v>2.26737108383647</v>
      </c>
      <c r="L1399" s="17" t="n">
        <v>176.228293674806</v>
      </c>
      <c r="M1399" s="16" t="n">
        <v>0.0245820692564983</v>
      </c>
      <c r="N1399" s="16" t="n">
        <v>0.0481332036420345</v>
      </c>
      <c r="O1399" s="6" t="str">
        <f aca="false">IF(N1399&lt;0.05,"Yes","No")</f>
        <v>Yes</v>
      </c>
      <c r="P1399" s="16" t="n">
        <v>0.222784043192651</v>
      </c>
      <c r="Q1399" s="16" t="n">
        <v>5.23532061070341</v>
      </c>
      <c r="R1399" s="16" t="n">
        <v>0.0224050452540037</v>
      </c>
      <c r="S1399" s="16" t="n">
        <v>0.103396604097721</v>
      </c>
      <c r="T1399" s="16" t="n">
        <v>0.010139860331089</v>
      </c>
      <c r="U1399" s="16" t="n">
        <v>0.0690697427986052</v>
      </c>
      <c r="V1399" s="16" t="n">
        <v>0.135748858390898</v>
      </c>
      <c r="W1399" s="6" t="s">
        <v>585</v>
      </c>
      <c r="X1399" s="17" t="n">
        <v>23.3</v>
      </c>
      <c r="Y1399" s="16" t="n">
        <v>0.555952380952381</v>
      </c>
      <c r="Z1399" s="16" t="n">
        <f aca="false">(G1399-E1399)/SQRT(H1399^2/D1399+F1399^2/C1399)</f>
        <v>2.26737108383648</v>
      </c>
      <c r="AA1399" s="24" t="n">
        <f aca="false">ABS(K1399-Z1399)</f>
        <v>1.33226762955019E-014</v>
      </c>
    </row>
    <row r="1400" customFormat="false" ht="15" hidden="false" customHeight="false" outlineLevel="0" collapsed="false">
      <c r="A1400" s="17" t="n">
        <v>1795</v>
      </c>
      <c r="B1400" s="6" t="s">
        <v>507</v>
      </c>
      <c r="C1400" s="6" t="n">
        <v>126</v>
      </c>
      <c r="D1400" s="6" t="n">
        <v>640</v>
      </c>
      <c r="E1400" s="16" t="n">
        <v>0.270278589947829</v>
      </c>
      <c r="F1400" s="16" t="n">
        <v>0.0464793143142828</v>
      </c>
      <c r="G1400" s="16" t="n">
        <v>0.280535637657158</v>
      </c>
      <c r="H1400" s="16" t="n">
        <v>0.0458619448383628</v>
      </c>
      <c r="I1400" s="23" t="n">
        <f aca="false">G1400-E1400</f>
        <v>0.010257047709329</v>
      </c>
      <c r="J1400" s="17" t="n">
        <f aca="false">100*(G1400-E1400)/E1400</f>
        <v>3.79499083198151</v>
      </c>
      <c r="K1400" s="16" t="n">
        <v>2.26917592991429</v>
      </c>
      <c r="L1400" s="17" t="n">
        <v>176.245839490111</v>
      </c>
      <c r="M1400" s="16" t="n">
        <v>0.024469674196297</v>
      </c>
      <c r="N1400" s="16" t="n">
        <v>0.0479578222821081</v>
      </c>
      <c r="O1400" s="6" t="str">
        <f aca="false">IF(N1400&lt;0.05,"Yes","No")</f>
        <v>Yes</v>
      </c>
      <c r="P1400" s="16" t="n">
        <v>0.222937124059844</v>
      </c>
      <c r="Q1400" s="16" t="n">
        <v>5.24251773980406</v>
      </c>
      <c r="R1400" s="16" t="n">
        <v>0.0223131932444926</v>
      </c>
      <c r="S1400" s="16" t="n">
        <v>0.103861735998686</v>
      </c>
      <c r="T1400" s="16" t="n">
        <v>0.0101461651381787</v>
      </c>
      <c r="U1400" s="16" t="n">
        <v>0.0689330600689391</v>
      </c>
      <c r="V1400" s="16" t="n">
        <v>0.135607077907155</v>
      </c>
      <c r="W1400" s="6" t="s">
        <v>585</v>
      </c>
      <c r="X1400" s="17" t="n">
        <v>23.4</v>
      </c>
      <c r="Y1400" s="16" t="n">
        <v>0.555977182539683</v>
      </c>
      <c r="Z1400" s="16" t="n">
        <f aca="false">(G1400-E1400)/SQRT(H1400^2/D1400+F1400^2/C1400)</f>
        <v>2.2691759299143</v>
      </c>
      <c r="AA1400" s="24" t="n">
        <f aca="false">ABS(K1400-Z1400)</f>
        <v>1.15463194561016E-014</v>
      </c>
    </row>
    <row r="1401" customFormat="false" ht="15" hidden="false" customHeight="false" outlineLevel="0" collapsed="false">
      <c r="A1401" s="17" t="n">
        <v>1796</v>
      </c>
      <c r="B1401" s="6" t="s">
        <v>507</v>
      </c>
      <c r="C1401" s="6" t="n">
        <v>126</v>
      </c>
      <c r="D1401" s="6" t="n">
        <v>640</v>
      </c>
      <c r="E1401" s="16" t="n">
        <v>0.270234157050413</v>
      </c>
      <c r="F1401" s="16" t="n">
        <v>0.0464700825581023</v>
      </c>
      <c r="G1401" s="16" t="n">
        <v>0.280495034600608</v>
      </c>
      <c r="H1401" s="16" t="n">
        <v>0.0458595854374507</v>
      </c>
      <c r="I1401" s="23" t="n">
        <f aca="false">G1401-E1401</f>
        <v>0.0102608775501951</v>
      </c>
      <c r="J1401" s="17" t="n">
        <f aca="false">100*(G1401-E1401)/E1401</f>
        <v>3.79703204886896</v>
      </c>
      <c r="K1401" s="16" t="n">
        <v>2.27042041101312</v>
      </c>
      <c r="L1401" s="17" t="n">
        <v>176.261792625556</v>
      </c>
      <c r="M1401" s="16" t="n">
        <v>0.0243924102201354</v>
      </c>
      <c r="N1401" s="16" t="n">
        <v>0.0478510306932816</v>
      </c>
      <c r="O1401" s="6" t="str">
        <f aca="false">IF(N1401&lt;0.05,"Yes","No")</f>
        <v>Yes</v>
      </c>
      <c r="P1401" s="16" t="n">
        <v>0.223037331584651</v>
      </c>
      <c r="Q1401" s="16" t="n">
        <v>5.24723169487624</v>
      </c>
      <c r="R1401" s="16" t="n">
        <v>0.0222532442640365</v>
      </c>
      <c r="S1401" s="16" t="n">
        <v>0.104194868448273</v>
      </c>
      <c r="T1401" s="16" t="n">
        <v>0.0101499223780896</v>
      </c>
      <c r="U1401" s="16" t="n">
        <v>0.0688681040971826</v>
      </c>
      <c r="V1401" s="16" t="n">
        <v>0.135606266830535</v>
      </c>
      <c r="W1401" s="6" t="s">
        <v>585</v>
      </c>
      <c r="X1401" s="17" t="n">
        <v>23.4</v>
      </c>
      <c r="Y1401" s="16" t="n">
        <v>0.556026785714286</v>
      </c>
      <c r="Z1401" s="16" t="n">
        <f aca="false">(G1401-E1401)/SQRT(H1401^2/D1401+F1401^2/C1401)</f>
        <v>2.27042041101309</v>
      </c>
      <c r="AA1401" s="24" t="n">
        <f aca="false">ABS(K1401-Z1401)</f>
        <v>2.48689957516035E-014</v>
      </c>
    </row>
    <row r="1402" customFormat="false" ht="15" hidden="false" customHeight="false" outlineLevel="0" collapsed="false">
      <c r="A1402" s="17" t="n">
        <v>1797</v>
      </c>
      <c r="B1402" s="6" t="s">
        <v>507</v>
      </c>
      <c r="C1402" s="6" t="n">
        <v>126</v>
      </c>
      <c r="D1402" s="6" t="n">
        <v>640</v>
      </c>
      <c r="E1402" s="16" t="n">
        <v>0.270198409401235</v>
      </c>
      <c r="F1402" s="16" t="n">
        <v>0.0464602798810775</v>
      </c>
      <c r="G1402" s="16" t="n">
        <v>0.280462910188362</v>
      </c>
      <c r="H1402" s="16" t="n">
        <v>0.0458527527794059</v>
      </c>
      <c r="I1402" s="23" t="n">
        <f aca="false">G1402-E1402</f>
        <v>0.0102645007871268</v>
      </c>
      <c r="J1402" s="17" t="n">
        <f aca="false">100*(G1402-E1402)/E1402</f>
        <v>3.79887535602935</v>
      </c>
      <c r="K1402" s="16" t="n">
        <v>2.27167868040604</v>
      </c>
      <c r="L1402" s="17" t="n">
        <v>176.268510199538</v>
      </c>
      <c r="M1402" s="16" t="n">
        <v>0.0243145717690183</v>
      </c>
      <c r="N1402" s="16" t="n">
        <v>0.0477588166476868</v>
      </c>
      <c r="O1402" s="6" t="str">
        <f aca="false">IF(N1402&lt;0.05,"Yes","No")</f>
        <v>Yes</v>
      </c>
      <c r="P1402" s="16" t="n">
        <v>0.223151648682682</v>
      </c>
      <c r="Q1402" s="16" t="n">
        <v>5.25261197826639</v>
      </c>
      <c r="R1402" s="16" t="n">
        <v>0.0221850256671101</v>
      </c>
      <c r="S1402" s="16" t="n">
        <v>0.104238354200014</v>
      </c>
      <c r="T1402" s="16" t="n">
        <v>0.0101534519469387</v>
      </c>
      <c r="U1402" s="16" t="n">
        <v>0.068807040383454</v>
      </c>
      <c r="V1402" s="16" t="n">
        <v>0.135606266830535</v>
      </c>
      <c r="W1402" s="6" t="s">
        <v>585</v>
      </c>
      <c r="X1402" s="17" t="n">
        <v>23.4</v>
      </c>
      <c r="Y1402" s="16" t="n">
        <v>0.556026785714286</v>
      </c>
      <c r="Z1402" s="16" t="n">
        <f aca="false">(G1402-E1402)/SQRT(H1402^2/D1402+F1402^2/C1402)</f>
        <v>2.27167868040603</v>
      </c>
      <c r="AA1402" s="24" t="n">
        <f aca="false">ABS(K1402-Z1402)</f>
        <v>0</v>
      </c>
    </row>
    <row r="1403" customFormat="false" ht="15" hidden="false" customHeight="false" outlineLevel="0" collapsed="false">
      <c r="A1403" s="17" t="n">
        <v>1798</v>
      </c>
      <c r="B1403" s="6" t="s">
        <v>507</v>
      </c>
      <c r="C1403" s="6" t="n">
        <v>126</v>
      </c>
      <c r="D1403" s="6" t="n">
        <v>640</v>
      </c>
      <c r="E1403" s="16" t="n">
        <v>0.270173803799682</v>
      </c>
      <c r="F1403" s="16" t="n">
        <v>0.0464497483301865</v>
      </c>
      <c r="G1403" s="16" t="n">
        <v>0.280441786861047</v>
      </c>
      <c r="H1403" s="16" t="n">
        <v>0.0458435083295064</v>
      </c>
      <c r="I1403" s="23" t="n">
        <f aca="false">G1403-E1403</f>
        <v>0.0102679830613648</v>
      </c>
      <c r="J1403" s="17" t="n">
        <f aca="false">100*(G1403-E1403)/E1403</f>
        <v>3.80051023339697</v>
      </c>
      <c r="K1403" s="16" t="n">
        <v>2.27295541929801</v>
      </c>
      <c r="L1403" s="17" t="n">
        <v>176.271228468212</v>
      </c>
      <c r="M1403" s="16" t="n">
        <v>0.0242358409144791</v>
      </c>
      <c r="N1403" s="16" t="n">
        <v>0.0477221197388197</v>
      </c>
      <c r="O1403" s="6" t="str">
        <f aca="false">IF(N1403&lt;0.05,"Yes","No")</f>
        <v>Yes</v>
      </c>
      <c r="P1403" s="16" t="n">
        <v>0.223273304336939</v>
      </c>
      <c r="Q1403" s="16" t="n">
        <v>5.25834067563589</v>
      </c>
      <c r="R1403" s="16" t="n">
        <v>0.0221126280220135</v>
      </c>
      <c r="S1403" s="16" t="n">
        <v>0.104252252481564</v>
      </c>
      <c r="T1403" s="16" t="n">
        <v>0.0101565872190943</v>
      </c>
      <c r="U1403" s="16" t="n">
        <v>0.0687669298608034</v>
      </c>
      <c r="V1403" s="16" t="n">
        <v>0.135606266830535</v>
      </c>
      <c r="W1403" s="6" t="s">
        <v>585</v>
      </c>
      <c r="X1403" s="17" t="n">
        <v>23.5</v>
      </c>
      <c r="Y1403" s="16" t="n">
        <v>0.556138392857143</v>
      </c>
      <c r="Z1403" s="16" t="n">
        <f aca="false">(G1403-E1403)/SQRT(H1403^2/D1403+F1403^2/C1403)</f>
        <v>2.27295541929799</v>
      </c>
      <c r="AA1403" s="24" t="n">
        <f aca="false">ABS(K1403-Z1403)</f>
        <v>2.44249065417534E-014</v>
      </c>
    </row>
    <row r="1404" customFormat="false" ht="15" hidden="false" customHeight="false" outlineLevel="0" collapsed="false">
      <c r="A1404" s="17" t="n">
        <v>1799</v>
      </c>
      <c r="B1404" s="6" t="s">
        <v>507</v>
      </c>
      <c r="C1404" s="6" t="n">
        <v>126</v>
      </c>
      <c r="D1404" s="6" t="n">
        <v>640</v>
      </c>
      <c r="E1404" s="16" t="n">
        <v>0.270151050554382</v>
      </c>
      <c r="F1404" s="16" t="n">
        <v>0.0464384865298692</v>
      </c>
      <c r="G1404" s="16" t="n">
        <v>0.280421867151745</v>
      </c>
      <c r="H1404" s="16" t="n">
        <v>0.0458339224678814</v>
      </c>
      <c r="I1404" s="23" t="n">
        <f aca="false">G1404-E1404</f>
        <v>0.0102708165973632</v>
      </c>
      <c r="J1404" s="17" t="n">
        <f aca="false">100*(G1404-E1404)/E1404</f>
        <v>3.80187919916888</v>
      </c>
      <c r="K1404" s="16" t="n">
        <v>2.27412181950399</v>
      </c>
      <c r="L1404" s="17" t="n">
        <v>176.274845405269</v>
      </c>
      <c r="M1404" s="16" t="n">
        <v>0.0241641012096272</v>
      </c>
      <c r="N1404" s="16" t="n">
        <v>0.0476254940351096</v>
      </c>
      <c r="O1404" s="6" t="str">
        <f aca="false">IF(N1404&lt;0.05,"Yes","No")</f>
        <v>Yes</v>
      </c>
      <c r="P1404" s="16" t="n">
        <v>0.223382873708441</v>
      </c>
      <c r="Q1404" s="16" t="n">
        <v>5.26350290903108</v>
      </c>
      <c r="R1404" s="16" t="n">
        <v>0.0220475992802069</v>
      </c>
      <c r="S1404" s="16" t="n">
        <v>0.104337994131762</v>
      </c>
      <c r="T1404" s="16" t="n">
        <v>0.010159263878485</v>
      </c>
      <c r="U1404" s="16" t="n">
        <v>0.0687166590043488</v>
      </c>
      <c r="V1404" s="16" t="n">
        <v>0.135606266830535</v>
      </c>
      <c r="W1404" s="6" t="s">
        <v>585</v>
      </c>
      <c r="X1404" s="17" t="n">
        <v>23.5</v>
      </c>
      <c r="Y1404" s="16" t="n">
        <v>0.55610119047619</v>
      </c>
      <c r="Z1404" s="16" t="n">
        <f aca="false">(G1404-E1404)/SQRT(H1404^2/D1404+F1404^2/C1404)</f>
        <v>2.274121819504</v>
      </c>
      <c r="AA1404" s="24" t="n">
        <f aca="false">ABS(K1404-Z1404)</f>
        <v>1.19904086659517E-014</v>
      </c>
    </row>
    <row r="1405" customFormat="false" ht="22.35" hidden="false" customHeight="false" outlineLevel="0" collapsed="false">
      <c r="A1405" s="17" t="n">
        <v>1800</v>
      </c>
      <c r="B1405" s="7" t="s">
        <v>508</v>
      </c>
      <c r="C1405" s="6" t="n">
        <v>126</v>
      </c>
      <c r="D1405" s="6" t="n">
        <v>640</v>
      </c>
      <c r="E1405" s="16" t="n">
        <v>0.270139036552301</v>
      </c>
      <c r="F1405" s="16" t="n">
        <v>0.0464273830034866</v>
      </c>
      <c r="G1405" s="16" t="n">
        <v>0.280414860183373</v>
      </c>
      <c r="H1405" s="16" t="n">
        <v>0.0458213873859609</v>
      </c>
      <c r="I1405" s="23" t="n">
        <f aca="false">G1405-E1405</f>
        <v>0.0102758236310726</v>
      </c>
      <c r="J1405" s="17" t="n">
        <f aca="false">100*(G1405-E1405)/E1405</f>
        <v>3.80390178414038</v>
      </c>
      <c r="K1405" s="16" t="n">
        <v>2.27578719428282</v>
      </c>
      <c r="L1405" s="17" t="n">
        <v>176.271116032722</v>
      </c>
      <c r="M1405" s="16" t="n">
        <v>0.0240620548300321</v>
      </c>
      <c r="N1405" s="16" t="n">
        <v>0.0474688987773685</v>
      </c>
      <c r="O1405" s="6" t="str">
        <f aca="false">IF(N1405&lt;0.05,"Yes","No")</f>
        <v>Yes</v>
      </c>
      <c r="P1405" s="16" t="n">
        <v>0.223551626462134</v>
      </c>
      <c r="Q1405" s="16" t="n">
        <v>5.2714584527885</v>
      </c>
      <c r="R1405" s="16" t="n">
        <v>0.0219477716121364</v>
      </c>
      <c r="S1405" s="16" t="n">
        <v>0.104261388941276</v>
      </c>
      <c r="T1405" s="16" t="n">
        <v>0.0101641984920439</v>
      </c>
      <c r="U1405" s="16" t="n">
        <v>0.0685916087626719</v>
      </c>
      <c r="V1405" s="16" t="n">
        <v>0.135606266830535</v>
      </c>
      <c r="W1405" s="6" t="s">
        <v>585</v>
      </c>
      <c r="X1405" s="17" t="n">
        <v>23.5</v>
      </c>
      <c r="Y1405" s="16" t="n">
        <v>0.556138392857143</v>
      </c>
      <c r="Z1405" s="16" t="n">
        <f aca="false">(G1405-E1405)/SQRT(H1405^2/D1405+F1405^2/C1405)</f>
        <v>2.27578719428282</v>
      </c>
      <c r="AA1405" s="24" t="n">
        <f aca="false">ABS(K1405-Z1405)</f>
        <v>0</v>
      </c>
    </row>
    <row r="1406" customFormat="false" ht="22.35" hidden="false" customHeight="false" outlineLevel="0" collapsed="false">
      <c r="A1406" s="17" t="n">
        <v>1801</v>
      </c>
      <c r="B1406" s="7" t="s">
        <v>508</v>
      </c>
      <c r="C1406" s="6" t="n">
        <v>126</v>
      </c>
      <c r="D1406" s="6" t="n">
        <v>640</v>
      </c>
      <c r="E1406" s="16" t="n">
        <v>0.270074011551009</v>
      </c>
      <c r="F1406" s="16" t="n">
        <v>0.0464366291279166</v>
      </c>
      <c r="G1406" s="16" t="n">
        <v>0.280421750526875</v>
      </c>
      <c r="H1406" s="16" t="n">
        <v>0.0458705502490485</v>
      </c>
      <c r="I1406" s="23" t="n">
        <f aca="false">G1406-E1406</f>
        <v>0.0103477389758659</v>
      </c>
      <c r="J1406" s="17" t="n">
        <f aca="false">100*(G1406-E1406)/E1406</f>
        <v>3.83144565315256</v>
      </c>
      <c r="K1406" s="16" t="n">
        <v>2.29093582114896</v>
      </c>
      <c r="L1406" s="17" t="n">
        <v>176.365880535896</v>
      </c>
      <c r="M1406" s="16" t="n">
        <v>0.0231501257825488</v>
      </c>
      <c r="N1406" s="16" t="n">
        <v>0.0457988834925942</v>
      </c>
      <c r="O1406" s="6" t="str">
        <f aca="false">IF(N1406&lt;0.05,"Yes","No")</f>
        <v>Yes</v>
      </c>
      <c r="P1406" s="16" t="n">
        <v>0.224907697284118</v>
      </c>
      <c r="Q1406" s="16" t="n">
        <v>5.33560607300087</v>
      </c>
      <c r="R1406" s="16" t="n">
        <v>0.0211597782064283</v>
      </c>
      <c r="S1406" s="16" t="n">
        <v>0.106547105064016</v>
      </c>
      <c r="T1406" s="16" t="n">
        <v>0.0102374087162272</v>
      </c>
      <c r="U1406" s="16" t="n">
        <v>0.0666815502049673</v>
      </c>
      <c r="V1406" s="16" t="n">
        <v>0.132920243814645</v>
      </c>
      <c r="W1406" s="6" t="s">
        <v>585</v>
      </c>
      <c r="X1406" s="17" t="n">
        <v>23.8</v>
      </c>
      <c r="Y1406" s="16" t="n">
        <v>0.556584821428572</v>
      </c>
      <c r="Z1406" s="16" t="n">
        <f aca="false">(G1406-E1406)/SQRT(H1406^2/D1406+F1406^2/C1406)</f>
        <v>2.29093582114895</v>
      </c>
      <c r="AA1406" s="24" t="n">
        <f aca="false">ABS(K1406-Z1406)</f>
        <v>1.19904086659517E-014</v>
      </c>
    </row>
    <row r="1407" customFormat="false" ht="22.35" hidden="false" customHeight="false" outlineLevel="0" collapsed="false">
      <c r="A1407" s="17" t="n">
        <v>1802</v>
      </c>
      <c r="B1407" s="7" t="s">
        <v>508</v>
      </c>
      <c r="C1407" s="6" t="n">
        <v>126</v>
      </c>
      <c r="D1407" s="6" t="n">
        <v>640</v>
      </c>
      <c r="E1407" s="16" t="n">
        <v>0.270110885657015</v>
      </c>
      <c r="F1407" s="16" t="n">
        <v>0.0464399772998859</v>
      </c>
      <c r="G1407" s="16" t="n">
        <v>0.280424723844044</v>
      </c>
      <c r="H1407" s="16" t="n">
        <v>0.045859480644513</v>
      </c>
      <c r="I1407" s="23" t="n">
        <f aca="false">G1407-E1407</f>
        <v>0.0103138381870286</v>
      </c>
      <c r="J1407" s="17" t="n">
        <f aca="false">100*(G1407-E1407)/E1407</f>
        <v>3.8183719112028</v>
      </c>
      <c r="K1407" s="16" t="n">
        <v>2.28338103855369</v>
      </c>
      <c r="L1407" s="17" t="n">
        <v>176.331842886619</v>
      </c>
      <c r="M1407" s="16" t="n">
        <v>0.023600973239231</v>
      </c>
      <c r="N1407" s="16" t="n">
        <v>0.0466468906638046</v>
      </c>
      <c r="O1407" s="6" t="str">
        <f aca="false">IF(N1407&lt;0.05,"Yes","No")</f>
        <v>Yes</v>
      </c>
      <c r="P1407" s="16" t="n">
        <v>0.224213235637128</v>
      </c>
      <c r="Q1407" s="16" t="n">
        <v>5.30270677103882</v>
      </c>
      <c r="R1407" s="16" t="n">
        <v>0.0215601799837658</v>
      </c>
      <c r="S1407" s="16" t="n">
        <v>0.105695485577272</v>
      </c>
      <c r="T1407" s="16" t="n">
        <v>0.0102031455710978</v>
      </c>
      <c r="U1407" s="16" t="n">
        <v>0.0675360396575123</v>
      </c>
      <c r="V1407" s="16" t="n">
        <v>0.134241456310722</v>
      </c>
      <c r="W1407" s="6" t="s">
        <v>585</v>
      </c>
      <c r="X1407" s="17" t="n">
        <v>23.7</v>
      </c>
      <c r="Y1407" s="16" t="n">
        <v>0.55639880952381</v>
      </c>
      <c r="Z1407" s="16" t="n">
        <f aca="false">(G1407-E1407)/SQRT(H1407^2/D1407+F1407^2/C1407)</f>
        <v>2.28338103855368</v>
      </c>
      <c r="AA1407" s="24" t="n">
        <f aca="false">ABS(K1407-Z1407)</f>
        <v>1.28785870856518E-014</v>
      </c>
    </row>
    <row r="1408" customFormat="false" ht="22.35" hidden="false" customHeight="false" outlineLevel="0" collapsed="false">
      <c r="A1408" s="17" t="n">
        <v>1803</v>
      </c>
      <c r="B1408" s="7" t="s">
        <v>508</v>
      </c>
      <c r="C1408" s="6" t="n">
        <v>126</v>
      </c>
      <c r="D1408" s="6" t="n">
        <v>640</v>
      </c>
      <c r="E1408" s="16" t="n">
        <v>0.270165049012691</v>
      </c>
      <c r="F1408" s="16" t="n">
        <v>0.046446183532639</v>
      </c>
      <c r="G1408" s="16" t="n">
        <v>0.280425934167579</v>
      </c>
      <c r="H1408" s="16" t="n">
        <v>0.0458414611064569</v>
      </c>
      <c r="I1408" s="23" t="n">
        <f aca="false">G1408-E1408</f>
        <v>0.0102608851548875</v>
      </c>
      <c r="J1408" s="17" t="n">
        <f aca="false">100*(G1408-E1408)/E1408</f>
        <v>3.79800614194382</v>
      </c>
      <c r="K1408" s="16" t="n">
        <v>2.27154680408865</v>
      </c>
      <c r="L1408" s="17" t="n">
        <v>176.2747078406</v>
      </c>
      <c r="M1408" s="16" t="n">
        <v>0.02432267197193</v>
      </c>
      <c r="N1408" s="16" t="n">
        <v>0.0477588166476868</v>
      </c>
      <c r="O1408" s="6" t="str">
        <f aca="false">IF(N1408&lt;0.05,"Yes","No")</f>
        <v>Yes</v>
      </c>
      <c r="P1408" s="16" t="n">
        <v>0.22313012479425</v>
      </c>
      <c r="Q1408" s="16" t="n">
        <v>5.25159875535295</v>
      </c>
      <c r="R1408" s="16" t="n">
        <v>0.0221978560797338</v>
      </c>
      <c r="S1408" s="16" t="n">
        <v>0.104234808070422</v>
      </c>
      <c r="T1408" s="16" t="n">
        <v>0.0101497360723632</v>
      </c>
      <c r="U1408" s="16" t="n">
        <v>0.0688680542208798</v>
      </c>
      <c r="V1408" s="16" t="n">
        <v>0.135606266830535</v>
      </c>
      <c r="W1408" s="6" t="s">
        <v>585</v>
      </c>
      <c r="X1408" s="17" t="n">
        <v>23.4</v>
      </c>
      <c r="Y1408" s="16" t="n">
        <v>0.556051587301587</v>
      </c>
      <c r="Z1408" s="16" t="n">
        <f aca="false">(G1408-E1408)/SQRT(H1408^2/D1408+F1408^2/C1408)</f>
        <v>2.27154680408865</v>
      </c>
      <c r="AA1408" s="24" t="n">
        <f aca="false">ABS(K1408-Z1408)</f>
        <v>0</v>
      </c>
    </row>
    <row r="1409" customFormat="false" ht="22.35" hidden="false" customHeight="false" outlineLevel="0" collapsed="false">
      <c r="A1409" s="17" t="n">
        <v>1804</v>
      </c>
      <c r="B1409" s="7" t="s">
        <v>508</v>
      </c>
      <c r="C1409" s="6" t="n">
        <v>126</v>
      </c>
      <c r="D1409" s="6" t="n">
        <v>640</v>
      </c>
      <c r="E1409" s="16" t="n">
        <v>0.270229161140465</v>
      </c>
      <c r="F1409" s="16" t="n">
        <v>0.0464550735885243</v>
      </c>
      <c r="G1409" s="16" t="n">
        <v>0.2804600300733</v>
      </c>
      <c r="H1409" s="16" t="n">
        <v>0.0458298646168351</v>
      </c>
      <c r="I1409" s="23" t="n">
        <f aca="false">G1409-E1409</f>
        <v>0.0102308689328354</v>
      </c>
      <c r="J1409" s="17" t="n">
        <f aca="false">100*(G1409-E1409)/E1409</f>
        <v>3.78599736966117</v>
      </c>
      <c r="K1409" s="16" t="n">
        <v>2.26463028446588</v>
      </c>
      <c r="L1409" s="17" t="n">
        <v>176.226547158233</v>
      </c>
      <c r="M1409" s="16" t="n">
        <v>0.024753438254459</v>
      </c>
      <c r="N1409" s="16" t="n">
        <v>0.0483139674127432</v>
      </c>
      <c r="O1409" s="6" t="str">
        <f aca="false">IF(N1409&lt;0.05,"Yes","No")</f>
        <v>Yes</v>
      </c>
      <c r="P1409" s="16" t="n">
        <v>0.222517152053609</v>
      </c>
      <c r="Q1409" s="16" t="n">
        <v>5.22278449083701</v>
      </c>
      <c r="R1409" s="16" t="n">
        <v>0.0225659738695616</v>
      </c>
      <c r="S1409" s="16" t="n">
        <v>0.103338985474387</v>
      </c>
      <c r="T1409" s="16" t="n">
        <v>0.0101190832225817</v>
      </c>
      <c r="U1409" s="16" t="n">
        <v>0.0697367527844263</v>
      </c>
      <c r="V1409" s="16" t="n">
        <v>0.13619287526197</v>
      </c>
      <c r="W1409" s="6" t="s">
        <v>585</v>
      </c>
      <c r="X1409" s="17" t="n">
        <v>23.3</v>
      </c>
      <c r="Y1409" s="16" t="n">
        <v>0.555828373015873</v>
      </c>
      <c r="Z1409" s="16" t="n">
        <f aca="false">(G1409-E1409)/SQRT(H1409^2/D1409+F1409^2/C1409)</f>
        <v>2.26463028446589</v>
      </c>
      <c r="AA1409" s="24" t="n">
        <f aca="false">ABS(K1409-Z1409)</f>
        <v>1.19904086659517E-014</v>
      </c>
    </row>
    <row r="1410" customFormat="false" ht="22.35" hidden="false" customHeight="false" outlineLevel="0" collapsed="false">
      <c r="A1410" s="17" t="n">
        <v>1805</v>
      </c>
      <c r="B1410" s="7" t="s">
        <v>508</v>
      </c>
      <c r="C1410" s="6" t="n">
        <v>126</v>
      </c>
      <c r="D1410" s="6" t="n">
        <v>640</v>
      </c>
      <c r="E1410" s="16" t="n">
        <v>0.270317350588148</v>
      </c>
      <c r="F1410" s="16" t="n">
        <v>0.0464688757031893</v>
      </c>
      <c r="G1410" s="16" t="n">
        <v>0.280504021374509</v>
      </c>
      <c r="H1410" s="16" t="n">
        <v>0.0458103874833443</v>
      </c>
      <c r="I1410" s="23" t="n">
        <f aca="false">G1410-E1410</f>
        <v>0.0101866707863611</v>
      </c>
      <c r="J1410" s="17" t="n">
        <f aca="false">100*(G1410-E1410)/E1410</f>
        <v>3.7684117442692</v>
      </c>
      <c r="K1410" s="16" t="n">
        <v>2.25443878758252</v>
      </c>
      <c r="L1410" s="17" t="n">
        <v>176.148384804368</v>
      </c>
      <c r="M1410" s="16" t="n">
        <v>0.0254003552812672</v>
      </c>
      <c r="N1410" s="16" t="n">
        <v>0.0493217619648266</v>
      </c>
      <c r="O1410" s="6" t="str">
        <f aca="false">IF(N1410&lt;0.05,"Yes","No")</f>
        <v>Yes</v>
      </c>
      <c r="P1410" s="16" t="n">
        <v>0.221623257556678</v>
      </c>
      <c r="Q1410" s="16" t="n">
        <v>5.18090690162626</v>
      </c>
      <c r="R1410" s="16" t="n">
        <v>0.0231123237176104</v>
      </c>
      <c r="S1410" s="16" t="n">
        <v>0.101529345787269</v>
      </c>
      <c r="T1410" s="16" t="n">
        <v>0.0100739888475513</v>
      </c>
      <c r="U1410" s="16" t="n">
        <v>0.0710311705166185</v>
      </c>
      <c r="V1410" s="16" t="n">
        <v>0.137324652541337</v>
      </c>
      <c r="W1410" s="6" t="s">
        <v>585</v>
      </c>
      <c r="X1410" s="17" t="n">
        <v>23</v>
      </c>
      <c r="Y1410" s="16" t="n">
        <v>0.555667162698413</v>
      </c>
      <c r="Z1410" s="16" t="n">
        <f aca="false">(G1410-E1410)/SQRT(H1410^2/D1410+F1410^2/C1410)</f>
        <v>2.2544387875825</v>
      </c>
      <c r="AA1410" s="24" t="n">
        <f aca="false">ABS(K1410-Z1410)</f>
        <v>1.19904086659517E-014</v>
      </c>
    </row>
    <row r="1411" customFormat="false" ht="22.35" hidden="false" customHeight="false" outlineLevel="0" collapsed="false">
      <c r="A1411" s="17" t="n">
        <v>1806</v>
      </c>
      <c r="B1411" s="7" t="s">
        <v>508</v>
      </c>
      <c r="C1411" s="6" t="n">
        <v>126</v>
      </c>
      <c r="D1411" s="6" t="n">
        <v>640</v>
      </c>
      <c r="E1411" s="16" t="n">
        <v>0.270400029681032</v>
      </c>
      <c r="F1411" s="16" t="n">
        <v>0.0464832494781043</v>
      </c>
      <c r="G1411" s="16" t="n">
        <v>0.280579795246013</v>
      </c>
      <c r="H1411" s="16" t="n">
        <v>0.0458062420099235</v>
      </c>
      <c r="I1411" s="23" t="n">
        <f aca="false">G1411-E1411</f>
        <v>0.0101797655649808</v>
      </c>
      <c r="J1411" s="17" t="n">
        <f aca="false">100*(G1411-E1411)/E1411</f>
        <v>3.76470578682591</v>
      </c>
      <c r="K1411" s="16" t="n">
        <v>2.25235847868302</v>
      </c>
      <c r="L1411" s="17" t="n">
        <v>176.10516807498</v>
      </c>
      <c r="M1411" s="16" t="n">
        <v>0.0255343946555109</v>
      </c>
      <c r="N1411" s="16" t="n">
        <v>0.049444943014957</v>
      </c>
      <c r="O1411" s="6" t="str">
        <f aca="false">IF(N1411&lt;0.05,"Yes","No")</f>
        <v>Yes</v>
      </c>
      <c r="P1411" s="16" t="n">
        <v>0.221478228649663</v>
      </c>
      <c r="Q1411" s="16" t="n">
        <v>5.1741284125461</v>
      </c>
      <c r="R1411" s="16" t="n">
        <v>0.0232020423228719</v>
      </c>
      <c r="S1411" s="16" t="n">
        <v>0.100827395130772</v>
      </c>
      <c r="T1411" s="16" t="n">
        <v>0.010066187387816</v>
      </c>
      <c r="U1411" s="16" t="n">
        <v>0.0714522548168049</v>
      </c>
      <c r="V1411" s="16" t="n">
        <v>0.137599621787449</v>
      </c>
      <c r="W1411" s="6" t="s">
        <v>585</v>
      </c>
      <c r="X1411" s="17" t="n">
        <v>23</v>
      </c>
      <c r="Y1411" s="16" t="n">
        <v>0.555481150793651</v>
      </c>
      <c r="Z1411" s="16" t="n">
        <f aca="false">(G1411-E1411)/SQRT(H1411^2/D1411+F1411^2/C1411)</f>
        <v>2.252358478683</v>
      </c>
      <c r="AA1411" s="24" t="n">
        <f aca="false">ABS(K1411-Z1411)</f>
        <v>1.24344978758018E-014</v>
      </c>
    </row>
    <row r="1412" customFormat="false" ht="22.35" hidden="false" customHeight="false" outlineLevel="0" collapsed="false">
      <c r="A1412" s="17" t="n">
        <v>1807</v>
      </c>
      <c r="B1412" s="7" t="s">
        <v>508</v>
      </c>
      <c r="C1412" s="6" t="n">
        <v>126</v>
      </c>
      <c r="D1412" s="6" t="n">
        <v>640</v>
      </c>
      <c r="E1412" s="16" t="n">
        <v>0.270495357612769</v>
      </c>
      <c r="F1412" s="16" t="n">
        <v>0.046500346544476</v>
      </c>
      <c r="G1412" s="16" t="n">
        <v>0.280684046936221</v>
      </c>
      <c r="H1412" s="16" t="n">
        <v>0.0458059237960799</v>
      </c>
      <c r="I1412" s="23" t="n">
        <f aca="false">G1412-E1412</f>
        <v>0.0101886893234526</v>
      </c>
      <c r="J1412" s="17" t="n">
        <f aca="false">100*(G1412-E1412)/E1412</f>
        <v>3.76667807291478</v>
      </c>
      <c r="K1412" s="16" t="n">
        <v>2.2536395511228</v>
      </c>
      <c r="L1412" s="17" t="n">
        <v>176.064696671809</v>
      </c>
      <c r="M1412" s="16" t="n">
        <v>0.0254522523971828</v>
      </c>
      <c r="N1412" s="16" t="n">
        <v>0.0493768996181727</v>
      </c>
      <c r="O1412" s="6" t="str">
        <f aca="false">IF(N1412&lt;0.05,"Yes","No")</f>
        <v>Yes</v>
      </c>
      <c r="P1412" s="16" t="n">
        <v>0.221659990004911</v>
      </c>
      <c r="Q1412" s="16" t="n">
        <v>5.18262443946681</v>
      </c>
      <c r="R1412" s="16" t="n">
        <v>0.0230896480482825</v>
      </c>
      <c r="S1412" s="16" t="n">
        <v>0.0999148903441736</v>
      </c>
      <c r="T1412" s="16" t="n">
        <v>0.0100740218919979</v>
      </c>
      <c r="U1412" s="16" t="n">
        <v>0.0715620351998259</v>
      </c>
      <c r="V1412" s="16" t="n">
        <v>0.137684831460471</v>
      </c>
      <c r="W1412" s="6" t="s">
        <v>585</v>
      </c>
      <c r="X1412" s="17" t="n">
        <v>23.1</v>
      </c>
      <c r="Y1412" s="16" t="n">
        <v>0.555518353174603</v>
      </c>
      <c r="Z1412" s="16" t="n">
        <f aca="false">(G1412-E1412)/SQRT(H1412^2/D1412+F1412^2/C1412)</f>
        <v>2.2536395511228</v>
      </c>
      <c r="AA1412" s="24" t="n">
        <f aca="false">ABS(K1412-Z1412)</f>
        <v>0</v>
      </c>
    </row>
    <row r="1413" customFormat="false" ht="22.35" hidden="false" customHeight="false" outlineLevel="0" collapsed="false">
      <c r="A1413" s="17" t="n">
        <v>1808</v>
      </c>
      <c r="B1413" s="7" t="s">
        <v>508</v>
      </c>
      <c r="C1413" s="6" t="n">
        <v>126</v>
      </c>
      <c r="D1413" s="6" t="n">
        <v>640</v>
      </c>
      <c r="E1413" s="16" t="n">
        <v>0.270590867433283</v>
      </c>
      <c r="F1413" s="16" t="n">
        <v>0.0465196829606361</v>
      </c>
      <c r="G1413" s="16" t="n">
        <v>0.280808120244183</v>
      </c>
      <c r="H1413" s="16" t="n">
        <v>0.0458150639160206</v>
      </c>
      <c r="I1413" s="23" t="n">
        <f aca="false">G1413-E1413</f>
        <v>0.0102172528108996</v>
      </c>
      <c r="J1413" s="17" t="n">
        <f aca="false">100*(G1413-E1413)/E1413</f>
        <v>3.77590452620091</v>
      </c>
      <c r="K1413" s="16" t="n">
        <v>2.25909647692036</v>
      </c>
      <c r="L1413" s="17" t="n">
        <v>176.041356448177</v>
      </c>
      <c r="M1413" s="16" t="n">
        <v>0.0251038968574512</v>
      </c>
      <c r="N1413" s="16" t="n">
        <v>0.0488363771273194</v>
      </c>
      <c r="O1413" s="6" t="str">
        <f aca="false">IF(N1413&lt;0.05,"Yes","No")</f>
        <v>Yes</v>
      </c>
      <c r="P1413" s="16" t="n">
        <v>0.222228994246918</v>
      </c>
      <c r="Q1413" s="16" t="n">
        <v>5.20926632706629</v>
      </c>
      <c r="R1413" s="16" t="n">
        <v>0.022740854998834</v>
      </c>
      <c r="S1413" s="16" t="n">
        <v>0.0994901998825802</v>
      </c>
      <c r="T1413" s="16" t="n">
        <v>0.0101014692782723</v>
      </c>
      <c r="U1413" s="16" t="n">
        <v>0.0712020015541188</v>
      </c>
      <c r="V1413" s="16" t="n">
        <v>0.137477835812259</v>
      </c>
      <c r="W1413" s="6" t="s">
        <v>585</v>
      </c>
      <c r="X1413" s="17" t="n">
        <v>23.2</v>
      </c>
      <c r="Y1413" s="16" t="n">
        <v>0.555580357142857</v>
      </c>
      <c r="Z1413" s="16" t="n">
        <f aca="false">(G1413-E1413)/SQRT(H1413^2/D1413+F1413^2/C1413)</f>
        <v>2.25909647692038</v>
      </c>
      <c r="AA1413" s="24" t="n">
        <f aca="false">ABS(K1413-Z1413)</f>
        <v>1.28785870856518E-014</v>
      </c>
    </row>
    <row r="1414" customFormat="false" ht="22.35" hidden="false" customHeight="false" outlineLevel="0" collapsed="false">
      <c r="A1414" s="17" t="n">
        <v>1809</v>
      </c>
      <c r="B1414" s="7" t="s">
        <v>508</v>
      </c>
      <c r="C1414" s="6" t="n">
        <v>126</v>
      </c>
      <c r="D1414" s="6" t="n">
        <v>640</v>
      </c>
      <c r="E1414" s="16" t="n">
        <v>0.27066908587539</v>
      </c>
      <c r="F1414" s="16" t="n">
        <v>0.0465360256754865</v>
      </c>
      <c r="G1414" s="16" t="n">
        <v>0.280950234015472</v>
      </c>
      <c r="H1414" s="16" t="n">
        <v>0.045840809388628</v>
      </c>
      <c r="I1414" s="23" t="n">
        <f aca="false">G1414-E1414</f>
        <v>0.0102811481400822</v>
      </c>
      <c r="J1414" s="17" t="n">
        <f aca="false">100*(G1414-E1414)/E1414</f>
        <v>3.79841979619918</v>
      </c>
      <c r="K1414" s="16" t="n">
        <v>2.27234907691185</v>
      </c>
      <c r="L1414" s="17" t="n">
        <v>176.064082613016</v>
      </c>
      <c r="M1414" s="16" t="n">
        <v>0.0242746259955373</v>
      </c>
      <c r="N1414" s="16" t="n">
        <v>0.0477537352215579</v>
      </c>
      <c r="O1414" s="6" t="str">
        <f aca="false">IF(N1414&lt;0.05,"Yes","No")</f>
        <v>Yes</v>
      </c>
      <c r="P1414" s="16" t="n">
        <v>0.223501046569557</v>
      </c>
      <c r="Q1414" s="16" t="n">
        <v>5.2690733246354</v>
      </c>
      <c r="R1414" s="16" t="n">
        <v>0.0219776513071213</v>
      </c>
      <c r="S1414" s="16" t="n">
        <v>0.100511562218223</v>
      </c>
      <c r="T1414" s="16" t="n">
        <v>0.0101644323155469</v>
      </c>
      <c r="U1414" s="16" t="n">
        <v>0.0699618292164761</v>
      </c>
      <c r="V1414" s="16" t="n">
        <v>0.136354177350479</v>
      </c>
      <c r="W1414" s="6" t="s">
        <v>585</v>
      </c>
      <c r="X1414" s="17" t="n">
        <v>23.6</v>
      </c>
      <c r="Y1414" s="16" t="n">
        <v>0.555865575396825</v>
      </c>
      <c r="Z1414" s="16" t="n">
        <f aca="false">(G1414-E1414)/SQRT(H1414^2/D1414+F1414^2/C1414)</f>
        <v>2.27234907691185</v>
      </c>
      <c r="AA1414" s="24" t="n">
        <f aca="false">ABS(K1414-Z1414)</f>
        <v>0</v>
      </c>
    </row>
    <row r="1415" customFormat="false" ht="22.35" hidden="false" customHeight="false" outlineLevel="0" collapsed="false">
      <c r="A1415" s="17" t="n">
        <v>1810</v>
      </c>
      <c r="B1415" s="7" t="s">
        <v>508</v>
      </c>
      <c r="C1415" s="6" t="n">
        <v>126</v>
      </c>
      <c r="D1415" s="6" t="n">
        <v>640</v>
      </c>
      <c r="E1415" s="16" t="n">
        <v>0.270753427512116</v>
      </c>
      <c r="F1415" s="16" t="n">
        <v>0.0465556137256433</v>
      </c>
      <c r="G1415" s="16" t="n">
        <v>0.281124889990315</v>
      </c>
      <c r="H1415" s="16" t="n">
        <v>0.0458774813777762</v>
      </c>
      <c r="I1415" s="23" t="n">
        <f aca="false">G1415-E1415</f>
        <v>0.0103714624781989</v>
      </c>
      <c r="J1415" s="17" t="n">
        <f aca="false">100*(G1415-E1415)/E1415</f>
        <v>3.83059323514374</v>
      </c>
      <c r="K1415" s="16" t="n">
        <v>2.29120668989635</v>
      </c>
      <c r="L1415" s="17" t="n">
        <v>176.105001017677</v>
      </c>
      <c r="M1415" s="16" t="n">
        <v>0.0231358758058342</v>
      </c>
      <c r="N1415" s="16" t="n">
        <v>0.0457988834925942</v>
      </c>
      <c r="O1415" s="6" t="str">
        <f aca="false">IF(N1415&lt;0.05,"Yes","No")</f>
        <v>Yes</v>
      </c>
      <c r="P1415" s="16" t="n">
        <v>0.225298473144596</v>
      </c>
      <c r="Q1415" s="16" t="n">
        <v>5.35416335174304</v>
      </c>
      <c r="R1415" s="16" t="n">
        <v>0.0209373368528272</v>
      </c>
      <c r="S1415" s="16" t="n">
        <v>0.102117321828964</v>
      </c>
      <c r="T1415" s="16" t="n">
        <v>0.0102536830529319</v>
      </c>
      <c r="U1415" s="16" t="n">
        <v>0.0681915231919772</v>
      </c>
      <c r="V1415" s="16" t="n">
        <v>0.135288376039985</v>
      </c>
      <c r="W1415" s="6" t="s">
        <v>585</v>
      </c>
      <c r="X1415" s="17" t="n">
        <v>24</v>
      </c>
      <c r="Y1415" s="16" t="n">
        <v>0.55641121031746</v>
      </c>
      <c r="Z1415" s="16" t="n">
        <f aca="false">(G1415-E1415)/SQRT(H1415^2/D1415+F1415^2/C1415)</f>
        <v>2.29120668989635</v>
      </c>
      <c r="AA1415" s="24" t="n">
        <f aca="false">ABS(K1415-Z1415)</f>
        <v>0</v>
      </c>
    </row>
    <row r="1416" customFormat="false" ht="22.35" hidden="false" customHeight="false" outlineLevel="0" collapsed="false">
      <c r="A1416" s="17" t="n">
        <v>1811</v>
      </c>
      <c r="B1416" s="7" t="s">
        <v>508</v>
      </c>
      <c r="C1416" s="6" t="n">
        <v>126</v>
      </c>
      <c r="D1416" s="6" t="n">
        <v>640</v>
      </c>
      <c r="E1416" s="16" t="n">
        <v>0.270805314183235</v>
      </c>
      <c r="F1416" s="16" t="n">
        <v>0.0465682873324095</v>
      </c>
      <c r="G1416" s="16" t="n">
        <v>0.281293024402112</v>
      </c>
      <c r="H1416" s="16" t="n">
        <v>0.0459273993609638</v>
      </c>
      <c r="I1416" s="23" t="n">
        <f aca="false">G1416-E1416</f>
        <v>0.0104877102188766</v>
      </c>
      <c r="J1416" s="17" t="n">
        <f aca="false">100*(G1416-E1416)/E1416</f>
        <v>3.87278597191053</v>
      </c>
      <c r="K1416" s="16" t="n">
        <v>2.31595368595197</v>
      </c>
      <c r="L1416" s="17" t="n">
        <v>176.193177366006</v>
      </c>
      <c r="M1416" s="16" t="n">
        <v>0.0217123855481128</v>
      </c>
      <c r="N1416" s="16" t="n">
        <v>0.0431986004134327</v>
      </c>
      <c r="O1416" s="6" t="str">
        <f aca="false">IF(N1416&lt;0.05,"Yes","No")</f>
        <v>Yes</v>
      </c>
      <c r="P1416" s="16" t="n">
        <v>0.227607185035398</v>
      </c>
      <c r="Q1416" s="16" t="n">
        <v>5.464457534278</v>
      </c>
      <c r="R1416" s="16" t="n">
        <v>0.0196643617428175</v>
      </c>
      <c r="S1416" s="16" t="n">
        <v>0.105351688445722</v>
      </c>
      <c r="T1416" s="16" t="n">
        <v>0.0103692483118081</v>
      </c>
      <c r="U1416" s="16" t="n">
        <v>0.0657607280079913</v>
      </c>
      <c r="V1416" s="16" t="n">
        <v>0.131584085280752</v>
      </c>
      <c r="W1416" s="6" t="s">
        <v>585</v>
      </c>
      <c r="X1416" s="17" t="n">
        <v>25.1</v>
      </c>
      <c r="Y1416" s="16" t="n">
        <v>0.556944444444445</v>
      </c>
      <c r="Z1416" s="16" t="n">
        <f aca="false">(G1416-E1416)/SQRT(H1416^2/D1416+F1416^2/C1416)</f>
        <v>2.31595368595196</v>
      </c>
      <c r="AA1416" s="24" t="n">
        <f aca="false">ABS(K1416-Z1416)</f>
        <v>1.11022302462516E-014</v>
      </c>
    </row>
    <row r="1417" customFormat="false" ht="22.35" hidden="false" customHeight="false" outlineLevel="0" collapsed="false">
      <c r="A1417" s="17" t="n">
        <v>1812</v>
      </c>
      <c r="B1417" s="7" t="s">
        <v>508</v>
      </c>
      <c r="C1417" s="6" t="n">
        <v>126</v>
      </c>
      <c r="D1417" s="6" t="n">
        <v>640</v>
      </c>
      <c r="E1417" s="16" t="n">
        <v>0.270849688776902</v>
      </c>
      <c r="F1417" s="16" t="n">
        <v>0.0465801719402948</v>
      </c>
      <c r="G1417" s="16" t="n">
        <v>0.281493398617022</v>
      </c>
      <c r="H1417" s="16" t="n">
        <v>0.0459954027293142</v>
      </c>
      <c r="I1417" s="23" t="n">
        <f aca="false">G1417-E1417</f>
        <v>0.0106437098401199</v>
      </c>
      <c r="J1417" s="17" t="n">
        <f aca="false">100*(G1417-E1417)/E1417</f>
        <v>3.92974785689605</v>
      </c>
      <c r="K1417" s="16" t="n">
        <v>2.34933986006811</v>
      </c>
      <c r="L1417" s="17" t="n">
        <v>176.325895697814</v>
      </c>
      <c r="M1417" s="16" t="n">
        <v>0.0199139202630659</v>
      </c>
      <c r="N1417" s="16" t="n">
        <v>0.0397710517801344</v>
      </c>
      <c r="O1417" s="6" t="str">
        <f aca="false">IF(N1417&lt;0.05,"Yes","No")</f>
        <v>Yes</v>
      </c>
      <c r="P1417" s="16" t="n">
        <v>0.230698456857577</v>
      </c>
      <c r="Q1417" s="16" t="n">
        <v>5.61389776136583</v>
      </c>
      <c r="R1417" s="16" t="n">
        <v>0.018066229834896</v>
      </c>
      <c r="S1417" s="16" t="n">
        <v>0.110369932605651</v>
      </c>
      <c r="T1417" s="16" t="n">
        <v>0.0105247717562562</v>
      </c>
      <c r="U1417" s="16" t="n">
        <v>0.0625172295937362</v>
      </c>
      <c r="V1417" s="16" t="n">
        <v>0.1262968263235</v>
      </c>
      <c r="W1417" s="6" t="s">
        <v>585</v>
      </c>
      <c r="X1417" s="17" t="n">
        <v>26.1</v>
      </c>
      <c r="Y1417" s="16" t="n">
        <v>0.55765128968254</v>
      </c>
      <c r="Z1417" s="16" t="n">
        <f aca="false">(G1417-E1417)/SQRT(H1417^2/D1417+F1417^2/C1417)</f>
        <v>2.34933986006811</v>
      </c>
      <c r="AA1417" s="24" t="n">
        <f aca="false">ABS(K1417-Z1417)</f>
        <v>0</v>
      </c>
    </row>
    <row r="1418" customFormat="false" ht="22.35" hidden="false" customHeight="false" outlineLevel="0" collapsed="false">
      <c r="A1418" s="17" t="n">
        <v>1813</v>
      </c>
      <c r="B1418" s="7" t="s">
        <v>508</v>
      </c>
      <c r="C1418" s="6" t="n">
        <v>126</v>
      </c>
      <c r="D1418" s="6" t="n">
        <v>640</v>
      </c>
      <c r="E1418" s="16" t="n">
        <v>0.270860550185991</v>
      </c>
      <c r="F1418" s="16" t="n">
        <v>0.0465845596747759</v>
      </c>
      <c r="G1418" s="16" t="n">
        <v>0.281660157185979</v>
      </c>
      <c r="H1418" s="16" t="n">
        <v>0.0460654414160157</v>
      </c>
      <c r="I1418" s="23" t="n">
        <f aca="false">G1418-E1418</f>
        <v>0.0107996069999885</v>
      </c>
      <c r="J1418" s="17" t="n">
        <f aca="false">100*(G1418-E1418)/E1418</f>
        <v>3.98714651970277</v>
      </c>
      <c r="K1418" s="16" t="n">
        <v>2.38297733131008</v>
      </c>
      <c r="L1418" s="17" t="n">
        <v>176.48106532576</v>
      </c>
      <c r="M1418" s="16" t="n">
        <v>0.0182356843820677</v>
      </c>
      <c r="N1418" s="16" t="n">
        <v>0.0366282723582449</v>
      </c>
      <c r="O1418" s="6" t="str">
        <f aca="false">IF(N1418&lt;0.05,"Yes","No")</f>
        <v>Yes</v>
      </c>
      <c r="P1418" s="16" t="n">
        <v>0.233777260960225</v>
      </c>
      <c r="Q1418" s="16" t="n">
        <v>5.76473903517726</v>
      </c>
      <c r="R1418" s="16" t="n">
        <v>0.0165889871390227</v>
      </c>
      <c r="S1418" s="16" t="n">
        <v>0.116144650172459</v>
      </c>
      <c r="T1418" s="16" t="n">
        <v>0.0106803040980649</v>
      </c>
      <c r="U1418" s="16" t="n">
        <v>0.059382258869113</v>
      </c>
      <c r="V1418" s="16" t="n">
        <v>0.121128277557288</v>
      </c>
      <c r="W1418" s="6" t="s">
        <v>585</v>
      </c>
      <c r="X1418" s="17" t="n">
        <v>27.5</v>
      </c>
      <c r="Y1418" s="16" t="n">
        <v>0.558395337301587</v>
      </c>
      <c r="Z1418" s="16" t="n">
        <f aca="false">(G1418-E1418)/SQRT(H1418^2/D1418+F1418^2/C1418)</f>
        <v>2.38297733131008</v>
      </c>
      <c r="AA1418" s="24" t="n">
        <f aca="false">ABS(K1418-Z1418)</f>
        <v>0</v>
      </c>
    </row>
    <row r="1419" customFormat="false" ht="22.35" hidden="false" customHeight="false" outlineLevel="0" collapsed="false">
      <c r="A1419" s="17" t="n">
        <v>1814</v>
      </c>
      <c r="B1419" s="7" t="s">
        <v>508</v>
      </c>
      <c r="C1419" s="6" t="n">
        <v>126</v>
      </c>
      <c r="D1419" s="6" t="n">
        <v>640</v>
      </c>
      <c r="E1419" s="16" t="n">
        <v>0.270858946537215</v>
      </c>
      <c r="F1419" s="16" t="n">
        <v>0.0465864404680325</v>
      </c>
      <c r="G1419" s="16" t="n">
        <v>0.281846304656938</v>
      </c>
      <c r="H1419" s="16" t="n">
        <v>0.0461519172556898</v>
      </c>
      <c r="I1419" s="23" t="n">
        <f aca="false">G1419-E1419</f>
        <v>0.0109873581197231</v>
      </c>
      <c r="J1419" s="17" t="n">
        <f aca="false">100*(G1419-E1419)/E1419</f>
        <v>4.05648706095574</v>
      </c>
      <c r="K1419" s="16" t="n">
        <v>2.42358830727136</v>
      </c>
      <c r="L1419" s="17" t="n">
        <v>176.681271503884</v>
      </c>
      <c r="M1419" s="16" t="n">
        <v>0.0163766988247959</v>
      </c>
      <c r="N1419" s="16" t="n">
        <v>0.0330522999336178</v>
      </c>
      <c r="O1419" s="6" t="str">
        <f aca="false">IF(N1419&lt;0.05,"Yes","No")</f>
        <v>Yes</v>
      </c>
      <c r="P1419" s="16" t="n">
        <v>0.237468352482696</v>
      </c>
      <c r="Q1419" s="16" t="n">
        <v>5.9482141865052</v>
      </c>
      <c r="R1419" s="16" t="n">
        <v>0.0149588796182818</v>
      </c>
      <c r="S1419" s="16" t="n">
        <v>0.123527622038573</v>
      </c>
      <c r="T1419" s="16" t="n">
        <v>0.0108678697565579</v>
      </c>
      <c r="U1419" s="16" t="n">
        <v>0.0557387707813559</v>
      </c>
      <c r="V1419" s="16" t="n">
        <v>0.11503650040435</v>
      </c>
      <c r="W1419" s="6" t="s">
        <v>585</v>
      </c>
      <c r="X1419" s="17" t="n">
        <v>29.9</v>
      </c>
      <c r="Y1419" s="16" t="n">
        <v>0.559598214285714</v>
      </c>
      <c r="Z1419" s="16" t="n">
        <f aca="false">(G1419-E1419)/SQRT(H1419^2/D1419+F1419^2/C1419)</f>
        <v>2.42358830727136</v>
      </c>
      <c r="AA1419" s="24" t="n">
        <f aca="false">ABS(K1419-Z1419)</f>
        <v>0</v>
      </c>
    </row>
    <row r="1420" customFormat="false" ht="22.35" hidden="false" customHeight="false" outlineLevel="0" collapsed="false">
      <c r="A1420" s="17" t="n">
        <v>1815</v>
      </c>
      <c r="B1420" s="7" t="s">
        <v>508</v>
      </c>
      <c r="C1420" s="6" t="n">
        <v>126</v>
      </c>
      <c r="D1420" s="6" t="n">
        <v>640</v>
      </c>
      <c r="E1420" s="16" t="n">
        <v>0.270817486421456</v>
      </c>
      <c r="F1420" s="16" t="n">
        <v>0.0465803392557761</v>
      </c>
      <c r="G1420" s="16" t="n">
        <v>0.281982257496566</v>
      </c>
      <c r="H1420" s="16" t="n">
        <v>0.0462333107074536</v>
      </c>
      <c r="I1420" s="23" t="n">
        <f aca="false">G1420-E1420</f>
        <v>0.0111647710751092</v>
      </c>
      <c r="J1420" s="17" t="n">
        <f aca="false">100*(G1420-E1420)/E1420</f>
        <v>4.12261823364468</v>
      </c>
      <c r="K1420" s="16" t="n">
        <v>2.46228847792856</v>
      </c>
      <c r="L1420" s="17" t="n">
        <v>176.88863964766</v>
      </c>
      <c r="M1420" s="16" t="n">
        <v>0.0147632977415432</v>
      </c>
      <c r="N1420" s="16" t="n">
        <v>0.0299109822130976</v>
      </c>
      <c r="O1420" s="6" t="str">
        <f aca="false">IF(N1420&lt;0.05,"Yes","No")</f>
        <v>Yes</v>
      </c>
      <c r="P1420" s="16" t="n">
        <v>0.240953618170307</v>
      </c>
      <c r="Q1420" s="16" t="n">
        <v>6.12409648251347</v>
      </c>
      <c r="R1420" s="16" t="n">
        <v>0.0135511691337222</v>
      </c>
      <c r="S1420" s="16" t="n">
        <v>0.131392371234933</v>
      </c>
      <c r="T1420" s="16" t="n">
        <v>0.0110452059674332</v>
      </c>
      <c r="U1420" s="16" t="n">
        <v>0.0524609472501363</v>
      </c>
      <c r="V1420" s="16" t="n">
        <v>0.109890777839019</v>
      </c>
      <c r="W1420" s="6" t="s">
        <v>585</v>
      </c>
      <c r="X1420" s="17" t="n">
        <v>31.5</v>
      </c>
      <c r="Y1420" s="16" t="n">
        <v>0.560602678571429</v>
      </c>
      <c r="Z1420" s="16" t="n">
        <f aca="false">(G1420-E1420)/SQRT(H1420^2/D1420+F1420^2/C1420)</f>
        <v>2.46228847792856</v>
      </c>
      <c r="AA1420" s="24" t="n">
        <f aca="false">ABS(K1420-Z1420)</f>
        <v>0</v>
      </c>
    </row>
    <row r="1421" customFormat="false" ht="22.35" hidden="false" customHeight="false" outlineLevel="0" collapsed="false">
      <c r="A1421" s="17" t="n">
        <v>1816</v>
      </c>
      <c r="B1421" s="7" t="s">
        <v>508</v>
      </c>
      <c r="C1421" s="6" t="n">
        <v>126</v>
      </c>
      <c r="D1421" s="6" t="n">
        <v>640</v>
      </c>
      <c r="E1421" s="16" t="n">
        <v>0.27074711426856</v>
      </c>
      <c r="F1421" s="16" t="n">
        <v>0.0465690848012535</v>
      </c>
      <c r="G1421" s="16" t="n">
        <v>0.282100588153116</v>
      </c>
      <c r="H1421" s="16" t="n">
        <v>0.0463219982784352</v>
      </c>
      <c r="I1421" s="23" t="n">
        <f aca="false">G1421-E1421</f>
        <v>0.0113534738845562</v>
      </c>
      <c r="J1421" s="17" t="n">
        <f aca="false">100*(G1421-E1421)/E1421</f>
        <v>4.19338684928492</v>
      </c>
      <c r="K1421" s="16" t="n">
        <v>2.50363084962628</v>
      </c>
      <c r="L1421" s="17" t="n">
        <v>177.126091955686</v>
      </c>
      <c r="M1421" s="16" t="n">
        <v>0.0131971065722517</v>
      </c>
      <c r="N1421" s="16" t="n">
        <v>0.0269114301480254</v>
      </c>
      <c r="O1421" s="6" t="str">
        <f aca="false">IF(N1421&lt;0.05,"Yes","No")</f>
        <v>Yes</v>
      </c>
      <c r="P1421" s="16" t="n">
        <v>0.244644296149</v>
      </c>
      <c r="Q1421" s="16" t="n">
        <v>6.31313838805041</v>
      </c>
      <c r="R1421" s="16" t="n">
        <v>0.0121895575014246</v>
      </c>
      <c r="S1421" s="16" t="n">
        <v>0.140630024419898</v>
      </c>
      <c r="T1421" s="16" t="n">
        <v>0.0112340207391524</v>
      </c>
      <c r="U1421" s="16" t="n">
        <v>0.0491293640190286</v>
      </c>
      <c r="V1421" s="16" t="n">
        <v>0.104738500900745</v>
      </c>
      <c r="W1421" s="6" t="s">
        <v>585</v>
      </c>
      <c r="X1421" s="17" t="n">
        <v>32.5</v>
      </c>
      <c r="Y1421" s="16" t="n">
        <v>0.561421130952381</v>
      </c>
      <c r="Z1421" s="16" t="n">
        <f aca="false">(G1421-E1421)/SQRT(H1421^2/D1421+F1421^2/C1421)</f>
        <v>2.5036308496263</v>
      </c>
      <c r="AA1421" s="24" t="n">
        <f aca="false">ABS(K1421-Z1421)</f>
        <v>1.19904086659517E-014</v>
      </c>
    </row>
    <row r="1422" customFormat="false" ht="22.35" hidden="false" customHeight="false" outlineLevel="0" collapsed="false">
      <c r="A1422" s="17" t="n">
        <v>1817</v>
      </c>
      <c r="B1422" s="7" t="s">
        <v>508</v>
      </c>
      <c r="C1422" s="6" t="n">
        <v>126</v>
      </c>
      <c r="D1422" s="6" t="n">
        <v>640</v>
      </c>
      <c r="E1422" s="16" t="n">
        <v>0.270650125330403</v>
      </c>
      <c r="F1422" s="16" t="n">
        <v>0.046550117735658</v>
      </c>
      <c r="G1422" s="16" t="n">
        <v>0.282188510801643</v>
      </c>
      <c r="H1422" s="16" t="n">
        <v>0.0464095285317918</v>
      </c>
      <c r="I1422" s="23" t="n">
        <f aca="false">G1422-E1422</f>
        <v>0.0115383854712404</v>
      </c>
      <c r="J1422" s="17" t="n">
        <f aca="false">100*(G1422-E1422)/E1422</f>
        <v>4.26321083618735</v>
      </c>
      <c r="K1422" s="16" t="n">
        <v>2.5444895346577</v>
      </c>
      <c r="L1422" s="17" t="n">
        <v>177.37986560479</v>
      </c>
      <c r="M1422" s="16" t="n">
        <v>0.0117963703833882</v>
      </c>
      <c r="N1422" s="16" t="n">
        <v>0.0242269542282489</v>
      </c>
      <c r="O1422" s="6" t="str">
        <f aca="false">IF(N1422&lt;0.05,"Yes","No")</f>
        <v>Yes</v>
      </c>
      <c r="P1422" s="16" t="n">
        <v>0.248253700845236</v>
      </c>
      <c r="Q1422" s="16" t="n">
        <v>6.50079667711828</v>
      </c>
      <c r="R1422" s="16" t="n">
        <v>0.0109768379296859</v>
      </c>
      <c r="S1422" s="16" t="n">
        <v>0.150873939164632</v>
      </c>
      <c r="T1422" s="16" t="n">
        <v>0.0114190709752811</v>
      </c>
      <c r="U1422" s="16" t="n">
        <v>0.0460496901224536</v>
      </c>
      <c r="V1422" s="16" t="n">
        <v>0.0991295071181097</v>
      </c>
      <c r="W1422" s="6" t="s">
        <v>585</v>
      </c>
      <c r="X1422" s="17" t="n">
        <v>34</v>
      </c>
      <c r="Y1422" s="16" t="n">
        <v>0.562437996031746</v>
      </c>
      <c r="Z1422" s="16" t="n">
        <f aca="false">(G1422-E1422)/SQRT(H1422^2/D1422+F1422^2/C1422)</f>
        <v>2.54448953465769</v>
      </c>
      <c r="AA1422" s="24" t="n">
        <f aca="false">ABS(K1422-Z1422)</f>
        <v>1.19904086659517E-014</v>
      </c>
    </row>
    <row r="1423" customFormat="false" ht="22.35" hidden="false" customHeight="false" outlineLevel="0" collapsed="false">
      <c r="A1423" s="17" t="n">
        <v>1818</v>
      </c>
      <c r="B1423" s="7" t="s">
        <v>508</v>
      </c>
      <c r="C1423" s="6" t="n">
        <v>126</v>
      </c>
      <c r="D1423" s="6" t="n">
        <v>640</v>
      </c>
      <c r="E1423" s="16" t="n">
        <v>0.270517956879404</v>
      </c>
      <c r="F1423" s="16" t="n">
        <v>0.0465237309900039</v>
      </c>
      <c r="G1423" s="16" t="n">
        <v>0.28223096600268</v>
      </c>
      <c r="H1423" s="16" t="n">
        <v>0.0464898917031817</v>
      </c>
      <c r="I1423" s="23" t="n">
        <f aca="false">G1423-E1423</f>
        <v>0.0117130091232766</v>
      </c>
      <c r="J1423" s="17" t="n">
        <f aca="false">100*(G1423-E1423)/E1423</f>
        <v>4.32984533019309</v>
      </c>
      <c r="K1423" s="16" t="n">
        <v>2.58348990074089</v>
      </c>
      <c r="L1423" s="17" t="n">
        <v>177.635131507515</v>
      </c>
      <c r="M1423" s="16" t="n">
        <v>0.0105848140042595</v>
      </c>
      <c r="N1423" s="16" t="n">
        <v>0.0218454756610504</v>
      </c>
      <c r="O1423" s="6" t="str">
        <f aca="false">IF(N1423&lt;0.05,"Yes","No")</f>
        <v>Yes</v>
      </c>
      <c r="P1423" s="16" t="n">
        <v>0.251670045993483</v>
      </c>
      <c r="Q1423" s="16" t="n">
        <v>6.68094931557785</v>
      </c>
      <c r="R1423" s="16" t="n">
        <v>0.00992918019241741</v>
      </c>
      <c r="S1423" s="16" t="n">
        <v>0.161538400020427</v>
      </c>
      <c r="T1423" s="16" t="n">
        <v>0.011593891626243</v>
      </c>
      <c r="U1423" s="16" t="n">
        <v>0.0432916784537047</v>
      </c>
      <c r="V1423" s="16" t="n">
        <v>0.0937688829187975</v>
      </c>
      <c r="W1423" s="6" t="s">
        <v>585</v>
      </c>
      <c r="X1423" s="17" t="n">
        <v>35.2</v>
      </c>
      <c r="Y1423" s="16" t="n">
        <v>0.563492063492064</v>
      </c>
      <c r="Z1423" s="16" t="n">
        <f aca="false">(G1423-E1423)/SQRT(H1423^2/D1423+F1423^2/C1423)</f>
        <v>2.58348990074089</v>
      </c>
      <c r="AA1423" s="24" t="n">
        <f aca="false">ABS(K1423-Z1423)</f>
        <v>0</v>
      </c>
    </row>
    <row r="1424" customFormat="false" ht="22.35" hidden="false" customHeight="false" outlineLevel="0" collapsed="false">
      <c r="A1424" s="17" t="n">
        <v>1819</v>
      </c>
      <c r="B1424" s="7" t="s">
        <v>508</v>
      </c>
      <c r="C1424" s="6" t="n">
        <v>126</v>
      </c>
      <c r="D1424" s="6" t="n">
        <v>640</v>
      </c>
      <c r="E1424" s="16" t="n">
        <v>0.270346176174898</v>
      </c>
      <c r="F1424" s="16" t="n">
        <v>0.0464893277879778</v>
      </c>
      <c r="G1424" s="16" t="n">
        <v>0.282230558455922</v>
      </c>
      <c r="H1424" s="16" t="n">
        <v>0.0465652799075553</v>
      </c>
      <c r="I1424" s="23" t="n">
        <f aca="false">G1424-E1424</f>
        <v>0.0118843822810237</v>
      </c>
      <c r="J1424" s="17" t="n">
        <f aca="false">100*(G1424-E1424)/E1424</f>
        <v>4.39598682295963</v>
      </c>
      <c r="K1424" s="16" t="n">
        <v>2.62220986047654</v>
      </c>
      <c r="L1424" s="17" t="n">
        <v>177.898729579021</v>
      </c>
      <c r="M1424" s="16" t="n">
        <v>0.00949346281962596</v>
      </c>
      <c r="N1424" s="16" t="n">
        <v>0.0196897980099054</v>
      </c>
      <c r="O1424" s="6" t="str">
        <f aca="false">IF(N1424&lt;0.05,"Yes","No")</f>
        <v>Yes</v>
      </c>
      <c r="P1424" s="16" t="n">
        <v>0.255037207850728</v>
      </c>
      <c r="Q1424" s="16" t="n">
        <v>6.86091770693412</v>
      </c>
      <c r="R1424" s="16" t="n">
        <v>0.00898488319406142</v>
      </c>
      <c r="S1424" s="16" t="n">
        <v>0.172987044265956</v>
      </c>
      <c r="T1424" s="16" t="n">
        <v>0.0117654063115124</v>
      </c>
      <c r="U1424" s="16" t="n">
        <v>0.0407294037568983</v>
      </c>
      <c r="V1424" s="16" t="n">
        <v>0.0887681299722441</v>
      </c>
      <c r="W1424" s="6" t="s">
        <v>585</v>
      </c>
      <c r="X1424" s="17" t="n">
        <v>37.1</v>
      </c>
      <c r="Y1424" s="16" t="n">
        <v>0.564360119047619</v>
      </c>
      <c r="Z1424" s="16" t="n">
        <f aca="false">(G1424-E1424)/SQRT(H1424^2/D1424+F1424^2/C1424)</f>
        <v>2.62220986047654</v>
      </c>
      <c r="AA1424" s="24" t="n">
        <f aca="false">ABS(K1424-Z1424)</f>
        <v>0</v>
      </c>
    </row>
    <row r="1425" customFormat="false" ht="22.35" hidden="false" customHeight="false" outlineLevel="0" collapsed="false">
      <c r="A1425" s="17" t="n">
        <v>1820</v>
      </c>
      <c r="B1425" s="7" t="s">
        <v>508</v>
      </c>
      <c r="C1425" s="6" t="n">
        <v>126</v>
      </c>
      <c r="D1425" s="6" t="n">
        <v>640</v>
      </c>
      <c r="E1425" s="16" t="n">
        <v>0.270144060845413</v>
      </c>
      <c r="F1425" s="16" t="n">
        <v>0.0464480902997492</v>
      </c>
      <c r="G1425" s="16" t="n">
        <v>0.282176423515193</v>
      </c>
      <c r="H1425" s="16" t="n">
        <v>0.0466251427528933</v>
      </c>
      <c r="I1425" s="23" t="n">
        <f aca="false">G1425-E1425</f>
        <v>0.0120323626697803</v>
      </c>
      <c r="J1425" s="17" t="n">
        <f aca="false">100*(G1425-E1425)/E1425</f>
        <v>4.45405411917075</v>
      </c>
      <c r="K1425" s="16" t="n">
        <v>2.65626420521537</v>
      </c>
      <c r="L1425" s="17" t="n">
        <v>178.1425500584</v>
      </c>
      <c r="M1425" s="16" t="n">
        <v>0.00861831075309474</v>
      </c>
      <c r="N1425" s="16" t="n">
        <v>0.0179812024749276</v>
      </c>
      <c r="O1425" s="6" t="str">
        <f aca="false">IF(N1425&lt;0.05,"Yes","No")</f>
        <v>Yes</v>
      </c>
      <c r="P1425" s="16" t="n">
        <v>0.257972572205355</v>
      </c>
      <c r="Q1425" s="16" t="n">
        <v>7.0197587684643</v>
      </c>
      <c r="R1425" s="16" t="n">
        <v>0.00822812356954587</v>
      </c>
      <c r="S1425" s="16" t="n">
        <v>0.18404562304051</v>
      </c>
      <c r="T1425" s="16" t="n">
        <v>0.0119133804487873</v>
      </c>
      <c r="U1425" s="16" t="n">
        <v>0.0386383684086893</v>
      </c>
      <c r="V1425" s="16" t="n">
        <v>0.0845616791944336</v>
      </c>
      <c r="W1425" s="6" t="s">
        <v>585</v>
      </c>
      <c r="X1425" s="17" t="n">
        <v>38.4</v>
      </c>
      <c r="Y1425" s="16" t="n">
        <v>0.565203373015873</v>
      </c>
      <c r="Z1425" s="16" t="n">
        <f aca="false">(G1425-E1425)/SQRT(H1425^2/D1425+F1425^2/C1425)</f>
        <v>2.65626420521537</v>
      </c>
      <c r="AA1425" s="24" t="n">
        <f aca="false">ABS(K1425-Z1425)</f>
        <v>0</v>
      </c>
    </row>
    <row r="1426" customFormat="false" ht="22.35" hidden="false" customHeight="false" outlineLevel="0" collapsed="false">
      <c r="A1426" s="17" t="n">
        <v>1821</v>
      </c>
      <c r="B1426" s="7" t="s">
        <v>508</v>
      </c>
      <c r="C1426" s="6" t="n">
        <v>126</v>
      </c>
      <c r="D1426" s="6" t="n">
        <v>640</v>
      </c>
      <c r="E1426" s="16" t="n">
        <v>0.269913911228142</v>
      </c>
      <c r="F1426" s="16" t="n">
        <v>0.046399744944975</v>
      </c>
      <c r="G1426" s="16" t="n">
        <v>0.282077964162454</v>
      </c>
      <c r="H1426" s="16" t="n">
        <v>0.0466769254556344</v>
      </c>
      <c r="I1426" s="23" t="n">
        <f aca="false">G1426-E1426</f>
        <v>0.0121640529343119</v>
      </c>
      <c r="J1426" s="17" t="n">
        <f aca="false">100*(G1426-E1426)/E1426</f>
        <v>4.50664172104503</v>
      </c>
      <c r="K1426" s="16" t="n">
        <v>2.68717518198601</v>
      </c>
      <c r="L1426" s="17" t="n">
        <v>178.385183917978</v>
      </c>
      <c r="M1426" s="16" t="n">
        <v>0.00788749458644778</v>
      </c>
      <c r="N1426" s="16" t="n">
        <v>0.0166048357977222</v>
      </c>
      <c r="O1426" s="6" t="str">
        <f aca="false">IF(N1426&lt;0.05,"Yes","No")</f>
        <v>Yes</v>
      </c>
      <c r="P1426" s="16" t="n">
        <v>0.260597640850857</v>
      </c>
      <c r="Q1426" s="16" t="n">
        <v>7.16334848950942</v>
      </c>
      <c r="R1426" s="16" t="n">
        <v>0.00760031154494094</v>
      </c>
      <c r="S1426" s="16" t="n">
        <v>0.195268370031796</v>
      </c>
      <c r="T1426" s="16" t="n">
        <v>0.0120450020059665</v>
      </c>
      <c r="U1426" s="16" t="n">
        <v>0.0368586694226092</v>
      </c>
      <c r="V1426" s="16" t="n">
        <v>0.081004251523956</v>
      </c>
      <c r="W1426" s="6" t="s">
        <v>585</v>
      </c>
      <c r="X1426" s="17" t="n">
        <v>39.9</v>
      </c>
      <c r="Y1426" s="16" t="n">
        <v>0.565922619047619</v>
      </c>
      <c r="Z1426" s="16" t="n">
        <f aca="false">(G1426-E1426)/SQRT(H1426^2/D1426+F1426^2/C1426)</f>
        <v>2.687175181986</v>
      </c>
      <c r="AA1426" s="24" t="n">
        <f aca="false">ABS(K1426-Z1426)</f>
        <v>1.19904086659517E-014</v>
      </c>
    </row>
    <row r="1427" customFormat="false" ht="22.35" hidden="false" customHeight="false" outlineLevel="0" collapsed="false">
      <c r="A1427" s="17" t="n">
        <v>1822</v>
      </c>
      <c r="B1427" s="7" t="s">
        <v>508</v>
      </c>
      <c r="C1427" s="6" t="n">
        <v>126</v>
      </c>
      <c r="D1427" s="6" t="n">
        <v>640</v>
      </c>
      <c r="E1427" s="16" t="n">
        <v>0.269642818068701</v>
      </c>
      <c r="F1427" s="16" t="n">
        <v>0.0463437976696834</v>
      </c>
      <c r="G1427" s="16" t="n">
        <v>0.281928249914199</v>
      </c>
      <c r="H1427" s="16" t="n">
        <v>0.0467136622549397</v>
      </c>
      <c r="I1427" s="23" t="n">
        <f aca="false">G1427-E1427</f>
        <v>0.012285431845498</v>
      </c>
      <c r="J1427" s="17" t="n">
        <f aca="false">100*(G1427-E1427)/E1427</f>
        <v>4.55618730492865</v>
      </c>
      <c r="K1427" s="16" t="n">
        <v>2.71636437425532</v>
      </c>
      <c r="L1427" s="17" t="n">
        <v>178.611002599434</v>
      </c>
      <c r="M1427" s="16" t="n">
        <v>0.00724923063709557</v>
      </c>
      <c r="N1427" s="16" t="n">
        <v>0.0153071694156159</v>
      </c>
      <c r="O1427" s="6" t="str">
        <f aca="false">IF(N1427&lt;0.05,"Yes","No")</f>
        <v>Yes</v>
      </c>
      <c r="P1427" s="16" t="n">
        <v>0.263075813733095</v>
      </c>
      <c r="Q1427" s="16" t="n">
        <v>7.30023708896545</v>
      </c>
      <c r="R1427" s="16" t="n">
        <v>0.00704747076079453</v>
      </c>
      <c r="S1427" s="16" t="n">
        <v>0.205896036126585</v>
      </c>
      <c r="T1427" s="16" t="n">
        <v>0.0121661974203891</v>
      </c>
      <c r="U1427" s="16" t="n">
        <v>0.0352865851663263</v>
      </c>
      <c r="V1427" s="16" t="n">
        <v>0.0777934054926039</v>
      </c>
      <c r="W1427" s="6" t="s">
        <v>585</v>
      </c>
      <c r="X1427" s="17" t="n">
        <v>40.7</v>
      </c>
      <c r="Y1427" s="16" t="n">
        <v>0.566666666666667</v>
      </c>
      <c r="Z1427" s="16" t="n">
        <f aca="false">(G1427-E1427)/SQRT(H1427^2/D1427+F1427^2/C1427)</f>
        <v>2.71636437425532</v>
      </c>
      <c r="AA1427" s="24" t="n">
        <f aca="false">ABS(K1427-Z1427)</f>
        <v>0</v>
      </c>
    </row>
    <row r="1428" customFormat="false" ht="22.35" hidden="false" customHeight="false" outlineLevel="0" collapsed="false">
      <c r="A1428" s="17" t="n">
        <v>1823</v>
      </c>
      <c r="B1428" s="7" t="s">
        <v>508</v>
      </c>
      <c r="C1428" s="6" t="n">
        <v>126</v>
      </c>
      <c r="D1428" s="6" t="n">
        <v>640</v>
      </c>
      <c r="E1428" s="16" t="n">
        <v>0.269343434818207</v>
      </c>
      <c r="F1428" s="16" t="n">
        <v>0.0462796164448708</v>
      </c>
      <c r="G1428" s="16" t="n">
        <v>0.281732997298241</v>
      </c>
      <c r="H1428" s="16" t="n">
        <v>0.0467358115376107</v>
      </c>
      <c r="I1428" s="23" t="n">
        <f aca="false">G1428-E1428</f>
        <v>0.0123895624800333</v>
      </c>
      <c r="J1428" s="17" t="n">
        <f aca="false">100*(G1428-E1428)/E1428</f>
        <v>4.59991255713941</v>
      </c>
      <c r="K1428" s="16" t="n">
        <v>2.74233551769257</v>
      </c>
      <c r="L1428" s="17" t="n">
        <v>178.822605839586</v>
      </c>
      <c r="M1428" s="16" t="n">
        <v>0.00672095597321563</v>
      </c>
      <c r="N1428" s="16" t="n">
        <v>0.0142202703924734</v>
      </c>
      <c r="O1428" s="6" t="str">
        <f aca="false">IF(N1428&lt;0.05,"Yes","No")</f>
        <v>Yes</v>
      </c>
      <c r="P1428" s="16" t="n">
        <v>0.265259409798865</v>
      </c>
      <c r="Q1428" s="16" t="n">
        <v>7.42192767674694</v>
      </c>
      <c r="R1428" s="16" t="n">
        <v>0.00659062213285109</v>
      </c>
      <c r="S1428" s="16" t="n">
        <v>0.215651026945182</v>
      </c>
      <c r="T1428" s="16" t="n">
        <v>0.0122700171997537</v>
      </c>
      <c r="U1428" s="16" t="n">
        <v>0.0339807420747135</v>
      </c>
      <c r="V1428" s="16" t="n">
        <v>0.0752302835605617</v>
      </c>
      <c r="W1428" s="6" t="s">
        <v>585</v>
      </c>
      <c r="X1428" s="17" t="n">
        <v>41.8</v>
      </c>
      <c r="Y1428" s="16" t="n">
        <v>0.567199900793651</v>
      </c>
      <c r="Z1428" s="16" t="n">
        <f aca="false">(G1428-E1428)/SQRT(H1428^2/D1428+F1428^2/C1428)</f>
        <v>2.74233551769256</v>
      </c>
      <c r="AA1428" s="24" t="n">
        <f aca="false">ABS(K1428-Z1428)</f>
        <v>1.19904086659517E-014</v>
      </c>
    </row>
    <row r="1429" customFormat="false" ht="22.35" hidden="false" customHeight="false" outlineLevel="0" collapsed="false">
      <c r="A1429" s="17" t="n">
        <v>1824</v>
      </c>
      <c r="B1429" s="7" t="s">
        <v>508</v>
      </c>
      <c r="C1429" s="6" t="n">
        <v>126</v>
      </c>
      <c r="D1429" s="6" t="n">
        <v>640</v>
      </c>
      <c r="E1429" s="16" t="n">
        <v>0.269000640700734</v>
      </c>
      <c r="F1429" s="16" t="n">
        <v>0.0462118068200776</v>
      </c>
      <c r="G1429" s="16" t="n">
        <v>0.281487807678059</v>
      </c>
      <c r="H1429" s="16" t="n">
        <v>0.0467501041256769</v>
      </c>
      <c r="I1429" s="23" t="n">
        <f aca="false">G1429-E1429</f>
        <v>0.0124871669773249</v>
      </c>
      <c r="J1429" s="17" t="n">
        <f aca="false">100*(G1429-E1429)/E1429</f>
        <v>4.64205845190423</v>
      </c>
      <c r="K1429" s="16" t="n">
        <v>2.76717400368315</v>
      </c>
      <c r="L1429" s="17" t="n">
        <v>179.025019807377</v>
      </c>
      <c r="M1429" s="16" t="n">
        <v>0.00624858646529559</v>
      </c>
      <c r="N1429" s="16" t="n">
        <v>0.0132475077331847</v>
      </c>
      <c r="O1429" s="6" t="str">
        <f aca="false">IF(N1429&lt;0.05,"Yes","No")</f>
        <v>Yes</v>
      </c>
      <c r="P1429" s="16" t="n">
        <v>0.267343502106565</v>
      </c>
      <c r="Q1429" s="16" t="n">
        <v>7.53901115270462</v>
      </c>
      <c r="R1429" s="16" t="n">
        <v>0.00617966014858357</v>
      </c>
      <c r="S1429" s="16" t="n">
        <v>0.22525255774597</v>
      </c>
      <c r="T1429" s="16" t="n">
        <v>0.0123673091258734</v>
      </c>
      <c r="U1429" s="16" t="n">
        <v>0.0327951012204885</v>
      </c>
      <c r="V1429" s="16" t="n">
        <v>0.0728356317803873</v>
      </c>
      <c r="W1429" s="6" t="s">
        <v>585</v>
      </c>
      <c r="X1429" s="17" t="n">
        <v>43.4</v>
      </c>
      <c r="Y1429" s="16" t="n">
        <v>0.567695932539683</v>
      </c>
      <c r="Z1429" s="16" t="n">
        <f aca="false">(G1429-E1429)/SQRT(H1429^2/D1429+F1429^2/C1429)</f>
        <v>2.76717400368317</v>
      </c>
      <c r="AA1429" s="24" t="n">
        <f aca="false">ABS(K1429-Z1429)</f>
        <v>1.24344978758018E-014</v>
      </c>
    </row>
    <row r="1430" customFormat="false" ht="22.35" hidden="false" customHeight="false" outlineLevel="0" collapsed="false">
      <c r="A1430" s="17" t="n">
        <v>1825</v>
      </c>
      <c r="B1430" s="7" t="s">
        <v>508</v>
      </c>
      <c r="C1430" s="6" t="n">
        <v>126</v>
      </c>
      <c r="D1430" s="6" t="n">
        <v>640</v>
      </c>
      <c r="E1430" s="16" t="n">
        <v>0.268621485857737</v>
      </c>
      <c r="F1430" s="16" t="n">
        <v>0.0461387806289972</v>
      </c>
      <c r="G1430" s="16" t="n">
        <v>0.281194108817726</v>
      </c>
      <c r="H1430" s="16" t="n">
        <v>0.0467514707499827</v>
      </c>
      <c r="I1430" s="23" t="n">
        <f aca="false">G1430-E1430</f>
        <v>0.0125726229599899</v>
      </c>
      <c r="J1430" s="17" t="n">
        <f aca="false">100*(G1430-E1430)/E1430</f>
        <v>4.68042342921461</v>
      </c>
      <c r="K1430" s="16" t="n">
        <v>2.78976621187557</v>
      </c>
      <c r="L1430" s="17" t="n">
        <v>179.209688842985</v>
      </c>
      <c r="M1430" s="16" t="n">
        <v>0.00584529815471075</v>
      </c>
      <c r="N1430" s="16" t="n">
        <v>0.0124301330192786</v>
      </c>
      <c r="O1430" s="6" t="str">
        <f aca="false">IF(N1430&lt;0.05,"Yes","No")</f>
        <v>Yes</v>
      </c>
      <c r="P1430" s="16" t="n">
        <v>0.269234686319666</v>
      </c>
      <c r="Q1430" s="16" t="n">
        <v>7.6460501344032</v>
      </c>
      <c r="R1430" s="16" t="n">
        <v>0.00582690127718977</v>
      </c>
      <c r="S1430" s="16" t="n">
        <v>0.234093900592559</v>
      </c>
      <c r="T1430" s="16" t="n">
        <v>0.0124524137871914</v>
      </c>
      <c r="U1430" s="16" t="n">
        <v>0.0317778168753237</v>
      </c>
      <c r="V1430" s="16" t="n">
        <v>0.0708008412036639</v>
      </c>
      <c r="W1430" s="6" t="s">
        <v>585</v>
      </c>
      <c r="X1430" s="17" t="n">
        <v>44.1</v>
      </c>
      <c r="Y1430" s="16" t="n">
        <v>0.568303571428572</v>
      </c>
      <c r="Z1430" s="16" t="n">
        <f aca="false">(G1430-E1430)/SQRT(H1430^2/D1430+F1430^2/C1430)</f>
        <v>2.78976621187557</v>
      </c>
      <c r="AA1430" s="24" t="n">
        <f aca="false">ABS(K1430-Z1430)</f>
        <v>0</v>
      </c>
    </row>
    <row r="1431" customFormat="false" ht="22.35" hidden="false" customHeight="false" outlineLevel="0" collapsed="false">
      <c r="A1431" s="17" t="n">
        <v>1826</v>
      </c>
      <c r="B1431" s="7" t="s">
        <v>508</v>
      </c>
      <c r="C1431" s="6" t="n">
        <v>126</v>
      </c>
      <c r="D1431" s="6" t="n">
        <v>640</v>
      </c>
      <c r="E1431" s="16" t="n">
        <v>0.268201761302494</v>
      </c>
      <c r="F1431" s="16" t="n">
        <v>0.0460573329161402</v>
      </c>
      <c r="G1431" s="16" t="n">
        <v>0.280854554614052</v>
      </c>
      <c r="H1431" s="16" t="n">
        <v>0.0467447913136441</v>
      </c>
      <c r="I1431" s="23" t="n">
        <f aca="false">G1431-E1431</f>
        <v>0.0126527933115584</v>
      </c>
      <c r="J1431" s="17" t="n">
        <f aca="false">100*(G1431-E1431)/E1431</f>
        <v>4.7176399029266</v>
      </c>
      <c r="K1431" s="16" t="n">
        <v>2.81175132086608</v>
      </c>
      <c r="L1431" s="17" t="n">
        <v>179.396534744367</v>
      </c>
      <c r="M1431" s="16" t="n">
        <v>0.00547566240795616</v>
      </c>
      <c r="N1431" s="16" t="n">
        <v>0.0116677147252697</v>
      </c>
      <c r="O1431" s="6" t="str">
        <f aca="false">IF(N1431&lt;0.05,"Yes","No")</f>
        <v>Yes</v>
      </c>
      <c r="P1431" s="16" t="n">
        <v>0.271060540131324</v>
      </c>
      <c r="Q1431" s="16" t="n">
        <v>7.75010736254932</v>
      </c>
      <c r="R1431" s="16" t="n">
        <v>0.0055036916617552</v>
      </c>
      <c r="S1431" s="16" t="n">
        <v>0.243374752708533</v>
      </c>
      <c r="T1431" s="16" t="n">
        <v>0.0125321176372446</v>
      </c>
      <c r="U1431" s="16" t="n">
        <v>0.0308535954724808</v>
      </c>
      <c r="V1431" s="16" t="n">
        <v>0.0689610681783853</v>
      </c>
      <c r="W1431" s="6" t="s">
        <v>585</v>
      </c>
      <c r="X1431" s="17" t="n">
        <v>44.8</v>
      </c>
      <c r="Y1431" s="16" t="n">
        <v>0.568886408730159</v>
      </c>
      <c r="Z1431" s="16" t="n">
        <f aca="false">(G1431-E1431)/SQRT(H1431^2/D1431+F1431^2/C1431)</f>
        <v>2.81175132086609</v>
      </c>
      <c r="AA1431" s="24" t="n">
        <f aca="false">ABS(K1431-Z1431)</f>
        <v>1.19904086659517E-014</v>
      </c>
    </row>
    <row r="1432" customFormat="false" ht="22.35" hidden="false" customHeight="false" outlineLevel="0" collapsed="false">
      <c r="A1432" s="17" t="n">
        <v>1827</v>
      </c>
      <c r="B1432" s="7" t="s">
        <v>508</v>
      </c>
      <c r="C1432" s="6" t="n">
        <v>126</v>
      </c>
      <c r="D1432" s="6" t="n">
        <v>640</v>
      </c>
      <c r="E1432" s="16" t="n">
        <v>0.267750434222676</v>
      </c>
      <c r="F1432" s="16" t="n">
        <v>0.0459737284416818</v>
      </c>
      <c r="G1432" s="16" t="n">
        <v>0.280477180611342</v>
      </c>
      <c r="H1432" s="16" t="n">
        <v>0.0467331961424381</v>
      </c>
      <c r="I1432" s="23" t="n">
        <f aca="false">G1432-E1432</f>
        <v>0.0127267463886667</v>
      </c>
      <c r="J1432" s="17" t="n">
        <f aca="false">100*(G1432-E1432)/E1432</f>
        <v>4.7532122312386</v>
      </c>
      <c r="K1432" s="16" t="n">
        <v>2.83257827728588</v>
      </c>
      <c r="L1432" s="17" t="n">
        <v>179.577666149201</v>
      </c>
      <c r="M1432" s="16" t="n">
        <v>0.00514521955312292</v>
      </c>
      <c r="N1432" s="16" t="n">
        <v>0.0109970562371427</v>
      </c>
      <c r="O1432" s="6" t="str">
        <f aca="false">IF(N1432&lt;0.05,"Yes","No")</f>
        <v>Yes</v>
      </c>
      <c r="P1432" s="16" t="n">
        <v>0.272780681742585</v>
      </c>
      <c r="Q1432" s="16" t="n">
        <v>7.84878334177516</v>
      </c>
      <c r="R1432" s="16" t="n">
        <v>0.00521411924896375</v>
      </c>
      <c r="S1432" s="16" t="n">
        <v>0.252325845779598</v>
      </c>
      <c r="T1432" s="16" t="n">
        <v>0.0126056281009411</v>
      </c>
      <c r="U1432" s="16" t="n">
        <v>0.0300225128226789</v>
      </c>
      <c r="V1432" s="16" t="n">
        <v>0.0672465878896038</v>
      </c>
      <c r="W1432" s="6" t="s">
        <v>585</v>
      </c>
      <c r="X1432" s="17" t="n">
        <v>45.5</v>
      </c>
      <c r="Y1432" s="16" t="n">
        <v>0.56953125</v>
      </c>
      <c r="Z1432" s="16" t="n">
        <f aca="false">(G1432-E1432)/SQRT(H1432^2/D1432+F1432^2/C1432)</f>
        <v>2.83257827728588</v>
      </c>
      <c r="AA1432" s="24" t="n">
        <f aca="false">ABS(K1432-Z1432)</f>
        <v>0</v>
      </c>
    </row>
    <row r="1433" customFormat="false" ht="22.35" hidden="false" customHeight="false" outlineLevel="0" collapsed="false">
      <c r="A1433" s="17" t="n">
        <v>1828</v>
      </c>
      <c r="B1433" s="7" t="s">
        <v>508</v>
      </c>
      <c r="C1433" s="6" t="n">
        <v>126</v>
      </c>
      <c r="D1433" s="6" t="n">
        <v>640</v>
      </c>
      <c r="E1433" s="16" t="n">
        <v>0.267246969990314</v>
      </c>
      <c r="F1433" s="16" t="n">
        <v>0.0458845878006439</v>
      </c>
      <c r="G1433" s="16" t="n">
        <v>0.280040722480044</v>
      </c>
      <c r="H1433" s="16" t="n">
        <v>0.0467148031392528</v>
      </c>
      <c r="I1433" s="23" t="n">
        <f aca="false">G1433-E1433</f>
        <v>0.0127937524897297</v>
      </c>
      <c r="J1433" s="17" t="n">
        <f aca="false">100*(G1433-E1433)/E1433</f>
        <v>4.78723949244154</v>
      </c>
      <c r="K1433" s="16" t="n">
        <v>2.8522765704735</v>
      </c>
      <c r="L1433" s="17" t="n">
        <v>179.756912738887</v>
      </c>
      <c r="M1433" s="16" t="n">
        <v>0.00484947007405215</v>
      </c>
      <c r="N1433" s="16" t="n">
        <v>0.0103860719934593</v>
      </c>
      <c r="O1433" s="6" t="str">
        <f aca="false">IF(N1433&lt;0.05,"Yes","No")</f>
        <v>Yes</v>
      </c>
      <c r="P1433" s="16" t="n">
        <v>0.274392314743239</v>
      </c>
      <c r="Q1433" s="16" t="n">
        <v>7.94180111274763</v>
      </c>
      <c r="R1433" s="16" t="n">
        <v>0.00495540242106333</v>
      </c>
      <c r="S1433" s="16" t="n">
        <v>0.261342299330731</v>
      </c>
      <c r="T1433" s="16" t="n">
        <v>0.0126721783767512</v>
      </c>
      <c r="U1433" s="16" t="n">
        <v>0.0292718296125467</v>
      </c>
      <c r="V1433" s="16" t="n">
        <v>0.065705250017052</v>
      </c>
      <c r="W1433" s="6" t="s">
        <v>585</v>
      </c>
      <c r="X1433" s="17" t="n">
        <v>47.1</v>
      </c>
      <c r="Y1433" s="16" t="n">
        <v>0.569890873015873</v>
      </c>
      <c r="Z1433" s="16" t="n">
        <f aca="false">(G1433-E1433)/SQRT(H1433^2/D1433+F1433^2/C1433)</f>
        <v>2.85227657047349</v>
      </c>
      <c r="AA1433" s="24" t="n">
        <f aca="false">ABS(K1433-Z1433)</f>
        <v>1.19904086659517E-014</v>
      </c>
    </row>
    <row r="1434" customFormat="false" ht="22.35" hidden="false" customHeight="false" outlineLevel="0" collapsed="false">
      <c r="A1434" s="17" t="n">
        <v>1829</v>
      </c>
      <c r="B1434" s="7" t="s">
        <v>508</v>
      </c>
      <c r="C1434" s="6" t="n">
        <v>126</v>
      </c>
      <c r="D1434" s="6" t="n">
        <v>640</v>
      </c>
      <c r="E1434" s="16" t="n">
        <v>0.266691828530932</v>
      </c>
      <c r="F1434" s="16" t="n">
        <v>0.0457862058453123</v>
      </c>
      <c r="G1434" s="16" t="n">
        <v>0.27955379281193</v>
      </c>
      <c r="H1434" s="16" t="n">
        <v>0.0466909142149837</v>
      </c>
      <c r="I1434" s="23" t="n">
        <f aca="false">G1434-E1434</f>
        <v>0.0128619642809979</v>
      </c>
      <c r="J1434" s="17" t="n">
        <f aca="false">100*(G1434-E1434)/E1434</f>
        <v>4.82278154221966</v>
      </c>
      <c r="K1434" s="16" t="n">
        <v>2.87284812957445</v>
      </c>
      <c r="L1434" s="17" t="n">
        <v>179.946985072948</v>
      </c>
      <c r="M1434" s="16" t="n">
        <v>0.00455721045751257</v>
      </c>
      <c r="N1434" s="16" t="n">
        <v>0.00978008086949327</v>
      </c>
      <c r="O1434" s="6" t="str">
        <f aca="false">IF(N1434&lt;0.05,"Yes","No")</f>
        <v>Yes</v>
      </c>
      <c r="P1434" s="16" t="n">
        <v>0.276067966384841</v>
      </c>
      <c r="Q1434" s="16" t="n">
        <v>8.03909484062178</v>
      </c>
      <c r="R1434" s="16" t="n">
        <v>0.00469879470847648</v>
      </c>
      <c r="S1434" s="16" t="n">
        <v>0.270994025363124</v>
      </c>
      <c r="T1434" s="16" t="n">
        <v>0.0127399055037694</v>
      </c>
      <c r="U1434" s="16" t="n">
        <v>0.0285173874096658</v>
      </c>
      <c r="V1434" s="16" t="n">
        <v>0.0642176108764286</v>
      </c>
      <c r="W1434" s="6" t="s">
        <v>585</v>
      </c>
      <c r="X1434" s="17" t="n">
        <v>47.8</v>
      </c>
      <c r="Y1434" s="16" t="n">
        <v>0.570250496031746</v>
      </c>
      <c r="Z1434" s="16" t="n">
        <f aca="false">(G1434-E1434)/SQRT(H1434^2/D1434+F1434^2/C1434)</f>
        <v>2.87284812957445</v>
      </c>
      <c r="AA1434" s="24" t="n">
        <f aca="false">ABS(K1434-Z1434)</f>
        <v>0</v>
      </c>
    </row>
    <row r="1435" customFormat="false" ht="22.35" hidden="false" customHeight="false" outlineLevel="0" collapsed="false">
      <c r="A1435" s="17" t="n">
        <v>1830</v>
      </c>
      <c r="B1435" s="7" t="s">
        <v>508</v>
      </c>
      <c r="C1435" s="6" t="n">
        <v>126</v>
      </c>
      <c r="D1435" s="6" t="n">
        <v>640</v>
      </c>
      <c r="E1435" s="16" t="n">
        <v>0.266097387978955</v>
      </c>
      <c r="F1435" s="16" t="n">
        <v>0.0456786845695337</v>
      </c>
      <c r="G1435" s="16" t="n">
        <v>0.279024906153791</v>
      </c>
      <c r="H1435" s="16" t="n">
        <v>0.0466597313137418</v>
      </c>
      <c r="I1435" s="23" t="n">
        <f aca="false">G1435-E1435</f>
        <v>0.0129275181748358</v>
      </c>
      <c r="J1435" s="17" t="n">
        <f aca="false">100*(G1435-E1435)/E1435</f>
        <v>4.85819055685667</v>
      </c>
      <c r="K1435" s="16" t="n">
        <v>2.8934581595583</v>
      </c>
      <c r="L1435" s="17" t="n">
        <v>180.143362434994</v>
      </c>
      <c r="M1435" s="16" t="n">
        <v>0.00428058629983784</v>
      </c>
      <c r="N1435" s="16" t="n">
        <v>0.00921466374585993</v>
      </c>
      <c r="O1435" s="6" t="str">
        <f aca="false">IF(N1435&lt;0.05,"Yes","No")</f>
        <v>Yes</v>
      </c>
      <c r="P1435" s="16" t="n">
        <v>0.277734339251073</v>
      </c>
      <c r="Q1435" s="16" t="n">
        <v>8.13643724403199</v>
      </c>
      <c r="R1435" s="16" t="n">
        <v>0.00445562000604694</v>
      </c>
      <c r="S1435" s="16" t="n">
        <v>0.281054833767461</v>
      </c>
      <c r="T1435" s="16" t="n">
        <v>0.0128049759906698</v>
      </c>
      <c r="U1435" s="16" t="n">
        <v>0.027797127193498</v>
      </c>
      <c r="V1435" s="16" t="n">
        <v>0.0627301441821045</v>
      </c>
      <c r="W1435" s="6" t="s">
        <v>585</v>
      </c>
      <c r="X1435" s="17" t="n">
        <v>49.2</v>
      </c>
      <c r="Y1435" s="16" t="n">
        <v>0.570771329365079</v>
      </c>
      <c r="Z1435" s="16" t="n">
        <f aca="false">(G1435-E1435)/SQRT(H1435^2/D1435+F1435^2/C1435)</f>
        <v>2.89345815955833</v>
      </c>
      <c r="AA1435" s="24" t="n">
        <f aca="false">ABS(K1435-Z1435)</f>
        <v>2.48689957516035E-014</v>
      </c>
    </row>
    <row r="1436" customFormat="false" ht="22.35" hidden="false" customHeight="false" outlineLevel="0" collapsed="false">
      <c r="A1436" s="17" t="n">
        <v>1831</v>
      </c>
      <c r="B1436" s="7" t="s">
        <v>508</v>
      </c>
      <c r="C1436" s="6" t="n">
        <v>126</v>
      </c>
      <c r="D1436" s="6" t="n">
        <v>640</v>
      </c>
      <c r="E1436" s="16" t="n">
        <v>0.265442070270342</v>
      </c>
      <c r="F1436" s="16" t="n">
        <v>0.0455684161046122</v>
      </c>
      <c r="G1436" s="16" t="n">
        <v>0.27843487507198</v>
      </c>
      <c r="H1436" s="16" t="n">
        <v>0.0466268335008604</v>
      </c>
      <c r="I1436" s="23" t="n">
        <f aca="false">G1436-E1436</f>
        <v>0.0129928048016385</v>
      </c>
      <c r="J1436" s="17" t="n">
        <f aca="false">100*(G1436-E1436)/E1436</f>
        <v>4.89477978694405</v>
      </c>
      <c r="K1436" s="16" t="n">
        <v>2.91425641853894</v>
      </c>
      <c r="L1436" s="17" t="n">
        <v>180.343821256305</v>
      </c>
      <c r="M1436" s="16" t="n">
        <v>0.00401705477658658</v>
      </c>
      <c r="N1436" s="16" t="n">
        <v>0.00865623803652145</v>
      </c>
      <c r="O1436" s="6" t="str">
        <f aca="false">IF(N1436&lt;0.05,"Yes","No")</f>
        <v>Yes</v>
      </c>
      <c r="P1436" s="16" t="n">
        <v>0.279409286971471</v>
      </c>
      <c r="Q1436" s="16" t="n">
        <v>8.23487088343947</v>
      </c>
      <c r="R1436" s="16" t="n">
        <v>0.00422276323896061</v>
      </c>
      <c r="S1436" s="16" t="n">
        <v>0.291220021467035</v>
      </c>
      <c r="T1436" s="16" t="n">
        <v>0.0128696800126211</v>
      </c>
      <c r="U1436" s="16" t="n">
        <v>0.0271009222300813</v>
      </c>
      <c r="V1436" s="16" t="n">
        <v>0.061356721557544</v>
      </c>
      <c r="W1436" s="6" t="s">
        <v>585</v>
      </c>
      <c r="X1436" s="17" t="n">
        <v>50.4</v>
      </c>
      <c r="Y1436" s="16" t="n">
        <v>0.571316964285714</v>
      </c>
      <c r="Z1436" s="16" t="n">
        <f aca="false">(G1436-E1436)/SQRT(H1436^2/D1436+F1436^2/C1436)</f>
        <v>2.91425641853894</v>
      </c>
      <c r="AA1436" s="24" t="n">
        <f aca="false">ABS(K1436-Z1436)</f>
        <v>0</v>
      </c>
    </row>
    <row r="1437" customFormat="false" ht="22.35" hidden="false" customHeight="false" outlineLevel="0" collapsed="false">
      <c r="A1437" s="17" t="n">
        <v>1832</v>
      </c>
      <c r="B1437" s="7" t="s">
        <v>508</v>
      </c>
      <c r="C1437" s="6" t="n">
        <v>126</v>
      </c>
      <c r="D1437" s="6" t="n">
        <v>640</v>
      </c>
      <c r="E1437" s="16" t="n">
        <v>0.2647479016866</v>
      </c>
      <c r="F1437" s="16" t="n">
        <v>0.0454555603520808</v>
      </c>
      <c r="G1437" s="16" t="n">
        <v>0.277800854924135</v>
      </c>
      <c r="H1437" s="16" t="n">
        <v>0.046588429774156</v>
      </c>
      <c r="I1437" s="23" t="n">
        <f aca="false">G1437-E1437</f>
        <v>0.0130529532375346</v>
      </c>
      <c r="J1437" s="17" t="n">
        <f aca="false">100*(G1437-E1437)/E1437</f>
        <v>4.93033302790301</v>
      </c>
      <c r="K1437" s="16" t="n">
        <v>2.93418498311599</v>
      </c>
      <c r="L1437" s="17" t="n">
        <v>180.538450186524</v>
      </c>
      <c r="M1437" s="16" t="n">
        <v>0.00377853587124257</v>
      </c>
      <c r="N1437" s="16" t="n">
        <v>0.00815899677850015</v>
      </c>
      <c r="O1437" s="6" t="str">
        <f aca="false">IF(N1437&lt;0.05,"Yes","No")</f>
        <v>Yes</v>
      </c>
      <c r="P1437" s="16" t="n">
        <v>0.281007296356872</v>
      </c>
      <c r="Q1437" s="16" t="n">
        <v>8.32933468600663</v>
      </c>
      <c r="R1437" s="16" t="n">
        <v>0.00401096849630563</v>
      </c>
      <c r="S1437" s="16" t="n">
        <v>0.301324813134598</v>
      </c>
      <c r="T1437" s="16" t="n">
        <v>0.0129291871650371</v>
      </c>
      <c r="U1437" s="16" t="n">
        <v>0.0264638651644416</v>
      </c>
      <c r="V1437" s="16" t="n">
        <v>0.0600438236614382</v>
      </c>
      <c r="W1437" s="6" t="s">
        <v>585</v>
      </c>
      <c r="X1437" s="17" t="n">
        <v>51</v>
      </c>
      <c r="Y1437" s="16" t="n">
        <v>0.571664186507937</v>
      </c>
      <c r="Z1437" s="16" t="n">
        <f aca="false">(G1437-E1437)/SQRT(H1437^2/D1437+F1437^2/C1437)</f>
        <v>2.93418498311599</v>
      </c>
      <c r="AA1437" s="24" t="n">
        <f aca="false">ABS(K1437-Z1437)</f>
        <v>0</v>
      </c>
    </row>
    <row r="1438" customFormat="false" ht="22.35" hidden="false" customHeight="false" outlineLevel="0" collapsed="false">
      <c r="A1438" s="17" t="n">
        <v>1833</v>
      </c>
      <c r="B1438" s="7" t="s">
        <v>508</v>
      </c>
      <c r="C1438" s="6" t="n">
        <v>126</v>
      </c>
      <c r="D1438" s="6" t="n">
        <v>640</v>
      </c>
      <c r="E1438" s="16" t="n">
        <v>0.263975381378144</v>
      </c>
      <c r="F1438" s="16" t="n">
        <v>0.0453304849684178</v>
      </c>
      <c r="G1438" s="16" t="n">
        <v>0.277094270614907</v>
      </c>
      <c r="H1438" s="16" t="n">
        <v>0.0465473687387323</v>
      </c>
      <c r="I1438" s="23" t="n">
        <f aca="false">G1438-E1438</f>
        <v>0.0131188892367637</v>
      </c>
      <c r="J1438" s="17" t="n">
        <f aca="false">100*(G1438-E1438)/E1438</f>
        <v>4.96973966597701</v>
      </c>
      <c r="K1438" s="16" t="n">
        <v>2.95619284436501</v>
      </c>
      <c r="L1438" s="17" t="n">
        <v>180.759550319551</v>
      </c>
      <c r="M1438" s="16" t="n">
        <v>0.00353022635657528</v>
      </c>
      <c r="N1438" s="16" t="n">
        <v>0.00764639750016976</v>
      </c>
      <c r="O1438" s="6" t="str">
        <f aca="false">IF(N1438&lt;0.05,"Yes","No")</f>
        <v>Yes</v>
      </c>
      <c r="P1438" s="16" t="n">
        <v>0.282758947949531</v>
      </c>
      <c r="Q1438" s="16" t="n">
        <v>8.43349970973978</v>
      </c>
      <c r="R1438" s="16" t="n">
        <v>0.0037899477911951</v>
      </c>
      <c r="S1438" s="16" t="n">
        <v>0.313186576681092</v>
      </c>
      <c r="T1438" s="16" t="n">
        <v>0.0129944753429846</v>
      </c>
      <c r="U1438" s="16" t="n">
        <v>0.0257850173017163</v>
      </c>
      <c r="V1438" s="16" t="n">
        <v>0.0586302179122359</v>
      </c>
      <c r="W1438" s="6" t="s">
        <v>585</v>
      </c>
      <c r="X1438" s="17" t="n">
        <v>51.8</v>
      </c>
      <c r="Y1438" s="16" t="n">
        <v>0.572321428571429</v>
      </c>
      <c r="Z1438" s="16" t="n">
        <f aca="false">(G1438-E1438)/SQRT(H1438^2/D1438+F1438^2/C1438)</f>
        <v>2.95619284436503</v>
      </c>
      <c r="AA1438" s="24" t="n">
        <f aca="false">ABS(K1438-Z1438)</f>
        <v>1.19904086659517E-014</v>
      </c>
    </row>
    <row r="1439" customFormat="false" ht="22.35" hidden="false" customHeight="false" outlineLevel="0" collapsed="false">
      <c r="A1439" s="17" t="n">
        <v>1834</v>
      </c>
      <c r="B1439" s="7" t="s">
        <v>508</v>
      </c>
      <c r="C1439" s="6" t="n">
        <v>126</v>
      </c>
      <c r="D1439" s="6" t="n">
        <v>640</v>
      </c>
      <c r="E1439" s="16" t="n">
        <v>0.26314606245548</v>
      </c>
      <c r="F1439" s="16" t="n">
        <v>0.0451982085584343</v>
      </c>
      <c r="G1439" s="16" t="n">
        <v>0.276333689852618</v>
      </c>
      <c r="H1439" s="16" t="n">
        <v>0.0465038134656428</v>
      </c>
      <c r="I1439" s="23" t="n">
        <f aca="false">G1439-E1439</f>
        <v>0.0131876273971376</v>
      </c>
      <c r="J1439" s="17" t="n">
        <f aca="false">100*(G1439-E1439)/E1439</f>
        <v>5.01152374239638</v>
      </c>
      <c r="K1439" s="16" t="n">
        <v>2.97936001524368</v>
      </c>
      <c r="L1439" s="17" t="n">
        <v>180.994920945406</v>
      </c>
      <c r="M1439" s="16" t="n">
        <v>0.00328505684903407</v>
      </c>
      <c r="N1439" s="16" t="n">
        <v>0.00713006657006258</v>
      </c>
      <c r="O1439" s="6" t="str">
        <f aca="false">IF(N1439&lt;0.05,"Yes","No")</f>
        <v>Yes</v>
      </c>
      <c r="P1439" s="16" t="n">
        <v>0.284595014091436</v>
      </c>
      <c r="Q1439" s="16" t="n">
        <v>8.54337942723191</v>
      </c>
      <c r="R1439" s="16" t="n">
        <v>0.00357023051802745</v>
      </c>
      <c r="S1439" s="16" t="n">
        <v>0.325883810612796</v>
      </c>
      <c r="T1439" s="16" t="n">
        <v>0.0130625191629703</v>
      </c>
      <c r="U1439" s="16" t="n">
        <v>0.0250983041837784</v>
      </c>
      <c r="V1439" s="16" t="n">
        <v>0.0573168881414331</v>
      </c>
      <c r="W1439" s="6" t="s">
        <v>585</v>
      </c>
      <c r="X1439" s="17" t="n">
        <v>53</v>
      </c>
      <c r="Y1439" s="16" t="n">
        <v>0.57296626984127</v>
      </c>
      <c r="Z1439" s="16" t="n">
        <f aca="false">(G1439-E1439)/SQRT(H1439^2/D1439+F1439^2/C1439)</f>
        <v>2.97936001524367</v>
      </c>
      <c r="AA1439" s="24" t="n">
        <f aca="false">ABS(K1439-Z1439)</f>
        <v>1.24344978758018E-014</v>
      </c>
    </row>
    <row r="1440" customFormat="false" ht="22.35" hidden="false" customHeight="false" outlineLevel="0" collapsed="false">
      <c r="A1440" s="17" t="n">
        <v>1835</v>
      </c>
      <c r="B1440" s="7" t="s">
        <v>508</v>
      </c>
      <c r="C1440" s="6" t="n">
        <v>126</v>
      </c>
      <c r="D1440" s="6" t="n">
        <v>640</v>
      </c>
      <c r="E1440" s="16" t="n">
        <v>0.262253457828174</v>
      </c>
      <c r="F1440" s="16" t="n">
        <v>0.0450618414743481</v>
      </c>
      <c r="G1440" s="16" t="n">
        <v>0.275506951939315</v>
      </c>
      <c r="H1440" s="16" t="n">
        <v>0.0464576341166395</v>
      </c>
      <c r="I1440" s="23" t="n">
        <f aca="false">G1440-E1440</f>
        <v>0.013253494111141</v>
      </c>
      <c r="J1440" s="17" t="n">
        <f aca="false">100*(G1440-E1440)/E1440</f>
        <v>5.0536966112472</v>
      </c>
      <c r="K1440" s="16" t="n">
        <v>3.00224980945004</v>
      </c>
      <c r="L1440" s="17" t="n">
        <v>181.236326609067</v>
      </c>
      <c r="M1440" s="16" t="n">
        <v>0.00305823438526952</v>
      </c>
      <c r="N1440" s="16" t="n">
        <v>0.00665150149425597</v>
      </c>
      <c r="O1440" s="6" t="str">
        <f aca="false">IF(N1440&lt;0.05,"Yes","No")</f>
        <v>Yes</v>
      </c>
      <c r="P1440" s="16" t="n">
        <v>0.286391173862372</v>
      </c>
      <c r="Q1440" s="16" t="n">
        <v>8.65155910614599</v>
      </c>
      <c r="R1440" s="16" t="n">
        <v>0.00336658526319315</v>
      </c>
      <c r="S1440" s="16" t="n">
        <v>0.33883253682739</v>
      </c>
      <c r="T1440" s="16" t="n">
        <v>0.0131276169350071</v>
      </c>
      <c r="U1440" s="16" t="n">
        <v>0.0244564732947258</v>
      </c>
      <c r="V1440" s="16" t="n">
        <v>0.0559728217780162</v>
      </c>
      <c r="W1440" s="6" t="s">
        <v>585</v>
      </c>
      <c r="X1440" s="17" t="n">
        <v>53.7</v>
      </c>
      <c r="Y1440" s="16" t="n">
        <v>0.573239087301587</v>
      </c>
      <c r="Z1440" s="16" t="n">
        <f aca="false">(G1440-E1440)/SQRT(H1440^2/D1440+F1440^2/C1440)</f>
        <v>3.00224980945003</v>
      </c>
      <c r="AA1440" s="24" t="n">
        <f aca="false">ABS(K1440-Z1440)</f>
        <v>1.24344978758018E-014</v>
      </c>
    </row>
    <row r="1441" customFormat="false" ht="22.35" hidden="false" customHeight="false" outlineLevel="0" collapsed="false">
      <c r="A1441" s="17" t="n">
        <v>1836</v>
      </c>
      <c r="B1441" s="7" t="s">
        <v>508</v>
      </c>
      <c r="C1441" s="6" t="n">
        <v>126</v>
      </c>
      <c r="D1441" s="6" t="n">
        <v>640</v>
      </c>
      <c r="E1441" s="16" t="n">
        <v>0.261302965500998</v>
      </c>
      <c r="F1441" s="16" t="n">
        <v>0.0449145004257883</v>
      </c>
      <c r="G1441" s="16" t="n">
        <v>0.274625189625658</v>
      </c>
      <c r="H1441" s="16" t="n">
        <v>0.0464075961193375</v>
      </c>
      <c r="I1441" s="23" t="n">
        <f aca="false">G1441-E1441</f>
        <v>0.01332222412466</v>
      </c>
      <c r="J1441" s="17" t="n">
        <f aca="false">100*(G1441-E1441)/E1441</f>
        <v>5.0983822931811</v>
      </c>
      <c r="K1441" s="16" t="n">
        <v>3.02656556070958</v>
      </c>
      <c r="L1441" s="17" t="n">
        <v>181.499101611637</v>
      </c>
      <c r="M1441" s="16" t="n">
        <v>0.00283309189188096</v>
      </c>
      <c r="N1441" s="16" t="n">
        <v>0.00617461210045841</v>
      </c>
      <c r="O1441" s="6" t="str">
        <f aca="false">IF(N1441&lt;0.05,"Yes","No")</f>
        <v>Yes</v>
      </c>
      <c r="P1441" s="16" t="n">
        <v>0.288285006129597</v>
      </c>
      <c r="Q1441" s="16" t="n">
        <v>8.76635856162784</v>
      </c>
      <c r="R1441" s="16" t="n">
        <v>0.00316339219135661</v>
      </c>
      <c r="S1441" s="16" t="n">
        <v>0.353411759164825</v>
      </c>
      <c r="T1441" s="16" t="n">
        <v>0.0131956520230647</v>
      </c>
      <c r="U1441" s="16" t="n">
        <v>0.0237943653768597</v>
      </c>
      <c r="V1441" s="16" t="n">
        <v>0.0545763773545658</v>
      </c>
      <c r="W1441" s="6" t="s">
        <v>585</v>
      </c>
      <c r="X1441" s="17" t="n">
        <v>54.6</v>
      </c>
      <c r="Y1441" s="16" t="n">
        <v>0.573735119047619</v>
      </c>
      <c r="Z1441" s="16" t="n">
        <f aca="false">(G1441-E1441)/SQRT(H1441^2/D1441+F1441^2/C1441)</f>
        <v>3.02656556070959</v>
      </c>
      <c r="AA1441" s="24" t="n">
        <f aca="false">ABS(K1441-Z1441)</f>
        <v>1.24344978758018E-014</v>
      </c>
    </row>
    <row r="1442" customFormat="false" ht="22.35" hidden="false" customHeight="false" outlineLevel="0" collapsed="false">
      <c r="A1442" s="17" t="n">
        <v>1837</v>
      </c>
      <c r="B1442" s="7" t="s">
        <v>508</v>
      </c>
      <c r="C1442" s="6" t="n">
        <v>126</v>
      </c>
      <c r="D1442" s="6" t="n">
        <v>640</v>
      </c>
      <c r="E1442" s="16" t="n">
        <v>0.260252591518183</v>
      </c>
      <c r="F1442" s="16" t="n">
        <v>0.0447507351521079</v>
      </c>
      <c r="G1442" s="16" t="n">
        <v>0.273651302419603</v>
      </c>
      <c r="H1442" s="16" t="n">
        <v>0.0463524042010983</v>
      </c>
      <c r="I1442" s="23" t="n">
        <f aca="false">G1442-E1442</f>
        <v>0.0133987109014204</v>
      </c>
      <c r="J1442" s="17" t="n">
        <f aca="false">100*(G1442-E1442)/E1442</f>
        <v>5.14834869588006</v>
      </c>
      <c r="K1442" s="16" t="n">
        <v>3.05377210167279</v>
      </c>
      <c r="L1442" s="17" t="n">
        <v>181.795118017833</v>
      </c>
      <c r="M1442" s="16" t="n">
        <v>0.00259930489081573</v>
      </c>
      <c r="N1442" s="16" t="n">
        <v>0.00567686026570046</v>
      </c>
      <c r="O1442" s="6" t="str">
        <f aca="false">IF(N1442&lt;0.05,"Yes","No")</f>
        <v>Yes</v>
      </c>
      <c r="P1442" s="16" t="n">
        <v>0.290395869201094</v>
      </c>
      <c r="Q1442" s="16" t="n">
        <v>8.89520556187491</v>
      </c>
      <c r="R1442" s="16" t="n">
        <v>0.00295015727436688</v>
      </c>
      <c r="S1442" s="16" t="n">
        <v>0.370071870483157</v>
      </c>
      <c r="T1442" s="16" t="n">
        <v>0.0132713922837235</v>
      </c>
      <c r="U1442" s="16" t="n">
        <v>0.0230736463050891</v>
      </c>
      <c r="V1442" s="16" t="n">
        <v>0.0530971860755665</v>
      </c>
      <c r="W1442" s="6" t="s">
        <v>585</v>
      </c>
      <c r="X1442" s="17" t="n">
        <v>55</v>
      </c>
      <c r="Y1442" s="16" t="n">
        <v>0.574330357142857</v>
      </c>
      <c r="Z1442" s="16" t="n">
        <f aca="false">(G1442-E1442)/SQRT(H1442^2/D1442+F1442^2/C1442)</f>
        <v>3.0537721016728</v>
      </c>
      <c r="AA1442" s="24" t="n">
        <f aca="false">ABS(K1442-Z1442)</f>
        <v>1.28785870856518E-014</v>
      </c>
    </row>
    <row r="1443" customFormat="false" ht="22.35" hidden="false" customHeight="false" outlineLevel="0" collapsed="false">
      <c r="A1443" s="17" t="n">
        <v>1838</v>
      </c>
      <c r="B1443" s="7" t="s">
        <v>508</v>
      </c>
      <c r="C1443" s="6" t="n">
        <v>126</v>
      </c>
      <c r="D1443" s="6" t="n">
        <v>640</v>
      </c>
      <c r="E1443" s="16" t="n">
        <v>0.259130853982199</v>
      </c>
      <c r="F1443" s="16" t="n">
        <v>0.0445814692329758</v>
      </c>
      <c r="G1443" s="16" t="n">
        <v>0.272604517149739</v>
      </c>
      <c r="H1443" s="16" t="n">
        <v>0.0462972115023774</v>
      </c>
      <c r="I1443" s="23" t="n">
        <f aca="false">G1443-E1443</f>
        <v>0.0134736631675402</v>
      </c>
      <c r="J1443" s="17" t="n">
        <f aca="false">100*(G1443-E1443)/E1443</f>
        <v>5.19955958948283</v>
      </c>
      <c r="K1443" s="16" t="n">
        <v>3.08111491193393</v>
      </c>
      <c r="L1443" s="17" t="n">
        <v>182.109138846442</v>
      </c>
      <c r="M1443" s="16" t="n">
        <v>0.0023823251769495</v>
      </c>
      <c r="N1443" s="16" t="n">
        <v>0.0052192546368831</v>
      </c>
      <c r="O1443" s="6" t="str">
        <f aca="false">IF(N1443&lt;0.05,"Yes","No")</f>
        <v>Yes</v>
      </c>
      <c r="P1443" s="16" t="n">
        <v>0.292485380439302</v>
      </c>
      <c r="Q1443" s="16" t="n">
        <v>9.02367502710903</v>
      </c>
      <c r="R1443" s="16" t="n">
        <v>0.00275210046590959</v>
      </c>
      <c r="S1443" s="16" t="n">
        <v>0.38707485375683</v>
      </c>
      <c r="T1443" s="16" t="n">
        <v>0.0133455026691742</v>
      </c>
      <c r="U1443" s="16" t="n">
        <v>0.0223944668575487</v>
      </c>
      <c r="V1443" s="16" t="n">
        <v>0.0517041482062745</v>
      </c>
      <c r="W1443" s="6" t="s">
        <v>585</v>
      </c>
      <c r="X1443" s="17" t="n">
        <v>56.5</v>
      </c>
      <c r="Y1443" s="16" t="n">
        <v>0.57514880952381</v>
      </c>
      <c r="Z1443" s="16" t="n">
        <f aca="false">(G1443-E1443)/SQRT(H1443^2/D1443+F1443^2/C1443)</f>
        <v>3.08111491193393</v>
      </c>
      <c r="AA1443" s="24" t="n">
        <f aca="false">ABS(K1443-Z1443)</f>
        <v>0</v>
      </c>
    </row>
    <row r="1444" customFormat="false" ht="22.35" hidden="false" customHeight="false" outlineLevel="0" collapsed="false">
      <c r="A1444" s="17" t="n">
        <v>1839</v>
      </c>
      <c r="B1444" s="7" t="s">
        <v>508</v>
      </c>
      <c r="C1444" s="6" t="n">
        <v>126</v>
      </c>
      <c r="D1444" s="6" t="n">
        <v>640</v>
      </c>
      <c r="E1444" s="16" t="n">
        <v>0.257932752843887</v>
      </c>
      <c r="F1444" s="16" t="n">
        <v>0.0443996421996982</v>
      </c>
      <c r="G1444" s="16" t="n">
        <v>0.271482199965976</v>
      </c>
      <c r="H1444" s="16" t="n">
        <v>0.0462381088098857</v>
      </c>
      <c r="I1444" s="23" t="n">
        <f aca="false">G1444-E1444</f>
        <v>0.0135494471220891</v>
      </c>
      <c r="J1444" s="17" t="n">
        <f aca="false">100*(G1444-E1444)/E1444</f>
        <v>5.25309289832217</v>
      </c>
      <c r="K1444" s="16" t="n">
        <v>3.10959984640145</v>
      </c>
      <c r="L1444" s="17" t="n">
        <v>182.450718819485</v>
      </c>
      <c r="M1444" s="16" t="n">
        <v>0.00217411002165885</v>
      </c>
      <c r="N1444" s="16" t="n">
        <v>0.0047730461395039</v>
      </c>
      <c r="O1444" s="6" t="str">
        <f aca="false">IF(N1444&lt;0.05,"Yes","No")</f>
        <v>Yes</v>
      </c>
      <c r="P1444" s="16" t="n">
        <v>0.294633222051564</v>
      </c>
      <c r="Q1444" s="16" t="n">
        <v>9.1566908217088</v>
      </c>
      <c r="R1444" s="16" t="n">
        <v>0.00256126555631155</v>
      </c>
      <c r="S1444" s="16" t="n">
        <v>0.406188391619649</v>
      </c>
      <c r="T1444" s="16" t="n">
        <v>0.013420453587394</v>
      </c>
      <c r="U1444" s="16" t="n">
        <v>0.0217245483708668</v>
      </c>
      <c r="V1444" s="16" t="n">
        <v>0.0502303157706287</v>
      </c>
      <c r="W1444" s="6" t="s">
        <v>585</v>
      </c>
      <c r="X1444" s="17" t="n">
        <v>58.2</v>
      </c>
      <c r="Y1444" s="16" t="n">
        <v>0.575706845238095</v>
      </c>
      <c r="Z1444" s="16" t="n">
        <f aca="false">(G1444-E1444)/SQRT(H1444^2/D1444+F1444^2/C1444)</f>
        <v>3.10959984640146</v>
      </c>
      <c r="AA1444" s="24" t="n">
        <f aca="false">ABS(K1444-Z1444)</f>
        <v>1.33226762955019E-014</v>
      </c>
    </row>
    <row r="1445" customFormat="false" ht="22.35" hidden="false" customHeight="false" outlineLevel="0" collapsed="false">
      <c r="A1445" s="17" t="n">
        <v>1840</v>
      </c>
      <c r="B1445" s="7" t="s">
        <v>508</v>
      </c>
      <c r="C1445" s="6" t="n">
        <v>126</v>
      </c>
      <c r="D1445" s="6" t="n">
        <v>640</v>
      </c>
      <c r="E1445" s="16" t="n">
        <v>0.256633209922011</v>
      </c>
      <c r="F1445" s="16" t="n">
        <v>0.0442013993192833</v>
      </c>
      <c r="G1445" s="16" t="n">
        <v>0.270264193206094</v>
      </c>
      <c r="H1445" s="16" t="n">
        <v>0.0461736485950032</v>
      </c>
      <c r="I1445" s="23" t="n">
        <f aca="false">G1445-E1445</f>
        <v>0.0136309832840833</v>
      </c>
      <c r="J1445" s="17" t="n">
        <f aca="false">100*(G1445-E1445)/E1445</f>
        <v>5.31146506261823</v>
      </c>
      <c r="K1445" s="16" t="n">
        <v>3.14063614710274</v>
      </c>
      <c r="L1445" s="17" t="n">
        <v>182.827605710005</v>
      </c>
      <c r="M1445" s="16" t="n">
        <v>0.00196644062790575</v>
      </c>
      <c r="N1445" s="16" t="n">
        <v>0.00433524843570826</v>
      </c>
      <c r="O1445" s="6" t="str">
        <f aca="false">IF(N1445&lt;0.05,"Yes","No")</f>
        <v>Yes</v>
      </c>
      <c r="P1445" s="16" t="n">
        <v>0.296959386584556</v>
      </c>
      <c r="Q1445" s="16" t="n">
        <v>9.30184792370456</v>
      </c>
      <c r="R1445" s="16" t="n">
        <v>0.00236832190904289</v>
      </c>
      <c r="S1445" s="16" t="n">
        <v>0.428036186848213</v>
      </c>
      <c r="T1445" s="16" t="n">
        <v>0.0135011647603627</v>
      </c>
      <c r="U1445" s="16" t="n">
        <v>0.0210191103597433</v>
      </c>
      <c r="V1445" s="16" t="n">
        <v>0.0487196108901954</v>
      </c>
      <c r="W1445" s="6" t="s">
        <v>586</v>
      </c>
      <c r="X1445" s="17" t="n">
        <v>59.5</v>
      </c>
      <c r="Y1445" s="16" t="n">
        <v>0.576376488095238</v>
      </c>
      <c r="Z1445" s="16" t="n">
        <f aca="false">(G1445-E1445)/SQRT(H1445^2/D1445+F1445^2/C1445)</f>
        <v>3.14063614710275</v>
      </c>
      <c r="AA1445" s="24" t="n">
        <f aca="false">ABS(K1445-Z1445)</f>
        <v>1.24344978758018E-014</v>
      </c>
    </row>
    <row r="1446" customFormat="false" ht="22.35" hidden="false" customHeight="false" outlineLevel="0" collapsed="false">
      <c r="A1446" s="17" t="n">
        <v>1841</v>
      </c>
      <c r="B1446" s="7" t="s">
        <v>508</v>
      </c>
      <c r="C1446" s="6" t="n">
        <v>126</v>
      </c>
      <c r="D1446" s="6" t="n">
        <v>640</v>
      </c>
      <c r="E1446" s="16" t="n">
        <v>0.255265367646066</v>
      </c>
      <c r="F1446" s="16" t="n">
        <v>0.0439940982572885</v>
      </c>
      <c r="G1446" s="16" t="n">
        <v>0.268981670029461</v>
      </c>
      <c r="H1446" s="16" t="n">
        <v>0.0461095382139623</v>
      </c>
      <c r="I1446" s="23" t="n">
        <f aca="false">G1446-E1446</f>
        <v>0.0137163023833955</v>
      </c>
      <c r="J1446" s="17" t="n">
        <f aca="false">100*(G1446-E1446)/E1446</f>
        <v>5.373350294198</v>
      </c>
      <c r="K1446" s="16" t="n">
        <v>3.17332140897719</v>
      </c>
      <c r="L1446" s="17" t="n">
        <v>183.23568868609</v>
      </c>
      <c r="M1446" s="16" t="n">
        <v>0.00176765311541078</v>
      </c>
      <c r="N1446" s="16" t="n">
        <v>0.0039051936860968</v>
      </c>
      <c r="O1446" s="6" t="str">
        <f aca="false">IF(N1446&lt;0.05,"Yes","No")</f>
        <v>Yes</v>
      </c>
      <c r="P1446" s="16" t="n">
        <v>0.299383838879079</v>
      </c>
      <c r="Q1446" s="16" t="n">
        <v>9.45435326447744</v>
      </c>
      <c r="R1446" s="16" t="n">
        <v>0.00218149308989037</v>
      </c>
      <c r="S1446" s="16" t="n">
        <v>0.451239375715077</v>
      </c>
      <c r="T1446" s="16" t="n">
        <v>0.0135857181355741</v>
      </c>
      <c r="U1446" s="16" t="n">
        <v>0.0203021586552065</v>
      </c>
      <c r="V1446" s="16" t="n">
        <v>0.0472597966436207</v>
      </c>
      <c r="W1446" s="6" t="s">
        <v>586</v>
      </c>
      <c r="X1446" s="17" t="n">
        <v>61.5</v>
      </c>
      <c r="Y1446" s="16" t="n">
        <v>0.577058531746032</v>
      </c>
      <c r="Z1446" s="16" t="n">
        <f aca="false">(G1446-E1446)/SQRT(H1446^2/D1446+F1446^2/C1446)</f>
        <v>3.17332140897719</v>
      </c>
      <c r="AA1446" s="24" t="n">
        <f aca="false">ABS(K1446-Z1446)</f>
        <v>0</v>
      </c>
    </row>
    <row r="1447" customFormat="false" ht="22.35" hidden="false" customHeight="false" outlineLevel="0" collapsed="false">
      <c r="A1447" s="17" t="n">
        <v>1842</v>
      </c>
      <c r="B1447" s="7" t="s">
        <v>508</v>
      </c>
      <c r="C1447" s="6" t="n">
        <v>126</v>
      </c>
      <c r="D1447" s="6" t="n">
        <v>640</v>
      </c>
      <c r="E1447" s="16" t="n">
        <v>0.253773533517406</v>
      </c>
      <c r="F1447" s="16" t="n">
        <v>0.0437679697151482</v>
      </c>
      <c r="G1447" s="16" t="n">
        <v>0.267577722691931</v>
      </c>
      <c r="H1447" s="16" t="n">
        <v>0.0460364689223493</v>
      </c>
      <c r="I1447" s="23" t="n">
        <f aca="false">G1447-E1447</f>
        <v>0.0138041891745247</v>
      </c>
      <c r="J1447" s="17" t="n">
        <f aca="false">100*(G1447-E1447)/E1447</f>
        <v>5.43957006989379</v>
      </c>
      <c r="K1447" s="16" t="n">
        <v>3.20811295592935</v>
      </c>
      <c r="L1447" s="17" t="n">
        <v>183.678620063705</v>
      </c>
      <c r="M1447" s="16" t="n">
        <v>0.00157659106066286</v>
      </c>
      <c r="N1447" s="16" t="n">
        <v>0.00349411162284037</v>
      </c>
      <c r="O1447" s="6" t="str">
        <f aca="false">IF(N1447&lt;0.05,"Yes","No")</f>
        <v>Yes</v>
      </c>
      <c r="P1447" s="16" t="n">
        <v>0.301942642430351</v>
      </c>
      <c r="Q1447" s="16" t="n">
        <v>9.61665471253992</v>
      </c>
      <c r="R1447" s="16" t="n">
        <v>0.00199907104031012</v>
      </c>
      <c r="S1447" s="16" t="n">
        <v>0.477230861165547</v>
      </c>
      <c r="T1447" s="16" t="n">
        <v>0.0136727277741723</v>
      </c>
      <c r="U1447" s="16" t="n">
        <v>0.0195866666303998</v>
      </c>
      <c r="V1447" s="16" t="n">
        <v>0.0457748460405673</v>
      </c>
      <c r="W1447" s="6" t="s">
        <v>586</v>
      </c>
      <c r="X1447" s="17" t="n">
        <v>63</v>
      </c>
      <c r="Y1447" s="16" t="n">
        <v>0.577554563492064</v>
      </c>
      <c r="Z1447" s="16" t="n">
        <f aca="false">(G1447-E1447)/SQRT(H1447^2/D1447+F1447^2/C1447)</f>
        <v>3.20811295592935</v>
      </c>
      <c r="AA1447" s="24" t="n">
        <f aca="false">ABS(K1447-Z1447)</f>
        <v>0</v>
      </c>
    </row>
    <row r="1448" customFormat="false" ht="22.35" hidden="false" customHeight="false" outlineLevel="0" collapsed="false">
      <c r="A1448" s="17" t="n">
        <v>1843</v>
      </c>
      <c r="B1448" s="7" t="s">
        <v>508</v>
      </c>
      <c r="C1448" s="6" t="n">
        <v>126</v>
      </c>
      <c r="D1448" s="6" t="n">
        <v>640</v>
      </c>
      <c r="E1448" s="16" t="n">
        <v>0.25219817707936</v>
      </c>
      <c r="F1448" s="16" t="n">
        <v>0.0435274753096763</v>
      </c>
      <c r="G1448" s="16" t="n">
        <v>0.26609663979616</v>
      </c>
      <c r="H1448" s="16" t="n">
        <v>0.0459588714662231</v>
      </c>
      <c r="I1448" s="23" t="n">
        <f aca="false">G1448-E1448</f>
        <v>0.0138984627168005</v>
      </c>
      <c r="J1448" s="17" t="n">
        <f aca="false">100*(G1448-E1448)/E1448</f>
        <v>5.51092909463301</v>
      </c>
      <c r="K1448" s="16" t="n">
        <v>3.24564156386315</v>
      </c>
      <c r="L1448" s="17" t="n">
        <v>184.157158934517</v>
      </c>
      <c r="M1448" s="16" t="n">
        <v>0.0013920695593972</v>
      </c>
      <c r="N1448" s="16" t="n">
        <v>0.00309168937028914</v>
      </c>
      <c r="O1448" s="6" t="str">
        <f aca="false">IF(N1448&lt;0.05,"Yes","No")</f>
        <v>Yes</v>
      </c>
      <c r="P1448" s="16" t="n">
        <v>0.304692391382581</v>
      </c>
      <c r="Q1448" s="16" t="n">
        <v>9.79260729807508</v>
      </c>
      <c r="R1448" s="16" t="n">
        <v>0.001818752068827</v>
      </c>
      <c r="S1448" s="16" t="n">
        <v>0.503636001230434</v>
      </c>
      <c r="T1448" s="16" t="n">
        <v>0.0137661155342872</v>
      </c>
      <c r="U1448" s="16" t="n">
        <v>0.018850372494337</v>
      </c>
      <c r="V1448" s="16" t="n">
        <v>0.0442509861570972</v>
      </c>
      <c r="W1448" s="6" t="s">
        <v>586</v>
      </c>
      <c r="X1448" s="17" t="n">
        <v>63.8</v>
      </c>
      <c r="Y1448" s="16" t="n">
        <v>0.578385416666667</v>
      </c>
      <c r="Z1448" s="16" t="n">
        <f aca="false">(G1448-E1448)/SQRT(H1448^2/D1448+F1448^2/C1448)</f>
        <v>3.24564156386315</v>
      </c>
      <c r="AA1448" s="24" t="n">
        <f aca="false">ABS(K1448-Z1448)</f>
        <v>0</v>
      </c>
    </row>
    <row r="1449" customFormat="false" ht="22.35" hidden="false" customHeight="false" outlineLevel="0" collapsed="false">
      <c r="A1449" s="17" t="n">
        <v>1844</v>
      </c>
      <c r="B1449" s="7" t="s">
        <v>508</v>
      </c>
      <c r="C1449" s="6" t="n">
        <v>126</v>
      </c>
      <c r="D1449" s="6" t="n">
        <v>640</v>
      </c>
      <c r="E1449" s="16" t="n">
        <v>0.250499730308851</v>
      </c>
      <c r="F1449" s="16" t="n">
        <v>0.0432716927431528</v>
      </c>
      <c r="G1449" s="16" t="n">
        <v>0.264491606643423</v>
      </c>
      <c r="H1449" s="16" t="n">
        <v>0.0458754051836523</v>
      </c>
      <c r="I1449" s="23" t="n">
        <f aca="false">G1449-E1449</f>
        <v>0.0139918763345728</v>
      </c>
      <c r="J1449" s="17" t="n">
        <f aca="false">100*(G1449-E1449)/E1449</f>
        <v>5.58558538858374</v>
      </c>
      <c r="K1449" s="16" t="n">
        <v>3.28435188548189</v>
      </c>
      <c r="L1449" s="17" t="n">
        <v>184.671810822952</v>
      </c>
      <c r="M1449" s="16" t="n">
        <v>0.0012228690866207</v>
      </c>
      <c r="N1449" s="16" t="n">
        <v>0.0027245471378474</v>
      </c>
      <c r="O1449" s="6" t="str">
        <f aca="false">IF(N1449&lt;0.05,"Yes","No")</f>
        <v>Yes</v>
      </c>
      <c r="P1449" s="16" t="n">
        <v>0.307484740720371</v>
      </c>
      <c r="Q1449" s="16" t="n">
        <v>9.97291819447603</v>
      </c>
      <c r="R1449" s="16" t="n">
        <v>0.00165107078285856</v>
      </c>
      <c r="S1449" s="16" t="n">
        <v>0.532814924584554</v>
      </c>
      <c r="T1449" s="16" t="n">
        <v>0.0138586207951991</v>
      </c>
      <c r="U1449" s="16" t="n">
        <v>0.0181315248842018</v>
      </c>
      <c r="V1449" s="16" t="n">
        <v>0.0426588284229653</v>
      </c>
      <c r="W1449" s="6" t="s">
        <v>586</v>
      </c>
      <c r="X1449" s="17" t="n">
        <v>65.1</v>
      </c>
      <c r="Y1449" s="16" t="n">
        <v>0.579166666666667</v>
      </c>
      <c r="Z1449" s="16" t="n">
        <f aca="false">(G1449-E1449)/SQRT(H1449^2/D1449+F1449^2/C1449)</f>
        <v>3.28435188548189</v>
      </c>
      <c r="AA1449" s="24" t="n">
        <f aca="false">ABS(K1449-Z1449)</f>
        <v>0</v>
      </c>
    </row>
    <row r="1450" customFormat="false" ht="22.35" hidden="false" customHeight="false" outlineLevel="0" collapsed="false">
      <c r="A1450" s="17" t="n">
        <v>1845</v>
      </c>
      <c r="B1450" s="7" t="s">
        <v>508</v>
      </c>
      <c r="C1450" s="6" t="n">
        <v>126</v>
      </c>
      <c r="D1450" s="6" t="n">
        <v>640</v>
      </c>
      <c r="E1450" s="16" t="n">
        <v>0.248718294122862</v>
      </c>
      <c r="F1450" s="16" t="n">
        <v>0.0430065464400737</v>
      </c>
      <c r="G1450" s="16" t="n">
        <v>0.262803096952848</v>
      </c>
      <c r="H1450" s="16" t="n">
        <v>0.0457889833728361</v>
      </c>
      <c r="I1450" s="23" t="n">
        <f aca="false">G1450-E1450</f>
        <v>0.0140848028299857</v>
      </c>
      <c r="J1450" s="17" t="n">
        <f aca="false">100*(G1450-E1450)/E1450</f>
        <v>5.66295409819274</v>
      </c>
      <c r="K1450" s="16" t="n">
        <v>3.32397209941015</v>
      </c>
      <c r="L1450" s="17" t="n">
        <v>185.214742875558</v>
      </c>
      <c r="M1450" s="16" t="n">
        <v>0.00106962369380723</v>
      </c>
      <c r="N1450" s="16" t="n">
        <v>0.0023908552441419</v>
      </c>
      <c r="O1450" s="6" t="str">
        <f aca="false">IF(N1450&lt;0.05,"Yes","No")</f>
        <v>Yes</v>
      </c>
      <c r="P1450" s="16" t="n">
        <v>0.310306311524915</v>
      </c>
      <c r="Q1450" s="17" t="n">
        <v>10.1567868442689</v>
      </c>
      <c r="R1450" s="16" t="n">
        <v>0.00149621399791009</v>
      </c>
      <c r="S1450" s="16" t="n">
        <v>0.564464658865911</v>
      </c>
      <c r="T1450" s="16" t="n">
        <v>0.0139506055869804</v>
      </c>
      <c r="U1450" s="16" t="n">
        <v>0.0174380821889108</v>
      </c>
      <c r="V1450" s="16" t="n">
        <v>0.0411194283713823</v>
      </c>
      <c r="W1450" s="6" t="s">
        <v>586</v>
      </c>
      <c r="X1450" s="17" t="n">
        <v>66.1</v>
      </c>
      <c r="Y1450" s="16" t="n">
        <v>0.580059523809524</v>
      </c>
      <c r="Z1450" s="16" t="n">
        <f aca="false">(G1450-E1450)/SQRT(H1450^2/D1450+F1450^2/C1450)</f>
        <v>3.32397209941015</v>
      </c>
      <c r="AA1450" s="24" t="n">
        <f aca="false">ABS(K1450-Z1450)</f>
        <v>0</v>
      </c>
    </row>
    <row r="1451" customFormat="false" ht="22.35" hidden="false" customHeight="false" outlineLevel="0" collapsed="false">
      <c r="A1451" s="17" t="n">
        <v>1846</v>
      </c>
      <c r="B1451" s="7" t="s">
        <v>508</v>
      </c>
      <c r="C1451" s="6" t="n">
        <v>126</v>
      </c>
      <c r="D1451" s="6" t="n">
        <v>640</v>
      </c>
      <c r="E1451" s="16" t="n">
        <v>0.246771545637222</v>
      </c>
      <c r="F1451" s="16" t="n">
        <v>0.0427160323402653</v>
      </c>
      <c r="G1451" s="16" t="n">
        <v>0.26095548751764</v>
      </c>
      <c r="H1451" s="16" t="n">
        <v>0.04569487934212</v>
      </c>
      <c r="I1451" s="23" t="n">
        <f aca="false">G1451-E1451</f>
        <v>0.0141839418804184</v>
      </c>
      <c r="J1451" s="17" t="n">
        <f aca="false">100*(G1451-E1451)/E1451</f>
        <v>5.74780282864142</v>
      </c>
      <c r="K1451" s="16" t="n">
        <v>3.36722152186076</v>
      </c>
      <c r="L1451" s="17" t="n">
        <v>185.822259685826</v>
      </c>
      <c r="M1451" s="18" t="n">
        <v>0.000922843371268022</v>
      </c>
      <c r="N1451" s="16" t="n">
        <v>0.0020692571217013</v>
      </c>
      <c r="O1451" s="6" t="str">
        <f aca="false">IF(N1451&lt;0.05,"Yes","No")</f>
        <v>Yes</v>
      </c>
      <c r="P1451" s="16" t="n">
        <v>0.313350766675159</v>
      </c>
      <c r="Q1451" s="17" t="n">
        <v>10.3570636040093</v>
      </c>
      <c r="R1451" s="16" t="n">
        <v>0.0013442407636068</v>
      </c>
      <c r="S1451" s="16" t="n">
        <v>0.600925602485991</v>
      </c>
      <c r="T1451" s="16" t="n">
        <v>0.0140487385082135</v>
      </c>
      <c r="U1451" s="16" t="n">
        <v>0.0167232204435868</v>
      </c>
      <c r="V1451" s="16" t="n">
        <v>0.0396115965636707</v>
      </c>
      <c r="W1451" s="6" t="s">
        <v>586</v>
      </c>
      <c r="X1451" s="17" t="n">
        <v>68</v>
      </c>
      <c r="Y1451" s="16" t="n">
        <v>0.581150793650794</v>
      </c>
      <c r="Z1451" s="16" t="n">
        <f aca="false">(G1451-E1451)/SQRT(H1451^2/D1451+F1451^2/C1451)</f>
        <v>3.36722152186075</v>
      </c>
      <c r="AA1451" s="24" t="n">
        <f aca="false">ABS(K1451-Z1451)</f>
        <v>0</v>
      </c>
    </row>
    <row r="1452" customFormat="false" ht="22.35" hidden="false" customHeight="false" outlineLevel="0" collapsed="false">
      <c r="A1452" s="17" t="n">
        <v>1847</v>
      </c>
      <c r="B1452" s="7" t="s">
        <v>508</v>
      </c>
      <c r="C1452" s="6" t="n">
        <v>126</v>
      </c>
      <c r="D1452" s="6" t="n">
        <v>640</v>
      </c>
      <c r="E1452" s="16" t="n">
        <v>0.244706290345343</v>
      </c>
      <c r="F1452" s="16" t="n">
        <v>0.0424097853023827</v>
      </c>
      <c r="G1452" s="16" t="n">
        <v>0.258994091604836</v>
      </c>
      <c r="H1452" s="16" t="n">
        <v>0.0455959336472972</v>
      </c>
      <c r="I1452" s="23" t="n">
        <f aca="false">G1452-E1452</f>
        <v>0.014287801259493</v>
      </c>
      <c r="J1452" s="17" t="n">
        <f aca="false">100*(G1452-E1452)/E1452</f>
        <v>5.83875520295339</v>
      </c>
      <c r="K1452" s="16" t="n">
        <v>3.41320104781343</v>
      </c>
      <c r="L1452" s="17" t="n">
        <v>186.476216503483</v>
      </c>
      <c r="M1452" s="18" t="n">
        <v>0.000787525387285762</v>
      </c>
      <c r="N1452" s="16" t="n">
        <v>0.00177151053392654</v>
      </c>
      <c r="O1452" s="6" t="str">
        <f aca="false">IF(N1452&lt;0.05,"Yes","No")</f>
        <v>Yes</v>
      </c>
      <c r="P1452" s="16" t="n">
        <v>0.316561452001674</v>
      </c>
      <c r="Q1452" s="17" t="n">
        <v>10.5703940768294</v>
      </c>
      <c r="R1452" s="16" t="n">
        <v>0.00119952395890247</v>
      </c>
      <c r="S1452" s="16" t="n">
        <v>0.640524771466924</v>
      </c>
      <c r="T1452" s="16" t="n">
        <v>0.0141516139342862</v>
      </c>
      <c r="U1452" s="16" t="n">
        <v>0.0159957803374861</v>
      </c>
      <c r="V1452" s="16" t="n">
        <v>0.0382383030129185</v>
      </c>
      <c r="W1452" s="6" t="s">
        <v>586</v>
      </c>
      <c r="X1452" s="17" t="n">
        <v>70</v>
      </c>
      <c r="Y1452" s="16" t="n">
        <v>0.581969246031746</v>
      </c>
      <c r="Z1452" s="16" t="n">
        <f aca="false">(G1452-E1452)/SQRT(H1452^2/D1452+F1452^2/C1452)</f>
        <v>3.41320104781343</v>
      </c>
      <c r="AA1452" s="24" t="n">
        <f aca="false">ABS(K1452-Z1452)</f>
        <v>0</v>
      </c>
    </row>
    <row r="1453" customFormat="false" ht="22.35" hidden="false" customHeight="false" outlineLevel="0" collapsed="false">
      <c r="A1453" s="17" t="n">
        <v>1848</v>
      </c>
      <c r="B1453" s="7" t="s">
        <v>508</v>
      </c>
      <c r="C1453" s="6" t="n">
        <v>126</v>
      </c>
      <c r="D1453" s="6" t="n">
        <v>640</v>
      </c>
      <c r="E1453" s="16" t="n">
        <v>0.242521719563575</v>
      </c>
      <c r="F1453" s="16" t="n">
        <v>0.0420884509538393</v>
      </c>
      <c r="G1453" s="16" t="n">
        <v>0.256914406642318</v>
      </c>
      <c r="H1453" s="16" t="n">
        <v>0.0454919607226061</v>
      </c>
      <c r="I1453" s="23" t="n">
        <f aca="false">G1453-E1453</f>
        <v>0.0143926870787428</v>
      </c>
      <c r="J1453" s="17" t="n">
        <f aca="false">100*(G1453-E1453)/E1453</f>
        <v>5.93459715882061</v>
      </c>
      <c r="K1453" s="16" t="n">
        <v>3.46107556986866</v>
      </c>
      <c r="L1453" s="17" t="n">
        <v>187.176508532796</v>
      </c>
      <c r="M1453" s="18" t="n">
        <v>0.000666464661277128</v>
      </c>
      <c r="N1453" s="16" t="n">
        <v>0.00150725753858261</v>
      </c>
      <c r="O1453" s="6" t="str">
        <f aca="false">IF(N1453&lt;0.05,"Yes","No")</f>
        <v>Yes</v>
      </c>
      <c r="P1453" s="16" t="n">
        <v>0.319859342988192</v>
      </c>
      <c r="Q1453" s="17" t="n">
        <v>10.7917829437412</v>
      </c>
      <c r="R1453" s="16" t="n">
        <v>0.0010659999780829</v>
      </c>
      <c r="S1453" s="16" t="n">
        <v>0.684163344487589</v>
      </c>
      <c r="T1453" s="16" t="n">
        <v>0.0142555553496869</v>
      </c>
      <c r="U1453" s="16" t="n">
        <v>0.015282711608908</v>
      </c>
      <c r="V1453" s="16" t="n">
        <v>0.0369068702187537</v>
      </c>
      <c r="W1453" s="6" t="s">
        <v>586</v>
      </c>
      <c r="X1453" s="17" t="n">
        <v>71.7</v>
      </c>
      <c r="Y1453" s="16" t="n">
        <v>0.582936507936508</v>
      </c>
      <c r="Z1453" s="16" t="n">
        <f aca="false">(G1453-E1453)/SQRT(H1453^2/D1453+F1453^2/C1453)</f>
        <v>3.46107556986866</v>
      </c>
      <c r="AA1453" s="24" t="n">
        <f aca="false">ABS(K1453-Z1453)</f>
        <v>0</v>
      </c>
    </row>
    <row r="1454" customFormat="false" ht="22.35" hidden="false" customHeight="false" outlineLevel="0" collapsed="false">
      <c r="A1454" s="17" t="n">
        <v>1849</v>
      </c>
      <c r="B1454" s="7" t="s">
        <v>508</v>
      </c>
      <c r="C1454" s="6" t="n">
        <v>126</v>
      </c>
      <c r="D1454" s="6" t="n">
        <v>640</v>
      </c>
      <c r="E1454" s="16" t="n">
        <v>0.240176553527514</v>
      </c>
      <c r="F1454" s="16" t="n">
        <v>0.0417445511847032</v>
      </c>
      <c r="G1454" s="16" t="n">
        <v>0.254682284733281</v>
      </c>
      <c r="H1454" s="16" t="n">
        <v>0.0453816566268988</v>
      </c>
      <c r="I1454" s="23" t="n">
        <f aca="false">G1454-E1454</f>
        <v>0.0145057312057664</v>
      </c>
      <c r="J1454" s="17" t="n">
        <f aca="false">100*(G1454-E1454)/E1454</f>
        <v>6.0396116909491</v>
      </c>
      <c r="K1454" s="16" t="n">
        <v>3.51318180018007</v>
      </c>
      <c r="L1454" s="17" t="n">
        <v>187.945856058424</v>
      </c>
      <c r="M1454" s="18" t="n">
        <v>0.000554599437804189</v>
      </c>
      <c r="N1454" s="16" t="n">
        <v>0.00125832982594665</v>
      </c>
      <c r="O1454" s="6" t="str">
        <f aca="false">IF(N1454&lt;0.05,"Yes","No")</f>
        <v>Yes</v>
      </c>
      <c r="P1454" s="16" t="n">
        <v>0.323421697253541</v>
      </c>
      <c r="Q1454" s="17" t="n">
        <v>11.033503162161</v>
      </c>
      <c r="R1454" s="18" t="n">
        <v>0.000937334292928528</v>
      </c>
      <c r="S1454" s="16" t="n">
        <v>0.733281308831646</v>
      </c>
      <c r="T1454" s="16" t="n">
        <v>0.0143676967514055</v>
      </c>
      <c r="U1454" s="16" t="n">
        <v>0.0145457766227621</v>
      </c>
      <c r="V1454" s="16" t="n">
        <v>0.0353711535699342</v>
      </c>
      <c r="W1454" s="6" t="s">
        <v>586</v>
      </c>
      <c r="X1454" s="17" t="n">
        <v>73.7</v>
      </c>
      <c r="Y1454" s="16" t="n">
        <v>0.583816964285714</v>
      </c>
      <c r="Z1454" s="16" t="n">
        <f aca="false">(G1454-E1454)/SQRT(H1454^2/D1454+F1454^2/C1454)</f>
        <v>3.51318180018006</v>
      </c>
      <c r="AA1454" s="24" t="n">
        <f aca="false">ABS(K1454-Z1454)</f>
        <v>0</v>
      </c>
    </row>
    <row r="1455" customFormat="false" ht="22.35" hidden="false" customHeight="false" outlineLevel="0" collapsed="false">
      <c r="A1455" s="17" t="n">
        <v>1850</v>
      </c>
      <c r="B1455" s="7" t="s">
        <v>508</v>
      </c>
      <c r="C1455" s="6" t="n">
        <v>126</v>
      </c>
      <c r="D1455" s="6" t="n">
        <v>640</v>
      </c>
      <c r="E1455" s="16" t="n">
        <v>0.237736700073121</v>
      </c>
      <c r="F1455" s="16" t="n">
        <v>0.0413886395026944</v>
      </c>
      <c r="G1455" s="16" t="n">
        <v>0.252358569856733</v>
      </c>
      <c r="H1455" s="16" t="n">
        <v>0.0452679053979491</v>
      </c>
      <c r="I1455" s="23" t="n">
        <f aca="false">G1455-E1455</f>
        <v>0.014621869783612</v>
      </c>
      <c r="J1455" s="17" t="n">
        <f aca="false">100*(G1455-E1455)/E1455</f>
        <v>6.15044701937679</v>
      </c>
      <c r="K1455" s="16" t="n">
        <v>3.56766385374046</v>
      </c>
      <c r="L1455" s="17" t="n">
        <v>188.762510780465</v>
      </c>
      <c r="M1455" s="18" t="n">
        <v>0.000456600376971204</v>
      </c>
      <c r="N1455" s="16" t="n">
        <v>0.00104047439481182</v>
      </c>
      <c r="O1455" s="6" t="str">
        <f aca="false">IF(N1455&lt;0.05,"Yes","No")</f>
        <v>Yes</v>
      </c>
      <c r="P1455" s="16" t="n">
        <v>0.327109954721415</v>
      </c>
      <c r="Q1455" s="17" t="n">
        <v>11.286587216277</v>
      </c>
      <c r="R1455" s="18" t="n">
        <v>0.000819425025060229</v>
      </c>
      <c r="S1455" s="16" t="n">
        <v>0.783373327879218</v>
      </c>
      <c r="T1455" s="16" t="n">
        <v>0.0144829562146144</v>
      </c>
      <c r="U1455" s="16" t="n">
        <v>0.013818930123544</v>
      </c>
      <c r="V1455" s="16" t="n">
        <v>0.033917724520521</v>
      </c>
      <c r="W1455" s="6" t="s">
        <v>586</v>
      </c>
      <c r="X1455" s="17" t="n">
        <v>75</v>
      </c>
      <c r="Y1455" s="16" t="n">
        <v>0.585106646825397</v>
      </c>
      <c r="Z1455" s="16" t="n">
        <f aca="false">(G1455-E1455)/SQRT(H1455^2/D1455+F1455^2/C1455)</f>
        <v>3.56766385374046</v>
      </c>
      <c r="AA1455" s="24" t="n">
        <f aca="false">ABS(K1455-Z1455)</f>
        <v>0</v>
      </c>
    </row>
    <row r="1456" customFormat="false" ht="22.35" hidden="false" customHeight="false" outlineLevel="0" collapsed="false">
      <c r="A1456" s="17" t="n">
        <v>1851</v>
      </c>
      <c r="B1456" s="7" t="s">
        <v>508</v>
      </c>
      <c r="C1456" s="6" t="n">
        <v>126</v>
      </c>
      <c r="D1456" s="6" t="n">
        <v>640</v>
      </c>
      <c r="E1456" s="16" t="n">
        <v>0.235112478099172</v>
      </c>
      <c r="F1456" s="16" t="n">
        <v>0.041005993789392</v>
      </c>
      <c r="G1456" s="16" t="n">
        <v>0.249852638714947</v>
      </c>
      <c r="H1456" s="16" t="n">
        <v>0.0451432510010951</v>
      </c>
      <c r="I1456" s="23" t="n">
        <f aca="false">G1456-E1456</f>
        <v>0.0147401606157747</v>
      </c>
      <c r="J1456" s="17" t="n">
        <f aca="false">100*(G1456-E1456)/E1456</f>
        <v>6.26940804458588</v>
      </c>
      <c r="K1456" s="16" t="n">
        <v>3.62554699300782</v>
      </c>
      <c r="L1456" s="17" t="n">
        <v>189.655917814178</v>
      </c>
      <c r="M1456" s="18" t="n">
        <v>0.000370415312990848</v>
      </c>
      <c r="N1456" s="18" t="n">
        <v>0.000845915839775839</v>
      </c>
      <c r="O1456" s="6" t="str">
        <f aca="false">IF(N1456&lt;0.05,"Yes","No")</f>
        <v>Yes</v>
      </c>
      <c r="P1456" s="16" t="n">
        <v>0.330968773564035</v>
      </c>
      <c r="Q1456" s="17" t="n">
        <v>11.5544469072665</v>
      </c>
      <c r="R1456" s="18" t="n">
        <v>0.000710930035268613</v>
      </c>
      <c r="S1456" s="16" t="n">
        <v>0.834679581229367</v>
      </c>
      <c r="T1456" s="16" t="n">
        <v>0.014600306879075</v>
      </c>
      <c r="U1456" s="16" t="n">
        <v>0.0131038734854549</v>
      </c>
      <c r="V1456" s="16" t="n">
        <v>0.0324467202619121</v>
      </c>
      <c r="W1456" s="6" t="s">
        <v>586</v>
      </c>
      <c r="X1456" s="17" t="n">
        <v>76.4</v>
      </c>
      <c r="Y1456" s="16" t="n">
        <v>0.586061507936508</v>
      </c>
      <c r="Z1456" s="16" t="n">
        <f aca="false">(G1456-E1456)/SQRT(H1456^2/D1456+F1456^2/C1456)</f>
        <v>3.62554699300781</v>
      </c>
      <c r="AA1456" s="24" t="n">
        <f aca="false">ABS(K1456-Z1456)</f>
        <v>0</v>
      </c>
    </row>
    <row r="1457" customFormat="false" ht="22.35" hidden="false" customHeight="false" outlineLevel="0" collapsed="false">
      <c r="A1457" s="17" t="n">
        <v>1852</v>
      </c>
      <c r="B1457" s="7" t="s">
        <v>508</v>
      </c>
      <c r="C1457" s="6" t="n">
        <v>126</v>
      </c>
      <c r="D1457" s="6" t="n">
        <v>640</v>
      </c>
      <c r="E1457" s="16" t="n">
        <v>0.232347932481577</v>
      </c>
      <c r="F1457" s="16" t="n">
        <v>0.0406071617209731</v>
      </c>
      <c r="G1457" s="16" t="n">
        <v>0.247209011041559</v>
      </c>
      <c r="H1457" s="16" t="n">
        <v>0.0450141095669581</v>
      </c>
      <c r="I1457" s="23" t="n">
        <f aca="false">G1457-E1457</f>
        <v>0.0148610785599828</v>
      </c>
      <c r="J1457" s="17" t="n">
        <f aca="false">100*(G1457-E1457)/E1457</f>
        <v>6.39604510410746</v>
      </c>
      <c r="K1457" s="16" t="n">
        <v>3.68625266649849</v>
      </c>
      <c r="L1457" s="17" t="n">
        <v>190.615150805682</v>
      </c>
      <c r="M1457" s="18" t="n">
        <v>0.000296594072167552</v>
      </c>
      <c r="N1457" s="18" t="n">
        <v>0.000681031853141013</v>
      </c>
      <c r="O1457" s="6" t="str">
        <f aca="false">IF(N1457&lt;0.05,"Yes","No")</f>
        <v>Yes</v>
      </c>
      <c r="P1457" s="16" t="n">
        <v>0.334960678770756</v>
      </c>
      <c r="Q1457" s="17" t="n">
        <v>11.8348504929563</v>
      </c>
      <c r="R1457" s="18" t="n">
        <v>0.000612878830417662</v>
      </c>
      <c r="S1457" s="16" t="n">
        <v>0.888385496808789</v>
      </c>
      <c r="T1457" s="16" t="n">
        <v>0.0147203188332592</v>
      </c>
      <c r="U1457" s="16" t="n">
        <v>0.0124019635542308</v>
      </c>
      <c r="V1457" s="16" t="n">
        <v>0.031093705760667</v>
      </c>
      <c r="W1457" s="6" t="s">
        <v>586</v>
      </c>
      <c r="X1457" s="17" t="n">
        <v>77.7</v>
      </c>
      <c r="Y1457" s="16" t="n">
        <v>0.587003968253968</v>
      </c>
      <c r="Z1457" s="16" t="n">
        <f aca="false">(G1457-E1457)/SQRT(H1457^2/D1457+F1457^2/C1457)</f>
        <v>3.6862526664985</v>
      </c>
      <c r="AA1457" s="24" t="n">
        <f aca="false">ABS(K1457-Z1457)</f>
        <v>0</v>
      </c>
    </row>
    <row r="1458" customFormat="false" ht="22.35" hidden="false" customHeight="false" outlineLevel="0" collapsed="false">
      <c r="A1458" s="17" t="n">
        <v>1853</v>
      </c>
      <c r="B1458" s="7" t="s">
        <v>508</v>
      </c>
      <c r="C1458" s="6" t="n">
        <v>126</v>
      </c>
      <c r="D1458" s="6" t="n">
        <v>640</v>
      </c>
      <c r="E1458" s="16" t="n">
        <v>0.229422479276619</v>
      </c>
      <c r="F1458" s="16" t="n">
        <v>0.0401804040242603</v>
      </c>
      <c r="G1458" s="16" t="n">
        <v>0.244408782897517</v>
      </c>
      <c r="H1458" s="16" t="n">
        <v>0.0448755148896149</v>
      </c>
      <c r="I1458" s="23" t="n">
        <f aca="false">G1458-E1458</f>
        <v>0.0149863036208978</v>
      </c>
      <c r="J1458" s="17" t="n">
        <f aca="false">100*(G1458-E1458)/E1458</f>
        <v>6.53218623918214</v>
      </c>
      <c r="K1458" s="16" t="n">
        <v>3.75129210708036</v>
      </c>
      <c r="L1458" s="17" t="n">
        <v>191.67042324415</v>
      </c>
      <c r="M1458" s="18" t="n">
        <v>0.0002329840699747</v>
      </c>
      <c r="N1458" s="18" t="n">
        <v>0.000537911572545984</v>
      </c>
      <c r="O1458" s="6" t="str">
        <f aca="false">IF(N1458&lt;0.05,"Yes","No")</f>
        <v>Yes</v>
      </c>
      <c r="P1458" s="16" t="n">
        <v>0.339172453335319</v>
      </c>
      <c r="Q1458" s="17" t="n">
        <v>12.1343429644812</v>
      </c>
      <c r="R1458" s="18" t="n">
        <v>0.000523195575171189</v>
      </c>
      <c r="S1458" s="16" t="n">
        <v>0.945911738604941</v>
      </c>
      <c r="T1458" s="16" t="n">
        <v>0.0148442781070021</v>
      </c>
      <c r="U1458" s="16" t="n">
        <v>0.0117454193641364</v>
      </c>
      <c r="V1458" s="16" t="n">
        <v>0.0300574008331919</v>
      </c>
      <c r="W1458" s="6" t="s">
        <v>586</v>
      </c>
      <c r="X1458" s="17" t="n">
        <v>80.1</v>
      </c>
      <c r="Y1458" s="16" t="n">
        <v>0.588045634920635</v>
      </c>
      <c r="Z1458" s="16" t="n">
        <f aca="false">(G1458-E1458)/SQRT(H1458^2/D1458+F1458^2/C1458)</f>
        <v>3.75129210708037</v>
      </c>
      <c r="AA1458" s="24" t="n">
        <f aca="false">ABS(K1458-Z1458)</f>
        <v>0</v>
      </c>
    </row>
    <row r="1459" customFormat="false" ht="22.35" hidden="false" customHeight="false" outlineLevel="0" collapsed="false">
      <c r="A1459" s="17" t="n">
        <v>1854</v>
      </c>
      <c r="B1459" s="7" t="s">
        <v>508</v>
      </c>
      <c r="C1459" s="6" t="n">
        <v>126</v>
      </c>
      <c r="D1459" s="6" t="n">
        <v>640</v>
      </c>
      <c r="E1459" s="16" t="n">
        <v>0.226365969412857</v>
      </c>
      <c r="F1459" s="16" t="n">
        <v>0.03973523057905</v>
      </c>
      <c r="G1459" s="16" t="n">
        <v>0.241481475182809</v>
      </c>
      <c r="H1459" s="16" t="n">
        <v>0.0447336413107646</v>
      </c>
      <c r="I1459" s="23" t="n">
        <f aca="false">G1459-E1459</f>
        <v>0.0151155057699523</v>
      </c>
      <c r="J1459" s="17" t="n">
        <f aca="false">100*(G1459-E1459)/E1459</f>
        <v>6.67746384721987</v>
      </c>
      <c r="K1459" s="16" t="n">
        <v>3.81997384345028</v>
      </c>
      <c r="L1459" s="17" t="n">
        <v>192.814572741071</v>
      </c>
      <c r="M1459" s="18" t="n">
        <v>0.000179898803848132</v>
      </c>
      <c r="N1459" s="18" t="n">
        <v>0.000419963763205472</v>
      </c>
      <c r="O1459" s="6" t="str">
        <f aca="false">IF(N1459&lt;0.05,"Yes","No")</f>
        <v>Yes</v>
      </c>
      <c r="P1459" s="16" t="n">
        <v>0.34355020606262</v>
      </c>
      <c r="Q1459" s="17" t="n">
        <v>12.4496042662801</v>
      </c>
      <c r="R1459" s="18" t="n">
        <v>0.000443072612783704</v>
      </c>
      <c r="S1459" s="16" t="n">
        <v>0.99199407387068</v>
      </c>
      <c r="T1459" s="16" t="n">
        <v>0.0149725421280789</v>
      </c>
      <c r="U1459" s="16" t="n">
        <v>0.0110624617311276</v>
      </c>
      <c r="V1459" s="16" t="n">
        <v>0.028747733543813</v>
      </c>
      <c r="W1459" s="6" t="s">
        <v>586</v>
      </c>
      <c r="X1459" s="17" t="n">
        <v>81.9</v>
      </c>
      <c r="Y1459" s="16" t="n">
        <v>0.589273313492064</v>
      </c>
      <c r="Z1459" s="16" t="n">
        <f aca="false">(G1459-E1459)/SQRT(H1459^2/D1459+F1459^2/C1459)</f>
        <v>3.81997384345027</v>
      </c>
      <c r="AA1459" s="24" t="n">
        <f aca="false">ABS(K1459-Z1459)</f>
        <v>0</v>
      </c>
    </row>
    <row r="1460" customFormat="false" ht="22.35" hidden="false" customHeight="false" outlineLevel="0" collapsed="false">
      <c r="A1460" s="17" t="n">
        <v>1855</v>
      </c>
      <c r="B1460" s="7" t="s">
        <v>508</v>
      </c>
      <c r="C1460" s="6" t="n">
        <v>126</v>
      </c>
      <c r="D1460" s="6" t="n">
        <v>640</v>
      </c>
      <c r="E1460" s="16" t="n">
        <v>0.223078471800638</v>
      </c>
      <c r="F1460" s="16" t="n">
        <v>0.039256870730575</v>
      </c>
      <c r="G1460" s="16" t="n">
        <v>0.238327496428974</v>
      </c>
      <c r="H1460" s="16" t="n">
        <v>0.0445778679935073</v>
      </c>
      <c r="I1460" s="23" t="n">
        <f aca="false">G1460-E1460</f>
        <v>0.0152490246283364</v>
      </c>
      <c r="J1460" s="17" t="n">
        <f aca="false">100*(G1460-E1460)/E1460</f>
        <v>6.83572220360387</v>
      </c>
      <c r="K1460" s="16" t="n">
        <v>3.89391780067192</v>
      </c>
      <c r="L1460" s="17" t="n">
        <v>194.07459967904</v>
      </c>
      <c r="M1460" s="18" t="n">
        <v>0.00013561443821032</v>
      </c>
      <c r="N1460" s="18" t="n">
        <v>0.000320141499640316</v>
      </c>
      <c r="O1460" s="6" t="str">
        <f aca="false">IF(N1460&lt;0.05,"Yes","No")</f>
        <v>Yes</v>
      </c>
      <c r="P1460" s="16" t="n">
        <v>0.348194235737093</v>
      </c>
      <c r="Q1460" s="17" t="n">
        <v>12.7884607379435</v>
      </c>
      <c r="R1460" s="18" t="n">
        <v>0.000370711515705143</v>
      </c>
      <c r="S1460" s="16" t="n">
        <v>0.923761687350044</v>
      </c>
      <c r="T1460" s="16" t="n">
        <v>0.0151051093487293</v>
      </c>
      <c r="U1460" s="16" t="n">
        <v>0.0103856819201538</v>
      </c>
      <c r="V1460" s="16" t="n">
        <v>0.0272753971428039</v>
      </c>
      <c r="W1460" s="6" t="s">
        <v>586</v>
      </c>
      <c r="X1460" s="17" t="n">
        <v>83.6</v>
      </c>
      <c r="Y1460" s="16" t="n">
        <v>0.590823412698413</v>
      </c>
      <c r="Z1460" s="16" t="n">
        <f aca="false">(G1460-E1460)/SQRT(H1460^2/D1460+F1460^2/C1460)</f>
        <v>3.89391780067193</v>
      </c>
      <c r="AA1460" s="24" t="n">
        <f aca="false">ABS(K1460-Z1460)</f>
        <v>0</v>
      </c>
    </row>
    <row r="1461" customFormat="false" ht="22.35" hidden="false" customHeight="false" outlineLevel="0" collapsed="false">
      <c r="A1461" s="17" t="n">
        <v>1856</v>
      </c>
      <c r="B1461" s="7" t="s">
        <v>508</v>
      </c>
      <c r="C1461" s="6" t="n">
        <v>126</v>
      </c>
      <c r="D1461" s="6" t="n">
        <v>640</v>
      </c>
      <c r="E1461" s="16" t="n">
        <v>0.219641560718181</v>
      </c>
      <c r="F1461" s="16" t="n">
        <v>0.0387541957915286</v>
      </c>
      <c r="G1461" s="16" t="n">
        <v>0.235027708252892</v>
      </c>
      <c r="H1461" s="16" t="n">
        <v>0.044415502149574</v>
      </c>
      <c r="I1461" s="23" t="n">
        <f aca="false">G1461-E1461</f>
        <v>0.0153861475347113</v>
      </c>
      <c r="J1461" s="17" t="n">
        <f aca="false">100*(G1461-E1461)/E1461</f>
        <v>7.00511664750601</v>
      </c>
      <c r="K1461" s="16" t="n">
        <v>3.97240221001107</v>
      </c>
      <c r="L1461" s="17" t="n">
        <v>195.451299714242</v>
      </c>
      <c r="M1461" s="18" t="n">
        <v>9.99956271069035E-005</v>
      </c>
      <c r="N1461" s="18" t="n">
        <v>0.000238739559717732</v>
      </c>
      <c r="O1461" s="6" t="str">
        <f aca="false">IF(N1461&lt;0.05,"Yes","No")</f>
        <v>Yes</v>
      </c>
      <c r="P1461" s="16" t="n">
        <v>0.353035519479485</v>
      </c>
      <c r="Q1461" s="17" t="n">
        <v>13.1465538712361</v>
      </c>
      <c r="R1461" s="18" t="n">
        <v>0.00030716165024673</v>
      </c>
      <c r="S1461" s="16" t="n">
        <v>0.850669194935739</v>
      </c>
      <c r="T1461" s="16" t="n">
        <v>0.0152414352068596</v>
      </c>
      <c r="U1461" s="16" t="n">
        <v>0.00971759439716324</v>
      </c>
      <c r="V1461" s="16" t="n">
        <v>0.0258766360309759</v>
      </c>
      <c r="W1461" s="6" t="s">
        <v>586</v>
      </c>
      <c r="X1461" s="17" t="n">
        <v>85.2</v>
      </c>
      <c r="Y1461" s="16" t="n">
        <v>0.592472718253968</v>
      </c>
      <c r="Z1461" s="16" t="n">
        <f aca="false">(G1461-E1461)/SQRT(H1461^2/D1461+F1461^2/C1461)</f>
        <v>3.97240221001107</v>
      </c>
      <c r="AA1461" s="24" t="n">
        <f aca="false">ABS(K1461-Z1461)</f>
        <v>0</v>
      </c>
    </row>
    <row r="1462" customFormat="false" ht="22.35" hidden="false" customHeight="false" outlineLevel="0" collapsed="false">
      <c r="A1462" s="17" t="n">
        <v>1857</v>
      </c>
      <c r="B1462" s="7" t="s">
        <v>508</v>
      </c>
      <c r="C1462" s="6" t="n">
        <v>126</v>
      </c>
      <c r="D1462" s="6" t="n">
        <v>640</v>
      </c>
      <c r="E1462" s="16" t="n">
        <v>0.216073050148903</v>
      </c>
      <c r="F1462" s="16" t="n">
        <v>0.0382325481844973</v>
      </c>
      <c r="G1462" s="16" t="n">
        <v>0.231600297754631</v>
      </c>
      <c r="H1462" s="16" t="n">
        <v>0.0442472926114468</v>
      </c>
      <c r="I1462" s="23" t="n">
        <f aca="false">G1462-E1462</f>
        <v>0.0155272476057271</v>
      </c>
      <c r="J1462" s="17" t="n">
        <f aca="false">100*(G1462-E1462)/E1462</f>
        <v>7.18611025068917</v>
      </c>
      <c r="K1462" s="16" t="n">
        <v>4.05532656835347</v>
      </c>
      <c r="L1462" s="17" t="n">
        <v>196.936053451947</v>
      </c>
      <c r="M1462" s="18" t="n">
        <v>7.20893503133657E-005</v>
      </c>
      <c r="N1462" s="18" t="n">
        <v>0.000174694031151536</v>
      </c>
      <c r="O1462" s="6" t="str">
        <f aca="false">IF(N1462&lt;0.05,"Yes","No")</f>
        <v>Yes</v>
      </c>
      <c r="P1462" s="16" t="n">
        <v>0.358076248742947</v>
      </c>
      <c r="Q1462" s="17" t="n">
        <v>13.5246535932985</v>
      </c>
      <c r="R1462" s="18" t="n">
        <v>0.000251949121637939</v>
      </c>
      <c r="S1462" s="16" t="n">
        <v>0.774460314936256</v>
      </c>
      <c r="T1462" s="16" t="n">
        <v>0.0153818629340408</v>
      </c>
      <c r="U1462" s="16" t="n">
        <v>0.00906448448602076</v>
      </c>
      <c r="V1462" s="16" t="n">
        <v>0.0244473451927209</v>
      </c>
      <c r="W1462" s="6" t="s">
        <v>586</v>
      </c>
      <c r="X1462" s="17" t="n">
        <v>86.4</v>
      </c>
      <c r="Y1462" s="16" t="n">
        <v>0.59375</v>
      </c>
      <c r="Z1462" s="16" t="n">
        <f aca="false">(G1462-E1462)/SQRT(H1462^2/D1462+F1462^2/C1462)</f>
        <v>4.05532656835348</v>
      </c>
      <c r="AA1462" s="24" t="n">
        <f aca="false">ABS(K1462-Z1462)</f>
        <v>1.50990331349021E-014</v>
      </c>
    </row>
    <row r="1463" customFormat="false" ht="22.35" hidden="false" customHeight="false" outlineLevel="0" collapsed="false">
      <c r="A1463" s="17" t="n">
        <v>1858</v>
      </c>
      <c r="B1463" s="7" t="s">
        <v>508</v>
      </c>
      <c r="C1463" s="6" t="n">
        <v>126</v>
      </c>
      <c r="D1463" s="6" t="n">
        <v>640</v>
      </c>
      <c r="E1463" s="16" t="n">
        <v>0.212306241194407</v>
      </c>
      <c r="F1463" s="16" t="n">
        <v>0.0376820398776782</v>
      </c>
      <c r="G1463" s="16" t="n">
        <v>0.227976934355684</v>
      </c>
      <c r="H1463" s="16" t="n">
        <v>0.0440663654977587</v>
      </c>
      <c r="I1463" s="23" t="n">
        <f aca="false">G1463-E1463</f>
        <v>0.0156706931612764</v>
      </c>
      <c r="J1463" s="17" t="n">
        <f aca="false">100*(G1463-E1463)/E1463</f>
        <v>7.38117404044043</v>
      </c>
      <c r="K1463" s="16" t="n">
        <v>4.14350202555826</v>
      </c>
      <c r="L1463" s="17" t="n">
        <v>198.555066359606</v>
      </c>
      <c r="M1463" s="18" t="n">
        <v>5.06023663624595E-005</v>
      </c>
      <c r="N1463" s="18" t="n">
        <v>0.000125817244647962</v>
      </c>
      <c r="O1463" s="6" t="str">
        <f aca="false">IF(N1463&lt;0.05,"Yes","No")</f>
        <v>Yes</v>
      </c>
      <c r="P1463" s="16" t="n">
        <v>0.36334521905588</v>
      </c>
      <c r="Q1463" s="17" t="n">
        <v>13.9256033307585</v>
      </c>
      <c r="R1463" s="18" t="n">
        <v>0.000204291195316905</v>
      </c>
      <c r="S1463" s="16" t="n">
        <v>0.69954055723916</v>
      </c>
      <c r="T1463" s="16" t="n">
        <v>0.0155247473936176</v>
      </c>
      <c r="U1463" s="16" t="n">
        <v>0.00842358801362344</v>
      </c>
      <c r="V1463" s="16" t="n">
        <v>0.0231043843559045</v>
      </c>
      <c r="W1463" s="6" t="s">
        <v>586</v>
      </c>
      <c r="X1463" s="17" t="n">
        <v>88</v>
      </c>
      <c r="Y1463" s="16" t="n">
        <v>0.595523313492063</v>
      </c>
      <c r="Z1463" s="16" t="n">
        <f aca="false">(G1463-E1463)/SQRT(H1463^2/D1463+F1463^2/C1463)</f>
        <v>4.14350202555825</v>
      </c>
      <c r="AA1463" s="24" t="n">
        <f aca="false">ABS(K1463-Z1463)</f>
        <v>0</v>
      </c>
    </row>
    <row r="1464" customFormat="false" ht="22.35" hidden="false" customHeight="false" outlineLevel="0" collapsed="false">
      <c r="A1464" s="17" t="n">
        <v>1859</v>
      </c>
      <c r="B1464" s="7" t="s">
        <v>508</v>
      </c>
      <c r="C1464" s="6" t="n">
        <v>126</v>
      </c>
      <c r="D1464" s="6" t="n">
        <v>640</v>
      </c>
      <c r="E1464" s="16" t="n">
        <v>0.208448952270879</v>
      </c>
      <c r="F1464" s="16" t="n">
        <v>0.037113288314683</v>
      </c>
      <c r="G1464" s="16" t="n">
        <v>0.224265206023119</v>
      </c>
      <c r="H1464" s="16" t="n">
        <v>0.0438812555058765</v>
      </c>
      <c r="I1464" s="23" t="n">
        <f aca="false">G1464-E1464</f>
        <v>0.0158162537522407</v>
      </c>
      <c r="J1464" s="17" t="n">
        <f aca="false">100*(G1464-E1464)/E1464</f>
        <v>7.58759090891832</v>
      </c>
      <c r="K1464" s="16" t="n">
        <v>4.23609651036504</v>
      </c>
      <c r="L1464" s="17" t="n">
        <v>200.307091254204</v>
      </c>
      <c r="M1464" s="18" t="n">
        <v>3.46650020172187E-005</v>
      </c>
      <c r="N1464" s="18" t="n">
        <v>8.76428029340269E-005</v>
      </c>
      <c r="O1464" s="6" t="str">
        <f aca="false">IF(N1464&lt;0.05,"Yes","No")</f>
        <v>Yes</v>
      </c>
      <c r="P1464" s="16" t="n">
        <v>0.368769596060694</v>
      </c>
      <c r="Q1464" s="17" t="n">
        <v>14.344497371092</v>
      </c>
      <c r="R1464" s="18" t="n">
        <v>0.000164177263529939</v>
      </c>
      <c r="S1464" s="16" t="n">
        <v>0.627220187996544</v>
      </c>
      <c r="T1464" s="16" t="n">
        <v>0.0156699147174472</v>
      </c>
      <c r="U1464" s="16" t="n">
        <v>0.00780457176756478</v>
      </c>
      <c r="V1464" s="16" t="n">
        <v>0.0221862509080987</v>
      </c>
      <c r="W1464" s="6" t="s">
        <v>586</v>
      </c>
      <c r="X1464" s="17" t="n">
        <v>89.3</v>
      </c>
      <c r="Y1464" s="16" t="n">
        <v>0.597321428571429</v>
      </c>
      <c r="Z1464" s="16" t="n">
        <f aca="false">(G1464-E1464)/SQRT(H1464^2/D1464+F1464^2/C1464)</f>
        <v>4.23609651036503</v>
      </c>
      <c r="AA1464" s="24" t="n">
        <f aca="false">ABS(K1464-Z1464)</f>
        <v>0</v>
      </c>
    </row>
    <row r="1465" customFormat="false" ht="22.35" hidden="false" customHeight="false" outlineLevel="0" collapsed="false">
      <c r="A1465" s="17" t="n">
        <v>1860</v>
      </c>
      <c r="B1465" s="7" t="s">
        <v>508</v>
      </c>
      <c r="C1465" s="6" t="n">
        <v>126</v>
      </c>
      <c r="D1465" s="6" t="n">
        <v>640</v>
      </c>
      <c r="E1465" s="16" t="n">
        <v>0.204404505827124</v>
      </c>
      <c r="F1465" s="16" t="n">
        <v>0.0365135567256806</v>
      </c>
      <c r="G1465" s="16" t="n">
        <v>0.220371377514675</v>
      </c>
      <c r="H1465" s="16" t="n">
        <v>0.0436831844513098</v>
      </c>
      <c r="I1465" s="23" t="n">
        <f aca="false">G1465-E1465</f>
        <v>0.0159668716875511</v>
      </c>
      <c r="J1465" s="17" t="n">
        <f aca="false">100*(G1465-E1465)/E1465</f>
        <v>7.81140886446758</v>
      </c>
      <c r="K1465" s="16" t="n">
        <v>4.33554946453169</v>
      </c>
      <c r="L1465" s="17" t="n">
        <v>202.229095736561</v>
      </c>
      <c r="M1465" s="18" t="n">
        <v>2.29183345469613E-005</v>
      </c>
      <c r="N1465" s="18" t="n">
        <v>5.87212449794704E-005</v>
      </c>
      <c r="O1465" s="6" t="str">
        <f aca="false">IF(N1465&lt;0.05,"Yes","No")</f>
        <v>Yes</v>
      </c>
      <c r="P1465" s="16" t="n">
        <v>0.374504438786419</v>
      </c>
      <c r="Q1465" s="17" t="n">
        <v>14.7941173427132</v>
      </c>
      <c r="R1465" s="18" t="n">
        <v>0.000129907144558169</v>
      </c>
      <c r="S1465" s="16" t="n">
        <v>0.555460286945883</v>
      </c>
      <c r="T1465" s="16" t="n">
        <v>0.0158201615228169</v>
      </c>
      <c r="U1465" s="16" t="n">
        <v>0.00720333142744247</v>
      </c>
      <c r="V1465" s="16" t="n">
        <v>0.0221862509080987</v>
      </c>
      <c r="W1465" s="6" t="s">
        <v>586</v>
      </c>
      <c r="X1465" s="17" t="n">
        <v>90.5</v>
      </c>
      <c r="Y1465" s="16" t="n">
        <v>0.598945932539683</v>
      </c>
      <c r="Z1465" s="16" t="n">
        <f aca="false">(G1465-E1465)/SQRT(H1465^2/D1465+F1465^2/C1465)</f>
        <v>4.3355494645317</v>
      </c>
      <c r="AA1465" s="24" t="n">
        <f aca="false">ABS(K1465-Z1465)</f>
        <v>0</v>
      </c>
    </row>
    <row r="1466" customFormat="false" ht="22.35" hidden="false" customHeight="false" outlineLevel="0" collapsed="false">
      <c r="A1466" s="17" t="n">
        <v>1861</v>
      </c>
      <c r="B1466" s="7" t="s">
        <v>508</v>
      </c>
      <c r="C1466" s="6" t="n">
        <v>126</v>
      </c>
      <c r="D1466" s="6" t="n">
        <v>640</v>
      </c>
      <c r="E1466" s="16" t="n">
        <v>0.200188622233414</v>
      </c>
      <c r="F1466" s="16" t="n">
        <v>0.0358856315297167</v>
      </c>
      <c r="G1466" s="16" t="n">
        <v>0.216306567261927</v>
      </c>
      <c r="H1466" s="16" t="n">
        <v>0.0434716274007211</v>
      </c>
      <c r="I1466" s="23" t="n">
        <f aca="false">G1466-E1466</f>
        <v>0.0161179450285133</v>
      </c>
      <c r="J1466" s="17" t="n">
        <f aca="false">100*(G1466-E1466)/E1466</f>
        <v>8.0513791686524</v>
      </c>
      <c r="K1466" s="16" t="n">
        <v>4.44082039406877</v>
      </c>
      <c r="L1466" s="17" t="n">
        <v>204.324623825803</v>
      </c>
      <c r="M1466" s="18" t="n">
        <v>1.46647974981978E-005</v>
      </c>
      <c r="N1466" s="18" t="n">
        <v>3.83218153528776E-005</v>
      </c>
      <c r="O1466" s="6" t="str">
        <f aca="false">IF(N1466&lt;0.05,"Yes","No")</f>
        <v>Yes</v>
      </c>
      <c r="P1466" s="16" t="n">
        <v>0.380452461534184</v>
      </c>
      <c r="Q1466" s="17" t="n">
        <v>15.2677808209212</v>
      </c>
      <c r="R1466" s="18" t="n">
        <v>0.000101566873440601</v>
      </c>
      <c r="S1466" s="16" t="n">
        <v>0.483190468558789</v>
      </c>
      <c r="T1466" s="16" t="n">
        <v>0.015970962472154</v>
      </c>
      <c r="U1466" s="16" t="n">
        <v>0.0066248921519152</v>
      </c>
      <c r="V1466" s="16" t="n">
        <v>0.0220584760874387</v>
      </c>
      <c r="W1466" s="6" t="s">
        <v>586</v>
      </c>
      <c r="X1466" s="17" t="n">
        <v>92</v>
      </c>
      <c r="Y1466" s="16" t="n">
        <v>0.60047123015873</v>
      </c>
      <c r="Z1466" s="16" t="n">
        <f aca="false">(G1466-E1466)/SQRT(H1466^2/D1466+F1466^2/C1466)</f>
        <v>4.44082039406877</v>
      </c>
      <c r="AA1466" s="24" t="n">
        <f aca="false">ABS(K1466-Z1466)</f>
        <v>0</v>
      </c>
    </row>
    <row r="1467" customFormat="false" ht="22.35" hidden="false" customHeight="false" outlineLevel="0" collapsed="false">
      <c r="A1467" s="17" t="n">
        <v>1862</v>
      </c>
      <c r="B1467" s="7" t="s">
        <v>508</v>
      </c>
      <c r="C1467" s="6" t="n">
        <v>126</v>
      </c>
      <c r="D1467" s="6" t="n">
        <v>640</v>
      </c>
      <c r="E1467" s="16" t="n">
        <v>0.195855965690007</v>
      </c>
      <c r="F1467" s="16" t="n">
        <v>0.0352312707296151</v>
      </c>
      <c r="G1467" s="16" t="n">
        <v>0.2121234662598</v>
      </c>
      <c r="H1467" s="16" t="n">
        <v>0.043246976785533</v>
      </c>
      <c r="I1467" s="23" t="n">
        <f aca="false">G1467-E1467</f>
        <v>0.0162675005697926</v>
      </c>
      <c r="J1467" s="17" t="n">
        <f aca="false">100*(G1467-E1467)/E1467</f>
        <v>8.30584889895063</v>
      </c>
      <c r="K1467" s="16" t="n">
        <v>4.55162303225992</v>
      </c>
      <c r="L1467" s="17" t="n">
        <v>206.60622912358</v>
      </c>
      <c r="M1467" s="18" t="n">
        <v>9.07993559604756E-006</v>
      </c>
      <c r="N1467" s="18" t="n">
        <v>2.42400821947852E-005</v>
      </c>
      <c r="O1467" s="6" t="str">
        <f aca="false">IF(N1467&lt;0.05,"Yes","No")</f>
        <v>Yes</v>
      </c>
      <c r="P1467" s="16" t="n">
        <v>0.38657101348185</v>
      </c>
      <c r="Q1467" s="17" t="n">
        <v>15.7628118565446</v>
      </c>
      <c r="R1467" s="18" t="n">
        <v>7.85774299971266E-005</v>
      </c>
      <c r="S1467" s="16" t="n">
        <v>0.419081470046801</v>
      </c>
      <c r="T1467" s="16" t="n">
        <v>0.0161203069183746</v>
      </c>
      <c r="U1467" s="16" t="n">
        <v>0.00607660660147162</v>
      </c>
      <c r="V1467" s="16" t="n">
        <v>0.0211723888386267</v>
      </c>
      <c r="W1467" s="6" t="s">
        <v>586</v>
      </c>
      <c r="X1467" s="17" t="n">
        <v>92.7</v>
      </c>
      <c r="Y1467" s="16" t="n">
        <v>0.602244543650794</v>
      </c>
      <c r="Z1467" s="16" t="n">
        <f aca="false">(G1467-E1467)/SQRT(H1467^2/D1467+F1467^2/C1467)</f>
        <v>4.55162303225992</v>
      </c>
      <c r="AA1467" s="24" t="n">
        <f aca="false">ABS(K1467-Z1467)</f>
        <v>0</v>
      </c>
    </row>
    <row r="1468" customFormat="false" ht="22.35" hidden="false" customHeight="false" outlineLevel="0" collapsed="false">
      <c r="A1468" s="17" t="n">
        <v>1863</v>
      </c>
      <c r="B1468" s="7" t="s">
        <v>508</v>
      </c>
      <c r="C1468" s="6" t="n">
        <v>126</v>
      </c>
      <c r="D1468" s="6" t="n">
        <v>640</v>
      </c>
      <c r="E1468" s="16" t="n">
        <v>0.191335584790934</v>
      </c>
      <c r="F1468" s="16" t="n">
        <v>0.0345464597969328</v>
      </c>
      <c r="G1468" s="16" t="n">
        <v>0.207759792415891</v>
      </c>
      <c r="H1468" s="16" t="n">
        <v>0.0430139178621104</v>
      </c>
      <c r="I1468" s="23" t="n">
        <f aca="false">G1468-E1468</f>
        <v>0.0164242076249571</v>
      </c>
      <c r="J1468" s="17" t="n">
        <f aca="false">100*(G1468-E1468)/E1468</f>
        <v>8.58397963081634</v>
      </c>
      <c r="K1468" s="16" t="n">
        <v>4.67116960269467</v>
      </c>
      <c r="L1468" s="17" t="n">
        <v>209.136244499656</v>
      </c>
      <c r="M1468" s="18" t="n">
        <v>5.35517853582352E-006</v>
      </c>
      <c r="N1468" s="18" t="n">
        <v>1.56484424252646E-005</v>
      </c>
      <c r="O1468" s="6" t="str">
        <f aca="false">IF(N1468&lt;0.05,"Yes","No")</f>
        <v>Yes</v>
      </c>
      <c r="P1468" s="16" t="n">
        <v>0.393043530235618</v>
      </c>
      <c r="Q1468" s="17" t="n">
        <v>16.2950772564224</v>
      </c>
      <c r="R1468" s="18" t="n">
        <v>5.96666031675372E-005</v>
      </c>
      <c r="S1468" s="16" t="n">
        <v>0.356897881344441</v>
      </c>
      <c r="T1468" s="16" t="n">
        <v>0.0162768353480715</v>
      </c>
      <c r="U1468" s="16" t="n">
        <v>0.00554644276058039</v>
      </c>
      <c r="V1468" s="16" t="n">
        <v>0.0206967847294386</v>
      </c>
      <c r="W1468" s="6" t="s">
        <v>586</v>
      </c>
      <c r="X1468" s="17" t="n">
        <v>93.4</v>
      </c>
      <c r="Y1468" s="16" t="n">
        <v>0.604575892857143</v>
      </c>
      <c r="Z1468" s="16" t="n">
        <f aca="false">(G1468-E1468)/SQRT(H1468^2/D1468+F1468^2/C1468)</f>
        <v>4.67116960269467</v>
      </c>
      <c r="AA1468" s="24" t="n">
        <f aca="false">ABS(K1468-Z1468)</f>
        <v>0</v>
      </c>
    </row>
    <row r="1469" customFormat="false" ht="22.35" hidden="false" customHeight="false" outlineLevel="0" collapsed="false">
      <c r="A1469" s="17" t="n">
        <v>1864</v>
      </c>
      <c r="B1469" s="7" t="s">
        <v>508</v>
      </c>
      <c r="C1469" s="6" t="n">
        <v>126</v>
      </c>
      <c r="D1469" s="6" t="n">
        <v>640</v>
      </c>
      <c r="E1469" s="16" t="n">
        <v>0.18667588181912</v>
      </c>
      <c r="F1469" s="16" t="n">
        <v>0.0338288746621338</v>
      </c>
      <c r="G1469" s="16" t="n">
        <v>0.203245814063121</v>
      </c>
      <c r="H1469" s="16" t="n">
        <v>0.0427576382711765</v>
      </c>
      <c r="I1469" s="23" t="n">
        <f aca="false">G1469-E1469</f>
        <v>0.0165699322440011</v>
      </c>
      <c r="J1469" s="17" t="n">
        <f aca="false">100*(G1469-E1469)/E1469</f>
        <v>8.87631122056603</v>
      </c>
      <c r="K1469" s="16" t="n">
        <v>4.79551770470501</v>
      </c>
      <c r="L1469" s="17" t="n">
        <v>211.893796605292</v>
      </c>
      <c r="M1469" s="18" t="n">
        <v>3.05521781461981E-006</v>
      </c>
      <c r="N1469" s="18" t="n">
        <v>9.23598939354851E-006</v>
      </c>
      <c r="O1469" s="6" t="str">
        <f aca="false">IF(N1469&lt;0.05,"Yes","No")</f>
        <v>Yes</v>
      </c>
      <c r="P1469" s="16" t="n">
        <v>0.399570293710721</v>
      </c>
      <c r="Q1469" s="17" t="n">
        <v>16.8407529851753</v>
      </c>
      <c r="R1469" s="18" t="n">
        <v>4.50226765282959E-005</v>
      </c>
      <c r="S1469" s="16" t="n">
        <v>0.298366791106283</v>
      </c>
      <c r="T1469" s="16" t="n">
        <v>0.0164224162513868</v>
      </c>
      <c r="U1469" s="16" t="n">
        <v>0.00506110243914573</v>
      </c>
      <c r="V1469" s="16" t="n">
        <v>0.0206696590561767</v>
      </c>
      <c r="W1469" s="6" t="s">
        <v>586</v>
      </c>
      <c r="X1469" s="17" t="n">
        <v>94.5</v>
      </c>
      <c r="Y1469" s="16" t="n">
        <v>0.606919642857143</v>
      </c>
      <c r="Z1469" s="16" t="n">
        <f aca="false">(G1469-E1469)/SQRT(H1469^2/D1469+F1469^2/C1469)</f>
        <v>4.795517704705</v>
      </c>
      <c r="AA1469" s="24" t="n">
        <f aca="false">ABS(K1469-Z1469)</f>
        <v>0</v>
      </c>
    </row>
    <row r="1470" customFormat="false" ht="22.35" hidden="false" customHeight="false" outlineLevel="0" collapsed="false">
      <c r="A1470" s="17" t="n">
        <v>1865</v>
      </c>
      <c r="B1470" s="7" t="s">
        <v>508</v>
      </c>
      <c r="C1470" s="6" t="n">
        <v>126</v>
      </c>
      <c r="D1470" s="6" t="n">
        <v>640</v>
      </c>
      <c r="E1470" s="16" t="n">
        <v>0.1818558353162</v>
      </c>
      <c r="F1470" s="16" t="n">
        <v>0.0330827764787168</v>
      </c>
      <c r="G1470" s="16" t="n">
        <v>0.198569589795079</v>
      </c>
      <c r="H1470" s="16" t="n">
        <v>0.0424877924362597</v>
      </c>
      <c r="I1470" s="23" t="n">
        <f aca="false">G1470-E1470</f>
        <v>0.016713754478879</v>
      </c>
      <c r="J1470" s="17" t="n">
        <f aca="false">100*(G1470-E1470)/E1470</f>
        <v>9.1906616303063</v>
      </c>
      <c r="K1470" s="16" t="n">
        <v>4.92713614169451</v>
      </c>
      <c r="L1470" s="17" t="n">
        <v>214.928500143394</v>
      </c>
      <c r="M1470" s="18" t="n">
        <v>1.66454741111225E-006</v>
      </c>
      <c r="N1470" s="18" t="n">
        <v>5.25896858758922E-006</v>
      </c>
      <c r="O1470" s="6" t="str">
        <f aca="false">IF(N1470&lt;0.05,"Yes","No")</f>
        <v>Yes</v>
      </c>
      <c r="P1470" s="16" t="n">
        <v>0.406295495143113</v>
      </c>
      <c r="Q1470" s="17" t="n">
        <v>17.4124200025232</v>
      </c>
      <c r="R1470" s="18" t="n">
        <v>3.35425389165312E-005</v>
      </c>
      <c r="S1470" s="16" t="n">
        <v>0.244654444041193</v>
      </c>
      <c r="T1470" s="16" t="n">
        <v>0.0165661460282034</v>
      </c>
      <c r="U1470" s="16" t="n">
        <v>0.00460512639184497</v>
      </c>
      <c r="V1470" s="16" t="n">
        <v>0.0206696590561767</v>
      </c>
      <c r="W1470" s="6" t="s">
        <v>586</v>
      </c>
      <c r="X1470" s="17" t="n">
        <v>95.9</v>
      </c>
      <c r="Y1470" s="16" t="n">
        <v>0.608965773809524</v>
      </c>
      <c r="Z1470" s="16" t="n">
        <f aca="false">(G1470-E1470)/SQRT(H1470^2/D1470+F1470^2/C1470)</f>
        <v>4.92713614169452</v>
      </c>
      <c r="AA1470" s="24" t="n">
        <f aca="false">ABS(K1470-Z1470)</f>
        <v>0</v>
      </c>
    </row>
    <row r="1471" customFormat="false" ht="22.35" hidden="false" customHeight="false" outlineLevel="0" collapsed="false">
      <c r="A1471" s="17" t="n">
        <v>1866</v>
      </c>
      <c r="B1471" s="7" t="s">
        <v>508</v>
      </c>
      <c r="C1471" s="6" t="n">
        <v>126</v>
      </c>
      <c r="D1471" s="6" t="n">
        <v>640</v>
      </c>
      <c r="E1471" s="16" t="n">
        <v>0.176932977187255</v>
      </c>
      <c r="F1471" s="16" t="n">
        <v>0.0323070775364863</v>
      </c>
      <c r="G1471" s="16" t="n">
        <v>0.193783576181158</v>
      </c>
      <c r="H1471" s="16" t="n">
        <v>0.0422024183225637</v>
      </c>
      <c r="I1471" s="23" t="n">
        <f aca="false">G1471-E1471</f>
        <v>0.0168505989939034</v>
      </c>
      <c r="J1471" s="17" t="n">
        <f aca="false">100*(G1471-E1471)/E1471</f>
        <v>9.52371867685794</v>
      </c>
      <c r="K1471" s="16" t="n">
        <v>5.06533807468949</v>
      </c>
      <c r="L1471" s="17" t="n">
        <v>218.275115669825</v>
      </c>
      <c r="M1471" s="18" t="n">
        <v>8.66829833650881E-007</v>
      </c>
      <c r="N1471" s="18" t="n">
        <v>2.88166057041219E-006</v>
      </c>
      <c r="O1471" s="6" t="str">
        <f aca="false">IF(N1471&lt;0.05,"Yes","No")</f>
        <v>Yes</v>
      </c>
      <c r="P1471" s="16" t="n">
        <v>0.413124151554681</v>
      </c>
      <c r="Q1471" s="17" t="n">
        <v>18.0026438516926</v>
      </c>
      <c r="R1471" s="18" t="n">
        <v>2.47690321444529E-005</v>
      </c>
      <c r="S1471" s="16" t="n">
        <v>0.195482055960362</v>
      </c>
      <c r="T1471" s="16" t="n">
        <v>0.0167029232364018</v>
      </c>
      <c r="U1471" s="16" t="n">
        <v>0.00418730051015539</v>
      </c>
      <c r="V1471" s="16" t="n">
        <v>0.0206696590561767</v>
      </c>
      <c r="W1471" s="6" t="s">
        <v>586</v>
      </c>
      <c r="X1471" s="17" t="n">
        <v>96.7</v>
      </c>
      <c r="Y1471" s="16" t="n">
        <v>0.611024305555556</v>
      </c>
      <c r="Z1471" s="16" t="n">
        <f aca="false">(G1471-E1471)/SQRT(H1471^2/D1471+F1471^2/C1471)</f>
        <v>5.06533807468948</v>
      </c>
      <c r="AA1471" s="24" t="n">
        <f aca="false">ABS(K1471-Z1471)</f>
        <v>0</v>
      </c>
    </row>
    <row r="1472" customFormat="false" ht="22.35" hidden="false" customHeight="false" outlineLevel="0" collapsed="false">
      <c r="A1472" s="17" t="n">
        <v>1867</v>
      </c>
      <c r="B1472" s="7" t="s">
        <v>508</v>
      </c>
      <c r="C1472" s="6" t="n">
        <v>126</v>
      </c>
      <c r="D1472" s="6" t="n">
        <v>640</v>
      </c>
      <c r="E1472" s="16" t="n">
        <v>0.171834978201087</v>
      </c>
      <c r="F1472" s="16" t="n">
        <v>0.0314925591635825</v>
      </c>
      <c r="G1472" s="16" t="n">
        <v>0.188812849996612</v>
      </c>
      <c r="H1472" s="16" t="n">
        <v>0.0418952585601244</v>
      </c>
      <c r="I1472" s="23" t="n">
        <f aca="false">G1472-E1472</f>
        <v>0.016977871795525</v>
      </c>
      <c r="J1472" s="17" t="n">
        <f aca="false">100*(G1472-E1472)/E1472</f>
        <v>9.88033517579696</v>
      </c>
      <c r="K1472" s="16" t="n">
        <v>5.2113207347479</v>
      </c>
      <c r="L1472" s="17" t="n">
        <v>222.007792545206</v>
      </c>
      <c r="M1472" s="18" t="n">
        <v>4.27986730365961E-007</v>
      </c>
      <c r="N1472" s="18" t="n">
        <v>1.46928124264524E-006</v>
      </c>
      <c r="O1472" s="6" t="str">
        <f aca="false">IF(N1472&lt;0.05,"Yes","No")</f>
        <v>Yes</v>
      </c>
      <c r="P1472" s="16" t="n">
        <v>0.420070359552028</v>
      </c>
      <c r="Q1472" s="17" t="n">
        <v>18.6131208483989</v>
      </c>
      <c r="R1472" s="18" t="n">
        <v>1.81137656271213E-005</v>
      </c>
      <c r="S1472" s="16" t="n">
        <v>0.152130689651772</v>
      </c>
      <c r="T1472" s="16" t="n">
        <v>0.0168301011131293</v>
      </c>
      <c r="U1472" s="16" t="n">
        <v>0.00380741428064055</v>
      </c>
      <c r="V1472" s="16" t="n">
        <v>0.0206696590561767</v>
      </c>
      <c r="W1472" s="6" t="s">
        <v>586</v>
      </c>
      <c r="X1472" s="17" t="n">
        <v>97.1</v>
      </c>
      <c r="Y1472" s="16" t="n">
        <v>0.612921626984127</v>
      </c>
      <c r="Z1472" s="16" t="n">
        <f aca="false">(G1472-E1472)/SQRT(H1472^2/D1472+F1472^2/C1472)</f>
        <v>5.21132073474791</v>
      </c>
      <c r="AA1472" s="24" t="n">
        <f aca="false">ABS(K1472-Z1472)</f>
        <v>0</v>
      </c>
    </row>
    <row r="1473" customFormat="false" ht="22.35" hidden="false" customHeight="false" outlineLevel="0" collapsed="false">
      <c r="A1473" s="17" t="n">
        <v>1868</v>
      </c>
      <c r="B1473" s="7" t="s">
        <v>508</v>
      </c>
      <c r="C1473" s="6" t="n">
        <v>126</v>
      </c>
      <c r="D1473" s="6" t="n">
        <v>640</v>
      </c>
      <c r="E1473" s="16" t="n">
        <v>0.166722204358805</v>
      </c>
      <c r="F1473" s="16" t="n">
        <v>0.0306633318826853</v>
      </c>
      <c r="G1473" s="16" t="n">
        <v>0.183818961167708</v>
      </c>
      <c r="H1473" s="16" t="n">
        <v>0.0415798601548128</v>
      </c>
      <c r="I1473" s="23" t="n">
        <f aca="false">G1473-E1473</f>
        <v>0.0170967568089032</v>
      </c>
      <c r="J1473" s="17" t="n">
        <f aca="false">100*(G1473-E1473)/E1473</f>
        <v>10.254636972115</v>
      </c>
      <c r="K1473" s="16" t="n">
        <v>5.36277856912616</v>
      </c>
      <c r="L1473" s="17" t="n">
        <v>226.087254293432</v>
      </c>
      <c r="M1473" s="18" t="n">
        <v>2.02122833276349E-007</v>
      </c>
      <c r="N1473" s="18" t="n">
        <v>7.16121539146052E-007</v>
      </c>
      <c r="O1473" s="6" t="str">
        <f aca="false">IF(N1473&lt;0.05,"Yes","No")</f>
        <v>Yes</v>
      </c>
      <c r="P1473" s="16" t="n">
        <v>0.42701887110523</v>
      </c>
      <c r="Q1473" s="17" t="n">
        <v>19.2339842563724</v>
      </c>
      <c r="R1473" s="18" t="n">
        <v>1.31856565271259E-005</v>
      </c>
      <c r="S1473" s="16" t="n">
        <v>0.117494228906584</v>
      </c>
      <c r="T1473" s="16" t="n">
        <v>0.0169489025741125</v>
      </c>
      <c r="U1473" s="16" t="n">
        <v>0.00346371088605235</v>
      </c>
      <c r="V1473" s="16" t="n">
        <v>0.0206696590561767</v>
      </c>
      <c r="W1473" s="6" t="s">
        <v>586</v>
      </c>
      <c r="X1473" s="17" t="n">
        <v>98</v>
      </c>
      <c r="Y1473" s="16" t="n">
        <v>0.615438988095238</v>
      </c>
      <c r="Z1473" s="16" t="n">
        <f aca="false">(G1473-E1473)/SQRT(H1473^2/D1473+F1473^2/C1473)</f>
        <v>5.36277856912615</v>
      </c>
      <c r="AA1473" s="24" t="n">
        <f aca="false">ABS(K1473-Z1473)</f>
        <v>0</v>
      </c>
    </row>
    <row r="1474" customFormat="false" ht="22.35" hidden="false" customHeight="false" outlineLevel="0" collapsed="false">
      <c r="A1474" s="17" t="n">
        <v>1869</v>
      </c>
      <c r="B1474" s="7" t="s">
        <v>508</v>
      </c>
      <c r="C1474" s="6" t="n">
        <v>126</v>
      </c>
      <c r="D1474" s="6" t="n">
        <v>640</v>
      </c>
      <c r="E1474" s="16" t="n">
        <v>0.161486293174445</v>
      </c>
      <c r="F1474" s="16" t="n">
        <v>0.0297932159366921</v>
      </c>
      <c r="G1474" s="16" t="n">
        <v>0.178690536506474</v>
      </c>
      <c r="H1474" s="16" t="n">
        <v>0.0412456701417607</v>
      </c>
      <c r="I1474" s="23" t="n">
        <f aca="false">G1474-E1474</f>
        <v>0.0172042433320293</v>
      </c>
      <c r="J1474" s="17" t="n">
        <f aca="false">100*(G1474-E1474)/E1474</f>
        <v>10.6536864484495</v>
      </c>
      <c r="K1474" s="16" t="n">
        <v>5.52313510872805</v>
      </c>
      <c r="L1474" s="17" t="n">
        <v>230.701925060158</v>
      </c>
      <c r="M1474" s="18" t="n">
        <v>8.95040325703314E-008</v>
      </c>
      <c r="N1474" s="18" t="n">
        <v>3.27039952052637E-007</v>
      </c>
      <c r="O1474" s="6" t="str">
        <f aca="false">IF(N1474&lt;0.05,"Yes","No")</f>
        <v>Yes</v>
      </c>
      <c r="P1474" s="16" t="n">
        <v>0.434032942006099</v>
      </c>
      <c r="Q1474" s="17" t="n">
        <v>19.8710357777452</v>
      </c>
      <c r="R1474" s="18" t="n">
        <v>9.52590995390902E-006</v>
      </c>
      <c r="S1474" s="16" t="n">
        <v>0.0883078557181412</v>
      </c>
      <c r="T1474" s="16" t="n">
        <v>0.0170561646191076</v>
      </c>
      <c r="U1474" s="16" t="n">
        <v>0.00315406623624696</v>
      </c>
      <c r="V1474" s="16" t="n">
        <v>0.0206696590561767</v>
      </c>
      <c r="W1474" s="6" t="s">
        <v>586</v>
      </c>
      <c r="X1474" s="17" t="n">
        <v>98.6</v>
      </c>
      <c r="Y1474" s="16" t="n">
        <v>0.617819940476191</v>
      </c>
      <c r="Z1474" s="16" t="n">
        <f aca="false">(G1474-E1474)/SQRT(H1474^2/D1474+F1474^2/C1474)</f>
        <v>5.52313510872804</v>
      </c>
      <c r="AA1474" s="24" t="n">
        <f aca="false">ABS(K1474-Z1474)</f>
        <v>0</v>
      </c>
    </row>
    <row r="1475" customFormat="false" ht="22.35" hidden="false" customHeight="false" outlineLevel="0" collapsed="false">
      <c r="A1475" s="17" t="n">
        <v>1870</v>
      </c>
      <c r="B1475" s="7" t="s">
        <v>508</v>
      </c>
      <c r="C1475" s="6" t="n">
        <v>126</v>
      </c>
      <c r="D1475" s="6" t="n">
        <v>640</v>
      </c>
      <c r="E1475" s="16" t="n">
        <v>0.156174512432208</v>
      </c>
      <c r="F1475" s="16" t="n">
        <v>0.028894719926151</v>
      </c>
      <c r="G1475" s="16" t="n">
        <v>0.173476033064071</v>
      </c>
      <c r="H1475" s="16" t="n">
        <v>0.0408982038297533</v>
      </c>
      <c r="I1475" s="23" t="n">
        <f aca="false">G1475-E1475</f>
        <v>0.017301520631863</v>
      </c>
      <c r="J1475" s="17" t="n">
        <f aca="false">100*(G1475-E1475)/E1475</f>
        <v>11.0783253697515</v>
      </c>
      <c r="K1475" s="16" t="n">
        <v>5.69185481081484</v>
      </c>
      <c r="L1475" s="17" t="n">
        <v>235.873728916677</v>
      </c>
      <c r="M1475" s="18" t="n">
        <v>3.71358449403484E-008</v>
      </c>
      <c r="N1475" s="18" t="n">
        <v>1.40580919314724E-007</v>
      </c>
      <c r="O1475" s="6" t="str">
        <f aca="false">IF(N1475&lt;0.05,"Yes","No")</f>
        <v>Yes</v>
      </c>
      <c r="P1475" s="16" t="n">
        <v>0.441081865073458</v>
      </c>
      <c r="Q1475" s="17" t="n">
        <v>20.5217089831726</v>
      </c>
      <c r="R1475" s="18" t="n">
        <v>6.83913348819386E-006</v>
      </c>
      <c r="S1475" s="16" t="n">
        <v>0.0641703846414819</v>
      </c>
      <c r="T1475" s="16" t="n">
        <v>0.0171531636374516</v>
      </c>
      <c r="U1475" s="16" t="n">
        <v>0.00287663517493788</v>
      </c>
      <c r="V1475" s="16" t="n">
        <v>0.0206696590561767</v>
      </c>
      <c r="W1475" s="6" t="s">
        <v>586</v>
      </c>
      <c r="X1475" s="17" t="n">
        <v>99.2</v>
      </c>
      <c r="Y1475" s="16" t="n">
        <v>0.620572916666667</v>
      </c>
      <c r="Z1475" s="16" t="n">
        <f aca="false">(G1475-E1475)/SQRT(H1475^2/D1475+F1475^2/C1475)</f>
        <v>5.69185481081485</v>
      </c>
      <c r="AA1475" s="24" t="n">
        <f aca="false">ABS(K1475-Z1475)</f>
        <v>0</v>
      </c>
    </row>
    <row r="1476" customFormat="false" ht="22.35" hidden="false" customHeight="false" outlineLevel="0" collapsed="false">
      <c r="A1476" s="17" t="n">
        <v>1871</v>
      </c>
      <c r="B1476" s="7" t="s">
        <v>508</v>
      </c>
      <c r="C1476" s="6" t="n">
        <v>126</v>
      </c>
      <c r="D1476" s="6" t="n">
        <v>640</v>
      </c>
      <c r="E1476" s="16" t="n">
        <v>0.150897257089142</v>
      </c>
      <c r="F1476" s="16" t="n">
        <v>0.0279851260457106</v>
      </c>
      <c r="G1476" s="16" t="n">
        <v>0.168288422224578</v>
      </c>
      <c r="H1476" s="16" t="n">
        <v>0.0405453362077868</v>
      </c>
      <c r="I1476" s="23" t="n">
        <f aca="false">G1476-E1476</f>
        <v>0.0173911651354357</v>
      </c>
      <c r="J1476" s="17" t="n">
        <f aca="false">100*(G1476-E1476)/E1476</f>
        <v>11.5251698214514</v>
      </c>
      <c r="K1476" s="16" t="n">
        <v>5.86781560881049</v>
      </c>
      <c r="L1476" s="17" t="n">
        <v>241.590181421633</v>
      </c>
      <c r="M1476" s="18" t="n">
        <v>1.44741223439856E-008</v>
      </c>
      <c r="N1476" s="18" t="n">
        <v>5.69478109451569E-008</v>
      </c>
      <c r="O1476" s="6" t="str">
        <f aca="false">IF(N1476&lt;0.05,"Yes","No")</f>
        <v>Yes</v>
      </c>
      <c r="P1476" s="16" t="n">
        <v>0.448135116373293</v>
      </c>
      <c r="Q1476" s="17" t="n">
        <v>21.1832735332279</v>
      </c>
      <c r="R1476" s="18" t="n">
        <v>4.88646749597052E-006</v>
      </c>
      <c r="S1476" s="16" t="n">
        <v>0.0464580218177194</v>
      </c>
      <c r="T1476" s="16" t="n">
        <v>0.0172425971397579</v>
      </c>
      <c r="U1476" s="16" t="n">
        <v>0.00262592757974538</v>
      </c>
      <c r="V1476" s="16" t="n">
        <v>0.0206696590561767</v>
      </c>
      <c r="W1476" s="6" t="s">
        <v>586</v>
      </c>
      <c r="X1476" s="17" t="n">
        <v>99.6</v>
      </c>
      <c r="Y1476" s="16" t="n">
        <v>0.623524305555556</v>
      </c>
      <c r="Z1476" s="16" t="n">
        <f aca="false">(G1476-E1476)/SQRT(H1476^2/D1476+F1476^2/C1476)</f>
        <v>5.86781560881048</v>
      </c>
      <c r="AA1476" s="24" t="n">
        <f aca="false">ABS(K1476-Z1476)</f>
        <v>0</v>
      </c>
    </row>
    <row r="1477" customFormat="false" ht="22.35" hidden="false" customHeight="false" outlineLevel="0" collapsed="false">
      <c r="A1477" s="17" t="n">
        <v>1872</v>
      </c>
      <c r="B1477" s="7" t="s">
        <v>508</v>
      </c>
      <c r="C1477" s="6" t="n">
        <v>126</v>
      </c>
      <c r="D1477" s="6" t="n">
        <v>640</v>
      </c>
      <c r="E1477" s="16" t="n">
        <v>0.145502632276879</v>
      </c>
      <c r="F1477" s="16" t="n">
        <v>0.0270346792696285</v>
      </c>
      <c r="G1477" s="16" t="n">
        <v>0.162971443531569</v>
      </c>
      <c r="H1477" s="16" t="n">
        <v>0.0401716848514876</v>
      </c>
      <c r="I1477" s="23" t="n">
        <f aca="false">G1477-E1477</f>
        <v>0.0174688112546897</v>
      </c>
      <c r="J1477" s="17" t="n">
        <f aca="false">100*(G1477-E1477)/E1477</f>
        <v>12.0058386445188</v>
      </c>
      <c r="K1477" s="16" t="n">
        <v>6.05545901551515</v>
      </c>
      <c r="L1477" s="17" t="n">
        <v>248.123234643314</v>
      </c>
      <c r="M1477" s="18" t="n">
        <v>5.15108078409933E-009</v>
      </c>
      <c r="N1477" s="18" t="n">
        <v>2.13459974899264E-008</v>
      </c>
      <c r="O1477" s="6" t="str">
        <f aca="false">IF(N1477&lt;0.05,"Yes","No")</f>
        <v>Yes</v>
      </c>
      <c r="P1477" s="16" t="n">
        <v>0.455281087000058</v>
      </c>
      <c r="Q1477" s="17" t="n">
        <v>21.8642376420917</v>
      </c>
      <c r="R1477" s="18" t="n">
        <v>3.45955379800864E-006</v>
      </c>
      <c r="S1477" s="16" t="n">
        <v>0.033045143994087</v>
      </c>
      <c r="T1477" s="16" t="n">
        <v>0.0173200214917162</v>
      </c>
      <c r="U1477" s="16" t="n">
        <v>0.00239582335922197</v>
      </c>
      <c r="V1477" s="16" t="n">
        <v>0.0206696590561767</v>
      </c>
      <c r="W1477" s="6" t="s">
        <v>586</v>
      </c>
      <c r="X1477" s="17" t="n">
        <v>99.6</v>
      </c>
      <c r="Y1477" s="16" t="n">
        <v>0.626314484126984</v>
      </c>
      <c r="Z1477" s="16" t="n">
        <f aca="false">(G1477-E1477)/SQRT(H1477^2/D1477+F1477^2/C1477)</f>
        <v>6.05545901551517</v>
      </c>
      <c r="AA1477" s="24" t="n">
        <f aca="false">ABS(K1477-Z1477)</f>
        <v>0</v>
      </c>
    </row>
    <row r="1478" customFormat="false" ht="22.35" hidden="false" customHeight="false" outlineLevel="0" collapsed="false">
      <c r="A1478" s="17" t="n">
        <v>1873</v>
      </c>
      <c r="B1478" s="7" t="s">
        <v>508</v>
      </c>
      <c r="C1478" s="6" t="n">
        <v>126</v>
      </c>
      <c r="D1478" s="6" t="n">
        <v>640</v>
      </c>
      <c r="E1478" s="16" t="n">
        <v>0.140204584610368</v>
      </c>
      <c r="F1478" s="16" t="n">
        <v>0.0260811919008333</v>
      </c>
      <c r="G1478" s="16" t="n">
        <v>0.157737457880285</v>
      </c>
      <c r="H1478" s="16" t="n">
        <v>0.0397904329377949</v>
      </c>
      <c r="I1478" s="23" t="n">
        <f aca="false">G1478-E1478</f>
        <v>0.017532873269917</v>
      </c>
      <c r="J1478" s="17" t="n">
        <f aca="false">100*(G1478-E1478)/E1478</f>
        <v>12.5052068151989</v>
      </c>
      <c r="K1478" s="16" t="n">
        <v>6.24879709265913</v>
      </c>
      <c r="L1478" s="17" t="n">
        <v>255.320293373771</v>
      </c>
      <c r="M1478" s="18" t="n">
        <v>1.72259482144545E-009</v>
      </c>
      <c r="N1478" s="18" t="n">
        <v>7.55568208738392E-009</v>
      </c>
      <c r="O1478" s="6" t="str">
        <f aca="false">IF(N1478&lt;0.05,"Yes","No")</f>
        <v>Yes</v>
      </c>
      <c r="P1478" s="16" t="n">
        <v>0.462296430134399</v>
      </c>
      <c r="Q1478" s="17" t="n">
        <v>22.5432329949362</v>
      </c>
      <c r="R1478" s="18" t="n">
        <v>2.45348470042014E-006</v>
      </c>
      <c r="S1478" s="16" t="n">
        <v>0.0231040892131447</v>
      </c>
      <c r="T1478" s="16" t="n">
        <v>0.0173839752467193</v>
      </c>
      <c r="U1478" s="16" t="n">
        <v>0.00218960279633722</v>
      </c>
      <c r="V1478" s="16" t="n">
        <v>0.0206696590561767</v>
      </c>
      <c r="W1478" s="6" t="s">
        <v>586</v>
      </c>
      <c r="X1478" s="17" t="n">
        <v>99.9</v>
      </c>
      <c r="Y1478" s="16" t="n">
        <v>0.628869047619048</v>
      </c>
      <c r="Z1478" s="16" t="n">
        <f aca="false">(G1478-E1478)/SQRT(H1478^2/D1478+F1478^2/C1478)</f>
        <v>6.24879709265911</v>
      </c>
      <c r="AA1478" s="24" t="n">
        <f aca="false">ABS(K1478-Z1478)</f>
        <v>0</v>
      </c>
    </row>
    <row r="1479" customFormat="false" ht="22.35" hidden="false" customHeight="false" outlineLevel="0" collapsed="false">
      <c r="A1479" s="17" t="n">
        <v>1874</v>
      </c>
      <c r="B1479" s="7" t="s">
        <v>508</v>
      </c>
      <c r="C1479" s="6" t="n">
        <v>126</v>
      </c>
      <c r="D1479" s="6" t="n">
        <v>640</v>
      </c>
      <c r="E1479" s="16" t="n">
        <v>0.134933770353359</v>
      </c>
      <c r="F1479" s="16" t="n">
        <v>0.0251149991424418</v>
      </c>
      <c r="G1479" s="16" t="n">
        <v>0.152521059650462</v>
      </c>
      <c r="H1479" s="16" t="n">
        <v>0.0394027485692575</v>
      </c>
      <c r="I1479" s="23" t="n">
        <f aca="false">G1479-E1479</f>
        <v>0.0175872892971032</v>
      </c>
      <c r="J1479" s="17" t="n">
        <f aca="false">100*(G1479-E1479)/E1479</f>
        <v>13.0340160591721</v>
      </c>
      <c r="K1479" s="16" t="n">
        <v>6.4513007153154</v>
      </c>
      <c r="L1479" s="17" t="n">
        <v>263.402167463686</v>
      </c>
      <c r="M1479" s="18" t="n">
        <v>5.28589246867166E-010</v>
      </c>
      <c r="N1479" s="18" t="n">
        <v>2.47342095248979E-009</v>
      </c>
      <c r="O1479" s="6" t="str">
        <f aca="false">IF(N1479&lt;0.05,"Yes","No")</f>
        <v>Yes</v>
      </c>
      <c r="P1479" s="16" t="n">
        <v>0.469284227576571</v>
      </c>
      <c r="Q1479" s="17" t="n">
        <v>23.2298837315002</v>
      </c>
      <c r="R1479" s="18" t="n">
        <v>1.73445425343464E-006</v>
      </c>
      <c r="S1479" s="16" t="n">
        <v>0.0156009101331411</v>
      </c>
      <c r="T1479" s="16" t="n">
        <v>0.0174384377224781</v>
      </c>
      <c r="U1479" s="16" t="n">
        <v>0.00200116582879576</v>
      </c>
      <c r="V1479" s="16" t="n">
        <v>0.0206696590561767</v>
      </c>
      <c r="W1479" s="6" t="s">
        <v>586</v>
      </c>
      <c r="X1479" s="17" t="n">
        <v>99.9</v>
      </c>
      <c r="Y1479" s="16" t="n">
        <v>0.632378472222222</v>
      </c>
      <c r="Z1479" s="16" t="n">
        <f aca="false">(G1479-E1479)/SQRT(H1479^2/D1479+F1479^2/C1479)</f>
        <v>6.45130071531539</v>
      </c>
      <c r="AA1479" s="24" t="n">
        <f aca="false">ABS(K1479-Z1479)</f>
        <v>0</v>
      </c>
    </row>
    <row r="1480" customFormat="false" ht="22.35" hidden="false" customHeight="false" outlineLevel="0" collapsed="false">
      <c r="A1480" s="17" t="n">
        <v>1875</v>
      </c>
      <c r="B1480" s="7" t="s">
        <v>508</v>
      </c>
      <c r="C1480" s="6" t="n">
        <v>126</v>
      </c>
      <c r="D1480" s="6" t="n">
        <v>640</v>
      </c>
      <c r="E1480" s="16" t="n">
        <v>0.129790220232237</v>
      </c>
      <c r="F1480" s="16" t="n">
        <v>0.0241542177499239</v>
      </c>
      <c r="G1480" s="16" t="n">
        <v>0.147419513424393</v>
      </c>
      <c r="H1480" s="16" t="n">
        <v>0.0390108436258378</v>
      </c>
      <c r="I1480" s="23" t="n">
        <f aca="false">G1480-E1480</f>
        <v>0.0176292931921558</v>
      </c>
      <c r="J1480" s="17" t="n">
        <f aca="false">100*(G1480-E1480)/E1480</f>
        <v>13.582913381772</v>
      </c>
      <c r="K1480" s="16" t="n">
        <v>6.65932285410655</v>
      </c>
      <c r="L1480" s="17" t="n">
        <v>272.302952201707</v>
      </c>
      <c r="M1480" s="18" t="n">
        <v>1.51394865120909E-010</v>
      </c>
      <c r="N1480" s="18" t="n">
        <v>7.81524844272799E-010</v>
      </c>
      <c r="O1480" s="6" t="str">
        <f aca="false">IF(N1480&lt;0.05,"Yes","No")</f>
        <v>Yes</v>
      </c>
      <c r="P1480" s="16" t="n">
        <v>0.476119727273136</v>
      </c>
      <c r="Q1480" s="17" t="n">
        <v>23.9115358725375</v>
      </c>
      <c r="R1480" s="18" t="n">
        <v>1.2300603374604E-006</v>
      </c>
      <c r="S1480" s="16" t="n">
        <v>0.0102124458634471</v>
      </c>
      <c r="T1480" s="16" t="n">
        <v>0.0174805750649009</v>
      </c>
      <c r="U1480" s="16" t="n">
        <v>0.00183193057398588</v>
      </c>
      <c r="V1480" s="16" t="n">
        <v>0.0206696590561767</v>
      </c>
      <c r="W1480" s="6" t="s">
        <v>586</v>
      </c>
      <c r="X1480" s="17" t="n">
        <v>99.9</v>
      </c>
      <c r="Y1480" s="16" t="n">
        <v>0.635528273809524</v>
      </c>
      <c r="Z1480" s="16" t="n">
        <f aca="false">(G1480-E1480)/SQRT(H1480^2/D1480+F1480^2/C1480)</f>
        <v>6.65932285410656</v>
      </c>
      <c r="AA1480" s="24" t="n">
        <f aca="false">ABS(K1480-Z1480)</f>
        <v>0</v>
      </c>
    </row>
    <row r="1481" customFormat="false" ht="22.35" hidden="false" customHeight="false" outlineLevel="0" collapsed="false">
      <c r="A1481" s="17" t="n">
        <v>1876</v>
      </c>
      <c r="B1481" s="7" t="s">
        <v>508</v>
      </c>
      <c r="C1481" s="6" t="n">
        <v>126</v>
      </c>
      <c r="D1481" s="6" t="n">
        <v>640</v>
      </c>
      <c r="E1481" s="16" t="n">
        <v>0.124706947555145</v>
      </c>
      <c r="F1481" s="16" t="n">
        <v>0.0231855137572136</v>
      </c>
      <c r="G1481" s="16" t="n">
        <v>0.142365083342884</v>
      </c>
      <c r="H1481" s="16" t="n">
        <v>0.0386097425350269</v>
      </c>
      <c r="I1481" s="23" t="n">
        <f aca="false">G1481-E1481</f>
        <v>0.0176581357877391</v>
      </c>
      <c r="J1481" s="17" t="n">
        <f aca="false">100*(G1481-E1481)/E1481</f>
        <v>14.1597049193517</v>
      </c>
      <c r="K1481" s="16" t="n">
        <v>6.87568577713427</v>
      </c>
      <c r="L1481" s="17" t="n">
        <v>282.285387479916</v>
      </c>
      <c r="M1481" s="18" t="n">
        <v>3.96091804967197E-011</v>
      </c>
      <c r="N1481" s="18" t="n">
        <v>2.31163578398911E-010</v>
      </c>
      <c r="O1481" s="6" t="str">
        <f aca="false">IF(N1481&lt;0.05,"Yes","No")</f>
        <v>Yes</v>
      </c>
      <c r="P1481" s="16" t="n">
        <v>0.48285376550736</v>
      </c>
      <c r="Q1481" s="17" t="n">
        <v>24.5927086773486</v>
      </c>
      <c r="R1481" s="18" t="n">
        <v>8.73116799554242E-007</v>
      </c>
      <c r="S1481" s="16" t="n">
        <v>0.0066913011322906</v>
      </c>
      <c r="T1481" s="16" t="n">
        <v>0.0175095507462035</v>
      </c>
      <c r="U1481" s="16" t="n">
        <v>0.00167881085580346</v>
      </c>
      <c r="V1481" s="16" t="n">
        <v>0.0206696590561767</v>
      </c>
      <c r="W1481" s="6" t="s">
        <v>586</v>
      </c>
      <c r="X1481" s="17" t="n">
        <v>99.9</v>
      </c>
      <c r="Y1481" s="16" t="n">
        <v>0.639446924603175</v>
      </c>
      <c r="Z1481" s="16" t="n">
        <f aca="false">(G1481-E1481)/SQRT(H1481^2/D1481+F1481^2/C1481)</f>
        <v>6.87568577713427</v>
      </c>
      <c r="AA1481" s="24" t="n">
        <f aca="false">ABS(K1481-Z1481)</f>
        <v>0</v>
      </c>
    </row>
    <row r="1482" customFormat="false" ht="22.35" hidden="false" customHeight="false" outlineLevel="0" collapsed="false">
      <c r="A1482" s="17" t="n">
        <v>1877</v>
      </c>
      <c r="B1482" s="7" t="s">
        <v>508</v>
      </c>
      <c r="C1482" s="6" t="n">
        <v>126</v>
      </c>
      <c r="D1482" s="6" t="n">
        <v>640</v>
      </c>
      <c r="E1482" s="16" t="n">
        <v>0.119865198693578</v>
      </c>
      <c r="F1482" s="16" t="n">
        <v>0.0222506655005783</v>
      </c>
      <c r="G1482" s="16" t="n">
        <v>0.137534253089689</v>
      </c>
      <c r="H1482" s="16" t="n">
        <v>0.038211041162916</v>
      </c>
      <c r="I1482" s="23" t="n">
        <f aca="false">G1482-E1482</f>
        <v>0.0176690543961105</v>
      </c>
      <c r="J1482" s="17" t="n">
        <f aca="false">100*(G1482-E1482)/E1482</f>
        <v>14.7407709566139</v>
      </c>
      <c r="K1482" s="16" t="n">
        <v>7.08995727725568</v>
      </c>
      <c r="L1482" s="17" t="n">
        <v>292.970266847944</v>
      </c>
      <c r="M1482" s="18" t="n">
        <v>1.00718903598832E-011</v>
      </c>
      <c r="N1482" s="18" t="n">
        <v>6.49111706936033E-011</v>
      </c>
      <c r="O1482" s="6" t="str">
        <f aca="false">IF(N1482&lt;0.05,"Yes","No")</f>
        <v>Yes</v>
      </c>
      <c r="P1482" s="16" t="n">
        <v>0.489156643734984</v>
      </c>
      <c r="Q1482" s="17" t="n">
        <v>25.2389354588163</v>
      </c>
      <c r="R1482" s="18" t="n">
        <v>6.3110823426867E-007</v>
      </c>
      <c r="S1482" s="16" t="n">
        <v>0.00450165698944916</v>
      </c>
      <c r="T1482" s="16" t="n">
        <v>0.0175207929005404</v>
      </c>
      <c r="U1482" s="16" t="n">
        <v>0.00154694036084028</v>
      </c>
      <c r="V1482" s="16" t="n">
        <v>0.0206696590561767</v>
      </c>
      <c r="W1482" s="6" t="s">
        <v>586</v>
      </c>
      <c r="X1482" s="17" t="n">
        <v>99.9</v>
      </c>
      <c r="Y1482" s="16" t="n">
        <v>0.642795138888889</v>
      </c>
      <c r="Z1482" s="16" t="n">
        <f aca="false">(G1482-E1482)/SQRT(H1482^2/D1482+F1482^2/C1482)</f>
        <v>7.08995727725568</v>
      </c>
      <c r="AA1482" s="24" t="n">
        <f aca="false">ABS(K1482-Z1482)</f>
        <v>0</v>
      </c>
    </row>
    <row r="1483" customFormat="false" ht="22.35" hidden="false" customHeight="false" outlineLevel="0" collapsed="false">
      <c r="A1483" s="17" t="n">
        <v>1878</v>
      </c>
      <c r="B1483" s="7" t="s">
        <v>508</v>
      </c>
      <c r="C1483" s="6" t="n">
        <v>126</v>
      </c>
      <c r="D1483" s="6" t="n">
        <v>640</v>
      </c>
      <c r="E1483" s="16" t="n">
        <v>0.115160181054047</v>
      </c>
      <c r="F1483" s="16" t="n">
        <v>0.0213235860438959</v>
      </c>
      <c r="G1483" s="16" t="n">
        <v>0.132819244405255</v>
      </c>
      <c r="H1483" s="16" t="n">
        <v>0.0377977938668419</v>
      </c>
      <c r="I1483" s="23" t="n">
        <f aca="false">G1483-E1483</f>
        <v>0.0176590633512075</v>
      </c>
      <c r="J1483" s="17" t="n">
        <f aca="false">100*(G1483-E1483)/E1483</f>
        <v>15.3343483742177</v>
      </c>
      <c r="K1483" s="16" t="n">
        <v>7.30675002356453</v>
      </c>
      <c r="L1483" s="17" t="n">
        <v>304.673236286853</v>
      </c>
      <c r="M1483" s="18" t="n">
        <v>2.41419247861493E-012</v>
      </c>
      <c r="N1483" s="18" t="n">
        <v>1.89970726500748E-011</v>
      </c>
      <c r="O1483" s="6" t="str">
        <f aca="false">IF(N1483&lt;0.05,"Yes","No")</f>
        <v>Yes</v>
      </c>
      <c r="P1483" s="16" t="n">
        <v>0.495171597376902</v>
      </c>
      <c r="Q1483" s="17" t="n">
        <v>25.8634568954779</v>
      </c>
      <c r="R1483" s="18" t="n">
        <v>4.61417778719571E-007</v>
      </c>
      <c r="S1483" s="16" t="n">
        <v>0.00303600815425302</v>
      </c>
      <c r="T1483" s="16" t="n">
        <v>0.0175111870840709</v>
      </c>
      <c r="U1483" s="16" t="n">
        <v>0.00143179783913803</v>
      </c>
      <c r="V1483" s="16" t="n">
        <v>0.0206696590561767</v>
      </c>
      <c r="W1483" s="6" t="s">
        <v>586</v>
      </c>
      <c r="X1483" s="17" t="n">
        <v>100</v>
      </c>
      <c r="Y1483" s="16" t="n">
        <v>0.645882936507937</v>
      </c>
      <c r="Z1483" s="16" t="n">
        <f aca="false">(G1483-E1483)/SQRT(H1483^2/D1483+F1483^2/C1483)</f>
        <v>7.30675002356449</v>
      </c>
      <c r="AA1483" s="24" t="n">
        <f aca="false">ABS(K1483-Z1483)</f>
        <v>4.17443857259059E-014</v>
      </c>
    </row>
    <row r="1484" customFormat="false" ht="22.35" hidden="false" customHeight="false" outlineLevel="0" collapsed="false">
      <c r="A1484" s="17" t="n">
        <v>1879</v>
      </c>
      <c r="B1484" s="7" t="s">
        <v>508</v>
      </c>
      <c r="C1484" s="6" t="n">
        <v>126</v>
      </c>
      <c r="D1484" s="6" t="n">
        <v>640</v>
      </c>
      <c r="E1484" s="16" t="n">
        <v>0.110603299878892</v>
      </c>
      <c r="F1484" s="16" t="n">
        <v>0.0204137228600974</v>
      </c>
      <c r="G1484" s="16" t="n">
        <v>0.128235735732596</v>
      </c>
      <c r="H1484" s="16" t="n">
        <v>0.0373773526002209</v>
      </c>
      <c r="I1484" s="23" t="n">
        <f aca="false">G1484-E1484</f>
        <v>0.017632435853704</v>
      </c>
      <c r="J1484" s="17" t="n">
        <f aca="false">100*(G1484-E1484)/E1484</f>
        <v>15.9420522470948</v>
      </c>
      <c r="K1484" s="16" t="n">
        <v>7.52519041261206</v>
      </c>
      <c r="L1484" s="17" t="n">
        <v>317.412626879324</v>
      </c>
      <c r="M1484" s="18" t="n">
        <v>5.47549711857673E-013</v>
      </c>
      <c r="N1484" s="18" t="n">
        <v>5.32593492876375E-012</v>
      </c>
      <c r="O1484" s="6" t="str">
        <f aca="false">IF(N1484&lt;0.05,"Yes","No")</f>
        <v>Yes</v>
      </c>
      <c r="P1484" s="16" t="n">
        <v>0.500908963093541</v>
      </c>
      <c r="Q1484" s="17" t="n">
        <v>26.4662692139172</v>
      </c>
      <c r="R1484" s="18" t="n">
        <v>3.41205856365765E-007</v>
      </c>
      <c r="S1484" s="16" t="n">
        <v>0.00207027457245882</v>
      </c>
      <c r="T1484" s="16" t="n">
        <v>0.0174849155707387</v>
      </c>
      <c r="U1484" s="16" t="n">
        <v>0.00132955803720002</v>
      </c>
      <c r="V1484" s="16" t="n">
        <v>0.0206696590561767</v>
      </c>
      <c r="W1484" s="6" t="s">
        <v>586</v>
      </c>
      <c r="X1484" s="17" t="n">
        <v>100</v>
      </c>
      <c r="Y1484" s="16" t="n">
        <v>0.649751984126984</v>
      </c>
      <c r="Z1484" s="16" t="n">
        <f aca="false">(G1484-E1484)/SQRT(H1484^2/D1484+F1484^2/C1484)</f>
        <v>7.52519041261209</v>
      </c>
      <c r="AA1484" s="24" t="n">
        <f aca="false">ABS(K1484-Z1484)</f>
        <v>0</v>
      </c>
    </row>
    <row r="1485" customFormat="false" ht="22.35" hidden="false" customHeight="false" outlineLevel="0" collapsed="false">
      <c r="A1485" s="17" t="n">
        <v>1880</v>
      </c>
      <c r="B1485" s="7" t="s">
        <v>508</v>
      </c>
      <c r="C1485" s="6" t="n">
        <v>126</v>
      </c>
      <c r="D1485" s="6" t="n">
        <v>640</v>
      </c>
      <c r="E1485" s="16" t="n">
        <v>0.106285286682939</v>
      </c>
      <c r="F1485" s="16" t="n">
        <v>0.0195397664559268</v>
      </c>
      <c r="G1485" s="16" t="n">
        <v>0.123869780218229</v>
      </c>
      <c r="H1485" s="16" t="n">
        <v>0.0369524301374701</v>
      </c>
      <c r="I1485" s="23" t="n">
        <f aca="false">G1485-E1485</f>
        <v>0.0175844935352899</v>
      </c>
      <c r="J1485" s="17" t="n">
        <f aca="false">100*(G1485-E1485)/E1485</f>
        <v>16.5446169306072</v>
      </c>
      <c r="K1485" s="16" t="n">
        <v>7.73833465193102</v>
      </c>
      <c r="L1485" s="17" t="n">
        <v>330.905596439078</v>
      </c>
      <c r="M1485" s="18" t="n">
        <v>1.23147156464242E-013</v>
      </c>
      <c r="N1485" s="18" t="n">
        <v>1.35461872110666E-012</v>
      </c>
      <c r="O1485" s="6" t="str">
        <f aca="false">IF(N1485&lt;0.05,"Yes","No")</f>
        <v>Yes</v>
      </c>
      <c r="P1485" s="16" t="n">
        <v>0.50616558268329</v>
      </c>
      <c r="Q1485" s="17" t="n">
        <v>27.0246664865344</v>
      </c>
      <c r="R1485" s="18" t="n">
        <v>2.58089900341301E-007</v>
      </c>
      <c r="S1485" s="16" t="n">
        <v>0.00139472882758915</v>
      </c>
      <c r="T1485" s="16" t="n">
        <v>0.017437346561553</v>
      </c>
      <c r="U1485" s="16" t="n">
        <v>0.00124287379518701</v>
      </c>
      <c r="V1485" s="16" t="n">
        <v>0.0206696590561767</v>
      </c>
      <c r="W1485" s="6" t="s">
        <v>586</v>
      </c>
      <c r="X1485" s="17" t="n">
        <v>100</v>
      </c>
      <c r="Y1485" s="16" t="n">
        <v>0.65281498015873</v>
      </c>
      <c r="Z1485" s="16" t="n">
        <f aca="false">(G1485-E1485)/SQRT(H1485^2/D1485+F1485^2/C1485)</f>
        <v>7.73833465193103</v>
      </c>
      <c r="AA1485" s="24" t="n">
        <f aca="false">ABS(K1485-Z1485)</f>
        <v>0</v>
      </c>
    </row>
    <row r="1486" customFormat="false" ht="22.35" hidden="false" customHeight="false" outlineLevel="0" collapsed="false">
      <c r="A1486" s="17" t="n">
        <v>1881</v>
      </c>
      <c r="B1486" s="7" t="s">
        <v>508</v>
      </c>
      <c r="C1486" s="6" t="n">
        <v>126</v>
      </c>
      <c r="D1486" s="6" t="n">
        <v>640</v>
      </c>
      <c r="E1486" s="16" t="n">
        <v>0.10206830300509</v>
      </c>
      <c r="F1486" s="16" t="n">
        <v>0.0186751251517537</v>
      </c>
      <c r="G1486" s="16" t="n">
        <v>0.119581939978525</v>
      </c>
      <c r="H1486" s="16" t="n">
        <v>0.0365112163229924</v>
      </c>
      <c r="I1486" s="23" t="n">
        <f aca="false">G1486-E1486</f>
        <v>0.0175136369734352</v>
      </c>
      <c r="J1486" s="17" t="n">
        <f aca="false">100*(G1486-E1486)/E1486</f>
        <v>17.1587421930213</v>
      </c>
      <c r="K1486" s="16" t="n">
        <v>7.95182867930148</v>
      </c>
      <c r="L1486" s="17" t="n">
        <v>345.627485164831</v>
      </c>
      <c r="M1486" s="18" t="n">
        <v>2.64024444676719E-014</v>
      </c>
      <c r="N1486" s="18" t="n">
        <v>3.08175199036548E-013</v>
      </c>
      <c r="O1486" s="6" t="str">
        <f aca="false">IF(N1486&lt;0.05,"Yes","No")</f>
        <v>Yes</v>
      </c>
      <c r="P1486" s="16" t="n">
        <v>0.511071271166983</v>
      </c>
      <c r="Q1486" s="17" t="n">
        <v>27.5510438114813</v>
      </c>
      <c r="R1486" s="18" t="n">
        <v>1.98439749811473E-007</v>
      </c>
      <c r="S1486" s="18" t="n">
        <v>0.000933541379149942</v>
      </c>
      <c r="T1486" s="16" t="n">
        <v>0.017366789919286</v>
      </c>
      <c r="U1486" s="16" t="n">
        <v>0.0011689485719149</v>
      </c>
      <c r="V1486" s="16" t="n">
        <v>0.0206696590561767</v>
      </c>
      <c r="W1486" s="6" t="s">
        <v>586</v>
      </c>
      <c r="X1486" s="17" t="n">
        <v>100</v>
      </c>
      <c r="Y1486" s="16" t="n">
        <v>0.65639880952381</v>
      </c>
      <c r="Z1486" s="16" t="n">
        <f aca="false">(G1486-E1486)/SQRT(H1486^2/D1486+F1486^2/C1486)</f>
        <v>7.95182867930148</v>
      </c>
      <c r="AA1486" s="24" t="n">
        <f aca="false">ABS(K1486-Z1486)</f>
        <v>0</v>
      </c>
    </row>
    <row r="1487" customFormat="false" ht="22.35" hidden="false" customHeight="false" outlineLevel="0" collapsed="false">
      <c r="A1487" s="17" t="n">
        <v>1882</v>
      </c>
      <c r="B1487" s="7" t="s">
        <v>508</v>
      </c>
      <c r="C1487" s="6" t="n">
        <v>126</v>
      </c>
      <c r="D1487" s="6" t="n">
        <v>640</v>
      </c>
      <c r="E1487" s="16" t="n">
        <v>0.0980736734197727</v>
      </c>
      <c r="F1487" s="16" t="n">
        <v>0.017847562533428</v>
      </c>
      <c r="G1487" s="16" t="n">
        <v>0.115495747257955</v>
      </c>
      <c r="H1487" s="16" t="n">
        <v>0.0360633610721511</v>
      </c>
      <c r="I1487" s="23" t="n">
        <f aca="false">G1487-E1487</f>
        <v>0.0174220738381827</v>
      </c>
      <c r="J1487" s="17" t="n">
        <f aca="false">100*(G1487-E1487)/E1487</f>
        <v>17.7642717262289</v>
      </c>
      <c r="K1487" s="16" t="n">
        <v>8.15846019470098</v>
      </c>
      <c r="L1487" s="17" t="n">
        <v>361.085685723982</v>
      </c>
      <c r="M1487" s="18" t="n">
        <v>5.69173707035553E-015</v>
      </c>
      <c r="N1487" s="18" t="n">
        <v>7.07594058273194E-014</v>
      </c>
      <c r="O1487" s="6" t="str">
        <f aca="false">IF(N1487&lt;0.05,"Yes","No")</f>
        <v>Yes</v>
      </c>
      <c r="P1487" s="16" t="n">
        <v>0.51551467203763</v>
      </c>
      <c r="Q1487" s="17" t="n">
        <v>28.0321998373188</v>
      </c>
      <c r="R1487" s="18" t="n">
        <v>1.56105373842148E-007</v>
      </c>
      <c r="S1487" s="18" t="n">
        <v>0.000638229610325133</v>
      </c>
      <c r="T1487" s="16" t="n">
        <v>0.0172753432789902</v>
      </c>
      <c r="U1487" s="16" t="n">
        <v>0.00110828763187899</v>
      </c>
      <c r="V1487" s="16" t="n">
        <v>0.0206696590561767</v>
      </c>
      <c r="W1487" s="6" t="s">
        <v>586</v>
      </c>
      <c r="X1487" s="17" t="n">
        <v>100</v>
      </c>
      <c r="Y1487" s="16" t="n">
        <v>0.659722222222222</v>
      </c>
      <c r="Z1487" s="16" t="n">
        <f aca="false">(G1487-E1487)/SQRT(H1487^2/D1487+F1487^2/C1487)</f>
        <v>8.15846019470099</v>
      </c>
      <c r="AA1487" s="24" t="n">
        <f aca="false">ABS(K1487-Z1487)</f>
        <v>0</v>
      </c>
    </row>
    <row r="1488" customFormat="false" ht="22.35" hidden="false" customHeight="false" outlineLevel="0" collapsed="false">
      <c r="A1488" s="17" t="n">
        <v>1883</v>
      </c>
      <c r="B1488" s="7" t="s">
        <v>508</v>
      </c>
      <c r="C1488" s="6" t="n">
        <v>126</v>
      </c>
      <c r="D1488" s="6" t="n">
        <v>640</v>
      </c>
      <c r="E1488" s="16" t="n">
        <v>0.0943332840762441</v>
      </c>
      <c r="F1488" s="16" t="n">
        <v>0.0170677047015758</v>
      </c>
      <c r="G1488" s="16" t="n">
        <v>0.111643756029662</v>
      </c>
      <c r="H1488" s="16" t="n">
        <v>0.0356149246937058</v>
      </c>
      <c r="I1488" s="23" t="n">
        <f aca="false">G1488-E1488</f>
        <v>0.0173104719534176</v>
      </c>
      <c r="J1488" s="17" t="n">
        <f aca="false">100*(G1488-E1488)/E1488</f>
        <v>18.3503332073402</v>
      </c>
      <c r="K1488" s="16" t="n">
        <v>8.35381000061329</v>
      </c>
      <c r="L1488" s="17" t="n">
        <v>376.977568214473</v>
      </c>
      <c r="M1488" s="18" t="n">
        <v>1.28021317983591E-015</v>
      </c>
      <c r="N1488" s="18" t="n">
        <v>1.97774109620238E-014</v>
      </c>
      <c r="O1488" s="6" t="str">
        <f aca="false">IF(N1488&lt;0.05,"Yes","No")</f>
        <v>Yes</v>
      </c>
      <c r="P1488" s="16" t="n">
        <v>0.519402131369599</v>
      </c>
      <c r="Q1488" s="17" t="n">
        <v>28.4565715400143</v>
      </c>
      <c r="R1488" s="18" t="n">
        <v>1.26358217452049E-007</v>
      </c>
      <c r="S1488" s="18" t="n">
        <v>0.000427728156969263</v>
      </c>
      <c r="T1488" s="16" t="n">
        <v>0.017163745907256</v>
      </c>
      <c r="U1488" s="16" t="n">
        <v>0.00106085462099702</v>
      </c>
      <c r="V1488" s="16" t="n">
        <v>0.0206696590561767</v>
      </c>
      <c r="W1488" s="6" t="s">
        <v>586</v>
      </c>
      <c r="X1488" s="17" t="n">
        <v>100</v>
      </c>
      <c r="Y1488" s="16" t="n">
        <v>0.663070436507937</v>
      </c>
      <c r="Z1488" s="16" t="n">
        <f aca="false">(G1488-E1488)/SQRT(H1488^2/D1488+F1488^2/C1488)</f>
        <v>8.35381000061327</v>
      </c>
      <c r="AA1488" s="24" t="n">
        <f aca="false">ABS(K1488-Z1488)</f>
        <v>0</v>
      </c>
    </row>
    <row r="1489" customFormat="false" ht="22.35" hidden="false" customHeight="false" outlineLevel="0" collapsed="false">
      <c r="A1489" s="17" t="n">
        <v>1884</v>
      </c>
      <c r="B1489" s="7" t="s">
        <v>508</v>
      </c>
      <c r="C1489" s="6" t="n">
        <v>126</v>
      </c>
      <c r="D1489" s="6" t="n">
        <v>640</v>
      </c>
      <c r="E1489" s="16" t="n">
        <v>0.0908189548682126</v>
      </c>
      <c r="F1489" s="16" t="n">
        <v>0.016339453112204</v>
      </c>
      <c r="G1489" s="16" t="n">
        <v>0.107998864608817</v>
      </c>
      <c r="H1489" s="16" t="n">
        <v>0.0351691615464363</v>
      </c>
      <c r="I1489" s="23" t="n">
        <f aca="false">G1489-E1489</f>
        <v>0.0171799097406042</v>
      </c>
      <c r="J1489" s="17" t="n">
        <f aca="false">100*(G1489-E1489)/E1489</f>
        <v>18.9166565124362</v>
      </c>
      <c r="K1489" s="16" t="n">
        <v>8.53520628780549</v>
      </c>
      <c r="L1489" s="17" t="n">
        <v>393.048995082027</v>
      </c>
      <c r="M1489" s="18" t="n">
        <v>3.08537865284517E-016</v>
      </c>
      <c r="N1489" s="18" t="n">
        <v>5.58825909450663E-015</v>
      </c>
      <c r="O1489" s="6" t="str">
        <f aca="false">IF(N1489&lt;0.05,"Yes","No")</f>
        <v>Yes</v>
      </c>
      <c r="P1489" s="16" t="n">
        <v>0.522694436257858</v>
      </c>
      <c r="Q1489" s="17" t="n">
        <v>28.8184669978829</v>
      </c>
      <c r="R1489" s="18" t="n">
        <v>1.05530388788902E-007</v>
      </c>
      <c r="S1489" s="18" t="n">
        <v>0.00028935371962612</v>
      </c>
      <c r="T1489" s="16" t="n">
        <v>0.0170330721306632</v>
      </c>
      <c r="U1489" s="16" t="n">
        <v>0.00102582265703261</v>
      </c>
      <c r="V1489" s="16" t="n">
        <v>0.0206696590561767</v>
      </c>
      <c r="W1489" s="6" t="s">
        <v>586</v>
      </c>
      <c r="X1489" s="17" t="n">
        <v>100</v>
      </c>
      <c r="Y1489" s="16" t="n">
        <v>0.666021825396825</v>
      </c>
      <c r="Z1489" s="16" t="n">
        <f aca="false">(G1489-E1489)/SQRT(H1489^2/D1489+F1489^2/C1489)</f>
        <v>8.53520628780549</v>
      </c>
      <c r="AA1489" s="24" t="n">
        <f aca="false">ABS(K1489-Z1489)</f>
        <v>0</v>
      </c>
    </row>
    <row r="1490" customFormat="false" ht="22.35" hidden="false" customHeight="false" outlineLevel="0" collapsed="false">
      <c r="A1490" s="17" t="n">
        <v>1885</v>
      </c>
      <c r="B1490" s="7" t="s">
        <v>508</v>
      </c>
      <c r="C1490" s="6" t="n">
        <v>126</v>
      </c>
      <c r="D1490" s="6" t="n">
        <v>640</v>
      </c>
      <c r="E1490" s="16" t="n">
        <v>0.0874827185143081</v>
      </c>
      <c r="F1490" s="16" t="n">
        <v>0.0156440462945278</v>
      </c>
      <c r="G1490" s="16" t="n">
        <v>0.104507201490924</v>
      </c>
      <c r="H1490" s="16" t="n">
        <v>0.0347104843880442</v>
      </c>
      <c r="I1490" s="23" t="n">
        <f aca="false">G1490-E1490</f>
        <v>0.0170244829766157</v>
      </c>
      <c r="J1490" s="17" t="n">
        <f aca="false">100*(G1490-E1490)/E1490</f>
        <v>19.4603954537962</v>
      </c>
      <c r="K1490" s="16" t="n">
        <v>8.70492667028148</v>
      </c>
      <c r="L1490" s="17" t="n">
        <v>409.476101101466</v>
      </c>
      <c r="M1490" s="18" t="n">
        <v>7.87309522901421E-017</v>
      </c>
      <c r="N1490" s="18" t="n">
        <v>1.65413730761589E-015</v>
      </c>
      <c r="O1490" s="6" t="str">
        <f aca="false">IF(N1490&lt;0.05,"Yes","No")</f>
        <v>Yes</v>
      </c>
      <c r="P1490" s="16" t="n">
        <v>0.525437719517938</v>
      </c>
      <c r="Q1490" s="17" t="n">
        <v>29.1217596008532</v>
      </c>
      <c r="R1490" s="18" t="n">
        <v>9.07546773207441E-008</v>
      </c>
      <c r="S1490" s="18" t="n">
        <v>0.000203412297542151</v>
      </c>
      <c r="T1490" s="16" t="n">
        <v>0.0168773300888031</v>
      </c>
      <c r="U1490" s="16" t="n">
        <v>0.00100327817100082</v>
      </c>
      <c r="V1490" s="16" t="n">
        <v>0.0206696590561767</v>
      </c>
      <c r="W1490" s="6" t="s">
        <v>586</v>
      </c>
      <c r="X1490" s="17" t="n">
        <v>100</v>
      </c>
      <c r="Y1490" s="16" t="n">
        <v>0.669394841269841</v>
      </c>
      <c r="Z1490" s="16" t="n">
        <f aca="false">(G1490-E1490)/SQRT(H1490^2/D1490+F1490^2/C1490)</f>
        <v>8.7049266702815</v>
      </c>
      <c r="AA1490" s="24" t="n">
        <f aca="false">ABS(K1490-Z1490)</f>
        <v>0</v>
      </c>
    </row>
    <row r="1491" customFormat="false" ht="22.35" hidden="false" customHeight="false" outlineLevel="0" collapsed="false">
      <c r="A1491" s="17" t="n">
        <v>1886</v>
      </c>
      <c r="B1491" s="7" t="s">
        <v>508</v>
      </c>
      <c r="C1491" s="6" t="n">
        <v>126</v>
      </c>
      <c r="D1491" s="6" t="n">
        <v>640</v>
      </c>
      <c r="E1491" s="16" t="n">
        <v>0.0844284222712593</v>
      </c>
      <c r="F1491" s="16" t="n">
        <v>0.0150137720682656</v>
      </c>
      <c r="G1491" s="16" t="n">
        <v>0.101285202958388</v>
      </c>
      <c r="H1491" s="16" t="n">
        <v>0.0342635965298565</v>
      </c>
      <c r="I1491" s="23" t="n">
        <f aca="false">G1491-E1491</f>
        <v>0.0168567806871289</v>
      </c>
      <c r="J1491" s="17" t="n">
        <f aca="false">100*(G1491-E1491)/E1491</f>
        <v>19.9657653591701</v>
      </c>
      <c r="K1491" s="16" t="n">
        <v>8.85561771817749</v>
      </c>
      <c r="L1491" s="17" t="n">
        <v>425.292639799746</v>
      </c>
      <c r="M1491" s="18" t="n">
        <v>2.27545625077906E-017</v>
      </c>
      <c r="N1491" s="18" t="n">
        <v>5.69134950343668E-016</v>
      </c>
      <c r="O1491" s="6" t="str">
        <f aca="false">IF(N1491&lt;0.05,"Yes","No")</f>
        <v>Yes</v>
      </c>
      <c r="P1491" s="16" t="n">
        <v>0.527599885265806</v>
      </c>
      <c r="Q1491" s="17" t="n">
        <v>29.361923642554</v>
      </c>
      <c r="R1491" s="18" t="n">
        <v>8.05429963452968E-008</v>
      </c>
      <c r="S1491" s="18" t="n">
        <v>0.000151633448099085</v>
      </c>
      <c r="T1491" s="16" t="n">
        <v>0.0167091270512748</v>
      </c>
      <c r="U1491" s="18" t="n">
        <v>0.000991268350697889</v>
      </c>
      <c r="V1491" s="16" t="n">
        <v>0.0206696590561767</v>
      </c>
      <c r="W1491" s="6" t="s">
        <v>586</v>
      </c>
      <c r="X1491" s="17" t="n">
        <v>100</v>
      </c>
      <c r="Y1491" s="16" t="n">
        <v>0.671992807539683</v>
      </c>
      <c r="Z1491" s="16" t="n">
        <f aca="false">(G1491-E1491)/SQRT(H1491^2/D1491+F1491^2/C1491)</f>
        <v>8.85561771817747</v>
      </c>
      <c r="AA1491" s="24" t="n">
        <f aca="false">ABS(K1491-Z1491)</f>
        <v>0</v>
      </c>
    </row>
    <row r="1492" customFormat="false" ht="22.35" hidden="false" customHeight="false" outlineLevel="0" collapsed="false">
      <c r="A1492" s="17" t="n">
        <v>1887</v>
      </c>
      <c r="B1492" s="7" t="s">
        <v>508</v>
      </c>
      <c r="C1492" s="6" t="n">
        <v>126</v>
      </c>
      <c r="D1492" s="6" t="n">
        <v>640</v>
      </c>
      <c r="E1492" s="16" t="n">
        <v>0.0816053879698591</v>
      </c>
      <c r="F1492" s="16" t="n">
        <v>0.0144362169061543</v>
      </c>
      <c r="G1492" s="16" t="n">
        <v>0.0982770640519448</v>
      </c>
      <c r="H1492" s="16" t="n">
        <v>0.0338161639675202</v>
      </c>
      <c r="I1492" s="23" t="n">
        <f aca="false">G1492-E1492</f>
        <v>0.0166716760820857</v>
      </c>
      <c r="J1492" s="17" t="n">
        <f aca="false">100*(G1492-E1492)/E1492</f>
        <v>20.4296266421077</v>
      </c>
      <c r="K1492" s="16" t="n">
        <v>8.9877554745942</v>
      </c>
      <c r="L1492" s="17" t="n">
        <v>440.403779201931</v>
      </c>
      <c r="M1492" s="18" t="n">
        <v>7.4804411132953E-018</v>
      </c>
      <c r="N1492" s="18" t="n">
        <v>2.24520096843335E-016</v>
      </c>
      <c r="O1492" s="6" t="str">
        <f aca="false">IF(N1492&lt;0.05,"Yes","No")</f>
        <v>Yes</v>
      </c>
      <c r="P1492" s="16" t="n">
        <v>0.529197580666306</v>
      </c>
      <c r="Q1492" s="17" t="n">
        <v>29.5400223912718</v>
      </c>
      <c r="R1492" s="18" t="n">
        <v>7.37228271572524E-008</v>
      </c>
      <c r="S1492" s="18" t="n">
        <v>0.000112753521451045</v>
      </c>
      <c r="T1492" s="16" t="n">
        <v>0.0165233992344786</v>
      </c>
      <c r="U1492" s="18" t="n">
        <v>0.000989954141800775</v>
      </c>
      <c r="V1492" s="16" t="n">
        <v>0.0206696590561767</v>
      </c>
      <c r="W1492" s="6" t="s">
        <v>586</v>
      </c>
      <c r="X1492" s="17" t="n">
        <v>100</v>
      </c>
      <c r="Y1492" s="16" t="n">
        <v>0.674937996031746</v>
      </c>
      <c r="Z1492" s="16" t="n">
        <f aca="false">(G1492-E1492)/SQRT(H1492^2/D1492+F1492^2/C1492)</f>
        <v>8.9877554745942</v>
      </c>
      <c r="AA1492" s="24" t="n">
        <f aca="false">ABS(K1492-Z1492)</f>
        <v>0</v>
      </c>
    </row>
    <row r="1493" customFormat="false" ht="22.35" hidden="false" customHeight="false" outlineLevel="0" collapsed="false">
      <c r="A1493" s="17" t="n">
        <v>1888</v>
      </c>
      <c r="B1493" s="7" t="s">
        <v>508</v>
      </c>
      <c r="C1493" s="6" t="n">
        <v>126</v>
      </c>
      <c r="D1493" s="6" t="n">
        <v>640</v>
      </c>
      <c r="E1493" s="16" t="n">
        <v>0.078979548865131</v>
      </c>
      <c r="F1493" s="16" t="n">
        <v>0.0139082042998151</v>
      </c>
      <c r="G1493" s="16" t="n">
        <v>0.0954511813644785</v>
      </c>
      <c r="H1493" s="16" t="n">
        <v>0.0333714760073094</v>
      </c>
      <c r="I1493" s="23" t="n">
        <f aca="false">G1493-E1493</f>
        <v>0.0164716324993476</v>
      </c>
      <c r="J1493" s="17" t="n">
        <f aca="false">100*(G1493-E1493)/E1493</f>
        <v>20.8555667081301</v>
      </c>
      <c r="K1493" s="16" t="n">
        <v>9.10144692206468</v>
      </c>
      <c r="L1493" s="17" t="n">
        <v>454.681379100364</v>
      </c>
      <c r="M1493" s="18" t="n">
        <v>2.81490588523355E-018</v>
      </c>
      <c r="N1493" s="18" t="n">
        <v>1.02685784176656E-016</v>
      </c>
      <c r="O1493" s="6" t="str">
        <f aca="false">IF(N1493&lt;0.05,"Yes","No")</f>
        <v>Yes</v>
      </c>
      <c r="P1493" s="16" t="n">
        <v>0.530243191598963</v>
      </c>
      <c r="Q1493" s="17" t="n">
        <v>29.656870562081</v>
      </c>
      <c r="R1493" s="18" t="n">
        <v>6.95664264479052E-008</v>
      </c>
      <c r="S1493" s="18" t="n">
        <v>9.70293205309507E-005</v>
      </c>
      <c r="T1493" s="16" t="n">
        <v>0.0163226218190458</v>
      </c>
      <c r="U1493" s="18" t="n">
        <v>0.000999949460205894</v>
      </c>
      <c r="V1493" s="16" t="n">
        <v>0.0206696590561767</v>
      </c>
      <c r="W1493" s="6" t="s">
        <v>586</v>
      </c>
      <c r="X1493" s="17" t="n">
        <v>100</v>
      </c>
      <c r="Y1493" s="16" t="n">
        <v>0.677827380952381</v>
      </c>
      <c r="Z1493" s="16" t="n">
        <f aca="false">(G1493-E1493)/SQRT(H1493^2/D1493+F1493^2/C1493)</f>
        <v>9.10144692206468</v>
      </c>
      <c r="AA1493" s="24" t="n">
        <f aca="false">ABS(K1493-Z1493)</f>
        <v>0</v>
      </c>
    </row>
    <row r="1494" customFormat="false" ht="22.35" hidden="false" customHeight="false" outlineLevel="0" collapsed="false">
      <c r="A1494" s="17" t="n">
        <v>1889</v>
      </c>
      <c r="B1494" s="7" t="s">
        <v>508</v>
      </c>
      <c r="C1494" s="6" t="n">
        <v>126</v>
      </c>
      <c r="D1494" s="6" t="n">
        <v>640</v>
      </c>
      <c r="E1494" s="16" t="n">
        <v>0.0766117021677986</v>
      </c>
      <c r="F1494" s="16" t="n">
        <v>0.0134434663497839</v>
      </c>
      <c r="G1494" s="16" t="n">
        <v>0.0928762021998409</v>
      </c>
      <c r="H1494" s="16" t="n">
        <v>0.0329425224706664</v>
      </c>
      <c r="I1494" s="23" t="n">
        <f aca="false">G1494-E1494</f>
        <v>0.0162645000320423</v>
      </c>
      <c r="J1494" s="17" t="n">
        <f aca="false">100*(G1494-E1494)/E1494</f>
        <v>21.2297854920636</v>
      </c>
      <c r="K1494" s="16" t="n">
        <v>9.19326851549358</v>
      </c>
      <c r="L1494" s="17" t="n">
        <v>467.444273675735</v>
      </c>
      <c r="M1494" s="18" t="n">
        <v>1.25813385503939E-018</v>
      </c>
      <c r="N1494" s="18" t="n">
        <v>6.00758915781308E-017</v>
      </c>
      <c r="O1494" s="6" t="str">
        <f aca="false">IF(N1494&lt;0.05,"Yes","No")</f>
        <v>Yes</v>
      </c>
      <c r="P1494" s="16" t="n">
        <v>0.530752562211665</v>
      </c>
      <c r="Q1494" s="17" t="n">
        <v>29.7138768354796</v>
      </c>
      <c r="R1494" s="18" t="n">
        <v>6.76249171487554E-008</v>
      </c>
      <c r="S1494" s="18" t="n">
        <v>9.09655379721763E-005</v>
      </c>
      <c r="T1494" s="16" t="n">
        <v>0.0161146887190639</v>
      </c>
      <c r="U1494" s="16" t="n">
        <v>0.00101959085026047</v>
      </c>
      <c r="V1494" s="16" t="n">
        <v>0.0206696590561767</v>
      </c>
      <c r="W1494" s="6" t="s">
        <v>586</v>
      </c>
      <c r="X1494" s="17" t="n">
        <v>100</v>
      </c>
      <c r="Y1494" s="16" t="n">
        <v>0.679228670634921</v>
      </c>
      <c r="Z1494" s="16" t="n">
        <f aca="false">(G1494-E1494)/SQRT(H1494^2/D1494+F1494^2/C1494)</f>
        <v>9.19326851549358</v>
      </c>
      <c r="AA1494" s="24" t="n">
        <f aca="false">ABS(K1494-Z1494)</f>
        <v>0</v>
      </c>
    </row>
    <row r="1495" customFormat="false" ht="22.35" hidden="false" customHeight="false" outlineLevel="0" collapsed="false">
      <c r="A1495" s="17" t="n">
        <v>1890</v>
      </c>
      <c r="B1495" s="7" t="s">
        <v>508</v>
      </c>
      <c r="C1495" s="6" t="n">
        <v>126</v>
      </c>
      <c r="D1495" s="6" t="n">
        <v>640</v>
      </c>
      <c r="E1495" s="16" t="n">
        <v>0.0744097842465318</v>
      </c>
      <c r="F1495" s="16" t="n">
        <v>0.013022780539376</v>
      </c>
      <c r="G1495" s="16" t="n">
        <v>0.0904548327671364</v>
      </c>
      <c r="H1495" s="16" t="n">
        <v>0.0325119195411487</v>
      </c>
      <c r="I1495" s="23" t="n">
        <f aca="false">G1495-E1495</f>
        <v>0.0160450485206046</v>
      </c>
      <c r="J1495" s="17" t="n">
        <f aca="false">100*(G1495-E1495)/E1495</f>
        <v>21.563089697243</v>
      </c>
      <c r="K1495" s="16" t="n">
        <v>9.2673576483404</v>
      </c>
      <c r="L1495" s="17" t="n">
        <v>478.917633228133</v>
      </c>
      <c r="M1495" s="18" t="n">
        <v>6.48681953937673E-019</v>
      </c>
      <c r="N1495" s="18" t="n">
        <v>4.47776004975044E-017</v>
      </c>
      <c r="O1495" s="6" t="str">
        <f aca="false">IF(N1495&lt;0.05,"Yes","No")</f>
        <v>Yes</v>
      </c>
      <c r="P1495" s="16" t="n">
        <v>0.53083242368536</v>
      </c>
      <c r="Q1495" s="17" t="n">
        <v>29.7228195055391</v>
      </c>
      <c r="R1495" s="18" t="n">
        <v>6.73253272006837E-008</v>
      </c>
      <c r="S1495" s="18" t="n">
        <v>8.32952834407873E-005</v>
      </c>
      <c r="T1495" s="16" t="n">
        <v>0.0158943100263365</v>
      </c>
      <c r="U1495" s="16" t="n">
        <v>0.00104967316359208</v>
      </c>
      <c r="V1495" s="16" t="n">
        <v>0.0206696590561767</v>
      </c>
      <c r="W1495" s="6" t="s">
        <v>586</v>
      </c>
      <c r="X1495" s="17" t="n">
        <v>100</v>
      </c>
      <c r="Y1495" s="16" t="n">
        <v>0.680456349206349</v>
      </c>
      <c r="Z1495" s="16" t="n">
        <f aca="false">(G1495-E1495)/SQRT(H1495^2/D1495+F1495^2/C1495)</f>
        <v>9.2673576483404</v>
      </c>
      <c r="AA1495" s="24" t="n">
        <f aca="false">ABS(K1495-Z1495)</f>
        <v>0</v>
      </c>
    </row>
    <row r="1496" customFormat="false" ht="22.35" hidden="false" customHeight="false" outlineLevel="0" collapsed="false">
      <c r="A1496" s="17" t="n">
        <v>1891</v>
      </c>
      <c r="B1496" s="7" t="s">
        <v>508</v>
      </c>
      <c r="C1496" s="6" t="n">
        <v>126</v>
      </c>
      <c r="D1496" s="6" t="n">
        <v>640</v>
      </c>
      <c r="E1496" s="16" t="n">
        <v>0.0724361663950341</v>
      </c>
      <c r="F1496" s="16" t="n">
        <v>0.012657960450803</v>
      </c>
      <c r="G1496" s="16" t="n">
        <v>0.0882558975950815</v>
      </c>
      <c r="H1496" s="16" t="n">
        <v>0.0320954587953886</v>
      </c>
      <c r="I1496" s="23" t="n">
        <f aca="false">G1496-E1496</f>
        <v>0.0158197312000474</v>
      </c>
      <c r="J1496" s="17" t="n">
        <f aca="false">100*(G1496-E1496)/E1496</f>
        <v>21.8395478216968</v>
      </c>
      <c r="K1496" s="16" t="n">
        <v>9.31995873350726</v>
      </c>
      <c r="L1496" s="17" t="n">
        <v>488.581521649029</v>
      </c>
      <c r="M1496" s="18" t="n">
        <v>4.00289189832231E-019</v>
      </c>
      <c r="N1496" s="18" t="n">
        <v>4.47776004975044E-017</v>
      </c>
      <c r="O1496" s="6" t="str">
        <f aca="false">IF(N1496&lt;0.05,"Yes","No")</f>
        <v>Yes</v>
      </c>
      <c r="P1496" s="16" t="n">
        <v>0.530415986164526</v>
      </c>
      <c r="Q1496" s="17" t="n">
        <v>29.676202752043</v>
      </c>
      <c r="R1496" s="18" t="n">
        <v>6.89018188091657E-008</v>
      </c>
      <c r="S1496" s="18" t="n">
        <v>7.56482061482497E-005</v>
      </c>
      <c r="T1496" s="16" t="n">
        <v>0.0156679693634604</v>
      </c>
      <c r="U1496" s="16" t="n">
        <v>0.00109080160689772</v>
      </c>
      <c r="V1496" s="16" t="n">
        <v>0.0206696590561767</v>
      </c>
      <c r="W1496" s="6" t="s">
        <v>586</v>
      </c>
      <c r="X1496" s="17" t="n">
        <v>100</v>
      </c>
      <c r="Y1496" s="16" t="n">
        <v>0.681956845238095</v>
      </c>
      <c r="Z1496" s="16" t="n">
        <f aca="false">(G1496-E1496)/SQRT(H1496^2/D1496+F1496^2/C1496)</f>
        <v>9.31995873350726</v>
      </c>
      <c r="AA1496" s="24" t="n">
        <f aca="false">ABS(K1496-Z1496)</f>
        <v>0</v>
      </c>
    </row>
    <row r="1497" customFormat="false" ht="22.35" hidden="false" customHeight="false" outlineLevel="0" collapsed="false">
      <c r="A1497" s="17" t="n">
        <v>1892</v>
      </c>
      <c r="B1497" s="7" t="s">
        <v>508</v>
      </c>
      <c r="C1497" s="6" t="n">
        <v>126</v>
      </c>
      <c r="D1497" s="6" t="n">
        <v>640</v>
      </c>
      <c r="E1497" s="16" t="n">
        <v>0.0706917342271597</v>
      </c>
      <c r="F1497" s="16" t="n">
        <v>0.0123462656647857</v>
      </c>
      <c r="G1497" s="16" t="n">
        <v>0.0862833226623479</v>
      </c>
      <c r="H1497" s="16" t="n">
        <v>0.0316953570722957</v>
      </c>
      <c r="I1497" s="23" t="n">
        <f aca="false">G1497-E1497</f>
        <v>0.0155915884351883</v>
      </c>
      <c r="J1497" s="17" t="n">
        <f aca="false">100*(G1497-E1497)/E1497</f>
        <v>22.0557447142073</v>
      </c>
      <c r="K1497" s="16" t="n">
        <v>9.3521472177236</v>
      </c>
      <c r="L1497" s="17" t="n">
        <v>496.354716577992</v>
      </c>
      <c r="M1497" s="18" t="n">
        <v>2.94098528365524E-019</v>
      </c>
      <c r="N1497" s="18" t="n">
        <v>4.47776004975044E-017</v>
      </c>
      <c r="O1497" s="6" t="str">
        <f aca="false">IF(N1497&lt;0.05,"Yes","No")</f>
        <v>Yes</v>
      </c>
      <c r="P1497" s="16" t="n">
        <v>0.52955707744853</v>
      </c>
      <c r="Q1497" s="17" t="n">
        <v>29.5801705342016</v>
      </c>
      <c r="R1497" s="18" t="n">
        <v>7.22673154541963E-008</v>
      </c>
      <c r="S1497" s="18" t="n">
        <v>6.55536368975193E-005</v>
      </c>
      <c r="T1497" s="16" t="n">
        <v>0.0154387737564914</v>
      </c>
      <c r="U1497" s="16" t="n">
        <v>0.00114207920679781</v>
      </c>
      <c r="V1497" s="16" t="n">
        <v>0.0206696590561767</v>
      </c>
      <c r="W1497" s="6" t="s">
        <v>586</v>
      </c>
      <c r="X1497" s="17" t="n">
        <v>100</v>
      </c>
      <c r="Y1497" s="16" t="n">
        <v>0.683085317460317</v>
      </c>
      <c r="Z1497" s="16" t="n">
        <f aca="false">(G1497-E1497)/SQRT(H1497^2/D1497+F1497^2/C1497)</f>
        <v>9.3521472177236</v>
      </c>
      <c r="AA1497" s="24" t="n">
        <f aca="false">ABS(K1497-Z1497)</f>
        <v>0</v>
      </c>
    </row>
    <row r="1498" customFormat="false" ht="22.35" hidden="false" customHeight="false" outlineLevel="0" collapsed="false">
      <c r="A1498" s="17" t="n">
        <v>1893</v>
      </c>
      <c r="B1498" s="7" t="s">
        <v>508</v>
      </c>
      <c r="C1498" s="6" t="n">
        <v>126</v>
      </c>
      <c r="D1498" s="6" t="n">
        <v>640</v>
      </c>
      <c r="E1498" s="16" t="n">
        <v>0.0691139798552271</v>
      </c>
      <c r="F1498" s="16" t="n">
        <v>0.0120766599529094</v>
      </c>
      <c r="G1498" s="16" t="n">
        <v>0.0844753327197395</v>
      </c>
      <c r="H1498" s="16" t="n">
        <v>0.0313028762954223</v>
      </c>
      <c r="I1498" s="23" t="n">
        <f aca="false">G1498-E1498</f>
        <v>0.0153613528645124</v>
      </c>
      <c r="J1498" s="17" t="n">
        <f aca="false">100*(G1498-E1498)/E1498</f>
        <v>22.2261153194908</v>
      </c>
      <c r="K1498" s="16" t="n">
        <v>9.36850282659617</v>
      </c>
      <c r="L1498" s="17" t="n">
        <v>502.421635105549</v>
      </c>
      <c r="M1498" s="18" t="n">
        <v>2.48077416462555E-019</v>
      </c>
      <c r="N1498" s="18" t="n">
        <v>4.47776004975044E-017</v>
      </c>
      <c r="O1498" s="6" t="str">
        <f aca="false">IF(N1498&lt;0.05,"Yes","No")</f>
        <v>Yes</v>
      </c>
      <c r="P1498" s="16" t="n">
        <v>0.528424059349934</v>
      </c>
      <c r="Q1498" s="17" t="n">
        <v>29.4537289606777</v>
      </c>
      <c r="R1498" s="18" t="n">
        <v>7.69517225533945E-008</v>
      </c>
      <c r="S1498" s="18" t="n">
        <v>6.39152092903573E-005</v>
      </c>
      <c r="T1498" s="16" t="n">
        <v>0.0152074139697175</v>
      </c>
      <c r="U1498" s="16" t="n">
        <v>0.00120369390097717</v>
      </c>
      <c r="V1498" s="16" t="n">
        <v>0.0206696590561767</v>
      </c>
      <c r="W1498" s="6" t="s">
        <v>586</v>
      </c>
      <c r="X1498" s="17" t="n">
        <v>100</v>
      </c>
      <c r="Y1498" s="16" t="n">
        <v>0.683407738095238</v>
      </c>
      <c r="Z1498" s="16" t="n">
        <f aca="false">(G1498-E1498)/SQRT(H1498^2/D1498+F1498^2/C1498)</f>
        <v>9.36850282659617</v>
      </c>
      <c r="AA1498" s="24" t="n">
        <f aca="false">ABS(K1498-Z1498)</f>
        <v>0</v>
      </c>
    </row>
    <row r="1499" customFormat="false" ht="22.35" hidden="false" customHeight="false" outlineLevel="0" collapsed="false">
      <c r="A1499" s="17" t="n">
        <v>1894</v>
      </c>
      <c r="B1499" s="7" t="s">
        <v>508</v>
      </c>
      <c r="C1499" s="6" t="n">
        <v>126</v>
      </c>
      <c r="D1499" s="6" t="n">
        <v>640</v>
      </c>
      <c r="E1499" s="16" t="n">
        <v>0.0677305869758129</v>
      </c>
      <c r="F1499" s="16" t="n">
        <v>0.0118502585290588</v>
      </c>
      <c r="G1499" s="16" t="n">
        <v>0.0828648758761119</v>
      </c>
      <c r="H1499" s="16" t="n">
        <v>0.0309285305380337</v>
      </c>
      <c r="I1499" s="23" t="n">
        <f aca="false">G1499-E1499</f>
        <v>0.015134288900299</v>
      </c>
      <c r="J1499" s="17" t="n">
        <f aca="false">100*(G1499-E1499)/E1499</f>
        <v>22.3448364705647</v>
      </c>
      <c r="K1499" s="16" t="n">
        <v>9.36939786660453</v>
      </c>
      <c r="L1499" s="17" t="n">
        <v>506.784624062896</v>
      </c>
      <c r="M1499" s="18" t="n">
        <v>2.39671251194662E-019</v>
      </c>
      <c r="N1499" s="18" t="n">
        <v>4.47776004975044E-017</v>
      </c>
      <c r="O1499" s="6" t="str">
        <f aca="false">IF(N1499&lt;0.05,"Yes","No")</f>
        <v>Yes</v>
      </c>
      <c r="P1499" s="16" t="n">
        <v>0.52701653346775</v>
      </c>
      <c r="Q1499" s="17" t="n">
        <v>29.2970302933268</v>
      </c>
      <c r="R1499" s="18" t="n">
        <v>8.31826446607804E-008</v>
      </c>
      <c r="S1499" s="18" t="n">
        <v>6.08041860915075E-005</v>
      </c>
      <c r="T1499" s="16" t="n">
        <v>0.0149792132201906</v>
      </c>
      <c r="U1499" s="16" t="n">
        <v>0.00127504962359568</v>
      </c>
      <c r="V1499" s="16" t="n">
        <v>0.0206696590561767</v>
      </c>
      <c r="W1499" s="6" t="s">
        <v>586</v>
      </c>
      <c r="X1499" s="17" t="n">
        <v>100</v>
      </c>
      <c r="Y1499" s="16" t="n">
        <v>0.683482142857143</v>
      </c>
      <c r="Z1499" s="16" t="n">
        <f aca="false">(G1499-E1499)/SQRT(H1499^2/D1499+F1499^2/C1499)</f>
        <v>9.36939786660454</v>
      </c>
      <c r="AA1499" s="24" t="n">
        <f aca="false">ABS(K1499-Z1499)</f>
        <v>0</v>
      </c>
    </row>
    <row r="1500" customFormat="false" ht="22.35" hidden="false" customHeight="false" outlineLevel="0" collapsed="false">
      <c r="A1500" s="17" t="n">
        <v>1895</v>
      </c>
      <c r="B1500" s="7" t="s">
        <v>508</v>
      </c>
      <c r="C1500" s="6" t="n">
        <v>126</v>
      </c>
      <c r="D1500" s="6" t="n">
        <v>640</v>
      </c>
      <c r="E1500" s="16" t="n">
        <v>0.066481980184714</v>
      </c>
      <c r="F1500" s="16" t="n">
        <v>0.0116580182095978</v>
      </c>
      <c r="G1500" s="16" t="n">
        <v>0.0813911805162206</v>
      </c>
      <c r="H1500" s="16" t="n">
        <v>0.0305682476589317</v>
      </c>
      <c r="I1500" s="23" t="n">
        <f aca="false">G1500-E1500</f>
        <v>0.0149092003315066</v>
      </c>
      <c r="J1500" s="17" t="n">
        <f aca="false">100*(G1500-E1500)/E1500</f>
        <v>22.4259269806387</v>
      </c>
      <c r="K1500" s="16" t="n">
        <v>9.35730765013464</v>
      </c>
      <c r="L1500" s="17" t="n">
        <v>509.726033930156</v>
      </c>
      <c r="M1500" s="18" t="n">
        <v>2.59510261070199E-019</v>
      </c>
      <c r="N1500" s="18" t="n">
        <v>4.47776004975044E-017</v>
      </c>
      <c r="O1500" s="6" t="str">
        <f aca="false">IF(N1500&lt;0.05,"Yes","No")</f>
        <v>Yes</v>
      </c>
      <c r="P1500" s="16" t="n">
        <v>0.525365189254926</v>
      </c>
      <c r="Q1500" s="17" t="n">
        <v>29.1137203489212</v>
      </c>
      <c r="R1500" s="18" t="n">
        <v>9.11181386588139E-008</v>
      </c>
      <c r="S1500" s="18" t="n">
        <v>6.0238558111524E-005</v>
      </c>
      <c r="T1500" s="16" t="n">
        <v>0.0147530481734464</v>
      </c>
      <c r="U1500" s="16" t="n">
        <v>0.00135599883090358</v>
      </c>
      <c r="V1500" s="16" t="n">
        <v>0.0206696590561767</v>
      </c>
      <c r="W1500" s="6" t="s">
        <v>586</v>
      </c>
      <c r="X1500" s="17" t="n">
        <v>100</v>
      </c>
      <c r="Y1500" s="16" t="n">
        <v>0.683494543650794</v>
      </c>
      <c r="Z1500" s="16" t="n">
        <f aca="false">(G1500-E1500)/SQRT(H1500^2/D1500+F1500^2/C1500)</f>
        <v>9.35730765013464</v>
      </c>
      <c r="AA1500" s="24" t="n">
        <f aca="false">ABS(K1500-Z1500)</f>
        <v>0</v>
      </c>
    </row>
    <row r="1501" customFormat="false" ht="22.35" hidden="false" customHeight="false" outlineLevel="0" collapsed="false">
      <c r="A1501" s="17" t="n">
        <v>1896</v>
      </c>
      <c r="B1501" s="7" t="s">
        <v>508</v>
      </c>
      <c r="C1501" s="6" t="n">
        <v>126</v>
      </c>
      <c r="D1501" s="6" t="n">
        <v>640</v>
      </c>
      <c r="E1501" s="16" t="n">
        <v>0.0654140693091211</v>
      </c>
      <c r="F1501" s="16" t="n">
        <v>0.011499105666268</v>
      </c>
      <c r="G1501" s="16" t="n">
        <v>0.0800982730288524</v>
      </c>
      <c r="H1501" s="16" t="n">
        <v>0.0302185991491172</v>
      </c>
      <c r="I1501" s="23" t="n">
        <f aca="false">G1501-E1501</f>
        <v>0.0146842037197313</v>
      </c>
      <c r="J1501" s="17" t="n">
        <f aca="false">100*(G1501-E1501)/E1501</f>
        <v>22.4480816968282</v>
      </c>
      <c r="K1501" s="16" t="n">
        <v>9.33152087611394</v>
      </c>
      <c r="L1501" s="17" t="n">
        <v>511.135917797732</v>
      </c>
      <c r="M1501" s="18" t="n">
        <v>3.16812665104567E-019</v>
      </c>
      <c r="N1501" s="18" t="n">
        <v>4.47776004975044E-017</v>
      </c>
      <c r="O1501" s="6" t="str">
        <f aca="false">IF(N1501&lt;0.05,"Yes","No")</f>
        <v>Yes</v>
      </c>
      <c r="P1501" s="16" t="n">
        <v>0.523456001407647</v>
      </c>
      <c r="Q1501" s="17" t="n">
        <v>28.9025051168698</v>
      </c>
      <c r="R1501" s="18" t="n">
        <v>1.01209550759805E-007</v>
      </c>
      <c r="S1501" s="18" t="n">
        <v>6.04899399200586E-005</v>
      </c>
      <c r="T1501" s="16" t="n">
        <v>0.0145270385812898</v>
      </c>
      <c r="U1501" s="16" t="n">
        <v>0.00144781532702834</v>
      </c>
      <c r="V1501" s="16" t="n">
        <v>0.0206696590561767</v>
      </c>
      <c r="W1501" s="6" t="s">
        <v>586</v>
      </c>
      <c r="X1501" s="17" t="n">
        <v>100</v>
      </c>
      <c r="Y1501" s="16" t="n">
        <v>0.683085317460317</v>
      </c>
      <c r="Z1501" s="16" t="n">
        <f aca="false">(G1501-E1501)/SQRT(H1501^2/D1501+F1501^2/C1501)</f>
        <v>9.33152087611393</v>
      </c>
      <c r="AA1501" s="24" t="n">
        <f aca="false">ABS(K1501-Z1501)</f>
        <v>0</v>
      </c>
    </row>
    <row r="1502" customFormat="false" ht="22.35" hidden="false" customHeight="false" outlineLevel="0" collapsed="false">
      <c r="A1502" s="17" t="n">
        <v>1897</v>
      </c>
      <c r="B1502" s="7" t="s">
        <v>508</v>
      </c>
      <c r="C1502" s="6" t="n">
        <v>126</v>
      </c>
      <c r="D1502" s="6" t="n">
        <v>640</v>
      </c>
      <c r="E1502" s="16" t="n">
        <v>0.0644697298606237</v>
      </c>
      <c r="F1502" s="16" t="n">
        <v>0.0113656971004691</v>
      </c>
      <c r="G1502" s="16" t="n">
        <v>0.0789314536552411</v>
      </c>
      <c r="H1502" s="16" t="n">
        <v>0.0298809040688048</v>
      </c>
      <c r="I1502" s="23" t="n">
        <f aca="false">G1502-E1502</f>
        <v>0.0144617237946174</v>
      </c>
      <c r="J1502" s="17" t="n">
        <f aca="false">100*(G1502-E1502)/E1502</f>
        <v>22.4318045474706</v>
      </c>
      <c r="K1502" s="16" t="n">
        <v>9.2956997041848</v>
      </c>
      <c r="L1502" s="17" t="n">
        <v>511.409969949128</v>
      </c>
      <c r="M1502" s="18" t="n">
        <v>4.22044155485502E-019</v>
      </c>
      <c r="N1502" s="18" t="n">
        <v>4.47776004975044E-017</v>
      </c>
      <c r="O1502" s="6" t="str">
        <f aca="false">IF(N1502&lt;0.05,"Yes","No")</f>
        <v>Yes</v>
      </c>
      <c r="P1502" s="16" t="n">
        <v>0.521357468530816</v>
      </c>
      <c r="Q1502" s="17" t="n">
        <v>28.671229599826</v>
      </c>
      <c r="R1502" s="18" t="n">
        <v>1.13552300282268E-007</v>
      </c>
      <c r="S1502" s="18" t="n">
        <v>6.53707668817477E-005</v>
      </c>
      <c r="T1502" s="16" t="n">
        <v>0.0143035065803723</v>
      </c>
      <c r="U1502" s="16" t="n">
        <v>0.00155197148827486</v>
      </c>
      <c r="V1502" s="16" t="n">
        <v>0.0206696590561767</v>
      </c>
      <c r="W1502" s="6" t="s">
        <v>586</v>
      </c>
      <c r="X1502" s="17" t="n">
        <v>100</v>
      </c>
      <c r="Y1502" s="16" t="n">
        <v>0.68250248015873</v>
      </c>
      <c r="Z1502" s="16" t="n">
        <f aca="false">(G1502-E1502)/SQRT(H1502^2/D1502+F1502^2/C1502)</f>
        <v>9.2956997041848</v>
      </c>
      <c r="AA1502" s="24" t="n">
        <f aca="false">ABS(K1502-Z1502)</f>
        <v>0</v>
      </c>
    </row>
    <row r="1503" customFormat="false" ht="22.35" hidden="false" customHeight="false" outlineLevel="0" collapsed="false">
      <c r="A1503" s="17" t="n">
        <v>1898</v>
      </c>
      <c r="B1503" s="7" t="s">
        <v>508</v>
      </c>
      <c r="C1503" s="6" t="n">
        <v>126</v>
      </c>
      <c r="D1503" s="6" t="n">
        <v>640</v>
      </c>
      <c r="E1503" s="16" t="n">
        <v>0.0636528163911804</v>
      </c>
      <c r="F1503" s="16" t="n">
        <v>0.0112576224413971</v>
      </c>
      <c r="G1503" s="16" t="n">
        <v>0.0778981585404836</v>
      </c>
      <c r="H1503" s="16" t="n">
        <v>0.0295625602870361</v>
      </c>
      <c r="I1503" s="23" t="n">
        <f aca="false">G1503-E1503</f>
        <v>0.0142453421493031</v>
      </c>
      <c r="J1503" s="17" t="n">
        <f aca="false">100*(G1503-E1503)/E1503</f>
        <v>22.3797515286015</v>
      </c>
      <c r="K1503" s="16" t="n">
        <v>9.25068067564101</v>
      </c>
      <c r="L1503" s="17" t="n">
        <v>510.675475377098</v>
      </c>
      <c r="M1503" s="18" t="n">
        <v>6.0839385803691E-019</v>
      </c>
      <c r="N1503" s="18" t="n">
        <v>4.47776004975044E-017</v>
      </c>
      <c r="O1503" s="6" t="str">
        <f aca="false">IF(N1503&lt;0.05,"Yes","No")</f>
        <v>Yes</v>
      </c>
      <c r="P1503" s="16" t="n">
        <v>0.519070408204774</v>
      </c>
      <c r="Q1503" s="17" t="n">
        <v>28.4202348020444</v>
      </c>
      <c r="R1503" s="18" t="n">
        <v>1.2866532469493E-007</v>
      </c>
      <c r="S1503" s="18" t="n">
        <v>7.05992825793717E-005</v>
      </c>
      <c r="T1503" s="16" t="n">
        <v>0.0140861841405493</v>
      </c>
      <c r="U1503" s="16" t="n">
        <v>0.00166622338181324</v>
      </c>
      <c r="V1503" s="16" t="n">
        <v>0.0206696590561767</v>
      </c>
      <c r="W1503" s="6" t="s">
        <v>586</v>
      </c>
      <c r="X1503" s="17" t="n">
        <v>100</v>
      </c>
      <c r="Y1503" s="16" t="n">
        <v>0.681386408730159</v>
      </c>
      <c r="Z1503" s="16" t="n">
        <f aca="false">(G1503-E1503)/SQRT(H1503^2/D1503+F1503^2/C1503)</f>
        <v>9.25068067564101</v>
      </c>
      <c r="AA1503" s="24" t="n">
        <f aca="false">ABS(K1503-Z1503)</f>
        <v>0</v>
      </c>
    </row>
    <row r="1504" customFormat="false" ht="22.35" hidden="false" customHeight="false" outlineLevel="0" collapsed="false">
      <c r="A1504" s="17" t="n">
        <v>1899</v>
      </c>
      <c r="B1504" s="7" t="s">
        <v>508</v>
      </c>
      <c r="C1504" s="6" t="n">
        <v>126</v>
      </c>
      <c r="D1504" s="6" t="n">
        <v>640</v>
      </c>
      <c r="E1504" s="16" t="n">
        <v>0.0629317897948481</v>
      </c>
      <c r="F1504" s="16" t="n">
        <v>0.0111677152081255</v>
      </c>
      <c r="G1504" s="16" t="n">
        <v>0.0769603735825513</v>
      </c>
      <c r="H1504" s="16" t="n">
        <v>0.0292519713351401</v>
      </c>
      <c r="I1504" s="23" t="n">
        <f aca="false">G1504-E1504</f>
        <v>0.0140285837877032</v>
      </c>
      <c r="J1504" s="17" t="n">
        <f aca="false">100*(G1504-E1504)/E1504</f>
        <v>22.2917286055825</v>
      </c>
      <c r="K1504" s="16" t="n">
        <v>9.19670701333691</v>
      </c>
      <c r="L1504" s="17" t="n">
        <v>509.061226701088</v>
      </c>
      <c r="M1504" s="18" t="n">
        <v>9.45499369432226E-019</v>
      </c>
      <c r="N1504" s="18" t="n">
        <v>5.22761625046607E-017</v>
      </c>
      <c r="O1504" s="6" t="str">
        <f aca="false">IF(N1504&lt;0.05,"Yes","No")</f>
        <v>Yes</v>
      </c>
      <c r="P1504" s="16" t="n">
        <v>0.516563334174973</v>
      </c>
      <c r="Q1504" s="17" t="n">
        <v>28.1463622743468</v>
      </c>
      <c r="R1504" s="18" t="n">
        <v>1.47471954556836E-007</v>
      </c>
      <c r="S1504" s="18" t="n">
        <v>7.82828220572271E-005</v>
      </c>
      <c r="T1504" s="16" t="n">
        <v>0.0138685231492466</v>
      </c>
      <c r="U1504" s="16" t="n">
        <v>0.00179629717180125</v>
      </c>
      <c r="V1504" s="16" t="n">
        <v>0.0206696590561767</v>
      </c>
      <c r="W1504" s="6" t="s">
        <v>586</v>
      </c>
      <c r="X1504" s="17" t="n">
        <v>100</v>
      </c>
      <c r="Y1504" s="16" t="n">
        <v>0.680456349206349</v>
      </c>
      <c r="Z1504" s="16" t="n">
        <f aca="false">(G1504-E1504)/SQRT(H1504^2/D1504+F1504^2/C1504)</f>
        <v>9.19670701333691</v>
      </c>
      <c r="AA1504" s="24" t="n">
        <f aca="false">ABS(K1504-Z1504)</f>
        <v>0</v>
      </c>
    </row>
    <row r="1505" customFormat="false" ht="22.35" hidden="false" customHeight="false" outlineLevel="0" collapsed="false">
      <c r="A1505" s="17" t="n">
        <v>1900</v>
      </c>
      <c r="B1505" s="7" t="s">
        <v>508</v>
      </c>
      <c r="C1505" s="6" t="n">
        <v>126</v>
      </c>
      <c r="D1505" s="6" t="n">
        <v>640</v>
      </c>
      <c r="E1505" s="16" t="n">
        <v>0.0623091752862646</v>
      </c>
      <c r="F1505" s="16" t="n">
        <v>0.0110959592448149</v>
      </c>
      <c r="G1505" s="16" t="n">
        <v>0.076132129697362</v>
      </c>
      <c r="H1505" s="16" t="n">
        <v>0.0289606328624954</v>
      </c>
      <c r="I1505" s="23" t="n">
        <f aca="false">G1505-E1505</f>
        <v>0.0138229544110973</v>
      </c>
      <c r="J1505" s="17" t="n">
        <f aca="false">100*(G1505-E1505)/E1505</f>
        <v>22.1844605511003</v>
      </c>
      <c r="K1505" s="16" t="n">
        <v>9.13917066908792</v>
      </c>
      <c r="L1505" s="17" t="n">
        <v>506.801744582572</v>
      </c>
      <c r="M1505" s="18" t="n">
        <v>1.5139252218064E-018</v>
      </c>
      <c r="N1505" s="18" t="n">
        <v>6.63929225821821E-017</v>
      </c>
      <c r="O1505" s="6" t="str">
        <f aca="false">IF(N1505&lt;0.05,"Yes","No")</f>
        <v>Yes</v>
      </c>
      <c r="P1505" s="16" t="n">
        <v>0.514061005904412</v>
      </c>
      <c r="Q1505" s="17" t="n">
        <v>27.8743303977805</v>
      </c>
      <c r="R1505" s="18" t="n">
        <v>1.68887226843219E-007</v>
      </c>
      <c r="S1505" s="18" t="n">
        <v>8.35424172665229E-005</v>
      </c>
      <c r="T1505" s="16" t="n">
        <v>0.0136619826766839</v>
      </c>
      <c r="U1505" s="16" t="n">
        <v>0.00193733698990044</v>
      </c>
      <c r="V1505" s="16" t="n">
        <v>0.0206696590561767</v>
      </c>
      <c r="W1505" s="6" t="s">
        <v>586</v>
      </c>
      <c r="X1505" s="17" t="n">
        <v>100</v>
      </c>
      <c r="Y1505" s="16" t="n">
        <v>0.678819444444444</v>
      </c>
      <c r="Z1505" s="16" t="n">
        <f aca="false">(G1505-E1505)/SQRT(H1505^2/D1505+F1505^2/C1505)</f>
        <v>9.13917066908792</v>
      </c>
      <c r="AA1505" s="24" t="n">
        <f aca="false">ABS(K1505-Z1505)</f>
        <v>0</v>
      </c>
    </row>
    <row r="1506" customFormat="false" ht="22.35" hidden="false" customHeight="false" outlineLevel="0" collapsed="false">
      <c r="A1506" s="17" t="n">
        <v>1901</v>
      </c>
      <c r="B1506" s="7" t="s">
        <v>508</v>
      </c>
      <c r="C1506" s="6" t="n">
        <v>126</v>
      </c>
      <c r="D1506" s="6" t="n">
        <v>640</v>
      </c>
      <c r="E1506" s="16" t="n">
        <v>0.0617815639587149</v>
      </c>
      <c r="F1506" s="16" t="n">
        <v>0.011040397362236</v>
      </c>
      <c r="G1506" s="16" t="n">
        <v>0.0754104114952497</v>
      </c>
      <c r="H1506" s="16" t="n">
        <v>0.028689658517574</v>
      </c>
      <c r="I1506" s="23" t="n">
        <f aca="false">G1506-E1506</f>
        <v>0.0136288475365348</v>
      </c>
      <c r="J1506" s="17" t="n">
        <f aca="false">100*(G1506-E1506)/E1506</f>
        <v>22.0597321648287</v>
      </c>
      <c r="K1506" s="16" t="n">
        <v>9.07889576137244</v>
      </c>
      <c r="L1506" s="17" t="n">
        <v>504.02800992305</v>
      </c>
      <c r="M1506" s="18" t="n">
        <v>2.47808177365942E-018</v>
      </c>
      <c r="N1506" s="18" t="n">
        <v>9.46627237537898E-017</v>
      </c>
      <c r="O1506" s="6" t="str">
        <f aca="false">IF(N1506&lt;0.05,"Yes","No")</f>
        <v>Yes</v>
      </c>
      <c r="P1506" s="16" t="n">
        <v>0.511566684859376</v>
      </c>
      <c r="Q1506" s="17" t="n">
        <v>27.6044836372484</v>
      </c>
      <c r="R1506" s="18" t="n">
        <v>1.93218438772014E-007</v>
      </c>
      <c r="S1506" s="18" t="n">
        <v>9.3022139624578E-005</v>
      </c>
      <c r="T1506" s="16" t="n">
        <v>0.013467135528095</v>
      </c>
      <c r="U1506" s="16" t="n">
        <v>0.00208476886504417</v>
      </c>
      <c r="V1506" s="16" t="n">
        <v>0.0206696590561767</v>
      </c>
      <c r="W1506" s="6" t="s">
        <v>586</v>
      </c>
      <c r="X1506" s="17" t="n">
        <v>100</v>
      </c>
      <c r="Y1506" s="16" t="n">
        <v>0.677641369047619</v>
      </c>
      <c r="Z1506" s="16" t="n">
        <f aca="false">(G1506-E1506)/SQRT(H1506^2/D1506+F1506^2/C1506)</f>
        <v>9.07889576137243</v>
      </c>
      <c r="AA1506" s="24" t="n">
        <f aca="false">ABS(K1506-Z1506)</f>
        <v>0</v>
      </c>
    </row>
    <row r="1507" customFormat="false" ht="22.35" hidden="false" customHeight="false" outlineLevel="0" collapsed="false">
      <c r="A1507" s="17" t="n">
        <v>1902</v>
      </c>
      <c r="B1507" s="7" t="s">
        <v>508</v>
      </c>
      <c r="C1507" s="6" t="n">
        <v>126</v>
      </c>
      <c r="D1507" s="6" t="n">
        <v>640</v>
      </c>
      <c r="E1507" s="16" t="n">
        <v>0.0613190055425678</v>
      </c>
      <c r="F1507" s="16" t="n">
        <v>0.0109961604493597</v>
      </c>
      <c r="G1507" s="16" t="n">
        <v>0.0747608818812296</v>
      </c>
      <c r="H1507" s="16" t="n">
        <v>0.0284329675834641</v>
      </c>
      <c r="I1507" s="23" t="n">
        <f aca="false">G1507-E1507</f>
        <v>0.0134418763386618</v>
      </c>
      <c r="J1507" s="17" t="n">
        <f aca="false">100*(G1507-E1507)/E1507</f>
        <v>21.9212236397578</v>
      </c>
      <c r="K1507" s="16" t="n">
        <v>9.0158625834304</v>
      </c>
      <c r="L1507" s="17" t="n">
        <v>500.88519818082</v>
      </c>
      <c r="M1507" s="18" t="n">
        <v>4.14198614610948E-018</v>
      </c>
      <c r="N1507" s="18" t="n">
        <v>1.38896877254148E-016</v>
      </c>
      <c r="O1507" s="6" t="str">
        <f aca="false">IF(N1507&lt;0.05,"Yes","No")</f>
        <v>Yes</v>
      </c>
      <c r="P1507" s="16" t="n">
        <v>0.509032032659514</v>
      </c>
      <c r="Q1507" s="17" t="n">
        <v>27.331618209941</v>
      </c>
      <c r="R1507" s="18" t="n">
        <v>2.2140756480284E-007</v>
      </c>
      <c r="S1507" s="18" t="n">
        <v>0.000105436054499099</v>
      </c>
      <c r="T1507" s="16" t="n">
        <v>0.0132795013365774</v>
      </c>
      <c r="U1507" s="16" t="n">
        <v>0.00224251754156508</v>
      </c>
      <c r="V1507" s="16" t="n">
        <v>0.0206696590561767</v>
      </c>
      <c r="W1507" s="6" t="s">
        <v>586</v>
      </c>
      <c r="X1507" s="17" t="n">
        <v>100</v>
      </c>
      <c r="Y1507" s="16" t="n">
        <v>0.675992063492064</v>
      </c>
      <c r="Z1507" s="16" t="n">
        <f aca="false">(G1507-E1507)/SQRT(H1507^2/D1507+F1507^2/C1507)</f>
        <v>9.0158625834304</v>
      </c>
      <c r="AA1507" s="24" t="n">
        <f aca="false">ABS(K1507-Z1507)</f>
        <v>0</v>
      </c>
    </row>
    <row r="1508" customFormat="false" ht="22.35" hidden="false" customHeight="false" outlineLevel="0" collapsed="false">
      <c r="A1508" s="17" t="n">
        <v>1903</v>
      </c>
      <c r="B1508" s="7" t="s">
        <v>508</v>
      </c>
      <c r="C1508" s="6" t="n">
        <v>126</v>
      </c>
      <c r="D1508" s="6" t="n">
        <v>640</v>
      </c>
      <c r="E1508" s="16" t="n">
        <v>0.0609300970617268</v>
      </c>
      <c r="F1508" s="16" t="n">
        <v>0.0109622773697</v>
      </c>
      <c r="G1508" s="16" t="n">
        <v>0.0741992070921697</v>
      </c>
      <c r="H1508" s="16" t="n">
        <v>0.028197092004344</v>
      </c>
      <c r="I1508" s="23" t="n">
        <f aca="false">G1508-E1508</f>
        <v>0.0132691100304429</v>
      </c>
      <c r="J1508" s="17" t="n">
        <f aca="false">100*(G1508-E1508)/E1508</f>
        <v>21.7775954254599</v>
      </c>
      <c r="K1508" s="16" t="n">
        <v>8.95407712499255</v>
      </c>
      <c r="L1508" s="17" t="n">
        <v>497.577688535945</v>
      </c>
      <c r="M1508" s="18" t="n">
        <v>6.84105318427565E-018</v>
      </c>
      <c r="N1508" s="18" t="n">
        <v>2.11012572108655E-016</v>
      </c>
      <c r="O1508" s="6" t="str">
        <f aca="false">IF(N1508&lt;0.05,"Yes","No")</f>
        <v>Yes</v>
      </c>
      <c r="P1508" s="16" t="n">
        <v>0.506617055277927</v>
      </c>
      <c r="Q1508" s="17" t="n">
        <v>27.0728970971826</v>
      </c>
      <c r="R1508" s="18" t="n">
        <v>2.51945381106077E-007</v>
      </c>
      <c r="S1508" s="18" t="n">
        <v>0.000116194566969798</v>
      </c>
      <c r="T1508" s="16" t="n">
        <v>0.0131061768789201</v>
      </c>
      <c r="U1508" s="16" t="n">
        <v>0.00240294675304095</v>
      </c>
      <c r="V1508" s="16" t="n">
        <v>0.0206696590561767</v>
      </c>
      <c r="W1508" s="6" t="s">
        <v>586</v>
      </c>
      <c r="X1508" s="17" t="n">
        <v>100</v>
      </c>
      <c r="Y1508" s="16" t="n">
        <v>0.674082341269841</v>
      </c>
      <c r="Z1508" s="16" t="n">
        <f aca="false">(G1508-E1508)/SQRT(H1508^2/D1508+F1508^2/C1508)</f>
        <v>8.95407712499255</v>
      </c>
      <c r="AA1508" s="24" t="n">
        <f aca="false">ABS(K1508-Z1508)</f>
        <v>0</v>
      </c>
    </row>
    <row r="1509" customFormat="false" ht="22.35" hidden="false" customHeight="false" outlineLevel="0" collapsed="false">
      <c r="A1509" s="17" t="n">
        <v>1904</v>
      </c>
      <c r="B1509" s="7" t="s">
        <v>508</v>
      </c>
      <c r="C1509" s="6" t="n">
        <v>126</v>
      </c>
      <c r="D1509" s="6" t="n">
        <v>640</v>
      </c>
      <c r="E1509" s="16" t="n">
        <v>0.0605972539337855</v>
      </c>
      <c r="F1509" s="16" t="n">
        <v>0.0109359302678362</v>
      </c>
      <c r="G1509" s="16" t="n">
        <v>0.073703742568614</v>
      </c>
      <c r="H1509" s="16" t="n">
        <v>0.0279796810777499</v>
      </c>
      <c r="I1509" s="23" t="n">
        <f aca="false">G1509-E1509</f>
        <v>0.0131064886348285</v>
      </c>
      <c r="J1509" s="17" t="n">
        <f aca="false">100*(G1509-E1509)/E1509</f>
        <v>21.6288491375367</v>
      </c>
      <c r="K1509" s="16" t="n">
        <v>8.89237681360359</v>
      </c>
      <c r="L1509" s="17" t="n">
        <v>494.221729753377</v>
      </c>
      <c r="M1509" s="18" t="n">
        <v>1.12605934383798E-017</v>
      </c>
      <c r="N1509" s="18" t="n">
        <v>3.15446757520479E-016</v>
      </c>
      <c r="O1509" s="6" t="str">
        <f aca="false">IF(N1509&lt;0.05,"Yes","No")</f>
        <v>Yes</v>
      </c>
      <c r="P1509" s="16" t="n">
        <v>0.5042188264835</v>
      </c>
      <c r="Q1509" s="17" t="n">
        <v>26.81718787992</v>
      </c>
      <c r="R1509" s="18" t="n">
        <v>2.86287057030424E-007</v>
      </c>
      <c r="S1509" s="18" t="n">
        <v>0.000128565476610598</v>
      </c>
      <c r="T1509" s="16" t="n">
        <v>0.0129431275994884</v>
      </c>
      <c r="U1509" s="16" t="n">
        <v>0.00256737595708863</v>
      </c>
      <c r="V1509" s="16" t="n">
        <v>0.0206696590561767</v>
      </c>
      <c r="W1509" s="6" t="s">
        <v>586</v>
      </c>
      <c r="X1509" s="17" t="n">
        <v>100</v>
      </c>
      <c r="Y1509" s="16" t="n">
        <v>0.672147817460318</v>
      </c>
      <c r="Z1509" s="16" t="n">
        <f aca="false">(G1509-E1509)/SQRT(H1509^2/D1509+F1509^2/C1509)</f>
        <v>8.89237681360359</v>
      </c>
      <c r="AA1509" s="24" t="n">
        <f aca="false">ABS(K1509-Z1509)</f>
        <v>0</v>
      </c>
    </row>
    <row r="1510" customFormat="false" ht="22.35" hidden="false" customHeight="false" outlineLevel="0" collapsed="false">
      <c r="A1510" s="17" t="n">
        <v>1905</v>
      </c>
      <c r="B1510" s="7" t="s">
        <v>508</v>
      </c>
      <c r="C1510" s="6" t="n">
        <v>126</v>
      </c>
      <c r="D1510" s="6" t="n">
        <v>640</v>
      </c>
      <c r="E1510" s="16" t="n">
        <v>0.0603031844551128</v>
      </c>
      <c r="F1510" s="16" t="n">
        <v>0.0109159172304447</v>
      </c>
      <c r="G1510" s="16" t="n">
        <v>0.0732554067100864</v>
      </c>
      <c r="H1510" s="16" t="n">
        <v>0.0277768303644181</v>
      </c>
      <c r="I1510" s="23" t="n">
        <f aca="false">G1510-E1510</f>
        <v>0.0129522222549736</v>
      </c>
      <c r="J1510" s="17" t="n">
        <f aca="false">100*(G1510-E1510)/E1510</f>
        <v>21.4785046129939</v>
      </c>
      <c r="K1510" s="16" t="n">
        <v>8.83079006175451</v>
      </c>
      <c r="L1510" s="17" t="n">
        <v>490.805176491205</v>
      </c>
      <c r="M1510" s="18" t="n">
        <v>1.84695158223701E-017</v>
      </c>
      <c r="N1510" s="18" t="n">
        <v>4.7906731781234E-016</v>
      </c>
      <c r="O1510" s="6" t="str">
        <f aca="false">IF(N1510&lt;0.05,"Yes","No")</f>
        <v>Yes</v>
      </c>
      <c r="P1510" s="16" t="n">
        <v>0.501843250613303</v>
      </c>
      <c r="Q1510" s="17" t="n">
        <v>26.5650902259114</v>
      </c>
      <c r="R1510" s="18" t="n">
        <v>3.24748557100401E-007</v>
      </c>
      <c r="S1510" s="18" t="n">
        <v>0.00013783120533019</v>
      </c>
      <c r="T1510" s="16" t="n">
        <v>0.0127884400543306</v>
      </c>
      <c r="U1510" s="16" t="n">
        <v>0.00273803601431087</v>
      </c>
      <c r="V1510" s="16" t="n">
        <v>0.0206696590561767</v>
      </c>
      <c r="W1510" s="6" t="s">
        <v>586</v>
      </c>
      <c r="X1510" s="17" t="n">
        <v>100</v>
      </c>
      <c r="Y1510" s="16" t="n">
        <v>0.670684523809524</v>
      </c>
      <c r="Z1510" s="16" t="n">
        <f aca="false">(G1510-E1510)/SQRT(H1510^2/D1510+F1510^2/C1510)</f>
        <v>8.83079006175452</v>
      </c>
      <c r="AA1510" s="24" t="n">
        <f aca="false">ABS(K1510-Z1510)</f>
        <v>0</v>
      </c>
    </row>
    <row r="1511" customFormat="false" ht="22.35" hidden="false" customHeight="false" outlineLevel="0" collapsed="false">
      <c r="A1511" s="17" t="n">
        <v>1906</v>
      </c>
      <c r="B1511" s="7" t="s">
        <v>508</v>
      </c>
      <c r="C1511" s="6" t="n">
        <v>126</v>
      </c>
      <c r="D1511" s="6" t="n">
        <v>640</v>
      </c>
      <c r="E1511" s="16" t="n">
        <v>0.0600657524866244</v>
      </c>
      <c r="F1511" s="16" t="n">
        <v>0.0109022037570714</v>
      </c>
      <c r="G1511" s="16" t="n">
        <v>0.0728727806883398</v>
      </c>
      <c r="H1511" s="16" t="n">
        <v>0.0275898307892524</v>
      </c>
      <c r="I1511" s="23" t="n">
        <f aca="false">G1511-E1511</f>
        <v>0.0128070282017154</v>
      </c>
      <c r="J1511" s="17" t="n">
        <f aca="false">100*(G1511-E1511)/E1511</f>
        <v>21.3216811103254</v>
      </c>
      <c r="K1511" s="16" t="n">
        <v>8.76969335864977</v>
      </c>
      <c r="L1511" s="17" t="n">
        <v>487.365123567673</v>
      </c>
      <c r="M1511" s="18" t="n">
        <v>3.00930921967855E-017</v>
      </c>
      <c r="N1511" s="18" t="n">
        <v>7.26730881671797E-016</v>
      </c>
      <c r="O1511" s="6" t="str">
        <f aca="false">IF(N1511&lt;0.05,"Yes","No")</f>
        <v>Yes</v>
      </c>
      <c r="P1511" s="16" t="n">
        <v>0.499499917001632</v>
      </c>
      <c r="Q1511" s="17" t="n">
        <v>26.317580550387</v>
      </c>
      <c r="R1511" s="18" t="n">
        <v>3.67561125349322E-007</v>
      </c>
      <c r="S1511" s="18" t="n">
        <v>0.000150562463179775</v>
      </c>
      <c r="T1511" s="16" t="n">
        <v>0.0126428639244899</v>
      </c>
      <c r="U1511" s="16" t="n">
        <v>0.00291204721699562</v>
      </c>
      <c r="V1511" s="16" t="n">
        <v>0.0206696590561767</v>
      </c>
      <c r="W1511" s="6" t="s">
        <v>586</v>
      </c>
      <c r="X1511" s="17" t="n">
        <v>100</v>
      </c>
      <c r="Y1511" s="16" t="n">
        <v>0.669283234126984</v>
      </c>
      <c r="Z1511" s="16" t="n">
        <f aca="false">(G1511-E1511)/SQRT(H1511^2/D1511+F1511^2/C1511)</f>
        <v>8.76969335864977</v>
      </c>
      <c r="AA1511" s="24" t="n">
        <f aca="false">ABS(K1511-Z1511)</f>
        <v>0</v>
      </c>
    </row>
    <row r="1512" customFormat="false" ht="22.35" hidden="false" customHeight="false" outlineLevel="0" collapsed="false">
      <c r="A1512" s="17" t="n">
        <v>1907</v>
      </c>
      <c r="B1512" s="7" t="s">
        <v>508</v>
      </c>
      <c r="C1512" s="6" t="n">
        <v>126</v>
      </c>
      <c r="D1512" s="6" t="n">
        <v>640</v>
      </c>
      <c r="E1512" s="16" t="n">
        <v>0.0598651183739541</v>
      </c>
      <c r="F1512" s="16" t="n">
        <v>0.0108933949455473</v>
      </c>
      <c r="G1512" s="16" t="n">
        <v>0.0725384763791226</v>
      </c>
      <c r="H1512" s="16" t="n">
        <v>0.0274203518826037</v>
      </c>
      <c r="I1512" s="23" t="n">
        <f aca="false">G1512-E1512</f>
        <v>0.0126733580051685</v>
      </c>
      <c r="J1512" s="17" t="n">
        <f aca="false">100*(G1512-E1512)/E1512</f>
        <v>21.1698537468897</v>
      </c>
      <c r="K1512" s="16" t="n">
        <v>8.71108642588394</v>
      </c>
      <c r="L1512" s="17" t="n">
        <v>484.025673252385</v>
      </c>
      <c r="M1512" s="18" t="n">
        <v>4.79421446118256E-017</v>
      </c>
      <c r="N1512" s="18" t="n">
        <v>1.08308006268221E-015</v>
      </c>
      <c r="O1512" s="6" t="str">
        <f aca="false">IF(N1512&lt;0.05,"Yes","No")</f>
        <v>Yes</v>
      </c>
      <c r="P1512" s="16" t="n">
        <v>0.497262261325839</v>
      </c>
      <c r="Q1512" s="17" t="n">
        <v>26.082314138007</v>
      </c>
      <c r="R1512" s="18" t="n">
        <v>4.13506423218853E-007</v>
      </c>
      <c r="S1512" s="18" t="n">
        <v>0.000167213419582949</v>
      </c>
      <c r="T1512" s="16" t="n">
        <v>0.012508916244802</v>
      </c>
      <c r="U1512" s="16" t="n">
        <v>0.00308561655785102</v>
      </c>
      <c r="V1512" s="16" t="n">
        <v>0.0206696590561767</v>
      </c>
      <c r="W1512" s="6" t="s">
        <v>586</v>
      </c>
      <c r="X1512" s="17" t="n">
        <v>100</v>
      </c>
      <c r="Y1512" s="16" t="n">
        <v>0.667584325396825</v>
      </c>
      <c r="Z1512" s="16" t="n">
        <f aca="false">(G1512-E1512)/SQRT(H1512^2/D1512+F1512^2/C1512)</f>
        <v>8.71108642588394</v>
      </c>
      <c r="AA1512" s="24" t="n">
        <f aca="false">ABS(K1512-Z1512)</f>
        <v>0</v>
      </c>
    </row>
    <row r="1513" customFormat="false" ht="22.35" hidden="false" customHeight="false" outlineLevel="0" collapsed="false">
      <c r="A1513" s="17" t="n">
        <v>1908</v>
      </c>
      <c r="B1513" s="7" t="s">
        <v>508</v>
      </c>
      <c r="C1513" s="6" t="n">
        <v>126</v>
      </c>
      <c r="D1513" s="6" t="n">
        <v>640</v>
      </c>
      <c r="E1513" s="16" t="n">
        <v>0.0596929168003419</v>
      </c>
      <c r="F1513" s="16" t="n">
        <v>0.0108887434643085</v>
      </c>
      <c r="G1513" s="16" t="n">
        <v>0.0722383628133684</v>
      </c>
      <c r="H1513" s="16" t="n">
        <v>0.0272619223636027</v>
      </c>
      <c r="I1513" s="23" t="n">
        <f aca="false">G1513-E1513</f>
        <v>0.0125454460130265</v>
      </c>
      <c r="J1513" s="17" t="n">
        <f aca="false">100*(G1513-E1513)/E1513</f>
        <v>21.016640977669</v>
      </c>
      <c r="K1513" s="16" t="n">
        <v>8.65252693451183</v>
      </c>
      <c r="L1513" s="17" t="n">
        <v>480.688176952925</v>
      </c>
      <c r="M1513" s="18" t="n">
        <v>7.61410773951482E-017</v>
      </c>
      <c r="N1513" s="18" t="n">
        <v>1.61588286471926E-015</v>
      </c>
      <c r="O1513" s="6" t="str">
        <f aca="false">IF(N1513&lt;0.05,"Yes","No")</f>
        <v>Yes</v>
      </c>
      <c r="P1513" s="16" t="n">
        <v>0.495024019509441</v>
      </c>
      <c r="Q1513" s="17" t="n">
        <v>25.8480428246575</v>
      </c>
      <c r="R1513" s="18" t="n">
        <v>4.64995364920562E-007</v>
      </c>
      <c r="S1513" s="18" t="n">
        <v>0.000179612524628478</v>
      </c>
      <c r="T1513" s="16" t="n">
        <v>0.0123808062851367</v>
      </c>
      <c r="U1513" s="16" t="n">
        <v>0.00326407425793609</v>
      </c>
      <c r="V1513" s="16" t="n">
        <v>0.0206696590561767</v>
      </c>
      <c r="W1513" s="6" t="s">
        <v>586</v>
      </c>
      <c r="X1513" s="17" t="n">
        <v>100</v>
      </c>
      <c r="Y1513" s="16" t="n">
        <v>0.665922619047619</v>
      </c>
      <c r="Z1513" s="16" t="n">
        <f aca="false">(G1513-E1513)/SQRT(H1513^2/D1513+F1513^2/C1513)</f>
        <v>8.65252693451183</v>
      </c>
      <c r="AA1513" s="24" t="n">
        <f aca="false">ABS(K1513-Z1513)</f>
        <v>0</v>
      </c>
    </row>
    <row r="1514" customFormat="false" ht="22.35" hidden="false" customHeight="false" outlineLevel="0" collapsed="false">
      <c r="A1514" s="17" t="n">
        <v>1909</v>
      </c>
      <c r="B1514" s="7" t="s">
        <v>508</v>
      </c>
      <c r="C1514" s="6" t="n">
        <v>126</v>
      </c>
      <c r="D1514" s="6" t="n">
        <v>640</v>
      </c>
      <c r="E1514" s="16" t="n">
        <v>0.0595473424782829</v>
      </c>
      <c r="F1514" s="16" t="n">
        <v>0.0108881269945899</v>
      </c>
      <c r="G1514" s="16" t="n">
        <v>0.071976385085145</v>
      </c>
      <c r="H1514" s="16" t="n">
        <v>0.0271168795324186</v>
      </c>
      <c r="I1514" s="23" t="n">
        <f aca="false">G1514-E1514</f>
        <v>0.0124290426068621</v>
      </c>
      <c r="J1514" s="17" t="n">
        <f aca="false">100*(G1514-E1514)/E1514</f>
        <v>20.8725395451444</v>
      </c>
      <c r="K1514" s="16" t="n">
        <v>8.59770034868291</v>
      </c>
      <c r="L1514" s="17" t="n">
        <v>477.417374397146</v>
      </c>
      <c r="M1514" s="18" t="n">
        <v>1.17208589108049E-016</v>
      </c>
      <c r="N1514" s="18" t="n">
        <v>2.3452880544382E-015</v>
      </c>
      <c r="O1514" s="6" t="str">
        <f aca="false">IF(N1514&lt;0.05,"Yes","No")</f>
        <v>Yes</v>
      </c>
      <c r="P1514" s="16" t="n">
        <v>0.492974987557052</v>
      </c>
      <c r="Q1514" s="17" t="n">
        <v>25.6345022736676</v>
      </c>
      <c r="R1514" s="18" t="n">
        <v>5.17524954414709E-007</v>
      </c>
      <c r="S1514" s="18" t="n">
        <v>0.000190485283036312</v>
      </c>
      <c r="T1514" s="16" t="n">
        <v>0.012264191334843</v>
      </c>
      <c r="U1514" s="16" t="n">
        <v>0.00343575330535792</v>
      </c>
      <c r="V1514" s="16" t="n">
        <v>0.0206696590561767</v>
      </c>
      <c r="W1514" s="6" t="s">
        <v>586</v>
      </c>
      <c r="X1514" s="17" t="n">
        <v>100</v>
      </c>
      <c r="Y1514" s="16" t="n">
        <v>0.664570932539683</v>
      </c>
      <c r="Z1514" s="16" t="n">
        <f aca="false">(G1514-E1514)/SQRT(H1514^2/D1514+F1514^2/C1514)</f>
        <v>8.59770034868291</v>
      </c>
      <c r="AA1514" s="24" t="n">
        <f aca="false">ABS(K1514-Z1514)</f>
        <v>0</v>
      </c>
    </row>
    <row r="1515" customFormat="false" ht="22.35" hidden="false" customHeight="false" outlineLevel="0" collapsed="false">
      <c r="A1515" s="17" t="n">
        <v>1910</v>
      </c>
      <c r="B1515" s="7" t="s">
        <v>508</v>
      </c>
      <c r="C1515" s="6" t="n">
        <v>126</v>
      </c>
      <c r="D1515" s="6" t="n">
        <v>640</v>
      </c>
      <c r="E1515" s="16" t="n">
        <v>0.0594270462909388</v>
      </c>
      <c r="F1515" s="16" t="n">
        <v>0.0108904781868494</v>
      </c>
      <c r="G1515" s="16" t="n">
        <v>0.0717504024039954</v>
      </c>
      <c r="H1515" s="16" t="n">
        <v>0.0269862345658827</v>
      </c>
      <c r="I1515" s="23" t="n">
        <f aca="false">G1515-E1515</f>
        <v>0.0123233561130566</v>
      </c>
      <c r="J1515" s="17" t="n">
        <f aca="false">100*(G1515-E1515)/E1515</f>
        <v>20.736948716456</v>
      </c>
      <c r="K1515" s="16" t="n">
        <v>8.54637196384128</v>
      </c>
      <c r="L1515" s="17" t="n">
        <v>474.301379671365</v>
      </c>
      <c r="M1515" s="18" t="n">
        <v>1.75191656194918E-016</v>
      </c>
      <c r="N1515" s="18" t="n">
        <v>3.37685935472957E-015</v>
      </c>
      <c r="O1515" s="6" t="str">
        <f aca="false">IF(N1515&lt;0.05,"Yes","No")</f>
        <v>Yes</v>
      </c>
      <c r="P1515" s="16" t="n">
        <v>0.491073281322889</v>
      </c>
      <c r="Q1515" s="17" t="n">
        <v>25.4371078172232</v>
      </c>
      <c r="R1515" s="18" t="n">
        <v>5.71375854750822E-007</v>
      </c>
      <c r="S1515" s="18" t="n">
        <v>0.000206427392203876</v>
      </c>
      <c r="T1515" s="16" t="n">
        <v>0.0121584380753929</v>
      </c>
      <c r="U1515" s="16" t="n">
        <v>0.0035988646543247</v>
      </c>
      <c r="V1515" s="16" t="n">
        <v>0.0206696590561767</v>
      </c>
      <c r="W1515" s="6" t="s">
        <v>586</v>
      </c>
      <c r="X1515" s="17" t="n">
        <v>100</v>
      </c>
      <c r="Y1515" s="16" t="n">
        <v>0.663392857142857</v>
      </c>
      <c r="Z1515" s="16" t="n">
        <f aca="false">(G1515-E1515)/SQRT(H1515^2/D1515+F1515^2/C1515)</f>
        <v>8.54637196384128</v>
      </c>
      <c r="AA1515" s="24" t="n">
        <f aca="false">ABS(K1515-Z1515)</f>
        <v>0</v>
      </c>
    </row>
    <row r="1516" customFormat="false" ht="22.35" hidden="false" customHeight="false" outlineLevel="0" collapsed="false">
      <c r="A1516" s="17" t="n">
        <v>1911</v>
      </c>
      <c r="B1516" s="7" t="s">
        <v>508</v>
      </c>
      <c r="C1516" s="6" t="n">
        <v>126</v>
      </c>
      <c r="D1516" s="6" t="n">
        <v>640</v>
      </c>
      <c r="E1516" s="16" t="n">
        <v>0.0593237093102837</v>
      </c>
      <c r="F1516" s="16" t="n">
        <v>0.0108948915257108</v>
      </c>
      <c r="G1516" s="16" t="n">
        <v>0.0715469878399745</v>
      </c>
      <c r="H1516" s="16" t="n">
        <v>0.0268640366552296</v>
      </c>
      <c r="I1516" s="23" t="n">
        <f aca="false">G1516-E1516</f>
        <v>0.0122232785296907</v>
      </c>
      <c r="J1516" s="17" t="n">
        <f aca="false">100*(G1516-E1516)/E1516</f>
        <v>20.6043733134736</v>
      </c>
      <c r="K1516" s="16" t="n">
        <v>8.49643833434722</v>
      </c>
      <c r="L1516" s="17" t="n">
        <v>471.258856533162</v>
      </c>
      <c r="M1516" s="18" t="n">
        <v>2.58501432391051E-016</v>
      </c>
      <c r="N1516" s="18" t="n">
        <v>4.76413604783858E-015</v>
      </c>
      <c r="O1516" s="6" t="str">
        <f aca="false">IF(N1516&lt;0.05,"Yes","No")</f>
        <v>Yes</v>
      </c>
      <c r="P1516" s="16" t="n">
        <v>0.489225886696126</v>
      </c>
      <c r="Q1516" s="17" t="n">
        <v>25.2460814000702</v>
      </c>
      <c r="R1516" s="18" t="n">
        <v>6.28848970491452E-007</v>
      </c>
      <c r="S1516" s="18" t="n">
        <v>0.000221608122279754</v>
      </c>
      <c r="T1516" s="16" t="n">
        <v>0.0120583251092231</v>
      </c>
      <c r="U1516" s="16" t="n">
        <v>0.00376472967108442</v>
      </c>
      <c r="V1516" s="16" t="n">
        <v>0.0206696590561767</v>
      </c>
      <c r="W1516" s="6" t="s">
        <v>586</v>
      </c>
      <c r="X1516" s="17" t="n">
        <v>100</v>
      </c>
      <c r="Y1516" s="16" t="n">
        <v>0.661966765873016</v>
      </c>
      <c r="Z1516" s="16" t="n">
        <f aca="false">(G1516-E1516)/SQRT(H1516^2/D1516+F1516^2/C1516)</f>
        <v>8.49643833434721</v>
      </c>
      <c r="AA1516" s="24" t="n">
        <f aca="false">ABS(K1516-Z1516)</f>
        <v>0</v>
      </c>
    </row>
    <row r="1517" customFormat="false" ht="22.35" hidden="false" customHeight="false" outlineLevel="0" collapsed="false">
      <c r="A1517" s="17" t="n">
        <v>1912</v>
      </c>
      <c r="B1517" s="7" t="s">
        <v>508</v>
      </c>
      <c r="C1517" s="6" t="n">
        <v>126</v>
      </c>
      <c r="D1517" s="6" t="n">
        <v>640</v>
      </c>
      <c r="E1517" s="16" t="n">
        <v>0.0592378926951261</v>
      </c>
      <c r="F1517" s="16" t="n">
        <v>0.0109000737021842</v>
      </c>
      <c r="G1517" s="16" t="n">
        <v>0.0713726083049551</v>
      </c>
      <c r="H1517" s="16" t="n">
        <v>0.0267536860733684</v>
      </c>
      <c r="I1517" s="23" t="n">
        <f aca="false">G1517-E1517</f>
        <v>0.012134715609829</v>
      </c>
      <c r="J1517" s="17" t="n">
        <f aca="false">100*(G1517-E1517)/E1517</f>
        <v>20.4847185774848</v>
      </c>
      <c r="K1517" s="16" t="n">
        <v>8.45194168082214</v>
      </c>
      <c r="L1517" s="17" t="n">
        <v>468.442652156756</v>
      </c>
      <c r="M1517" s="18" t="n">
        <v>3.65178440592261E-016</v>
      </c>
      <c r="N1517" s="18" t="n">
        <v>6.44739414860791E-015</v>
      </c>
      <c r="O1517" s="6" t="str">
        <f aca="false">IF(N1517&lt;0.05,"Yes","No")</f>
        <v>Yes</v>
      </c>
      <c r="P1517" s="16" t="n">
        <v>0.487614407773945</v>
      </c>
      <c r="Q1517" s="17" t="n">
        <v>25.0800373510006</v>
      </c>
      <c r="R1517" s="18" t="n">
        <v>6.83508498992862E-007</v>
      </c>
      <c r="S1517" s="18" t="n">
        <v>0.000230593268657857</v>
      </c>
      <c r="T1517" s="16" t="n">
        <v>0.0119697443806024</v>
      </c>
      <c r="U1517" s="16" t="n">
        <v>0.00391668277688395</v>
      </c>
      <c r="V1517" s="16" t="n">
        <v>0.0206696590561767</v>
      </c>
      <c r="W1517" s="6" t="s">
        <v>586</v>
      </c>
      <c r="X1517" s="17" t="n">
        <v>100</v>
      </c>
      <c r="Y1517" s="16" t="n">
        <v>0.660850694444444</v>
      </c>
      <c r="Z1517" s="16" t="n">
        <f aca="false">(G1517-E1517)/SQRT(H1517^2/D1517+F1517^2/C1517)</f>
        <v>8.45194168082214</v>
      </c>
      <c r="AA1517" s="24" t="n">
        <f aca="false">ABS(K1517-Z1517)</f>
        <v>0</v>
      </c>
    </row>
    <row r="1518" customFormat="false" ht="22.35" hidden="false" customHeight="false" outlineLevel="0" collapsed="false">
      <c r="A1518" s="17" t="n">
        <v>1913</v>
      </c>
      <c r="B1518" s="7" t="s">
        <v>508</v>
      </c>
      <c r="C1518" s="6" t="n">
        <v>126</v>
      </c>
      <c r="D1518" s="6" t="n">
        <v>640</v>
      </c>
      <c r="E1518" s="16" t="n">
        <v>0.0591646217341934</v>
      </c>
      <c r="F1518" s="16" t="n">
        <v>0.0109056358116028</v>
      </c>
      <c r="G1518" s="16" t="n">
        <v>0.0712176505767275</v>
      </c>
      <c r="H1518" s="16" t="n">
        <v>0.026653739748061</v>
      </c>
      <c r="I1518" s="23" t="n">
        <f aca="false">G1518-E1518</f>
        <v>0.0120530288425341</v>
      </c>
      <c r="J1518" s="17" t="n">
        <f aca="false">100*(G1518-E1518)/E1518</f>
        <v>20.3720204562183</v>
      </c>
      <c r="K1518" s="16" t="n">
        <v>8.41011022600933</v>
      </c>
      <c r="L1518" s="17" t="n">
        <v>465.842921274068</v>
      </c>
      <c r="M1518" s="18" t="n">
        <v>5.04453621008797E-016</v>
      </c>
      <c r="N1518" s="18" t="n">
        <v>8.61672404666245E-015</v>
      </c>
      <c r="O1518" s="6" t="str">
        <f aca="false">IF(N1518&lt;0.05,"Yes","No")</f>
        <v>Yes</v>
      </c>
      <c r="P1518" s="16" t="n">
        <v>0.486082814956408</v>
      </c>
      <c r="Q1518" s="17" t="n">
        <v>24.9227324070295</v>
      </c>
      <c r="R1518" s="18" t="n">
        <v>7.39691815389593E-007</v>
      </c>
      <c r="S1518" s="18" t="n">
        <v>0.000241070368663974</v>
      </c>
      <c r="T1518" s="16" t="n">
        <v>0.0118880902369646</v>
      </c>
      <c r="U1518" s="16" t="n">
        <v>0.00406292467845872</v>
      </c>
      <c r="V1518" s="16" t="n">
        <v>0.0206696590561767</v>
      </c>
      <c r="W1518" s="6" t="s">
        <v>586</v>
      </c>
      <c r="X1518" s="17" t="n">
        <v>100</v>
      </c>
      <c r="Y1518" s="16" t="n">
        <v>0.659598214285714</v>
      </c>
      <c r="Z1518" s="16" t="n">
        <f aca="false">(G1518-E1518)/SQRT(H1518^2/D1518+F1518^2/C1518)</f>
        <v>8.41011022600933</v>
      </c>
      <c r="AA1518" s="24" t="n">
        <f aca="false">ABS(K1518-Z1518)</f>
        <v>0</v>
      </c>
    </row>
    <row r="1519" customFormat="false" ht="22.35" hidden="false" customHeight="false" outlineLevel="0" collapsed="false">
      <c r="A1519" s="17" t="n">
        <v>1914</v>
      </c>
      <c r="B1519" s="7" t="s">
        <v>508</v>
      </c>
      <c r="C1519" s="6" t="n">
        <v>126</v>
      </c>
      <c r="D1519" s="6" t="n">
        <v>640</v>
      </c>
      <c r="E1519" s="16" t="n">
        <v>0.0591037055211408</v>
      </c>
      <c r="F1519" s="16" t="n">
        <v>0.0109126481994475</v>
      </c>
      <c r="G1519" s="16" t="n">
        <v>0.0710799108142965</v>
      </c>
      <c r="H1519" s="16" t="n">
        <v>0.0265620288149387</v>
      </c>
      <c r="I1519" s="23" t="n">
        <f aca="false">G1519-E1519</f>
        <v>0.0119762052931557</v>
      </c>
      <c r="J1519" s="17" t="n">
        <f aca="false">100*(G1519-E1519)/E1519</f>
        <v>20.2630362809857</v>
      </c>
      <c r="K1519" s="16" t="n">
        <v>8.3695790636898</v>
      </c>
      <c r="L1519" s="17" t="n">
        <v>463.35117852242</v>
      </c>
      <c r="M1519" s="18" t="n">
        <v>6.88858963426046E-016</v>
      </c>
      <c r="N1519" s="18" t="n">
        <v>1.13960053713238E-014</v>
      </c>
      <c r="O1519" s="6" t="str">
        <f aca="false">IF(N1519&lt;0.05,"Yes","No")</f>
        <v>Yes</v>
      </c>
      <c r="P1519" s="16" t="n">
        <v>0.484589131440179</v>
      </c>
      <c r="Q1519" s="17" t="n">
        <v>24.7697976538477</v>
      </c>
      <c r="R1519" s="18" t="n">
        <v>7.98763434033151E-007</v>
      </c>
      <c r="S1519" s="18" t="n">
        <v>0.000249167225238577</v>
      </c>
      <c r="T1519" s="16" t="n">
        <v>0.0118112570849579</v>
      </c>
      <c r="U1519" s="16" t="n">
        <v>0.00421062701049252</v>
      </c>
      <c r="V1519" s="16" t="n">
        <v>0.0206696590561767</v>
      </c>
      <c r="W1519" s="6" t="s">
        <v>586</v>
      </c>
      <c r="X1519" s="17" t="n">
        <v>100</v>
      </c>
      <c r="Y1519" s="16" t="n">
        <v>0.658395337301587</v>
      </c>
      <c r="Z1519" s="16" t="n">
        <f aca="false">(G1519-E1519)/SQRT(H1519^2/D1519+F1519^2/C1519)</f>
        <v>8.3695790636898</v>
      </c>
      <c r="AA1519" s="24" t="n">
        <f aca="false">ABS(K1519-Z1519)</f>
        <v>0</v>
      </c>
    </row>
    <row r="1520" customFormat="false" ht="22.35" hidden="false" customHeight="false" outlineLevel="0" collapsed="false">
      <c r="A1520" s="17" t="n">
        <v>1915</v>
      </c>
      <c r="B1520" s="7" t="s">
        <v>508</v>
      </c>
      <c r="C1520" s="6" t="n">
        <v>126</v>
      </c>
      <c r="D1520" s="6" t="n">
        <v>640</v>
      </c>
      <c r="E1520" s="16" t="n">
        <v>0.0590529192889494</v>
      </c>
      <c r="F1520" s="16" t="n">
        <v>0.0109204787871145</v>
      </c>
      <c r="G1520" s="16" t="n">
        <v>0.070959810318891</v>
      </c>
      <c r="H1520" s="16" t="n">
        <v>0.0264790203107479</v>
      </c>
      <c r="I1520" s="23" t="n">
        <f aca="false">G1520-E1520</f>
        <v>0.0119068910299416</v>
      </c>
      <c r="J1520" s="17" t="n">
        <f aca="false">100*(G1520-E1520)/E1520</f>
        <v>20.1630862170937</v>
      </c>
      <c r="K1520" s="16" t="n">
        <v>8.332383345506</v>
      </c>
      <c r="L1520" s="17" t="n">
        <v>461.014513705816</v>
      </c>
      <c r="M1520" s="18" t="n">
        <v>9.16010755558478E-016</v>
      </c>
      <c r="N1520" s="18" t="n">
        <v>1.48041430571413E-014</v>
      </c>
      <c r="O1520" s="6" t="str">
        <f aca="false">IF(N1520&lt;0.05,"Yes","No")</f>
        <v>Yes</v>
      </c>
      <c r="P1520" s="16" t="n">
        <v>0.483235179416964</v>
      </c>
      <c r="Q1520" s="17" t="n">
        <v>24.6315763699758</v>
      </c>
      <c r="R1520" s="18" t="n">
        <v>8.56223078530203E-007</v>
      </c>
      <c r="S1520" s="18" t="n">
        <v>0.000258594836471753</v>
      </c>
      <c r="T1520" s="16" t="n">
        <v>0.0117419720722824</v>
      </c>
      <c r="U1520" s="16" t="n">
        <v>0.00434736879421247</v>
      </c>
      <c r="V1520" s="16" t="n">
        <v>0.0206696590561767</v>
      </c>
      <c r="W1520" s="6" t="s">
        <v>586</v>
      </c>
      <c r="X1520" s="17" t="n">
        <v>100</v>
      </c>
      <c r="Y1520" s="16" t="n">
        <v>0.65750248015873</v>
      </c>
      <c r="Z1520" s="16" t="n">
        <f aca="false">(G1520-E1520)/SQRT(H1520^2/D1520+F1520^2/C1520)</f>
        <v>8.332383345506</v>
      </c>
      <c r="AA1520" s="24" t="n">
        <f aca="false">ABS(K1520-Z1520)</f>
        <v>0</v>
      </c>
    </row>
    <row r="1521" customFormat="false" ht="22.35" hidden="false" customHeight="false" outlineLevel="0" collapsed="false">
      <c r="A1521" s="17" t="n">
        <v>1916</v>
      </c>
      <c r="B1521" s="7" t="s">
        <v>508</v>
      </c>
      <c r="C1521" s="6" t="n">
        <v>126</v>
      </c>
      <c r="D1521" s="6" t="n">
        <v>640</v>
      </c>
      <c r="E1521" s="16" t="n">
        <v>0.0590091363364269</v>
      </c>
      <c r="F1521" s="16" t="n">
        <v>0.0109295039348072</v>
      </c>
      <c r="G1521" s="16" t="n">
        <v>0.070852503599599</v>
      </c>
      <c r="H1521" s="16" t="n">
        <v>0.0264034549736097</v>
      </c>
      <c r="I1521" s="23" t="n">
        <f aca="false">G1521-E1521</f>
        <v>0.0118433672631721</v>
      </c>
      <c r="J1521" s="17" t="n">
        <f aca="false">100*(G1521-E1521)/E1521</f>
        <v>20.0703958716662</v>
      </c>
      <c r="K1521" s="16" t="n">
        <v>8.29744102580744</v>
      </c>
      <c r="L1521" s="17" t="n">
        <v>458.783993640951</v>
      </c>
      <c r="M1521" s="18" t="n">
        <v>1.1961931434668E-015</v>
      </c>
      <c r="N1521" s="18" t="n">
        <v>1.87552372718191E-014</v>
      </c>
      <c r="O1521" s="6" t="str">
        <f aca="false">IF(N1521&lt;0.05,"Yes","No")</f>
        <v>Yes</v>
      </c>
      <c r="P1521" s="16" t="n">
        <v>0.481975331610531</v>
      </c>
      <c r="Q1521" s="17" t="n">
        <v>24.5033092785309</v>
      </c>
      <c r="R1521" s="18" t="n">
        <v>9.13256845094128E-007</v>
      </c>
      <c r="S1521" s="18" t="n">
        <v>0.000269218615616291</v>
      </c>
      <c r="T1521" s="16" t="n">
        <v>0.0116784408613863</v>
      </c>
      <c r="U1521" s="16" t="n">
        <v>0.00447986733123956</v>
      </c>
      <c r="V1521" s="16" t="n">
        <v>0.0206696590561767</v>
      </c>
      <c r="W1521" s="6" t="s">
        <v>586</v>
      </c>
      <c r="X1521" s="17" t="n">
        <v>100</v>
      </c>
      <c r="Y1521" s="16" t="n">
        <v>0.656584821428571</v>
      </c>
      <c r="Z1521" s="16" t="n">
        <f aca="false">(G1521-E1521)/SQRT(H1521^2/D1521+F1521^2/C1521)</f>
        <v>8.29744102580744</v>
      </c>
      <c r="AA1521" s="24" t="n">
        <f aca="false">ABS(K1521-Z1521)</f>
        <v>0</v>
      </c>
    </row>
    <row r="1522" customFormat="false" ht="22.35" hidden="false" customHeight="false" outlineLevel="0" collapsed="false">
      <c r="A1522" s="17" t="n">
        <v>1917</v>
      </c>
      <c r="B1522" s="7" t="s">
        <v>508</v>
      </c>
      <c r="C1522" s="6" t="n">
        <v>126</v>
      </c>
      <c r="D1522" s="6" t="n">
        <v>640</v>
      </c>
      <c r="E1522" s="16" t="n">
        <v>0.058974761338461</v>
      </c>
      <c r="F1522" s="16" t="n">
        <v>0.0109395057637645</v>
      </c>
      <c r="G1522" s="16" t="n">
        <v>0.0707600022491533</v>
      </c>
      <c r="H1522" s="16" t="n">
        <v>0.0263355236019013</v>
      </c>
      <c r="I1522" s="23" t="n">
        <f aca="false">G1522-E1522</f>
        <v>0.0117852409106923</v>
      </c>
      <c r="J1522" s="17" t="n">
        <f aca="false">100*(G1522-E1522)/E1522</f>
        <v>19.9835330287406</v>
      </c>
      <c r="K1522" s="16" t="n">
        <v>8.26455454902367</v>
      </c>
      <c r="L1522" s="17" t="n">
        <v>456.676816506794</v>
      </c>
      <c r="M1522" s="18" t="n">
        <v>1.53640000706045E-015</v>
      </c>
      <c r="N1522" s="18" t="n">
        <v>2.33911334408262E-014</v>
      </c>
      <c r="O1522" s="6" t="str">
        <f aca="false">IF(N1522&lt;0.05,"Yes","No")</f>
        <v>Yes</v>
      </c>
      <c r="P1522" s="16" t="n">
        <v>0.480792346612286</v>
      </c>
      <c r="Q1522" s="17" t="n">
        <v>24.3831725340274</v>
      </c>
      <c r="R1522" s="18" t="n">
        <v>9.70135594165564E-007</v>
      </c>
      <c r="S1522" s="18" t="n">
        <v>0.000279169595916468</v>
      </c>
      <c r="T1522" s="16" t="n">
        <v>0.0116202632291246</v>
      </c>
      <c r="U1522" s="16" t="n">
        <v>0.00460708510907969</v>
      </c>
      <c r="V1522" s="16" t="n">
        <v>0.0206696590561767</v>
      </c>
      <c r="W1522" s="6" t="s">
        <v>586</v>
      </c>
      <c r="X1522" s="17" t="n">
        <v>100</v>
      </c>
      <c r="Y1522" s="16" t="n">
        <v>0.655902777777778</v>
      </c>
      <c r="Z1522" s="16" t="n">
        <f aca="false">(G1522-E1522)/SQRT(H1522^2/D1522+F1522^2/C1522)</f>
        <v>8.26455454902367</v>
      </c>
      <c r="AA1522" s="24" t="n">
        <f aca="false">ABS(K1522-Z1522)</f>
        <v>0</v>
      </c>
    </row>
    <row r="1523" customFormat="false" ht="22.35" hidden="false" customHeight="false" outlineLevel="0" collapsed="false">
      <c r="A1523" s="17" t="n">
        <v>1918</v>
      </c>
      <c r="B1523" s="7" t="s">
        <v>508</v>
      </c>
      <c r="C1523" s="6" t="n">
        <v>126</v>
      </c>
      <c r="D1523" s="6" t="n">
        <v>640</v>
      </c>
      <c r="E1523" s="16" t="n">
        <v>0.0589475198870613</v>
      </c>
      <c r="F1523" s="16" t="n">
        <v>0.0109511929921126</v>
      </c>
      <c r="G1523" s="16" t="n">
        <v>0.0706811912474223</v>
      </c>
      <c r="H1523" s="16" t="n">
        <v>0.0262755508813208</v>
      </c>
      <c r="I1523" s="23" t="n">
        <f aca="false">G1523-E1523</f>
        <v>0.0117336713603609</v>
      </c>
      <c r="J1523" s="17" t="n">
        <f aca="false">100*(G1523-E1523)/E1523</f>
        <v>19.9052841965899</v>
      </c>
      <c r="K1523" s="16" t="n">
        <v>8.23426350014981</v>
      </c>
      <c r="L1523" s="17" t="n">
        <v>454.662065989812</v>
      </c>
      <c r="M1523" s="18" t="n">
        <v>1.93393392478474E-015</v>
      </c>
      <c r="N1523" s="18" t="n">
        <v>2.86257554831453E-014</v>
      </c>
      <c r="O1523" s="6" t="str">
        <f aca="false">IF(N1523&lt;0.05,"Yes","No")</f>
        <v>Yes</v>
      </c>
      <c r="P1523" s="16" t="n">
        <v>0.479728482257641</v>
      </c>
      <c r="Q1523" s="17" t="n">
        <v>24.2753850921591</v>
      </c>
      <c r="R1523" s="18" t="n">
        <v>1.02419316777805E-006</v>
      </c>
      <c r="S1523" s="18" t="n">
        <v>0.000291802890136634</v>
      </c>
      <c r="T1523" s="16" t="n">
        <v>0.0115686050446376</v>
      </c>
      <c r="U1523" s="16" t="n">
        <v>0.00472643407484065</v>
      </c>
      <c r="V1523" s="16" t="n">
        <v>0.0206696590561767</v>
      </c>
      <c r="W1523" s="6" t="s">
        <v>586</v>
      </c>
      <c r="X1523" s="17" t="n">
        <v>100</v>
      </c>
      <c r="Y1523" s="16" t="n">
        <v>0.655245535714286</v>
      </c>
      <c r="Z1523" s="16" t="n">
        <f aca="false">(G1523-E1523)/SQRT(H1523^2/D1523+F1523^2/C1523)</f>
        <v>8.23426350014982</v>
      </c>
      <c r="AA1523" s="24" t="n">
        <f aca="false">ABS(K1523-Z1523)</f>
        <v>0</v>
      </c>
    </row>
    <row r="1524" customFormat="false" ht="22.35" hidden="false" customHeight="false" outlineLevel="0" collapsed="false">
      <c r="A1524" s="17" t="n">
        <v>1919</v>
      </c>
      <c r="B1524" s="7" t="s">
        <v>508</v>
      </c>
      <c r="C1524" s="6" t="n">
        <v>126</v>
      </c>
      <c r="D1524" s="6" t="n">
        <v>640</v>
      </c>
      <c r="E1524" s="16" t="n">
        <v>0.0589266628736542</v>
      </c>
      <c r="F1524" s="16" t="n">
        <v>0.0109627072700007</v>
      </c>
      <c r="G1524" s="16" t="n">
        <v>0.0706167772528716</v>
      </c>
      <c r="H1524" s="16" t="n">
        <v>0.0262239321057632</v>
      </c>
      <c r="I1524" s="23" t="n">
        <f aca="false">G1524-E1524</f>
        <v>0.0116901143792174</v>
      </c>
      <c r="J1524" s="17" t="n">
        <f aca="false">100*(G1524-E1524)/E1524</f>
        <v>19.8384123741784</v>
      </c>
      <c r="K1524" s="16" t="n">
        <v>8.20820875274259</v>
      </c>
      <c r="L1524" s="17" t="n">
        <v>452.85122633114</v>
      </c>
      <c r="M1524" s="18" t="n">
        <v>2.35668119741983E-015</v>
      </c>
      <c r="N1524" s="18" t="n">
        <v>3.41474979019246E-014</v>
      </c>
      <c r="O1524" s="6" t="str">
        <f aca="false">IF(N1524&lt;0.05,"Yes","No")</f>
        <v>Yes</v>
      </c>
      <c r="P1524" s="16" t="n">
        <v>0.478840826603972</v>
      </c>
      <c r="Q1524" s="17" t="n">
        <v>24.185633292958</v>
      </c>
      <c r="R1524" s="18" t="n">
        <v>1.07150965365858E-006</v>
      </c>
      <c r="S1524" s="18" t="n">
        <v>0.000301671579107628</v>
      </c>
      <c r="T1524" s="16" t="n">
        <v>0.011525037405686</v>
      </c>
      <c r="U1524" s="16" t="n">
        <v>0.00482757635619929</v>
      </c>
      <c r="V1524" s="16" t="n">
        <v>0.0206696590561767</v>
      </c>
      <c r="W1524" s="6" t="s">
        <v>586</v>
      </c>
      <c r="X1524" s="17" t="n">
        <v>100</v>
      </c>
      <c r="Y1524" s="16" t="n">
        <v>0.654737103174603</v>
      </c>
      <c r="Z1524" s="16" t="n">
        <f aca="false">(G1524-E1524)/SQRT(H1524^2/D1524+F1524^2/C1524)</f>
        <v>8.20820875274259</v>
      </c>
      <c r="AA1524" s="24" t="n">
        <f aca="false">ABS(K1524-Z1524)</f>
        <v>0</v>
      </c>
    </row>
    <row r="1525" customFormat="false" ht="22.35" hidden="false" customHeight="false" outlineLevel="0" collapsed="false">
      <c r="A1525" s="17" t="n">
        <v>1920</v>
      </c>
      <c r="B1525" s="7" t="s">
        <v>508</v>
      </c>
      <c r="C1525" s="6" t="n">
        <v>126</v>
      </c>
      <c r="D1525" s="6" t="n">
        <v>640</v>
      </c>
      <c r="E1525" s="16" t="n">
        <v>0.0589101617594087</v>
      </c>
      <c r="F1525" s="16" t="n">
        <v>0.0109734525679042</v>
      </c>
      <c r="G1525" s="16" t="n">
        <v>0.0705627174989786</v>
      </c>
      <c r="H1525" s="16" t="n">
        <v>0.0261803210401443</v>
      </c>
      <c r="I1525" s="23" t="n">
        <f aca="false">G1525-E1525</f>
        <v>0.0116525557395699</v>
      </c>
      <c r="J1525" s="17" t="n">
        <f aca="false">100*(G1525-E1525)/E1525</f>
        <v>19.7802134496921</v>
      </c>
      <c r="K1525" s="16" t="n">
        <v>8.18526828156172</v>
      </c>
      <c r="L1525" s="17" t="n">
        <v>451.268420915252</v>
      </c>
      <c r="M1525" s="18" t="n">
        <v>2.80331646610943E-015</v>
      </c>
      <c r="N1525" s="18" t="n">
        <v>4.00664482673191E-014</v>
      </c>
      <c r="O1525" s="6" t="str">
        <f aca="false">IF(N1525&lt;0.05,"Yes","No")</f>
        <v>Yes</v>
      </c>
      <c r="P1525" s="16" t="n">
        <v>0.478055576322609</v>
      </c>
      <c r="Q1525" s="17" t="n">
        <v>24.106374374322</v>
      </c>
      <c r="R1525" s="18" t="n">
        <v>1.11511885228006E-006</v>
      </c>
      <c r="S1525" s="18" t="n">
        <v>0.000312170954244348</v>
      </c>
      <c r="T1525" s="16" t="n">
        <v>0.0114874686795675</v>
      </c>
      <c r="U1525" s="16" t="n">
        <v>0.00491974533791213</v>
      </c>
      <c r="V1525" s="16" t="n">
        <v>0.0206696590561767</v>
      </c>
      <c r="W1525" s="6" t="s">
        <v>586</v>
      </c>
      <c r="X1525" s="17" t="n">
        <v>100</v>
      </c>
      <c r="Y1525" s="16" t="n">
        <v>0.654191468253968</v>
      </c>
      <c r="Z1525" s="16" t="n">
        <f aca="false">(G1525-E1525)/SQRT(H1525^2/D1525+F1525^2/C1525)</f>
        <v>8.18526828156173</v>
      </c>
      <c r="AA1525" s="24" t="n">
        <f aca="false">ABS(K1525-Z1525)</f>
        <v>0</v>
      </c>
    </row>
    <row r="1526" customFormat="false" ht="22.35" hidden="false" customHeight="false" outlineLevel="0" collapsed="false">
      <c r="A1526" s="17" t="n">
        <v>1921</v>
      </c>
      <c r="B1526" s="7" t="s">
        <v>508</v>
      </c>
      <c r="C1526" s="6" t="n">
        <v>126</v>
      </c>
      <c r="D1526" s="6" t="n">
        <v>640</v>
      </c>
      <c r="E1526" s="16" t="n">
        <v>0.0588998699353801</v>
      </c>
      <c r="F1526" s="16" t="n">
        <v>0.0109842090646387</v>
      </c>
      <c r="G1526" s="16" t="n">
        <v>0.0705207616090775</v>
      </c>
      <c r="H1526" s="16" t="n">
        <v>0.0261450968130213</v>
      </c>
      <c r="I1526" s="23" t="n">
        <f aca="false">G1526-E1526</f>
        <v>0.0116208916736974</v>
      </c>
      <c r="J1526" s="17" t="n">
        <f aca="false">100*(G1526-E1526)/E1526</f>
        <v>19.7299105862998</v>
      </c>
      <c r="K1526" s="16" t="n">
        <v>8.16505155645173</v>
      </c>
      <c r="L1526" s="17" t="n">
        <v>449.879144005926</v>
      </c>
      <c r="M1526" s="18" t="n">
        <v>3.2653270336949E-015</v>
      </c>
      <c r="N1526" s="18" t="n">
        <v>4.57363473186199E-014</v>
      </c>
      <c r="O1526" s="6" t="str">
        <f aca="false">IF(N1526&lt;0.05,"Yes","No")</f>
        <v>Yes</v>
      </c>
      <c r="P1526" s="16" t="n">
        <v>0.477361869171167</v>
      </c>
      <c r="Q1526" s="17" t="n">
        <v>24.0364635442323</v>
      </c>
      <c r="R1526" s="18" t="n">
        <v>1.1550636962111E-006</v>
      </c>
      <c r="S1526" s="18" t="n">
        <v>0.000319211469498563</v>
      </c>
      <c r="T1526" s="16" t="n">
        <v>0.0114558295468905</v>
      </c>
      <c r="U1526" s="16" t="n">
        <v>0.00499788659263698</v>
      </c>
      <c r="V1526" s="16" t="n">
        <v>0.0206696590561767</v>
      </c>
      <c r="W1526" s="6" t="s">
        <v>586</v>
      </c>
      <c r="X1526" s="17" t="n">
        <v>100</v>
      </c>
      <c r="Y1526" s="16" t="n">
        <v>0.65359623015873</v>
      </c>
      <c r="Z1526" s="16" t="n">
        <f aca="false">(G1526-E1526)/SQRT(H1526^2/D1526+F1526^2/C1526)</f>
        <v>8.16505155645172</v>
      </c>
      <c r="AA1526" s="24" t="n">
        <f aca="false">ABS(K1526-Z1526)</f>
        <v>0</v>
      </c>
    </row>
    <row r="1527" customFormat="false" ht="22.35" hidden="false" customHeight="false" outlineLevel="0" collapsed="false">
      <c r="A1527" s="17" t="n">
        <v>1922</v>
      </c>
      <c r="B1527" s="7" t="s">
        <v>508</v>
      </c>
      <c r="C1527" s="6" t="n">
        <v>126</v>
      </c>
      <c r="D1527" s="6" t="n">
        <v>640</v>
      </c>
      <c r="E1527" s="16" t="n">
        <v>0.0588964053562709</v>
      </c>
      <c r="F1527" s="16" t="n">
        <v>0.0109948165128187</v>
      </c>
      <c r="G1527" s="16" t="n">
        <v>0.0704900056647602</v>
      </c>
      <c r="H1527" s="16" t="n">
        <v>0.0261175214285036</v>
      </c>
      <c r="I1527" s="23" t="n">
        <f aca="false">G1527-E1527</f>
        <v>0.0115936003084893</v>
      </c>
      <c r="J1527" s="17" t="n">
        <f aca="false">100*(G1527-E1527)/E1527</f>
        <v>19.6847332844141</v>
      </c>
      <c r="K1527" s="16" t="n">
        <v>8.14668353171407</v>
      </c>
      <c r="L1527" s="17" t="n">
        <v>448.674828016677</v>
      </c>
      <c r="M1527" s="18" t="n">
        <v>3.74867414273834E-015</v>
      </c>
      <c r="N1527" s="18" t="n">
        <v>5.14768913326357E-014</v>
      </c>
      <c r="O1527" s="6" t="str">
        <f aca="false">IF(N1527&lt;0.05,"Yes","No")</f>
        <v>Yes</v>
      </c>
      <c r="P1527" s="16" t="n">
        <v>0.476711410598166</v>
      </c>
      <c r="Q1527" s="17" t="n">
        <v>23.9710034697603</v>
      </c>
      <c r="R1527" s="18" t="n">
        <v>1.19376890785843E-006</v>
      </c>
      <c r="S1527" s="18" t="n">
        <v>0.000324629291147032</v>
      </c>
      <c r="T1527" s="16" t="n">
        <v>0.0114286079402121</v>
      </c>
      <c r="U1527" s="16" t="n">
        <v>0.00506803099583011</v>
      </c>
      <c r="V1527" s="16" t="n">
        <v>0.0206696590561767</v>
      </c>
      <c r="W1527" s="6" t="s">
        <v>586</v>
      </c>
      <c r="X1527" s="17" t="n">
        <v>100</v>
      </c>
      <c r="Y1527" s="16" t="n">
        <v>0.653062996031746</v>
      </c>
      <c r="Z1527" s="16" t="n">
        <f aca="false">(G1527-E1527)/SQRT(H1527^2/D1527+F1527^2/C1527)</f>
        <v>8.14668353171407</v>
      </c>
      <c r="AA1527" s="24" t="n">
        <f aca="false">ABS(K1527-Z1527)</f>
        <v>0</v>
      </c>
    </row>
    <row r="1528" customFormat="false" ht="22.35" hidden="false" customHeight="false" outlineLevel="0" collapsed="false">
      <c r="A1528" s="17" t="n">
        <v>1923</v>
      </c>
      <c r="B1528" s="7" t="s">
        <v>508</v>
      </c>
      <c r="C1528" s="6" t="n">
        <v>126</v>
      </c>
      <c r="D1528" s="6" t="n">
        <v>640</v>
      </c>
      <c r="E1528" s="16" t="n">
        <v>0.0588984952736942</v>
      </c>
      <c r="F1528" s="16" t="n">
        <v>0.0110055036388349</v>
      </c>
      <c r="G1528" s="16" t="n">
        <v>0.0704697798122652</v>
      </c>
      <c r="H1528" s="16" t="n">
        <v>0.0260966231223964</v>
      </c>
      <c r="I1528" s="23" t="n">
        <f aca="false">G1528-E1528</f>
        <v>0.011571284538571</v>
      </c>
      <c r="J1528" s="17" t="n">
        <f aca="false">100*(G1528-E1528)/E1528</f>
        <v>19.6461462806489</v>
      </c>
      <c r="K1528" s="16" t="n">
        <v>8.13067922547806</v>
      </c>
      <c r="L1528" s="17" t="n">
        <v>447.620494871608</v>
      </c>
      <c r="M1528" s="18" t="n">
        <v>4.22693859047554E-015</v>
      </c>
      <c r="N1528" s="18" t="n">
        <v>5.6928192170443E-014</v>
      </c>
      <c r="O1528" s="6" t="str">
        <f aca="false">IF(N1528&lt;0.05,"Yes","No")</f>
        <v>Yes</v>
      </c>
      <c r="P1528" s="16" t="n">
        <v>0.476146518081275</v>
      </c>
      <c r="Q1528" s="17" t="n">
        <v>23.9142269074029</v>
      </c>
      <c r="R1528" s="18" t="n">
        <v>1.22839435953967E-006</v>
      </c>
      <c r="S1528" s="18" t="n">
        <v>0.0003295396284292</v>
      </c>
      <c r="T1528" s="16" t="n">
        <v>0.011406372977325</v>
      </c>
      <c r="U1528" s="16" t="n">
        <v>0.00513236299321373</v>
      </c>
      <c r="V1528" s="16" t="n">
        <v>0.0206696590561767</v>
      </c>
      <c r="W1528" s="6" t="s">
        <v>586</v>
      </c>
      <c r="X1528" s="17" t="n">
        <v>100</v>
      </c>
      <c r="Y1528" s="16" t="n">
        <v>0.652678571428571</v>
      </c>
      <c r="Z1528" s="16" t="n">
        <f aca="false">(G1528-E1528)/SQRT(H1528^2/D1528+F1528^2/C1528)</f>
        <v>8.13067922547806</v>
      </c>
      <c r="AA1528" s="24" t="n">
        <f aca="false">ABS(K1528-Z1528)</f>
        <v>0</v>
      </c>
    </row>
    <row r="1529" customFormat="false" ht="22.35" hidden="false" customHeight="false" outlineLevel="0" collapsed="false">
      <c r="A1529" s="17" t="n">
        <v>1924</v>
      </c>
      <c r="B1529" s="7" t="s">
        <v>508</v>
      </c>
      <c r="C1529" s="6" t="n">
        <v>126</v>
      </c>
      <c r="D1529" s="6" t="n">
        <v>640</v>
      </c>
      <c r="E1529" s="16" t="n">
        <v>0.0589052686201675</v>
      </c>
      <c r="F1529" s="16" t="n">
        <v>0.011015439677406</v>
      </c>
      <c r="G1529" s="16" t="n">
        <v>0.0704603903286625</v>
      </c>
      <c r="H1529" s="16" t="n">
        <v>0.0260819108147508</v>
      </c>
      <c r="I1529" s="23" t="n">
        <f aca="false">G1529-E1529</f>
        <v>0.011555121708495</v>
      </c>
      <c r="J1529" s="17" t="n">
        <f aca="false">100*(G1529-E1529)/E1529</f>
        <v>19.6164485438555</v>
      </c>
      <c r="K1529" s="16" t="n">
        <v>8.11824603935055</v>
      </c>
      <c r="L1529" s="17" t="n">
        <v>446.7493840533</v>
      </c>
      <c r="M1529" s="18" t="n">
        <v>4.64066790707982E-015</v>
      </c>
      <c r="N1529" s="18" t="n">
        <v>6.17091346378146E-014</v>
      </c>
      <c r="O1529" s="6" t="str">
        <f aca="false">IF(N1529&lt;0.05,"Yes","No")</f>
        <v>Yes</v>
      </c>
      <c r="P1529" s="16" t="n">
        <v>0.475726157259356</v>
      </c>
      <c r="Q1529" s="17" t="n">
        <v>23.8720207112839</v>
      </c>
      <c r="R1529" s="18" t="n">
        <v>1.25478679634586E-006</v>
      </c>
      <c r="S1529" s="18" t="n">
        <v>0.000334345753757039</v>
      </c>
      <c r="T1529" s="16" t="n">
        <v>0.0113902742808062</v>
      </c>
      <c r="U1529" s="16" t="n">
        <v>0.0051811509669468</v>
      </c>
      <c r="V1529" s="16" t="n">
        <v>0.0206696590561767</v>
      </c>
      <c r="W1529" s="6" t="s">
        <v>586</v>
      </c>
      <c r="X1529" s="17" t="n">
        <v>100</v>
      </c>
      <c r="Y1529" s="16" t="n">
        <v>0.652108134920635</v>
      </c>
      <c r="Z1529" s="16" t="n">
        <f aca="false">(G1529-E1529)/SQRT(H1529^2/D1529+F1529^2/C1529)</f>
        <v>8.11824603935055</v>
      </c>
      <c r="AA1529" s="24" t="n">
        <f aca="false">ABS(K1529-Z1529)</f>
        <v>0</v>
      </c>
    </row>
    <row r="1530" customFormat="false" ht="22.35" hidden="false" customHeight="false" outlineLevel="0" collapsed="false">
      <c r="A1530" s="17" t="n">
        <v>1925</v>
      </c>
      <c r="B1530" s="7" t="s">
        <v>508</v>
      </c>
      <c r="C1530" s="6" t="n">
        <v>126</v>
      </c>
      <c r="D1530" s="6" t="n">
        <v>640</v>
      </c>
      <c r="E1530" s="16" t="n">
        <v>0.0589151556884486</v>
      </c>
      <c r="F1530" s="16" t="n">
        <v>0.0110250415518071</v>
      </c>
      <c r="G1530" s="16" t="n">
        <v>0.0704588138731197</v>
      </c>
      <c r="H1530" s="16" t="n">
        <v>0.0260724358269779</v>
      </c>
      <c r="I1530" s="23" t="n">
        <f aca="false">G1530-E1530</f>
        <v>0.0115436581846711</v>
      </c>
      <c r="J1530" s="17" t="n">
        <f aca="false">100*(G1530-E1530)/E1530</f>
        <v>19.5936988535099</v>
      </c>
      <c r="K1530" s="16" t="n">
        <v>8.10837635855449</v>
      </c>
      <c r="L1530" s="17" t="n">
        <v>446.016868875036</v>
      </c>
      <c r="M1530" s="18" t="n">
        <v>4.99823688157756E-015</v>
      </c>
      <c r="N1530" s="18" t="n">
        <v>6.56330980512153E-014</v>
      </c>
      <c r="O1530" s="6" t="str">
        <f aca="false">IF(N1530&lt;0.05,"Yes","No")</f>
        <v>Yes</v>
      </c>
      <c r="P1530" s="16" t="n">
        <v>0.475407100431732</v>
      </c>
      <c r="Q1530" s="17" t="n">
        <v>23.8400107955838</v>
      </c>
      <c r="R1530" s="18" t="n">
        <v>1.27518283151062E-006</v>
      </c>
      <c r="S1530" s="18" t="n">
        <v>0.00033826169210019</v>
      </c>
      <c r="T1530" s="16" t="n">
        <v>0.0113788483903947</v>
      </c>
      <c r="U1530" s="16" t="n">
        <v>0.00521926979252326</v>
      </c>
      <c r="V1530" s="16" t="n">
        <v>0.0206696590561767</v>
      </c>
      <c r="W1530" s="6" t="s">
        <v>586</v>
      </c>
      <c r="X1530" s="17" t="n">
        <v>100</v>
      </c>
      <c r="Y1530" s="16" t="n">
        <v>0.65171130952381</v>
      </c>
      <c r="Z1530" s="16" t="n">
        <f aca="false">(G1530-E1530)/SQRT(H1530^2/D1530+F1530^2/C1530)</f>
        <v>8.10837635855449</v>
      </c>
      <c r="AA1530" s="24" t="n">
        <f aca="false">ABS(K1530-Z1530)</f>
        <v>0</v>
      </c>
    </row>
    <row r="1531" customFormat="false" ht="22.35" hidden="false" customHeight="false" outlineLevel="0" collapsed="false">
      <c r="A1531" s="17" t="n">
        <v>1926</v>
      </c>
      <c r="B1531" s="7" t="s">
        <v>508</v>
      </c>
      <c r="C1531" s="6" t="n">
        <v>126</v>
      </c>
      <c r="D1531" s="6" t="n">
        <v>640</v>
      </c>
      <c r="E1531" s="16" t="n">
        <v>0.0589281068966975</v>
      </c>
      <c r="F1531" s="16" t="n">
        <v>0.0110348153091937</v>
      </c>
      <c r="G1531" s="16" t="n">
        <v>0.070465685997624</v>
      </c>
      <c r="H1531" s="16" t="n">
        <v>0.0260689801941179</v>
      </c>
      <c r="I1531" s="23" t="n">
        <f aca="false">G1531-E1531</f>
        <v>0.0115375791009264</v>
      </c>
      <c r="J1531" s="17" t="n">
        <f aca="false">100*(G1531-E1531)/E1531</f>
        <v>19.57907645184</v>
      </c>
      <c r="K1531" s="16" t="n">
        <v>8.1012497312688</v>
      </c>
      <c r="L1531" s="17" t="n">
        <v>445.413150822757</v>
      </c>
      <c r="M1531" s="18" t="n">
        <v>5.27500814629361E-015</v>
      </c>
      <c r="N1531" s="18" t="n">
        <v>6.79925896648029E-014</v>
      </c>
      <c r="O1531" s="6" t="str">
        <f aca="false">IF(N1531&lt;0.05,"Yes","No")</f>
        <v>Yes</v>
      </c>
      <c r="P1531" s="16" t="n">
        <v>0.475203352146507</v>
      </c>
      <c r="Q1531" s="17" t="n">
        <v>23.8195806402933</v>
      </c>
      <c r="R1531" s="18" t="n">
        <v>1.28837442859715E-006</v>
      </c>
      <c r="S1531" s="18" t="n">
        <v>0.000341205428943479</v>
      </c>
      <c r="T1531" s="16" t="n">
        <v>0.0113728243532937</v>
      </c>
      <c r="U1531" s="16" t="n">
        <v>0.00524322398097183</v>
      </c>
      <c r="V1531" s="16" t="n">
        <v>0.0206696590561767</v>
      </c>
      <c r="W1531" s="6" t="s">
        <v>586</v>
      </c>
      <c r="X1531" s="17" t="n">
        <v>100</v>
      </c>
      <c r="Y1531" s="16" t="n">
        <v>0.651550099206349</v>
      </c>
      <c r="Z1531" s="16" t="n">
        <f aca="false">(G1531-E1531)/SQRT(H1531^2/D1531+F1531^2/C1531)</f>
        <v>8.1012497312688</v>
      </c>
      <c r="AA1531" s="24" t="n">
        <f aca="false">ABS(K1531-Z1531)</f>
        <v>0</v>
      </c>
    </row>
    <row r="1532" customFormat="false" ht="22.35" hidden="false" customHeight="false" outlineLevel="0" collapsed="false">
      <c r="A1532" s="17" t="n">
        <v>1927</v>
      </c>
      <c r="B1532" s="7" t="s">
        <v>508</v>
      </c>
      <c r="C1532" s="6" t="n">
        <v>126</v>
      </c>
      <c r="D1532" s="6" t="n">
        <v>640</v>
      </c>
      <c r="E1532" s="16" t="n">
        <v>0.0589439530694296</v>
      </c>
      <c r="F1532" s="16" t="n">
        <v>0.0110435675085243</v>
      </c>
      <c r="G1532" s="16" t="n">
        <v>0.0704793164972216</v>
      </c>
      <c r="H1532" s="16" t="n">
        <v>0.026070239728592</v>
      </c>
      <c r="I1532" s="23" t="n">
        <f aca="false">G1532-E1532</f>
        <v>0.011535363427792</v>
      </c>
      <c r="J1532" s="17" t="n">
        <f aca="false">100*(G1532-E1532)/E1532</f>
        <v>19.5700539700903</v>
      </c>
      <c r="K1532" s="16" t="n">
        <v>8.09642890605888</v>
      </c>
      <c r="L1532" s="17" t="n">
        <v>444.972284833543</v>
      </c>
      <c r="M1532" s="18" t="n">
        <v>5.47156395986742E-015</v>
      </c>
      <c r="N1532" s="18" t="n">
        <v>6.94041255787667E-014</v>
      </c>
      <c r="O1532" s="6" t="str">
        <f aca="false">IF(N1532&lt;0.05,"Yes","No")</f>
        <v>Yes</v>
      </c>
      <c r="P1532" s="16" t="n">
        <v>0.475077153784644</v>
      </c>
      <c r="Q1532" s="17" t="n">
        <v>23.8069309277134</v>
      </c>
      <c r="R1532" s="18" t="n">
        <v>1.29661094367283E-006</v>
      </c>
      <c r="S1532" s="18" t="n">
        <v>0.000343263450651286</v>
      </c>
      <c r="T1532" s="16" t="n">
        <v>0.0113706852452825</v>
      </c>
      <c r="U1532" s="16" t="n">
        <v>0.00525625438207163</v>
      </c>
      <c r="V1532" s="16" t="n">
        <v>0.0206696590561767</v>
      </c>
      <c r="W1532" s="6" t="s">
        <v>586</v>
      </c>
      <c r="X1532" s="17" t="n">
        <v>100</v>
      </c>
      <c r="Y1532" s="16" t="n">
        <v>0.651463293650794</v>
      </c>
      <c r="Z1532" s="16" t="n">
        <f aca="false">(G1532-E1532)/SQRT(H1532^2/D1532+F1532^2/C1532)</f>
        <v>8.09642890605888</v>
      </c>
      <c r="AA1532" s="24" t="n">
        <f aca="false">ABS(K1532-Z1532)</f>
        <v>0</v>
      </c>
    </row>
    <row r="1533" customFormat="false" ht="22.35" hidden="false" customHeight="false" outlineLevel="0" collapsed="false">
      <c r="A1533" s="17" t="n">
        <v>1928</v>
      </c>
      <c r="B1533" s="7" t="s">
        <v>508</v>
      </c>
      <c r="C1533" s="6" t="n">
        <v>126</v>
      </c>
      <c r="D1533" s="6" t="n">
        <v>640</v>
      </c>
      <c r="E1533" s="16" t="n">
        <v>0.0589632519358207</v>
      </c>
      <c r="F1533" s="16" t="n">
        <v>0.0110516985295206</v>
      </c>
      <c r="G1533" s="16" t="n">
        <v>0.0705010589386802</v>
      </c>
      <c r="H1533" s="16" t="n">
        <v>0.0260771550888813</v>
      </c>
      <c r="I1533" s="23" t="n">
        <f aca="false">G1533-E1533</f>
        <v>0.0115378070028595</v>
      </c>
      <c r="J1533" s="17" t="n">
        <f aca="false">100*(G1533-E1533)/E1533</f>
        <v>19.5677928609127</v>
      </c>
      <c r="K1533" s="16" t="n">
        <v>8.0941788050979</v>
      </c>
      <c r="L1533" s="17" t="n">
        <v>444.693680880549</v>
      </c>
      <c r="M1533" s="18" t="n">
        <v>5.56764609831895E-015</v>
      </c>
      <c r="N1533" s="18" t="n">
        <v>6.98171939671281E-014</v>
      </c>
      <c r="O1533" s="6" t="str">
        <f aca="false">IF(N1533&lt;0.05,"Yes","No")</f>
        <v>Yes</v>
      </c>
      <c r="P1533" s="16" t="n">
        <v>0.475044191781692</v>
      </c>
      <c r="Q1533" s="17" t="n">
        <v>23.8036274773233</v>
      </c>
      <c r="R1533" s="18" t="n">
        <v>1.29877059989631E-006</v>
      </c>
      <c r="S1533" s="18" t="n">
        <v>0.000344382860099009</v>
      </c>
      <c r="T1533" s="16" t="n">
        <v>0.0113732401130918</v>
      </c>
      <c r="U1533" s="16" t="n">
        <v>0.00525575931795316</v>
      </c>
      <c r="V1533" s="16" t="n">
        <v>0.0206696590561767</v>
      </c>
      <c r="W1533" s="6" t="s">
        <v>586</v>
      </c>
      <c r="X1533" s="17" t="n">
        <v>100</v>
      </c>
      <c r="Y1533" s="16" t="n">
        <v>0.651388888888889</v>
      </c>
      <c r="Z1533" s="16" t="n">
        <f aca="false">(G1533-E1533)/SQRT(H1533^2/D1533+F1533^2/C1533)</f>
        <v>8.0941788050979</v>
      </c>
      <c r="AA1533" s="24" t="n">
        <f aca="false">ABS(K1533-Z1533)</f>
        <v>0</v>
      </c>
    </row>
    <row r="1534" customFormat="false" ht="22.35" hidden="false" customHeight="false" outlineLevel="0" collapsed="false">
      <c r="A1534" s="17" t="n">
        <v>1929</v>
      </c>
      <c r="B1534" s="7" t="s">
        <v>508</v>
      </c>
      <c r="C1534" s="6" t="n">
        <v>126</v>
      </c>
      <c r="D1534" s="6" t="n">
        <v>640</v>
      </c>
      <c r="E1534" s="16" t="n">
        <v>0.0589846904493041</v>
      </c>
      <c r="F1534" s="16" t="n">
        <v>0.0110592934600776</v>
      </c>
      <c r="G1534" s="16" t="n">
        <v>0.0705284228664823</v>
      </c>
      <c r="H1534" s="16" t="n">
        <v>0.0260881099226885</v>
      </c>
      <c r="I1534" s="23" t="n">
        <f aca="false">G1534-E1534</f>
        <v>0.0115437324171782</v>
      </c>
      <c r="J1534" s="17" t="n">
        <f aca="false">100*(G1534-E1534)/E1534</f>
        <v>19.5707264533325</v>
      </c>
      <c r="K1534" s="16" t="n">
        <v>8.09390394982661</v>
      </c>
      <c r="L1534" s="17" t="n">
        <v>444.535740314627</v>
      </c>
      <c r="M1534" s="18" t="n">
        <v>5.58271708066517E-015</v>
      </c>
      <c r="N1534" s="18" t="n">
        <v>6.98171939671281E-014</v>
      </c>
      <c r="O1534" s="6" t="str">
        <f aca="false">IF(N1534&lt;0.05,"Yes","No")</f>
        <v>Yes</v>
      </c>
      <c r="P1534" s="16" t="n">
        <v>0.475084270077524</v>
      </c>
      <c r="Q1534" s="17" t="n">
        <v>23.8076441523363</v>
      </c>
      <c r="R1534" s="18" t="n">
        <v>1.29614514170758E-006</v>
      </c>
      <c r="S1534" s="18" t="n">
        <v>0.000344567372330018</v>
      </c>
      <c r="T1534" s="16" t="n">
        <v>0.0113792677691558</v>
      </c>
      <c r="U1534" s="16" t="n">
        <v>0.00524746377390815</v>
      </c>
      <c r="V1534" s="16" t="n">
        <v>0.0206696590561767</v>
      </c>
      <c r="W1534" s="6" t="s">
        <v>586</v>
      </c>
      <c r="X1534" s="17" t="n">
        <v>100</v>
      </c>
      <c r="Y1534" s="16" t="n">
        <v>0.651302083333333</v>
      </c>
      <c r="Z1534" s="16" t="n">
        <f aca="false">(G1534-E1534)/SQRT(H1534^2/D1534+F1534^2/C1534)</f>
        <v>8.09390394982661</v>
      </c>
      <c r="AA1534" s="24" t="n">
        <f aca="false">ABS(K1534-Z1534)</f>
        <v>0</v>
      </c>
    </row>
    <row r="1535" customFormat="false" ht="22.35" hidden="false" customHeight="false" outlineLevel="0" collapsed="false">
      <c r="A1535" s="17" t="n">
        <v>1930</v>
      </c>
      <c r="B1535" s="7" t="s">
        <v>508</v>
      </c>
      <c r="C1535" s="6" t="n">
        <v>126</v>
      </c>
      <c r="D1535" s="6" t="n">
        <v>640</v>
      </c>
      <c r="E1535" s="16" t="n">
        <v>0.0590084530117493</v>
      </c>
      <c r="F1535" s="16" t="n">
        <v>0.0110652086332176</v>
      </c>
      <c r="G1535" s="16" t="n">
        <v>0.0705622782174032</v>
      </c>
      <c r="H1535" s="16" t="n">
        <v>0.0261037209370525</v>
      </c>
      <c r="I1535" s="23" t="n">
        <f aca="false">G1535-E1535</f>
        <v>0.0115538252056539</v>
      </c>
      <c r="J1535" s="17" t="n">
        <f aca="false">100*(G1535-E1535)/E1535</f>
        <v>19.5799493393827</v>
      </c>
      <c r="K1535" s="16" t="n">
        <v>8.09638115888096</v>
      </c>
      <c r="L1535" s="17" t="n">
        <v>444.573302291131</v>
      </c>
      <c r="M1535" s="18" t="n">
        <v>5.48361963163983E-015</v>
      </c>
      <c r="N1535" s="18" t="n">
        <v>6.94041255787667E-014</v>
      </c>
      <c r="O1535" s="6" t="str">
        <f aca="false">IF(N1535&lt;0.05,"Yes","No")</f>
        <v>Yes</v>
      </c>
      <c r="P1535" s="16" t="n">
        <v>0.47521629843033</v>
      </c>
      <c r="Q1535" s="17" t="n">
        <v>23.8208785236132</v>
      </c>
      <c r="R1535" s="18" t="n">
        <v>1.28753232856139E-006</v>
      </c>
      <c r="S1535" s="18" t="n">
        <v>0.000343447042212201</v>
      </c>
      <c r="T1535" s="16" t="n">
        <v>0.0113893881176276</v>
      </c>
      <c r="U1535" s="16" t="n">
        <v>0.005228422119014</v>
      </c>
      <c r="V1535" s="16" t="n">
        <v>0.0206696590561767</v>
      </c>
      <c r="W1535" s="6" t="s">
        <v>586</v>
      </c>
      <c r="X1535" s="17" t="n">
        <v>100</v>
      </c>
      <c r="Y1535" s="16" t="n">
        <v>0.651351686507937</v>
      </c>
      <c r="Z1535" s="16" t="n">
        <f aca="false">(G1535-E1535)/SQRT(H1535^2/D1535+F1535^2/C1535)</f>
        <v>8.09638115888096</v>
      </c>
      <c r="AA1535" s="24" t="n">
        <f aca="false">ABS(K1535-Z1535)</f>
        <v>0</v>
      </c>
    </row>
    <row r="1536" customFormat="false" ht="22.35" hidden="false" customHeight="false" outlineLevel="0" collapsed="false">
      <c r="A1536" s="17" t="n">
        <v>1931</v>
      </c>
      <c r="B1536" s="7" t="s">
        <v>508</v>
      </c>
      <c r="C1536" s="6" t="n">
        <v>126</v>
      </c>
      <c r="D1536" s="6" t="n">
        <v>640</v>
      </c>
      <c r="E1536" s="16" t="n">
        <v>0.0590355716763981</v>
      </c>
      <c r="F1536" s="16" t="n">
        <v>0.0110710798244619</v>
      </c>
      <c r="G1536" s="16" t="n">
        <v>0.0706023007864133</v>
      </c>
      <c r="H1536" s="16" t="n">
        <v>0.0261225432556772</v>
      </c>
      <c r="I1536" s="23" t="n">
        <f aca="false">G1536-E1536</f>
        <v>0.0115667291100152</v>
      </c>
      <c r="J1536" s="17" t="n">
        <f aca="false">100*(G1536-E1536)/E1536</f>
        <v>19.5928129118794</v>
      </c>
      <c r="K1536" s="16" t="n">
        <v>8.10031894919472</v>
      </c>
      <c r="L1536" s="17" t="n">
        <v>444.685908144611</v>
      </c>
      <c r="M1536" s="18" t="n">
        <v>5.32833866222626E-015</v>
      </c>
      <c r="N1536" s="18" t="n">
        <v>6.8261216642301E-014</v>
      </c>
      <c r="O1536" s="6" t="str">
        <f aca="false">IF(N1536&lt;0.05,"Yes","No")</f>
        <v>Yes</v>
      </c>
      <c r="P1536" s="16" t="n">
        <v>0.47540732202728</v>
      </c>
      <c r="Q1536" s="17" t="n">
        <v>23.8400330200794</v>
      </c>
      <c r="R1536" s="18" t="n">
        <v>1.27516855551907E-006</v>
      </c>
      <c r="S1536" s="18" t="n">
        <v>0.00034152726352059</v>
      </c>
      <c r="T1536" s="16" t="n">
        <v>0.0114023677690176</v>
      </c>
      <c r="U1536" s="16" t="n">
        <v>0.00520336193520243</v>
      </c>
      <c r="V1536" s="16" t="n">
        <v>0.0206696590561767</v>
      </c>
      <c r="W1536" s="6" t="s">
        <v>586</v>
      </c>
      <c r="X1536" s="17" t="n">
        <v>100</v>
      </c>
      <c r="Y1536" s="16" t="n">
        <v>0.651426091269841</v>
      </c>
      <c r="Z1536" s="16" t="n">
        <f aca="false">(G1536-E1536)/SQRT(H1536^2/D1536+F1536^2/C1536)</f>
        <v>8.10031894919472</v>
      </c>
      <c r="AA1536" s="24" t="n">
        <f aca="false">ABS(K1536-Z1536)</f>
        <v>0</v>
      </c>
    </row>
    <row r="1537" customFormat="false" ht="22.35" hidden="false" customHeight="false" outlineLevel="0" collapsed="false">
      <c r="A1537" s="17" t="n">
        <v>1932</v>
      </c>
      <c r="B1537" s="7" t="s">
        <v>508</v>
      </c>
      <c r="C1537" s="6" t="n">
        <v>126</v>
      </c>
      <c r="D1537" s="6" t="n">
        <v>640</v>
      </c>
      <c r="E1537" s="16" t="n">
        <v>0.0590649947583202</v>
      </c>
      <c r="F1537" s="16" t="n">
        <v>0.0110768451309511</v>
      </c>
      <c r="G1537" s="16" t="n">
        <v>0.0706478862965014</v>
      </c>
      <c r="H1537" s="16" t="n">
        <v>0.0261446868576621</v>
      </c>
      <c r="I1537" s="23" t="n">
        <f aca="false">G1537-E1537</f>
        <v>0.0115828915381811</v>
      </c>
      <c r="J1537" s="17" t="n">
        <f aca="false">100*(G1537-E1537)/E1537</f>
        <v>19.6104166022118</v>
      </c>
      <c r="K1537" s="16" t="n">
        <v>8.10603055721044</v>
      </c>
      <c r="L1537" s="17" t="n">
        <v>444.879236045917</v>
      </c>
      <c r="M1537" s="18" t="n">
        <v>5.1100702477563E-015</v>
      </c>
      <c r="N1537" s="18" t="n">
        <v>6.6684829754882E-014</v>
      </c>
      <c r="O1537" s="6" t="str">
        <f aca="false">IF(N1537&lt;0.05,"Yes","No")</f>
        <v>Yes</v>
      </c>
      <c r="P1537" s="16" t="n">
        <v>0.475673676374114</v>
      </c>
      <c r="Q1537" s="17" t="n">
        <v>23.866754002039</v>
      </c>
      <c r="R1537" s="18" t="n">
        <v>1.25811994653567E-006</v>
      </c>
      <c r="S1537" s="18" t="n">
        <v>0.000338951380029082</v>
      </c>
      <c r="T1537" s="16" t="n">
        <v>0.0114186193283626</v>
      </c>
      <c r="U1537" s="16" t="n">
        <v>0.00516964907184561</v>
      </c>
      <c r="V1537" s="16" t="n">
        <v>0.0206696590561767</v>
      </c>
      <c r="W1537" s="6" t="s">
        <v>586</v>
      </c>
      <c r="X1537" s="17" t="n">
        <v>100</v>
      </c>
      <c r="Y1537" s="16" t="n">
        <v>0.651475694444444</v>
      </c>
      <c r="Z1537" s="16" t="n">
        <f aca="false">(G1537-E1537)/SQRT(H1537^2/D1537+F1537^2/C1537)</f>
        <v>8.10603055721043</v>
      </c>
      <c r="AA1537" s="24" t="n">
        <f aca="false">ABS(K1537-Z1537)</f>
        <v>0</v>
      </c>
    </row>
    <row r="1538" customFormat="false" ht="22.35" hidden="false" customHeight="false" outlineLevel="0" collapsed="false">
      <c r="A1538" s="17" t="n">
        <v>1933</v>
      </c>
      <c r="B1538" s="7" t="s">
        <v>508</v>
      </c>
      <c r="C1538" s="6" t="n">
        <v>126</v>
      </c>
      <c r="D1538" s="6" t="n">
        <v>640</v>
      </c>
      <c r="E1538" s="16" t="n">
        <v>0.0590948332988081</v>
      </c>
      <c r="F1538" s="16" t="n">
        <v>0.0110809650102615</v>
      </c>
      <c r="G1538" s="16" t="n">
        <v>0.0706985970085952</v>
      </c>
      <c r="H1538" s="16" t="n">
        <v>0.0261710269460486</v>
      </c>
      <c r="I1538" s="23" t="n">
        <f aca="false">G1538-E1538</f>
        <v>0.0116037637097872</v>
      </c>
      <c r="J1538" s="17" t="n">
        <f aca="false">100*(G1538-E1538)/E1538</f>
        <v>19.6358345764574</v>
      </c>
      <c r="K1538" s="16" t="n">
        <v>8.11492113533817</v>
      </c>
      <c r="L1538" s="17" t="n">
        <v>445.255233708558</v>
      </c>
      <c r="M1538" s="18" t="n">
        <v>4.7860545621192E-015</v>
      </c>
      <c r="N1538" s="18" t="n">
        <v>6.32421423585688E-014</v>
      </c>
      <c r="O1538" s="6" t="str">
        <f aca="false">IF(N1538&lt;0.05,"Yes","No")</f>
        <v>Yes</v>
      </c>
      <c r="P1538" s="16" t="n">
        <v>0.476061472924241</v>
      </c>
      <c r="Q1538" s="17" t="n">
        <v>23.9056849671531</v>
      </c>
      <c r="R1538" s="18" t="n">
        <v>1.23369038545253E-006</v>
      </c>
      <c r="S1538" s="18" t="n">
        <v>0.000335606885358894</v>
      </c>
      <c r="T1538" s="16" t="n">
        <v>0.011439538390573</v>
      </c>
      <c r="U1538" s="16" t="n">
        <v>0.00512103995339697</v>
      </c>
      <c r="V1538" s="16" t="n">
        <v>0.0206696590561767</v>
      </c>
      <c r="W1538" s="6" t="s">
        <v>586</v>
      </c>
      <c r="X1538" s="17" t="n">
        <v>100</v>
      </c>
      <c r="Y1538" s="16" t="n">
        <v>0.651612103174603</v>
      </c>
      <c r="Z1538" s="16" t="n">
        <f aca="false">(G1538-E1538)/SQRT(H1538^2/D1538+F1538^2/C1538)</f>
        <v>8.11492113533818</v>
      </c>
      <c r="AA1538" s="24" t="n">
        <f aca="false">ABS(K1538-Z1538)</f>
        <v>0</v>
      </c>
    </row>
    <row r="1539" customFormat="false" ht="22.35" hidden="false" customHeight="false" outlineLevel="0" collapsed="false">
      <c r="A1539" s="17" t="n">
        <v>1934</v>
      </c>
      <c r="B1539" s="7" t="s">
        <v>508</v>
      </c>
      <c r="C1539" s="6" t="n">
        <v>126</v>
      </c>
      <c r="D1539" s="6" t="n">
        <v>640</v>
      </c>
      <c r="E1539" s="16" t="n">
        <v>0.0591277821906029</v>
      </c>
      <c r="F1539" s="16" t="n">
        <v>0.0110855637931681</v>
      </c>
      <c r="G1539" s="16" t="n">
        <v>0.07075563268736</v>
      </c>
      <c r="H1539" s="16" t="n">
        <v>0.0262019719704341</v>
      </c>
      <c r="I1539" s="23" t="n">
        <f aca="false">G1539-E1539</f>
        <v>0.0116278504967571</v>
      </c>
      <c r="J1539" s="17" t="n">
        <f aca="false">100*(G1539-E1539)/E1539</f>
        <v>19.6656293639999</v>
      </c>
      <c r="K1539" s="16" t="n">
        <v>8.12512971388689</v>
      </c>
      <c r="L1539" s="17" t="n">
        <v>445.709503322053</v>
      </c>
      <c r="M1539" s="18" t="n">
        <v>4.43845890682002E-015</v>
      </c>
      <c r="N1539" s="18" t="n">
        <v>5.93961921224769E-014</v>
      </c>
      <c r="O1539" s="6" t="str">
        <f aca="false">IF(N1539&lt;0.05,"Yes","No")</f>
        <v>Yes</v>
      </c>
      <c r="P1539" s="16" t="n">
        <v>0.476498633895425</v>
      </c>
      <c r="Q1539" s="17" t="n">
        <v>23.9496096760014</v>
      </c>
      <c r="R1539" s="18" t="n">
        <v>1.20669928296946E-006</v>
      </c>
      <c r="S1539" s="18" t="n">
        <v>0.000332106016001317</v>
      </c>
      <c r="T1539" s="16" t="n">
        <v>0.0114637335635603</v>
      </c>
      <c r="U1539" s="16" t="n">
        <v>0.00506573166166629</v>
      </c>
      <c r="V1539" s="16" t="n">
        <v>0.0206696590561767</v>
      </c>
      <c r="W1539" s="6" t="s">
        <v>586</v>
      </c>
      <c r="X1539" s="17" t="n">
        <v>100</v>
      </c>
      <c r="Y1539" s="16" t="n">
        <v>0.651897321428571</v>
      </c>
      <c r="Z1539" s="16" t="n">
        <f aca="false">(G1539-E1539)/SQRT(H1539^2/D1539+F1539^2/C1539)</f>
        <v>8.12512971388688</v>
      </c>
      <c r="AA1539" s="24" t="n">
        <f aca="false">ABS(K1539-Z1539)</f>
        <v>0</v>
      </c>
    </row>
    <row r="1540" customFormat="false" ht="22.35" hidden="false" customHeight="false" outlineLevel="0" collapsed="false">
      <c r="A1540" s="17" t="n">
        <v>1935</v>
      </c>
      <c r="B1540" s="7" t="s">
        <v>508</v>
      </c>
      <c r="C1540" s="6" t="n">
        <v>126</v>
      </c>
      <c r="D1540" s="6" t="n">
        <v>640</v>
      </c>
      <c r="E1540" s="16" t="n">
        <v>0.0591630227272473</v>
      </c>
      <c r="F1540" s="16" t="n">
        <v>0.0110891797081525</v>
      </c>
      <c r="G1540" s="16" t="n">
        <v>0.0708168530021794</v>
      </c>
      <c r="H1540" s="16" t="n">
        <v>0.0262361244493118</v>
      </c>
      <c r="I1540" s="23" t="n">
        <f aca="false">G1540-E1540</f>
        <v>0.0116538302749321</v>
      </c>
      <c r="J1540" s="17" t="n">
        <f aca="false">100*(G1540-E1540)/E1540</f>
        <v>19.6978276932511</v>
      </c>
      <c r="K1540" s="16" t="n">
        <v>8.1364637553257</v>
      </c>
      <c r="L1540" s="17" t="n">
        <v>446.288475050282</v>
      </c>
      <c r="M1540" s="18" t="n">
        <v>4.08021148296038E-015</v>
      </c>
      <c r="N1540" s="18" t="n">
        <v>5.53066085529016E-014</v>
      </c>
      <c r="O1540" s="6" t="str">
        <f aca="false">IF(N1540&lt;0.05,"Yes","No")</f>
        <v>Yes</v>
      </c>
      <c r="P1540" s="16" t="n">
        <v>0.476957341292977</v>
      </c>
      <c r="Q1540" s="17" t="n">
        <v>23.9957426559707</v>
      </c>
      <c r="R1540" s="18" t="n">
        <v>1.17899015793479E-006</v>
      </c>
      <c r="S1540" s="18" t="n">
        <v>0.000327750512853558</v>
      </c>
      <c r="T1540" s="16" t="n">
        <v>0.0114897826738166</v>
      </c>
      <c r="U1540" s="16" t="n">
        <v>0.00500422872397784</v>
      </c>
      <c r="V1540" s="16" t="n">
        <v>0.0206696590561767</v>
      </c>
      <c r="W1540" s="6" t="s">
        <v>586</v>
      </c>
      <c r="X1540" s="17" t="n">
        <v>100</v>
      </c>
      <c r="Y1540" s="16" t="n">
        <v>0.652145337301587</v>
      </c>
      <c r="Z1540" s="16" t="n">
        <f aca="false">(G1540-E1540)/SQRT(H1540^2/D1540+F1540^2/C1540)</f>
        <v>8.13646375532569</v>
      </c>
      <c r="AA1540" s="24" t="n">
        <f aca="false">ABS(K1540-Z1540)</f>
        <v>0</v>
      </c>
    </row>
    <row r="1541" customFormat="false" ht="22.35" hidden="false" customHeight="false" outlineLevel="0" collapsed="false">
      <c r="A1541" s="17" t="n">
        <v>1936</v>
      </c>
      <c r="B1541" s="7" t="s">
        <v>508</v>
      </c>
      <c r="C1541" s="6" t="n">
        <v>126</v>
      </c>
      <c r="D1541" s="6" t="n">
        <v>640</v>
      </c>
      <c r="E1541" s="16" t="n">
        <v>0.0591993000476606</v>
      </c>
      <c r="F1541" s="16" t="n">
        <v>0.0110914292097407</v>
      </c>
      <c r="G1541" s="16" t="n">
        <v>0.0708826104935724</v>
      </c>
      <c r="H1541" s="16" t="n">
        <v>0.0262734587828419</v>
      </c>
      <c r="I1541" s="23" t="n">
        <f aca="false">G1541-E1541</f>
        <v>0.0116833104459118</v>
      </c>
      <c r="J1541" s="17" t="n">
        <f aca="false">100*(G1541-E1541)/E1541</f>
        <v>19.7355550428902</v>
      </c>
      <c r="K1541" s="16" t="n">
        <v>8.15017779978445</v>
      </c>
      <c r="L1541" s="17" t="n">
        <v>447.012123349668</v>
      </c>
      <c r="M1541" s="18" t="n">
        <v>3.68427161215175E-015</v>
      </c>
      <c r="N1541" s="18" t="n">
        <v>5.0925359586387E-014</v>
      </c>
      <c r="O1541" s="6" t="str">
        <f aca="false">IF(N1541&lt;0.05,"Yes","No")</f>
        <v>Yes</v>
      </c>
      <c r="P1541" s="16" t="n">
        <v>0.477504046615122</v>
      </c>
      <c r="Q1541" s="17" t="n">
        <v>24.050783715552</v>
      </c>
      <c r="R1541" s="18" t="n">
        <v>1.14676609380072E-006</v>
      </c>
      <c r="S1541" s="18" t="n">
        <v>0.00032277012459029</v>
      </c>
      <c r="T1541" s="16" t="n">
        <v>0.0115193427038976</v>
      </c>
      <c r="U1541" s="16" t="n">
        <v>0.00493363198538065</v>
      </c>
      <c r="V1541" s="16" t="n">
        <v>0.0206696590561767</v>
      </c>
      <c r="W1541" s="6" t="s">
        <v>586</v>
      </c>
      <c r="X1541" s="17" t="n">
        <v>100</v>
      </c>
      <c r="Y1541" s="16" t="n">
        <v>0.652232142857143</v>
      </c>
      <c r="Z1541" s="16" t="n">
        <f aca="false">(G1541-E1541)/SQRT(H1541^2/D1541+F1541^2/C1541)</f>
        <v>8.15017779978445</v>
      </c>
      <c r="AA1541" s="24" t="n">
        <f aca="false">ABS(K1541-Z1541)</f>
        <v>0</v>
      </c>
    </row>
    <row r="1542" customFormat="false" ht="22.35" hidden="false" customHeight="false" outlineLevel="0" collapsed="false">
      <c r="A1542" s="17" t="n">
        <v>1937</v>
      </c>
      <c r="B1542" s="7" t="s">
        <v>508</v>
      </c>
      <c r="C1542" s="6" t="n">
        <v>126</v>
      </c>
      <c r="D1542" s="6" t="n">
        <v>640</v>
      </c>
      <c r="E1542" s="16" t="n">
        <v>0.0592392277682112</v>
      </c>
      <c r="F1542" s="16" t="n">
        <v>0.011093999777115</v>
      </c>
      <c r="G1542" s="16" t="n">
        <v>0.0709532726090401</v>
      </c>
      <c r="H1542" s="16" t="n">
        <v>0.0263144393705528</v>
      </c>
      <c r="I1542" s="23" t="n">
        <f aca="false">G1542-E1542</f>
        <v>0.011714044840829</v>
      </c>
      <c r="J1542" s="17" t="n">
        <f aca="false">100*(G1542-E1542)/E1542</f>
        <v>19.7741349476452</v>
      </c>
      <c r="K1542" s="16" t="n">
        <v>8.16403328551437</v>
      </c>
      <c r="L1542" s="17" t="n">
        <v>447.800631034642</v>
      </c>
      <c r="M1542" s="18" t="n">
        <v>3.32184327320806E-015</v>
      </c>
      <c r="N1542" s="18" t="n">
        <v>4.62198193179479E-014</v>
      </c>
      <c r="O1542" s="6" t="str">
        <f aca="false">IF(N1542&lt;0.05,"Yes","No")</f>
        <v>Yes</v>
      </c>
      <c r="P1542" s="16" t="n">
        <v>0.478035925686981</v>
      </c>
      <c r="Q1542" s="17" t="n">
        <v>24.1043926137623</v>
      </c>
      <c r="R1542" s="18" t="n">
        <v>1.11623181155398E-006</v>
      </c>
      <c r="S1542" s="18" t="n">
        <v>0.000318128497137625</v>
      </c>
      <c r="T1542" s="16" t="n">
        <v>0.0115501307506834</v>
      </c>
      <c r="U1542" s="16" t="n">
        <v>0.00486437569291757</v>
      </c>
      <c r="V1542" s="16" t="n">
        <v>0.0206696590561767</v>
      </c>
      <c r="W1542" s="6" t="s">
        <v>586</v>
      </c>
      <c r="X1542" s="17" t="n">
        <v>100</v>
      </c>
      <c r="Y1542" s="16" t="n">
        <v>0.652579365079365</v>
      </c>
      <c r="Z1542" s="16" t="n">
        <f aca="false">(G1542-E1542)/SQRT(H1542^2/D1542+F1542^2/C1542)</f>
        <v>8.16403328551436</v>
      </c>
      <c r="AA1542" s="24" t="n">
        <f aca="false">ABS(K1542-Z1542)</f>
        <v>0</v>
      </c>
    </row>
    <row r="1543" customFormat="false" ht="22.35" hidden="false" customHeight="false" outlineLevel="0" collapsed="false">
      <c r="A1543" s="17" t="n">
        <v>1938</v>
      </c>
      <c r="B1543" s="7" t="s">
        <v>508</v>
      </c>
      <c r="C1543" s="6" t="n">
        <v>126</v>
      </c>
      <c r="D1543" s="6" t="n">
        <v>640</v>
      </c>
      <c r="E1543" s="16" t="n">
        <v>0.0592804654604859</v>
      </c>
      <c r="F1543" s="16" t="n">
        <v>0.0110956627587843</v>
      </c>
      <c r="G1543" s="16" t="n">
        <v>0.0710277246253099</v>
      </c>
      <c r="H1543" s="16" t="n">
        <v>0.026357165671012</v>
      </c>
      <c r="I1543" s="23" t="n">
        <f aca="false">G1543-E1543</f>
        <v>0.011747259164824</v>
      </c>
      <c r="J1543" s="17" t="n">
        <f aca="false">100*(G1543-E1543)/E1543</f>
        <v>19.8164084468168</v>
      </c>
      <c r="K1543" s="16" t="n">
        <v>8.17961812602595</v>
      </c>
      <c r="L1543" s="17" t="n">
        <v>448.676863340109</v>
      </c>
      <c r="M1543" s="18" t="n">
        <v>2.95621069905633E-015</v>
      </c>
      <c r="N1543" s="18" t="n">
        <v>4.16845548907204E-014</v>
      </c>
      <c r="O1543" s="6" t="str">
        <f aca="false">IF(N1543&lt;0.05,"Yes","No")</f>
        <v>Yes</v>
      </c>
      <c r="P1543" s="16" t="n">
        <v>0.478637891448969</v>
      </c>
      <c r="Q1543" s="17" t="n">
        <v>24.1651376504542</v>
      </c>
      <c r="R1543" s="18" t="n">
        <v>1.08261948472561E-006</v>
      </c>
      <c r="S1543" s="18" t="n">
        <v>0.000311303000710758</v>
      </c>
      <c r="T1543" s="16" t="n">
        <v>0.0115834139768671</v>
      </c>
      <c r="U1543" s="16" t="n">
        <v>0.00478916120802525</v>
      </c>
      <c r="V1543" s="16" t="n">
        <v>0.0206696590561767</v>
      </c>
      <c r="W1543" s="6" t="s">
        <v>586</v>
      </c>
      <c r="X1543" s="17" t="n">
        <v>100</v>
      </c>
      <c r="Y1543" s="16" t="n">
        <v>0.652976190476191</v>
      </c>
      <c r="Z1543" s="16" t="n">
        <f aca="false">(G1543-E1543)/SQRT(H1543^2/D1543+F1543^2/C1543)</f>
        <v>8.17961812602595</v>
      </c>
      <c r="AA1543" s="24" t="n">
        <f aca="false">ABS(K1543-Z1543)</f>
        <v>0</v>
      </c>
    </row>
    <row r="1544" customFormat="false" ht="22.35" hidden="false" customHeight="false" outlineLevel="0" collapsed="false">
      <c r="A1544" s="17" t="n">
        <v>1939</v>
      </c>
      <c r="B1544" s="7" t="s">
        <v>508</v>
      </c>
      <c r="C1544" s="6" t="n">
        <v>126</v>
      </c>
      <c r="D1544" s="6" t="n">
        <v>640</v>
      </c>
      <c r="E1544" s="16" t="n">
        <v>0.0593233816916981</v>
      </c>
      <c r="F1544" s="16" t="n">
        <v>0.0110966051508004</v>
      </c>
      <c r="G1544" s="16" t="n">
        <v>0.0711060017114505</v>
      </c>
      <c r="H1544" s="16" t="n">
        <v>0.0264018713577751</v>
      </c>
      <c r="I1544" s="23" t="n">
        <f aca="false">G1544-E1544</f>
        <v>0.0117826200197525</v>
      </c>
      <c r="J1544" s="17" t="n">
        <f aca="false">100*(G1544-E1544)/E1544</f>
        <v>19.8616796341557</v>
      </c>
      <c r="K1544" s="16" t="n">
        <v>8.19659087859293</v>
      </c>
      <c r="L1544" s="17" t="n">
        <v>449.636192522846</v>
      </c>
      <c r="M1544" s="18" t="n">
        <v>2.60300314540931E-015</v>
      </c>
      <c r="N1544" s="18" t="n">
        <v>3.745828498976E-014</v>
      </c>
      <c r="O1544" s="6" t="str">
        <f aca="false">IF(N1544&lt;0.05,"Yes","No")</f>
        <v>Yes</v>
      </c>
      <c r="P1544" s="16" t="n">
        <v>0.479291561203922</v>
      </c>
      <c r="Q1544" s="17" t="n">
        <v>24.2311867706827</v>
      </c>
      <c r="R1544" s="18" t="n">
        <v>1.04722574724362E-006</v>
      </c>
      <c r="S1544" s="18" t="n">
        <v>0.000303743130406038</v>
      </c>
      <c r="T1544" s="16" t="n">
        <v>0.0116188574204367</v>
      </c>
      <c r="U1544" s="16" t="n">
        <v>0.00471154092984518</v>
      </c>
      <c r="V1544" s="16" t="n">
        <v>0.0206696590561767</v>
      </c>
      <c r="W1544" s="6" t="s">
        <v>586</v>
      </c>
      <c r="X1544" s="17" t="n">
        <v>100</v>
      </c>
      <c r="Y1544" s="16" t="n">
        <v>0.653335813492064</v>
      </c>
      <c r="Z1544" s="16" t="n">
        <f aca="false">(G1544-E1544)/SQRT(H1544^2/D1544+F1544^2/C1544)</f>
        <v>8.19659087859293</v>
      </c>
      <c r="AA1544" s="24" t="n">
        <f aca="false">ABS(K1544-Z1544)</f>
        <v>0</v>
      </c>
    </row>
    <row r="1545" customFormat="false" ht="22.35" hidden="false" customHeight="false" outlineLevel="0" collapsed="false">
      <c r="A1545" s="17" t="n">
        <v>1940</v>
      </c>
      <c r="B1545" s="7" t="s">
        <v>508</v>
      </c>
      <c r="C1545" s="6" t="n">
        <v>126</v>
      </c>
      <c r="D1545" s="6" t="n">
        <v>640</v>
      </c>
      <c r="E1545" s="16" t="n">
        <v>0.0593680758916196</v>
      </c>
      <c r="F1545" s="16" t="n">
        <v>0.0110972987897516</v>
      </c>
      <c r="G1545" s="16" t="n">
        <v>0.0711893641448114</v>
      </c>
      <c r="H1545" s="16" t="n">
        <v>0.0264496072083669</v>
      </c>
      <c r="I1545" s="23" t="n">
        <f aca="false">G1545-E1545</f>
        <v>0.0118212882531918</v>
      </c>
      <c r="J1545" s="17" t="n">
        <f aca="false">100*(G1545-E1545)/E1545</f>
        <v>19.9118601633179</v>
      </c>
      <c r="K1545" s="16" t="n">
        <v>8.2154153926864</v>
      </c>
      <c r="L1545" s="17" t="n">
        <v>450.6770783987</v>
      </c>
      <c r="M1545" s="18" t="n">
        <v>2.26003680618903E-015</v>
      </c>
      <c r="N1545" s="18" t="n">
        <v>3.29745647902996E-014</v>
      </c>
      <c r="O1545" s="6" t="str">
        <f aca="false">IF(N1545&lt;0.05,"Yes","No")</f>
        <v>Yes</v>
      </c>
      <c r="P1545" s="16" t="n">
        <v>0.480024557681237</v>
      </c>
      <c r="Q1545" s="17" t="n">
        <v>24.3053585588483</v>
      </c>
      <c r="R1545" s="18" t="n">
        <v>1.0088638889519E-006</v>
      </c>
      <c r="S1545" s="18" t="n">
        <v>0.000294178040163859</v>
      </c>
      <c r="T1545" s="16" t="n">
        <v>0.0116576388038825</v>
      </c>
      <c r="U1545" s="16" t="n">
        <v>0.00462383951148938</v>
      </c>
      <c r="V1545" s="16" t="n">
        <v>0.0206696590561767</v>
      </c>
      <c r="W1545" s="6" t="s">
        <v>586</v>
      </c>
      <c r="X1545" s="17" t="n">
        <v>100</v>
      </c>
      <c r="Y1545" s="16" t="n">
        <v>0.65375744047619</v>
      </c>
      <c r="Z1545" s="16" t="n">
        <f aca="false">(G1545-E1545)/SQRT(H1545^2/D1545+F1545^2/C1545)</f>
        <v>8.2154153926864</v>
      </c>
      <c r="AA1545" s="24" t="n">
        <f aca="false">ABS(K1545-Z1545)</f>
        <v>0</v>
      </c>
    </row>
    <row r="1546" customFormat="false" ht="22.35" hidden="false" customHeight="false" outlineLevel="0" collapsed="false">
      <c r="A1546" s="17" t="n">
        <v>1941</v>
      </c>
      <c r="B1546" s="7" t="s">
        <v>508</v>
      </c>
      <c r="C1546" s="6" t="n">
        <v>126</v>
      </c>
      <c r="D1546" s="6" t="n">
        <v>640</v>
      </c>
      <c r="E1546" s="16" t="n">
        <v>0.059414624546965</v>
      </c>
      <c r="F1546" s="16" t="n">
        <v>0.0110973941297663</v>
      </c>
      <c r="G1546" s="16" t="n">
        <v>0.0712777152599301</v>
      </c>
      <c r="H1546" s="16" t="n">
        <v>0.0265003990664951</v>
      </c>
      <c r="I1546" s="23" t="n">
        <f aca="false">G1546-E1546</f>
        <v>0.0118630907129652</v>
      </c>
      <c r="J1546" s="17" t="n">
        <f aca="false">100*(G1546-E1546)/E1546</f>
        <v>19.9666173158897</v>
      </c>
      <c r="K1546" s="16" t="n">
        <v>8.23607967012394</v>
      </c>
      <c r="L1546" s="17" t="n">
        <v>451.81895899462</v>
      </c>
      <c r="M1546" s="18" t="n">
        <v>1.93472502551482E-015</v>
      </c>
      <c r="N1546" s="18" t="n">
        <v>2.86257554831453E-014</v>
      </c>
      <c r="O1546" s="6" t="str">
        <f aca="false">IF(N1546&lt;0.05,"Yes","No")</f>
        <v>Yes</v>
      </c>
      <c r="P1546" s="16" t="n">
        <v>0.480829244328848</v>
      </c>
      <c r="Q1546" s="17" t="n">
        <v>24.3869151805892</v>
      </c>
      <c r="R1546" s="18" t="n">
        <v>9.68311002979316E-007</v>
      </c>
      <c r="S1546" s="18" t="n">
        <v>0.00028221384135428</v>
      </c>
      <c r="T1546" s="16" t="n">
        <v>0.0116995485516999</v>
      </c>
      <c r="U1546" s="16" t="n">
        <v>0.00452959892135895</v>
      </c>
      <c r="V1546" s="16" t="n">
        <v>0.0206696590561767</v>
      </c>
      <c r="W1546" s="6" t="s">
        <v>586</v>
      </c>
      <c r="X1546" s="17" t="n">
        <v>100</v>
      </c>
      <c r="Y1546" s="16" t="n">
        <v>0.654389880952381</v>
      </c>
      <c r="Z1546" s="16" t="n">
        <f aca="false">(G1546-E1546)/SQRT(H1546^2/D1546+F1546^2/C1546)</f>
        <v>8.23607967012393</v>
      </c>
      <c r="AA1546" s="24" t="n">
        <f aca="false">ABS(K1546-Z1546)</f>
        <v>0</v>
      </c>
    </row>
    <row r="1547" customFormat="false" ht="22.35" hidden="false" customHeight="false" outlineLevel="0" collapsed="false">
      <c r="A1547" s="17" t="n">
        <v>1942</v>
      </c>
      <c r="B1547" s="7" t="s">
        <v>508</v>
      </c>
      <c r="C1547" s="6" t="n">
        <v>126</v>
      </c>
      <c r="D1547" s="6" t="n">
        <v>640</v>
      </c>
      <c r="E1547" s="16" t="n">
        <v>0.0594623750814843</v>
      </c>
      <c r="F1547" s="16" t="n">
        <v>0.0110970241369922</v>
      </c>
      <c r="G1547" s="16" t="n">
        <v>0.071368500875542</v>
      </c>
      <c r="H1547" s="16" t="n">
        <v>0.0265524638366033</v>
      </c>
      <c r="I1547" s="23" t="n">
        <f aca="false">G1547-E1547</f>
        <v>0.0119061257940577</v>
      </c>
      <c r="J1547" s="17" t="n">
        <f aca="false">100*(G1547-E1547)/E1547</f>
        <v>20.022957000527</v>
      </c>
      <c r="K1547" s="16" t="n">
        <v>8.25750238149886</v>
      </c>
      <c r="L1547" s="17" t="n">
        <v>453.014504859639</v>
      </c>
      <c r="M1547" s="18" t="n">
        <v>1.64613086745949E-015</v>
      </c>
      <c r="N1547" s="18" t="n">
        <v>2.47737969254019E-014</v>
      </c>
      <c r="O1547" s="6" t="str">
        <f aca="false">IF(N1547&lt;0.05,"Yes","No")</f>
        <v>Yes</v>
      </c>
      <c r="P1547" s="16" t="n">
        <v>0.481659104081962</v>
      </c>
      <c r="Q1547" s="17" t="n">
        <v>24.4711662269531</v>
      </c>
      <c r="R1547" s="18" t="n">
        <v>9.28138080197496E-007</v>
      </c>
      <c r="S1547" s="18" t="n">
        <v>0.000271903694635466</v>
      </c>
      <c r="T1547" s="16" t="n">
        <v>0.0117427458755479</v>
      </c>
      <c r="U1547" s="16" t="n">
        <v>0.00443315035144916</v>
      </c>
      <c r="V1547" s="16" t="n">
        <v>0.0206696590561767</v>
      </c>
      <c r="W1547" s="6" t="s">
        <v>586</v>
      </c>
      <c r="X1547" s="17" t="n">
        <v>100</v>
      </c>
      <c r="Y1547" s="16" t="n">
        <v>0.654910714285714</v>
      </c>
      <c r="Z1547" s="16" t="n">
        <f aca="false">(G1547-E1547)/SQRT(H1547^2/D1547+F1547^2/C1547)</f>
        <v>8.25750238149886</v>
      </c>
      <c r="AA1547" s="24" t="n">
        <f aca="false">ABS(K1547-Z1547)</f>
        <v>0</v>
      </c>
    </row>
    <row r="1548" customFormat="false" ht="22.35" hidden="false" customHeight="false" outlineLevel="0" collapsed="false">
      <c r="A1548" s="17" t="n">
        <v>1943</v>
      </c>
      <c r="B1548" s="7" t="s">
        <v>508</v>
      </c>
      <c r="C1548" s="6" t="n">
        <v>126</v>
      </c>
      <c r="D1548" s="6" t="n">
        <v>640</v>
      </c>
      <c r="E1548" s="16" t="n">
        <v>0.0595139167788956</v>
      </c>
      <c r="F1548" s="16" t="n">
        <v>0.0110968311489141</v>
      </c>
      <c r="G1548" s="16" t="n">
        <v>0.0714651754766237</v>
      </c>
      <c r="H1548" s="16" t="n">
        <v>0.026608251296</v>
      </c>
      <c r="I1548" s="23" t="n">
        <f aca="false">G1548-E1548</f>
        <v>0.0119512586977281</v>
      </c>
      <c r="J1548" s="17" t="n">
        <f aca="false">100*(G1548-E1548)/E1548</f>
        <v>20.0814521116617</v>
      </c>
      <c r="K1548" s="16" t="n">
        <v>8.27964955408822</v>
      </c>
      <c r="L1548" s="17" t="n">
        <v>454.284348421868</v>
      </c>
      <c r="M1548" s="18" t="n">
        <v>1.39218752244027E-015</v>
      </c>
      <c r="N1548" s="18" t="n">
        <v>2.1350262661657E-014</v>
      </c>
      <c r="O1548" s="6" t="str">
        <f aca="false">IF(N1548&lt;0.05,"Yes","No")</f>
        <v>Yes</v>
      </c>
      <c r="P1548" s="16" t="n">
        <v>0.48250492315774</v>
      </c>
      <c r="Q1548" s="17" t="n">
        <v>24.557187035359</v>
      </c>
      <c r="R1548" s="18" t="n">
        <v>8.88849088712005E-007</v>
      </c>
      <c r="S1548" s="18" t="n">
        <v>0.000261531420824407</v>
      </c>
      <c r="T1548" s="16" t="n">
        <v>0.0117880558467101</v>
      </c>
      <c r="U1548" s="16" t="n">
        <v>0.0043335176275419</v>
      </c>
      <c r="V1548" s="16" t="n">
        <v>0.0206696590561767</v>
      </c>
      <c r="W1548" s="6" t="s">
        <v>586</v>
      </c>
      <c r="X1548" s="17" t="n">
        <v>100</v>
      </c>
      <c r="Y1548" s="16" t="n">
        <v>0.655419146825397</v>
      </c>
      <c r="Z1548" s="16" t="n">
        <f aca="false">(G1548-E1548)/SQRT(H1548^2/D1548+F1548^2/C1548)</f>
        <v>8.27964955408822</v>
      </c>
      <c r="AA1548" s="24" t="n">
        <f aca="false">ABS(K1548-Z1548)</f>
        <v>0</v>
      </c>
    </row>
    <row r="1549" customFormat="false" ht="22.35" hidden="false" customHeight="false" outlineLevel="0" collapsed="false">
      <c r="A1549" s="17" t="n">
        <v>1944</v>
      </c>
      <c r="B1549" s="7" t="s">
        <v>508</v>
      </c>
      <c r="C1549" s="6" t="n">
        <v>126</v>
      </c>
      <c r="D1549" s="6" t="n">
        <v>640</v>
      </c>
      <c r="E1549" s="16" t="n">
        <v>0.0595674924256783</v>
      </c>
      <c r="F1549" s="16" t="n">
        <v>0.0110970973266296</v>
      </c>
      <c r="G1549" s="16" t="n">
        <v>0.0715650304104201</v>
      </c>
      <c r="H1549" s="16" t="n">
        <v>0.0266654842267732</v>
      </c>
      <c r="I1549" s="23" t="n">
        <f aca="false">G1549-E1549</f>
        <v>0.0119975379847419</v>
      </c>
      <c r="J1549" s="17" t="n">
        <f aca="false">100*(G1549-E1549)/E1549</f>
        <v>20.1410828224993</v>
      </c>
      <c r="K1549" s="16" t="n">
        <v>8.30213174247001</v>
      </c>
      <c r="L1549" s="17" t="n">
        <v>455.561661362365</v>
      </c>
      <c r="M1549" s="18" t="n">
        <v>1.17403267427607E-015</v>
      </c>
      <c r="N1549" s="18" t="n">
        <v>1.85461853282258E-014</v>
      </c>
      <c r="O1549" s="6" t="str">
        <f aca="false">IF(N1549&lt;0.05,"Yes","No")</f>
        <v>Yes</v>
      </c>
      <c r="P1549" s="16" t="n">
        <v>0.483367440275809</v>
      </c>
      <c r="Q1549" s="17" t="n">
        <v>24.645061477895</v>
      </c>
      <c r="R1549" s="18" t="n">
        <v>8.50438920724224E-007</v>
      </c>
      <c r="S1549" s="18" t="n">
        <v>0.000250833342390722</v>
      </c>
      <c r="T1549" s="16" t="n">
        <v>0.0118344720515115</v>
      </c>
      <c r="U1549" s="16" t="n">
        <v>0.00423379713559534</v>
      </c>
      <c r="V1549" s="16" t="n">
        <v>0.0206696590561767</v>
      </c>
      <c r="W1549" s="6" t="s">
        <v>586</v>
      </c>
      <c r="X1549" s="17" t="n">
        <v>100</v>
      </c>
      <c r="Y1549" s="16" t="n">
        <v>0.656039186507937</v>
      </c>
      <c r="Z1549" s="16" t="n">
        <f aca="false">(G1549-E1549)/SQRT(H1549^2/D1549+F1549^2/C1549)</f>
        <v>8.30213174247001</v>
      </c>
      <c r="AA1549" s="24" t="n">
        <f aca="false">ABS(K1549-Z1549)</f>
        <v>0</v>
      </c>
    </row>
    <row r="1550" customFormat="false" ht="22.35" hidden="false" customHeight="false" outlineLevel="0" collapsed="false">
      <c r="A1550" s="17" t="n">
        <v>1945</v>
      </c>
      <c r="B1550" s="7" t="s">
        <v>508</v>
      </c>
      <c r="C1550" s="6" t="n">
        <v>126</v>
      </c>
      <c r="D1550" s="6" t="n">
        <v>640</v>
      </c>
      <c r="E1550" s="16" t="n">
        <v>0.0596226327830837</v>
      </c>
      <c r="F1550" s="16" t="n">
        <v>0.0110978017807794</v>
      </c>
      <c r="G1550" s="16" t="n">
        <v>0.0716676617274061</v>
      </c>
      <c r="H1550" s="16" t="n">
        <v>0.0267247996318749</v>
      </c>
      <c r="I1550" s="23" t="n">
        <f aca="false">G1550-E1550</f>
        <v>0.0120450289443224</v>
      </c>
      <c r="J1550" s="17" t="n">
        <f aca="false">100*(G1550-E1550)/E1550</f>
        <v>20.2021084646565</v>
      </c>
      <c r="K1550" s="16" t="n">
        <v>8.32489099295744</v>
      </c>
      <c r="L1550" s="17" t="n">
        <v>456.861752223983</v>
      </c>
      <c r="M1550" s="18" t="n">
        <v>9.87543225058334E-016</v>
      </c>
      <c r="N1550" s="18" t="n">
        <v>1.57183963321785E-014</v>
      </c>
      <c r="O1550" s="6" t="str">
        <f aca="false">IF(N1550&lt;0.05,"Yes","No")</f>
        <v>Yes</v>
      </c>
      <c r="P1550" s="16" t="n">
        <v>0.484237900400701</v>
      </c>
      <c r="Q1550" s="17" t="n">
        <v>24.7339042821057</v>
      </c>
      <c r="R1550" s="18" t="n">
        <v>8.13301086794024E-007</v>
      </c>
      <c r="S1550" s="18" t="n">
        <v>0.000240226524582303</v>
      </c>
      <c r="T1550" s="16" t="n">
        <v>0.0118820632061235</v>
      </c>
      <c r="U1550" s="16" t="n">
        <v>0.00413727071126442</v>
      </c>
      <c r="V1550" s="16" t="n">
        <v>0.0206696590561767</v>
      </c>
      <c r="W1550" s="6" t="s">
        <v>586</v>
      </c>
      <c r="X1550" s="17" t="n">
        <v>100</v>
      </c>
      <c r="Y1550" s="16" t="n">
        <v>0.656597222222222</v>
      </c>
      <c r="Z1550" s="16" t="n">
        <f aca="false">(G1550-E1550)/SQRT(H1550^2/D1550+F1550^2/C1550)</f>
        <v>8.32489099295745</v>
      </c>
      <c r="AA1550" s="24" t="n">
        <f aca="false">ABS(K1550-Z1550)</f>
        <v>0</v>
      </c>
    </row>
    <row r="1551" customFormat="false" ht="22.35" hidden="false" customHeight="false" outlineLevel="0" collapsed="false">
      <c r="A1551" s="17" t="n">
        <v>1946</v>
      </c>
      <c r="B1551" s="7" t="s">
        <v>508</v>
      </c>
      <c r="C1551" s="6" t="n">
        <v>126</v>
      </c>
      <c r="D1551" s="6" t="n">
        <v>640</v>
      </c>
      <c r="E1551" s="16" t="n">
        <v>0.0596808705124117</v>
      </c>
      <c r="F1551" s="16" t="n">
        <v>0.0110980050213204</v>
      </c>
      <c r="G1551" s="16" t="n">
        <v>0.0717751055606641</v>
      </c>
      <c r="H1551" s="16" t="n">
        <v>0.0267868977265872</v>
      </c>
      <c r="I1551" s="23" t="n">
        <f aca="false">G1551-E1551</f>
        <v>0.0120942350482524</v>
      </c>
      <c r="J1551" s="17" t="n">
        <f aca="false">100*(G1551-E1551)/E1551</f>
        <v>20.2648435661426</v>
      </c>
      <c r="K1551" s="16" t="n">
        <v>8.34848178366871</v>
      </c>
      <c r="L1551" s="17" t="n">
        <v>458.251333324305</v>
      </c>
      <c r="M1551" s="18" t="n">
        <v>8.24910645308175E-016</v>
      </c>
      <c r="N1551" s="18" t="n">
        <v>1.34351726030425E-014</v>
      </c>
      <c r="O1551" s="6" t="str">
        <f aca="false">IF(N1551&lt;0.05,"Yes","No")</f>
        <v>Yes</v>
      </c>
      <c r="P1551" s="16" t="n">
        <v>0.485125309433335</v>
      </c>
      <c r="Q1551" s="17" t="n">
        <v>24.8246415081022</v>
      </c>
      <c r="R1551" s="18" t="n">
        <v>7.77053245202527E-007</v>
      </c>
      <c r="S1551" s="18" t="n">
        <v>0.000229818381595575</v>
      </c>
      <c r="T1551" s="16" t="n">
        <v>0.0119313474638954</v>
      </c>
      <c r="U1551" s="16" t="n">
        <v>0.00404007438884678</v>
      </c>
      <c r="V1551" s="16" t="n">
        <v>0.0206696590561767</v>
      </c>
      <c r="W1551" s="6" t="s">
        <v>586</v>
      </c>
      <c r="X1551" s="17" t="n">
        <v>100</v>
      </c>
      <c r="Y1551" s="16" t="n">
        <v>0.657142857142857</v>
      </c>
      <c r="Z1551" s="16" t="n">
        <f aca="false">(G1551-E1551)/SQRT(H1551^2/D1551+F1551^2/C1551)</f>
        <v>8.34848178366871</v>
      </c>
      <c r="AA1551" s="24" t="n">
        <f aca="false">ABS(K1551-Z1551)</f>
        <v>0</v>
      </c>
    </row>
    <row r="1552" customFormat="false" ht="22.35" hidden="false" customHeight="false" outlineLevel="0" collapsed="false">
      <c r="A1552" s="17" t="n">
        <v>1947</v>
      </c>
      <c r="B1552" s="7" t="s">
        <v>508</v>
      </c>
      <c r="C1552" s="6" t="n">
        <v>126</v>
      </c>
      <c r="D1552" s="6" t="n">
        <v>640</v>
      </c>
      <c r="E1552" s="16" t="n">
        <v>0.0597401609023412</v>
      </c>
      <c r="F1552" s="16" t="n">
        <v>0.0110978469540331</v>
      </c>
      <c r="G1552" s="16" t="n">
        <v>0.0718842624046374</v>
      </c>
      <c r="H1552" s="16" t="n">
        <v>0.0268489845146646</v>
      </c>
      <c r="I1552" s="23" t="n">
        <f aca="false">G1552-E1552</f>
        <v>0.0121441015022962</v>
      </c>
      <c r="J1552" s="17" t="n">
        <f aca="false">100*(G1552-E1552)/E1552</f>
        <v>20.3282035382337</v>
      </c>
      <c r="K1552" s="16" t="n">
        <v>8.37258663447203</v>
      </c>
      <c r="L1552" s="17" t="n">
        <v>459.659842493358</v>
      </c>
      <c r="M1552" s="18" t="n">
        <v>6.8608519632791E-016</v>
      </c>
      <c r="N1552" s="18" t="n">
        <v>1.13960053713238E-014</v>
      </c>
      <c r="O1552" s="6" t="str">
        <f aca="false">IF(N1552&lt;0.05,"Yes","No")</f>
        <v>Yes</v>
      </c>
      <c r="P1552" s="16" t="n">
        <v>0.486035803643932</v>
      </c>
      <c r="Q1552" s="17" t="n">
        <v>24.9179118551933</v>
      </c>
      <c r="R1552" s="18" t="n">
        <v>7.41484980604833E-007</v>
      </c>
      <c r="S1552" s="18" t="n">
        <v>0.000221416828895112</v>
      </c>
      <c r="T1552" s="16" t="n">
        <v>0.0119813259928951</v>
      </c>
      <c r="U1552" s="16" t="n">
        <v>0.00394369868008439</v>
      </c>
      <c r="V1552" s="16" t="n">
        <v>0.0206696590561767</v>
      </c>
      <c r="W1552" s="6" t="s">
        <v>586</v>
      </c>
      <c r="X1552" s="17" t="n">
        <v>100</v>
      </c>
      <c r="Y1552" s="16" t="n">
        <v>0.657527281746032</v>
      </c>
      <c r="Z1552" s="16" t="n">
        <f aca="false">(G1552-E1552)/SQRT(H1552^2/D1552+F1552^2/C1552)</f>
        <v>8.37258663447203</v>
      </c>
      <c r="AA1552" s="24" t="n">
        <f aca="false">ABS(K1552-Z1552)</f>
        <v>0</v>
      </c>
    </row>
    <row r="1553" customFormat="false" ht="22.35" hidden="false" customHeight="false" outlineLevel="0" collapsed="false">
      <c r="A1553" s="17" t="n">
        <v>1948</v>
      </c>
      <c r="B1553" s="7" t="s">
        <v>508</v>
      </c>
      <c r="C1553" s="6" t="n">
        <v>126</v>
      </c>
      <c r="D1553" s="6" t="n">
        <v>640</v>
      </c>
      <c r="E1553" s="16" t="n">
        <v>0.0598037720672668</v>
      </c>
      <c r="F1553" s="16" t="n">
        <v>0.0110986389064871</v>
      </c>
      <c r="G1553" s="16" t="n">
        <v>0.0719983241753653</v>
      </c>
      <c r="H1553" s="16" t="n">
        <v>0.0269134759041308</v>
      </c>
      <c r="I1553" s="23" t="n">
        <f aca="false">G1553-E1553</f>
        <v>0.0121945521080985</v>
      </c>
      <c r="J1553" s="17" t="n">
        <f aca="false">100*(G1553-E1553)/E1553</f>
        <v>20.3909413847377</v>
      </c>
      <c r="K1553" s="16" t="n">
        <v>8.3962875189001</v>
      </c>
      <c r="L1553" s="17" t="n">
        <v>461.070138033179</v>
      </c>
      <c r="M1553" s="18" t="n">
        <v>5.72054806460455E-016</v>
      </c>
      <c r="N1553" s="18" t="n">
        <v>9.61509718698733E-015</v>
      </c>
      <c r="O1553" s="6" t="str">
        <f aca="false">IF(N1553&lt;0.05,"Yes","No")</f>
        <v>Yes</v>
      </c>
      <c r="P1553" s="16" t="n">
        <v>0.486922028355247</v>
      </c>
      <c r="Q1553" s="17" t="n">
        <v>25.0088640102893</v>
      </c>
      <c r="R1553" s="18" t="n">
        <v>7.08377050303421E-007</v>
      </c>
      <c r="S1553" s="18" t="n">
        <v>0.000211945965397055</v>
      </c>
      <c r="T1553" s="16" t="n">
        <v>0.0120319119067005</v>
      </c>
      <c r="U1553" s="16" t="n">
        <v>0.00384899806789483</v>
      </c>
      <c r="V1553" s="16" t="n">
        <v>0.0206696590561767</v>
      </c>
      <c r="W1553" s="6" t="s">
        <v>586</v>
      </c>
      <c r="X1553" s="17" t="n">
        <v>100</v>
      </c>
      <c r="Y1553" s="16" t="n">
        <v>0.65812251984127</v>
      </c>
      <c r="Z1553" s="16" t="n">
        <f aca="false">(G1553-E1553)/SQRT(H1553^2/D1553+F1553^2/C1553)</f>
        <v>8.3962875189001</v>
      </c>
      <c r="AA1553" s="24" t="n">
        <f aca="false">ABS(K1553-Z1553)</f>
        <v>0</v>
      </c>
    </row>
    <row r="1554" customFormat="false" ht="22.35" hidden="false" customHeight="false" outlineLevel="0" collapsed="false">
      <c r="A1554" s="17" t="n">
        <v>1949</v>
      </c>
      <c r="B1554" s="7" t="s">
        <v>508</v>
      </c>
      <c r="C1554" s="6" t="n">
        <v>126</v>
      </c>
      <c r="D1554" s="6" t="n">
        <v>640</v>
      </c>
      <c r="E1554" s="16" t="n">
        <v>0.0598708007425543</v>
      </c>
      <c r="F1554" s="16" t="n">
        <v>0.0110989400654308</v>
      </c>
      <c r="G1554" s="16" t="n">
        <v>0.0721171604818665</v>
      </c>
      <c r="H1554" s="16" t="n">
        <v>0.0269797059874223</v>
      </c>
      <c r="I1554" s="23" t="n">
        <f aca="false">G1554-E1554</f>
        <v>0.0122463597393122</v>
      </c>
      <c r="J1554" s="17" t="n">
        <f aca="false">100*(G1554-E1554)/E1554</f>
        <v>20.4546449812351</v>
      </c>
      <c r="K1554" s="16" t="n">
        <v>8.42072813838868</v>
      </c>
      <c r="L1554" s="17" t="n">
        <v>462.54568925393</v>
      </c>
      <c r="M1554" s="18" t="n">
        <v>4.74003310486883E-016</v>
      </c>
      <c r="N1554" s="18" t="n">
        <v>8.16295865027002E-015</v>
      </c>
      <c r="O1554" s="6" t="str">
        <f aca="false">IF(N1554&lt;0.05,"Yes","No")</f>
        <v>Yes</v>
      </c>
      <c r="P1554" s="16" t="n">
        <v>0.487828385109355</v>
      </c>
      <c r="Q1554" s="17" t="n">
        <v>25.1020536695044</v>
      </c>
      <c r="R1554" s="18" t="n">
        <v>6.75994975478691E-007</v>
      </c>
      <c r="S1554" s="18" t="n">
        <v>0.000201945990361133</v>
      </c>
      <c r="T1554" s="16" t="n">
        <v>0.012083906366518</v>
      </c>
      <c r="U1554" s="16" t="n">
        <v>0.00375434673419615</v>
      </c>
      <c r="V1554" s="16" t="n">
        <v>0.0206696590561767</v>
      </c>
      <c r="W1554" s="6" t="s">
        <v>586</v>
      </c>
      <c r="X1554" s="17" t="n">
        <v>100</v>
      </c>
      <c r="Y1554" s="16" t="n">
        <v>0.658630952380952</v>
      </c>
      <c r="Z1554" s="16" t="n">
        <f aca="false">(G1554-E1554)/SQRT(H1554^2/D1554+F1554^2/C1554)</f>
        <v>8.42072813838868</v>
      </c>
      <c r="AA1554" s="24" t="n">
        <f aca="false">ABS(K1554-Z1554)</f>
        <v>0</v>
      </c>
    </row>
    <row r="1555" customFormat="false" ht="22.35" hidden="false" customHeight="false" outlineLevel="0" collapsed="false">
      <c r="A1555" s="17" t="n">
        <v>1950</v>
      </c>
      <c r="B1555" s="7" t="s">
        <v>508</v>
      </c>
      <c r="C1555" s="6" t="n">
        <v>126</v>
      </c>
      <c r="D1555" s="6" t="n">
        <v>640</v>
      </c>
      <c r="E1555" s="16" t="n">
        <v>0.0599405612678282</v>
      </c>
      <c r="F1555" s="16" t="n">
        <v>0.0110979760438689</v>
      </c>
      <c r="G1555" s="16" t="n">
        <v>0.0722394312615506</v>
      </c>
      <c r="H1555" s="16" t="n">
        <v>0.0270476135169203</v>
      </c>
      <c r="I1555" s="23" t="n">
        <f aca="false">G1555-E1555</f>
        <v>0.0122988699937224</v>
      </c>
      <c r="J1555" s="17" t="n">
        <f aca="false">100*(G1555-E1555)/E1555</f>
        <v>20.5184431603306</v>
      </c>
      <c r="K1555" s="16" t="n">
        <v>8.44573537831833</v>
      </c>
      <c r="L1555" s="17" t="n">
        <v>464.127658111191</v>
      </c>
      <c r="M1555" s="18" t="n">
        <v>3.90713019462245E-016</v>
      </c>
      <c r="N1555" s="18" t="n">
        <v>6.84073378241814E-015</v>
      </c>
      <c r="O1555" s="6" t="str">
        <f aca="false">IF(N1555&lt;0.05,"Yes","No")</f>
        <v>Yes</v>
      </c>
      <c r="P1555" s="16" t="n">
        <v>0.488730707836016</v>
      </c>
      <c r="Q1555" s="17" t="n">
        <v>25.1950007053326</v>
      </c>
      <c r="R1555" s="18" t="n">
        <v>6.45179072334745E-007</v>
      </c>
      <c r="S1555" s="18" t="n">
        <v>0.000192150258722997</v>
      </c>
      <c r="T1555" s="16" t="n">
        <v>0.0121366769111989</v>
      </c>
      <c r="U1555" s="16" t="n">
        <v>0.00366222028333112</v>
      </c>
      <c r="V1555" s="16" t="n">
        <v>0.0206696590561767</v>
      </c>
      <c r="W1555" s="6" t="s">
        <v>586</v>
      </c>
      <c r="X1555" s="17" t="n">
        <v>100</v>
      </c>
      <c r="Y1555" s="16" t="n">
        <v>0.659300595238095</v>
      </c>
      <c r="Z1555" s="16" t="n">
        <f aca="false">(G1555-E1555)/SQRT(H1555^2/D1555+F1555^2/C1555)</f>
        <v>8.44573537831833</v>
      </c>
      <c r="AA1555" s="24" t="n">
        <f aca="false">ABS(K1555-Z1555)</f>
        <v>0</v>
      </c>
    </row>
    <row r="1556" customFormat="false" ht="15" hidden="false" customHeight="false" outlineLevel="0" collapsed="false">
      <c r="A1556" s="17" t="n">
        <v>1951</v>
      </c>
      <c r="B1556" s="6" t="s">
        <v>509</v>
      </c>
      <c r="C1556" s="6" t="n">
        <v>126</v>
      </c>
      <c r="D1556" s="6" t="n">
        <v>640</v>
      </c>
      <c r="E1556" s="16" t="n">
        <v>0.0600148824058355</v>
      </c>
      <c r="F1556" s="16" t="n">
        <v>0.0110986933362335</v>
      </c>
      <c r="G1556" s="16" t="n">
        <v>0.0723671046842355</v>
      </c>
      <c r="H1556" s="16" t="n">
        <v>0.0271168956758972</v>
      </c>
      <c r="I1556" s="23" t="n">
        <f aca="false">G1556-E1556</f>
        <v>0.0123522222784</v>
      </c>
      <c r="J1556" s="17" t="n">
        <f aca="false">100*(G1556-E1556)/E1556</f>
        <v>20.5819319862551</v>
      </c>
      <c r="K1556" s="16" t="n">
        <v>8.4704183951082</v>
      </c>
      <c r="L1556" s="17" t="n">
        <v>465.647559733815</v>
      </c>
      <c r="M1556" s="18" t="n">
        <v>3.22772915386441E-016</v>
      </c>
      <c r="N1556" s="18" t="n">
        <v>5.74952980654833E-015</v>
      </c>
      <c r="O1556" s="6" t="str">
        <f aca="false">IF(N1556&lt;0.05,"Yes","No")</f>
        <v>Yes</v>
      </c>
      <c r="P1556" s="16" t="n">
        <v>0.489635549395858</v>
      </c>
      <c r="Q1556" s="17" t="n">
        <v>25.2883796853401</v>
      </c>
      <c r="R1556" s="18" t="n">
        <v>6.1564141703889E-007</v>
      </c>
      <c r="S1556" s="18" t="n">
        <v>0.000183098261918805</v>
      </c>
      <c r="T1556" s="16" t="n">
        <v>0.0121902642522905</v>
      </c>
      <c r="U1556" s="16" t="n">
        <v>0.00357021256152493</v>
      </c>
      <c r="V1556" s="16" t="n">
        <v>0.0206696590561767</v>
      </c>
      <c r="W1556" s="6" t="s">
        <v>586</v>
      </c>
      <c r="X1556" s="17" t="n">
        <v>100</v>
      </c>
      <c r="Y1556" s="16" t="n">
        <v>0.659821428571429</v>
      </c>
      <c r="Z1556" s="16" t="n">
        <f aca="false">(G1556-E1556)/SQRT(H1556^2/D1556+F1556^2/C1556)</f>
        <v>8.4704183951082</v>
      </c>
      <c r="AA1556" s="24" t="n">
        <f aca="false">ABS(K1556-Z1556)</f>
        <v>0</v>
      </c>
    </row>
    <row r="1557" customFormat="false" ht="15" hidden="false" customHeight="false" outlineLevel="0" collapsed="false">
      <c r="A1557" s="17" t="n">
        <v>1952</v>
      </c>
      <c r="B1557" s="6" t="s">
        <v>509</v>
      </c>
      <c r="C1557" s="6" t="n">
        <v>126</v>
      </c>
      <c r="D1557" s="6" t="n">
        <v>640</v>
      </c>
      <c r="E1557" s="16" t="n">
        <v>0.0600938393719613</v>
      </c>
      <c r="F1557" s="16" t="n">
        <v>0.0111006496080649</v>
      </c>
      <c r="G1557" s="16" t="n">
        <v>0.0725008990848437</v>
      </c>
      <c r="H1557" s="16" t="n">
        <v>0.0271885718263947</v>
      </c>
      <c r="I1557" s="23" t="n">
        <f aca="false">G1557-E1557</f>
        <v>0.0124070597128824</v>
      </c>
      <c r="J1557" s="17" t="n">
        <f aca="false">100*(G1557-E1557)/E1557</f>
        <v>20.6461425040374</v>
      </c>
      <c r="K1557" s="16" t="n">
        <v>8.49519599249864</v>
      </c>
      <c r="L1557" s="17" t="n">
        <v>467.152034667741</v>
      </c>
      <c r="M1557" s="18" t="n">
        <v>2.66348257428237E-016</v>
      </c>
      <c r="N1557" s="18" t="n">
        <v>4.8660668596237E-015</v>
      </c>
      <c r="O1557" s="6" t="str">
        <f aca="false">IF(N1557&lt;0.05,"Yes","No")</f>
        <v>Yes</v>
      </c>
      <c r="P1557" s="16" t="n">
        <v>0.490550990905601</v>
      </c>
      <c r="Q1557" s="17" t="n">
        <v>25.3830283422995</v>
      </c>
      <c r="R1557" s="18" t="n">
        <v>5.8708862770599E-007</v>
      </c>
      <c r="S1557" s="18" t="n">
        <v>0.000174618780792778</v>
      </c>
      <c r="T1557" s="16" t="n">
        <v>0.0122453539979906</v>
      </c>
      <c r="U1557" s="16" t="n">
        <v>0.00347814622028674</v>
      </c>
      <c r="V1557" s="16" t="n">
        <v>0.0206696590561767</v>
      </c>
      <c r="W1557" s="6" t="s">
        <v>586</v>
      </c>
      <c r="X1557" s="17" t="n">
        <v>100</v>
      </c>
      <c r="Y1557" s="16" t="n">
        <v>0.660168650793651</v>
      </c>
      <c r="Z1557" s="16" t="n">
        <f aca="false">(G1557-E1557)/SQRT(H1557^2/D1557+F1557^2/C1557)</f>
        <v>8.49519599249864</v>
      </c>
      <c r="AA1557" s="24" t="n">
        <f aca="false">ABS(K1557-Z1557)</f>
        <v>0</v>
      </c>
    </row>
    <row r="1558" customFormat="false" ht="15" hidden="false" customHeight="false" outlineLevel="0" collapsed="false">
      <c r="A1558" s="17" t="n">
        <v>1953</v>
      </c>
      <c r="B1558" s="6" t="s">
        <v>509</v>
      </c>
      <c r="C1558" s="6" t="n">
        <v>126</v>
      </c>
      <c r="D1558" s="6" t="n">
        <v>640</v>
      </c>
      <c r="E1558" s="16" t="n">
        <v>0.0601745605291355</v>
      </c>
      <c r="F1558" s="16" t="n">
        <v>0.011101877238102</v>
      </c>
      <c r="G1558" s="16" t="n">
        <v>0.0726376363425516</v>
      </c>
      <c r="H1558" s="16" t="n">
        <v>0.0272608612517206</v>
      </c>
      <c r="I1558" s="23" t="n">
        <f aca="false">G1558-E1558</f>
        <v>0.012463075813416</v>
      </c>
      <c r="J1558" s="17" t="n">
        <f aca="false">100*(G1558-E1558)/E1558</f>
        <v>20.711536077412</v>
      </c>
      <c r="K1558" s="16" t="n">
        <v>8.52084370216847</v>
      </c>
      <c r="L1558" s="17" t="n">
        <v>468.709091660093</v>
      </c>
      <c r="M1558" s="18" t="n">
        <v>2.18195687333792E-016</v>
      </c>
      <c r="N1558" s="18" t="n">
        <v>4.09311731328837E-015</v>
      </c>
      <c r="O1558" s="6" t="str">
        <f aca="false">IF(N1558&lt;0.05,"Yes","No")</f>
        <v>Yes</v>
      </c>
      <c r="P1558" s="16" t="n">
        <v>0.491498456566975</v>
      </c>
      <c r="Q1558" s="17" t="n">
        <v>25.4811741954725</v>
      </c>
      <c r="R1558" s="18" t="n">
        <v>5.58885407332523E-007</v>
      </c>
      <c r="S1558" s="18" t="n">
        <v>0.000166102307184327</v>
      </c>
      <c r="T1558" s="16" t="n">
        <v>0.0123016639023478</v>
      </c>
      <c r="U1558" s="16" t="n">
        <v>0.00338508459544434</v>
      </c>
      <c r="V1558" s="16" t="n">
        <v>0.0206696590561767</v>
      </c>
      <c r="W1558" s="6" t="s">
        <v>586</v>
      </c>
      <c r="X1558" s="17" t="n">
        <v>100</v>
      </c>
      <c r="Y1558" s="16" t="n">
        <v>0.660689484126984</v>
      </c>
      <c r="Z1558" s="16" t="n">
        <f aca="false">(G1558-E1558)/SQRT(H1558^2/D1558+F1558^2/C1558)</f>
        <v>8.52084370216847</v>
      </c>
      <c r="AA1558" s="24" t="n">
        <f aca="false">ABS(K1558-Z1558)</f>
        <v>0</v>
      </c>
    </row>
    <row r="1559" customFormat="false" ht="15" hidden="false" customHeight="false" outlineLevel="0" collapsed="false">
      <c r="A1559" s="17" t="n">
        <v>1954</v>
      </c>
      <c r="B1559" s="6" t="s">
        <v>509</v>
      </c>
      <c r="C1559" s="6" t="n">
        <v>126</v>
      </c>
      <c r="D1559" s="6" t="n">
        <v>640</v>
      </c>
      <c r="E1559" s="16" t="n">
        <v>0.0602596802489152</v>
      </c>
      <c r="F1559" s="16" t="n">
        <v>0.0111034881490254</v>
      </c>
      <c r="G1559" s="16" t="n">
        <v>0.0727776350453496</v>
      </c>
      <c r="H1559" s="16" t="n">
        <v>0.0273343256007655</v>
      </c>
      <c r="I1559" s="23" t="n">
        <f aca="false">G1559-E1559</f>
        <v>0.0125179547964344</v>
      </c>
      <c r="J1559" s="17" t="n">
        <f aca="false">100*(G1559-E1559)/E1559</f>
        <v>20.7733508454183</v>
      </c>
      <c r="K1559" s="16" t="n">
        <v>8.54529085429257</v>
      </c>
      <c r="L1559" s="17" t="n">
        <v>470.270017644416</v>
      </c>
      <c r="M1559" s="18" t="n">
        <v>1.80265051317579E-016</v>
      </c>
      <c r="N1559" s="18" t="n">
        <v>3.44306248016576E-015</v>
      </c>
      <c r="O1559" s="6" t="str">
        <f aca="false">IF(N1559&lt;0.05,"Yes","No")</f>
        <v>Yes</v>
      </c>
      <c r="P1559" s="16" t="n">
        <v>0.492375201471339</v>
      </c>
      <c r="Q1559" s="17" t="n">
        <v>25.5721629464781</v>
      </c>
      <c r="R1559" s="18" t="n">
        <v>5.33956461052077E-007</v>
      </c>
      <c r="S1559" s="18" t="n">
        <v>0.000158050424396508</v>
      </c>
      <c r="T1559" s="16" t="n">
        <v>0.0123567177258332</v>
      </c>
      <c r="U1559" s="16" t="n">
        <v>0.00329881430352716</v>
      </c>
      <c r="V1559" s="16" t="n">
        <v>0.0206696590561767</v>
      </c>
      <c r="W1559" s="6" t="s">
        <v>586</v>
      </c>
      <c r="X1559" s="17" t="n">
        <v>100</v>
      </c>
      <c r="Y1559" s="16" t="n">
        <v>0.661383928571429</v>
      </c>
      <c r="Z1559" s="16" t="n">
        <f aca="false">(G1559-E1559)/SQRT(H1559^2/D1559+F1559^2/C1559)</f>
        <v>8.54529085429257</v>
      </c>
      <c r="AA1559" s="24" t="n">
        <f aca="false">ABS(K1559-Z1559)</f>
        <v>0</v>
      </c>
    </row>
    <row r="1560" customFormat="false" ht="15" hidden="false" customHeight="false" outlineLevel="0" collapsed="false">
      <c r="A1560" s="17" t="n">
        <v>1955</v>
      </c>
      <c r="B1560" s="6" t="s">
        <v>509</v>
      </c>
      <c r="C1560" s="6" t="n">
        <v>126</v>
      </c>
      <c r="D1560" s="6" t="n">
        <v>640</v>
      </c>
      <c r="E1560" s="16" t="n">
        <v>0.0603498673983037</v>
      </c>
      <c r="F1560" s="16" t="n">
        <v>0.0111071286193464</v>
      </c>
      <c r="G1560" s="16" t="n">
        <v>0.0729234452941455</v>
      </c>
      <c r="H1560" s="16" t="n">
        <v>0.0274087840928621</v>
      </c>
      <c r="I1560" s="23" t="n">
        <f aca="false">G1560-E1560</f>
        <v>0.0125735778958418</v>
      </c>
      <c r="J1560" s="17" t="n">
        <f aca="false">100*(G1560-E1560)/E1560</f>
        <v>20.8344747683659</v>
      </c>
      <c r="K1560" s="16" t="n">
        <v>8.56927526205376</v>
      </c>
      <c r="L1560" s="17" t="n">
        <v>471.739404986225</v>
      </c>
      <c r="M1560" s="18" t="n">
        <v>1.49444538735191E-016</v>
      </c>
      <c r="N1560" s="18" t="n">
        <v>2.90724977669107E-015</v>
      </c>
      <c r="O1560" s="6" t="str">
        <f aca="false">IF(N1560&lt;0.05,"Yes","No")</f>
        <v>Yes</v>
      </c>
      <c r="P1560" s="16" t="n">
        <v>0.493256341403021</v>
      </c>
      <c r="Q1560" s="17" t="n">
        <v>25.6637711985831</v>
      </c>
      <c r="R1560" s="18" t="n">
        <v>5.09986472870979E-007</v>
      </c>
      <c r="S1560" s="18" t="n">
        <v>0.000149636142819382</v>
      </c>
      <c r="T1560" s="16" t="n">
        <v>0.0124125724187442</v>
      </c>
      <c r="U1560" s="16" t="n">
        <v>0.00321284369665232</v>
      </c>
      <c r="V1560" s="16" t="n">
        <v>0.0206696590561767</v>
      </c>
      <c r="W1560" s="6" t="s">
        <v>586</v>
      </c>
      <c r="X1560" s="17" t="n">
        <v>100</v>
      </c>
      <c r="Y1560" s="16" t="n">
        <v>0.661681547619048</v>
      </c>
      <c r="Z1560" s="16" t="n">
        <f aca="false">(G1560-E1560)/SQRT(H1560^2/D1560+F1560^2/C1560)</f>
        <v>8.56927526205376</v>
      </c>
      <c r="AA1560" s="24" t="n">
        <f aca="false">ABS(K1560-Z1560)</f>
        <v>0</v>
      </c>
    </row>
    <row r="1561" customFormat="false" ht="15" hidden="false" customHeight="false" outlineLevel="0" collapsed="false">
      <c r="A1561" s="17" t="n">
        <v>1956</v>
      </c>
      <c r="B1561" s="6" t="s">
        <v>509</v>
      </c>
      <c r="C1561" s="6" t="n">
        <v>126</v>
      </c>
      <c r="D1561" s="6" t="n">
        <v>640</v>
      </c>
      <c r="E1561" s="16" t="n">
        <v>0.0604414913566813</v>
      </c>
      <c r="F1561" s="16" t="n">
        <v>0.0111106446768936</v>
      </c>
      <c r="G1561" s="16" t="n">
        <v>0.0730703836074099</v>
      </c>
      <c r="H1561" s="16" t="n">
        <v>0.0274826075920827</v>
      </c>
      <c r="I1561" s="23" t="n">
        <f aca="false">G1561-E1561</f>
        <v>0.0126288922507286</v>
      </c>
      <c r="J1561" s="17" t="n">
        <f aca="false">100*(G1561-E1561)/E1561</f>
        <v>20.8944087368761</v>
      </c>
      <c r="K1561" s="16" t="n">
        <v>8.59311154605022</v>
      </c>
      <c r="L1561" s="17" t="n">
        <v>473.199522860873</v>
      </c>
      <c r="M1561" s="18" t="n">
        <v>1.23980156172905E-016</v>
      </c>
      <c r="N1561" s="18" t="n">
        <v>2.45738026527616E-015</v>
      </c>
      <c r="O1561" s="6" t="str">
        <f aca="false">IF(N1561&lt;0.05,"Yes","No")</f>
        <v>Yes</v>
      </c>
      <c r="P1561" s="16" t="n">
        <v>0.494131907075953</v>
      </c>
      <c r="Q1561" s="17" t="n">
        <v>25.7549621612956</v>
      </c>
      <c r="R1561" s="18" t="n">
        <v>4.87199637722187E-007</v>
      </c>
      <c r="S1561" s="18" t="n">
        <v>0.000143900687164934</v>
      </c>
      <c r="T1561" s="16" t="n">
        <v>0.0124682329400942</v>
      </c>
      <c r="U1561" s="16" t="n">
        <v>0.00312828880728522</v>
      </c>
      <c r="V1561" s="16" t="n">
        <v>0.0206696590561767</v>
      </c>
      <c r="W1561" s="6" t="s">
        <v>586</v>
      </c>
      <c r="X1561" s="17" t="n">
        <v>100</v>
      </c>
      <c r="Y1561" s="16" t="n">
        <v>0.662450396825397</v>
      </c>
      <c r="Z1561" s="16" t="n">
        <f aca="false">(G1561-E1561)/SQRT(H1561^2/D1561+F1561^2/C1561)</f>
        <v>8.59311154605022</v>
      </c>
      <c r="AA1561" s="24" t="n">
        <f aca="false">ABS(K1561-Z1561)</f>
        <v>0</v>
      </c>
    </row>
    <row r="1562" customFormat="false" ht="15" hidden="false" customHeight="false" outlineLevel="0" collapsed="false">
      <c r="A1562" s="17" t="n">
        <v>1957</v>
      </c>
      <c r="B1562" s="6" t="s">
        <v>509</v>
      </c>
      <c r="C1562" s="6" t="n">
        <v>126</v>
      </c>
      <c r="D1562" s="6" t="n">
        <v>640</v>
      </c>
      <c r="E1562" s="16" t="n">
        <v>0.0605389063083936</v>
      </c>
      <c r="F1562" s="16" t="n">
        <v>0.0111148704696385</v>
      </c>
      <c r="G1562" s="16" t="n">
        <v>0.0732233501214068</v>
      </c>
      <c r="H1562" s="16" t="n">
        <v>0.0275584359822152</v>
      </c>
      <c r="I1562" s="23" t="n">
        <f aca="false">G1562-E1562</f>
        <v>0.0126844438130132</v>
      </c>
      <c r="J1562" s="17" t="n">
        <f aca="false">100*(G1562-E1562)/E1562</f>
        <v>20.9525486773694</v>
      </c>
      <c r="K1562" s="16" t="n">
        <v>8.61642813254981</v>
      </c>
      <c r="L1562" s="17" t="n">
        <v>474.663193240602</v>
      </c>
      <c r="M1562" s="18" t="n">
        <v>1.03209824119315E-016</v>
      </c>
      <c r="N1562" s="18" t="n">
        <v>2.10528000460855E-015</v>
      </c>
      <c r="O1562" s="6" t="str">
        <f aca="false">IF(N1562&lt;0.05,"Yes","No")</f>
        <v>Yes</v>
      </c>
      <c r="P1562" s="16" t="n">
        <v>0.494976206738474</v>
      </c>
      <c r="Q1562" s="17" t="n">
        <v>25.8430499078751</v>
      </c>
      <c r="R1562" s="18" t="n">
        <v>4.66160182090262E-007</v>
      </c>
      <c r="S1562" s="18" t="n">
        <v>0.000137374049706467</v>
      </c>
      <c r="T1562" s="16" t="n">
        <v>0.012524022993525</v>
      </c>
      <c r="U1562" s="16" t="n">
        <v>0.00305022166896391</v>
      </c>
      <c r="V1562" s="16" t="n">
        <v>0.0206696590561767</v>
      </c>
      <c r="W1562" s="6" t="s">
        <v>586</v>
      </c>
      <c r="X1562" s="17" t="n">
        <v>100</v>
      </c>
      <c r="Y1562" s="16" t="n">
        <v>0.662710813492064</v>
      </c>
      <c r="Z1562" s="16" t="n">
        <f aca="false">(G1562-E1562)/SQRT(H1562^2/D1562+F1562^2/C1562)</f>
        <v>8.61642813254981</v>
      </c>
      <c r="AA1562" s="24" t="n">
        <f aca="false">ABS(K1562-Z1562)</f>
        <v>0</v>
      </c>
    </row>
    <row r="1563" customFormat="false" ht="15" hidden="false" customHeight="false" outlineLevel="0" collapsed="false">
      <c r="A1563" s="17" t="n">
        <v>1958</v>
      </c>
      <c r="B1563" s="6" t="s">
        <v>509</v>
      </c>
      <c r="C1563" s="6" t="n">
        <v>126</v>
      </c>
      <c r="D1563" s="6" t="n">
        <v>640</v>
      </c>
      <c r="E1563" s="16" t="n">
        <v>0.0606413057280911</v>
      </c>
      <c r="F1563" s="16" t="n">
        <v>0.011121277534203</v>
      </c>
      <c r="G1563" s="16" t="n">
        <v>0.0733824150986038</v>
      </c>
      <c r="H1563" s="16" t="n">
        <v>0.0276350182918278</v>
      </c>
      <c r="I1563" s="23" t="n">
        <f aca="false">G1563-E1563</f>
        <v>0.0127411093705127</v>
      </c>
      <c r="J1563" s="17" t="n">
        <f aca="false">100*(G1563-E1563)/E1563</f>
        <v>21.0106118552961</v>
      </c>
      <c r="K1563" s="16" t="n">
        <v>8.63951586336975</v>
      </c>
      <c r="L1563" s="17" t="n">
        <v>476.020367290454</v>
      </c>
      <c r="M1563" s="18" t="n">
        <v>8.60778048296425E-017</v>
      </c>
      <c r="N1563" s="18" t="n">
        <v>1.79058879155524E-015</v>
      </c>
      <c r="O1563" s="6" t="str">
        <f aca="false">IF(N1563&lt;0.05,"Yes","No")</f>
        <v>Yes</v>
      </c>
      <c r="P1563" s="16" t="n">
        <v>0.495843168670916</v>
      </c>
      <c r="Q1563" s="17" t="n">
        <v>25.9336585535475</v>
      </c>
      <c r="R1563" s="18" t="n">
        <v>4.45470752881497E-007</v>
      </c>
      <c r="S1563" s="18" t="n">
        <v>0.000131370438147023</v>
      </c>
      <c r="T1563" s="16" t="n">
        <v>0.0125809857824597</v>
      </c>
      <c r="U1563" s="16" t="n">
        <v>0.00297351953615541</v>
      </c>
      <c r="V1563" s="16" t="n">
        <v>0.0206696590561767</v>
      </c>
      <c r="W1563" s="6" t="s">
        <v>586</v>
      </c>
      <c r="X1563" s="17" t="n">
        <v>100</v>
      </c>
      <c r="Y1563" s="16" t="n">
        <v>0.663070436507937</v>
      </c>
      <c r="Z1563" s="16" t="n">
        <f aca="false">(G1563-E1563)/SQRT(H1563^2/D1563+F1563^2/C1563)</f>
        <v>8.63951586336974</v>
      </c>
      <c r="AA1563" s="24" t="n">
        <f aca="false">ABS(K1563-Z1563)</f>
        <v>0</v>
      </c>
    </row>
    <row r="1564" customFormat="false" ht="15" hidden="false" customHeight="false" outlineLevel="0" collapsed="false">
      <c r="A1564" s="17" t="n">
        <v>1959</v>
      </c>
      <c r="B1564" s="6" t="s">
        <v>509</v>
      </c>
      <c r="C1564" s="6" t="n">
        <v>126</v>
      </c>
      <c r="D1564" s="6" t="n">
        <v>640</v>
      </c>
      <c r="E1564" s="16" t="n">
        <v>0.0607478814643054</v>
      </c>
      <c r="F1564" s="16" t="n">
        <v>0.0111287383695051</v>
      </c>
      <c r="G1564" s="16" t="n">
        <v>0.0735442570759915</v>
      </c>
      <c r="H1564" s="16" t="n">
        <v>0.0277114595100376</v>
      </c>
      <c r="I1564" s="23" t="n">
        <f aca="false">G1564-E1564</f>
        <v>0.0127963756116861</v>
      </c>
      <c r="J1564" s="17" t="n">
        <f aca="false">100*(G1564-E1564)/E1564</f>
        <v>21.0647273670031</v>
      </c>
      <c r="K1564" s="16" t="n">
        <v>8.66121900475177</v>
      </c>
      <c r="L1564" s="17" t="n">
        <v>477.313298116565</v>
      </c>
      <c r="M1564" s="18" t="n">
        <v>7.25405501284005E-017</v>
      </c>
      <c r="N1564" s="18" t="n">
        <v>1.55518056958948E-015</v>
      </c>
      <c r="O1564" s="6" t="str">
        <f aca="false">IF(N1564&lt;0.05,"Yes","No")</f>
        <v>Yes</v>
      </c>
      <c r="P1564" s="16" t="n">
        <v>0.496652087207034</v>
      </c>
      <c r="Q1564" s="17" t="n">
        <v>26.0183439152561</v>
      </c>
      <c r="R1564" s="18" t="n">
        <v>4.26968829212504E-007</v>
      </c>
      <c r="S1564" s="18" t="n">
        <v>0.000124798469567902</v>
      </c>
      <c r="T1564" s="16" t="n">
        <v>0.0126365779875221</v>
      </c>
      <c r="U1564" s="16" t="n">
        <v>0.00289945414166553</v>
      </c>
      <c r="V1564" s="16" t="n">
        <v>0.0206696590561767</v>
      </c>
      <c r="W1564" s="6" t="s">
        <v>586</v>
      </c>
      <c r="X1564" s="17" t="n">
        <v>100</v>
      </c>
      <c r="Y1564" s="16" t="n">
        <v>0.66375248015873</v>
      </c>
      <c r="Z1564" s="16" t="n">
        <f aca="false">(G1564-E1564)/SQRT(H1564^2/D1564+F1564^2/C1564)</f>
        <v>8.66121900475177</v>
      </c>
      <c r="AA1564" s="24" t="n">
        <f aca="false">ABS(K1564-Z1564)</f>
        <v>0</v>
      </c>
    </row>
    <row r="1565" customFormat="false" ht="15" hidden="false" customHeight="false" outlineLevel="0" collapsed="false">
      <c r="A1565" s="17" t="n">
        <v>1960</v>
      </c>
      <c r="B1565" s="6" t="s">
        <v>509</v>
      </c>
      <c r="C1565" s="6" t="n">
        <v>126</v>
      </c>
      <c r="D1565" s="6" t="n">
        <v>640</v>
      </c>
      <c r="E1565" s="16" t="n">
        <v>0.0608622386815056</v>
      </c>
      <c r="F1565" s="16" t="n">
        <v>0.0111381058529029</v>
      </c>
      <c r="G1565" s="16" t="n">
        <v>0.073714800918242</v>
      </c>
      <c r="H1565" s="16" t="n">
        <v>0.0277916127994946</v>
      </c>
      <c r="I1565" s="23" t="n">
        <f aca="false">G1565-E1565</f>
        <v>0.0128525622367364</v>
      </c>
      <c r="J1565" s="17" t="n">
        <f aca="false">100*(G1565-E1565)/E1565</f>
        <v>21.1174654681934</v>
      </c>
      <c r="K1565" s="16" t="n">
        <v>8.68214928831467</v>
      </c>
      <c r="L1565" s="17" t="n">
        <v>478.580294584157</v>
      </c>
      <c r="M1565" s="18" t="n">
        <v>6.1477403025755E-017</v>
      </c>
      <c r="N1565" s="18" t="n">
        <v>1.34545858080324E-015</v>
      </c>
      <c r="O1565" s="6" t="str">
        <f aca="false">IF(N1565&lt;0.05,"Yes","No")</f>
        <v>Yes</v>
      </c>
      <c r="P1565" s="16" t="n">
        <v>0.497425200775514</v>
      </c>
      <c r="Q1565" s="17" t="n">
        <v>26.099409882129</v>
      </c>
      <c r="R1565" s="18" t="n">
        <v>4.09981453611053E-007</v>
      </c>
      <c r="S1565" s="18" t="n">
        <v>0.000119529655832323</v>
      </c>
      <c r="T1565" s="16" t="n">
        <v>0.0126930622285825</v>
      </c>
      <c r="U1565" s="16" t="n">
        <v>0.00282939378209742</v>
      </c>
      <c r="V1565" s="16" t="n">
        <v>0.0206696590561767</v>
      </c>
      <c r="W1565" s="6" t="s">
        <v>586</v>
      </c>
      <c r="X1565" s="17" t="n">
        <v>100</v>
      </c>
      <c r="Y1565" s="16" t="n">
        <v>0.664174107142857</v>
      </c>
      <c r="Z1565" s="16" t="n">
        <f aca="false">(G1565-E1565)/SQRT(H1565^2/D1565+F1565^2/C1565)</f>
        <v>8.68214928831468</v>
      </c>
      <c r="AA1565" s="24" t="n">
        <f aca="false">ABS(K1565-Z1565)</f>
        <v>0</v>
      </c>
    </row>
    <row r="1566" customFormat="false" ht="15" hidden="false" customHeight="false" outlineLevel="0" collapsed="false">
      <c r="A1566" s="17" t="n">
        <v>1961</v>
      </c>
      <c r="B1566" s="6" t="s">
        <v>509</v>
      </c>
      <c r="C1566" s="6" t="n">
        <v>126</v>
      </c>
      <c r="D1566" s="6" t="n">
        <v>640</v>
      </c>
      <c r="E1566" s="16" t="n">
        <v>0.06098149527633</v>
      </c>
      <c r="F1566" s="16" t="n">
        <v>0.0111488322775048</v>
      </c>
      <c r="G1566" s="16" t="n">
        <v>0.0738900797790848</v>
      </c>
      <c r="H1566" s="16" t="n">
        <v>0.0278730919711208</v>
      </c>
      <c r="I1566" s="23" t="n">
        <f aca="false">G1566-E1566</f>
        <v>0.0129085845027548</v>
      </c>
      <c r="J1566" s="17" t="n">
        <f aca="false">100*(G1566-E1566)/E1566</f>
        <v>21.1680353921483</v>
      </c>
      <c r="K1566" s="16" t="n">
        <v>8.70217371230527</v>
      </c>
      <c r="L1566" s="17" t="n">
        <v>479.79816688214</v>
      </c>
      <c r="M1566" s="18" t="n">
        <v>5.24571029714215E-017</v>
      </c>
      <c r="N1566" s="18" t="n">
        <v>1.17247205683996E-015</v>
      </c>
      <c r="O1566" s="6" t="str">
        <f aca="false">IF(N1566&lt;0.05,"Yes","No")</f>
        <v>Yes</v>
      </c>
      <c r="P1566" s="16" t="n">
        <v>0.498162737416607</v>
      </c>
      <c r="Q1566" s="17" t="n">
        <v>26.1768629005897</v>
      </c>
      <c r="R1566" s="18" t="n">
        <v>3.94385939187953E-007</v>
      </c>
      <c r="S1566" s="18" t="n">
        <v>0.000114645939748295</v>
      </c>
      <c r="T1566" s="16" t="n">
        <v>0.0127493724117224</v>
      </c>
      <c r="U1566" s="16" t="n">
        <v>0.00276418924231386</v>
      </c>
      <c r="V1566" s="16" t="n">
        <v>0.0206696590561767</v>
      </c>
      <c r="W1566" s="6" t="s">
        <v>586</v>
      </c>
      <c r="X1566" s="17" t="n">
        <v>100</v>
      </c>
      <c r="Y1566" s="16" t="n">
        <v>0.664260912698413</v>
      </c>
      <c r="Z1566" s="16" t="n">
        <f aca="false">(G1566-E1566)/SQRT(H1566^2/D1566+F1566^2/C1566)</f>
        <v>8.70217371230527</v>
      </c>
      <c r="AA1566" s="24" t="n">
        <f aca="false">ABS(K1566-Z1566)</f>
        <v>0</v>
      </c>
    </row>
    <row r="1567" customFormat="false" ht="15" hidden="false" customHeight="false" outlineLevel="0" collapsed="false">
      <c r="A1567" s="17" t="n">
        <v>1962</v>
      </c>
      <c r="B1567" s="6" t="s">
        <v>509</v>
      </c>
      <c r="C1567" s="6" t="n">
        <v>126</v>
      </c>
      <c r="D1567" s="6" t="n">
        <v>640</v>
      </c>
      <c r="E1567" s="16" t="n">
        <v>0.0611028813476127</v>
      </c>
      <c r="F1567" s="16" t="n">
        <v>0.0111594821642236</v>
      </c>
      <c r="G1567" s="16" t="n">
        <v>0.074069890048122</v>
      </c>
      <c r="H1567" s="16" t="n">
        <v>0.0279554566181712</v>
      </c>
      <c r="I1567" s="23" t="n">
        <f aca="false">G1567-E1567</f>
        <v>0.0129670087005093</v>
      </c>
      <c r="J1567" s="17" t="n">
        <f aca="false">100*(G1567-E1567)/E1567</f>
        <v>21.2215993984643</v>
      </c>
      <c r="K1567" s="16" t="n">
        <v>8.72359816596994</v>
      </c>
      <c r="L1567" s="17" t="n">
        <v>481.0367711802</v>
      </c>
      <c r="M1567" s="18" t="n">
        <v>4.42657361697755E-017</v>
      </c>
      <c r="N1567" s="18" t="n">
        <v>1.01089469231194E-015</v>
      </c>
      <c r="O1567" s="6" t="str">
        <f aca="false">IF(N1567&lt;0.05,"Yes","No")</f>
        <v>Yes</v>
      </c>
      <c r="P1567" s="16" t="n">
        <v>0.498973211421579</v>
      </c>
      <c r="Q1567" s="17" t="n">
        <v>26.2621078355475</v>
      </c>
      <c r="R1567" s="18" t="n">
        <v>3.77909659000686E-007</v>
      </c>
      <c r="S1567" s="18" t="n">
        <v>0.000109611565914292</v>
      </c>
      <c r="T1567" s="16" t="n">
        <v>0.0128080682798021</v>
      </c>
      <c r="U1567" s="16" t="n">
        <v>0.0026973472758413</v>
      </c>
      <c r="V1567" s="16" t="n">
        <v>0.0206696590561767</v>
      </c>
      <c r="W1567" s="6" t="s">
        <v>586</v>
      </c>
      <c r="X1567" s="17" t="n">
        <v>100</v>
      </c>
      <c r="Y1567" s="16" t="n">
        <v>0.664794146825397</v>
      </c>
      <c r="Z1567" s="16" t="n">
        <f aca="false">(G1567-E1567)/SQRT(H1567^2/D1567+F1567^2/C1567)</f>
        <v>8.72359816596995</v>
      </c>
      <c r="AA1567" s="24" t="n">
        <f aca="false">ABS(K1567-Z1567)</f>
        <v>0</v>
      </c>
    </row>
    <row r="1568" customFormat="false" ht="15" hidden="false" customHeight="false" outlineLevel="0" collapsed="false">
      <c r="A1568" s="17" t="n">
        <v>1963</v>
      </c>
      <c r="B1568" s="6" t="s">
        <v>509</v>
      </c>
      <c r="C1568" s="6" t="n">
        <v>126</v>
      </c>
      <c r="D1568" s="6" t="n">
        <v>640</v>
      </c>
      <c r="E1568" s="16" t="n">
        <v>0.0612282491629086</v>
      </c>
      <c r="F1568" s="16" t="n">
        <v>0.0111714117985769</v>
      </c>
      <c r="G1568" s="16" t="n">
        <v>0.0742551189672668</v>
      </c>
      <c r="H1568" s="16" t="n">
        <v>0.0280400211230002</v>
      </c>
      <c r="I1568" s="23" t="n">
        <f aca="false">G1568-E1568</f>
        <v>0.0130268698043582</v>
      </c>
      <c r="J1568" s="17" t="n">
        <f aca="false">100*(G1568-E1568)/E1568</f>
        <v>21.2759142756114</v>
      </c>
      <c r="K1568" s="16" t="n">
        <v>8.74506381091357</v>
      </c>
      <c r="L1568" s="17" t="n">
        <v>482.249650932132</v>
      </c>
      <c r="M1568" s="18" t="n">
        <v>3.73331382302368E-017</v>
      </c>
      <c r="N1568" s="18" t="n">
        <v>8.71521371352528E-016</v>
      </c>
      <c r="O1568" s="6" t="str">
        <f aca="false">IF(N1568&lt;0.05,"Yes","No")</f>
        <v>Yes</v>
      </c>
      <c r="P1568" s="16" t="n">
        <v>0.499794338674463</v>
      </c>
      <c r="Q1568" s="17" t="n">
        <v>26.3486145883398</v>
      </c>
      <c r="R1568" s="18" t="n">
        <v>3.61896392387133E-007</v>
      </c>
      <c r="S1568" s="18" t="n">
        <v>0.000103356134623553</v>
      </c>
      <c r="T1568" s="16" t="n">
        <v>0.0128682597245018</v>
      </c>
      <c r="U1568" s="16" t="n">
        <v>0.00263123544161931</v>
      </c>
      <c r="V1568" s="16" t="n">
        <v>0.0206696590561767</v>
      </c>
      <c r="W1568" s="6" t="s">
        <v>586</v>
      </c>
      <c r="X1568" s="17" t="n">
        <v>100</v>
      </c>
      <c r="Y1568" s="16" t="n">
        <v>0.665029761904762</v>
      </c>
      <c r="Z1568" s="16" t="n">
        <f aca="false">(G1568-E1568)/SQRT(H1568^2/D1568+F1568^2/C1568)</f>
        <v>8.74506381091357</v>
      </c>
      <c r="AA1568" s="24" t="n">
        <f aca="false">ABS(K1568-Z1568)</f>
        <v>0</v>
      </c>
    </row>
    <row r="1569" customFormat="false" ht="15" hidden="false" customHeight="false" outlineLevel="0" collapsed="false">
      <c r="A1569" s="17" t="n">
        <v>1964</v>
      </c>
      <c r="B1569" s="6" t="s">
        <v>509</v>
      </c>
      <c r="C1569" s="6" t="n">
        <v>126</v>
      </c>
      <c r="D1569" s="6" t="n">
        <v>640</v>
      </c>
      <c r="E1569" s="16" t="n">
        <v>0.0613567248459846</v>
      </c>
      <c r="F1569" s="16" t="n">
        <v>0.0111829001043854</v>
      </c>
      <c r="G1569" s="16" t="n">
        <v>0.0744451041042339</v>
      </c>
      <c r="H1569" s="16" t="n">
        <v>0.0281247031311757</v>
      </c>
      <c r="I1569" s="23" t="n">
        <f aca="false">G1569-E1569</f>
        <v>0.0130883792582493</v>
      </c>
      <c r="J1569" s="17" t="n">
        <f aca="false">100*(G1569-E1569)/E1569</f>
        <v>21.3316132683145</v>
      </c>
      <c r="K1569" s="16" t="n">
        <v>8.76766730045432</v>
      </c>
      <c r="L1569" s="17" t="n">
        <v>483.486204400043</v>
      </c>
      <c r="M1569" s="18" t="n">
        <v>3.11976698930434E-017</v>
      </c>
      <c r="N1569" s="18" t="n">
        <v>7.44844368696412E-016</v>
      </c>
      <c r="O1569" s="6" t="str">
        <f aca="false">IF(N1569&lt;0.05,"Yes","No")</f>
        <v>Yes</v>
      </c>
      <c r="P1569" s="16" t="n">
        <v>0.500672187120332</v>
      </c>
      <c r="Q1569" s="17" t="n">
        <v>26.4412543068996</v>
      </c>
      <c r="R1569" s="18" t="n">
        <v>3.45503057245521E-007</v>
      </c>
      <c r="S1569" s="18" t="n">
        <v>9.86571145291476E-005</v>
      </c>
      <c r="T1569" s="16" t="n">
        <v>0.0129300362848059</v>
      </c>
      <c r="U1569" s="16" t="n">
        <v>0.00256546988826859</v>
      </c>
      <c r="V1569" s="16" t="n">
        <v>0.0206696590561767</v>
      </c>
      <c r="W1569" s="6" t="s">
        <v>586</v>
      </c>
      <c r="X1569" s="17" t="n">
        <v>100</v>
      </c>
      <c r="Y1569" s="16" t="n">
        <v>0.665575396825397</v>
      </c>
      <c r="Z1569" s="16" t="n">
        <f aca="false">(G1569-E1569)/SQRT(H1569^2/D1569+F1569^2/C1569)</f>
        <v>8.76766730045432</v>
      </c>
      <c r="AA1569" s="24" t="n">
        <f aca="false">ABS(K1569-Z1569)</f>
        <v>0</v>
      </c>
    </row>
    <row r="1570" customFormat="false" ht="15" hidden="false" customHeight="false" outlineLevel="0" collapsed="false">
      <c r="A1570" s="17" t="n">
        <v>1965</v>
      </c>
      <c r="B1570" s="6" t="s">
        <v>509</v>
      </c>
      <c r="C1570" s="6" t="n">
        <v>126</v>
      </c>
      <c r="D1570" s="6" t="n">
        <v>640</v>
      </c>
      <c r="E1570" s="16" t="n">
        <v>0.0614872636894385</v>
      </c>
      <c r="F1570" s="16" t="n">
        <v>0.0111942403721736</v>
      </c>
      <c r="G1570" s="16" t="n">
        <v>0.0746384733647574</v>
      </c>
      <c r="H1570" s="16" t="n">
        <v>0.0282094844828287</v>
      </c>
      <c r="I1570" s="23" t="n">
        <f aca="false">G1570-E1570</f>
        <v>0.0131512096753189</v>
      </c>
      <c r="J1570" s="17" t="n">
        <f aca="false">100*(G1570-E1570)/E1570</f>
        <v>21.3885102152917</v>
      </c>
      <c r="K1570" s="16" t="n">
        <v>8.79108378821366</v>
      </c>
      <c r="L1570" s="17" t="n">
        <v>484.729685705707</v>
      </c>
      <c r="M1570" s="18" t="n">
        <v>2.58968867313349E-017</v>
      </c>
      <c r="N1570" s="18" t="n">
        <v>6.3266696537831E-016</v>
      </c>
      <c r="O1570" s="6" t="str">
        <f aca="false">IF(N1570&lt;0.05,"Yes","No")</f>
        <v>Yes</v>
      </c>
      <c r="P1570" s="16" t="n">
        <v>0.501593678750248</v>
      </c>
      <c r="Q1570" s="17" t="n">
        <v>26.5386746051256</v>
      </c>
      <c r="R1570" s="18" t="n">
        <v>3.29067970086301E-007</v>
      </c>
      <c r="S1570" s="18" t="n">
        <v>9.3506449286844E-005</v>
      </c>
      <c r="T1570" s="16" t="n">
        <v>0.0129930404691567</v>
      </c>
      <c r="U1570" s="16" t="n">
        <v>0.00250148331321165</v>
      </c>
      <c r="V1570" s="16" t="n">
        <v>0.0206696590561767</v>
      </c>
      <c r="W1570" s="6" t="s">
        <v>586</v>
      </c>
      <c r="X1570" s="17" t="n">
        <v>100</v>
      </c>
      <c r="Y1570" s="16" t="n">
        <v>0.666015625</v>
      </c>
      <c r="Z1570" s="16" t="n">
        <f aca="false">(G1570-E1570)/SQRT(H1570^2/D1570+F1570^2/C1570)</f>
        <v>8.79108378821366</v>
      </c>
      <c r="AA1570" s="24" t="n">
        <f aca="false">ABS(K1570-Z1570)</f>
        <v>0</v>
      </c>
    </row>
    <row r="1571" customFormat="false" ht="15" hidden="false" customHeight="false" outlineLevel="0" collapsed="false">
      <c r="A1571" s="17" t="n">
        <v>1966</v>
      </c>
      <c r="B1571" s="6" t="s">
        <v>509</v>
      </c>
      <c r="C1571" s="6" t="n">
        <v>126</v>
      </c>
      <c r="D1571" s="6" t="n">
        <v>640</v>
      </c>
      <c r="E1571" s="16" t="n">
        <v>0.061622832147848</v>
      </c>
      <c r="F1571" s="16" t="n">
        <v>0.0112056565694309</v>
      </c>
      <c r="G1571" s="16" t="n">
        <v>0.074839624715969</v>
      </c>
      <c r="H1571" s="16" t="n">
        <v>0.0282958767227888</v>
      </c>
      <c r="I1571" s="23" t="n">
        <f aca="false">G1571-E1571</f>
        <v>0.0132167925681209</v>
      </c>
      <c r="J1571" s="17" t="n">
        <f aca="false">100*(G1571-E1571)/E1571</f>
        <v>21.4478823959448</v>
      </c>
      <c r="K1571" s="16" t="n">
        <v>8.81592278186532</v>
      </c>
      <c r="L1571" s="17" t="n">
        <v>486.000933413874</v>
      </c>
      <c r="M1571" s="18" t="n">
        <v>2.12503854530623E-017</v>
      </c>
      <c r="N1571" s="18" t="n">
        <v>5.37916383576915E-016</v>
      </c>
      <c r="O1571" s="6" t="str">
        <f aca="false">IF(N1571&lt;0.05,"Yes","No")</f>
        <v>Yes</v>
      </c>
      <c r="P1571" s="16" t="n">
        <v>0.502586508445813</v>
      </c>
      <c r="Q1571" s="17" t="n">
        <v>26.6438372564503</v>
      </c>
      <c r="R1571" s="18" t="n">
        <v>3.12207177719986E-007</v>
      </c>
      <c r="S1571" s="18" t="n">
        <v>8.85077910361687E-005</v>
      </c>
      <c r="T1571" s="16" t="n">
        <v>0.0130588296748528</v>
      </c>
      <c r="U1571" s="16" t="n">
        <v>0.00243514028664575</v>
      </c>
      <c r="V1571" s="16" t="n">
        <v>0.0206696590561767</v>
      </c>
      <c r="W1571" s="6" t="s">
        <v>586</v>
      </c>
      <c r="X1571" s="17" t="n">
        <v>100</v>
      </c>
      <c r="Y1571" s="16" t="n">
        <v>0.666418650793651</v>
      </c>
      <c r="Z1571" s="16" t="n">
        <f aca="false">(G1571-E1571)/SQRT(H1571^2/D1571+F1571^2/C1571)</f>
        <v>8.81592278186532</v>
      </c>
      <c r="AA1571" s="24" t="n">
        <f aca="false">ABS(K1571-Z1571)</f>
        <v>0</v>
      </c>
    </row>
    <row r="1572" customFormat="false" ht="15" hidden="false" customHeight="false" outlineLevel="0" collapsed="false">
      <c r="A1572" s="17" t="n">
        <v>1967</v>
      </c>
      <c r="B1572" s="6" t="s">
        <v>509</v>
      </c>
      <c r="C1572" s="6" t="n">
        <v>126</v>
      </c>
      <c r="D1572" s="6" t="n">
        <v>640</v>
      </c>
      <c r="E1572" s="16" t="n">
        <v>0.0617628028054559</v>
      </c>
      <c r="F1572" s="16" t="n">
        <v>0.0112188534738595</v>
      </c>
      <c r="G1572" s="16" t="n">
        <v>0.0750465938763227</v>
      </c>
      <c r="H1572" s="16" t="n">
        <v>0.028383968176287</v>
      </c>
      <c r="I1572" s="23" t="n">
        <f aca="false">G1572-E1572</f>
        <v>0.0132837910708668</v>
      </c>
      <c r="J1572" s="17" t="n">
        <f aca="false">100*(G1572-E1572)/E1572</f>
        <v>21.5077529961017</v>
      </c>
      <c r="K1572" s="16" t="n">
        <v>8.8406723571945</v>
      </c>
      <c r="L1572" s="17" t="n">
        <v>487.206740138052</v>
      </c>
      <c r="M1572" s="18" t="n">
        <v>1.74473634323859E-017</v>
      </c>
      <c r="N1572" s="18" t="n">
        <v>4.58211382143034E-016</v>
      </c>
      <c r="O1572" s="6" t="str">
        <f aca="false">IF(N1572&lt;0.05,"Yes","No")</f>
        <v>Yes</v>
      </c>
      <c r="P1572" s="16" t="n">
        <v>0.503595397412489</v>
      </c>
      <c r="Q1572" s="17" t="n">
        <v>26.7509139607883</v>
      </c>
      <c r="R1572" s="18" t="n">
        <v>2.95931006807075E-007</v>
      </c>
      <c r="S1572" s="18" t="n">
        <v>8.50210957253895E-005</v>
      </c>
      <c r="T1572" s="16" t="n">
        <v>0.0131261387695843</v>
      </c>
      <c r="U1572" s="16" t="n">
        <v>0.00236880106892178</v>
      </c>
      <c r="V1572" s="16" t="n">
        <v>0.0206696590561767</v>
      </c>
      <c r="W1572" s="6" t="s">
        <v>586</v>
      </c>
      <c r="X1572" s="17" t="n">
        <v>100</v>
      </c>
      <c r="Y1572" s="16" t="n">
        <v>0.667137896825397</v>
      </c>
      <c r="Z1572" s="16" t="n">
        <f aca="false">(G1572-E1572)/SQRT(H1572^2/D1572+F1572^2/C1572)</f>
        <v>8.84067235719449</v>
      </c>
      <c r="AA1572" s="24" t="n">
        <f aca="false">ABS(K1572-Z1572)</f>
        <v>0</v>
      </c>
    </row>
    <row r="1573" customFormat="false" ht="15" hidden="false" customHeight="false" outlineLevel="0" collapsed="false">
      <c r="A1573" s="17" t="n">
        <v>1968</v>
      </c>
      <c r="B1573" s="6" t="s">
        <v>509</v>
      </c>
      <c r="C1573" s="6" t="n">
        <v>126</v>
      </c>
      <c r="D1573" s="6" t="n">
        <v>640</v>
      </c>
      <c r="E1573" s="16" t="n">
        <v>0.0619071086957341</v>
      </c>
      <c r="F1573" s="16" t="n">
        <v>0.0112324523215558</v>
      </c>
      <c r="G1573" s="16" t="n">
        <v>0.0752571774879471</v>
      </c>
      <c r="H1573" s="16" t="n">
        <v>0.0284737083262726</v>
      </c>
      <c r="I1573" s="23" t="n">
        <f aca="false">G1573-E1573</f>
        <v>0.0133500687922129</v>
      </c>
      <c r="J1573" s="17" t="n">
        <f aca="false">100*(G1573-E1573)/E1573</f>
        <v>21.5646782307778</v>
      </c>
      <c r="K1573" s="16" t="n">
        <v>8.86439733370831</v>
      </c>
      <c r="L1573" s="17" t="n">
        <v>488.422536424385</v>
      </c>
      <c r="M1573" s="18" t="n">
        <v>1.44312123487231E-017</v>
      </c>
      <c r="N1573" s="18" t="n">
        <v>3.88717655700861E-016</v>
      </c>
      <c r="O1573" s="6" t="str">
        <f aca="false">IF(N1573&lt;0.05,"Yes","No")</f>
        <v>Yes</v>
      </c>
      <c r="P1573" s="16" t="n">
        <v>0.504541976034368</v>
      </c>
      <c r="Q1573" s="17" t="n">
        <v>26.8515727094198</v>
      </c>
      <c r="R1573" s="18" t="n">
        <v>2.8140857660713E-007</v>
      </c>
      <c r="S1573" s="18" t="n">
        <v>8.03428670690161E-005</v>
      </c>
      <c r="T1573" s="16" t="n">
        <v>0.0131926419893018</v>
      </c>
      <c r="U1573" s="16" t="n">
        <v>0.00230622998850742</v>
      </c>
      <c r="V1573" s="16" t="n">
        <v>0.0206696590561767</v>
      </c>
      <c r="W1573" s="6" t="s">
        <v>586</v>
      </c>
      <c r="X1573" s="17" t="n">
        <v>100</v>
      </c>
      <c r="Y1573" s="16" t="n">
        <v>0.667509920634921</v>
      </c>
      <c r="Z1573" s="16" t="n">
        <f aca="false">(G1573-E1573)/SQRT(H1573^2/D1573+F1573^2/C1573)</f>
        <v>8.86439733370831</v>
      </c>
      <c r="AA1573" s="24" t="n">
        <f aca="false">ABS(K1573-Z1573)</f>
        <v>0</v>
      </c>
    </row>
    <row r="1574" customFormat="false" ht="15" hidden="false" customHeight="false" outlineLevel="0" collapsed="false">
      <c r="A1574" s="17" t="n">
        <v>1969</v>
      </c>
      <c r="B1574" s="6" t="s">
        <v>509</v>
      </c>
      <c r="C1574" s="6" t="n">
        <v>126</v>
      </c>
      <c r="D1574" s="6" t="n">
        <v>640</v>
      </c>
      <c r="E1574" s="16" t="n">
        <v>0.0620578951719734</v>
      </c>
      <c r="F1574" s="16" t="n">
        <v>0.0112465560288768</v>
      </c>
      <c r="G1574" s="16" t="n">
        <v>0.0754781655559782</v>
      </c>
      <c r="H1574" s="16" t="n">
        <v>0.0285681726361488</v>
      </c>
      <c r="I1574" s="23" t="n">
        <f aca="false">G1574-E1574</f>
        <v>0.0134202703840048</v>
      </c>
      <c r="J1574" s="17" t="n">
        <f aca="false">100*(G1574-E1574)/E1574</f>
        <v>21.6254037408372</v>
      </c>
      <c r="K1574" s="16" t="n">
        <v>8.88960652929234</v>
      </c>
      <c r="L1574" s="17" t="n">
        <v>489.709765742772</v>
      </c>
      <c r="M1574" s="18" t="n">
        <v>1.17901933526591E-017</v>
      </c>
      <c r="N1574" s="18" t="n">
        <v>3.259367925518E-016</v>
      </c>
      <c r="O1574" s="6" t="str">
        <f aca="false">IF(N1574&lt;0.05,"Yes","No")</f>
        <v>Yes</v>
      </c>
      <c r="P1574" s="16" t="n">
        <v>0.505548677739516</v>
      </c>
      <c r="Q1574" s="17" t="n">
        <v>26.9588323350832</v>
      </c>
      <c r="R1574" s="18" t="n">
        <v>2.66720897677176E-007</v>
      </c>
      <c r="S1574" s="18" t="n">
        <v>7.52781127523293E-005</v>
      </c>
      <c r="T1574" s="16" t="n">
        <v>0.0132630863369037</v>
      </c>
      <c r="U1574" s="16" t="n">
        <v>0.00224184200324442</v>
      </c>
      <c r="V1574" s="16" t="n">
        <v>0.0206696590561767</v>
      </c>
      <c r="W1574" s="6" t="s">
        <v>586</v>
      </c>
      <c r="X1574" s="17" t="n">
        <v>100</v>
      </c>
      <c r="Y1574" s="16" t="n">
        <v>0.668030753968254</v>
      </c>
      <c r="Z1574" s="16" t="n">
        <f aca="false">(G1574-E1574)/SQRT(H1574^2/D1574+F1574^2/C1574)</f>
        <v>8.88960652929234</v>
      </c>
      <c r="AA1574" s="24" t="n">
        <f aca="false">ABS(K1574-Z1574)</f>
        <v>0</v>
      </c>
    </row>
    <row r="1575" customFormat="false" ht="15" hidden="false" customHeight="false" outlineLevel="0" collapsed="false">
      <c r="A1575" s="17" t="n">
        <v>1970</v>
      </c>
      <c r="B1575" s="6" t="s">
        <v>509</v>
      </c>
      <c r="C1575" s="6" t="n">
        <v>126</v>
      </c>
      <c r="D1575" s="6" t="n">
        <v>640</v>
      </c>
      <c r="E1575" s="16" t="n">
        <v>0.0622103636167825</v>
      </c>
      <c r="F1575" s="16" t="n">
        <v>0.011262105995598</v>
      </c>
      <c r="G1575" s="16" t="n">
        <v>0.0757039303891361</v>
      </c>
      <c r="H1575" s="16" t="n">
        <v>0.0286645080900004</v>
      </c>
      <c r="I1575" s="23" t="n">
        <f aca="false">G1575-E1575</f>
        <v>0.0134935667723536</v>
      </c>
      <c r="J1575" s="17" t="n">
        <f aca="false">100*(G1575-E1575)/E1575</f>
        <v>21.6902232809219</v>
      </c>
      <c r="K1575" s="16" t="n">
        <v>8.9159012664657</v>
      </c>
      <c r="L1575" s="17" t="n">
        <v>490.952978965261</v>
      </c>
      <c r="M1575" s="18" t="n">
        <v>9.5492000075286E-018</v>
      </c>
      <c r="N1575" s="18" t="n">
        <v>2.74833824874214E-016</v>
      </c>
      <c r="O1575" s="6" t="str">
        <f aca="false">IF(N1575&lt;0.05,"Yes","No")</f>
        <v>Yes</v>
      </c>
      <c r="P1575" s="16" t="n">
        <v>0.506630997925401</v>
      </c>
      <c r="Q1575" s="17" t="n">
        <v>27.0743872683111</v>
      </c>
      <c r="R1575" s="18" t="n">
        <v>2.51757894333102E-007</v>
      </c>
      <c r="S1575" s="18" t="n">
        <v>7.16719470980562E-005</v>
      </c>
      <c r="T1575" s="16" t="n">
        <v>0.0133366302612931</v>
      </c>
      <c r="U1575" s="16" t="n">
        <v>0.00217610040115587</v>
      </c>
      <c r="V1575" s="16" t="n">
        <v>0.0206696590561767</v>
      </c>
      <c r="W1575" s="6" t="s">
        <v>586</v>
      </c>
      <c r="X1575" s="17" t="n">
        <v>100</v>
      </c>
      <c r="Y1575" s="16" t="n">
        <v>0.668539186507937</v>
      </c>
      <c r="Z1575" s="16" t="n">
        <f aca="false">(G1575-E1575)/SQRT(H1575^2/D1575+F1575^2/C1575)</f>
        <v>8.9159012664657</v>
      </c>
      <c r="AA1575" s="24" t="n">
        <f aca="false">ABS(K1575-Z1575)</f>
        <v>0</v>
      </c>
    </row>
    <row r="1576" customFormat="false" ht="15" hidden="false" customHeight="false" outlineLevel="0" collapsed="false">
      <c r="A1576" s="17" t="n">
        <v>1971</v>
      </c>
      <c r="B1576" s="6" t="s">
        <v>509</v>
      </c>
      <c r="C1576" s="6" t="n">
        <v>126</v>
      </c>
      <c r="D1576" s="6" t="n">
        <v>640</v>
      </c>
      <c r="E1576" s="16" t="n">
        <v>0.0623660167117441</v>
      </c>
      <c r="F1576" s="16" t="n">
        <v>0.0112788395659111</v>
      </c>
      <c r="G1576" s="16" t="n">
        <v>0.0759334452857729</v>
      </c>
      <c r="H1576" s="16" t="n">
        <v>0.0287627101030258</v>
      </c>
      <c r="I1576" s="23" t="n">
        <f aca="false">G1576-E1576</f>
        <v>0.0135674285740289</v>
      </c>
      <c r="J1576" s="17" t="n">
        <f aca="false">100*(G1576-E1576)/E1576</f>
        <v>21.7545215958517</v>
      </c>
      <c r="K1576" s="16" t="n">
        <v>8.94169207362606</v>
      </c>
      <c r="L1576" s="17" t="n">
        <v>492.166474447262</v>
      </c>
      <c r="M1576" s="18" t="n">
        <v>7.76170131595805E-018</v>
      </c>
      <c r="N1576" s="18" t="n">
        <v>2.29680767110252E-016</v>
      </c>
      <c r="O1576" s="6" t="str">
        <f aca="false">IF(N1576&lt;0.05,"Yes","No")</f>
        <v>Yes</v>
      </c>
      <c r="P1576" s="16" t="n">
        <v>0.507693752498102</v>
      </c>
      <c r="Q1576" s="17" t="n">
        <v>27.1880937246928</v>
      </c>
      <c r="R1576" s="18" t="n">
        <v>2.37857640711691E-007</v>
      </c>
      <c r="S1576" s="18" t="n">
        <v>6.79391106001857E-005</v>
      </c>
      <c r="T1576" s="16" t="n">
        <v>0.0134107493924726</v>
      </c>
      <c r="U1576" s="16" t="n">
        <v>0.00211238538856992</v>
      </c>
      <c r="V1576" s="16" t="n">
        <v>0.0206696590561767</v>
      </c>
      <c r="W1576" s="6" t="s">
        <v>586</v>
      </c>
      <c r="X1576" s="17" t="n">
        <v>100</v>
      </c>
      <c r="Y1576" s="16" t="n">
        <v>0.669171626984127</v>
      </c>
      <c r="Z1576" s="16" t="n">
        <f aca="false">(G1576-E1576)/SQRT(H1576^2/D1576+F1576^2/C1576)</f>
        <v>8.94169207362606</v>
      </c>
      <c r="AA1576" s="24" t="n">
        <f aca="false">ABS(K1576-Z1576)</f>
        <v>0</v>
      </c>
    </row>
    <row r="1577" customFormat="false" ht="15" hidden="false" customHeight="false" outlineLevel="0" collapsed="false">
      <c r="A1577" s="17" t="n">
        <v>1972</v>
      </c>
      <c r="B1577" s="6" t="s">
        <v>509</v>
      </c>
      <c r="C1577" s="6" t="n">
        <v>126</v>
      </c>
      <c r="D1577" s="6" t="n">
        <v>640</v>
      </c>
      <c r="E1577" s="16" t="n">
        <v>0.0625266506380978</v>
      </c>
      <c r="F1577" s="16" t="n">
        <v>0.0112955165426002</v>
      </c>
      <c r="G1577" s="16" t="n">
        <v>0.0761708316043951</v>
      </c>
      <c r="H1577" s="16" t="n">
        <v>0.0288644862849082</v>
      </c>
      <c r="I1577" s="23" t="n">
        <f aca="false">G1577-E1577</f>
        <v>0.0136441809662972</v>
      </c>
      <c r="J1577" s="17" t="n">
        <f aca="false">100*(G1577-E1577)/E1577</f>
        <v>21.8213846848591</v>
      </c>
      <c r="K1577" s="16" t="n">
        <v>8.96863775368546</v>
      </c>
      <c r="L1577" s="17" t="n">
        <v>493.456145452915</v>
      </c>
      <c r="M1577" s="18" t="n">
        <v>6.24634549233087E-018</v>
      </c>
      <c r="N1577" s="18" t="n">
        <v>1.95874207155032E-016</v>
      </c>
      <c r="O1577" s="6" t="str">
        <f aca="false">IF(N1577&lt;0.05,"Yes","No")</f>
        <v>Yes</v>
      </c>
      <c r="P1577" s="16" t="n">
        <v>0.508796041684809</v>
      </c>
      <c r="Q1577" s="17" t="n">
        <v>27.3062818080222</v>
      </c>
      <c r="R1577" s="18" t="n">
        <v>2.24226074063923E-007</v>
      </c>
      <c r="S1577" s="18" t="n">
        <v>6.47341942543289E-005</v>
      </c>
      <c r="T1577" s="16" t="n">
        <v>0.0134877983246628</v>
      </c>
      <c r="U1577" s="16" t="n">
        <v>0.0020478442399598</v>
      </c>
      <c r="V1577" s="16" t="n">
        <v>0.0206696590561767</v>
      </c>
      <c r="W1577" s="6" t="s">
        <v>586</v>
      </c>
      <c r="X1577" s="17" t="n">
        <v>100</v>
      </c>
      <c r="Y1577" s="16" t="n">
        <v>0.669704861111111</v>
      </c>
      <c r="Z1577" s="16" t="n">
        <f aca="false">(G1577-E1577)/SQRT(H1577^2/D1577+F1577^2/C1577)</f>
        <v>8.96863775368547</v>
      </c>
      <c r="AA1577" s="24" t="n">
        <f aca="false">ABS(K1577-Z1577)</f>
        <v>0</v>
      </c>
    </row>
    <row r="1578" customFormat="false" ht="15" hidden="false" customHeight="false" outlineLevel="0" collapsed="false">
      <c r="A1578" s="17" t="n">
        <v>1973</v>
      </c>
      <c r="B1578" s="6" t="s">
        <v>509</v>
      </c>
      <c r="C1578" s="6" t="n">
        <v>126</v>
      </c>
      <c r="D1578" s="6" t="n">
        <v>640</v>
      </c>
      <c r="E1578" s="16" t="n">
        <v>0.0626901619964176</v>
      </c>
      <c r="F1578" s="16" t="n">
        <v>0.0113137690189507</v>
      </c>
      <c r="G1578" s="16" t="n">
        <v>0.0764098162995651</v>
      </c>
      <c r="H1578" s="16" t="n">
        <v>0.0289657712107454</v>
      </c>
      <c r="I1578" s="23" t="n">
        <f aca="false">G1578-E1578</f>
        <v>0.0137196543031476</v>
      </c>
      <c r="J1578" s="17" t="n">
        <f aca="false">100*(G1578-E1578)/E1578</f>
        <v>21.8848601857682</v>
      </c>
      <c r="K1578" s="16" t="n">
        <v>8.99413343787796</v>
      </c>
      <c r="L1578" s="17" t="n">
        <v>494.642490610682</v>
      </c>
      <c r="M1578" s="18" t="n">
        <v>5.08428277954566E-018</v>
      </c>
      <c r="N1578" s="18" t="n">
        <v>1.6433966338193E-016</v>
      </c>
      <c r="O1578" s="6" t="str">
        <f aca="false">IF(N1578&lt;0.05,"Yes","No")</f>
        <v>Yes</v>
      </c>
      <c r="P1578" s="16" t="n">
        <v>0.509849462587465</v>
      </c>
      <c r="Q1578" s="17" t="n">
        <v>27.419469739839</v>
      </c>
      <c r="R1578" s="18" t="n">
        <v>2.11907495084643E-007</v>
      </c>
      <c r="S1578" s="18" t="n">
        <v>6.16367550596409E-005</v>
      </c>
      <c r="T1578" s="16" t="n">
        <v>0.0135635423975768</v>
      </c>
      <c r="U1578" s="16" t="n">
        <v>0.00198734794729855</v>
      </c>
      <c r="V1578" s="16" t="n">
        <v>0.0206696590561767</v>
      </c>
      <c r="W1578" s="6" t="s">
        <v>586</v>
      </c>
      <c r="X1578" s="17" t="n">
        <v>100</v>
      </c>
      <c r="Y1578" s="16" t="n">
        <v>0.670262896825397</v>
      </c>
      <c r="Z1578" s="16" t="n">
        <f aca="false">(G1578-E1578)/SQRT(H1578^2/D1578+F1578^2/C1578)</f>
        <v>8.99413343787796</v>
      </c>
      <c r="AA1578" s="24" t="n">
        <f aca="false">ABS(K1578-Z1578)</f>
        <v>0</v>
      </c>
    </row>
    <row r="1579" customFormat="false" ht="15" hidden="false" customHeight="false" outlineLevel="0" collapsed="false">
      <c r="A1579" s="17" t="n">
        <v>1974</v>
      </c>
      <c r="B1579" s="6" t="s">
        <v>509</v>
      </c>
      <c r="C1579" s="6" t="n">
        <v>126</v>
      </c>
      <c r="D1579" s="6" t="n">
        <v>640</v>
      </c>
      <c r="E1579" s="16" t="n">
        <v>0.0628563844199691</v>
      </c>
      <c r="F1579" s="16" t="n">
        <v>0.0113340215506288</v>
      </c>
      <c r="G1579" s="16" t="n">
        <v>0.0766518429096323</v>
      </c>
      <c r="H1579" s="16" t="n">
        <v>0.0290681456540442</v>
      </c>
      <c r="I1579" s="23" t="n">
        <f aca="false">G1579-E1579</f>
        <v>0.0137954584896631</v>
      </c>
      <c r="J1579" s="17" t="n">
        <f aca="false">100*(G1579-E1579)/E1579</f>
        <v>21.9475851450348</v>
      </c>
      <c r="K1579" s="16" t="n">
        <v>9.01881731645362</v>
      </c>
      <c r="L1579" s="17" t="n">
        <v>495.736423052828</v>
      </c>
      <c r="M1579" s="18" t="n">
        <v>4.16492302094779E-018</v>
      </c>
      <c r="N1579" s="18" t="n">
        <v>1.38896877254148E-016</v>
      </c>
      <c r="O1579" s="6" t="str">
        <f aca="false">IF(N1579&lt;0.05,"Yes","No")</f>
        <v>Yes</v>
      </c>
      <c r="P1579" s="16" t="n">
        <v>0.510886658239607</v>
      </c>
      <c r="Q1579" s="17" t="n">
        <v>27.5311430247</v>
      </c>
      <c r="R1579" s="18" t="n">
        <v>2.00420173647222E-007</v>
      </c>
      <c r="S1579" s="18" t="n">
        <v>5.87681778467746E-005</v>
      </c>
      <c r="T1579" s="16" t="n">
        <v>0.013639648538083</v>
      </c>
      <c r="U1579" s="16" t="n">
        <v>0.00192904779676897</v>
      </c>
      <c r="V1579" s="16" t="n">
        <v>0.0206696590561767</v>
      </c>
      <c r="W1579" s="6" t="s">
        <v>586</v>
      </c>
      <c r="X1579" s="17" t="n">
        <v>100</v>
      </c>
      <c r="Y1579" s="16" t="n">
        <v>0.670758928571429</v>
      </c>
      <c r="Z1579" s="16" t="n">
        <f aca="false">(G1579-E1579)/SQRT(H1579^2/D1579+F1579^2/C1579)</f>
        <v>9.01881731645362</v>
      </c>
      <c r="AA1579" s="24" t="n">
        <f aca="false">ABS(K1579-Z1579)</f>
        <v>0</v>
      </c>
    </row>
    <row r="1580" customFormat="false" ht="15" hidden="false" customHeight="false" outlineLevel="0" collapsed="false">
      <c r="A1580" s="17" t="n">
        <v>1975</v>
      </c>
      <c r="B1580" s="6" t="s">
        <v>509</v>
      </c>
      <c r="C1580" s="6" t="n">
        <v>126</v>
      </c>
      <c r="D1580" s="6" t="n">
        <v>640</v>
      </c>
      <c r="E1580" s="16" t="n">
        <v>0.0630279097055632</v>
      </c>
      <c r="F1580" s="16" t="n">
        <v>0.0113552419357203</v>
      </c>
      <c r="G1580" s="16" t="n">
        <v>0.0768990750308149</v>
      </c>
      <c r="H1580" s="16" t="n">
        <v>0.0291719000223452</v>
      </c>
      <c r="I1580" s="23" t="n">
        <f aca="false">G1580-E1580</f>
        <v>0.0138711653252517</v>
      </c>
      <c r="J1580" s="17" t="n">
        <f aca="false">100*(G1580-E1580)/E1580</f>
        <v>22.007972959997</v>
      </c>
      <c r="K1580" s="16" t="n">
        <v>9.04271794579877</v>
      </c>
      <c r="L1580" s="17" t="n">
        <v>496.80157571481</v>
      </c>
      <c r="M1580" s="18" t="n">
        <v>3.43183440102053E-018</v>
      </c>
      <c r="N1580" s="18" t="n">
        <v>1.20171401275735E-016</v>
      </c>
      <c r="O1580" s="6" t="str">
        <f aca="false">IF(N1580&lt;0.05,"Yes","No")</f>
        <v>Yes</v>
      </c>
      <c r="P1580" s="16" t="n">
        <v>0.511888267216215</v>
      </c>
      <c r="Q1580" s="17" t="n">
        <v>27.6392001477153</v>
      </c>
      <c r="R1580" s="18" t="n">
        <v>1.89900667595674E-007</v>
      </c>
      <c r="S1580" s="18" t="n">
        <v>5.56594826460872E-005</v>
      </c>
      <c r="T1580" s="16" t="n">
        <v>0.0137156401622261</v>
      </c>
      <c r="U1580" s="16" t="n">
        <v>0.0018731928180664</v>
      </c>
      <c r="V1580" s="16" t="n">
        <v>0.0206696590561767</v>
      </c>
      <c r="W1580" s="6" t="s">
        <v>586</v>
      </c>
      <c r="X1580" s="17" t="n">
        <v>100</v>
      </c>
      <c r="Y1580" s="16" t="n">
        <v>0.671304563492064</v>
      </c>
      <c r="Z1580" s="16" t="n">
        <f aca="false">(G1580-E1580)/SQRT(H1580^2/D1580+F1580^2/C1580)</f>
        <v>9.04271794579877</v>
      </c>
      <c r="AA1580" s="24" t="n">
        <f aca="false">ABS(K1580-Z1580)</f>
        <v>0</v>
      </c>
    </row>
    <row r="1581" customFormat="false" ht="15" hidden="false" customHeight="false" outlineLevel="0" collapsed="false">
      <c r="A1581" s="17" t="n">
        <v>1976</v>
      </c>
      <c r="B1581" s="6" t="s">
        <v>509</v>
      </c>
      <c r="C1581" s="6" t="n">
        <v>126</v>
      </c>
      <c r="D1581" s="6" t="n">
        <v>640</v>
      </c>
      <c r="E1581" s="16" t="n">
        <v>0.0632035177614954</v>
      </c>
      <c r="F1581" s="16" t="n">
        <v>0.0113774012338492</v>
      </c>
      <c r="G1581" s="16" t="n">
        <v>0.0771510133869015</v>
      </c>
      <c r="H1581" s="16" t="n">
        <v>0.0292773178016834</v>
      </c>
      <c r="I1581" s="23" t="n">
        <f aca="false">G1581-E1581</f>
        <v>0.0139474956254061</v>
      </c>
      <c r="J1581" s="17" t="n">
        <f aca="false">100*(G1581-E1581)/E1581</f>
        <v>22.0675938925398</v>
      </c>
      <c r="K1581" s="16" t="n">
        <v>9.06626668938089</v>
      </c>
      <c r="L1581" s="17" t="n">
        <v>497.845592759246</v>
      </c>
      <c r="M1581" s="18" t="n">
        <v>2.8347336897887E-018</v>
      </c>
      <c r="N1581" s="18" t="n">
        <v>1.02685784176656E-016</v>
      </c>
      <c r="O1581" s="6" t="str">
        <f aca="false">IF(N1581&lt;0.05,"Yes","No")</f>
        <v>Yes</v>
      </c>
      <c r="P1581" s="16" t="n">
        <v>0.512876240567637</v>
      </c>
      <c r="Q1581" s="17" t="n">
        <v>27.7459935508071</v>
      </c>
      <c r="R1581" s="18" t="n">
        <v>1.80049244515028E-007</v>
      </c>
      <c r="S1581" s="18" t="n">
        <v>5.11520572202152E-005</v>
      </c>
      <c r="T1581" s="16" t="n">
        <v>0.0137922215037012</v>
      </c>
      <c r="U1581" s="16" t="n">
        <v>0.00181900662705892</v>
      </c>
      <c r="V1581" s="16" t="n">
        <v>0.0206696590561767</v>
      </c>
      <c r="W1581" s="6" t="s">
        <v>586</v>
      </c>
      <c r="X1581" s="17" t="n">
        <v>100</v>
      </c>
      <c r="Y1581" s="16" t="n">
        <v>0.672048611111111</v>
      </c>
      <c r="Z1581" s="16" t="n">
        <f aca="false">(G1581-E1581)/SQRT(H1581^2/D1581+F1581^2/C1581)</f>
        <v>9.06626668938089</v>
      </c>
      <c r="AA1581" s="24" t="n">
        <f aca="false">ABS(K1581-Z1581)</f>
        <v>0</v>
      </c>
    </row>
    <row r="1582" customFormat="false" ht="15" hidden="false" customHeight="false" outlineLevel="0" collapsed="false">
      <c r="A1582" s="17" t="n">
        <v>1977</v>
      </c>
      <c r="B1582" s="6" t="s">
        <v>509</v>
      </c>
      <c r="C1582" s="6" t="n">
        <v>126</v>
      </c>
      <c r="D1582" s="6" t="n">
        <v>640</v>
      </c>
      <c r="E1582" s="16" t="n">
        <v>0.0633822106238869</v>
      </c>
      <c r="F1582" s="16" t="n">
        <v>0.0114006197046179</v>
      </c>
      <c r="G1582" s="16" t="n">
        <v>0.0774043951358181</v>
      </c>
      <c r="H1582" s="16" t="n">
        <v>0.0293814818560847</v>
      </c>
      <c r="I1582" s="23" t="n">
        <f aca="false">G1582-E1582</f>
        <v>0.0140221845119312</v>
      </c>
      <c r="J1582" s="17" t="n">
        <f aca="false">100*(G1582-E1582)/E1582</f>
        <v>22.1232178144425</v>
      </c>
      <c r="K1582" s="16" t="n">
        <v>9.08846394021757</v>
      </c>
      <c r="L1582" s="17" t="n">
        <v>498.799123086889</v>
      </c>
      <c r="M1582" s="18" t="n">
        <v>2.36685015449478E-018</v>
      </c>
      <c r="N1582" s="18" t="n">
        <v>9.24396791817577E-017</v>
      </c>
      <c r="O1582" s="6" t="str">
        <f aca="false">IF(N1582&lt;0.05,"Yes","No")</f>
        <v>Yes</v>
      </c>
      <c r="P1582" s="16" t="n">
        <v>0.5138169658848</v>
      </c>
      <c r="Q1582" s="17" t="n">
        <v>27.847871135569</v>
      </c>
      <c r="R1582" s="18" t="n">
        <v>1.71130144581568E-007</v>
      </c>
      <c r="S1582" s="18" t="n">
        <v>4.78756281288751E-005</v>
      </c>
      <c r="T1582" s="16" t="n">
        <v>0.0138671740238525</v>
      </c>
      <c r="U1582" s="16" t="n">
        <v>0.00176811206476036</v>
      </c>
      <c r="V1582" s="16" t="n">
        <v>0.0206696590561767</v>
      </c>
      <c r="W1582" s="6" t="s">
        <v>586</v>
      </c>
      <c r="X1582" s="17" t="n">
        <v>100</v>
      </c>
      <c r="Y1582" s="16" t="n">
        <v>0.67218501984127</v>
      </c>
      <c r="Z1582" s="16" t="n">
        <f aca="false">(G1582-E1582)/SQRT(H1582^2/D1582+F1582^2/C1582)</f>
        <v>9.08846394021757</v>
      </c>
      <c r="AA1582" s="24" t="n">
        <f aca="false">ABS(K1582-Z1582)</f>
        <v>0</v>
      </c>
    </row>
    <row r="1583" customFormat="false" ht="15" hidden="false" customHeight="false" outlineLevel="0" collapsed="false">
      <c r="A1583" s="17" t="n">
        <v>1978</v>
      </c>
      <c r="B1583" s="6" t="s">
        <v>509</v>
      </c>
      <c r="C1583" s="6" t="n">
        <v>126</v>
      </c>
      <c r="D1583" s="6" t="n">
        <v>640</v>
      </c>
      <c r="E1583" s="16" t="n">
        <v>0.0635700534792647</v>
      </c>
      <c r="F1583" s="16" t="n">
        <v>0.0114259331720105</v>
      </c>
      <c r="G1583" s="16" t="n">
        <v>0.0776670576771721</v>
      </c>
      <c r="H1583" s="16" t="n">
        <v>0.0294892756446913</v>
      </c>
      <c r="I1583" s="23" t="n">
        <f aca="false">G1583-E1583</f>
        <v>0.0140970041979075</v>
      </c>
      <c r="J1583" s="17" t="n">
        <f aca="false">100*(G1583-E1583)/E1583</f>
        <v>22.1755424549165</v>
      </c>
      <c r="K1583" s="16" t="n">
        <v>9.10925372213724</v>
      </c>
      <c r="L1583" s="17" t="n">
        <v>499.709947428614</v>
      </c>
      <c r="M1583" s="18" t="n">
        <v>1.99804630849412E-018</v>
      </c>
      <c r="N1583" s="18" t="n">
        <v>8.21348725629349E-017</v>
      </c>
      <c r="O1583" s="6" t="str">
        <f aca="false">IF(N1583&lt;0.05,"Yes","No")</f>
        <v>Yes</v>
      </c>
      <c r="P1583" s="16" t="n">
        <v>0.51469162442753</v>
      </c>
      <c r="Q1583" s="17" t="n">
        <v>27.9427613844338</v>
      </c>
      <c r="R1583" s="18" t="n">
        <v>1.63222430245551E-007</v>
      </c>
      <c r="S1583" s="18" t="n">
        <v>4.52492166225214E-005</v>
      </c>
      <c r="T1583" s="16" t="n">
        <v>0.0139422962614783</v>
      </c>
      <c r="U1583" s="16" t="n">
        <v>0.00172072393337604</v>
      </c>
      <c r="V1583" s="16" t="n">
        <v>0.0206696590561767</v>
      </c>
      <c r="W1583" s="6" t="s">
        <v>586</v>
      </c>
      <c r="X1583" s="17" t="n">
        <v>100</v>
      </c>
      <c r="Y1583" s="16" t="n">
        <v>0.672631448412698</v>
      </c>
      <c r="Z1583" s="16" t="n">
        <f aca="false">(G1583-E1583)/SQRT(H1583^2/D1583+F1583^2/C1583)</f>
        <v>9.10925372213724</v>
      </c>
      <c r="AA1583" s="24" t="n">
        <f aca="false">ABS(K1583-Z1583)</f>
        <v>0</v>
      </c>
    </row>
    <row r="1584" customFormat="false" ht="15" hidden="false" customHeight="false" outlineLevel="0" collapsed="false">
      <c r="A1584" s="17" t="n">
        <v>1979</v>
      </c>
      <c r="B1584" s="6" t="s">
        <v>509</v>
      </c>
      <c r="C1584" s="6" t="n">
        <v>126</v>
      </c>
      <c r="D1584" s="6" t="n">
        <v>640</v>
      </c>
      <c r="E1584" s="16" t="n">
        <v>0.0637597443151569</v>
      </c>
      <c r="F1584" s="16" t="n">
        <v>0.0114513119862627</v>
      </c>
      <c r="G1584" s="16" t="n">
        <v>0.077931884129066</v>
      </c>
      <c r="H1584" s="16" t="n">
        <v>0.0295962464759387</v>
      </c>
      <c r="I1584" s="23" t="n">
        <f aca="false">G1584-E1584</f>
        <v>0.0141721398139091</v>
      </c>
      <c r="J1584" s="17" t="n">
        <f aca="false">100*(G1584-E1584)/E1584</f>
        <v>22.2274100470948</v>
      </c>
      <c r="K1584" s="16" t="n">
        <v>9.13023841830796</v>
      </c>
      <c r="L1584" s="17" t="n">
        <v>500.594846516937</v>
      </c>
      <c r="M1584" s="18" t="n">
        <v>1.68380882300333E-018</v>
      </c>
      <c r="N1584" s="18" t="n">
        <v>7.21975987169387E-017</v>
      </c>
      <c r="O1584" s="6" t="str">
        <f aca="false">IF(N1584&lt;0.05,"Yes","No")</f>
        <v>Yes</v>
      </c>
      <c r="P1584" s="16" t="n">
        <v>0.515585291508403</v>
      </c>
      <c r="Q1584" s="17" t="n">
        <v>28.0398805293217</v>
      </c>
      <c r="R1584" s="18" t="n">
        <v>1.55508917205436E-007</v>
      </c>
      <c r="S1584" s="18" t="n">
        <v>4.41901167386623E-005</v>
      </c>
      <c r="T1584" s="16" t="n">
        <v>0.0140177172434883</v>
      </c>
      <c r="U1584" s="16" t="n">
        <v>0.00167417862000593</v>
      </c>
      <c r="V1584" s="16" t="n">
        <v>0.0206696590561767</v>
      </c>
      <c r="W1584" s="6" t="s">
        <v>586</v>
      </c>
      <c r="X1584" s="17" t="n">
        <v>100</v>
      </c>
      <c r="Y1584" s="16" t="n">
        <v>0.673338293650794</v>
      </c>
      <c r="Z1584" s="16" t="n">
        <f aca="false">(G1584-E1584)/SQRT(H1584^2/D1584+F1584^2/C1584)</f>
        <v>9.13023841830797</v>
      </c>
      <c r="AA1584" s="24" t="n">
        <f aca="false">ABS(K1584-Z1584)</f>
        <v>0</v>
      </c>
    </row>
    <row r="1585" customFormat="false" ht="15" hidden="false" customHeight="false" outlineLevel="0" collapsed="false">
      <c r="A1585" s="17" t="n">
        <v>1980</v>
      </c>
      <c r="B1585" s="6" t="s">
        <v>509</v>
      </c>
      <c r="C1585" s="6" t="n">
        <v>126</v>
      </c>
      <c r="D1585" s="6" t="n">
        <v>640</v>
      </c>
      <c r="E1585" s="16" t="n">
        <v>0.0639543574421652</v>
      </c>
      <c r="F1585" s="16" t="n">
        <v>0.011477208256628</v>
      </c>
      <c r="G1585" s="16" t="n">
        <v>0.0781988129892852</v>
      </c>
      <c r="H1585" s="16" t="n">
        <v>0.02970205393978</v>
      </c>
      <c r="I1585" s="23" t="n">
        <f aca="false">G1585-E1585</f>
        <v>0.01424445554712</v>
      </c>
      <c r="J1585" s="17" t="n">
        <f aca="false">100*(G1585-E1585)/E1585</f>
        <v>22.2728460058433</v>
      </c>
      <c r="K1585" s="16" t="n">
        <v>9.14930744721699</v>
      </c>
      <c r="L1585" s="17" t="n">
        <v>501.421902305885</v>
      </c>
      <c r="M1585" s="18" t="n">
        <v>1.44072514453332E-018</v>
      </c>
      <c r="N1585" s="18" t="n">
        <v>6.58035549709673E-017</v>
      </c>
      <c r="O1585" s="6" t="str">
        <f aca="false">IF(N1585&lt;0.05,"Yes","No")</f>
        <v>Yes</v>
      </c>
      <c r="P1585" s="16" t="n">
        <v>0.516389332674296</v>
      </c>
      <c r="Q1585" s="17" t="n">
        <v>28.1274035751867</v>
      </c>
      <c r="R1585" s="18" t="n">
        <v>1.48871734845656E-007</v>
      </c>
      <c r="S1585" s="18" t="n">
        <v>4.33437051412147E-005</v>
      </c>
      <c r="T1585" s="16" t="n">
        <v>0.0140903207277337</v>
      </c>
      <c r="U1585" s="16" t="n">
        <v>0.00163121861070178</v>
      </c>
      <c r="V1585" s="16" t="n">
        <v>0.0206696590561767</v>
      </c>
      <c r="W1585" s="6" t="s">
        <v>586</v>
      </c>
      <c r="X1585" s="17" t="n">
        <v>100</v>
      </c>
      <c r="Y1585" s="16" t="n">
        <v>0.673871527777778</v>
      </c>
      <c r="Z1585" s="16" t="n">
        <f aca="false">(G1585-E1585)/SQRT(H1585^2/D1585+F1585^2/C1585)</f>
        <v>9.14930744721699</v>
      </c>
      <c r="AA1585" s="24" t="n">
        <f aca="false">ABS(K1585-Z1585)</f>
        <v>0</v>
      </c>
    </row>
    <row r="1586" customFormat="false" ht="15" hidden="false" customHeight="false" outlineLevel="0" collapsed="false">
      <c r="A1586" s="17" t="n">
        <v>1981</v>
      </c>
      <c r="B1586" s="6" t="s">
        <v>509</v>
      </c>
      <c r="C1586" s="6" t="n">
        <v>126</v>
      </c>
      <c r="D1586" s="6" t="n">
        <v>640</v>
      </c>
      <c r="E1586" s="16" t="n">
        <v>0.0641565050279337</v>
      </c>
      <c r="F1586" s="16" t="n">
        <v>0.0115051620661039</v>
      </c>
      <c r="G1586" s="16" t="n">
        <v>0.0784723556076642</v>
      </c>
      <c r="H1586" s="16" t="n">
        <v>0.0298082918457945</v>
      </c>
      <c r="I1586" s="23" t="n">
        <f aca="false">G1586-E1586</f>
        <v>0.0143158505797305</v>
      </c>
      <c r="J1586" s="17" t="n">
        <f aca="false">100*(G1586-E1586)/E1586</f>
        <v>22.3139501964725</v>
      </c>
      <c r="K1586" s="16" t="n">
        <v>9.16688747417217</v>
      </c>
      <c r="L1586" s="17" t="n">
        <v>502.140705528354</v>
      </c>
      <c r="M1586" s="18" t="n">
        <v>1.24784745583961E-018</v>
      </c>
      <c r="N1586" s="18" t="n">
        <v>6.00758915781308E-017</v>
      </c>
      <c r="O1586" s="6" t="str">
        <f aca="false">IF(N1586&lt;0.05,"Yes","No")</f>
        <v>Yes</v>
      </c>
      <c r="P1586" s="16" t="n">
        <v>0.517144565603342</v>
      </c>
      <c r="Q1586" s="17" t="n">
        <v>28.2097378686214</v>
      </c>
      <c r="R1586" s="18" t="n">
        <v>1.4288800631355E-007</v>
      </c>
      <c r="S1586" s="18" t="n">
        <v>4.18319205586104E-005</v>
      </c>
      <c r="T1586" s="16" t="n">
        <v>0.0141620228678816</v>
      </c>
      <c r="U1586" s="16" t="n">
        <v>0.00159099017126658</v>
      </c>
      <c r="V1586" s="16" t="n">
        <v>0.0206696590561767</v>
      </c>
      <c r="W1586" s="6" t="s">
        <v>586</v>
      </c>
      <c r="X1586" s="17" t="n">
        <v>100</v>
      </c>
      <c r="Y1586" s="16" t="n">
        <v>0.674503968253968</v>
      </c>
      <c r="Z1586" s="16" t="n">
        <f aca="false">(G1586-E1586)/SQRT(H1586^2/D1586+F1586^2/C1586)</f>
        <v>9.16688747417217</v>
      </c>
      <c r="AA1586" s="24" t="n">
        <f aca="false">ABS(K1586-Z1586)</f>
        <v>0</v>
      </c>
    </row>
    <row r="1587" customFormat="false" ht="15" hidden="false" customHeight="false" outlineLevel="0" collapsed="false">
      <c r="A1587" s="17" t="n">
        <v>1982</v>
      </c>
      <c r="B1587" s="6" t="s">
        <v>509</v>
      </c>
      <c r="C1587" s="6" t="n">
        <v>126</v>
      </c>
      <c r="D1587" s="6" t="n">
        <v>640</v>
      </c>
      <c r="E1587" s="16" t="n">
        <v>0.0643584253709941</v>
      </c>
      <c r="F1587" s="16" t="n">
        <v>0.0115357239359995</v>
      </c>
      <c r="G1587" s="16" t="n">
        <v>0.0787443841283675</v>
      </c>
      <c r="H1587" s="16" t="n">
        <v>0.0299114851175624</v>
      </c>
      <c r="I1587" s="23" t="n">
        <f aca="false">G1587-E1587</f>
        <v>0.0143859587573735</v>
      </c>
      <c r="J1587" s="17" t="n">
        <f aca="false">100*(G1587-E1587)/E1587</f>
        <v>22.3528755939034</v>
      </c>
      <c r="K1587" s="16" t="n">
        <v>9.18317440946326</v>
      </c>
      <c r="L1587" s="17" t="n">
        <v>502.64826127758</v>
      </c>
      <c r="M1587" s="18" t="n">
        <v>1.09306528497633E-018</v>
      </c>
      <c r="N1587" s="18" t="n">
        <v>5.60129308228116E-017</v>
      </c>
      <c r="O1587" s="6" t="str">
        <f aca="false">IF(N1587&lt;0.05,"Yes","No")</f>
        <v>Yes</v>
      </c>
      <c r="P1587" s="16" t="n">
        <v>0.517896052765096</v>
      </c>
      <c r="Q1587" s="17" t="n">
        <v>28.2917832388141</v>
      </c>
      <c r="R1587" s="18" t="n">
        <v>1.3716560910205E-007</v>
      </c>
      <c r="S1587" s="18" t="n">
        <v>4.04434148638167E-005</v>
      </c>
      <c r="T1587" s="16" t="n">
        <v>0.0142324575094538</v>
      </c>
      <c r="U1587" s="16" t="n">
        <v>0.00155154446498468</v>
      </c>
      <c r="V1587" s="16" t="n">
        <v>0.0206696590561767</v>
      </c>
      <c r="W1587" s="6" t="s">
        <v>586</v>
      </c>
      <c r="X1587" s="17" t="n">
        <v>100</v>
      </c>
      <c r="Y1587" s="16" t="n">
        <v>0.674677579365079</v>
      </c>
      <c r="Z1587" s="16" t="n">
        <f aca="false">(G1587-E1587)/SQRT(H1587^2/D1587+F1587^2/C1587)</f>
        <v>9.18317440946326</v>
      </c>
      <c r="AA1587" s="24" t="n">
        <f aca="false">ABS(K1587-Z1587)</f>
        <v>0</v>
      </c>
    </row>
    <row r="1588" customFormat="false" ht="15" hidden="false" customHeight="false" outlineLevel="0" collapsed="false">
      <c r="A1588" s="17" t="n">
        <v>1983</v>
      </c>
      <c r="B1588" s="6" t="s">
        <v>509</v>
      </c>
      <c r="C1588" s="6" t="n">
        <v>126</v>
      </c>
      <c r="D1588" s="6" t="n">
        <v>640</v>
      </c>
      <c r="E1588" s="16" t="n">
        <v>0.0645682339866956</v>
      </c>
      <c r="F1588" s="16" t="n">
        <v>0.0115670977911015</v>
      </c>
      <c r="G1588" s="16" t="n">
        <v>0.0790224527532701</v>
      </c>
      <c r="H1588" s="16" t="n">
        <v>0.0300161179990693</v>
      </c>
      <c r="I1588" s="23" t="n">
        <f aca="false">G1588-E1588</f>
        <v>0.0144542187665744</v>
      </c>
      <c r="J1588" s="17" t="n">
        <f aca="false">100*(G1588-E1588)/E1588</f>
        <v>22.3859595874231</v>
      </c>
      <c r="K1588" s="16" t="n">
        <v>9.19765385057438</v>
      </c>
      <c r="L1588" s="17" t="n">
        <v>503.138830418475</v>
      </c>
      <c r="M1588" s="18" t="n">
        <v>9.71278153520964E-019</v>
      </c>
      <c r="N1588" s="18" t="n">
        <v>5.23244974499371E-017</v>
      </c>
      <c r="O1588" s="6" t="str">
        <f aca="false">IF(N1588&lt;0.05,"Yes","No")</f>
        <v>Yes</v>
      </c>
      <c r="P1588" s="16" t="n">
        <v>0.518550893182138</v>
      </c>
      <c r="Q1588" s="17" t="n">
        <v>28.3633741141673</v>
      </c>
      <c r="R1588" s="18" t="n">
        <v>1.32360775902605E-007</v>
      </c>
      <c r="S1588" s="18" t="n">
        <v>3.90442803379738E-005</v>
      </c>
      <c r="T1588" s="16" t="n">
        <v>0.0143010678927673</v>
      </c>
      <c r="U1588" s="16" t="n">
        <v>0.00151433660939758</v>
      </c>
      <c r="V1588" s="16" t="n">
        <v>0.0206696590561767</v>
      </c>
      <c r="W1588" s="6" t="s">
        <v>586</v>
      </c>
      <c r="X1588" s="17" t="n">
        <v>100</v>
      </c>
      <c r="Y1588" s="16" t="n">
        <v>0.67514880952381</v>
      </c>
      <c r="Z1588" s="16" t="n">
        <f aca="false">(G1588-E1588)/SQRT(H1588^2/D1588+F1588^2/C1588)</f>
        <v>9.19765385057438</v>
      </c>
      <c r="AA1588" s="24" t="n">
        <f aca="false">ABS(K1588-Z1588)</f>
        <v>0</v>
      </c>
    </row>
    <row r="1589" customFormat="false" ht="15" hidden="false" customHeight="false" outlineLevel="0" collapsed="false">
      <c r="A1589" s="17" t="n">
        <v>1984</v>
      </c>
      <c r="B1589" s="6" t="s">
        <v>509</v>
      </c>
      <c r="C1589" s="6" t="n">
        <v>126</v>
      </c>
      <c r="D1589" s="6" t="n">
        <v>640</v>
      </c>
      <c r="E1589" s="16" t="n">
        <v>0.0647837665109407</v>
      </c>
      <c r="F1589" s="16" t="n">
        <v>0.0115999341171397</v>
      </c>
      <c r="G1589" s="16" t="n">
        <v>0.0793062999262475</v>
      </c>
      <c r="H1589" s="16" t="n">
        <v>0.0301209834993267</v>
      </c>
      <c r="I1589" s="23" t="n">
        <f aca="false">G1589-E1589</f>
        <v>0.0145225334153067</v>
      </c>
      <c r="J1589" s="17" t="n">
        <f aca="false">100*(G1589-E1589)/E1589</f>
        <v>22.4169328173504</v>
      </c>
      <c r="K1589" s="16" t="n">
        <v>9.21153600789983</v>
      </c>
      <c r="L1589" s="17" t="n">
        <v>503.551655286183</v>
      </c>
      <c r="M1589" s="18" t="n">
        <v>8.67446269076917E-019</v>
      </c>
      <c r="N1589" s="18" t="n">
        <v>5.06251280925167E-017</v>
      </c>
      <c r="O1589" s="6" t="str">
        <f aca="false">IF(N1589&lt;0.05,"Yes","No")</f>
        <v>Yes</v>
      </c>
      <c r="P1589" s="16" t="n">
        <v>0.519197415294698</v>
      </c>
      <c r="Q1589" s="17" t="n">
        <v>28.4341443328454</v>
      </c>
      <c r="R1589" s="18" t="n">
        <v>1.27777217179246E-007</v>
      </c>
      <c r="S1589" s="18" t="n">
        <v>3.68473866435804E-005</v>
      </c>
      <c r="T1589" s="16" t="n">
        <v>0.0143697794939913</v>
      </c>
      <c r="U1589" s="16" t="n">
        <v>0.00147850709826283</v>
      </c>
      <c r="V1589" s="16" t="n">
        <v>0.0206696590561767</v>
      </c>
      <c r="W1589" s="6" t="s">
        <v>586</v>
      </c>
      <c r="X1589" s="17" t="n">
        <v>100</v>
      </c>
      <c r="Y1589" s="16" t="n">
        <v>0.675272817460317</v>
      </c>
      <c r="Z1589" s="16" t="n">
        <f aca="false">(G1589-E1589)/SQRT(H1589^2/D1589+F1589^2/C1589)</f>
        <v>9.21153600789983</v>
      </c>
      <c r="AA1589" s="24" t="n">
        <f aca="false">ABS(K1589-Z1589)</f>
        <v>0</v>
      </c>
    </row>
    <row r="1590" customFormat="false" ht="15" hidden="false" customHeight="false" outlineLevel="0" collapsed="false">
      <c r="A1590" s="17" t="n">
        <v>1985</v>
      </c>
      <c r="B1590" s="6" t="s">
        <v>509</v>
      </c>
      <c r="C1590" s="6" t="n">
        <v>126</v>
      </c>
      <c r="D1590" s="6" t="n">
        <v>640</v>
      </c>
      <c r="E1590" s="16" t="n">
        <v>0.0650037204521516</v>
      </c>
      <c r="F1590" s="16" t="n">
        <v>0.0116348846086099</v>
      </c>
      <c r="G1590" s="16" t="n">
        <v>0.0795922753051855</v>
      </c>
      <c r="H1590" s="16" t="n">
        <v>0.0302246813376511</v>
      </c>
      <c r="I1590" s="23" t="n">
        <f aca="false">G1590-E1590</f>
        <v>0.0145885548530339</v>
      </c>
      <c r="J1590" s="17" t="n">
        <f aca="false">100*(G1590-E1590)/E1590</f>
        <v>22.4426459771211</v>
      </c>
      <c r="K1590" s="16" t="n">
        <v>9.22336226506783</v>
      </c>
      <c r="L1590" s="17" t="n">
        <v>503.822587923182</v>
      </c>
      <c r="M1590" s="18" t="n">
        <v>7.88086388701729E-019</v>
      </c>
      <c r="N1590" s="18" t="n">
        <v>4.84828208722124E-017</v>
      </c>
      <c r="O1590" s="6" t="str">
        <f aca="false">IF(N1590&lt;0.05,"Yes","No")</f>
        <v>Yes</v>
      </c>
      <c r="P1590" s="16" t="n">
        <v>0.519774620627843</v>
      </c>
      <c r="Q1590" s="17" t="n">
        <v>28.4974014380699</v>
      </c>
      <c r="R1590" s="18" t="n">
        <v>1.23815375652311E-007</v>
      </c>
      <c r="S1590" s="18" t="n">
        <v>3.60410236740659E-005</v>
      </c>
      <c r="T1590" s="16" t="n">
        <v>0.0144362690040968</v>
      </c>
      <c r="U1590" s="16" t="n">
        <v>0.0014447707243685</v>
      </c>
      <c r="V1590" s="16" t="n">
        <v>0.0206696590561767</v>
      </c>
      <c r="W1590" s="6" t="s">
        <v>586</v>
      </c>
      <c r="X1590" s="17" t="n">
        <v>100</v>
      </c>
      <c r="Y1590" s="16" t="n">
        <v>0.675682043650794</v>
      </c>
      <c r="Z1590" s="16" t="n">
        <f aca="false">(G1590-E1590)/SQRT(H1590^2/D1590+F1590^2/C1590)</f>
        <v>9.22336226506783</v>
      </c>
      <c r="AA1590" s="24" t="n">
        <f aca="false">ABS(K1590-Z1590)</f>
        <v>0</v>
      </c>
    </row>
    <row r="1591" customFormat="false" ht="15" hidden="false" customHeight="false" outlineLevel="0" collapsed="false">
      <c r="A1591" s="17" t="n">
        <v>1986</v>
      </c>
      <c r="B1591" s="6" t="s">
        <v>509</v>
      </c>
      <c r="C1591" s="6" t="n">
        <v>126</v>
      </c>
      <c r="D1591" s="6" t="n">
        <v>640</v>
      </c>
      <c r="E1591" s="16" t="n">
        <v>0.0652307725792366</v>
      </c>
      <c r="F1591" s="16" t="n">
        <v>0.0116706834363154</v>
      </c>
      <c r="G1591" s="16" t="n">
        <v>0.0798871498962399</v>
      </c>
      <c r="H1591" s="16" t="n">
        <v>0.0303304734139683</v>
      </c>
      <c r="I1591" s="23" t="n">
        <f aca="false">G1591-E1591</f>
        <v>0.0146563773170032</v>
      </c>
      <c r="J1591" s="17" t="n">
        <f aca="false">100*(G1591-E1591)/E1591</f>
        <v>22.4685018090196</v>
      </c>
      <c r="K1591" s="16" t="n">
        <v>9.23559435182011</v>
      </c>
      <c r="L1591" s="17" t="n">
        <v>504.089522562204</v>
      </c>
      <c r="M1591" s="18" t="n">
        <v>7.13617367658602E-019</v>
      </c>
      <c r="N1591" s="18" t="n">
        <v>4.63988557670917E-017</v>
      </c>
      <c r="O1591" s="6" t="str">
        <f aca="false">IF(N1591&lt;0.05,"Yes","No")</f>
        <v>Yes</v>
      </c>
      <c r="P1591" s="16" t="n">
        <v>0.520375853648564</v>
      </c>
      <c r="Q1591" s="17" t="n">
        <v>28.5633665215287</v>
      </c>
      <c r="R1591" s="18" t="n">
        <v>1.19815303126638E-007</v>
      </c>
      <c r="S1591" s="18" t="n">
        <v>3.62306920038957E-005</v>
      </c>
      <c r="T1591" s="16" t="n">
        <v>0.0145045159034214</v>
      </c>
      <c r="U1591" s="16" t="n">
        <v>0.00141201159993521</v>
      </c>
      <c r="V1591" s="16" t="n">
        <v>0.0206696590561767</v>
      </c>
      <c r="W1591" s="6" t="s">
        <v>586</v>
      </c>
      <c r="X1591" s="17" t="n">
        <v>100</v>
      </c>
      <c r="Y1591" s="16" t="n">
        <v>0.67594246031746</v>
      </c>
      <c r="Z1591" s="16" t="n">
        <f aca="false">(G1591-E1591)/SQRT(H1591^2/D1591+F1591^2/C1591)</f>
        <v>9.23559435182011</v>
      </c>
      <c r="AA1591" s="24" t="n">
        <f aca="false">ABS(K1591-Z1591)</f>
        <v>0</v>
      </c>
    </row>
    <row r="1592" customFormat="false" ht="15" hidden="false" customHeight="false" outlineLevel="0" collapsed="false">
      <c r="A1592" s="17" t="n">
        <v>1987</v>
      </c>
      <c r="B1592" s="6" t="s">
        <v>509</v>
      </c>
      <c r="C1592" s="6" t="n">
        <v>126</v>
      </c>
      <c r="D1592" s="6" t="n">
        <v>640</v>
      </c>
      <c r="E1592" s="16" t="n">
        <v>0.0654663830581638</v>
      </c>
      <c r="F1592" s="16" t="n">
        <v>0.0117068226655317</v>
      </c>
      <c r="G1592" s="16" t="n">
        <v>0.0801923264632933</v>
      </c>
      <c r="H1592" s="16" t="n">
        <v>0.030438652532665</v>
      </c>
      <c r="I1592" s="23" t="n">
        <f aca="false">G1592-E1592</f>
        <v>0.0147259434051294</v>
      </c>
      <c r="J1592" s="17" t="n">
        <f aca="false">100*(G1592-E1592)/E1592</f>
        <v>22.493901017941</v>
      </c>
      <c r="K1592" s="16" t="n">
        <v>9.24831098566675</v>
      </c>
      <c r="L1592" s="17" t="n">
        <v>504.385981577539</v>
      </c>
      <c r="M1592" s="18" t="n">
        <v>6.43506588270017E-019</v>
      </c>
      <c r="N1592" s="18" t="n">
        <v>4.47776004975044E-017</v>
      </c>
      <c r="O1592" s="6" t="str">
        <f aca="false">IF(N1592&lt;0.05,"Yes","No")</f>
        <v>Yes</v>
      </c>
      <c r="P1592" s="16" t="n">
        <v>0.520994474523201</v>
      </c>
      <c r="Q1592" s="17" t="n">
        <v>28.6313189355721</v>
      </c>
      <c r="R1592" s="18" t="n">
        <v>1.15830410958886E-007</v>
      </c>
      <c r="S1592" s="18" t="n">
        <v>3.60965188937692E-005</v>
      </c>
      <c r="T1592" s="16" t="n">
        <v>0.0145745368950171</v>
      </c>
      <c r="U1592" s="16" t="n">
        <v>0.00137952488805855</v>
      </c>
      <c r="V1592" s="16" t="n">
        <v>0.0206696590561767</v>
      </c>
      <c r="W1592" s="6" t="s">
        <v>586</v>
      </c>
      <c r="X1592" s="17" t="n">
        <v>100</v>
      </c>
      <c r="Y1592" s="16" t="n">
        <v>0.67594246031746</v>
      </c>
      <c r="Z1592" s="16" t="n">
        <f aca="false">(G1592-E1592)/SQRT(H1592^2/D1592+F1592^2/C1592)</f>
        <v>9.24831098566675</v>
      </c>
      <c r="AA1592" s="24" t="n">
        <f aca="false">ABS(K1592-Z1592)</f>
        <v>0</v>
      </c>
    </row>
    <row r="1593" customFormat="false" ht="15" hidden="false" customHeight="false" outlineLevel="0" collapsed="false">
      <c r="A1593" s="17" t="n">
        <v>1988</v>
      </c>
      <c r="B1593" s="6" t="s">
        <v>509</v>
      </c>
      <c r="C1593" s="6" t="n">
        <v>126</v>
      </c>
      <c r="D1593" s="6" t="n">
        <v>640</v>
      </c>
      <c r="E1593" s="16" t="n">
        <v>0.0657040579392323</v>
      </c>
      <c r="F1593" s="16" t="n">
        <v>0.0117464370910044</v>
      </c>
      <c r="G1593" s="16" t="n">
        <v>0.0804979206470307</v>
      </c>
      <c r="H1593" s="16" t="n">
        <v>0.0305452499649923</v>
      </c>
      <c r="I1593" s="23" t="n">
        <f aca="false">G1593-E1593</f>
        <v>0.0147938627077984</v>
      </c>
      <c r="J1593" s="17" t="n">
        <f aca="false">100*(G1593-E1593)/E1593</f>
        <v>22.5159041493004</v>
      </c>
      <c r="K1593" s="16" t="n">
        <v>9.25901016328769</v>
      </c>
      <c r="L1593" s="17" t="n">
        <v>504.460501222558</v>
      </c>
      <c r="M1593" s="18" t="n">
        <v>5.90450153080539E-019</v>
      </c>
      <c r="N1593" s="18" t="n">
        <v>4.47776004975044E-017</v>
      </c>
      <c r="O1593" s="6" t="str">
        <f aca="false">IF(N1593&lt;0.05,"Yes","No")</f>
        <v>Yes</v>
      </c>
      <c r="P1593" s="16" t="n">
        <v>0.521572580262122</v>
      </c>
      <c r="Q1593" s="17" t="n">
        <v>28.6948939398117</v>
      </c>
      <c r="R1593" s="18" t="n">
        <v>1.12222846821937E-007</v>
      </c>
      <c r="S1593" s="18" t="n">
        <v>3.4899598400372E-005</v>
      </c>
      <c r="T1593" s="16" t="n">
        <v>0.0146428855799112</v>
      </c>
      <c r="U1593" s="16" t="n">
        <v>0.00134928836534907</v>
      </c>
      <c r="V1593" s="16" t="n">
        <v>0.0206696590561767</v>
      </c>
      <c r="W1593" s="6" t="s">
        <v>586</v>
      </c>
      <c r="X1593" s="17" t="n">
        <v>100</v>
      </c>
      <c r="Y1593" s="16" t="n">
        <v>0.676016865079365</v>
      </c>
      <c r="Z1593" s="16" t="n">
        <f aca="false">(G1593-E1593)/SQRT(H1593^2/D1593+F1593^2/C1593)</f>
        <v>9.25901016328769</v>
      </c>
      <c r="AA1593" s="24" t="n">
        <f aca="false">ABS(K1593-Z1593)</f>
        <v>0</v>
      </c>
    </row>
    <row r="1594" customFormat="false" ht="15" hidden="false" customHeight="false" outlineLevel="0" collapsed="false">
      <c r="A1594" s="17" t="n">
        <v>1989</v>
      </c>
      <c r="B1594" s="6" t="s">
        <v>509</v>
      </c>
      <c r="C1594" s="6" t="n">
        <v>126</v>
      </c>
      <c r="D1594" s="6" t="n">
        <v>640</v>
      </c>
      <c r="E1594" s="16" t="n">
        <v>0.0659460061717601</v>
      </c>
      <c r="F1594" s="16" t="n">
        <v>0.0117883642203837</v>
      </c>
      <c r="G1594" s="16" t="n">
        <v>0.0808074926724657</v>
      </c>
      <c r="H1594" s="16" t="n">
        <v>0.0306516870583768</v>
      </c>
      <c r="I1594" s="23" t="n">
        <f aca="false">G1594-E1594</f>
        <v>0.0148614865007056</v>
      </c>
      <c r="J1594" s="17" t="n">
        <f aca="false">100*(G1594-E1594)/E1594</f>
        <v>22.5358400962115</v>
      </c>
      <c r="K1594" s="16" t="n">
        <v>9.26869924424702</v>
      </c>
      <c r="L1594" s="17" t="n">
        <v>504.407041918737</v>
      </c>
      <c r="M1594" s="18" t="n">
        <v>5.46550852775192E-019</v>
      </c>
      <c r="N1594" s="18" t="n">
        <v>4.47776004975044E-017</v>
      </c>
      <c r="O1594" s="6" t="str">
        <f aca="false">IF(N1594&lt;0.05,"Yes","No")</f>
        <v>Yes</v>
      </c>
      <c r="P1594" s="16" t="n">
        <v>0.522136060621465</v>
      </c>
      <c r="Q1594" s="17" t="n">
        <v>28.7569284249295</v>
      </c>
      <c r="R1594" s="18" t="n">
        <v>1.08811520436637E-007</v>
      </c>
      <c r="S1594" s="18" t="n">
        <v>3.43240818483576E-005</v>
      </c>
      <c r="T1594" s="16" t="n">
        <v>0.0147109338593194</v>
      </c>
      <c r="U1594" s="16" t="n">
        <v>0.00132064954818093</v>
      </c>
      <c r="V1594" s="16" t="n">
        <v>0.0206696590561767</v>
      </c>
      <c r="W1594" s="6" t="s">
        <v>586</v>
      </c>
      <c r="X1594" s="17" t="n">
        <v>100</v>
      </c>
      <c r="Y1594" s="16" t="n">
        <v>0.676004464285714</v>
      </c>
      <c r="Z1594" s="16" t="n">
        <f aca="false">(G1594-E1594)/SQRT(H1594^2/D1594+F1594^2/C1594)</f>
        <v>9.26869924424702</v>
      </c>
      <c r="AA1594" s="24" t="n">
        <f aca="false">ABS(K1594-Z1594)</f>
        <v>0</v>
      </c>
    </row>
    <row r="1595" customFormat="false" ht="15" hidden="false" customHeight="false" outlineLevel="0" collapsed="false">
      <c r="A1595" s="17" t="n">
        <v>1990</v>
      </c>
      <c r="B1595" s="6" t="s">
        <v>509</v>
      </c>
      <c r="C1595" s="6" t="n">
        <v>126</v>
      </c>
      <c r="D1595" s="6" t="n">
        <v>640</v>
      </c>
      <c r="E1595" s="16" t="n">
        <v>0.0661949804791855</v>
      </c>
      <c r="F1595" s="16" t="n">
        <v>0.0118327347355015</v>
      </c>
      <c r="G1595" s="16" t="n">
        <v>0.0811247005942278</v>
      </c>
      <c r="H1595" s="16" t="n">
        <v>0.0307600874570315</v>
      </c>
      <c r="I1595" s="23" t="n">
        <f aca="false">G1595-E1595</f>
        <v>0.0149297201150422</v>
      </c>
      <c r="J1595" s="17" t="n">
        <f aca="false">100*(G1595-E1595)/E1595</f>
        <v>22.5541574405883</v>
      </c>
      <c r="K1595" s="16" t="n">
        <v>9.27753932007403</v>
      </c>
      <c r="L1595" s="17" t="n">
        <v>504.263672443647</v>
      </c>
      <c r="M1595" s="18" t="n">
        <v>5.0961924894071E-019</v>
      </c>
      <c r="N1595" s="18" t="n">
        <v>4.47776004975044E-017</v>
      </c>
      <c r="O1595" s="6" t="str">
        <f aca="false">IF(N1595&lt;0.05,"Yes","No")</f>
        <v>Yes</v>
      </c>
      <c r="P1595" s="16" t="n">
        <v>0.522681528427887</v>
      </c>
      <c r="Q1595" s="17" t="n">
        <v>28.8170436834062</v>
      </c>
      <c r="R1595" s="18" t="n">
        <v>1.05605142930604E-007</v>
      </c>
      <c r="S1595" s="18" t="n">
        <v>3.47945472827713E-005</v>
      </c>
      <c r="T1595" s="16" t="n">
        <v>0.0147795509211866</v>
      </c>
      <c r="U1595" s="16" t="n">
        <v>0.00129334445853902</v>
      </c>
      <c r="V1595" s="16" t="n">
        <v>0.0206696590561767</v>
      </c>
      <c r="W1595" s="6" t="s">
        <v>586</v>
      </c>
      <c r="X1595" s="17" t="n">
        <v>100</v>
      </c>
      <c r="Y1595" s="16" t="n">
        <v>0.675756448412698</v>
      </c>
      <c r="Z1595" s="16" t="n">
        <f aca="false">(G1595-E1595)/SQRT(H1595^2/D1595+F1595^2/C1595)</f>
        <v>9.27753932007403</v>
      </c>
      <c r="AA1595" s="24" t="n">
        <f aca="false">ABS(K1595-Z1595)</f>
        <v>0</v>
      </c>
    </row>
    <row r="1596" customFormat="false" ht="15" hidden="false" customHeight="false" outlineLevel="0" collapsed="false">
      <c r="A1596" s="17" t="n">
        <v>1991</v>
      </c>
      <c r="B1596" s="6" t="s">
        <v>509</v>
      </c>
      <c r="C1596" s="6" t="n">
        <v>126</v>
      </c>
      <c r="D1596" s="6" t="n">
        <v>640</v>
      </c>
      <c r="E1596" s="16" t="n">
        <v>0.0664458927654085</v>
      </c>
      <c r="F1596" s="16" t="n">
        <v>0.0118786589715349</v>
      </c>
      <c r="G1596" s="16" t="n">
        <v>0.0814399911847431</v>
      </c>
      <c r="H1596" s="16" t="n">
        <v>0.0308651407507534</v>
      </c>
      <c r="I1596" s="23" t="n">
        <f aca="false">G1596-E1596</f>
        <v>0.0149940984193347</v>
      </c>
      <c r="J1596" s="17" t="n">
        <f aca="false">100*(G1596-E1596)/E1596</f>
        <v>22.565876979443</v>
      </c>
      <c r="K1596" s="16" t="n">
        <v>9.2839816431245</v>
      </c>
      <c r="L1596" s="17" t="n">
        <v>503.969993810285</v>
      </c>
      <c r="M1596" s="18" t="n">
        <v>4.84829856922753E-019</v>
      </c>
      <c r="N1596" s="18" t="n">
        <v>4.47776004975044E-017</v>
      </c>
      <c r="O1596" s="6" t="str">
        <f aca="false">IF(N1596&lt;0.05,"Yes","No")</f>
        <v>Yes</v>
      </c>
      <c r="P1596" s="16" t="n">
        <v>0.523141861905364</v>
      </c>
      <c r="Q1596" s="17" t="n">
        <v>28.8678252425322</v>
      </c>
      <c r="R1596" s="18" t="n">
        <v>1.02970660214332E-007</v>
      </c>
      <c r="S1596" s="18" t="n">
        <v>3.51360016029299E-005</v>
      </c>
      <c r="T1596" s="16" t="n">
        <v>0.0148442815288021</v>
      </c>
      <c r="U1596" s="16" t="n">
        <v>0.00126805588352351</v>
      </c>
      <c r="V1596" s="16" t="n">
        <v>0.0206696590561767</v>
      </c>
      <c r="W1596" s="6" t="s">
        <v>586</v>
      </c>
      <c r="X1596" s="17" t="n">
        <v>100</v>
      </c>
      <c r="Y1596" s="16" t="n">
        <v>0.675731646825397</v>
      </c>
      <c r="Z1596" s="16" t="n">
        <f aca="false">(G1596-E1596)/SQRT(H1596^2/D1596+F1596^2/C1596)</f>
        <v>9.2839816431245</v>
      </c>
      <c r="AA1596" s="24" t="n">
        <f aca="false">ABS(K1596-Z1596)</f>
        <v>0</v>
      </c>
    </row>
    <row r="1597" customFormat="false" ht="15" hidden="false" customHeight="false" outlineLevel="0" collapsed="false">
      <c r="A1597" s="17" t="n">
        <v>1992</v>
      </c>
      <c r="B1597" s="6" t="s">
        <v>509</v>
      </c>
      <c r="C1597" s="6" t="n">
        <v>126</v>
      </c>
      <c r="D1597" s="6" t="n">
        <v>640</v>
      </c>
      <c r="E1597" s="16" t="n">
        <v>0.0667034822797018</v>
      </c>
      <c r="F1597" s="16" t="n">
        <v>0.0119255715216226</v>
      </c>
      <c r="G1597" s="16" t="n">
        <v>0.0817618510278408</v>
      </c>
      <c r="H1597" s="16" t="n">
        <v>0.0309711622709663</v>
      </c>
      <c r="I1597" s="23" t="n">
        <f aca="false">G1597-E1597</f>
        <v>0.0150583687481389</v>
      </c>
      <c r="J1597" s="17" t="n">
        <f aca="false">100*(G1597-E1597)/E1597</f>
        <v>22.5750863875382</v>
      </c>
      <c r="K1597" s="16" t="n">
        <v>9.28981420859136</v>
      </c>
      <c r="L1597" s="17" t="n">
        <v>503.645847547146</v>
      </c>
      <c r="M1597" s="18" t="n">
        <v>4.63587034909663E-019</v>
      </c>
      <c r="N1597" s="18" t="n">
        <v>4.47776004975044E-017</v>
      </c>
      <c r="O1597" s="6" t="str">
        <f aca="false">IF(N1597&lt;0.05,"Yes","No")</f>
        <v>Yes</v>
      </c>
      <c r="P1597" s="16" t="n">
        <v>0.523578172622425</v>
      </c>
      <c r="Q1597" s="17" t="n">
        <v>28.9159980034285</v>
      </c>
      <c r="R1597" s="18" t="n">
        <v>1.00532561463175E-007</v>
      </c>
      <c r="S1597" s="18" t="n">
        <v>3.57573789377602E-005</v>
      </c>
      <c r="T1597" s="16" t="n">
        <v>0.0149088847037113</v>
      </c>
      <c r="U1597" s="16" t="n">
        <v>0.00124431708837326</v>
      </c>
      <c r="V1597" s="16" t="n">
        <v>0.0206696590561767</v>
      </c>
      <c r="W1597" s="6" t="s">
        <v>586</v>
      </c>
      <c r="X1597" s="17" t="n">
        <v>100</v>
      </c>
      <c r="Y1597" s="16" t="n">
        <v>0.675892857142857</v>
      </c>
      <c r="Z1597" s="16" t="n">
        <f aca="false">(G1597-E1597)/SQRT(H1597^2/D1597+F1597^2/C1597)</f>
        <v>9.28981420859136</v>
      </c>
      <c r="AA1597" s="24" t="n">
        <f aca="false">ABS(K1597-Z1597)</f>
        <v>0</v>
      </c>
    </row>
    <row r="1598" customFormat="false" ht="15" hidden="false" customHeight="false" outlineLevel="0" collapsed="false">
      <c r="A1598" s="17" t="n">
        <v>1993</v>
      </c>
      <c r="B1598" s="6" t="s">
        <v>509</v>
      </c>
      <c r="C1598" s="6" t="n">
        <v>126</v>
      </c>
      <c r="D1598" s="6" t="n">
        <v>640</v>
      </c>
      <c r="E1598" s="16" t="n">
        <v>0.0669670348602628</v>
      </c>
      <c r="F1598" s="16" t="n">
        <v>0.0119738423048879</v>
      </c>
      <c r="G1598" s="16" t="n">
        <v>0.0820908189285547</v>
      </c>
      <c r="H1598" s="16" t="n">
        <v>0.0310792740225941</v>
      </c>
      <c r="I1598" s="23" t="n">
        <f aca="false">G1598-E1598</f>
        <v>0.0151237840682919</v>
      </c>
      <c r="J1598" s="17" t="n">
        <f aca="false">100*(G1598-E1598)/E1598</f>
        <v>22.5839237168706</v>
      </c>
      <c r="K1598" s="16" t="n">
        <v>9.29549789989258</v>
      </c>
      <c r="L1598" s="17" t="n">
        <v>503.294936182992</v>
      </c>
      <c r="M1598" s="18" t="n">
        <v>4.43873212383015E-019</v>
      </c>
      <c r="N1598" s="18" t="n">
        <v>4.47776004975044E-017</v>
      </c>
      <c r="O1598" s="6" t="str">
        <f aca="false">IF(N1598&lt;0.05,"Yes","No")</f>
        <v>Yes</v>
      </c>
      <c r="P1598" s="16" t="n">
        <v>0.524015237211892</v>
      </c>
      <c r="Q1598" s="17" t="n">
        <v>28.9642942632884</v>
      </c>
      <c r="R1598" s="18" t="n">
        <v>9.81464218568945E-008</v>
      </c>
      <c r="S1598" s="18" t="n">
        <v>3.56164626356405E-005</v>
      </c>
      <c r="T1598" s="16" t="n">
        <v>0.0149746695674167</v>
      </c>
      <c r="U1598" s="16" t="n">
        <v>0.00122038492206184</v>
      </c>
      <c r="V1598" s="16" t="n">
        <v>0.0206696590561767</v>
      </c>
      <c r="W1598" s="6" t="s">
        <v>586</v>
      </c>
      <c r="X1598" s="17" t="n">
        <v>100</v>
      </c>
      <c r="Y1598" s="16" t="n">
        <v>0.67594246031746</v>
      </c>
      <c r="Z1598" s="16" t="n">
        <f aca="false">(G1598-E1598)/SQRT(H1598^2/D1598+F1598^2/C1598)</f>
        <v>9.29549789989258</v>
      </c>
      <c r="AA1598" s="24" t="n">
        <f aca="false">ABS(K1598-Z1598)</f>
        <v>0</v>
      </c>
    </row>
    <row r="1599" customFormat="false" ht="15" hidden="false" customHeight="false" outlineLevel="0" collapsed="false">
      <c r="A1599" s="17" t="n">
        <v>1994</v>
      </c>
      <c r="B1599" s="6" t="s">
        <v>509</v>
      </c>
      <c r="C1599" s="6" t="n">
        <v>126</v>
      </c>
      <c r="D1599" s="6" t="n">
        <v>640</v>
      </c>
      <c r="E1599" s="16" t="n">
        <v>0.0672352102008604</v>
      </c>
      <c r="F1599" s="16" t="n">
        <v>0.0120230034472868</v>
      </c>
      <c r="G1599" s="16" t="n">
        <v>0.0824220931914169</v>
      </c>
      <c r="H1599" s="16" t="n">
        <v>0.0311871133098717</v>
      </c>
      <c r="I1599" s="23" t="n">
        <f aca="false">G1599-E1599</f>
        <v>0.0151868829905566</v>
      </c>
      <c r="J1599" s="17" t="n">
        <f aca="false">100*(G1599-E1599)/E1599</f>
        <v>22.5876931821687</v>
      </c>
      <c r="K1599" s="16" t="n">
        <v>9.29947041555528</v>
      </c>
      <c r="L1599" s="17" t="n">
        <v>502.894381628468</v>
      </c>
      <c r="M1599" s="18" t="n">
        <v>4.3100194572707E-019</v>
      </c>
      <c r="N1599" s="18" t="n">
        <v>4.47776004975044E-017</v>
      </c>
      <c r="O1599" s="6" t="str">
        <f aca="false">IF(N1599&lt;0.05,"Yes","No")</f>
        <v>Yes</v>
      </c>
      <c r="P1599" s="16" t="n">
        <v>0.5243726283275</v>
      </c>
      <c r="Q1599" s="17" t="n">
        <v>29.0038164401992</v>
      </c>
      <c r="R1599" s="18" t="n">
        <v>9.62361641947732E-008</v>
      </c>
      <c r="S1599" s="18" t="n">
        <v>3.45992766824157E-005</v>
      </c>
      <c r="T1599" s="16" t="n">
        <v>0.0150381149202405</v>
      </c>
      <c r="U1599" s="16" t="n">
        <v>0.00119887169963321</v>
      </c>
      <c r="V1599" s="16" t="n">
        <v>0.0206696590561767</v>
      </c>
      <c r="W1599" s="6" t="s">
        <v>586</v>
      </c>
      <c r="X1599" s="17" t="n">
        <v>100</v>
      </c>
      <c r="Y1599" s="16" t="n">
        <v>0.675954861111111</v>
      </c>
      <c r="Z1599" s="16" t="n">
        <f aca="false">(G1599-E1599)/SQRT(H1599^2/D1599+F1599^2/C1599)</f>
        <v>9.29947041555528</v>
      </c>
      <c r="AA1599" s="24" t="n">
        <f aca="false">ABS(K1599-Z1599)</f>
        <v>0</v>
      </c>
    </row>
    <row r="1600" customFormat="false" ht="15" hidden="false" customHeight="false" outlineLevel="0" collapsed="false">
      <c r="A1600" s="17" t="n">
        <v>1995</v>
      </c>
      <c r="B1600" s="6" t="s">
        <v>509</v>
      </c>
      <c r="C1600" s="6" t="n">
        <v>126</v>
      </c>
      <c r="D1600" s="6" t="n">
        <v>640</v>
      </c>
      <c r="E1600" s="16" t="n">
        <v>0.0675131078395579</v>
      </c>
      <c r="F1600" s="16" t="n">
        <v>0.0120749488662768</v>
      </c>
      <c r="G1600" s="16" t="n">
        <v>0.0827659700298682</v>
      </c>
      <c r="H1600" s="16" t="n">
        <v>0.0312982078611479</v>
      </c>
      <c r="I1600" s="23" t="n">
        <f aca="false">G1600-E1600</f>
        <v>0.0152528621903103</v>
      </c>
      <c r="J1600" s="17" t="n">
        <f aca="false">100*(G1600-E1600)/E1600</f>
        <v>22.5924456426419</v>
      </c>
      <c r="K1600" s="16" t="n">
        <v>9.30369477301457</v>
      </c>
      <c r="L1600" s="17" t="n">
        <v>502.416924513827</v>
      </c>
      <c r="M1600" s="18" t="n">
        <v>4.17856798504241E-019</v>
      </c>
      <c r="N1600" s="18" t="n">
        <v>4.47776004975044E-017</v>
      </c>
      <c r="O1600" s="6" t="str">
        <f aca="false">IF(N1600&lt;0.05,"Yes","No")</f>
        <v>Yes</v>
      </c>
      <c r="P1600" s="16" t="n">
        <v>0.524770178213475</v>
      </c>
      <c r="Q1600" s="17" t="n">
        <v>29.0478112414939</v>
      </c>
      <c r="R1600" s="18" t="n">
        <v>9.41536210619257E-008</v>
      </c>
      <c r="S1600" s="18" t="n">
        <v>3.36266715179792E-005</v>
      </c>
      <c r="T1600" s="16" t="n">
        <v>0.0151044842311033</v>
      </c>
      <c r="U1600" s="16" t="n">
        <v>0.00117711560483583</v>
      </c>
      <c r="V1600" s="16" t="n">
        <v>0.0206696590561767</v>
      </c>
      <c r="W1600" s="6" t="s">
        <v>586</v>
      </c>
      <c r="X1600" s="17" t="n">
        <v>100</v>
      </c>
      <c r="Y1600" s="16" t="n">
        <v>0.675818452380952</v>
      </c>
      <c r="Z1600" s="16" t="n">
        <f aca="false">(G1600-E1600)/SQRT(H1600^2/D1600+F1600^2/C1600)</f>
        <v>9.30369477301456</v>
      </c>
      <c r="AA1600" s="24" t="n">
        <f aca="false">ABS(K1600-Z1600)</f>
        <v>0</v>
      </c>
    </row>
    <row r="1601" customFormat="false" ht="15" hidden="false" customHeight="false" outlineLevel="0" collapsed="false">
      <c r="A1601" s="17" t="n">
        <v>1996</v>
      </c>
      <c r="B1601" s="6" t="s">
        <v>509</v>
      </c>
      <c r="C1601" s="6" t="n">
        <v>126</v>
      </c>
      <c r="D1601" s="6" t="n">
        <v>640</v>
      </c>
      <c r="E1601" s="16" t="n">
        <v>0.0677960498169774</v>
      </c>
      <c r="F1601" s="16" t="n">
        <v>0.0121288510630351</v>
      </c>
      <c r="G1601" s="16" t="n">
        <v>0.0831138041743543</v>
      </c>
      <c r="H1601" s="16" t="n">
        <v>0.0314097236879255</v>
      </c>
      <c r="I1601" s="23" t="n">
        <f aca="false">G1601-E1601</f>
        <v>0.0153177543573769</v>
      </c>
      <c r="J1601" s="17" t="n">
        <f aca="false">100*(G1601-E1601)/E1601</f>
        <v>22.5938744200123</v>
      </c>
      <c r="K1601" s="16" t="n">
        <v>9.30650661181008</v>
      </c>
      <c r="L1601" s="17" t="n">
        <v>501.849878670469</v>
      </c>
      <c r="M1601" s="18" t="n">
        <v>4.0995954217998E-019</v>
      </c>
      <c r="N1601" s="18" t="n">
        <v>4.47776004975044E-017</v>
      </c>
      <c r="O1601" s="6" t="str">
        <f aca="false">IF(N1601&lt;0.05,"Yes","No")</f>
        <v>Yes</v>
      </c>
      <c r="P1601" s="16" t="n">
        <v>0.525118380398821</v>
      </c>
      <c r="Q1601" s="17" t="n">
        <v>29.0863723771242</v>
      </c>
      <c r="R1601" s="18" t="n">
        <v>9.23655472915299E-008</v>
      </c>
      <c r="S1601" s="18" t="n">
        <v>3.26762864000239E-005</v>
      </c>
      <c r="T1601" s="16" t="n">
        <v>0.0151698201337498</v>
      </c>
      <c r="U1601" s="16" t="n">
        <v>0.00115580410309528</v>
      </c>
      <c r="V1601" s="16" t="n">
        <v>0.0206696590561767</v>
      </c>
      <c r="W1601" s="6" t="s">
        <v>586</v>
      </c>
      <c r="X1601" s="17" t="n">
        <v>100</v>
      </c>
      <c r="Y1601" s="16" t="n">
        <v>0.675979662698413</v>
      </c>
      <c r="Z1601" s="16" t="n">
        <f aca="false">(G1601-E1601)/SQRT(H1601^2/D1601+F1601^2/C1601)</f>
        <v>9.30650661181008</v>
      </c>
      <c r="AA1601" s="24" t="n">
        <f aca="false">ABS(K1601-Z1601)</f>
        <v>0</v>
      </c>
    </row>
    <row r="1602" customFormat="false" ht="15" hidden="false" customHeight="false" outlineLevel="0" collapsed="false">
      <c r="A1602" s="17" t="n">
        <v>1997</v>
      </c>
      <c r="B1602" s="6" t="s">
        <v>509</v>
      </c>
      <c r="C1602" s="6" t="n">
        <v>126</v>
      </c>
      <c r="D1602" s="6" t="n">
        <v>640</v>
      </c>
      <c r="E1602" s="16" t="n">
        <v>0.0680834080077826</v>
      </c>
      <c r="F1602" s="16" t="n">
        <v>0.0121844852914229</v>
      </c>
      <c r="G1602" s="16" t="n">
        <v>0.0834648263349664</v>
      </c>
      <c r="H1602" s="16" t="n">
        <v>0.0315195912439899</v>
      </c>
      <c r="I1602" s="23" t="n">
        <f aca="false">G1602-E1602</f>
        <v>0.0153814183271838</v>
      </c>
      <c r="J1602" s="17" t="n">
        <f aca="false">100*(G1602-E1602)/E1602</f>
        <v>22.5920217234506</v>
      </c>
      <c r="K1602" s="16" t="n">
        <v>9.30825710230587</v>
      </c>
      <c r="L1602" s="17" t="n">
        <v>501.164748918272</v>
      </c>
      <c r="M1602" s="18" t="n">
        <v>4.05952440319758E-019</v>
      </c>
      <c r="N1602" s="18" t="n">
        <v>4.47776004975044E-017</v>
      </c>
      <c r="O1602" s="6" t="str">
        <f aca="false">IF(N1602&lt;0.05,"Yes","No")</f>
        <v>Yes</v>
      </c>
      <c r="P1602" s="16" t="n">
        <v>0.525446709923159</v>
      </c>
      <c r="Q1602" s="17" t="n">
        <v>29.1227561743755</v>
      </c>
      <c r="R1602" s="18" t="n">
        <v>9.07097229752523E-008</v>
      </c>
      <c r="S1602" s="18" t="n">
        <v>3.28309746756466E-005</v>
      </c>
      <c r="T1602" s="16" t="n">
        <v>0.0152338541062006</v>
      </c>
      <c r="U1602" s="16" t="n">
        <v>0.0011361756767633</v>
      </c>
      <c r="V1602" s="16" t="n">
        <v>0.0206696590561767</v>
      </c>
      <c r="W1602" s="6" t="s">
        <v>586</v>
      </c>
      <c r="X1602" s="17" t="n">
        <v>100</v>
      </c>
      <c r="Y1602" s="16" t="n">
        <v>0.675868055555556</v>
      </c>
      <c r="Z1602" s="16" t="n">
        <f aca="false">(G1602-E1602)/SQRT(H1602^2/D1602+F1602^2/C1602)</f>
        <v>9.30825710230587</v>
      </c>
      <c r="AA1602" s="24" t="n">
        <f aca="false">ABS(K1602-Z1602)</f>
        <v>0</v>
      </c>
    </row>
    <row r="1603" customFormat="false" ht="15" hidden="false" customHeight="false" outlineLevel="0" collapsed="false">
      <c r="A1603" s="17" t="n">
        <v>1998</v>
      </c>
      <c r="B1603" s="6" t="s">
        <v>509</v>
      </c>
      <c r="C1603" s="6" t="n">
        <v>126</v>
      </c>
      <c r="D1603" s="6" t="n">
        <v>640</v>
      </c>
      <c r="E1603" s="16" t="n">
        <v>0.0683782835683179</v>
      </c>
      <c r="F1603" s="16" t="n">
        <v>0.0122422624064235</v>
      </c>
      <c r="G1603" s="16" t="n">
        <v>0.0838233368180227</v>
      </c>
      <c r="H1603" s="16" t="n">
        <v>0.0316294143900539</v>
      </c>
      <c r="I1603" s="23" t="n">
        <f aca="false">G1603-E1603</f>
        <v>0.0154450532497047</v>
      </c>
      <c r="J1603" s="17" t="n">
        <f aca="false">100*(G1603-E1603)/E1603</f>
        <v>22.5876586011015</v>
      </c>
      <c r="K1603" s="16" t="n">
        <v>9.30927691396684</v>
      </c>
      <c r="L1603" s="17" t="n">
        <v>500.374036412733</v>
      </c>
      <c r="M1603" s="18" t="n">
        <v>4.04618896408387E-019</v>
      </c>
      <c r="N1603" s="18" t="n">
        <v>4.47776004975044E-017</v>
      </c>
      <c r="O1603" s="6" t="str">
        <f aca="false">IF(N1603&lt;0.05,"Yes","No")</f>
        <v>Yes</v>
      </c>
      <c r="P1603" s="16" t="n">
        <v>0.525769829998664</v>
      </c>
      <c r="Q1603" s="17" t="n">
        <v>29.1585848905934</v>
      </c>
      <c r="R1603" s="18" t="n">
        <v>8.91083012766042E-008</v>
      </c>
      <c r="S1603" s="18" t="n">
        <v>3.30922543802382E-005</v>
      </c>
      <c r="T1603" s="16" t="n">
        <v>0.0152977848342377</v>
      </c>
      <c r="U1603" s="16" t="n">
        <v>0.00111762396896517</v>
      </c>
      <c r="V1603" s="16" t="n">
        <v>0.0206696590561767</v>
      </c>
      <c r="W1603" s="6" t="s">
        <v>586</v>
      </c>
      <c r="X1603" s="17" t="n">
        <v>100</v>
      </c>
      <c r="Y1603" s="16" t="n">
        <v>0.675595238095238</v>
      </c>
      <c r="Z1603" s="16" t="n">
        <f aca="false">(G1603-E1603)/SQRT(H1603^2/D1603+F1603^2/C1603)</f>
        <v>9.30927691396684</v>
      </c>
      <c r="AA1603" s="24" t="n">
        <f aca="false">ABS(K1603-Z1603)</f>
        <v>0</v>
      </c>
    </row>
    <row r="1604" customFormat="false" ht="15" hidden="false" customHeight="false" outlineLevel="0" collapsed="false">
      <c r="A1604" s="17" t="n">
        <v>1999</v>
      </c>
      <c r="B1604" s="6" t="s">
        <v>509</v>
      </c>
      <c r="C1604" s="6" t="n">
        <v>126</v>
      </c>
      <c r="D1604" s="6" t="n">
        <v>640</v>
      </c>
      <c r="E1604" s="16" t="n">
        <v>0.0686752745024269</v>
      </c>
      <c r="F1604" s="16" t="n">
        <v>0.0123014557404546</v>
      </c>
      <c r="G1604" s="16" t="n">
        <v>0.0841825096460525</v>
      </c>
      <c r="H1604" s="16" t="n">
        <v>0.0317380207866606</v>
      </c>
      <c r="I1604" s="23" t="n">
        <f aca="false">G1604-E1604</f>
        <v>0.0155072351436256</v>
      </c>
      <c r="J1604" s="17" t="n">
        <f aca="false">100*(G1604-E1604)/E1604</f>
        <v>22.5805215282796</v>
      </c>
      <c r="K1604" s="16" t="n">
        <v>9.30915133826957</v>
      </c>
      <c r="L1604" s="17" t="n">
        <v>499.493377044754</v>
      </c>
      <c r="M1604" s="18" t="n">
        <v>4.07247283681222E-019</v>
      </c>
      <c r="N1604" s="18" t="n">
        <v>4.47776004975044E-017</v>
      </c>
      <c r="O1604" s="6" t="str">
        <f aca="false">IF(N1604&lt;0.05,"Yes","No")</f>
        <v>Yes</v>
      </c>
      <c r="P1604" s="16" t="n">
        <v>0.526059241037902</v>
      </c>
      <c r="Q1604" s="17" t="n">
        <v>29.1906945266196</v>
      </c>
      <c r="R1604" s="18" t="n">
        <v>8.76972549622877E-008</v>
      </c>
      <c r="S1604" s="18" t="n">
        <v>3.34525909527726E-005</v>
      </c>
      <c r="T1604" s="16" t="n">
        <v>0.0153603480936008</v>
      </c>
      <c r="U1604" s="16" t="n">
        <v>0.00109933401047689</v>
      </c>
      <c r="V1604" s="16" t="n">
        <v>0.0206696590561767</v>
      </c>
      <c r="W1604" s="6" t="s">
        <v>586</v>
      </c>
      <c r="X1604" s="17" t="n">
        <v>100</v>
      </c>
      <c r="Y1604" s="16" t="n">
        <v>0.675768849206349</v>
      </c>
      <c r="Z1604" s="16" t="n">
        <f aca="false">(G1604-E1604)/SQRT(H1604^2/D1604+F1604^2/C1604)</f>
        <v>9.30915133826957</v>
      </c>
      <c r="AA1604" s="24" t="n">
        <f aca="false">ABS(K1604-Z1604)</f>
        <v>0</v>
      </c>
    </row>
    <row r="1605" customFormat="false" ht="15" hidden="false" customHeight="false" outlineLevel="0" collapsed="false">
      <c r="A1605" s="17" t="n">
        <v>2000</v>
      </c>
      <c r="B1605" s="6" t="s">
        <v>509</v>
      </c>
      <c r="C1605" s="6" t="n">
        <v>126</v>
      </c>
      <c r="D1605" s="6" t="n">
        <v>640</v>
      </c>
      <c r="E1605" s="16" t="n">
        <v>0.0689744043740488</v>
      </c>
      <c r="F1605" s="16" t="n">
        <v>0.0123625509503108</v>
      </c>
      <c r="G1605" s="16" t="n">
        <v>0.084542554768268</v>
      </c>
      <c r="H1605" s="16" t="n">
        <v>0.031845404066498</v>
      </c>
      <c r="I1605" s="23" t="n">
        <f aca="false">G1605-E1605</f>
        <v>0.0155681503942192</v>
      </c>
      <c r="J1605" s="17" t="n">
        <f aca="false">100*(G1605-E1605)/E1605</f>
        <v>22.5709095069426</v>
      </c>
      <c r="K1605" s="16" t="n">
        <v>9.30784669633346</v>
      </c>
      <c r="L1605" s="17" t="n">
        <v>498.499265181531</v>
      </c>
      <c r="M1605" s="18" t="n">
        <v>4.14086720744599E-019</v>
      </c>
      <c r="N1605" s="18" t="n">
        <v>4.47776004975044E-017</v>
      </c>
      <c r="O1605" s="6" t="str">
        <f aca="false">IF(N1605&lt;0.05,"Yes","No")</f>
        <v>Yes</v>
      </c>
      <c r="P1605" s="16" t="n">
        <v>0.526321123589834</v>
      </c>
      <c r="Q1605" s="17" t="n">
        <v>29.219765155088</v>
      </c>
      <c r="R1605" s="18" t="n">
        <v>8.64391252665011E-008</v>
      </c>
      <c r="S1605" s="18" t="n">
        <v>3.35690005611036E-005</v>
      </c>
      <c r="T1605" s="16" t="n">
        <v>0.0154216425235061</v>
      </c>
      <c r="U1605" s="16" t="n">
        <v>0.0010818118048166</v>
      </c>
      <c r="V1605" s="16" t="n">
        <v>0.0206696590561767</v>
      </c>
      <c r="W1605" s="6" t="s">
        <v>586</v>
      </c>
      <c r="X1605" s="17" t="n">
        <v>100</v>
      </c>
      <c r="Y1605" s="16" t="n">
        <v>0.675533234126984</v>
      </c>
      <c r="Z1605" s="16" t="n">
        <f aca="false">(G1605-E1605)/SQRT(H1605^2/D1605+F1605^2/C1605)</f>
        <v>9.30784669633346</v>
      </c>
      <c r="AA1605" s="24" t="n">
        <f aca="false">ABS(K1605-Z1605)</f>
        <v>0</v>
      </c>
    </row>
    <row r="1606" customFormat="false" ht="15" hidden="false" customHeight="false" outlineLevel="0" collapsed="false">
      <c r="A1606" s="17" t="n">
        <v>2001</v>
      </c>
      <c r="B1606" s="6" t="s">
        <v>509</v>
      </c>
      <c r="C1606" s="6" t="n">
        <v>126</v>
      </c>
      <c r="D1606" s="6" t="n">
        <v>640</v>
      </c>
      <c r="E1606" s="16" t="n">
        <v>0.0692816196039083</v>
      </c>
      <c r="F1606" s="16" t="n">
        <v>0.0124253319217052</v>
      </c>
      <c r="G1606" s="16" t="n">
        <v>0.0849094929697458</v>
      </c>
      <c r="H1606" s="16" t="n">
        <v>0.0319527181063587</v>
      </c>
      <c r="I1606" s="23" t="n">
        <f aca="false">G1606-E1606</f>
        <v>0.0156278733658375</v>
      </c>
      <c r="J1606" s="17" t="n">
        <f aca="false">100*(G1606-E1606)/E1606</f>
        <v>22.557026604147</v>
      </c>
      <c r="K1606" s="16" t="n">
        <v>9.30529997614736</v>
      </c>
      <c r="L1606" s="17" t="n">
        <v>497.427240522608</v>
      </c>
      <c r="M1606" s="18" t="n">
        <v>4.2546743961804E-019</v>
      </c>
      <c r="N1606" s="18" t="n">
        <v>4.47776004975044E-017</v>
      </c>
      <c r="O1606" s="6" t="str">
        <f aca="false">IF(N1606&lt;0.05,"Yes","No")</f>
        <v>Yes</v>
      </c>
      <c r="P1606" s="16" t="n">
        <v>0.526540071719187</v>
      </c>
      <c r="Q1606" s="17" t="n">
        <v>29.2440808943911</v>
      </c>
      <c r="R1606" s="18" t="n">
        <v>8.54007154298173E-008</v>
      </c>
      <c r="S1606" s="18" t="n">
        <v>3.35482858433942E-005</v>
      </c>
      <c r="T1606" s="16" t="n">
        <v>0.0154817675667682</v>
      </c>
      <c r="U1606" s="16" t="n">
        <v>0.00106561887121502</v>
      </c>
      <c r="V1606" s="16" t="n">
        <v>0.0206696590561767</v>
      </c>
      <c r="W1606" s="6" t="s">
        <v>586</v>
      </c>
      <c r="X1606" s="17" t="n">
        <v>100</v>
      </c>
      <c r="Y1606" s="16" t="n">
        <v>0.675248015873016</v>
      </c>
      <c r="Z1606" s="16" t="n">
        <f aca="false">(G1606-E1606)/SQRT(H1606^2/D1606+F1606^2/C1606)</f>
        <v>9.30529997614736</v>
      </c>
      <c r="AA1606" s="24" t="n">
        <f aca="false">ABS(K1606-Z1606)</f>
        <v>0</v>
      </c>
    </row>
    <row r="1607" customFormat="false" ht="15" hidden="false" customHeight="false" outlineLevel="0" collapsed="false">
      <c r="A1607" s="17" t="n">
        <v>2002</v>
      </c>
      <c r="B1607" s="6" t="s">
        <v>509</v>
      </c>
      <c r="C1607" s="6" t="n">
        <v>126</v>
      </c>
      <c r="D1607" s="6" t="n">
        <v>640</v>
      </c>
      <c r="E1607" s="16" t="n">
        <v>0.069594504429944</v>
      </c>
      <c r="F1607" s="16" t="n">
        <v>0.0124897964770375</v>
      </c>
      <c r="G1607" s="16" t="n">
        <v>0.0852812700264622</v>
      </c>
      <c r="H1607" s="16" t="n">
        <v>0.0320596671109387</v>
      </c>
      <c r="I1607" s="23" t="n">
        <f aca="false">G1607-E1607</f>
        <v>0.0156867655965182</v>
      </c>
      <c r="J1607" s="17" t="n">
        <f aca="false">100*(G1607-E1607)/E1607</f>
        <v>22.5402360789981</v>
      </c>
      <c r="K1607" s="16" t="n">
        <v>9.30178884191252</v>
      </c>
      <c r="L1607" s="17" t="n">
        <v>496.273006332347</v>
      </c>
      <c r="M1607" s="18" t="n">
        <v>4.40782555009454E-019</v>
      </c>
      <c r="N1607" s="18" t="n">
        <v>4.47776004975044E-017</v>
      </c>
      <c r="O1607" s="6" t="str">
        <f aca="false">IF(N1607&lt;0.05,"Yes","No")</f>
        <v>Yes</v>
      </c>
      <c r="P1607" s="16" t="n">
        <v>0.526733373727755</v>
      </c>
      <c r="Q1607" s="17" t="n">
        <v>29.2655568561477</v>
      </c>
      <c r="R1607" s="18" t="n">
        <v>8.44940050607448E-008</v>
      </c>
      <c r="S1607" s="18" t="n">
        <v>3.38798920881487E-005</v>
      </c>
      <c r="T1607" s="16" t="n">
        <v>0.0155411235617741</v>
      </c>
      <c r="U1607" s="16" t="n">
        <v>0.00104975933741536</v>
      </c>
      <c r="V1607" s="16" t="n">
        <v>0.0206696590561767</v>
      </c>
      <c r="W1607" s="6" t="s">
        <v>586</v>
      </c>
      <c r="X1607" s="17" t="n">
        <v>100</v>
      </c>
      <c r="Y1607" s="16" t="n">
        <v>0.675520833333333</v>
      </c>
      <c r="Z1607" s="16" t="n">
        <f aca="false">(G1607-E1607)/SQRT(H1607^2/D1607+F1607^2/C1607)</f>
        <v>9.30178884191252</v>
      </c>
      <c r="AA1607" s="24" t="n">
        <f aca="false">ABS(K1607-Z1607)</f>
        <v>0</v>
      </c>
    </row>
    <row r="1608" customFormat="false" ht="15" hidden="false" customHeight="false" outlineLevel="0" collapsed="false">
      <c r="A1608" s="17" t="n">
        <v>2003</v>
      </c>
      <c r="B1608" s="6" t="s">
        <v>509</v>
      </c>
      <c r="C1608" s="6" t="n">
        <v>126</v>
      </c>
      <c r="D1608" s="6" t="n">
        <v>640</v>
      </c>
      <c r="E1608" s="16" t="n">
        <v>0.069910736991063</v>
      </c>
      <c r="F1608" s="16" t="n">
        <v>0.0125556515492873</v>
      </c>
      <c r="G1608" s="16" t="n">
        <v>0.0856533910555299</v>
      </c>
      <c r="H1608" s="16" t="n">
        <v>0.0321649316876856</v>
      </c>
      <c r="I1608" s="23" t="n">
        <f aca="false">G1608-E1608</f>
        <v>0.0157426540644669</v>
      </c>
      <c r="J1608" s="17" t="n">
        <f aca="false">100*(G1608-E1608)/E1608</f>
        <v>22.5182207226329</v>
      </c>
      <c r="K1608" s="16" t="n">
        <v>9.29635046533229</v>
      </c>
      <c r="L1608" s="17" t="n">
        <v>495.026948084671</v>
      </c>
      <c r="M1608" s="18" t="n">
        <v>4.64017755292895E-019</v>
      </c>
      <c r="N1608" s="18" t="n">
        <v>4.47776004975044E-017</v>
      </c>
      <c r="O1608" s="6" t="str">
        <f aca="false">IF(N1608&lt;0.05,"Yes","No")</f>
        <v>Yes</v>
      </c>
      <c r="P1608" s="16" t="n">
        <v>0.526849902698583</v>
      </c>
      <c r="Q1608" s="17" t="n">
        <v>29.2785070986011</v>
      </c>
      <c r="R1608" s="18" t="n">
        <v>8.39519290384878E-008</v>
      </c>
      <c r="S1608" s="18" t="n">
        <v>3.41754316673979E-005</v>
      </c>
      <c r="T1608" s="16" t="n">
        <v>0.015597491982114</v>
      </c>
      <c r="U1608" s="16" t="n">
        <v>0.00103571116927188</v>
      </c>
      <c r="V1608" s="16" t="n">
        <v>0.0206696590561767</v>
      </c>
      <c r="W1608" s="6" t="s">
        <v>586</v>
      </c>
      <c r="X1608" s="17" t="n">
        <v>100</v>
      </c>
      <c r="Y1608" s="16" t="n">
        <v>0.675508432539683</v>
      </c>
      <c r="Z1608" s="16" t="n">
        <f aca="false">(G1608-E1608)/SQRT(H1608^2/D1608+F1608^2/C1608)</f>
        <v>9.29635046533229</v>
      </c>
      <c r="AA1608" s="24" t="n">
        <f aca="false">ABS(K1608-Z1608)</f>
        <v>0</v>
      </c>
    </row>
    <row r="1609" customFormat="false" ht="15" hidden="false" customHeight="false" outlineLevel="0" collapsed="false">
      <c r="A1609" s="17" t="n">
        <v>2004</v>
      </c>
      <c r="B1609" s="6" t="s">
        <v>509</v>
      </c>
      <c r="C1609" s="6" t="n">
        <v>126</v>
      </c>
      <c r="D1609" s="6" t="n">
        <v>640</v>
      </c>
      <c r="E1609" s="16" t="n">
        <v>0.0702387598594503</v>
      </c>
      <c r="F1609" s="16" t="n">
        <v>0.0126239817735418</v>
      </c>
      <c r="G1609" s="16" t="n">
        <v>0.0860382145736367</v>
      </c>
      <c r="H1609" s="16" t="n">
        <v>0.0322719613950163</v>
      </c>
      <c r="I1609" s="23" t="n">
        <f aca="false">G1609-E1609</f>
        <v>0.0157994547141864</v>
      </c>
      <c r="J1609" s="17" t="n">
        <f aca="false">100*(G1609-E1609)/E1609</f>
        <v>22.4939260684578</v>
      </c>
      <c r="K1609" s="16" t="n">
        <v>9.29040181150302</v>
      </c>
      <c r="L1609" s="17" t="n">
        <v>493.703819687066</v>
      </c>
      <c r="M1609" s="18" t="n">
        <v>4.90706566369518E-019</v>
      </c>
      <c r="N1609" s="18" t="n">
        <v>4.47776004975044E-017</v>
      </c>
      <c r="O1609" s="6" t="str">
        <f aca="false">IF(N1609&lt;0.05,"Yes","No")</f>
        <v>Yes</v>
      </c>
      <c r="P1609" s="16" t="n">
        <v>0.52696503749968</v>
      </c>
      <c r="Q1609" s="17" t="n">
        <v>29.291305215905</v>
      </c>
      <c r="R1609" s="18" t="n">
        <v>8.34196529613747E-008</v>
      </c>
      <c r="S1609" s="18" t="n">
        <v>3.41833920774259E-005</v>
      </c>
      <c r="T1609" s="16" t="n">
        <v>0.0156546838500914</v>
      </c>
      <c r="U1609" s="16" t="n">
        <v>0.00102268119510666</v>
      </c>
      <c r="V1609" s="16" t="n">
        <v>0.0206696590561767</v>
      </c>
      <c r="W1609" s="6" t="s">
        <v>586</v>
      </c>
      <c r="X1609" s="17" t="n">
        <v>100</v>
      </c>
      <c r="Y1609" s="16" t="n">
        <v>0.675285218253968</v>
      </c>
      <c r="Z1609" s="16" t="n">
        <f aca="false">(G1609-E1609)/SQRT(H1609^2/D1609+F1609^2/C1609)</f>
        <v>9.29040181150302</v>
      </c>
      <c r="AA1609" s="24" t="n">
        <f aca="false">ABS(K1609-Z1609)</f>
        <v>0</v>
      </c>
    </row>
    <row r="1610" customFormat="false" ht="15" hidden="false" customHeight="false" outlineLevel="0" collapsed="false">
      <c r="A1610" s="17" t="n">
        <v>2005</v>
      </c>
      <c r="B1610" s="6" t="s">
        <v>509</v>
      </c>
      <c r="C1610" s="6" t="n">
        <v>126</v>
      </c>
      <c r="D1610" s="6" t="n">
        <v>640</v>
      </c>
      <c r="E1610" s="16" t="n">
        <v>0.0705689076807291</v>
      </c>
      <c r="F1610" s="16" t="n">
        <v>0.0126927597864796</v>
      </c>
      <c r="G1610" s="16" t="n">
        <v>0.0864238328824285</v>
      </c>
      <c r="H1610" s="16" t="n">
        <v>0.032376800679964</v>
      </c>
      <c r="I1610" s="23" t="n">
        <f aca="false">G1610-E1610</f>
        <v>0.0158549252016995</v>
      </c>
      <c r="J1610" s="17" t="n">
        <f aca="false">100*(G1610-E1610)/E1610</f>
        <v>22.4672957578301</v>
      </c>
      <c r="K1610" s="16" t="n">
        <v>9.2839235927415</v>
      </c>
      <c r="L1610" s="17" t="n">
        <v>492.328970382289</v>
      </c>
      <c r="M1610" s="18" t="n">
        <v>5.21291651065357E-019</v>
      </c>
      <c r="N1610" s="18" t="n">
        <v>4.47776004975044E-017</v>
      </c>
      <c r="O1610" s="6" t="str">
        <f aca="false">IF(N1610&lt;0.05,"Yes","No")</f>
        <v>Yes</v>
      </c>
      <c r="P1610" s="16" t="n">
        <v>0.527069188802958</v>
      </c>
      <c r="Q1610" s="17" t="n">
        <v>29.3028848421585</v>
      </c>
      <c r="R1610" s="18" t="n">
        <v>8.29409760073494E-008</v>
      </c>
      <c r="S1610" s="18" t="n">
        <v>3.46352217350498E-005</v>
      </c>
      <c r="T1610" s="16" t="n">
        <v>0.0157104854807788</v>
      </c>
      <c r="U1610" s="16" t="n">
        <v>0.00101083629525102</v>
      </c>
      <c r="V1610" s="16" t="n">
        <v>0.0206696590561767</v>
      </c>
      <c r="W1610" s="6" t="s">
        <v>586</v>
      </c>
      <c r="X1610" s="17" t="n">
        <v>100</v>
      </c>
      <c r="Y1610" s="16" t="n">
        <v>0.675111607142857</v>
      </c>
      <c r="Z1610" s="16" t="n">
        <f aca="false">(G1610-E1610)/SQRT(H1610^2/D1610+F1610^2/C1610)</f>
        <v>9.2839235927415</v>
      </c>
      <c r="AA1610" s="24" t="n">
        <f aca="false">ABS(K1610-Z1610)</f>
        <v>0</v>
      </c>
    </row>
    <row r="1611" customFormat="false" ht="15" hidden="false" customHeight="false" outlineLevel="0" collapsed="false">
      <c r="A1611" s="17" t="n">
        <v>2006</v>
      </c>
      <c r="B1611" s="6" t="s">
        <v>509</v>
      </c>
      <c r="C1611" s="6" t="n">
        <v>126</v>
      </c>
      <c r="D1611" s="6" t="n">
        <v>640</v>
      </c>
      <c r="E1611" s="16" t="n">
        <v>0.0709016683496653</v>
      </c>
      <c r="F1611" s="16" t="n">
        <v>0.0127634332082985</v>
      </c>
      <c r="G1611" s="16" t="n">
        <v>0.0868103863380384</v>
      </c>
      <c r="H1611" s="16" t="n">
        <v>0.0324798081773536</v>
      </c>
      <c r="I1611" s="23" t="n">
        <f aca="false">G1611-E1611</f>
        <v>0.0159087179883731</v>
      </c>
      <c r="J1611" s="17" t="n">
        <f aca="false">100*(G1611-E1611)/E1611</f>
        <v>22.4377202380008</v>
      </c>
      <c r="K1611" s="16" t="n">
        <v>9.27619807349024</v>
      </c>
      <c r="L1611" s="17" t="n">
        <v>490.839074386092</v>
      </c>
      <c r="M1611" s="18" t="n">
        <v>5.59718827883352E-019</v>
      </c>
      <c r="N1611" s="18" t="n">
        <v>4.47776004975044E-017</v>
      </c>
      <c r="O1611" s="6" t="str">
        <f aca="false">IF(N1611&lt;0.05,"Yes","No")</f>
        <v>Yes</v>
      </c>
      <c r="P1611" s="16" t="n">
        <v>0.527143556702983</v>
      </c>
      <c r="Q1611" s="17" t="n">
        <v>29.3111545258948</v>
      </c>
      <c r="R1611" s="18" t="n">
        <v>8.26008147826782E-008</v>
      </c>
      <c r="S1611" s="18" t="n">
        <v>3.54054567824549E-005</v>
      </c>
      <c r="T1611" s="16" t="n">
        <v>0.0157646567817055</v>
      </c>
      <c r="U1611" s="18" t="n">
        <v>0.000999430823032913</v>
      </c>
      <c r="V1611" s="16" t="n">
        <v>0.0206696590561767</v>
      </c>
      <c r="W1611" s="6" t="s">
        <v>586</v>
      </c>
      <c r="X1611" s="17" t="n">
        <v>100</v>
      </c>
      <c r="Y1611" s="16" t="n">
        <v>0.674801587301587</v>
      </c>
      <c r="Z1611" s="16" t="n">
        <f aca="false">(G1611-E1611)/SQRT(H1611^2/D1611+F1611^2/C1611)</f>
        <v>9.27619807349024</v>
      </c>
      <c r="AA1611" s="24" t="n">
        <f aca="false">ABS(K1611-Z1611)</f>
        <v>0</v>
      </c>
    </row>
    <row r="1612" customFormat="false" ht="15" hidden="false" customHeight="false" outlineLevel="0" collapsed="false">
      <c r="A1612" s="17" t="n">
        <v>2007</v>
      </c>
      <c r="B1612" s="6" t="s">
        <v>509</v>
      </c>
      <c r="C1612" s="6" t="n">
        <v>126</v>
      </c>
      <c r="D1612" s="6" t="n">
        <v>640</v>
      </c>
      <c r="E1612" s="16" t="n">
        <v>0.0712416637097559</v>
      </c>
      <c r="F1612" s="16" t="n">
        <v>0.0128367077449191</v>
      </c>
      <c r="G1612" s="16" t="n">
        <v>0.0872046019707341</v>
      </c>
      <c r="H1612" s="16" t="n">
        <v>0.0325835955394038</v>
      </c>
      <c r="I1612" s="23" t="n">
        <f aca="false">G1612-E1612</f>
        <v>0.0159629382609781</v>
      </c>
      <c r="J1612" s="17" t="n">
        <f aca="false">100*(G1612-E1612)/E1612</f>
        <v>22.4067454769338</v>
      </c>
      <c r="K1612" s="16" t="n">
        <v>9.26782088853756</v>
      </c>
      <c r="L1612" s="17" t="n">
        <v>489.252088462879</v>
      </c>
      <c r="M1612" s="18" t="n">
        <v>6.04458548475874E-019</v>
      </c>
      <c r="N1612" s="18" t="n">
        <v>4.47776004975044E-017</v>
      </c>
      <c r="O1612" s="6" t="str">
        <f aca="false">IF(N1612&lt;0.05,"Yes","No")</f>
        <v>Yes</v>
      </c>
      <c r="P1612" s="16" t="n">
        <v>0.527216084806936</v>
      </c>
      <c r="Q1612" s="17" t="n">
        <v>29.3192207487759</v>
      </c>
      <c r="R1612" s="18" t="n">
        <v>8.22703727800493E-008</v>
      </c>
      <c r="S1612" s="18" t="n">
        <v>3.59655019112966E-005</v>
      </c>
      <c r="T1612" s="16" t="n">
        <v>0.015819259875837</v>
      </c>
      <c r="U1612" s="18" t="n">
        <v>0.000988075159543018</v>
      </c>
      <c r="V1612" s="16" t="n">
        <v>0.0206696590561767</v>
      </c>
      <c r="W1612" s="6" t="s">
        <v>586</v>
      </c>
      <c r="X1612" s="17" t="n">
        <v>100</v>
      </c>
      <c r="Y1612" s="16" t="n">
        <v>0.674739583333333</v>
      </c>
      <c r="Z1612" s="16" t="n">
        <f aca="false">(G1612-E1612)/SQRT(H1612^2/D1612+F1612^2/C1612)</f>
        <v>9.26782088853755</v>
      </c>
      <c r="AA1612" s="24" t="n">
        <f aca="false">ABS(K1612-Z1612)</f>
        <v>0</v>
      </c>
    </row>
    <row r="1613" customFormat="false" ht="15" hidden="false" customHeight="false" outlineLevel="0" collapsed="false">
      <c r="A1613" s="17" t="n">
        <v>2008</v>
      </c>
      <c r="B1613" s="6" t="s">
        <v>509</v>
      </c>
      <c r="C1613" s="6" t="n">
        <v>126</v>
      </c>
      <c r="D1613" s="6" t="n">
        <v>640</v>
      </c>
      <c r="E1613" s="16" t="n">
        <v>0.0715794988153946</v>
      </c>
      <c r="F1613" s="16" t="n">
        <v>0.0129109903594473</v>
      </c>
      <c r="G1613" s="16" t="n">
        <v>0.0875935735355597</v>
      </c>
      <c r="H1613" s="16" t="n">
        <v>0.0326835139909717</v>
      </c>
      <c r="I1613" s="23" t="n">
        <f aca="false">G1613-E1613</f>
        <v>0.0160140747201651</v>
      </c>
      <c r="J1613" s="17" t="n">
        <f aca="false">100*(G1613-E1613)/E1613</f>
        <v>22.372432030386</v>
      </c>
      <c r="K1613" s="16" t="n">
        <v>9.25800992937998</v>
      </c>
      <c r="L1613" s="17" t="n">
        <v>487.558546022219</v>
      </c>
      <c r="M1613" s="18" t="n">
        <v>6.60688060648566E-019</v>
      </c>
      <c r="N1613" s="18" t="n">
        <v>4.47776004975044E-017</v>
      </c>
      <c r="O1613" s="6" t="str">
        <f aca="false">IF(N1613&lt;0.05,"Yes","No")</f>
        <v>Yes</v>
      </c>
      <c r="P1613" s="16" t="n">
        <v>0.527245864327948</v>
      </c>
      <c r="Q1613" s="17" t="n">
        <v>29.3225330035957</v>
      </c>
      <c r="R1613" s="18" t="n">
        <v>8.21350673951032E-008</v>
      </c>
      <c r="S1613" s="18" t="n">
        <v>3.67089278046026E-005</v>
      </c>
      <c r="T1613" s="16" t="n">
        <v>0.0158707222609261</v>
      </c>
      <c r="U1613" s="18" t="n">
        <v>0.000978242079748034</v>
      </c>
      <c r="V1613" s="16" t="n">
        <v>0.0206696590561767</v>
      </c>
      <c r="W1613" s="6" t="s">
        <v>586</v>
      </c>
      <c r="X1613" s="17" t="n">
        <v>100</v>
      </c>
      <c r="Y1613" s="16" t="n">
        <v>0.674739583333333</v>
      </c>
      <c r="Z1613" s="16" t="n">
        <f aca="false">(G1613-E1613)/SQRT(H1613^2/D1613+F1613^2/C1613)</f>
        <v>9.25800992937999</v>
      </c>
      <c r="AA1613" s="24" t="n">
        <f aca="false">ABS(K1613-Z1613)</f>
        <v>0</v>
      </c>
    </row>
    <row r="1614" customFormat="false" ht="15" hidden="false" customHeight="false" outlineLevel="0" collapsed="false">
      <c r="A1614" s="17" t="n">
        <v>2009</v>
      </c>
      <c r="B1614" s="6" t="s">
        <v>509</v>
      </c>
      <c r="C1614" s="6" t="n">
        <v>126</v>
      </c>
      <c r="D1614" s="6" t="n">
        <v>640</v>
      </c>
      <c r="E1614" s="16" t="n">
        <v>0.0719243215308303</v>
      </c>
      <c r="F1614" s="16" t="n">
        <v>0.0129867752706576</v>
      </c>
      <c r="G1614" s="16" t="n">
        <v>0.0879879572778009</v>
      </c>
      <c r="H1614" s="16" t="n">
        <v>0.0327820136404042</v>
      </c>
      <c r="I1614" s="23" t="n">
        <f aca="false">G1614-E1614</f>
        <v>0.0160636357469706</v>
      </c>
      <c r="J1614" s="17" t="n">
        <f aca="false">100*(G1614-E1614)/E1614</f>
        <v>22.3340803292596</v>
      </c>
      <c r="K1614" s="16" t="n">
        <v>9.24710677368007</v>
      </c>
      <c r="L1614" s="17" t="n">
        <v>485.783220837543</v>
      </c>
      <c r="M1614" s="18" t="n">
        <v>7.28777839273692E-019</v>
      </c>
      <c r="N1614" s="18" t="n">
        <v>4.63988557670917E-017</v>
      </c>
      <c r="O1614" s="6" t="str">
        <f aca="false">IF(N1614&lt;0.05,"Yes","No")</f>
        <v>Yes</v>
      </c>
      <c r="P1614" s="16" t="n">
        <v>0.527243962714834</v>
      </c>
      <c r="Q1614" s="17" t="n">
        <v>29.3223214893231</v>
      </c>
      <c r="R1614" s="18" t="n">
        <v>8.21437010532329E-008</v>
      </c>
      <c r="S1614" s="18" t="n">
        <v>3.74648650363363E-005</v>
      </c>
      <c r="T1614" s="16" t="n">
        <v>0.0159206470646925</v>
      </c>
      <c r="U1614" s="18" t="n">
        <v>0.000968920095271227</v>
      </c>
      <c r="V1614" s="16" t="n">
        <v>0.0206696590561767</v>
      </c>
      <c r="W1614" s="6" t="s">
        <v>586</v>
      </c>
      <c r="X1614" s="17" t="n">
        <v>100</v>
      </c>
      <c r="Y1614" s="16" t="n">
        <v>0.674293154761905</v>
      </c>
      <c r="Z1614" s="16" t="n">
        <f aca="false">(G1614-E1614)/SQRT(H1614^2/D1614+F1614^2/C1614)</f>
        <v>9.24710677368007</v>
      </c>
      <c r="AA1614" s="24" t="n">
        <f aca="false">ABS(K1614-Z1614)</f>
        <v>0</v>
      </c>
    </row>
    <row r="1615" customFormat="false" ht="15" hidden="false" customHeight="false" outlineLevel="0" collapsed="false">
      <c r="A1615" s="17" t="n">
        <v>2010</v>
      </c>
      <c r="B1615" s="6" t="s">
        <v>509</v>
      </c>
      <c r="C1615" s="6" t="n">
        <v>126</v>
      </c>
      <c r="D1615" s="6" t="n">
        <v>640</v>
      </c>
      <c r="E1615" s="16" t="n">
        <v>0.0722733117521755</v>
      </c>
      <c r="F1615" s="16" t="n">
        <v>0.0130642860594545</v>
      </c>
      <c r="G1615" s="16" t="n">
        <v>0.0883861876151059</v>
      </c>
      <c r="H1615" s="16" t="n">
        <v>0.0328797851364955</v>
      </c>
      <c r="I1615" s="23" t="n">
        <f aca="false">G1615-E1615</f>
        <v>0.0161128758629304</v>
      </c>
      <c r="J1615" s="17" t="n">
        <f aca="false">100*(G1615-E1615)/E1615</f>
        <v>22.294364921565</v>
      </c>
      <c r="K1615" s="16" t="n">
        <v>9.23566450020063</v>
      </c>
      <c r="L1615" s="17" t="n">
        <v>483.930332572114</v>
      </c>
      <c r="M1615" s="18" t="n">
        <v>8.07662413387642E-019</v>
      </c>
      <c r="N1615" s="18" t="n">
        <v>4.84828208722124E-017</v>
      </c>
      <c r="O1615" s="6" t="str">
        <f aca="false">IF(N1615&lt;0.05,"Yes","No")</f>
        <v>Yes</v>
      </c>
      <c r="P1615" s="16" t="n">
        <v>0.527240690345242</v>
      </c>
      <c r="Q1615" s="17" t="n">
        <v>29.3219575091461</v>
      </c>
      <c r="R1615" s="18" t="n">
        <v>8.21585602483496E-008</v>
      </c>
      <c r="S1615" s="18" t="n">
        <v>3.8561840616446E-005</v>
      </c>
      <c r="T1615" s="16" t="n">
        <v>0.0159702493369088</v>
      </c>
      <c r="U1615" s="18" t="n">
        <v>0.000959842974344126</v>
      </c>
      <c r="V1615" s="16" t="n">
        <v>0.0206696590561767</v>
      </c>
      <c r="W1615" s="6" t="s">
        <v>586</v>
      </c>
      <c r="X1615" s="17" t="n">
        <v>100</v>
      </c>
      <c r="Y1615" s="16" t="n">
        <v>0.674193948412698</v>
      </c>
      <c r="Z1615" s="16" t="n">
        <f aca="false">(G1615-E1615)/SQRT(H1615^2/D1615+F1615^2/C1615)</f>
        <v>9.23566450020063</v>
      </c>
      <c r="AA1615" s="24" t="n">
        <f aca="false">ABS(K1615-Z1615)</f>
        <v>0</v>
      </c>
    </row>
    <row r="1616" customFormat="false" ht="15" hidden="false" customHeight="false" outlineLevel="0" collapsed="false">
      <c r="A1616" s="17" t="n">
        <v>2011</v>
      </c>
      <c r="B1616" s="6" t="s">
        <v>509</v>
      </c>
      <c r="C1616" s="6" t="n">
        <v>126</v>
      </c>
      <c r="D1616" s="6" t="n">
        <v>640</v>
      </c>
      <c r="E1616" s="16" t="n">
        <v>0.0726230591831226</v>
      </c>
      <c r="F1616" s="16" t="n">
        <v>0.0131432781455488</v>
      </c>
      <c r="G1616" s="16" t="n">
        <v>0.0887842615367845</v>
      </c>
      <c r="H1616" s="16" t="n">
        <v>0.0329750437700694</v>
      </c>
      <c r="I1616" s="23" t="n">
        <f aca="false">G1616-E1616</f>
        <v>0.0161612023536619</v>
      </c>
      <c r="J1616" s="17" t="n">
        <f aca="false">100*(G1616-E1616)/E1616</f>
        <v>22.2535411416787</v>
      </c>
      <c r="K1616" s="16" t="n">
        <v>9.22370345756504</v>
      </c>
      <c r="L1616" s="17" t="n">
        <v>481.979694949319</v>
      </c>
      <c r="M1616" s="18" t="n">
        <v>8.99250273543261E-019</v>
      </c>
      <c r="N1616" s="18" t="n">
        <v>5.1062833100389E-017</v>
      </c>
      <c r="O1616" s="6" t="str">
        <f aca="false">IF(N1616&lt;0.05,"Yes","No")</f>
        <v>Yes</v>
      </c>
      <c r="P1616" s="16" t="n">
        <v>0.527244674340584</v>
      </c>
      <c r="Q1616" s="17" t="n">
        <v>29.3224006425598</v>
      </c>
      <c r="R1616" s="18" t="n">
        <v>8.21404700440222E-008</v>
      </c>
      <c r="S1616" s="18" t="n">
        <v>3.90299288847192E-005</v>
      </c>
      <c r="T1616" s="16" t="n">
        <v>0.0160188939524784</v>
      </c>
      <c r="U1616" s="18" t="n">
        <v>0.000951242584685595</v>
      </c>
      <c r="V1616" s="16" t="n">
        <v>0.0206696590561767</v>
      </c>
      <c r="W1616" s="6" t="s">
        <v>586</v>
      </c>
      <c r="X1616" s="17" t="n">
        <v>100</v>
      </c>
      <c r="Y1616" s="16" t="n">
        <v>0.674032738095238</v>
      </c>
      <c r="Z1616" s="16" t="n">
        <f aca="false">(G1616-E1616)/SQRT(H1616^2/D1616+F1616^2/C1616)</f>
        <v>9.22370345756504</v>
      </c>
      <c r="AA1616" s="24" t="n">
        <f aca="false">ABS(K1616-Z1616)</f>
        <v>0</v>
      </c>
    </row>
    <row r="1617" customFormat="false" ht="15" hidden="false" customHeight="false" outlineLevel="0" collapsed="false">
      <c r="A1617" s="17" t="n">
        <v>2012</v>
      </c>
      <c r="B1617" s="6" t="s">
        <v>509</v>
      </c>
      <c r="C1617" s="6" t="n">
        <v>126</v>
      </c>
      <c r="D1617" s="6" t="n">
        <v>640</v>
      </c>
      <c r="E1617" s="16" t="n">
        <v>0.072982601762291</v>
      </c>
      <c r="F1617" s="16" t="n">
        <v>0.0132237657315429</v>
      </c>
      <c r="G1617" s="16" t="n">
        <v>0.0891906252130866</v>
      </c>
      <c r="H1617" s="16" t="n">
        <v>0.0330709601546369</v>
      </c>
      <c r="I1617" s="23" t="n">
        <f aca="false">G1617-E1617</f>
        <v>0.0162080234507956</v>
      </c>
      <c r="J1617" s="17" t="n">
        <f aca="false">100*(G1617-E1617)/E1617</f>
        <v>22.2080647434113</v>
      </c>
      <c r="K1617" s="16" t="n">
        <v>9.21039887403188</v>
      </c>
      <c r="L1617" s="17" t="n">
        <v>479.992247518174</v>
      </c>
      <c r="M1617" s="18" t="n">
        <v>1.01206213625567E-018</v>
      </c>
      <c r="N1617" s="18" t="n">
        <v>5.31585637068292E-017</v>
      </c>
      <c r="O1617" s="6" t="str">
        <f aca="false">IF(N1617&lt;0.05,"Yes","No")</f>
        <v>Yes</v>
      </c>
      <c r="P1617" s="16" t="n">
        <v>0.52718754320732</v>
      </c>
      <c r="Q1617" s="17" t="n">
        <v>29.3160463584922</v>
      </c>
      <c r="R1617" s="18" t="n">
        <v>8.24002565292466E-008</v>
      </c>
      <c r="S1617" s="18" t="n">
        <v>3.98669087608396E-005</v>
      </c>
      <c r="T1617" s="16" t="n">
        <v>0.016066066807205</v>
      </c>
      <c r="U1617" s="18" t="n">
        <v>0.00094330597927226</v>
      </c>
      <c r="V1617" s="16" t="n">
        <v>0.0206696590561767</v>
      </c>
      <c r="W1617" s="6" t="s">
        <v>586</v>
      </c>
      <c r="X1617" s="17" t="n">
        <v>100</v>
      </c>
      <c r="Y1617" s="16" t="n">
        <v>0.673846726190476</v>
      </c>
      <c r="Z1617" s="16" t="n">
        <f aca="false">(G1617-E1617)/SQRT(H1617^2/D1617+F1617^2/C1617)</f>
        <v>9.21039887403188</v>
      </c>
      <c r="AA1617" s="24" t="n">
        <f aca="false">ABS(K1617-Z1617)</f>
        <v>0</v>
      </c>
    </row>
    <row r="1618" customFormat="false" ht="15" hidden="false" customHeight="false" outlineLevel="0" collapsed="false">
      <c r="A1618" s="17" t="n">
        <v>2013</v>
      </c>
      <c r="B1618" s="6" t="s">
        <v>509</v>
      </c>
      <c r="C1618" s="6" t="n">
        <v>126</v>
      </c>
      <c r="D1618" s="6" t="n">
        <v>640</v>
      </c>
      <c r="E1618" s="16" t="n">
        <v>0.07335238108441</v>
      </c>
      <c r="F1618" s="16" t="n">
        <v>0.0133061855069172</v>
      </c>
      <c r="G1618" s="16" t="n">
        <v>0.0896064072905574</v>
      </c>
      <c r="H1618" s="16" t="n">
        <v>0.0331672087018416</v>
      </c>
      <c r="I1618" s="23" t="n">
        <f aca="false">G1618-E1618</f>
        <v>0.0162540262061474</v>
      </c>
      <c r="J1618" s="17" t="n">
        <f aca="false">100*(G1618-E1618)/E1618</f>
        <v>22.1588256111866</v>
      </c>
      <c r="K1618" s="16" t="n">
        <v>9.19607157038042</v>
      </c>
      <c r="L1618" s="17" t="n">
        <v>477.94289281115</v>
      </c>
      <c r="M1618" s="18" t="n">
        <v>1.14856969504909E-018</v>
      </c>
      <c r="N1618" s="18" t="n">
        <v>5.74558316499557E-017</v>
      </c>
      <c r="O1618" s="6" t="str">
        <f aca="false">IF(N1618&lt;0.05,"Yes","No")</f>
        <v>Yes</v>
      </c>
      <c r="P1618" s="16" t="n">
        <v>0.527096604577603</v>
      </c>
      <c r="Q1618" s="17" t="n">
        <v>29.3059333306604</v>
      </c>
      <c r="R1618" s="18" t="n">
        <v>8.281541748379E-008</v>
      </c>
      <c r="S1618" s="18" t="n">
        <v>4.07077174204543E-005</v>
      </c>
      <c r="T1618" s="16" t="n">
        <v>0.0161125109402467</v>
      </c>
      <c r="U1618" s="18" t="n">
        <v>0.00093508017255336</v>
      </c>
      <c r="V1618" s="16" t="n">
        <v>0.0206696590561767</v>
      </c>
      <c r="W1618" s="6" t="s">
        <v>586</v>
      </c>
      <c r="X1618" s="17" t="n">
        <v>100</v>
      </c>
      <c r="Y1618" s="16" t="n">
        <v>0.673896329365079</v>
      </c>
      <c r="Z1618" s="16" t="n">
        <f aca="false">(G1618-E1618)/SQRT(H1618^2/D1618+F1618^2/C1618)</f>
        <v>9.19607157038042</v>
      </c>
      <c r="AA1618" s="24" t="n">
        <f aca="false">ABS(K1618-Z1618)</f>
        <v>0</v>
      </c>
    </row>
    <row r="1619" customFormat="false" ht="15" hidden="false" customHeight="false" outlineLevel="0" collapsed="false">
      <c r="A1619" s="17" t="n">
        <v>2014</v>
      </c>
      <c r="B1619" s="6" t="s">
        <v>509</v>
      </c>
      <c r="C1619" s="6" t="n">
        <v>126</v>
      </c>
      <c r="D1619" s="6" t="n">
        <v>640</v>
      </c>
      <c r="E1619" s="16" t="n">
        <v>0.0737220858120256</v>
      </c>
      <c r="F1619" s="16" t="n">
        <v>0.0133900789772606</v>
      </c>
      <c r="G1619" s="16" t="n">
        <v>0.0900208671926521</v>
      </c>
      <c r="H1619" s="16" t="n">
        <v>0.033261986616756</v>
      </c>
      <c r="I1619" s="23" t="n">
        <f aca="false">G1619-E1619</f>
        <v>0.0162987813806265</v>
      </c>
      <c r="J1619" s="17" t="n">
        <f aca="false">100*(G1619-E1619)/E1619</f>
        <v>22.108410527321</v>
      </c>
      <c r="K1619" s="16" t="n">
        <v>9.1809084364997</v>
      </c>
      <c r="L1619" s="17" t="n">
        <v>475.821219690633</v>
      </c>
      <c r="M1619" s="18" t="n">
        <v>1.31251203625036E-018</v>
      </c>
      <c r="N1619" s="18" t="n">
        <v>6.12797286258222E-017</v>
      </c>
      <c r="O1619" s="6" t="str">
        <f aca="false">IF(N1619&lt;0.05,"Yes","No")</f>
        <v>Yes</v>
      </c>
      <c r="P1619" s="16" t="n">
        <v>0.526986506766705</v>
      </c>
      <c r="Q1619" s="17" t="n">
        <v>29.2936919991593</v>
      </c>
      <c r="R1619" s="18" t="n">
        <v>8.3320761920426E-008</v>
      </c>
      <c r="S1619" s="18" t="n">
        <v>4.1729721995688E-005</v>
      </c>
      <c r="T1619" s="16" t="n">
        <v>0.0161576143256788</v>
      </c>
      <c r="U1619" s="18" t="n">
        <v>0.000928545510686056</v>
      </c>
      <c r="V1619" s="16" t="n">
        <v>0.0206696590561767</v>
      </c>
      <c r="W1619" s="6" t="s">
        <v>586</v>
      </c>
      <c r="X1619" s="17" t="n">
        <v>100</v>
      </c>
      <c r="Y1619" s="16" t="n">
        <v>0.673425099206349</v>
      </c>
      <c r="Z1619" s="16" t="n">
        <f aca="false">(G1619-E1619)/SQRT(H1619^2/D1619+F1619^2/C1619)</f>
        <v>9.1809084364997</v>
      </c>
      <c r="AA1619" s="24" t="n">
        <f aca="false">ABS(K1619-Z1619)</f>
        <v>0</v>
      </c>
    </row>
    <row r="1620" customFormat="false" ht="15" hidden="false" customHeight="false" outlineLevel="0" collapsed="false">
      <c r="A1620" s="17" t="n">
        <v>2015</v>
      </c>
      <c r="B1620" s="6" t="s">
        <v>509</v>
      </c>
      <c r="C1620" s="6" t="n">
        <v>126</v>
      </c>
      <c r="D1620" s="6" t="n">
        <v>640</v>
      </c>
      <c r="E1620" s="16" t="n">
        <v>0.0740957636504419</v>
      </c>
      <c r="F1620" s="16" t="n">
        <v>0.0134757240810111</v>
      </c>
      <c r="G1620" s="16" t="n">
        <v>0.0904373349854723</v>
      </c>
      <c r="H1620" s="16" t="n">
        <v>0.0333558071524832</v>
      </c>
      <c r="I1620" s="23" t="n">
        <f aca="false">G1620-E1620</f>
        <v>0.0163415713350303</v>
      </c>
      <c r="J1620" s="17" t="n">
        <f aca="false">100*(G1620-E1620)/E1620</f>
        <v>22.0546634921319</v>
      </c>
      <c r="K1620" s="16" t="n">
        <v>9.16435323347617</v>
      </c>
      <c r="L1620" s="17" t="n">
        <v>473.625915467468</v>
      </c>
      <c r="M1620" s="18" t="n">
        <v>1.51683021606128E-018</v>
      </c>
      <c r="N1620" s="18" t="n">
        <v>6.63929225821821E-017</v>
      </c>
      <c r="O1620" s="6" t="str">
        <f aca="false">IF(N1620&lt;0.05,"Yes","No")</f>
        <v>Yes</v>
      </c>
      <c r="P1620" s="16" t="n">
        <v>0.526826055228589</v>
      </c>
      <c r="Q1620" s="17" t="n">
        <v>29.2758566187822</v>
      </c>
      <c r="R1620" s="18" t="n">
        <v>8.40625887282425E-008</v>
      </c>
      <c r="S1620" s="18" t="n">
        <v>4.33486306192933E-005</v>
      </c>
      <c r="T1620" s="16" t="n">
        <v>0.0162007121242316</v>
      </c>
      <c r="U1620" s="18" t="n">
        <v>0.000923092244384882</v>
      </c>
      <c r="V1620" s="16" t="n">
        <v>0.0206696590561767</v>
      </c>
      <c r="W1620" s="6" t="s">
        <v>586</v>
      </c>
      <c r="X1620" s="17" t="n">
        <v>100</v>
      </c>
      <c r="Y1620" s="16" t="n">
        <v>0.673077876984127</v>
      </c>
      <c r="Z1620" s="16" t="n">
        <f aca="false">(G1620-E1620)/SQRT(H1620^2/D1620+F1620^2/C1620)</f>
        <v>9.16435323347617</v>
      </c>
      <c r="AA1620" s="24" t="n">
        <f aca="false">ABS(K1620-Z1620)</f>
        <v>0</v>
      </c>
    </row>
    <row r="1621" customFormat="false" ht="15" hidden="false" customHeight="false" outlineLevel="0" collapsed="false">
      <c r="A1621" s="17" t="n">
        <v>2016</v>
      </c>
      <c r="B1621" s="6" t="s">
        <v>509</v>
      </c>
      <c r="C1621" s="6" t="n">
        <v>126</v>
      </c>
      <c r="D1621" s="6" t="n">
        <v>640</v>
      </c>
      <c r="E1621" s="16" t="n">
        <v>0.0744782585118498</v>
      </c>
      <c r="F1621" s="16" t="n">
        <v>0.0135623757947693</v>
      </c>
      <c r="G1621" s="16" t="n">
        <v>0.0908624162548222</v>
      </c>
      <c r="H1621" s="16" t="n">
        <v>0.0334501183337116</v>
      </c>
      <c r="I1621" s="23" t="n">
        <f aca="false">G1621-E1621</f>
        <v>0.0163841577429723</v>
      </c>
      <c r="J1621" s="17" t="n">
        <f aca="false">100*(G1621-E1621)/E1621</f>
        <v>21.9985779344794</v>
      </c>
      <c r="K1621" s="16" t="n">
        <v>9.1474195878743</v>
      </c>
      <c r="L1621" s="17" t="n">
        <v>471.419463389468</v>
      </c>
      <c r="M1621" s="18" t="n">
        <v>1.75791102048393E-018</v>
      </c>
      <c r="N1621" s="18" t="n">
        <v>7.38674210807349E-017</v>
      </c>
      <c r="O1621" s="6" t="str">
        <f aca="false">IF(N1621&lt;0.05,"Yes","No")</f>
        <v>Yes</v>
      </c>
      <c r="P1621" s="16" t="n">
        <v>0.526651095994078</v>
      </c>
      <c r="Q1621" s="17" t="n">
        <v>29.2564147901568</v>
      </c>
      <c r="R1621" s="18" t="n">
        <v>8.48787929532339E-008</v>
      </c>
      <c r="S1621" s="18" t="n">
        <v>4.42353094446483E-005</v>
      </c>
      <c r="T1621" s="16" t="n">
        <v>0.016243579662259</v>
      </c>
      <c r="U1621" s="18" t="n">
        <v>0.000918814052955667</v>
      </c>
      <c r="V1621" s="16" t="n">
        <v>0.0206696590561767</v>
      </c>
      <c r="W1621" s="6" t="s">
        <v>586</v>
      </c>
      <c r="X1621" s="17" t="n">
        <v>100</v>
      </c>
      <c r="Y1621" s="16" t="n">
        <v>0.673040674603175</v>
      </c>
      <c r="Z1621" s="16" t="n">
        <f aca="false">(G1621-E1621)/SQRT(H1621^2/D1621+F1621^2/C1621)</f>
        <v>9.1474195878743</v>
      </c>
      <c r="AA1621" s="24" t="n">
        <f aca="false">ABS(K1621-Z1621)</f>
        <v>0</v>
      </c>
    </row>
    <row r="1622" customFormat="false" ht="15" hidden="false" customHeight="false" outlineLevel="0" collapsed="false">
      <c r="A1622" s="17" t="n">
        <v>2017</v>
      </c>
      <c r="B1622" s="6" t="s">
        <v>509</v>
      </c>
      <c r="C1622" s="6" t="n">
        <v>126</v>
      </c>
      <c r="D1622" s="6" t="n">
        <v>640</v>
      </c>
      <c r="E1622" s="16" t="n">
        <v>0.0748556877767283</v>
      </c>
      <c r="F1622" s="16" t="n">
        <v>0.0136495261830092</v>
      </c>
      <c r="G1622" s="16" t="n">
        <v>0.091282292152755</v>
      </c>
      <c r="H1622" s="16" t="n">
        <v>0.0335417490185739</v>
      </c>
      <c r="I1622" s="23" t="n">
        <f aca="false">G1622-E1622</f>
        <v>0.0164266043760267</v>
      </c>
      <c r="J1622" s="17" t="n">
        <f aca="false">100*(G1622-E1622)/E1622</f>
        <v>21.9443637002204</v>
      </c>
      <c r="K1622" s="16" t="n">
        <v>9.13077323445209</v>
      </c>
      <c r="L1622" s="17" t="n">
        <v>469.167525079052</v>
      </c>
      <c r="M1622" s="18" t="n">
        <v>2.0328478692397E-018</v>
      </c>
      <c r="N1622" s="18" t="n">
        <v>8.21348725629349E-017</v>
      </c>
      <c r="O1622" s="6" t="str">
        <f aca="false">IF(N1622&lt;0.05,"Yes","No")</f>
        <v>Yes</v>
      </c>
      <c r="P1622" s="16" t="n">
        <v>0.526512627059194</v>
      </c>
      <c r="Q1622" s="17" t="n">
        <v>29.241032416285</v>
      </c>
      <c r="R1622" s="18" t="n">
        <v>8.55302112986181E-008</v>
      </c>
      <c r="S1622" s="18" t="n">
        <v>4.43130517259536E-005</v>
      </c>
      <c r="T1622" s="16" t="n">
        <v>0.0162862946577628</v>
      </c>
      <c r="U1622" s="18" t="n">
        <v>0.000914654927070366</v>
      </c>
      <c r="V1622" s="16" t="n">
        <v>0.0206696590561767</v>
      </c>
      <c r="W1622" s="6" t="s">
        <v>586</v>
      </c>
      <c r="X1622" s="17" t="n">
        <v>100</v>
      </c>
      <c r="Y1622" s="16" t="n">
        <v>0.672854662698413</v>
      </c>
      <c r="Z1622" s="16" t="n">
        <f aca="false">(G1622-E1622)/SQRT(H1622^2/D1622+F1622^2/C1622)</f>
        <v>9.13077323445209</v>
      </c>
      <c r="AA1622" s="24" t="n">
        <f aca="false">ABS(K1622-Z1622)</f>
        <v>0</v>
      </c>
    </row>
    <row r="1623" customFormat="false" ht="15" hidden="false" customHeight="false" outlineLevel="0" collapsed="false">
      <c r="A1623" s="17" t="n">
        <v>2018</v>
      </c>
      <c r="B1623" s="6" t="s">
        <v>509</v>
      </c>
      <c r="C1623" s="6" t="n">
        <v>126</v>
      </c>
      <c r="D1623" s="6" t="n">
        <v>640</v>
      </c>
      <c r="E1623" s="16" t="n">
        <v>0.0752405098802041</v>
      </c>
      <c r="F1623" s="16" t="n">
        <v>0.0137397031081973</v>
      </c>
      <c r="G1623" s="16" t="n">
        <v>0.091708684375044</v>
      </c>
      <c r="H1623" s="16" t="n">
        <v>0.0336334209375751</v>
      </c>
      <c r="I1623" s="23" t="n">
        <f aca="false">G1623-E1623</f>
        <v>0.0164681744948399</v>
      </c>
      <c r="J1623" s="17" t="n">
        <f aca="false">100*(G1623-E1623)/E1623</f>
        <v>21.8873775856385</v>
      </c>
      <c r="K1623" s="16" t="n">
        <v>9.11283056538419</v>
      </c>
      <c r="L1623" s="17" t="n">
        <v>466.808236596153</v>
      </c>
      <c r="M1623" s="18" t="n">
        <v>2.37588894612799E-018</v>
      </c>
      <c r="N1623" s="18" t="n">
        <v>9.24396791817577E-017</v>
      </c>
      <c r="O1623" s="6" t="str">
        <f aca="false">IF(N1623&lt;0.05,"Yes","No")</f>
        <v>Yes</v>
      </c>
      <c r="P1623" s="16" t="n">
        <v>0.526342426750661</v>
      </c>
      <c r="Q1623" s="17" t="n">
        <v>29.2221305777398</v>
      </c>
      <c r="R1623" s="18" t="n">
        <v>8.63375548168943E-008</v>
      </c>
      <c r="S1623" s="18" t="n">
        <v>4.54199604006952E-005</v>
      </c>
      <c r="T1623" s="16" t="n">
        <v>0.0163281214862938</v>
      </c>
      <c r="U1623" s="18" t="n">
        <v>0.000910798566832131</v>
      </c>
      <c r="V1623" s="16" t="n">
        <v>0.0206696590561767</v>
      </c>
      <c r="W1623" s="6" t="s">
        <v>586</v>
      </c>
      <c r="X1623" s="17" t="n">
        <v>100</v>
      </c>
      <c r="Y1623" s="16" t="n">
        <v>0.672284226190476</v>
      </c>
      <c r="Z1623" s="16" t="n">
        <f aca="false">(G1623-E1623)/SQRT(H1623^2/D1623+F1623^2/C1623)</f>
        <v>9.11283056538419</v>
      </c>
      <c r="AA1623" s="24" t="n">
        <f aca="false">ABS(K1623-Z1623)</f>
        <v>0</v>
      </c>
    </row>
    <row r="1624" customFormat="false" ht="15" hidden="false" customHeight="false" outlineLevel="0" collapsed="false">
      <c r="A1624" s="17" t="n">
        <v>2019</v>
      </c>
      <c r="B1624" s="6" t="s">
        <v>509</v>
      </c>
      <c r="C1624" s="6" t="n">
        <v>126</v>
      </c>
      <c r="D1624" s="6" t="n">
        <v>640</v>
      </c>
      <c r="E1624" s="16" t="n">
        <v>0.0756324916664097</v>
      </c>
      <c r="F1624" s="16" t="n">
        <v>0.0138310480748492</v>
      </c>
      <c r="G1624" s="16" t="n">
        <v>0.092141919763526</v>
      </c>
      <c r="H1624" s="16" t="n">
        <v>0.0337245225446832</v>
      </c>
      <c r="I1624" s="23" t="n">
        <f aca="false">G1624-E1624</f>
        <v>0.0165094280971163</v>
      </c>
      <c r="J1624" s="17" t="n">
        <f aca="false">100*(G1624-E1624)/E1624</f>
        <v>21.8284863203158</v>
      </c>
      <c r="K1624" s="16" t="n">
        <v>9.09456971376203</v>
      </c>
      <c r="L1624" s="17" t="n">
        <v>464.415913531389</v>
      </c>
      <c r="M1624" s="18" t="n">
        <v>2.78359911683464E-018</v>
      </c>
      <c r="N1624" s="18" t="n">
        <v>1.02685784176656E-016</v>
      </c>
      <c r="O1624" s="6" t="str">
        <f aca="false">IF(N1624&lt;0.05,"Yes","No")</f>
        <v>Yes</v>
      </c>
      <c r="P1624" s="16" t="n">
        <v>0.526170067723093</v>
      </c>
      <c r="Q1624" s="17" t="n">
        <v>29.2029952275141</v>
      </c>
      <c r="R1624" s="18" t="n">
        <v>8.71626707910669E-008</v>
      </c>
      <c r="S1624" s="18" t="n">
        <v>4.61703605357327E-005</v>
      </c>
      <c r="T1624" s="16" t="n">
        <v>0.0163696720036268</v>
      </c>
      <c r="U1624" s="18" t="n">
        <v>0.000906847510634433</v>
      </c>
      <c r="V1624" s="16" t="n">
        <v>0.0206696590561767</v>
      </c>
      <c r="W1624" s="6" t="s">
        <v>586</v>
      </c>
      <c r="X1624" s="17" t="n">
        <v>100</v>
      </c>
      <c r="Y1624" s="16" t="n">
        <v>0.671837797619048</v>
      </c>
      <c r="Z1624" s="16" t="n">
        <f aca="false">(G1624-E1624)/SQRT(H1624^2/D1624+F1624^2/C1624)</f>
        <v>9.09456971376203</v>
      </c>
      <c r="AA1624" s="24" t="n">
        <f aca="false">ABS(K1624-Z1624)</f>
        <v>0</v>
      </c>
    </row>
    <row r="1625" customFormat="false" ht="15" hidden="false" customHeight="false" outlineLevel="0" collapsed="false">
      <c r="A1625" s="17" t="n">
        <v>2020</v>
      </c>
      <c r="B1625" s="6" t="s">
        <v>509</v>
      </c>
      <c r="C1625" s="6" t="n">
        <v>126</v>
      </c>
      <c r="D1625" s="6" t="n">
        <v>640</v>
      </c>
      <c r="E1625" s="16" t="n">
        <v>0.0760256132731835</v>
      </c>
      <c r="F1625" s="16" t="n">
        <v>0.0139225142676541</v>
      </c>
      <c r="G1625" s="16" t="n">
        <v>0.0925748466805089</v>
      </c>
      <c r="H1625" s="16" t="n">
        <v>0.033813668017144</v>
      </c>
      <c r="I1625" s="23" t="n">
        <f aca="false">G1625-E1625</f>
        <v>0.0165492334073254</v>
      </c>
      <c r="J1625" s="17" t="n">
        <f aca="false">100*(G1625-E1625)/E1625</f>
        <v>21.7679709440277</v>
      </c>
      <c r="K1625" s="16" t="n">
        <v>9.07588948840469</v>
      </c>
      <c r="L1625" s="17" t="n">
        <v>462.01266486472</v>
      </c>
      <c r="M1625" s="18" t="n">
        <v>3.27129769520007E-018</v>
      </c>
      <c r="N1625" s="18" t="n">
        <v>1.16491465383311E-016</v>
      </c>
      <c r="O1625" s="6" t="str">
        <f aca="false">IF(N1625&lt;0.05,"Yes","No")</f>
        <v>Yes</v>
      </c>
      <c r="P1625" s="16" t="n">
        <v>0.525981708178054</v>
      </c>
      <c r="Q1625" s="17" t="n">
        <v>29.1820906620044</v>
      </c>
      <c r="R1625" s="18" t="n">
        <v>8.80731323684256E-008</v>
      </c>
      <c r="S1625" s="18" t="n">
        <v>4.70288000080697E-005</v>
      </c>
      <c r="T1625" s="16" t="n">
        <v>0.0164097984723572</v>
      </c>
      <c r="U1625" s="18" t="n">
        <v>0.000903048461385382</v>
      </c>
      <c r="V1625" s="16" t="n">
        <v>0.0206696590561767</v>
      </c>
      <c r="W1625" s="6" t="s">
        <v>586</v>
      </c>
      <c r="X1625" s="17" t="n">
        <v>100</v>
      </c>
      <c r="Y1625" s="16" t="n">
        <v>0.67140376984127</v>
      </c>
      <c r="Z1625" s="16" t="n">
        <f aca="false">(G1625-E1625)/SQRT(H1625^2/D1625+F1625^2/C1625)</f>
        <v>9.07588948840469</v>
      </c>
      <c r="AA1625" s="24" t="n">
        <f aca="false">ABS(K1625-Z1625)</f>
        <v>0</v>
      </c>
    </row>
    <row r="1626" customFormat="false" ht="15" hidden="false" customHeight="false" outlineLevel="0" collapsed="false">
      <c r="A1626" s="17" t="n">
        <v>2021</v>
      </c>
      <c r="B1626" s="6" t="s">
        <v>509</v>
      </c>
      <c r="C1626" s="6" t="n">
        <v>126</v>
      </c>
      <c r="D1626" s="6" t="n">
        <v>640</v>
      </c>
      <c r="E1626" s="16" t="n">
        <v>0.0764333891667544</v>
      </c>
      <c r="F1626" s="16" t="n">
        <v>0.0140187100943889</v>
      </c>
      <c r="G1626" s="16" t="n">
        <v>0.0930207497731317</v>
      </c>
      <c r="H1626" s="16" t="n">
        <v>0.0339044777256851</v>
      </c>
      <c r="I1626" s="23" t="n">
        <f aca="false">G1626-E1626</f>
        <v>0.0165873606063773</v>
      </c>
      <c r="J1626" s="17" t="n">
        <f aca="false">100*(G1626-E1626)/E1626</f>
        <v>21.7017206579558</v>
      </c>
      <c r="K1626" s="16" t="n">
        <v>9.05476609259233</v>
      </c>
      <c r="L1626" s="17" t="n">
        <v>459.464573388107</v>
      </c>
      <c r="M1626" s="18" t="n">
        <v>3.92077973301863E-018</v>
      </c>
      <c r="N1626" s="18" t="n">
        <v>1.35041938017576E-016</v>
      </c>
      <c r="O1626" s="6" t="str">
        <f aca="false">IF(N1626&lt;0.05,"Yes","No")</f>
        <v>Yes</v>
      </c>
      <c r="P1626" s="16" t="n">
        <v>0.52571023541569</v>
      </c>
      <c r="Q1626" s="17" t="n">
        <v>29.1519751723247</v>
      </c>
      <c r="R1626" s="18" t="n">
        <v>8.94015817317554E-008</v>
      </c>
      <c r="S1626" s="18" t="n">
        <v>4.77564869364488E-005</v>
      </c>
      <c r="T1626" s="16" t="n">
        <v>0.0164482390151824</v>
      </c>
      <c r="U1626" s="18" t="n">
        <v>0.000900265051121368</v>
      </c>
      <c r="V1626" s="16" t="n">
        <v>0.0206696590561767</v>
      </c>
      <c r="W1626" s="6" t="s">
        <v>586</v>
      </c>
      <c r="X1626" s="17" t="n">
        <v>100</v>
      </c>
      <c r="Y1626" s="16" t="n">
        <v>0.671081349206349</v>
      </c>
      <c r="Z1626" s="16" t="n">
        <f aca="false">(G1626-E1626)/SQRT(H1626^2/D1626+F1626^2/C1626)</f>
        <v>9.05476609259233</v>
      </c>
      <c r="AA1626" s="24" t="n">
        <f aca="false">ABS(K1626-Z1626)</f>
        <v>0</v>
      </c>
    </row>
    <row r="1627" customFormat="false" ht="15" hidden="false" customHeight="false" outlineLevel="0" collapsed="false">
      <c r="A1627" s="17" t="n">
        <v>2022</v>
      </c>
      <c r="B1627" s="6" t="s">
        <v>509</v>
      </c>
      <c r="C1627" s="6" t="n">
        <v>126</v>
      </c>
      <c r="D1627" s="6" t="n">
        <v>640</v>
      </c>
      <c r="E1627" s="16" t="n">
        <v>0.0768450272106935</v>
      </c>
      <c r="F1627" s="16" t="n">
        <v>0.0141163750119619</v>
      </c>
      <c r="G1627" s="16" t="n">
        <v>0.0934699267381802</v>
      </c>
      <c r="H1627" s="16" t="n">
        <v>0.0339945188947548</v>
      </c>
      <c r="I1627" s="23" t="n">
        <f aca="false">G1627-E1627</f>
        <v>0.0166248995274867</v>
      </c>
      <c r="J1627" s="17" t="n">
        <f aca="false">100*(G1627-E1627)/E1627</f>
        <v>21.6343205682062</v>
      </c>
      <c r="K1627" s="16" t="n">
        <v>9.03314813884211</v>
      </c>
      <c r="L1627" s="17" t="n">
        <v>456.873160209153</v>
      </c>
      <c r="M1627" s="18" t="n">
        <v>4.71687422347813E-018</v>
      </c>
      <c r="N1627" s="18" t="n">
        <v>1.54846136617618E-016</v>
      </c>
      <c r="O1627" s="6" t="str">
        <f aca="false">IF(N1627&lt;0.05,"Yes","No")</f>
        <v>Yes</v>
      </c>
      <c r="P1627" s="16" t="n">
        <v>0.52543111339594</v>
      </c>
      <c r="Q1627" s="17" t="n">
        <v>29.121027332574</v>
      </c>
      <c r="R1627" s="18" t="n">
        <v>9.07877234084204E-008</v>
      </c>
      <c r="S1627" s="18" t="n">
        <v>4.73844338922595E-005</v>
      </c>
      <c r="T1627" s="16" t="n">
        <v>0.0164860617175582</v>
      </c>
      <c r="U1627" s="18" t="n">
        <v>0.000898316402424918</v>
      </c>
      <c r="V1627" s="16" t="n">
        <v>0.0206696590561767</v>
      </c>
      <c r="W1627" s="6" t="s">
        <v>586</v>
      </c>
      <c r="X1627" s="17" t="n">
        <v>100</v>
      </c>
      <c r="Y1627" s="16" t="n">
        <v>0.67047371031746</v>
      </c>
      <c r="Z1627" s="16" t="n">
        <f aca="false">(G1627-E1627)/SQRT(H1627^2/D1627+F1627^2/C1627)</f>
        <v>9.03314813884211</v>
      </c>
      <c r="AA1627" s="24" t="n">
        <f aca="false">ABS(K1627-Z1627)</f>
        <v>0</v>
      </c>
    </row>
    <row r="1628" customFormat="false" ht="15" hidden="false" customHeight="false" outlineLevel="0" collapsed="false">
      <c r="A1628" s="17" t="n">
        <v>2023</v>
      </c>
      <c r="B1628" s="6" t="s">
        <v>509</v>
      </c>
      <c r="C1628" s="6" t="n">
        <v>126</v>
      </c>
      <c r="D1628" s="6" t="n">
        <v>640</v>
      </c>
      <c r="E1628" s="16" t="n">
        <v>0.0772596613341381</v>
      </c>
      <c r="F1628" s="16" t="n">
        <v>0.0142146736016936</v>
      </c>
      <c r="G1628" s="16" t="n">
        <v>0.0939206754381303</v>
      </c>
      <c r="H1628" s="16" t="n">
        <v>0.0340830956424801</v>
      </c>
      <c r="I1628" s="23" t="n">
        <f aca="false">G1628-E1628</f>
        <v>0.0166610141039922</v>
      </c>
      <c r="J1628" s="17" t="n">
        <f aca="false">100*(G1628-E1628)/E1628</f>
        <v>21.5649587589253</v>
      </c>
      <c r="K1628" s="16" t="n">
        <v>9.01093596971342</v>
      </c>
      <c r="L1628" s="17" t="n">
        <v>454.263307653729</v>
      </c>
      <c r="M1628" s="18" t="n">
        <v>5.69925158962171E-018</v>
      </c>
      <c r="N1628" s="18" t="n">
        <v>1.81426175602958E-016</v>
      </c>
      <c r="O1628" s="6" t="str">
        <f aca="false">IF(N1628&lt;0.05,"Yes","No")</f>
        <v>Yes</v>
      </c>
      <c r="P1628" s="16" t="n">
        <v>0.525129399833061</v>
      </c>
      <c r="Q1628" s="17" t="n">
        <v>29.0875931255978</v>
      </c>
      <c r="R1628" s="18" t="n">
        <v>9.23095018657897E-008</v>
      </c>
      <c r="S1628" s="18" t="n">
        <v>4.85512049706462E-005</v>
      </c>
      <c r="T1628" s="16" t="n">
        <v>0.0165224764301049</v>
      </c>
      <c r="U1628" s="18" t="n">
        <v>0.000896814448901134</v>
      </c>
      <c r="V1628" s="16" t="n">
        <v>0.0206696590561767</v>
      </c>
      <c r="W1628" s="6" t="s">
        <v>586</v>
      </c>
      <c r="X1628" s="17" t="n">
        <v>100</v>
      </c>
      <c r="Y1628" s="16" t="n">
        <v>0.670126488095238</v>
      </c>
      <c r="Z1628" s="16" t="n">
        <f aca="false">(G1628-E1628)/SQRT(H1628^2/D1628+F1628^2/C1628)</f>
        <v>9.01093596971342</v>
      </c>
      <c r="AA1628" s="24" t="n">
        <f aca="false">ABS(K1628-Z1628)</f>
        <v>0</v>
      </c>
    </row>
    <row r="1629" customFormat="false" ht="15" hidden="false" customHeight="false" outlineLevel="0" collapsed="false">
      <c r="A1629" s="17" t="n">
        <v>2024</v>
      </c>
      <c r="B1629" s="6" t="s">
        <v>509</v>
      </c>
      <c r="C1629" s="6" t="n">
        <v>126</v>
      </c>
      <c r="D1629" s="6" t="n">
        <v>640</v>
      </c>
      <c r="E1629" s="16" t="n">
        <v>0.0776815259208282</v>
      </c>
      <c r="F1629" s="16" t="n">
        <v>0.014314764167054</v>
      </c>
      <c r="G1629" s="16" t="n">
        <v>0.0943776638945565</v>
      </c>
      <c r="H1629" s="16" t="n">
        <v>0.0341711758466595</v>
      </c>
      <c r="I1629" s="23" t="n">
        <f aca="false">G1629-E1629</f>
        <v>0.0166961379737283</v>
      </c>
      <c r="J1629" s="17" t="n">
        <f aca="false">100*(G1629-E1629)/E1629</f>
        <v>21.4930612855684</v>
      </c>
      <c r="K1629" s="16" t="n">
        <v>8.98789207986588</v>
      </c>
      <c r="L1629" s="17" t="n">
        <v>451.604491046872</v>
      </c>
      <c r="M1629" s="18" t="n">
        <v>6.92997024059838E-018</v>
      </c>
      <c r="N1629" s="18" t="n">
        <v>2.11012572108655E-016</v>
      </c>
      <c r="O1629" s="6" t="str">
        <f aca="false">IF(N1629&lt;0.05,"Yes","No")</f>
        <v>Yes</v>
      </c>
      <c r="P1629" s="16" t="n">
        <v>0.524803077501025</v>
      </c>
      <c r="Q1629" s="17" t="n">
        <v>29.0514535302162</v>
      </c>
      <c r="R1629" s="18" t="n">
        <v>9.39832519333303E-008</v>
      </c>
      <c r="S1629" s="18" t="n">
        <v>5.04780953127569E-005</v>
      </c>
      <c r="T1629" s="16" t="n">
        <v>0.0165579097518335</v>
      </c>
      <c r="U1629" s="18" t="n">
        <v>0.000895779706023957</v>
      </c>
      <c r="V1629" s="16" t="n">
        <v>0.0206696590561767</v>
      </c>
      <c r="W1629" s="6" t="s">
        <v>586</v>
      </c>
      <c r="X1629" s="17" t="n">
        <v>100</v>
      </c>
      <c r="Y1629" s="16" t="n">
        <v>0.669556051587302</v>
      </c>
      <c r="Z1629" s="16" t="n">
        <f aca="false">(G1629-E1629)/SQRT(H1629^2/D1629+F1629^2/C1629)</f>
        <v>8.98789207986588</v>
      </c>
      <c r="AA1629" s="24" t="n">
        <f aca="false">ABS(K1629-Z1629)</f>
        <v>0</v>
      </c>
    </row>
    <row r="1630" customFormat="false" ht="15" hidden="false" customHeight="false" outlineLevel="0" collapsed="false">
      <c r="A1630" s="17" t="n">
        <v>2025</v>
      </c>
      <c r="B1630" s="6" t="s">
        <v>509</v>
      </c>
      <c r="C1630" s="6" t="n">
        <v>126</v>
      </c>
      <c r="D1630" s="6" t="n">
        <v>640</v>
      </c>
      <c r="E1630" s="16" t="n">
        <v>0.0781050865789727</v>
      </c>
      <c r="F1630" s="16" t="n">
        <v>0.0144163706314922</v>
      </c>
      <c r="G1630" s="16" t="n">
        <v>0.0948344290547539</v>
      </c>
      <c r="H1630" s="16" t="n">
        <v>0.0342584488690271</v>
      </c>
      <c r="I1630" s="23" t="n">
        <f aca="false">G1630-E1630</f>
        <v>0.0167293424757811</v>
      </c>
      <c r="J1630" s="17" t="n">
        <f aca="false">100*(G1630-E1630)/E1630</f>
        <v>21.4190179007944</v>
      </c>
      <c r="K1630" s="16" t="n">
        <v>8.96365485475756</v>
      </c>
      <c r="L1630" s="17" t="n">
        <v>448.904925825957</v>
      </c>
      <c r="M1630" s="18" t="n">
        <v>8.50273648915171E-018</v>
      </c>
      <c r="N1630" s="18" t="n">
        <v>2.48114574495941E-016</v>
      </c>
      <c r="O1630" s="6" t="str">
        <f aca="false">IF(N1630&lt;0.05,"Yes","No")</f>
        <v>Yes</v>
      </c>
      <c r="P1630" s="16" t="n">
        <v>0.524428130449286</v>
      </c>
      <c r="Q1630" s="17" t="n">
        <v>29.0099565720765</v>
      </c>
      <c r="R1630" s="18" t="n">
        <v>9.5942758733557E-008</v>
      </c>
      <c r="S1630" s="18" t="n">
        <v>5.24220215956993E-005</v>
      </c>
      <c r="T1630" s="16" t="n">
        <v>0.0165914015212739</v>
      </c>
      <c r="U1630" s="18" t="n">
        <v>0.000895639538629993</v>
      </c>
      <c r="V1630" s="16" t="n">
        <v>0.0206696590561767</v>
      </c>
      <c r="W1630" s="6" t="s">
        <v>586</v>
      </c>
      <c r="X1630" s="17" t="n">
        <v>100</v>
      </c>
      <c r="Y1630" s="16" t="n">
        <v>0.66922123015873</v>
      </c>
      <c r="Z1630" s="16" t="n">
        <f aca="false">(G1630-E1630)/SQRT(H1630^2/D1630+F1630^2/C1630)</f>
        <v>8.96365485475756</v>
      </c>
      <c r="AA1630" s="24" t="n">
        <f aca="false">ABS(K1630-Z1630)</f>
        <v>0</v>
      </c>
    </row>
    <row r="1631" customFormat="false" ht="15" hidden="false" customHeight="false" outlineLevel="0" collapsed="false">
      <c r="A1631" s="17" t="n">
        <v>2026</v>
      </c>
      <c r="B1631" s="6" t="s">
        <v>509</v>
      </c>
      <c r="C1631" s="6" t="n">
        <v>126</v>
      </c>
      <c r="D1631" s="6" t="n">
        <v>640</v>
      </c>
      <c r="E1631" s="16" t="n">
        <v>0.0785291294552504</v>
      </c>
      <c r="F1631" s="16" t="n">
        <v>0.0145186304450435</v>
      </c>
      <c r="G1631" s="16" t="n">
        <v>0.0952900781820063</v>
      </c>
      <c r="H1631" s="16" t="n">
        <v>0.034343907030548</v>
      </c>
      <c r="I1631" s="23" t="n">
        <f aca="false">G1631-E1631</f>
        <v>0.0167609487267559</v>
      </c>
      <c r="J1631" s="17" t="n">
        <f aca="false">100*(G1631-E1631)/E1631</f>
        <v>21.3436069430861</v>
      </c>
      <c r="K1631" s="16" t="n">
        <v>8.93880216806246</v>
      </c>
      <c r="L1631" s="17" t="n">
        <v>446.184384483605</v>
      </c>
      <c r="M1631" s="18" t="n">
        <v>1.047816796658E-017</v>
      </c>
      <c r="N1631" s="18" t="n">
        <v>2.97495012132223E-016</v>
      </c>
      <c r="O1631" s="6" t="str">
        <f aca="false">IF(N1631&lt;0.05,"Yes","No")</f>
        <v>Yes</v>
      </c>
      <c r="P1631" s="16" t="n">
        <v>0.524030850281723</v>
      </c>
      <c r="Q1631" s="17" t="n">
        <v>28.9660202752584</v>
      </c>
      <c r="R1631" s="18" t="n">
        <v>9.80622070713793E-008</v>
      </c>
      <c r="S1631" s="18" t="n">
        <v>5.29519382252248E-005</v>
      </c>
      <c r="T1631" s="16" t="n">
        <v>0.0166233091873807</v>
      </c>
      <c r="U1631" s="18" t="n">
        <v>0.000896267349493476</v>
      </c>
      <c r="V1631" s="16" t="n">
        <v>0.0206696590561767</v>
      </c>
      <c r="W1631" s="6" t="s">
        <v>586</v>
      </c>
      <c r="X1631" s="17" t="n">
        <v>100</v>
      </c>
      <c r="Y1631" s="16" t="n">
        <v>0.668712797619048</v>
      </c>
      <c r="Z1631" s="16" t="n">
        <f aca="false">(G1631-E1631)/SQRT(H1631^2/D1631+F1631^2/C1631)</f>
        <v>8.93880216806246</v>
      </c>
      <c r="AA1631" s="24" t="n">
        <f aca="false">ABS(K1631-Z1631)</f>
        <v>0</v>
      </c>
    </row>
    <row r="1632" customFormat="false" ht="15" hidden="false" customHeight="false" outlineLevel="0" collapsed="false">
      <c r="A1632" s="17" t="n">
        <v>2027</v>
      </c>
      <c r="B1632" s="6" t="s">
        <v>509</v>
      </c>
      <c r="C1632" s="6" t="n">
        <v>126</v>
      </c>
      <c r="D1632" s="6" t="n">
        <v>640</v>
      </c>
      <c r="E1632" s="16" t="n">
        <v>0.0789614078840093</v>
      </c>
      <c r="F1632" s="16" t="n">
        <v>0.0146228343902329</v>
      </c>
      <c r="G1632" s="16" t="n">
        <v>0.0957529283710756</v>
      </c>
      <c r="H1632" s="16" t="n">
        <v>0.0344294443041747</v>
      </c>
      <c r="I1632" s="23" t="n">
        <f aca="false">G1632-E1632</f>
        <v>0.0167915204870663</v>
      </c>
      <c r="J1632" s="17" t="n">
        <f aca="false">100*(G1632-E1632)/E1632</f>
        <v>21.2654775757447</v>
      </c>
      <c r="K1632" s="16" t="n">
        <v>8.91300731853494</v>
      </c>
      <c r="L1632" s="17" t="n">
        <v>443.424308173978</v>
      </c>
      <c r="M1632" s="18" t="n">
        <v>1.30026896573048E-017</v>
      </c>
      <c r="N1632" s="18" t="n">
        <v>3.54787674935031E-016</v>
      </c>
      <c r="O1632" s="6" t="str">
        <f aca="false">IF(N1632&lt;0.05,"Yes","No")</f>
        <v>Yes</v>
      </c>
      <c r="P1632" s="16" t="n">
        <v>0.523599517210567</v>
      </c>
      <c r="Q1632" s="17" t="n">
        <v>28.9183556748556</v>
      </c>
      <c r="R1632" s="18" t="n">
        <v>1.00414735900657E-007</v>
      </c>
      <c r="S1632" s="18" t="n">
        <v>5.54881713265318E-005</v>
      </c>
      <c r="T1632" s="16" t="n">
        <v>0.0166541558819158</v>
      </c>
      <c r="U1632" s="18" t="n">
        <v>0.000897210982179135</v>
      </c>
      <c r="V1632" s="16" t="n">
        <v>0.0206696590561767</v>
      </c>
      <c r="W1632" s="6" t="s">
        <v>586</v>
      </c>
      <c r="X1632" s="17" t="n">
        <v>100</v>
      </c>
      <c r="Y1632" s="16" t="n">
        <v>0.668266369047619</v>
      </c>
      <c r="Z1632" s="16" t="n">
        <f aca="false">(G1632-E1632)/SQRT(H1632^2/D1632+F1632^2/C1632)</f>
        <v>8.91300731853494</v>
      </c>
      <c r="AA1632" s="24" t="n">
        <f aca="false">ABS(K1632-Z1632)</f>
        <v>0</v>
      </c>
    </row>
    <row r="1633" customFormat="false" ht="15" hidden="false" customHeight="false" outlineLevel="0" collapsed="false">
      <c r="A1633" s="17" t="n">
        <v>2028</v>
      </c>
      <c r="B1633" s="6" t="s">
        <v>509</v>
      </c>
      <c r="C1633" s="6" t="n">
        <v>126</v>
      </c>
      <c r="D1633" s="6" t="n">
        <v>640</v>
      </c>
      <c r="E1633" s="16" t="n">
        <v>0.0794000214645787</v>
      </c>
      <c r="F1633" s="16" t="n">
        <v>0.0147294391221843</v>
      </c>
      <c r="G1633" s="16" t="n">
        <v>0.0962205839110538</v>
      </c>
      <c r="H1633" s="16" t="n">
        <v>0.0345151000078721</v>
      </c>
      <c r="I1633" s="23" t="n">
        <f aca="false">G1633-E1633</f>
        <v>0.0168205624464752</v>
      </c>
      <c r="J1633" s="17" t="n">
        <f aca="false">100*(G1633-E1633)/E1633</f>
        <v>21.184581737146</v>
      </c>
      <c r="K1633" s="16" t="n">
        <v>8.88588624984493</v>
      </c>
      <c r="L1633" s="17" t="n">
        <v>440.609376654443</v>
      </c>
      <c r="M1633" s="18" t="n">
        <v>1.62964049492594E-017</v>
      </c>
      <c r="N1633" s="18" t="n">
        <v>4.3340185820752E-016</v>
      </c>
      <c r="O1633" s="6" t="str">
        <f aca="false">IF(N1633&lt;0.05,"Yes","No")</f>
        <v>Yes</v>
      </c>
      <c r="P1633" s="16" t="n">
        <v>0.523117844202657</v>
      </c>
      <c r="Q1633" s="17" t="n">
        <v>28.8651746309899</v>
      </c>
      <c r="R1633" s="18" t="n">
        <v>1.03106522982712E-007</v>
      </c>
      <c r="S1633" s="18" t="n">
        <v>5.69461128323336E-005</v>
      </c>
      <c r="T1633" s="16" t="n">
        <v>0.0166834581388827</v>
      </c>
      <c r="U1633" s="18" t="n">
        <v>0.000898668796795049</v>
      </c>
      <c r="V1633" s="16" t="n">
        <v>0.0206696590561767</v>
      </c>
      <c r="W1633" s="6" t="s">
        <v>586</v>
      </c>
      <c r="X1633" s="17" t="n">
        <v>100</v>
      </c>
      <c r="Y1633" s="16" t="n">
        <v>0.667869543650794</v>
      </c>
      <c r="Z1633" s="16" t="n">
        <f aca="false">(G1633-E1633)/SQRT(H1633^2/D1633+F1633^2/C1633)</f>
        <v>8.88588624984493</v>
      </c>
      <c r="AA1633" s="24" t="n">
        <f aca="false">ABS(K1633-Z1633)</f>
        <v>0</v>
      </c>
    </row>
    <row r="1634" customFormat="false" ht="15" hidden="false" customHeight="false" outlineLevel="0" collapsed="false">
      <c r="A1634" s="17" t="n">
        <v>2029</v>
      </c>
      <c r="B1634" s="6" t="s">
        <v>509</v>
      </c>
      <c r="C1634" s="6" t="n">
        <v>126</v>
      </c>
      <c r="D1634" s="6" t="n">
        <v>640</v>
      </c>
      <c r="E1634" s="16" t="n">
        <v>0.0798397635124506</v>
      </c>
      <c r="F1634" s="16" t="n">
        <v>0.0148354858099084</v>
      </c>
      <c r="G1634" s="16" t="n">
        <v>0.0966873976809438</v>
      </c>
      <c r="H1634" s="16" t="n">
        <v>0.034599075550291</v>
      </c>
      <c r="I1634" s="23" t="n">
        <f aca="false">G1634-E1634</f>
        <v>0.0168476341684933</v>
      </c>
      <c r="J1634" s="17" t="n">
        <f aca="false">100*(G1634-E1634)/E1634</f>
        <v>21.1018087069684</v>
      </c>
      <c r="K1634" s="16" t="n">
        <v>8.85832003816558</v>
      </c>
      <c r="L1634" s="17" t="n">
        <v>437.828682254775</v>
      </c>
      <c r="M1634" s="18" t="n">
        <v>2.04765199867365E-017</v>
      </c>
      <c r="N1634" s="18" t="n">
        <v>5.2464839624553E-016</v>
      </c>
      <c r="O1634" s="6" t="str">
        <f aca="false">IF(N1634&lt;0.05,"Yes","No")</f>
        <v>Yes</v>
      </c>
      <c r="P1634" s="16" t="n">
        <v>0.522602386542312</v>
      </c>
      <c r="Q1634" s="17" t="n">
        <v>28.8083176719118</v>
      </c>
      <c r="R1634" s="18" t="n">
        <v>1.06064607513702E-007</v>
      </c>
      <c r="S1634" s="18" t="n">
        <v>5.78102327610481E-005</v>
      </c>
      <c r="T1634" s="16" t="n">
        <v>0.0167107534995119</v>
      </c>
      <c r="U1634" s="18" t="n">
        <v>0.000901101348218703</v>
      </c>
      <c r="V1634" s="16" t="n">
        <v>0.0206696590561767</v>
      </c>
      <c r="W1634" s="6" t="s">
        <v>586</v>
      </c>
      <c r="X1634" s="17" t="n">
        <v>100</v>
      </c>
      <c r="Y1634" s="16" t="n">
        <v>0.667311507936508</v>
      </c>
      <c r="Z1634" s="16" t="n">
        <f aca="false">(G1634-E1634)/SQRT(H1634^2/D1634+F1634^2/C1634)</f>
        <v>8.85832003816558</v>
      </c>
      <c r="AA1634" s="24" t="n">
        <f aca="false">ABS(K1634-Z1634)</f>
        <v>0</v>
      </c>
    </row>
    <row r="1635" customFormat="false" ht="15" hidden="false" customHeight="false" outlineLevel="0" collapsed="false">
      <c r="A1635" s="17" t="n">
        <v>2030</v>
      </c>
      <c r="B1635" s="6" t="s">
        <v>509</v>
      </c>
      <c r="C1635" s="6" t="n">
        <v>126</v>
      </c>
      <c r="D1635" s="6" t="n">
        <v>640</v>
      </c>
      <c r="E1635" s="16" t="n">
        <v>0.0802911875385141</v>
      </c>
      <c r="F1635" s="16" t="n">
        <v>0.014945772927734</v>
      </c>
      <c r="G1635" s="16" t="n">
        <v>0.0971665979595855</v>
      </c>
      <c r="H1635" s="16" t="n">
        <v>0.0346832254215602</v>
      </c>
      <c r="I1635" s="23" t="n">
        <f aca="false">G1635-E1635</f>
        <v>0.0168754104210714</v>
      </c>
      <c r="J1635" s="17" t="n">
        <f aca="false">100*(G1635-E1635)/E1635</f>
        <v>21.0177616478479</v>
      </c>
      <c r="K1635" s="16" t="n">
        <v>8.83009277999706</v>
      </c>
      <c r="L1635" s="17" t="n">
        <v>434.92579501759</v>
      </c>
      <c r="M1635" s="18" t="n">
        <v>2.58626291381187E-017</v>
      </c>
      <c r="N1635" s="18" t="n">
        <v>6.3266696537831E-016</v>
      </c>
      <c r="O1635" s="6" t="str">
        <f aca="false">IF(N1635&lt;0.05,"Yes","No")</f>
        <v>Yes</v>
      </c>
      <c r="P1635" s="16" t="n">
        <v>0.522103277339996</v>
      </c>
      <c r="Q1635" s="17" t="n">
        <v>28.7533174240668</v>
      </c>
      <c r="R1635" s="18" t="n">
        <v>1.09007205766456E-007</v>
      </c>
      <c r="S1635" s="18" t="n">
        <v>5.93713866250038E-005</v>
      </c>
      <c r="T1635" s="16" t="n">
        <v>0.0167387652997828</v>
      </c>
      <c r="U1635" s="18" t="n">
        <v>0.000903464415038427</v>
      </c>
      <c r="V1635" s="16" t="n">
        <v>0.0206696590561767</v>
      </c>
      <c r="W1635" s="6" t="s">
        <v>586</v>
      </c>
      <c r="X1635" s="17" t="n">
        <v>100</v>
      </c>
      <c r="Y1635" s="16" t="n">
        <v>0.666914682539683</v>
      </c>
      <c r="Z1635" s="16" t="n">
        <f aca="false">(G1635-E1635)/SQRT(H1635^2/D1635+F1635^2/C1635)</f>
        <v>8.83009277999706</v>
      </c>
      <c r="AA1635" s="24" t="n">
        <f aca="false">ABS(K1635-Z1635)</f>
        <v>0</v>
      </c>
    </row>
    <row r="1636" customFormat="false" ht="15" hidden="false" customHeight="false" outlineLevel="0" collapsed="false">
      <c r="A1636" s="17" t="n">
        <v>2031</v>
      </c>
      <c r="B1636" s="6" t="s">
        <v>509</v>
      </c>
      <c r="C1636" s="6" t="n">
        <v>126</v>
      </c>
      <c r="D1636" s="6" t="n">
        <v>640</v>
      </c>
      <c r="E1636" s="16" t="n">
        <v>0.0807429625697079</v>
      </c>
      <c r="F1636" s="16" t="n">
        <v>0.0150574377162374</v>
      </c>
      <c r="G1636" s="16" t="n">
        <v>0.0976454969204497</v>
      </c>
      <c r="H1636" s="16" t="n">
        <v>0.034766016588226</v>
      </c>
      <c r="I1636" s="23" t="n">
        <f aca="false">G1636-E1636</f>
        <v>0.0169025343507417</v>
      </c>
      <c r="J1636" s="17" t="n">
        <f aca="false">100*(G1636-E1636)/E1636</f>
        <v>20.9337554788744</v>
      </c>
      <c r="K1636" s="16" t="n">
        <v>8.80152661257714</v>
      </c>
      <c r="L1636" s="17" t="n">
        <v>431.990789297692</v>
      </c>
      <c r="M1636" s="18" t="n">
        <v>3.27344783772294E-017</v>
      </c>
      <c r="N1636" s="18" t="n">
        <v>7.72754371579314E-016</v>
      </c>
      <c r="O1636" s="6" t="str">
        <f aca="false">IF(N1636&lt;0.05,"Yes","No")</f>
        <v>Yes</v>
      </c>
      <c r="P1636" s="16" t="n">
        <v>0.521604168651971</v>
      </c>
      <c r="Q1636" s="17" t="n">
        <v>28.6983697856633</v>
      </c>
      <c r="R1636" s="18" t="n">
        <v>1.1202889660238E-007</v>
      </c>
      <c r="S1636" s="18" t="n">
        <v>6.22034359029801E-005</v>
      </c>
      <c r="T1636" s="16" t="n">
        <v>0.0167660603143553</v>
      </c>
      <c r="U1636" s="18" t="n">
        <v>0.000906412551888149</v>
      </c>
      <c r="V1636" s="16" t="n">
        <v>0.0206696590561767</v>
      </c>
      <c r="W1636" s="6" t="s">
        <v>586</v>
      </c>
      <c r="X1636" s="17" t="n">
        <v>100</v>
      </c>
      <c r="Y1636" s="16" t="n">
        <v>0.666319444444445</v>
      </c>
      <c r="Z1636" s="16" t="n">
        <f aca="false">(G1636-E1636)/SQRT(H1636^2/D1636+F1636^2/C1636)</f>
        <v>8.80152661257714</v>
      </c>
      <c r="AA1636" s="24" t="n">
        <f aca="false">ABS(K1636-Z1636)</f>
        <v>0</v>
      </c>
    </row>
    <row r="1637" customFormat="false" ht="15" hidden="false" customHeight="false" outlineLevel="0" collapsed="false">
      <c r="A1637" s="17" t="n">
        <v>2032</v>
      </c>
      <c r="B1637" s="6" t="s">
        <v>509</v>
      </c>
      <c r="C1637" s="6" t="n">
        <v>126</v>
      </c>
      <c r="D1637" s="6" t="n">
        <v>640</v>
      </c>
      <c r="E1637" s="16" t="n">
        <v>0.0811955031184923</v>
      </c>
      <c r="F1637" s="16" t="n">
        <v>0.0151694220935334</v>
      </c>
      <c r="G1637" s="16" t="n">
        <v>0.0981227915268391</v>
      </c>
      <c r="H1637" s="16" t="n">
        <v>0.0348468563161323</v>
      </c>
      <c r="I1637" s="23" t="n">
        <f aca="false">G1637-E1637</f>
        <v>0.0169272884083468</v>
      </c>
      <c r="J1637" s="17" t="n">
        <f aca="false">100*(G1637-E1637)/E1637</f>
        <v>20.847568840905</v>
      </c>
      <c r="K1637" s="16" t="n">
        <v>8.77211160651126</v>
      </c>
      <c r="L1637" s="17" t="n">
        <v>429.055953273581</v>
      </c>
      <c r="M1637" s="18" t="n">
        <v>4.16695853221719E-017</v>
      </c>
      <c r="N1637" s="18" t="n">
        <v>9.62063722658057E-016</v>
      </c>
      <c r="O1637" s="6" t="str">
        <f aca="false">IF(N1637&lt;0.05,"Yes","No")</f>
        <v>Yes</v>
      </c>
      <c r="P1637" s="16" t="n">
        <v>0.521061954680625</v>
      </c>
      <c r="Q1637" s="17" t="n">
        <v>28.638736177499</v>
      </c>
      <c r="R1637" s="18" t="n">
        <v>1.15403586421451E-007</v>
      </c>
      <c r="S1637" s="18" t="n">
        <v>6.52066642024587E-005</v>
      </c>
      <c r="T1637" s="16" t="n">
        <v>0.0167909888861594</v>
      </c>
      <c r="U1637" s="18" t="n">
        <v>0.000910461418619268</v>
      </c>
      <c r="V1637" s="16" t="n">
        <v>0.0206696590561767</v>
      </c>
      <c r="W1637" s="6" t="s">
        <v>586</v>
      </c>
      <c r="X1637" s="17" t="n">
        <v>100</v>
      </c>
      <c r="Y1637" s="16" t="n">
        <v>0.665724206349206</v>
      </c>
      <c r="Z1637" s="16" t="n">
        <f aca="false">(G1637-E1637)/SQRT(H1637^2/D1637+F1637^2/C1637)</f>
        <v>8.77211160651126</v>
      </c>
      <c r="AA1637" s="24" t="n">
        <f aca="false">ABS(K1637-Z1637)</f>
        <v>0</v>
      </c>
    </row>
    <row r="1638" customFormat="false" ht="15" hidden="false" customHeight="false" outlineLevel="0" collapsed="false">
      <c r="A1638" s="17" t="n">
        <v>2033</v>
      </c>
      <c r="B1638" s="6" t="s">
        <v>509</v>
      </c>
      <c r="C1638" s="6" t="n">
        <v>126</v>
      </c>
      <c r="D1638" s="6" t="n">
        <v>640</v>
      </c>
      <c r="E1638" s="16" t="n">
        <v>0.0816560589250118</v>
      </c>
      <c r="F1638" s="16" t="n">
        <v>0.0152847641148399</v>
      </c>
      <c r="G1638" s="16" t="n">
        <v>0.098606931627728</v>
      </c>
      <c r="H1638" s="16" t="n">
        <v>0.0349288422471886</v>
      </c>
      <c r="I1638" s="23" t="n">
        <f aca="false">G1638-E1638</f>
        <v>0.0169508727027162</v>
      </c>
      <c r="J1638" s="17" t="n">
        <f aca="false">100*(G1638-E1638)/E1638</f>
        <v>20.7588670404519</v>
      </c>
      <c r="K1638" s="16" t="n">
        <v>8.74122627562471</v>
      </c>
      <c r="L1638" s="17" t="n">
        <v>426.058909665925</v>
      </c>
      <c r="M1638" s="18" t="n">
        <v>5.36157001824939E-017</v>
      </c>
      <c r="N1638" s="18" t="n">
        <v>1.18575353772021E-015</v>
      </c>
      <c r="O1638" s="6" t="str">
        <f aca="false">IF(N1638&lt;0.05,"Yes","No")</f>
        <v>Yes</v>
      </c>
      <c r="P1638" s="16" t="n">
        <v>0.520465477297732</v>
      </c>
      <c r="Q1638" s="17" t="n">
        <v>28.5732062309268</v>
      </c>
      <c r="R1638" s="18" t="n">
        <v>1.19229860861347E-007</v>
      </c>
      <c r="S1638" s="18" t="n">
        <v>6.81983046051583E-005</v>
      </c>
      <c r="T1638" s="16" t="n">
        <v>0.0168147634239867</v>
      </c>
      <c r="U1638" s="18" t="n">
        <v>0.000915514916544001</v>
      </c>
      <c r="V1638" s="16" t="n">
        <v>0.0206696590561767</v>
      </c>
      <c r="W1638" s="6" t="s">
        <v>586</v>
      </c>
      <c r="X1638" s="17" t="n">
        <v>100</v>
      </c>
      <c r="Y1638" s="16" t="n">
        <v>0.665178571428571</v>
      </c>
      <c r="Z1638" s="16" t="n">
        <f aca="false">(G1638-E1638)/SQRT(H1638^2/D1638+F1638^2/C1638)</f>
        <v>8.74122627562471</v>
      </c>
      <c r="AA1638" s="24" t="n">
        <f aca="false">ABS(K1638-Z1638)</f>
        <v>0</v>
      </c>
    </row>
    <row r="1639" customFormat="false" ht="15" hidden="false" customHeight="false" outlineLevel="0" collapsed="false">
      <c r="A1639" s="17" t="n">
        <v>2034</v>
      </c>
      <c r="B1639" s="6" t="s">
        <v>509</v>
      </c>
      <c r="C1639" s="6" t="n">
        <v>126</v>
      </c>
      <c r="D1639" s="6" t="n">
        <v>640</v>
      </c>
      <c r="E1639" s="16" t="n">
        <v>0.0821120215077249</v>
      </c>
      <c r="F1639" s="16" t="n">
        <v>0.0153976406369357</v>
      </c>
      <c r="G1639" s="16" t="n">
        <v>0.0990843883424532</v>
      </c>
      <c r="H1639" s="16" t="n">
        <v>0.0350093697942028</v>
      </c>
      <c r="I1639" s="23" t="n">
        <f aca="false">G1639-E1639</f>
        <v>0.0169723668347283</v>
      </c>
      <c r="J1639" s="17" t="n">
        <f aca="false">100*(G1639-E1639)/E1639</f>
        <v>20.66977103119</v>
      </c>
      <c r="K1639" s="16" t="n">
        <v>8.7103856124802</v>
      </c>
      <c r="L1639" s="17" t="n">
        <v>423.176247958593</v>
      </c>
      <c r="M1639" s="18" t="n">
        <v>6.88565676894476E-017</v>
      </c>
      <c r="N1639" s="18" t="n">
        <v>1.49141905892298E-015</v>
      </c>
      <c r="O1639" s="6" t="str">
        <f aca="false">IF(N1639&lt;0.05,"Yes","No")</f>
        <v>Yes</v>
      </c>
      <c r="P1639" s="16" t="n">
        <v>0.519831412114999</v>
      </c>
      <c r="Q1639" s="17" t="n">
        <v>28.503629130453</v>
      </c>
      <c r="R1639" s="18" t="n">
        <v>1.23432066263778E-007</v>
      </c>
      <c r="S1639" s="18" t="n">
        <v>7.00600603176988E-005</v>
      </c>
      <c r="T1639" s="16" t="n">
        <v>0.0168363998603778</v>
      </c>
      <c r="U1639" s="18" t="n">
        <v>0.000921323217994351</v>
      </c>
      <c r="V1639" s="16" t="n">
        <v>0.0206696590561767</v>
      </c>
      <c r="W1639" s="6" t="s">
        <v>586</v>
      </c>
      <c r="X1639" s="17" t="n">
        <v>100</v>
      </c>
      <c r="Y1639" s="16" t="n">
        <v>0.664595734126984</v>
      </c>
      <c r="Z1639" s="16" t="n">
        <f aca="false">(G1639-E1639)/SQRT(H1639^2/D1639+F1639^2/C1639)</f>
        <v>8.7103856124802</v>
      </c>
      <c r="AA1639" s="24" t="n">
        <f aca="false">ABS(K1639-Z1639)</f>
        <v>0</v>
      </c>
    </row>
    <row r="1640" customFormat="false" ht="15" hidden="false" customHeight="false" outlineLevel="0" collapsed="false">
      <c r="A1640" s="17" t="n">
        <v>2035</v>
      </c>
      <c r="B1640" s="6" t="s">
        <v>509</v>
      </c>
      <c r="C1640" s="6" t="n">
        <v>126</v>
      </c>
      <c r="D1640" s="6" t="n">
        <v>640</v>
      </c>
      <c r="E1640" s="16" t="n">
        <v>0.0825740016464676</v>
      </c>
      <c r="F1640" s="16" t="n">
        <v>0.0155100369870064</v>
      </c>
      <c r="G1640" s="16" t="n">
        <v>0.0995658124738839</v>
      </c>
      <c r="H1640" s="16" t="n">
        <v>0.0350889979914067</v>
      </c>
      <c r="I1640" s="23" t="n">
        <f aca="false">G1640-E1640</f>
        <v>0.0169918108274163</v>
      </c>
      <c r="J1640" s="17" t="n">
        <f aca="false">100*(G1640-E1640)/E1640</f>
        <v>20.5776763734486</v>
      </c>
      <c r="K1640" s="16" t="n">
        <v>8.67898269779658</v>
      </c>
      <c r="L1640" s="17" t="n">
        <v>420.340891500862</v>
      </c>
      <c r="M1640" s="18" t="n">
        <v>8.87031125404211E-017</v>
      </c>
      <c r="N1640" s="18" t="n">
        <v>1.82711019066103E-015</v>
      </c>
      <c r="O1640" s="6" t="str">
        <f aca="false">IF(N1640&lt;0.05,"Yes","No")</f>
        <v>Yes</v>
      </c>
      <c r="P1640" s="16" t="n">
        <v>0.519150798934</v>
      </c>
      <c r="Q1640" s="17" t="n">
        <v>28.4290386185865</v>
      </c>
      <c r="R1640" s="18" t="n">
        <v>1.28102493471349E-007</v>
      </c>
      <c r="S1640" s="18" t="n">
        <v>7.2889368398815E-005</v>
      </c>
      <c r="T1640" s="16" t="n">
        <v>0.0168560032684808</v>
      </c>
      <c r="U1640" s="18" t="n">
        <v>0.000927501052872114</v>
      </c>
      <c r="V1640" s="16" t="n">
        <v>0.0206696590561767</v>
      </c>
      <c r="W1640" s="6" t="s">
        <v>586</v>
      </c>
      <c r="X1640" s="17" t="n">
        <v>100</v>
      </c>
      <c r="Y1640" s="16" t="n">
        <v>0.663740079365079</v>
      </c>
      <c r="Z1640" s="16" t="n">
        <f aca="false">(G1640-E1640)/SQRT(H1640^2/D1640+F1640^2/C1640)</f>
        <v>8.67898269779658</v>
      </c>
      <c r="AA1640" s="24" t="n">
        <f aca="false">ABS(K1640-Z1640)</f>
        <v>0</v>
      </c>
    </row>
    <row r="1641" customFormat="false" ht="15" hidden="false" customHeight="false" outlineLevel="0" collapsed="false">
      <c r="A1641" s="17" t="n">
        <v>2036</v>
      </c>
      <c r="B1641" s="6" t="s">
        <v>509</v>
      </c>
      <c r="C1641" s="6" t="n">
        <v>126</v>
      </c>
      <c r="D1641" s="6" t="n">
        <v>640</v>
      </c>
      <c r="E1641" s="16" t="n">
        <v>0.0830393584356422</v>
      </c>
      <c r="F1641" s="16" t="n">
        <v>0.0156247515402243</v>
      </c>
      <c r="G1641" s="16" t="n">
        <v>0.10005064093275</v>
      </c>
      <c r="H1641" s="16" t="n">
        <v>0.0351675811445344</v>
      </c>
      <c r="I1641" s="23" t="n">
        <f aca="false">G1641-E1641</f>
        <v>0.0170112824971078</v>
      </c>
      <c r="J1641" s="17" t="n">
        <f aca="false">100*(G1641-E1641)/E1641</f>
        <v>20.4858067518574</v>
      </c>
      <c r="K1641" s="16" t="n">
        <v>8.64732315304247</v>
      </c>
      <c r="L1641" s="17" t="n">
        <v>417.448869342667</v>
      </c>
      <c r="M1641" s="18" t="n">
        <v>1.14436935348505E-016</v>
      </c>
      <c r="N1641" s="18" t="n">
        <v>2.31184616506931E-015</v>
      </c>
      <c r="O1641" s="6" t="str">
        <f aca="false">IF(N1641&lt;0.05,"Yes","No")</f>
        <v>Yes</v>
      </c>
      <c r="P1641" s="16" t="n">
        <v>0.518485879221591</v>
      </c>
      <c r="Q1641" s="17" t="n">
        <v>28.3562623736918</v>
      </c>
      <c r="R1641" s="18" t="n">
        <v>1.32830418306505E-007</v>
      </c>
      <c r="S1641" s="18" t="n">
        <v>7.65872383960183E-005</v>
      </c>
      <c r="T1641" s="16" t="n">
        <v>0.0168756108401828</v>
      </c>
      <c r="U1641" s="18" t="n">
        <v>0.000933936206635961</v>
      </c>
      <c r="V1641" s="16" t="n">
        <v>0.0206696590561767</v>
      </c>
      <c r="W1641" s="6" t="s">
        <v>586</v>
      </c>
      <c r="X1641" s="17" t="n">
        <v>100</v>
      </c>
      <c r="Y1641" s="16" t="n">
        <v>0.663095238095238</v>
      </c>
      <c r="Z1641" s="16" t="n">
        <f aca="false">(G1641-E1641)/SQRT(H1641^2/D1641+F1641^2/C1641)</f>
        <v>8.64732315304249</v>
      </c>
      <c r="AA1641" s="24" t="n">
        <f aca="false">ABS(K1641-Z1641)</f>
        <v>0</v>
      </c>
    </row>
    <row r="1642" customFormat="false" ht="15" hidden="false" customHeight="false" outlineLevel="0" collapsed="false">
      <c r="A1642" s="17" t="n">
        <v>2037</v>
      </c>
      <c r="B1642" s="6" t="s">
        <v>509</v>
      </c>
      <c r="C1642" s="6" t="n">
        <v>126</v>
      </c>
      <c r="D1642" s="6" t="n">
        <v>640</v>
      </c>
      <c r="E1642" s="16" t="n">
        <v>0.0835049039728585</v>
      </c>
      <c r="F1642" s="16" t="n">
        <v>0.0157400225044508</v>
      </c>
      <c r="G1642" s="16" t="n">
        <v>0.100535372883314</v>
      </c>
      <c r="H1642" s="16" t="n">
        <v>0.0352455064829438</v>
      </c>
      <c r="I1642" s="23" t="n">
        <f aca="false">G1642-E1642</f>
        <v>0.0170304689104558</v>
      </c>
      <c r="J1642" s="17" t="n">
        <f aca="false">100*(G1642-E1642)/E1642</f>
        <v>20.3945733725904</v>
      </c>
      <c r="K1642" s="16" t="n">
        <v>8.61569173998875</v>
      </c>
      <c r="L1642" s="17" t="n">
        <v>414.571911617392</v>
      </c>
      <c r="M1642" s="18" t="n">
        <v>1.47467780867641E-016</v>
      </c>
      <c r="N1642" s="18" t="n">
        <v>2.8956056785319E-015</v>
      </c>
      <c r="O1642" s="6" t="str">
        <f aca="false">IF(N1642&lt;0.05,"Yes","No")</f>
        <v>Yes</v>
      </c>
      <c r="P1642" s="16" t="n">
        <v>0.517823633772018</v>
      </c>
      <c r="Q1642" s="17" t="n">
        <v>28.2838715384091</v>
      </c>
      <c r="R1642" s="18" t="n">
        <v>1.37707244114027E-007</v>
      </c>
      <c r="S1642" s="18" t="n">
        <v>8.01905497155769E-005</v>
      </c>
      <c r="T1642" s="16" t="n">
        <v>0.0168948950155306</v>
      </c>
      <c r="U1642" s="18" t="n">
        <v>0.00094067217349559</v>
      </c>
      <c r="V1642" s="16" t="n">
        <v>0.0206696590561767</v>
      </c>
      <c r="W1642" s="6" t="s">
        <v>586</v>
      </c>
      <c r="X1642" s="17" t="n">
        <v>100</v>
      </c>
      <c r="Y1642" s="16" t="n">
        <v>0.662512400793651</v>
      </c>
      <c r="Z1642" s="16" t="n">
        <f aca="false">(G1642-E1642)/SQRT(H1642^2/D1642+F1642^2/C1642)</f>
        <v>8.61569173998876</v>
      </c>
      <c r="AA1642" s="24" t="n">
        <f aca="false">ABS(K1642-Z1642)</f>
        <v>0</v>
      </c>
    </row>
    <row r="1643" customFormat="false" ht="15" hidden="false" customHeight="false" outlineLevel="0" collapsed="false">
      <c r="A1643" s="17" t="n">
        <v>2038</v>
      </c>
      <c r="B1643" s="6" t="s">
        <v>509</v>
      </c>
      <c r="C1643" s="6" t="n">
        <v>126</v>
      </c>
      <c r="D1643" s="6" t="n">
        <v>640</v>
      </c>
      <c r="E1643" s="16" t="n">
        <v>0.0839777026207201</v>
      </c>
      <c r="F1643" s="16" t="n">
        <v>0.0158565689799241</v>
      </c>
      <c r="G1643" s="16" t="n">
        <v>0.101025867671706</v>
      </c>
      <c r="H1643" s="16" t="n">
        <v>0.0353218409334054</v>
      </c>
      <c r="I1643" s="23" t="n">
        <f aca="false">G1643-E1643</f>
        <v>0.0170481650509857</v>
      </c>
      <c r="J1643" s="17" t="n">
        <f aca="false">100*(G1643-E1643)/E1643</f>
        <v>20.3008233363833</v>
      </c>
      <c r="K1643" s="16" t="n">
        <v>8.58339694729904</v>
      </c>
      <c r="L1643" s="17" t="n">
        <v>411.67056784799</v>
      </c>
      <c r="M1643" s="18" t="n">
        <v>1.90836350844855E-016</v>
      </c>
      <c r="N1643" s="18" t="n">
        <v>3.61213669482018E-015</v>
      </c>
      <c r="O1643" s="6" t="str">
        <f aca="false">IF(N1643&lt;0.05,"Yes","No")</f>
        <v>Yes</v>
      </c>
      <c r="P1643" s="16" t="n">
        <v>0.517139701227031</v>
      </c>
      <c r="Q1643" s="17" t="n">
        <v>28.2092071770338</v>
      </c>
      <c r="R1643" s="18" t="n">
        <v>1.42925790534633E-007</v>
      </c>
      <c r="S1643" s="18" t="n">
        <v>8.51457334344384E-005</v>
      </c>
      <c r="T1643" s="16" t="n">
        <v>0.0169126996608665</v>
      </c>
      <c r="U1643" s="18" t="n">
        <v>0.000947640699249219</v>
      </c>
      <c r="V1643" s="16" t="n">
        <v>0.0206696590561767</v>
      </c>
      <c r="W1643" s="6" t="s">
        <v>586</v>
      </c>
      <c r="X1643" s="17" t="n">
        <v>100</v>
      </c>
      <c r="Y1643" s="16" t="n">
        <v>0.661892361111111</v>
      </c>
      <c r="Z1643" s="16" t="n">
        <f aca="false">(G1643-E1643)/SQRT(H1643^2/D1643+F1643^2/C1643)</f>
        <v>8.58339694729905</v>
      </c>
      <c r="AA1643" s="24" t="n">
        <f aca="false">ABS(K1643-Z1643)</f>
        <v>0</v>
      </c>
    </row>
    <row r="1644" customFormat="false" ht="15" hidden="false" customHeight="false" outlineLevel="0" collapsed="false">
      <c r="A1644" s="17" t="n">
        <v>2039</v>
      </c>
      <c r="B1644" s="6" t="s">
        <v>509</v>
      </c>
      <c r="C1644" s="6" t="n">
        <v>126</v>
      </c>
      <c r="D1644" s="6" t="n">
        <v>640</v>
      </c>
      <c r="E1644" s="16" t="n">
        <v>0.0844597528200774</v>
      </c>
      <c r="F1644" s="16" t="n">
        <v>0.0159754489577567</v>
      </c>
      <c r="G1644" s="16" t="n">
        <v>0.10152528360486</v>
      </c>
      <c r="H1644" s="16" t="n">
        <v>0.0353969331047172</v>
      </c>
      <c r="I1644" s="23" t="n">
        <f aca="false">G1644-E1644</f>
        <v>0.0170655307847829</v>
      </c>
      <c r="J1644" s="17" t="n">
        <f aca="false">100*(G1644-E1644)/E1644</f>
        <v>20.2055182675436</v>
      </c>
      <c r="K1644" s="16" t="n">
        <v>8.55069912185778</v>
      </c>
      <c r="L1644" s="17" t="n">
        <v>408.715551209823</v>
      </c>
      <c r="M1644" s="18" t="n">
        <v>2.4756427300288E-016</v>
      </c>
      <c r="N1644" s="18" t="n">
        <v>4.60294281043408E-015</v>
      </c>
      <c r="O1644" s="6" t="str">
        <f aca="false">IF(N1644&lt;0.05,"Yes","No")</f>
        <v>Yes</v>
      </c>
      <c r="P1644" s="16" t="n">
        <v>0.516463020755319</v>
      </c>
      <c r="Q1644" s="17" t="n">
        <v>28.1354316351988</v>
      </c>
      <c r="R1644" s="18" t="n">
        <v>1.48277375749364E-007</v>
      </c>
      <c r="S1644" s="18" t="n">
        <v>8.88376257865829E-005</v>
      </c>
      <c r="T1644" s="16" t="n">
        <v>0.0169301725150005</v>
      </c>
      <c r="U1644" s="18" t="n">
        <v>0.000954731924603948</v>
      </c>
      <c r="V1644" s="16" t="n">
        <v>0.0206696590561767</v>
      </c>
      <c r="W1644" s="6" t="s">
        <v>586</v>
      </c>
      <c r="X1644" s="17" t="n">
        <v>100</v>
      </c>
      <c r="Y1644" s="16" t="n">
        <v>0.661445932539683</v>
      </c>
      <c r="Z1644" s="16" t="n">
        <f aca="false">(G1644-E1644)/SQRT(H1644^2/D1644+F1644^2/C1644)</f>
        <v>8.55069912185777</v>
      </c>
      <c r="AA1644" s="24" t="n">
        <f aca="false">ABS(K1644-Z1644)</f>
        <v>0</v>
      </c>
    </row>
    <row r="1645" customFormat="false" ht="15" hidden="false" customHeight="false" outlineLevel="0" collapsed="false">
      <c r="A1645" s="17" t="n">
        <v>2040</v>
      </c>
      <c r="B1645" s="6" t="s">
        <v>509</v>
      </c>
      <c r="C1645" s="6" t="n">
        <v>126</v>
      </c>
      <c r="D1645" s="6" t="n">
        <v>640</v>
      </c>
      <c r="E1645" s="16" t="n">
        <v>0.0849395930648796</v>
      </c>
      <c r="F1645" s="16" t="n">
        <v>0.0160941176954228</v>
      </c>
      <c r="G1645" s="16" t="n">
        <v>0.102019783033757</v>
      </c>
      <c r="H1645" s="16" t="n">
        <v>0.0354708577905126</v>
      </c>
      <c r="I1645" s="23" t="n">
        <f aca="false">G1645-E1645</f>
        <v>0.0170801899688769</v>
      </c>
      <c r="J1645" s="17" t="n">
        <f aca="false">100*(G1645-E1645)/E1645</f>
        <v>20.1086317376521</v>
      </c>
      <c r="K1645" s="16" t="n">
        <v>8.51709980311761</v>
      </c>
      <c r="L1645" s="17" t="n">
        <v>405.79770275809</v>
      </c>
      <c r="M1645" s="18" t="n">
        <v>3.22915048630511E-016</v>
      </c>
      <c r="N1645" s="18" t="n">
        <v>5.74952980654833E-015</v>
      </c>
      <c r="O1645" s="6" t="str">
        <f aca="false">IF(N1645&lt;0.05,"Yes","No")</f>
        <v>Yes</v>
      </c>
      <c r="P1645" s="16" t="n">
        <v>0.515723801766629</v>
      </c>
      <c r="Q1645" s="17" t="n">
        <v>28.0549481925895</v>
      </c>
      <c r="R1645" s="18" t="n">
        <v>1.54345456892562E-007</v>
      </c>
      <c r="S1645" s="18" t="n">
        <v>9.33188642858068E-005</v>
      </c>
      <c r="T1645" s="16" t="n">
        <v>0.0169449460042075</v>
      </c>
      <c r="U1645" s="18" t="n">
        <v>0.000962888010010631</v>
      </c>
      <c r="V1645" s="16" t="n">
        <v>0.0206696590561767</v>
      </c>
      <c r="W1645" s="6" t="s">
        <v>586</v>
      </c>
      <c r="X1645" s="17" t="n">
        <v>100</v>
      </c>
      <c r="Y1645" s="16" t="n">
        <v>0.661024305555556</v>
      </c>
      <c r="Z1645" s="16" t="n">
        <f aca="false">(G1645-E1645)/SQRT(H1645^2/D1645+F1645^2/C1645)</f>
        <v>8.51709980311759</v>
      </c>
      <c r="AA1645" s="24" t="n">
        <f aca="false">ABS(K1645-Z1645)</f>
        <v>0</v>
      </c>
    </row>
    <row r="1646" customFormat="false" ht="15" hidden="false" customHeight="false" outlineLevel="0" collapsed="false">
      <c r="A1646" s="17" t="n">
        <v>2041</v>
      </c>
      <c r="B1646" s="6" t="s">
        <v>509</v>
      </c>
      <c r="C1646" s="6" t="n">
        <v>126</v>
      </c>
      <c r="D1646" s="6" t="n">
        <v>640</v>
      </c>
      <c r="E1646" s="16" t="n">
        <v>0.0854251895632062</v>
      </c>
      <c r="F1646" s="16" t="n">
        <v>0.0162136873237708</v>
      </c>
      <c r="G1646" s="16" t="n">
        <v>0.102517635712866</v>
      </c>
      <c r="H1646" s="16" t="n">
        <v>0.0355435482222108</v>
      </c>
      <c r="I1646" s="23" t="n">
        <f aca="false">G1646-E1646</f>
        <v>0.0170924461496595</v>
      </c>
      <c r="J1646" s="17" t="n">
        <f aca="false">100*(G1646-E1646)/E1646</f>
        <v>20.008672192659</v>
      </c>
      <c r="K1646" s="16" t="n">
        <v>8.48246989891448</v>
      </c>
      <c r="L1646" s="17" t="n">
        <v>402.878118949111</v>
      </c>
      <c r="M1646" s="18" t="n">
        <v>4.2398485756807E-016</v>
      </c>
      <c r="N1646" s="18" t="n">
        <v>7.36191889050012E-015</v>
      </c>
      <c r="O1646" s="6" t="str">
        <f aca="false">IF(N1646&lt;0.05,"Yes","No")</f>
        <v>Yes</v>
      </c>
      <c r="P1646" s="16" t="n">
        <v>0.51493109423391</v>
      </c>
      <c r="Q1646" s="17" t="n">
        <v>27.9687692073738</v>
      </c>
      <c r="R1646" s="18" t="n">
        <v>1.6111988529856E-007</v>
      </c>
      <c r="S1646" s="18" t="n">
        <v>9.56716050416823E-005</v>
      </c>
      <c r="T1646" s="16" t="n">
        <v>0.0169573234931738</v>
      </c>
      <c r="U1646" s="18" t="n">
        <v>0.000971753629683477</v>
      </c>
      <c r="V1646" s="16" t="n">
        <v>0.0206696590561767</v>
      </c>
      <c r="W1646" s="6" t="s">
        <v>586</v>
      </c>
      <c r="X1646" s="17" t="n">
        <v>100</v>
      </c>
      <c r="Y1646" s="16" t="n">
        <v>0.660280257936508</v>
      </c>
      <c r="Z1646" s="16" t="n">
        <f aca="false">(G1646-E1646)/SQRT(H1646^2/D1646+F1646^2/C1646)</f>
        <v>8.48246989891447</v>
      </c>
      <c r="AA1646" s="24" t="n">
        <f aca="false">ABS(K1646-Z1646)</f>
        <v>0</v>
      </c>
    </row>
    <row r="1647" customFormat="false" ht="15" hidden="false" customHeight="false" outlineLevel="0" collapsed="false">
      <c r="A1647" s="17" t="n">
        <v>2042</v>
      </c>
      <c r="B1647" s="6" t="s">
        <v>509</v>
      </c>
      <c r="C1647" s="6" t="n">
        <v>126</v>
      </c>
      <c r="D1647" s="6" t="n">
        <v>640</v>
      </c>
      <c r="E1647" s="16" t="n">
        <v>0.0859093302121711</v>
      </c>
      <c r="F1647" s="16" t="n">
        <v>0.0163333233826543</v>
      </c>
      <c r="G1647" s="16" t="n">
        <v>0.10301349022775</v>
      </c>
      <c r="H1647" s="16" t="n">
        <v>0.0356152472160054</v>
      </c>
      <c r="I1647" s="23" t="n">
        <f aca="false">G1647-E1647</f>
        <v>0.0171041600155785</v>
      </c>
      <c r="J1647" s="17" t="n">
        <f aca="false">100*(G1647-E1647)/E1647</f>
        <v>19.9095487921232</v>
      </c>
      <c r="K1647" s="16" t="n">
        <v>8.44793793006049</v>
      </c>
      <c r="L1647" s="17" t="n">
        <v>399.989062317968</v>
      </c>
      <c r="M1647" s="18" t="n">
        <v>5.55627006359026E-016</v>
      </c>
      <c r="N1647" s="18" t="n">
        <v>9.41429306742189E-015</v>
      </c>
      <c r="O1647" s="6" t="str">
        <f aca="false">IF(N1647&lt;0.05,"Yes","No")</f>
        <v>Yes</v>
      </c>
      <c r="P1647" s="16" t="n">
        <v>0.514138765638235</v>
      </c>
      <c r="Q1647" s="17" t="n">
        <v>27.8827638888309</v>
      </c>
      <c r="R1647" s="18" t="n">
        <v>1.68178556405026E-007</v>
      </c>
      <c r="S1647" s="18" t="n">
        <v>9.94339693610689E-005</v>
      </c>
      <c r="T1647" s="16" t="n">
        <v>0.016969169326753</v>
      </c>
      <c r="U1647" s="18" t="n">
        <v>0.000980726371704938</v>
      </c>
      <c r="V1647" s="16" t="n">
        <v>0.0206696590561767</v>
      </c>
      <c r="W1647" s="6" t="s">
        <v>586</v>
      </c>
      <c r="X1647" s="17" t="n">
        <v>100</v>
      </c>
      <c r="Y1647" s="16" t="n">
        <v>0.659561011904762</v>
      </c>
      <c r="Z1647" s="16" t="n">
        <f aca="false">(G1647-E1647)/SQRT(H1647^2/D1647+F1647^2/C1647)</f>
        <v>8.44793793006051</v>
      </c>
      <c r="AA1647" s="24" t="n">
        <f aca="false">ABS(K1647-Z1647)</f>
        <v>0</v>
      </c>
    </row>
    <row r="1648" customFormat="false" ht="15" hidden="false" customHeight="false" outlineLevel="0" collapsed="false">
      <c r="A1648" s="17" t="n">
        <v>2043</v>
      </c>
      <c r="B1648" s="6" t="s">
        <v>509</v>
      </c>
      <c r="C1648" s="6" t="n">
        <v>126</v>
      </c>
      <c r="D1648" s="6" t="n">
        <v>640</v>
      </c>
      <c r="E1648" s="16" t="n">
        <v>0.0863900592343675</v>
      </c>
      <c r="F1648" s="16" t="n">
        <v>0.0164526088931952</v>
      </c>
      <c r="G1648" s="16" t="n">
        <v>0.103503747429932</v>
      </c>
      <c r="H1648" s="16" t="n">
        <v>0.035685168604544</v>
      </c>
      <c r="I1648" s="23" t="n">
        <f aca="false">G1648-E1648</f>
        <v>0.017113688195564</v>
      </c>
      <c r="J1648" s="17" t="n">
        <f aca="false">100*(G1648-E1648)/E1648</f>
        <v>19.8097887039715</v>
      </c>
      <c r="K1648" s="16" t="n">
        <v>8.41289381189145</v>
      </c>
      <c r="L1648" s="17" t="n">
        <v>397.132010167562</v>
      </c>
      <c r="M1648" s="18" t="n">
        <v>7.29969581416618E-016</v>
      </c>
      <c r="N1648" s="18" t="n">
        <v>1.19817663324712E-014</v>
      </c>
      <c r="O1648" s="6" t="str">
        <f aca="false">IF(N1648&lt;0.05,"Yes","No")</f>
        <v>Yes</v>
      </c>
      <c r="P1648" s="16" t="n">
        <v>0.513308832653978</v>
      </c>
      <c r="Q1648" s="17" t="n">
        <v>27.792818723053</v>
      </c>
      <c r="R1648" s="18" t="n">
        <v>1.75893253627453E-007</v>
      </c>
      <c r="S1648" s="18" t="n">
        <v>0.000105112330525872</v>
      </c>
      <c r="T1648" s="16" t="n">
        <v>0.0169788577085854</v>
      </c>
      <c r="U1648" s="18" t="n">
        <v>0.000990458032288168</v>
      </c>
      <c r="V1648" s="16" t="n">
        <v>0.0206696590561767</v>
      </c>
      <c r="W1648" s="6" t="s">
        <v>586</v>
      </c>
      <c r="X1648" s="17" t="n">
        <v>100</v>
      </c>
      <c r="Y1648" s="16" t="n">
        <v>0.658680555555556</v>
      </c>
      <c r="Z1648" s="16" t="n">
        <f aca="false">(G1648-E1648)/SQRT(H1648^2/D1648+F1648^2/C1648)</f>
        <v>8.41289381189143</v>
      </c>
      <c r="AA1648" s="24" t="n">
        <f aca="false">ABS(K1648-Z1648)</f>
        <v>0</v>
      </c>
    </row>
    <row r="1649" customFormat="false" ht="15" hidden="false" customHeight="false" outlineLevel="0" collapsed="false">
      <c r="A1649" s="17" t="n">
        <v>2044</v>
      </c>
      <c r="B1649" s="6" t="s">
        <v>509</v>
      </c>
      <c r="C1649" s="6" t="n">
        <v>126</v>
      </c>
      <c r="D1649" s="6" t="n">
        <v>640</v>
      </c>
      <c r="E1649" s="16" t="n">
        <v>0.0868762110966066</v>
      </c>
      <c r="F1649" s="16" t="n">
        <v>0.0165732254150034</v>
      </c>
      <c r="G1649" s="16" t="n">
        <v>0.10399907574174</v>
      </c>
      <c r="H1649" s="16" t="n">
        <v>0.0357547348024223</v>
      </c>
      <c r="I1649" s="23" t="n">
        <f aca="false">G1649-E1649</f>
        <v>0.0171228646451333</v>
      </c>
      <c r="J1649" s="17" t="n">
        <f aca="false">100*(G1649-E1649)/E1649</f>
        <v>19.7094974895863</v>
      </c>
      <c r="K1649" s="16" t="n">
        <v>8.37763607741241</v>
      </c>
      <c r="L1649" s="17" t="n">
        <v>394.273607418759</v>
      </c>
      <c r="M1649" s="18" t="n">
        <v>9.59525040224325E-016</v>
      </c>
      <c r="N1649" s="18" t="n">
        <v>1.53890237367275E-014</v>
      </c>
      <c r="O1649" s="6" t="str">
        <f aca="false">IF(N1649&lt;0.05,"Yes","No")</f>
        <v>Yes</v>
      </c>
      <c r="P1649" s="16" t="n">
        <v>0.512474643910976</v>
      </c>
      <c r="Q1649" s="17" t="n">
        <v>27.7025587615141</v>
      </c>
      <c r="R1649" s="18" t="n">
        <v>1.83992487200275E-007</v>
      </c>
      <c r="S1649" s="18" t="n">
        <v>0.0001123181974053</v>
      </c>
      <c r="T1649" s="16" t="n">
        <v>0.0169881227483529</v>
      </c>
      <c r="U1649" s="16" t="n">
        <v>0.00100064248376956</v>
      </c>
      <c r="V1649" s="16" t="n">
        <v>0.0206696590561767</v>
      </c>
      <c r="W1649" s="6" t="s">
        <v>586</v>
      </c>
      <c r="X1649" s="17" t="n">
        <v>100</v>
      </c>
      <c r="Y1649" s="16" t="n">
        <v>0.657725694444444</v>
      </c>
      <c r="Z1649" s="16" t="n">
        <f aca="false">(G1649-E1649)/SQRT(H1649^2/D1649+F1649^2/C1649)</f>
        <v>8.37763607741239</v>
      </c>
      <c r="AA1649" s="24" t="n">
        <f aca="false">ABS(K1649-Z1649)</f>
        <v>0</v>
      </c>
    </row>
    <row r="1650" customFormat="false" ht="15" hidden="false" customHeight="false" outlineLevel="0" collapsed="false">
      <c r="A1650" s="17" t="n">
        <v>2045</v>
      </c>
      <c r="B1650" s="6" t="s">
        <v>509</v>
      </c>
      <c r="C1650" s="6" t="n">
        <v>126</v>
      </c>
      <c r="D1650" s="6" t="n">
        <v>640</v>
      </c>
      <c r="E1650" s="16" t="n">
        <v>0.0873664098363074</v>
      </c>
      <c r="F1650" s="16" t="n">
        <v>0.0166959509099964</v>
      </c>
      <c r="G1650" s="16" t="n">
        <v>0.104499401157955</v>
      </c>
      <c r="H1650" s="16" t="n">
        <v>0.0358236011078966</v>
      </c>
      <c r="I1650" s="23" t="n">
        <f aca="false">G1650-E1650</f>
        <v>0.0171329913216473</v>
      </c>
      <c r="J1650" s="17" t="n">
        <f aca="false">100*(G1650-E1650)/E1650</f>
        <v>19.6105017405983</v>
      </c>
      <c r="K1650" s="16" t="n">
        <v>8.3426384525937</v>
      </c>
      <c r="L1650" s="17" t="n">
        <v>391.385414063136</v>
      </c>
      <c r="M1650" s="18" t="n">
        <v>1.2578626625912E-015</v>
      </c>
      <c r="N1650" s="18" t="n">
        <v>1.95760700304009E-014</v>
      </c>
      <c r="O1650" s="6" t="str">
        <f aca="false">IF(N1650&lt;0.05,"Yes","No")</f>
        <v>Yes</v>
      </c>
      <c r="P1650" s="16" t="n">
        <v>0.511678822813536</v>
      </c>
      <c r="Q1650" s="17" t="n">
        <v>27.6165870430719</v>
      </c>
      <c r="R1650" s="18" t="n">
        <v>1.92055184484763E-007</v>
      </c>
      <c r="S1650" s="18" t="n">
        <v>0.000117883186750873</v>
      </c>
      <c r="T1650" s="16" t="n">
        <v>0.016998395334246</v>
      </c>
      <c r="U1650" s="16" t="n">
        <v>0.00100987495233492</v>
      </c>
      <c r="V1650" s="16" t="n">
        <v>0.0206696590561767</v>
      </c>
      <c r="W1650" s="6" t="s">
        <v>586</v>
      </c>
      <c r="X1650" s="17" t="n">
        <v>100</v>
      </c>
      <c r="Y1650" s="16" t="n">
        <v>0.657130456349206</v>
      </c>
      <c r="Z1650" s="16" t="n">
        <f aca="false">(G1650-E1650)/SQRT(H1650^2/D1650+F1650^2/C1650)</f>
        <v>8.34263845259369</v>
      </c>
      <c r="AA1650" s="24" t="n">
        <f aca="false">ABS(K1650-Z1650)</f>
        <v>0</v>
      </c>
    </row>
    <row r="1651" customFormat="false" ht="15" hidden="false" customHeight="false" outlineLevel="0" collapsed="false">
      <c r="A1651" s="17" t="n">
        <v>2046</v>
      </c>
      <c r="B1651" s="6" t="s">
        <v>509</v>
      </c>
      <c r="C1651" s="6" t="n">
        <v>126</v>
      </c>
      <c r="D1651" s="6" t="n">
        <v>640</v>
      </c>
      <c r="E1651" s="16" t="n">
        <v>0.0878558644936198</v>
      </c>
      <c r="F1651" s="16" t="n">
        <v>0.0168168978373867</v>
      </c>
      <c r="G1651" s="16" t="n">
        <v>0.104996751982253</v>
      </c>
      <c r="H1651" s="16" t="n">
        <v>0.035892950413444</v>
      </c>
      <c r="I1651" s="23" t="n">
        <f aca="false">G1651-E1651</f>
        <v>0.0171408874886332</v>
      </c>
      <c r="J1651" s="17" t="n">
        <f aca="false">100*(G1651-E1651)/E1651</f>
        <v>19.5102371223926</v>
      </c>
      <c r="K1651" s="16" t="n">
        <v>8.30724145435166</v>
      </c>
      <c r="L1651" s="17" t="n">
        <v>388.608147620902</v>
      </c>
      <c r="M1651" s="18" t="n">
        <v>1.65080036628094E-015</v>
      </c>
      <c r="N1651" s="18" t="n">
        <v>2.47737969254019E-014</v>
      </c>
      <c r="O1651" s="6" t="str">
        <f aca="false">IF(N1651&lt;0.05,"Yes","No")</f>
        <v>Yes</v>
      </c>
      <c r="P1651" s="16" t="n">
        <v>0.51081497981595</v>
      </c>
      <c r="Q1651" s="17" t="n">
        <v>27.5234182173814</v>
      </c>
      <c r="R1651" s="18" t="n">
        <v>2.01194246457462E-007</v>
      </c>
      <c r="S1651" s="18" t="n">
        <v>0.000124637223582362</v>
      </c>
      <c r="T1651" s="16" t="n">
        <v>0.0170064429732043</v>
      </c>
      <c r="U1651" s="16" t="n">
        <v>0.00102045419005801</v>
      </c>
      <c r="V1651" s="16" t="n">
        <v>0.0206696590561767</v>
      </c>
      <c r="W1651" s="6" t="s">
        <v>586</v>
      </c>
      <c r="X1651" s="17" t="n">
        <v>100</v>
      </c>
      <c r="Y1651" s="16" t="n">
        <v>0.656498015873016</v>
      </c>
      <c r="Z1651" s="16" t="n">
        <f aca="false">(G1651-E1651)/SQRT(H1651^2/D1651+F1651^2/C1651)</f>
        <v>8.30724145435164</v>
      </c>
      <c r="AA1651" s="24" t="n">
        <f aca="false">ABS(K1651-Z1651)</f>
        <v>0</v>
      </c>
    </row>
    <row r="1652" customFormat="false" ht="15" hidden="false" customHeight="false" outlineLevel="0" collapsed="false">
      <c r="A1652" s="17" t="n">
        <v>2047</v>
      </c>
      <c r="B1652" s="6" t="s">
        <v>509</v>
      </c>
      <c r="C1652" s="6" t="n">
        <v>126</v>
      </c>
      <c r="D1652" s="6" t="n">
        <v>640</v>
      </c>
      <c r="E1652" s="16" t="n">
        <v>0.0883616498479294</v>
      </c>
      <c r="F1652" s="16" t="n">
        <v>0.0169422170414074</v>
      </c>
      <c r="G1652" s="16" t="n">
        <v>0.105508768575965</v>
      </c>
      <c r="H1652" s="16" t="n">
        <v>0.0359631769982042</v>
      </c>
      <c r="I1652" s="23" t="n">
        <f aca="false">G1652-E1652</f>
        <v>0.0171471187280351</v>
      </c>
      <c r="J1652" s="17" t="n">
        <f aca="false">100*(G1652-E1652)/E1652</f>
        <v>19.4056117756349</v>
      </c>
      <c r="K1652" s="16" t="n">
        <v>8.27008990613632</v>
      </c>
      <c r="L1652" s="17" t="n">
        <v>385.755329025727</v>
      </c>
      <c r="M1652" s="18" t="n">
        <v>2.19254069877871E-015</v>
      </c>
      <c r="N1652" s="18" t="n">
        <v>3.22134825743641E-014</v>
      </c>
      <c r="O1652" s="6" t="str">
        <f aca="false">IF(N1652&lt;0.05,"Yes","No")</f>
        <v>Yes</v>
      </c>
      <c r="P1652" s="16" t="n">
        <v>0.509887378668528</v>
      </c>
      <c r="Q1652" s="17" t="n">
        <v>27.4235481103039</v>
      </c>
      <c r="R1652" s="18" t="n">
        <v>2.11476555510854E-007</v>
      </c>
      <c r="S1652" s="18" t="n">
        <v>0.000132251461155652</v>
      </c>
      <c r="T1652" s="16" t="n">
        <v>0.0170128563076776</v>
      </c>
      <c r="U1652" s="16" t="n">
        <v>0.00103204176831124</v>
      </c>
      <c r="V1652" s="16" t="n">
        <v>0.0206696590561767</v>
      </c>
      <c r="W1652" s="6" t="s">
        <v>586</v>
      </c>
      <c r="X1652" s="17" t="n">
        <v>100</v>
      </c>
      <c r="Y1652" s="16" t="n">
        <v>0.65593998015873</v>
      </c>
      <c r="Z1652" s="16" t="n">
        <f aca="false">(G1652-E1652)/SQRT(H1652^2/D1652+F1652^2/C1652)</f>
        <v>8.27008990613632</v>
      </c>
      <c r="AA1652" s="24" t="n">
        <f aca="false">ABS(K1652-Z1652)</f>
        <v>0</v>
      </c>
    </row>
    <row r="1653" customFormat="false" ht="15" hidden="false" customHeight="false" outlineLevel="0" collapsed="false">
      <c r="A1653" s="17" t="n">
        <v>2048</v>
      </c>
      <c r="B1653" s="6" t="s">
        <v>509</v>
      </c>
      <c r="C1653" s="6" t="n">
        <v>126</v>
      </c>
      <c r="D1653" s="6" t="n">
        <v>640</v>
      </c>
      <c r="E1653" s="16" t="n">
        <v>0.0888680229111323</v>
      </c>
      <c r="F1653" s="16" t="n">
        <v>0.0170696571845157</v>
      </c>
      <c r="G1653" s="16" t="n">
        <v>0.106021112779854</v>
      </c>
      <c r="H1653" s="16" t="n">
        <v>0.0360315528382356</v>
      </c>
      <c r="I1653" s="23" t="n">
        <f aca="false">G1653-E1653</f>
        <v>0.0171530898687216</v>
      </c>
      <c r="J1653" s="17" t="n">
        <f aca="false">100*(G1653-E1653)/E1653</f>
        <v>19.3017570401837</v>
      </c>
      <c r="K1653" s="16" t="n">
        <v>8.23276317233141</v>
      </c>
      <c r="L1653" s="17" t="n">
        <v>382.860821856932</v>
      </c>
      <c r="M1653" s="18" t="n">
        <v>2.91314612010399E-015</v>
      </c>
      <c r="N1653" s="18" t="n">
        <v>4.13548648536384E-014</v>
      </c>
      <c r="O1653" s="6" t="str">
        <f aca="false">IF(N1653&lt;0.05,"Yes","No")</f>
        <v>Yes</v>
      </c>
      <c r="P1653" s="16" t="n">
        <v>0.508977876420389</v>
      </c>
      <c r="Q1653" s="17" t="n">
        <v>27.3258028630946</v>
      </c>
      <c r="R1653" s="18" t="n">
        <v>2.22051320122107E-007</v>
      </c>
      <c r="S1653" s="18" t="n">
        <v>0.00013736883830464</v>
      </c>
      <c r="T1653" s="16" t="n">
        <v>0.0170190479223993</v>
      </c>
      <c r="U1653" s="16" t="n">
        <v>0.001042959025087</v>
      </c>
      <c r="V1653" s="16" t="n">
        <v>0.0206696590561767</v>
      </c>
      <c r="W1653" s="6" t="s">
        <v>586</v>
      </c>
      <c r="X1653" s="17" t="n">
        <v>100</v>
      </c>
      <c r="Y1653" s="16" t="n">
        <v>0.655419146825397</v>
      </c>
      <c r="Z1653" s="16" t="n">
        <f aca="false">(G1653-E1653)/SQRT(H1653^2/D1653+F1653^2/C1653)</f>
        <v>8.23276317233143</v>
      </c>
      <c r="AA1653" s="24" t="n">
        <f aca="false">ABS(K1653-Z1653)</f>
        <v>0</v>
      </c>
    </row>
    <row r="1654" customFormat="false" ht="15" hidden="false" customHeight="false" outlineLevel="0" collapsed="false">
      <c r="A1654" s="17" t="n">
        <v>2049</v>
      </c>
      <c r="B1654" s="6" t="s">
        <v>509</v>
      </c>
      <c r="C1654" s="6" t="n">
        <v>126</v>
      </c>
      <c r="D1654" s="6" t="n">
        <v>640</v>
      </c>
      <c r="E1654" s="16" t="n">
        <v>0.0893762733136851</v>
      </c>
      <c r="F1654" s="16" t="n">
        <v>0.0171964757046734</v>
      </c>
      <c r="G1654" s="16" t="n">
        <v>0.106534053420182</v>
      </c>
      <c r="H1654" s="16" t="n">
        <v>0.0361009641067975</v>
      </c>
      <c r="I1654" s="23" t="n">
        <f aca="false">G1654-E1654</f>
        <v>0.0171577801064972</v>
      </c>
      <c r="J1654" s="17" t="n">
        <f aca="false">100*(G1654-E1654)/E1654</f>
        <v>19.1972427025217</v>
      </c>
      <c r="K1654" s="16" t="n">
        <v>8.19517217024469</v>
      </c>
      <c r="L1654" s="17" t="n">
        <v>380.049856240002</v>
      </c>
      <c r="M1654" s="18" t="n">
        <v>3.8712554199348E-015</v>
      </c>
      <c r="N1654" s="18" t="n">
        <v>5.2814984657682E-014</v>
      </c>
      <c r="O1654" s="6" t="str">
        <f aca="false">IF(N1654&lt;0.05,"Yes","No")</f>
        <v>Yes</v>
      </c>
      <c r="P1654" s="16" t="n">
        <v>0.508020511064949</v>
      </c>
      <c r="Q1654" s="17" t="n">
        <v>27.2231022368514</v>
      </c>
      <c r="R1654" s="18" t="n">
        <v>2.33735233880098E-007</v>
      </c>
      <c r="S1654" s="18" t="n">
        <v>0.000143039105261065</v>
      </c>
      <c r="T1654" s="16" t="n">
        <v>0.017023877732006</v>
      </c>
      <c r="U1654" s="16" t="n">
        <v>0.00105537167215943</v>
      </c>
      <c r="V1654" s="16" t="n">
        <v>0.0206696590561767</v>
      </c>
      <c r="W1654" s="6" t="s">
        <v>586</v>
      </c>
      <c r="X1654" s="17" t="n">
        <v>100</v>
      </c>
      <c r="Y1654" s="16" t="n">
        <v>0.654774305555556</v>
      </c>
      <c r="Z1654" s="16" t="n">
        <f aca="false">(G1654-E1654)/SQRT(H1654^2/D1654+F1654^2/C1654)</f>
        <v>8.19517217024468</v>
      </c>
      <c r="AA1654" s="24" t="n">
        <f aca="false">ABS(K1654-Z1654)</f>
        <v>0</v>
      </c>
    </row>
    <row r="1655" customFormat="false" ht="15" hidden="false" customHeight="false" outlineLevel="0" collapsed="false">
      <c r="A1655" s="17" t="n">
        <v>2050</v>
      </c>
      <c r="B1655" s="6" t="s">
        <v>509</v>
      </c>
      <c r="C1655" s="6" t="n">
        <v>126</v>
      </c>
      <c r="D1655" s="6" t="n">
        <v>640</v>
      </c>
      <c r="E1655" s="16" t="n">
        <v>0.0898918889108158</v>
      </c>
      <c r="F1655" s="16" t="n">
        <v>0.0173244141416558</v>
      </c>
      <c r="G1655" s="16" t="n">
        <v>0.107051300886087</v>
      </c>
      <c r="H1655" s="16" t="n">
        <v>0.0361706498466498</v>
      </c>
      <c r="I1655" s="23" t="n">
        <f aca="false">G1655-E1655</f>
        <v>0.0171594119752713</v>
      </c>
      <c r="J1655" s="17" t="n">
        <f aca="false">100*(G1655-E1655)/E1655</f>
        <v>19.0889436001234</v>
      </c>
      <c r="K1655" s="16" t="n">
        <v>8.15611705528132</v>
      </c>
      <c r="L1655" s="17" t="n">
        <v>377.258562032887</v>
      </c>
      <c r="M1655" s="18" t="n">
        <v>5.1910187052645E-015</v>
      </c>
      <c r="N1655" s="18" t="n">
        <v>6.73230265417328E-014</v>
      </c>
      <c r="O1655" s="6" t="str">
        <f aca="false">IF(N1655&lt;0.05,"Yes","No")</f>
        <v>Yes</v>
      </c>
      <c r="P1655" s="16" t="n">
        <v>0.506971199654533</v>
      </c>
      <c r="Q1655" s="17" t="n">
        <v>27.1107602731334</v>
      </c>
      <c r="R1655" s="18" t="n">
        <v>2.47224823202875E-007</v>
      </c>
      <c r="S1655" s="18" t="n">
        <v>0.000152344536748065</v>
      </c>
      <c r="T1655" s="16" t="n">
        <v>0.0170256202507354</v>
      </c>
      <c r="U1655" s="16" t="n">
        <v>0.00106946508851474</v>
      </c>
      <c r="V1655" s="16" t="n">
        <v>0.0206696590561767</v>
      </c>
      <c r="W1655" s="6" t="s">
        <v>586</v>
      </c>
      <c r="X1655" s="17" t="n">
        <v>100</v>
      </c>
      <c r="Y1655" s="16" t="n">
        <v>0.654129464285714</v>
      </c>
      <c r="Z1655" s="16" t="n">
        <f aca="false">(G1655-E1655)/SQRT(H1655^2/D1655+F1655^2/C1655)</f>
        <v>8.1561170552813</v>
      </c>
      <c r="AA1655" s="24" t="n">
        <f aca="false">ABS(K1655-Z1655)</f>
        <v>0</v>
      </c>
    </row>
    <row r="1656" customFormat="false" ht="15" hidden="false" customHeight="false" outlineLevel="0" collapsed="false">
      <c r="A1656" s="17" t="n">
        <v>2051</v>
      </c>
      <c r="B1656" s="6" t="s">
        <v>509</v>
      </c>
      <c r="C1656" s="6" t="n">
        <v>126</v>
      </c>
      <c r="D1656" s="6" t="n">
        <v>640</v>
      </c>
      <c r="E1656" s="16" t="n">
        <v>0.0904055850373374</v>
      </c>
      <c r="F1656" s="16" t="n">
        <v>0.0174524923966207</v>
      </c>
      <c r="G1656" s="16" t="n">
        <v>0.107568829943193</v>
      </c>
      <c r="H1656" s="16" t="n">
        <v>0.0362400373950722</v>
      </c>
      <c r="I1656" s="23" t="n">
        <f aca="false">G1656-E1656</f>
        <v>0.0171632449058557</v>
      </c>
      <c r="J1656" s="17" t="n">
        <f aca="false">100*(G1656-E1656)/E1656</f>
        <v>18.9847174804159</v>
      </c>
      <c r="K1656" s="16" t="n">
        <v>8.11841654445384</v>
      </c>
      <c r="L1656" s="17" t="n">
        <v>374.507713787237</v>
      </c>
      <c r="M1656" s="18" t="n">
        <v>6.88454161756107E-015</v>
      </c>
      <c r="N1656" s="18" t="n">
        <v>8.40954763866036E-014</v>
      </c>
      <c r="O1656" s="6" t="str">
        <f aca="false">IF(N1656&lt;0.05,"Yes","No")</f>
        <v>Yes</v>
      </c>
      <c r="P1656" s="16" t="n">
        <v>0.505994490536301</v>
      </c>
      <c r="Q1656" s="17" t="n">
        <v>27.0064000262102</v>
      </c>
      <c r="R1656" s="18" t="n">
        <v>2.60456145425565E-007</v>
      </c>
      <c r="S1656" s="18" t="n">
        <v>0.00016102159181409</v>
      </c>
      <c r="T1656" s="16" t="n">
        <v>0.017029563561375</v>
      </c>
      <c r="U1656" s="16" t="n">
        <v>0.00108284121579419</v>
      </c>
      <c r="V1656" s="16" t="n">
        <v>0.0206696590561767</v>
      </c>
      <c r="W1656" s="6" t="s">
        <v>586</v>
      </c>
      <c r="X1656" s="17" t="n">
        <v>100</v>
      </c>
      <c r="Y1656" s="16" t="n">
        <v>0.653472222222222</v>
      </c>
      <c r="Z1656" s="16" t="n">
        <f aca="false">(G1656-E1656)/SQRT(H1656^2/D1656+F1656^2/C1656)</f>
        <v>8.11841654445382</v>
      </c>
      <c r="AA1656" s="24" t="n">
        <f aca="false">ABS(K1656-Z1656)</f>
        <v>0</v>
      </c>
    </row>
    <row r="1657" customFormat="false" ht="15" hidden="false" customHeight="false" outlineLevel="0" collapsed="false">
      <c r="A1657" s="17" t="n">
        <v>2052</v>
      </c>
      <c r="B1657" s="6" t="s">
        <v>509</v>
      </c>
      <c r="C1657" s="6" t="n">
        <v>126</v>
      </c>
      <c r="D1657" s="6" t="n">
        <v>640</v>
      </c>
      <c r="E1657" s="16" t="n">
        <v>0.0909144224392043</v>
      </c>
      <c r="F1657" s="16" t="n">
        <v>0.0175792107411457</v>
      </c>
      <c r="G1657" s="16" t="n">
        <v>0.108082275436027</v>
      </c>
      <c r="H1657" s="16" t="n">
        <v>0.0363086286992828</v>
      </c>
      <c r="I1657" s="23" t="n">
        <f aca="false">G1657-E1657</f>
        <v>0.0171678529968227</v>
      </c>
      <c r="J1657" s="17" t="n">
        <f aca="false">100*(G1657-E1657)/E1657</f>
        <v>18.8835308372586</v>
      </c>
      <c r="K1657" s="16" t="n">
        <v>8.08180639037122</v>
      </c>
      <c r="L1657" s="17" t="n">
        <v>371.832384863494</v>
      </c>
      <c r="M1657" s="18" t="n">
        <v>9.04638694079592E-015</v>
      </c>
      <c r="N1657" s="18" t="n">
        <v>1.09232522773634E-013</v>
      </c>
      <c r="O1657" s="6" t="str">
        <f aca="false">IF(N1657&lt;0.05,"Yes","No")</f>
        <v>Yes</v>
      </c>
      <c r="P1657" s="16" t="n">
        <v>0.505056462352765</v>
      </c>
      <c r="Q1657" s="17" t="n">
        <v>26.906362245151</v>
      </c>
      <c r="R1657" s="18" t="n">
        <v>2.73807104309626E-007</v>
      </c>
      <c r="S1657" s="18" t="n">
        <v>0.000166511074806334</v>
      </c>
      <c r="T1657" s="16" t="n">
        <v>0.0170342281338247</v>
      </c>
      <c r="U1657" s="16" t="n">
        <v>0.00109663181216537</v>
      </c>
      <c r="V1657" s="16" t="n">
        <v>0.0206696590561767</v>
      </c>
      <c r="W1657" s="6" t="s">
        <v>586</v>
      </c>
      <c r="X1657" s="17" t="n">
        <v>100</v>
      </c>
      <c r="Y1657" s="16" t="n">
        <v>0.652827380952381</v>
      </c>
      <c r="Z1657" s="16" t="n">
        <f aca="false">(G1657-E1657)/SQRT(H1657^2/D1657+F1657^2/C1657)</f>
        <v>8.08180639037123</v>
      </c>
      <c r="AA1657" s="24" t="n">
        <f aca="false">ABS(K1657-Z1657)</f>
        <v>0</v>
      </c>
    </row>
    <row r="1658" customFormat="false" ht="15" hidden="false" customHeight="false" outlineLevel="0" collapsed="false">
      <c r="A1658" s="17" t="n">
        <v>2053</v>
      </c>
      <c r="B1658" s="6" t="s">
        <v>509</v>
      </c>
      <c r="C1658" s="6" t="n">
        <v>126</v>
      </c>
      <c r="D1658" s="6" t="n">
        <v>640</v>
      </c>
      <c r="E1658" s="16" t="n">
        <v>0.0914346022856614</v>
      </c>
      <c r="F1658" s="16" t="n">
        <v>0.0177095727781272</v>
      </c>
      <c r="G1658" s="16" t="n">
        <v>0.108606436674018</v>
      </c>
      <c r="H1658" s="16" t="n">
        <v>0.0363792701387975</v>
      </c>
      <c r="I1658" s="23" t="n">
        <f aca="false">G1658-E1658</f>
        <v>0.0171718343883561</v>
      </c>
      <c r="J1658" s="17" t="n">
        <f aca="false">100*(G1658-E1658)/E1658</f>
        <v>18.7804550565087</v>
      </c>
      <c r="K1658" s="16" t="n">
        <v>8.04408464273403</v>
      </c>
      <c r="L1658" s="17" t="n">
        <v>369.129173394709</v>
      </c>
      <c r="M1658" s="18" t="n">
        <v>1.19681232144155E-014</v>
      </c>
      <c r="N1658" s="18" t="n">
        <v>1.42869470872085E-013</v>
      </c>
      <c r="O1658" s="6" t="str">
        <f aca="false">IF(N1658&lt;0.05,"Yes","No")</f>
        <v>Yes</v>
      </c>
      <c r="P1658" s="16" t="n">
        <v>0.50407166717795</v>
      </c>
      <c r="Q1658" s="17" t="n">
        <v>26.8015366481618</v>
      </c>
      <c r="R1658" s="18" t="n">
        <v>2.885356956601E-007</v>
      </c>
      <c r="S1658" s="18" t="n">
        <v>0.000175558457900064</v>
      </c>
      <c r="T1658" s="16" t="n">
        <v>0.0170382637752415</v>
      </c>
      <c r="U1658" s="16" t="n">
        <v>0.00111065685289313</v>
      </c>
      <c r="V1658" s="16" t="n">
        <v>0.0206696590561767</v>
      </c>
      <c r="W1658" s="6" t="s">
        <v>586</v>
      </c>
      <c r="X1658" s="17" t="n">
        <v>100</v>
      </c>
      <c r="Y1658" s="16" t="n">
        <v>0.652170138888889</v>
      </c>
      <c r="Z1658" s="16" t="n">
        <f aca="false">(G1658-E1658)/SQRT(H1658^2/D1658+F1658^2/C1658)</f>
        <v>8.04408464273405</v>
      </c>
      <c r="AA1658" s="24" t="n">
        <f aca="false">ABS(K1658-Z1658)</f>
        <v>0</v>
      </c>
    </row>
    <row r="1659" customFormat="false" ht="15" hidden="false" customHeight="false" outlineLevel="0" collapsed="false">
      <c r="A1659" s="17" t="n">
        <v>2054</v>
      </c>
      <c r="B1659" s="6" t="s">
        <v>509</v>
      </c>
      <c r="C1659" s="6" t="n">
        <v>126</v>
      </c>
      <c r="D1659" s="6" t="n">
        <v>640</v>
      </c>
      <c r="E1659" s="16" t="n">
        <v>0.0919554680290203</v>
      </c>
      <c r="F1659" s="16" t="n">
        <v>0.0178401100442302</v>
      </c>
      <c r="G1659" s="16" t="n">
        <v>0.109131641808199</v>
      </c>
      <c r="H1659" s="16" t="n">
        <v>0.0364491746322532</v>
      </c>
      <c r="I1659" s="23" t="n">
        <f aca="false">G1659-E1659</f>
        <v>0.0171761737791785</v>
      </c>
      <c r="J1659" s="17" t="n">
        <f aca="false">100*(G1659-E1659)/E1659</f>
        <v>18.6787954510305</v>
      </c>
      <c r="K1659" s="16" t="n">
        <v>8.00686937753802</v>
      </c>
      <c r="L1659" s="17" t="n">
        <v>366.458926347704</v>
      </c>
      <c r="M1659" s="18" t="n">
        <v>1.57563356858618E-014</v>
      </c>
      <c r="N1659" s="18" t="n">
        <v>1.85977872337055E-013</v>
      </c>
      <c r="O1659" s="6" t="str">
        <f aca="false">IF(N1659&lt;0.05,"Yes","No")</f>
        <v>Yes</v>
      </c>
      <c r="P1659" s="16" t="n">
        <v>0.503110516045701</v>
      </c>
      <c r="Q1659" s="17" t="n">
        <v>26.6994251056959</v>
      </c>
      <c r="R1659" s="18" t="n">
        <v>3.03648298694777E-007</v>
      </c>
      <c r="S1659" s="18" t="n">
        <v>0.000186634873618307</v>
      </c>
      <c r="T1659" s="16" t="n">
        <v>0.0170426552670458</v>
      </c>
      <c r="U1659" s="16" t="n">
        <v>0.00112412549007884</v>
      </c>
      <c r="V1659" s="16" t="n">
        <v>0.0206696590561767</v>
      </c>
      <c r="W1659" s="6" t="s">
        <v>586</v>
      </c>
      <c r="X1659" s="17" t="n">
        <v>100</v>
      </c>
      <c r="Y1659" s="16" t="n">
        <v>0.651426091269841</v>
      </c>
      <c r="Z1659" s="16" t="n">
        <f aca="false">(G1659-E1659)/SQRT(H1659^2/D1659+F1659^2/C1659)</f>
        <v>8.00686937753804</v>
      </c>
      <c r="AA1659" s="24" t="n">
        <f aca="false">ABS(K1659-Z1659)</f>
        <v>0</v>
      </c>
    </row>
    <row r="1660" customFormat="false" ht="15" hidden="false" customHeight="false" outlineLevel="0" collapsed="false">
      <c r="A1660" s="17" t="n">
        <v>2055</v>
      </c>
      <c r="B1660" s="6" t="s">
        <v>509</v>
      </c>
      <c r="C1660" s="6" t="n">
        <v>126</v>
      </c>
      <c r="D1660" s="6" t="n">
        <v>640</v>
      </c>
      <c r="E1660" s="16" t="n">
        <v>0.0924858007698305</v>
      </c>
      <c r="F1660" s="16" t="n">
        <v>0.0179740912625649</v>
      </c>
      <c r="G1660" s="16" t="n">
        <v>0.109666132734856</v>
      </c>
      <c r="H1660" s="16" t="n">
        <v>0.0365216808206473</v>
      </c>
      <c r="I1660" s="23" t="n">
        <f aca="false">G1660-E1660</f>
        <v>0.0171803319650251</v>
      </c>
      <c r="J1660" s="17" t="n">
        <f aca="false">100*(G1660-E1660)/E1660</f>
        <v>18.5761833946616</v>
      </c>
      <c r="K1660" s="16" t="n">
        <v>7.96877717783198</v>
      </c>
      <c r="L1660" s="17" t="n">
        <v>363.777276158385</v>
      </c>
      <c r="M1660" s="18" t="n">
        <v>2.08469854431919E-014</v>
      </c>
      <c r="N1660" s="18" t="n">
        <v>2.44690035844393E-013</v>
      </c>
      <c r="O1660" s="6" t="str">
        <f aca="false">IF(N1660&lt;0.05,"Yes","No")</f>
        <v>Yes</v>
      </c>
      <c r="P1660" s="16" t="n">
        <v>0.502109079594992</v>
      </c>
      <c r="Q1660" s="17" t="n">
        <v>26.5932410128473</v>
      </c>
      <c r="R1660" s="18" t="n">
        <v>3.2020810619832E-007</v>
      </c>
      <c r="S1660" s="18" t="n">
        <v>0.000194707170947755</v>
      </c>
      <c r="T1660" s="16" t="n">
        <v>0.0170468747455976</v>
      </c>
      <c r="U1660" s="16" t="n">
        <v>0.00113844563047407</v>
      </c>
      <c r="V1660" s="16" t="n">
        <v>0.0206696590561767</v>
      </c>
      <c r="W1660" s="6" t="s">
        <v>586</v>
      </c>
      <c r="X1660" s="17" t="n">
        <v>100</v>
      </c>
      <c r="Y1660" s="16" t="n">
        <v>0.651029265873016</v>
      </c>
      <c r="Z1660" s="16" t="n">
        <f aca="false">(G1660-E1660)/SQRT(H1660^2/D1660+F1660^2/C1660)</f>
        <v>7.96877717783197</v>
      </c>
      <c r="AA1660" s="24" t="n">
        <f aca="false">ABS(K1660-Z1660)</f>
        <v>0</v>
      </c>
    </row>
    <row r="1661" customFormat="false" ht="15" hidden="false" customHeight="false" outlineLevel="0" collapsed="false">
      <c r="A1661" s="17" t="n">
        <v>2056</v>
      </c>
      <c r="B1661" s="6" t="s">
        <v>509</v>
      </c>
      <c r="C1661" s="6" t="n">
        <v>126</v>
      </c>
      <c r="D1661" s="6" t="n">
        <v>640</v>
      </c>
      <c r="E1661" s="16" t="n">
        <v>0.0930271484844741</v>
      </c>
      <c r="F1661" s="16" t="n">
        <v>0.0181127270150946</v>
      </c>
      <c r="G1661" s="16" t="n">
        <v>0.110211800894467</v>
      </c>
      <c r="H1661" s="16" t="n">
        <v>0.0365964557329894</v>
      </c>
      <c r="I1661" s="23" t="n">
        <f aca="false">G1661-E1661</f>
        <v>0.0171846524099931</v>
      </c>
      <c r="J1661" s="17" t="n">
        <f aca="false">100*(G1661-E1661)/E1661</f>
        <v>18.4727283271088</v>
      </c>
      <c r="K1661" s="16" t="n">
        <v>7.9297313956693</v>
      </c>
      <c r="L1661" s="17" t="n">
        <v>361.050091787826</v>
      </c>
      <c r="M1661" s="18" t="n">
        <v>2.77381514948641E-014</v>
      </c>
      <c r="N1661" s="18" t="n">
        <v>3.21833920354446E-013</v>
      </c>
      <c r="O1661" s="6" t="str">
        <f aca="false">IF(N1661&lt;0.05,"Yes","No")</f>
        <v>Yes</v>
      </c>
      <c r="P1661" s="16" t="n">
        <v>0.501080656179862</v>
      </c>
      <c r="Q1661" s="17" t="n">
        <v>26.4844156419119</v>
      </c>
      <c r="R1661" s="18" t="n">
        <v>3.38122212203347E-007</v>
      </c>
      <c r="S1661" s="18" t="n">
        <v>0.000206533973056975</v>
      </c>
      <c r="T1661" s="16" t="n">
        <v>0.0170512139761722</v>
      </c>
      <c r="U1661" s="16" t="n">
        <v>0.00115317051812766</v>
      </c>
      <c r="V1661" s="16" t="n">
        <v>0.0206696590561767</v>
      </c>
      <c r="W1661" s="6" t="s">
        <v>586</v>
      </c>
      <c r="X1661" s="17" t="n">
        <v>100</v>
      </c>
      <c r="Y1661" s="16" t="n">
        <v>0.650632440476191</v>
      </c>
      <c r="Z1661" s="16" t="n">
        <f aca="false">(G1661-E1661)/SQRT(H1661^2/D1661+F1661^2/C1661)</f>
        <v>7.92973139566931</v>
      </c>
      <c r="AA1661" s="24" t="n">
        <f aca="false">ABS(K1661-Z1661)</f>
        <v>0</v>
      </c>
    </row>
    <row r="1662" customFormat="false" ht="15" hidden="false" customHeight="false" outlineLevel="0" collapsed="false">
      <c r="A1662" s="17" t="n">
        <v>2057</v>
      </c>
      <c r="B1662" s="6" t="s">
        <v>509</v>
      </c>
      <c r="C1662" s="6" t="n">
        <v>126</v>
      </c>
      <c r="D1662" s="6" t="n">
        <v>640</v>
      </c>
      <c r="E1662" s="16" t="n">
        <v>0.0935718911212115</v>
      </c>
      <c r="F1662" s="16" t="n">
        <v>0.0182509185010844</v>
      </c>
      <c r="G1662" s="16" t="n">
        <v>0.110758989013266</v>
      </c>
      <c r="H1662" s="16" t="n">
        <v>0.0366724585304001</v>
      </c>
      <c r="I1662" s="23" t="n">
        <f aca="false">G1662-E1662</f>
        <v>0.0171870978920543</v>
      </c>
      <c r="J1662" s="17" t="n">
        <f aca="false">100*(G1662-E1662)/E1662</f>
        <v>18.3678000798236</v>
      </c>
      <c r="K1662" s="16" t="n">
        <v>7.89015393574287</v>
      </c>
      <c r="L1662" s="17" t="n">
        <v>358.401264799068</v>
      </c>
      <c r="M1662" s="18" t="n">
        <v>3.69767925630414E-014</v>
      </c>
      <c r="N1662" s="18" t="n">
        <v>4.22218702037772E-013</v>
      </c>
      <c r="O1662" s="6" t="str">
        <f aca="false">IF(N1662&lt;0.05,"Yes","No")</f>
        <v>Yes</v>
      </c>
      <c r="P1662" s="16" t="n">
        <v>0.499986314446021</v>
      </c>
      <c r="Q1662" s="17" t="n">
        <v>26.3688599840692</v>
      </c>
      <c r="R1662" s="18" t="n">
        <v>3.58248311089929E-007</v>
      </c>
      <c r="S1662" s="18" t="n">
        <v>0.000217798000784144</v>
      </c>
      <c r="T1662" s="16" t="n">
        <v>0.0170537350813481</v>
      </c>
      <c r="U1662" s="16" t="n">
        <v>0.00116900435855394</v>
      </c>
      <c r="V1662" s="16" t="n">
        <v>0.0206696590561767</v>
      </c>
      <c r="W1662" s="6" t="s">
        <v>586</v>
      </c>
      <c r="X1662" s="17" t="n">
        <v>100</v>
      </c>
      <c r="Y1662" s="16" t="n">
        <v>0.65</v>
      </c>
      <c r="Z1662" s="16" t="n">
        <f aca="false">(G1662-E1662)/SQRT(H1662^2/D1662+F1662^2/C1662)</f>
        <v>7.89015393574286</v>
      </c>
      <c r="AA1662" s="24" t="n">
        <f aca="false">ABS(K1662-Z1662)</f>
        <v>0</v>
      </c>
    </row>
    <row r="1663" customFormat="false" ht="15" hidden="false" customHeight="false" outlineLevel="0" collapsed="false">
      <c r="A1663" s="17" t="n">
        <v>2058</v>
      </c>
      <c r="B1663" s="6" t="s">
        <v>509</v>
      </c>
      <c r="C1663" s="6" t="n">
        <v>126</v>
      </c>
      <c r="D1663" s="6" t="n">
        <v>640</v>
      </c>
      <c r="E1663" s="16" t="n">
        <v>0.0941165165000018</v>
      </c>
      <c r="F1663" s="16" t="n">
        <v>0.0183892476243678</v>
      </c>
      <c r="G1663" s="16" t="n">
        <v>0.111307276366279</v>
      </c>
      <c r="H1663" s="16" t="n">
        <v>0.0367494124122792</v>
      </c>
      <c r="I1663" s="23" t="n">
        <f aca="false">G1663-E1663</f>
        <v>0.0171907598662767</v>
      </c>
      <c r="J1663" s="17" t="n">
        <f aca="false">100*(G1663-E1663)/E1663</f>
        <v>18.2654017653494</v>
      </c>
      <c r="K1663" s="16" t="n">
        <v>7.85135565165163</v>
      </c>
      <c r="L1663" s="17" t="n">
        <v>355.810077624486</v>
      </c>
      <c r="M1663" s="18" t="n">
        <v>4.89516103535994E-014</v>
      </c>
      <c r="N1663" s="18" t="n">
        <v>5.55931531637364E-013</v>
      </c>
      <c r="O1663" s="6" t="str">
        <f aca="false">IF(N1663&lt;0.05,"Yes","No")</f>
        <v>Yes</v>
      </c>
      <c r="P1663" s="16" t="n">
        <v>0.498919210823187</v>
      </c>
      <c r="Q1663" s="17" t="n">
        <v>26.2564237917307</v>
      </c>
      <c r="R1663" s="18" t="n">
        <v>3.78986429537699E-007</v>
      </c>
      <c r="S1663" s="18" t="n">
        <v>0.000235149157875587</v>
      </c>
      <c r="T1663" s="16" t="n">
        <v>0.017057496091862</v>
      </c>
      <c r="U1663" s="16" t="n">
        <v>0.00118520100083303</v>
      </c>
      <c r="V1663" s="16" t="n">
        <v>0.0206696590561767</v>
      </c>
      <c r="W1663" s="6" t="s">
        <v>586</v>
      </c>
      <c r="X1663" s="17" t="n">
        <v>100</v>
      </c>
      <c r="Y1663" s="16" t="n">
        <v>0.649330357142857</v>
      </c>
      <c r="Z1663" s="16" t="n">
        <f aca="false">(G1663-E1663)/SQRT(H1663^2/D1663+F1663^2/C1663)</f>
        <v>7.85135565165161</v>
      </c>
      <c r="AA1663" s="24" t="n">
        <f aca="false">ABS(K1663-Z1663)</f>
        <v>0</v>
      </c>
    </row>
    <row r="1664" customFormat="false" ht="15" hidden="false" customHeight="false" outlineLevel="0" collapsed="false">
      <c r="A1664" s="17" t="n">
        <v>2059</v>
      </c>
      <c r="B1664" s="6" t="s">
        <v>509</v>
      </c>
      <c r="C1664" s="6" t="n">
        <v>126</v>
      </c>
      <c r="D1664" s="6" t="n">
        <v>640</v>
      </c>
      <c r="E1664" s="16" t="n">
        <v>0.0946720416938502</v>
      </c>
      <c r="F1664" s="16" t="n">
        <v>0.0185301630296696</v>
      </c>
      <c r="G1664" s="16" t="n">
        <v>0.111866195558105</v>
      </c>
      <c r="H1664" s="16" t="n">
        <v>0.0368273596360609</v>
      </c>
      <c r="I1664" s="23" t="n">
        <f aca="false">G1664-E1664</f>
        <v>0.0171941538642545</v>
      </c>
      <c r="J1664" s="17" t="n">
        <f aca="false">100*(G1664-E1664)/E1664</f>
        <v>18.1618073896166</v>
      </c>
      <c r="K1664" s="16" t="n">
        <v>7.81206954703237</v>
      </c>
      <c r="L1664" s="17" t="n">
        <v>353.213849820138</v>
      </c>
      <c r="M1664" s="18" t="n">
        <v>6.49405713151477E-014</v>
      </c>
      <c r="N1664" s="18" t="n">
        <v>7.33549141575943E-013</v>
      </c>
      <c r="O1664" s="6" t="str">
        <f aca="false">IF(N1664&lt;0.05,"Yes","No")</f>
        <v>Yes</v>
      </c>
      <c r="P1664" s="16" t="n">
        <v>0.497832619946328</v>
      </c>
      <c r="Q1664" s="17" t="n">
        <v>26.1421811554467</v>
      </c>
      <c r="R1664" s="18" t="n">
        <v>4.01294165940303E-007</v>
      </c>
      <c r="S1664" s="18" t="n">
        <v>0.00024756221024333</v>
      </c>
      <c r="T1664" s="16" t="n">
        <v>0.0170609561177355</v>
      </c>
      <c r="U1664" s="16" t="n">
        <v>0.00120229043376872</v>
      </c>
      <c r="V1664" s="16" t="n">
        <v>0.0206696590561767</v>
      </c>
      <c r="W1664" s="6" t="s">
        <v>586</v>
      </c>
      <c r="X1664" s="17" t="n">
        <v>100</v>
      </c>
      <c r="Y1664" s="16" t="n">
        <v>0.648685515873016</v>
      </c>
      <c r="Z1664" s="16" t="n">
        <f aca="false">(G1664-E1664)/SQRT(H1664^2/D1664+F1664^2/C1664)</f>
        <v>7.81206954703239</v>
      </c>
      <c r="AA1664" s="24" t="n">
        <f aca="false">ABS(K1664-Z1664)</f>
        <v>0</v>
      </c>
    </row>
    <row r="1665" customFormat="false" ht="15" hidden="false" customHeight="false" outlineLevel="0" collapsed="false">
      <c r="A1665" s="17" t="n">
        <v>2060</v>
      </c>
      <c r="B1665" s="6" t="s">
        <v>509</v>
      </c>
      <c r="C1665" s="6" t="n">
        <v>126</v>
      </c>
      <c r="D1665" s="6" t="n">
        <v>640</v>
      </c>
      <c r="E1665" s="16" t="n">
        <v>0.0952230227431135</v>
      </c>
      <c r="F1665" s="16" t="n">
        <v>0.0186681354402657</v>
      </c>
      <c r="G1665" s="16" t="n">
        <v>0.112419589213096</v>
      </c>
      <c r="H1665" s="16" t="n">
        <v>0.0369043209951952</v>
      </c>
      <c r="I1665" s="23" t="n">
        <f aca="false">G1665-E1665</f>
        <v>0.0171965664699821</v>
      </c>
      <c r="J1665" s="17" t="n">
        <f aca="false">100*(G1665-E1665)/E1665</f>
        <v>18.0592528724633</v>
      </c>
      <c r="K1665" s="16" t="n">
        <v>7.77347185093199</v>
      </c>
      <c r="L1665" s="17" t="n">
        <v>350.726990948628</v>
      </c>
      <c r="M1665" s="18" t="n">
        <v>8.55869461993602E-014</v>
      </c>
      <c r="N1665" s="18" t="n">
        <v>9.56479648749232E-013</v>
      </c>
      <c r="O1665" s="6" t="str">
        <f aca="false">IF(N1665&lt;0.05,"Yes","No")</f>
        <v>Yes</v>
      </c>
      <c r="P1665" s="16" t="n">
        <v>0.496738529248063</v>
      </c>
      <c r="Q1665" s="17" t="n">
        <v>26.0274016622612</v>
      </c>
      <c r="R1665" s="18" t="n">
        <v>4.25036199651864E-007</v>
      </c>
      <c r="S1665" s="18" t="n">
        <v>0.000261432010413175</v>
      </c>
      <c r="T1665" s="16" t="n">
        <v>0.0170634467809913</v>
      </c>
      <c r="U1665" s="16" t="n">
        <v>0.0012193375148492</v>
      </c>
      <c r="V1665" s="16" t="n">
        <v>0.0206696590561767</v>
      </c>
      <c r="W1665" s="6" t="s">
        <v>586</v>
      </c>
      <c r="X1665" s="17" t="n">
        <v>100</v>
      </c>
      <c r="Y1665" s="16" t="n">
        <v>0.648003472222222</v>
      </c>
      <c r="Z1665" s="16" t="n">
        <f aca="false">(G1665-E1665)/SQRT(H1665^2/D1665+F1665^2/C1665)</f>
        <v>7.77347185093199</v>
      </c>
      <c r="AA1665" s="24" t="n">
        <f aca="false">ABS(K1665-Z1665)</f>
        <v>0</v>
      </c>
    </row>
    <row r="1666" customFormat="false" ht="15" hidden="false" customHeight="false" outlineLevel="0" collapsed="false">
      <c r="A1666" s="17" t="n">
        <v>2061</v>
      </c>
      <c r="B1666" s="6" t="s">
        <v>509</v>
      </c>
      <c r="C1666" s="6" t="n">
        <v>126</v>
      </c>
      <c r="D1666" s="6" t="n">
        <v>640</v>
      </c>
      <c r="E1666" s="16" t="n">
        <v>0.0957823811719815</v>
      </c>
      <c r="F1666" s="16" t="n">
        <v>0.0188084183273924</v>
      </c>
      <c r="G1666" s="16" t="n">
        <v>0.112982047931291</v>
      </c>
      <c r="H1666" s="16" t="n">
        <v>0.0369838141807778</v>
      </c>
      <c r="I1666" s="23" t="n">
        <f aca="false">G1666-E1666</f>
        <v>0.0171996667593097</v>
      </c>
      <c r="J1666" s="17" t="n">
        <f aca="false">100*(G1666-E1666)/E1666</f>
        <v>17.9570256542557</v>
      </c>
      <c r="K1666" s="16" t="n">
        <v>7.73475198252521</v>
      </c>
      <c r="L1666" s="17" t="n">
        <v>348.260476541487</v>
      </c>
      <c r="M1666" s="18" t="n">
        <v>1.12738342837255E-013</v>
      </c>
      <c r="N1666" s="18" t="n">
        <v>1.24664872790038E-012</v>
      </c>
      <c r="O1666" s="6" t="str">
        <f aca="false">IF(N1666&lt;0.05,"Yes","No")</f>
        <v>Yes</v>
      </c>
      <c r="P1666" s="16" t="n">
        <v>0.495633497613702</v>
      </c>
      <c r="Q1666" s="17" t="n">
        <v>25.9117307009612</v>
      </c>
      <c r="R1666" s="18" t="n">
        <v>4.50391484284898E-007</v>
      </c>
      <c r="S1666" s="18" t="n">
        <v>0.000277033413933625</v>
      </c>
      <c r="T1666" s="16" t="n">
        <v>0.0170666216891553</v>
      </c>
      <c r="U1666" s="16" t="n">
        <v>0.00123677183937559</v>
      </c>
      <c r="V1666" s="16" t="n">
        <v>0.0206696590561767</v>
      </c>
      <c r="W1666" s="6" t="s">
        <v>586</v>
      </c>
      <c r="X1666" s="17" t="n">
        <v>100</v>
      </c>
      <c r="Y1666" s="16" t="n">
        <v>0.647296626984127</v>
      </c>
      <c r="Z1666" s="16" t="n">
        <f aca="false">(G1666-E1666)/SQRT(H1666^2/D1666+F1666^2/C1666)</f>
        <v>7.73475198252523</v>
      </c>
      <c r="AA1666" s="24" t="n">
        <f aca="false">ABS(K1666-Z1666)</f>
        <v>0</v>
      </c>
    </row>
    <row r="1667" customFormat="false" ht="15" hidden="false" customHeight="false" outlineLevel="0" collapsed="false">
      <c r="A1667" s="17" t="n">
        <v>2062</v>
      </c>
      <c r="B1667" s="6" t="s">
        <v>509</v>
      </c>
      <c r="C1667" s="6" t="n">
        <v>126</v>
      </c>
      <c r="D1667" s="6" t="n">
        <v>640</v>
      </c>
      <c r="E1667" s="16" t="n">
        <v>0.0963477946758743</v>
      </c>
      <c r="F1667" s="16" t="n">
        <v>0.0189514593751169</v>
      </c>
      <c r="G1667" s="16" t="n">
        <v>0.113551159133203</v>
      </c>
      <c r="H1667" s="16" t="n">
        <v>0.0370642277164241</v>
      </c>
      <c r="I1667" s="23" t="n">
        <f aca="false">G1667-E1667</f>
        <v>0.017203364457329</v>
      </c>
      <c r="J1667" s="17" t="n">
        <f aca="false">100*(G1667-E1667)/E1667</f>
        <v>17.8554833716778</v>
      </c>
      <c r="K1667" s="16" t="n">
        <v>7.6959229286335</v>
      </c>
      <c r="L1667" s="17" t="n">
        <v>345.78443940443</v>
      </c>
      <c r="M1667" s="18" t="n">
        <v>1.48438389040065E-013</v>
      </c>
      <c r="N1667" s="18" t="n">
        <v>1.62431799673529E-012</v>
      </c>
      <c r="O1667" s="6" t="str">
        <f aca="false">IF(N1667&lt;0.05,"Yes","No")</f>
        <v>Yes</v>
      </c>
      <c r="P1667" s="16" t="n">
        <v>0.494535119060275</v>
      </c>
      <c r="Q1667" s="17" t="n">
        <v>25.7970114449606</v>
      </c>
      <c r="R1667" s="18" t="n">
        <v>4.77039830471737E-007</v>
      </c>
      <c r="S1667" s="18" t="n">
        <v>0.000293858071968055</v>
      </c>
      <c r="T1667" s="16" t="n">
        <v>0.017070400129098</v>
      </c>
      <c r="U1667" s="16" t="n">
        <v>0.0012542576480526</v>
      </c>
      <c r="V1667" s="16" t="n">
        <v>0.0206696590561767</v>
      </c>
      <c r="W1667" s="6" t="s">
        <v>586</v>
      </c>
      <c r="X1667" s="17" t="n">
        <v>100</v>
      </c>
      <c r="Y1667" s="16" t="n">
        <v>0.646775793650794</v>
      </c>
      <c r="Z1667" s="16" t="n">
        <f aca="false">(G1667-E1667)/SQRT(H1667^2/D1667+F1667^2/C1667)</f>
        <v>7.69592292863349</v>
      </c>
      <c r="AA1667" s="24" t="n">
        <f aca="false">ABS(K1667-Z1667)</f>
        <v>0</v>
      </c>
    </row>
    <row r="1668" customFormat="false" ht="15" hidden="false" customHeight="false" outlineLevel="0" collapsed="false">
      <c r="A1668" s="17" t="n">
        <v>2063</v>
      </c>
      <c r="B1668" s="6" t="s">
        <v>509</v>
      </c>
      <c r="C1668" s="6" t="n">
        <v>126</v>
      </c>
      <c r="D1668" s="6" t="n">
        <v>640</v>
      </c>
      <c r="E1668" s="16" t="n">
        <v>0.0969151294538899</v>
      </c>
      <c r="F1668" s="16" t="n">
        <v>0.0190958110096247</v>
      </c>
      <c r="G1668" s="16" t="n">
        <v>0.114123173733242</v>
      </c>
      <c r="H1668" s="16" t="n">
        <v>0.0371453239154596</v>
      </c>
      <c r="I1668" s="23" t="n">
        <f aca="false">G1668-E1668</f>
        <v>0.017208044279352</v>
      </c>
      <c r="J1668" s="17" t="n">
        <f aca="false">100*(G1668-E1668)/E1668</f>
        <v>17.7557873330182</v>
      </c>
      <c r="K1668" s="16" t="n">
        <v>7.65752000515168</v>
      </c>
      <c r="L1668" s="17" t="n">
        <v>343.332149401589</v>
      </c>
      <c r="M1668" s="18" t="n">
        <v>1.94622282518525E-013</v>
      </c>
      <c r="N1668" s="18" t="n">
        <v>2.07564170340823E-012</v>
      </c>
      <c r="O1668" s="6" t="str">
        <f aca="false">IF(N1668&lt;0.05,"Yes","No")</f>
        <v>Yes</v>
      </c>
      <c r="P1668" s="16" t="n">
        <v>0.49345928387123</v>
      </c>
      <c r="Q1668" s="17" t="n">
        <v>25.6848934429944</v>
      </c>
      <c r="R1668" s="18" t="n">
        <v>5.04614896111346E-007</v>
      </c>
      <c r="S1668" s="18" t="n">
        <v>0.000312807647182878</v>
      </c>
      <c r="T1668" s="16" t="n">
        <v>0.0170751973428223</v>
      </c>
      <c r="U1668" s="16" t="n">
        <v>0.00127113691964906</v>
      </c>
      <c r="V1668" s="16" t="n">
        <v>0.0206696590561767</v>
      </c>
      <c r="W1668" s="6" t="s">
        <v>586</v>
      </c>
      <c r="X1668" s="17" t="n">
        <v>100</v>
      </c>
      <c r="Y1668" s="16" t="n">
        <v>0.646143353174603</v>
      </c>
      <c r="Z1668" s="16" t="n">
        <f aca="false">(G1668-E1668)/SQRT(H1668^2/D1668+F1668^2/C1668)</f>
        <v>7.6575200051517</v>
      </c>
      <c r="AA1668" s="24" t="n">
        <f aca="false">ABS(K1668-Z1668)</f>
        <v>0</v>
      </c>
    </row>
    <row r="1669" customFormat="false" ht="15" hidden="false" customHeight="false" outlineLevel="0" collapsed="false">
      <c r="A1669" s="17" t="n">
        <v>2064</v>
      </c>
      <c r="B1669" s="6" t="s">
        <v>509</v>
      </c>
      <c r="C1669" s="6" t="n">
        <v>126</v>
      </c>
      <c r="D1669" s="6" t="n">
        <v>640</v>
      </c>
      <c r="E1669" s="16" t="n">
        <v>0.097494416116249</v>
      </c>
      <c r="F1669" s="16" t="n">
        <v>0.0192426128929196</v>
      </c>
      <c r="G1669" s="16" t="n">
        <v>0.11470561696915</v>
      </c>
      <c r="H1669" s="16" t="n">
        <v>0.0372278273139261</v>
      </c>
      <c r="I1669" s="23" t="n">
        <f aca="false">G1669-E1669</f>
        <v>0.0172112008529006</v>
      </c>
      <c r="J1669" s="17" t="n">
        <f aca="false">100*(G1669-E1669)/E1669</f>
        <v>17.6535247232811</v>
      </c>
      <c r="K1669" s="16" t="n">
        <v>7.61811040463991</v>
      </c>
      <c r="L1669" s="17" t="n">
        <v>340.886028557242</v>
      </c>
      <c r="M1669" s="18" t="n">
        <v>2.56562005244084E-013</v>
      </c>
      <c r="N1669" s="18" t="n">
        <v>2.65535356166414E-012</v>
      </c>
      <c r="O1669" s="6" t="str">
        <f aca="false">IF(N1669&lt;0.05,"Yes","No")</f>
        <v>Yes</v>
      </c>
      <c r="P1669" s="16" t="n">
        <v>0.49232366305071</v>
      </c>
      <c r="Q1669" s="17" t="n">
        <v>25.5668097933968</v>
      </c>
      <c r="R1669" s="18" t="n">
        <v>5.35391669971309E-007</v>
      </c>
      <c r="S1669" s="18" t="n">
        <v>0.000336662197347718</v>
      </c>
      <c r="T1669" s="16" t="n">
        <v>0.0170784268341445</v>
      </c>
      <c r="U1669" s="16" t="n">
        <v>0.00128958415905259</v>
      </c>
      <c r="V1669" s="16" t="n">
        <v>0.0206696590561767</v>
      </c>
      <c r="W1669" s="6" t="s">
        <v>586</v>
      </c>
      <c r="X1669" s="17" t="n">
        <v>100</v>
      </c>
      <c r="Y1669" s="16" t="n">
        <v>0.64562251984127</v>
      </c>
      <c r="Z1669" s="16" t="n">
        <f aca="false">(G1669-E1669)/SQRT(H1669^2/D1669+F1669^2/C1669)</f>
        <v>7.61811040463993</v>
      </c>
      <c r="AA1669" s="24" t="n">
        <f aca="false">ABS(K1669-Z1669)</f>
        <v>0</v>
      </c>
    </row>
    <row r="1670" customFormat="false" ht="15" hidden="false" customHeight="false" outlineLevel="0" collapsed="false">
      <c r="A1670" s="17" t="n">
        <v>2065</v>
      </c>
      <c r="B1670" s="6" t="s">
        <v>509</v>
      </c>
      <c r="C1670" s="6" t="n">
        <v>126</v>
      </c>
      <c r="D1670" s="6" t="n">
        <v>640</v>
      </c>
      <c r="E1670" s="16" t="n">
        <v>0.0980870827795967</v>
      </c>
      <c r="F1670" s="16" t="n">
        <v>0.0193938232992811</v>
      </c>
      <c r="G1670" s="16" t="n">
        <v>0.115301286114845</v>
      </c>
      <c r="H1670" s="16" t="n">
        <v>0.0373128630907602</v>
      </c>
      <c r="I1670" s="23" t="n">
        <f aca="false">G1670-E1670</f>
        <v>0.0172142033352487</v>
      </c>
      <c r="J1670" s="17" t="n">
        <f aca="false">100*(G1670-E1670)/E1670</f>
        <v>17.5499187532463</v>
      </c>
      <c r="K1670" s="16" t="n">
        <v>7.57778342448932</v>
      </c>
      <c r="L1670" s="17" t="n">
        <v>338.415929504123</v>
      </c>
      <c r="M1670" s="18" t="n">
        <v>3.39883210455011E-013</v>
      </c>
      <c r="N1670" s="18" t="n">
        <v>3.43314723637489E-012</v>
      </c>
      <c r="O1670" s="6" t="str">
        <f aca="false">IF(N1670&lt;0.05,"Yes","No")</f>
        <v>Yes</v>
      </c>
      <c r="P1670" s="16" t="n">
        <v>0.491151329111216</v>
      </c>
      <c r="Q1670" s="17" t="n">
        <v>25.4451940554601</v>
      </c>
      <c r="R1670" s="18" t="n">
        <v>5.69063004609056E-007</v>
      </c>
      <c r="S1670" s="18" t="n">
        <v>0.000362221821805132</v>
      </c>
      <c r="T1670" s="16" t="n">
        <v>0.0170814673514422</v>
      </c>
      <c r="U1670" s="16" t="n">
        <v>0.00130922751453812</v>
      </c>
      <c r="V1670" s="16" t="n">
        <v>0.0206696590561767</v>
      </c>
      <c r="W1670" s="6" t="s">
        <v>586</v>
      </c>
      <c r="X1670" s="17" t="n">
        <v>100</v>
      </c>
      <c r="Y1670" s="16" t="n">
        <v>0.644791666666667</v>
      </c>
      <c r="Z1670" s="16" t="n">
        <f aca="false">(G1670-E1670)/SQRT(H1670^2/D1670+F1670^2/C1670)</f>
        <v>7.57778342448931</v>
      </c>
      <c r="AA1670" s="24" t="n">
        <f aca="false">ABS(K1670-Z1670)</f>
        <v>0</v>
      </c>
    </row>
    <row r="1671" customFormat="false" ht="15" hidden="false" customHeight="false" outlineLevel="0" collapsed="false">
      <c r="A1671" s="17" t="n">
        <v>2066</v>
      </c>
      <c r="B1671" s="6" t="s">
        <v>509</v>
      </c>
      <c r="C1671" s="6" t="n">
        <v>126</v>
      </c>
      <c r="D1671" s="6" t="n">
        <v>640</v>
      </c>
      <c r="E1671" s="16" t="n">
        <v>0.0986771398770904</v>
      </c>
      <c r="F1671" s="16" t="n">
        <v>0.0195429655985014</v>
      </c>
      <c r="G1671" s="16" t="n">
        <v>0.115894057485275</v>
      </c>
      <c r="H1671" s="16" t="n">
        <v>0.0373967653140951</v>
      </c>
      <c r="I1671" s="23" t="n">
        <f aca="false">G1671-E1671</f>
        <v>0.0172169176081846</v>
      </c>
      <c r="J1671" s="17" t="n">
        <f aca="false">100*(G1671-E1671)/E1671</f>
        <v>17.4477266260753</v>
      </c>
      <c r="K1671" s="16" t="n">
        <v>7.53827238087939</v>
      </c>
      <c r="L1671" s="17" t="n">
        <v>336.027342712627</v>
      </c>
      <c r="M1671" s="18" t="n">
        <v>4.47049608991574E-013</v>
      </c>
      <c r="N1671" s="18" t="n">
        <v>4.40963018071031E-012</v>
      </c>
      <c r="O1671" s="6" t="str">
        <f aca="false">IF(N1671&lt;0.05,"Yes","No")</f>
        <v>Yes</v>
      </c>
      <c r="P1671" s="16" t="n">
        <v>0.489992787831126</v>
      </c>
      <c r="Q1671" s="17" t="n">
        <v>25.3252939853735</v>
      </c>
      <c r="R1671" s="18" t="n">
        <v>6.04343030973839E-007</v>
      </c>
      <c r="S1671" s="18" t="n">
        <v>0.000392337569389593</v>
      </c>
      <c r="T1671" s="16" t="n">
        <v>0.0170842351185499</v>
      </c>
      <c r="U1671" s="16" t="n">
        <v>0.00132863085631279</v>
      </c>
      <c r="V1671" s="16" t="n">
        <v>0.0206696590561767</v>
      </c>
      <c r="W1671" s="6" t="s">
        <v>586</v>
      </c>
      <c r="X1671" s="17" t="n">
        <v>100</v>
      </c>
      <c r="Y1671" s="16" t="n">
        <v>0.644146825396825</v>
      </c>
      <c r="Z1671" s="16" t="n">
        <f aca="false">(G1671-E1671)/SQRT(H1671^2/D1671+F1671^2/C1671)</f>
        <v>7.5382723808794</v>
      </c>
      <c r="AA1671" s="24" t="n">
        <f aca="false">ABS(K1671-Z1671)</f>
        <v>0</v>
      </c>
    </row>
    <row r="1672" customFormat="false" ht="15" hidden="false" customHeight="false" outlineLevel="0" collapsed="false">
      <c r="A1672" s="17" t="n">
        <v>2067</v>
      </c>
      <c r="B1672" s="6" t="s">
        <v>509</v>
      </c>
      <c r="C1672" s="6" t="n">
        <v>126</v>
      </c>
      <c r="D1672" s="6" t="n">
        <v>640</v>
      </c>
      <c r="E1672" s="16" t="n">
        <v>0.0992760818215117</v>
      </c>
      <c r="F1672" s="16" t="n">
        <v>0.0196920908419479</v>
      </c>
      <c r="G1672" s="16" t="n">
        <v>0.116494606225751</v>
      </c>
      <c r="H1672" s="16" t="n">
        <v>0.0374820103602</v>
      </c>
      <c r="I1672" s="23" t="n">
        <f aca="false">G1672-E1672</f>
        <v>0.0172185244042396</v>
      </c>
      <c r="J1672" s="17" t="n">
        <f aca="false">100*(G1672-E1672)/E1672</f>
        <v>17.3440813621118</v>
      </c>
      <c r="K1672" s="16" t="n">
        <v>7.49854042232708</v>
      </c>
      <c r="L1672" s="17" t="n">
        <v>333.700647474722</v>
      </c>
      <c r="M1672" s="18" t="n">
        <v>5.87889615661627E-013</v>
      </c>
      <c r="N1672" s="18" t="n">
        <v>5.66585358947283E-012</v>
      </c>
      <c r="O1672" s="6" t="str">
        <f aca="false">IF(N1672&lt;0.05,"Yes","No")</f>
        <v>Yes</v>
      </c>
      <c r="P1672" s="16" t="n">
        <v>0.488791347765449</v>
      </c>
      <c r="Q1672" s="17" t="n">
        <v>25.2012533013889</v>
      </c>
      <c r="R1672" s="18" t="n">
        <v>6.43157489761151E-007</v>
      </c>
      <c r="S1672" s="18" t="n">
        <v>0.000422087288460845</v>
      </c>
      <c r="T1672" s="16" t="n">
        <v>0.0170859035761156</v>
      </c>
      <c r="U1672" s="16" t="n">
        <v>0.00134860938242458</v>
      </c>
      <c r="V1672" s="16" t="n">
        <v>0.0206696590561767</v>
      </c>
      <c r="W1672" s="6" t="s">
        <v>586</v>
      </c>
      <c r="X1672" s="17" t="n">
        <v>100</v>
      </c>
      <c r="Y1672" s="16" t="n">
        <v>0.643501984126984</v>
      </c>
      <c r="Z1672" s="16" t="n">
        <f aca="false">(G1672-E1672)/SQRT(H1672^2/D1672+F1672^2/C1672)</f>
        <v>7.49854042232706</v>
      </c>
      <c r="AA1672" s="24" t="n">
        <f aca="false">ABS(K1672-Z1672)</f>
        <v>0</v>
      </c>
    </row>
    <row r="1673" customFormat="false" ht="15" hidden="false" customHeight="false" outlineLevel="0" collapsed="false">
      <c r="A1673" s="17" t="n">
        <v>2068</v>
      </c>
      <c r="B1673" s="6" t="s">
        <v>509</v>
      </c>
      <c r="C1673" s="6" t="n">
        <v>126</v>
      </c>
      <c r="D1673" s="6" t="n">
        <v>640</v>
      </c>
      <c r="E1673" s="16" t="n">
        <v>0.0998742717599112</v>
      </c>
      <c r="F1673" s="16" t="n">
        <v>0.0198431354624653</v>
      </c>
      <c r="G1673" s="16" t="n">
        <v>0.117094656685367</v>
      </c>
      <c r="H1673" s="16" t="n">
        <v>0.0375660398782152</v>
      </c>
      <c r="I1673" s="23" t="n">
        <f aca="false">G1673-E1673</f>
        <v>0.017220384925456</v>
      </c>
      <c r="J1673" s="17" t="n">
        <f aca="false">100*(G1673-E1673)/E1673</f>
        <v>17.2420630679063</v>
      </c>
      <c r="K1673" s="16" t="n">
        <v>7.45896852188206</v>
      </c>
      <c r="L1673" s="17" t="n">
        <v>331.362824035658</v>
      </c>
      <c r="M1673" s="18" t="n">
        <v>7.71360075104072E-013</v>
      </c>
      <c r="N1673" s="18" t="n">
        <v>7.33315618911156E-012</v>
      </c>
      <c r="O1673" s="6" t="str">
        <f aca="false">IF(N1673&lt;0.05,"Yes","No")</f>
        <v>Yes</v>
      </c>
      <c r="P1673" s="16" t="n">
        <v>0.487615048277786</v>
      </c>
      <c r="Q1673" s="17" t="n">
        <v>25.0801032385976</v>
      </c>
      <c r="R1673" s="18" t="n">
        <v>6.83485888716509E-007</v>
      </c>
      <c r="S1673" s="18" t="n">
        <v>0.000453648375917372</v>
      </c>
      <c r="T1673" s="16" t="n">
        <v>0.0170878040364825</v>
      </c>
      <c r="U1673" s="16" t="n">
        <v>0.00136896795108828</v>
      </c>
      <c r="V1673" s="16" t="n">
        <v>0.0206696590561767</v>
      </c>
      <c r="W1673" s="6" t="s">
        <v>586</v>
      </c>
      <c r="X1673" s="17" t="n">
        <v>100</v>
      </c>
      <c r="Y1673" s="16" t="n">
        <v>0.642894345238095</v>
      </c>
      <c r="Z1673" s="16" t="n">
        <f aca="false">(G1673-E1673)/SQRT(H1673^2/D1673+F1673^2/C1673)</f>
        <v>7.45896852188204</v>
      </c>
      <c r="AA1673" s="24" t="n">
        <f aca="false">ABS(K1673-Z1673)</f>
        <v>0</v>
      </c>
    </row>
    <row r="1674" customFormat="false" ht="15" hidden="false" customHeight="false" outlineLevel="0" collapsed="false">
      <c r="A1674" s="17" t="n">
        <v>2069</v>
      </c>
      <c r="B1674" s="6" t="s">
        <v>509</v>
      </c>
      <c r="C1674" s="6" t="n">
        <v>126</v>
      </c>
      <c r="D1674" s="6" t="n">
        <v>640</v>
      </c>
      <c r="E1674" s="16" t="n">
        <v>0.100468403822373</v>
      </c>
      <c r="F1674" s="16" t="n">
        <v>0.0199953220390369</v>
      </c>
      <c r="G1674" s="16" t="n">
        <v>0.11769203513395</v>
      </c>
      <c r="H1674" s="16" t="n">
        <v>0.0376492119817978</v>
      </c>
      <c r="I1674" s="23" t="n">
        <f aca="false">G1674-E1674</f>
        <v>0.0172236313115776</v>
      </c>
      <c r="J1674" s="17" t="n">
        <f aca="false">100*(G1674-E1674)/E1674</f>
        <v>17.1433312925214</v>
      </c>
      <c r="K1674" s="16" t="n">
        <v>7.42018574511325</v>
      </c>
      <c r="L1674" s="17" t="n">
        <v>329.036091769398</v>
      </c>
      <c r="M1674" s="18" t="n">
        <v>1.00559098581314E-012</v>
      </c>
      <c r="N1674" s="18" t="n">
        <v>9.34843655395314E-012</v>
      </c>
      <c r="O1674" s="6" t="str">
        <f aca="false">IF(N1674&lt;0.05,"Yes","No")</f>
        <v>Yes</v>
      </c>
      <c r="P1674" s="16" t="n">
        <v>0.486492151991342</v>
      </c>
      <c r="Q1674" s="17" t="n">
        <v>24.9647256337347</v>
      </c>
      <c r="R1674" s="18" t="n">
        <v>7.24254263009508E-007</v>
      </c>
      <c r="S1674" s="18" t="n">
        <v>0.000488902266460045</v>
      </c>
      <c r="T1674" s="16" t="n">
        <v>0.0170910674654485</v>
      </c>
      <c r="U1674" s="16" t="n">
        <v>0.00138864289626953</v>
      </c>
      <c r="V1674" s="16" t="n">
        <v>0.0206696590561767</v>
      </c>
      <c r="W1674" s="6" t="s">
        <v>586</v>
      </c>
      <c r="X1674" s="17" t="n">
        <v>100</v>
      </c>
      <c r="Y1674" s="16" t="n">
        <v>0.642398313492063</v>
      </c>
      <c r="Z1674" s="16" t="n">
        <f aca="false">(G1674-E1674)/SQRT(H1674^2/D1674+F1674^2/C1674)</f>
        <v>7.42018574511325</v>
      </c>
      <c r="AA1674" s="24" t="n">
        <f aca="false">ABS(K1674-Z1674)</f>
        <v>0</v>
      </c>
    </row>
    <row r="1675" customFormat="false" ht="15" hidden="false" customHeight="false" outlineLevel="0" collapsed="false">
      <c r="A1675" s="17" t="n">
        <v>2070</v>
      </c>
      <c r="B1675" s="6" t="s">
        <v>509</v>
      </c>
      <c r="C1675" s="6" t="n">
        <v>126</v>
      </c>
      <c r="D1675" s="6" t="n">
        <v>640</v>
      </c>
      <c r="E1675" s="16" t="n">
        <v>0.101073253958944</v>
      </c>
      <c r="F1675" s="16" t="n">
        <v>0.0201480121285124</v>
      </c>
      <c r="G1675" s="16" t="n">
        <v>0.118298135884106</v>
      </c>
      <c r="H1675" s="16" t="n">
        <v>0.0377328792873176</v>
      </c>
      <c r="I1675" s="23" t="n">
        <f aca="false">G1675-E1675</f>
        <v>0.0172248819251619</v>
      </c>
      <c r="J1675" s="17" t="n">
        <f aca="false">100*(G1675-E1675)/E1675</f>
        <v>17.0419782192415</v>
      </c>
      <c r="K1675" s="16" t="n">
        <v>7.38076283124984</v>
      </c>
      <c r="L1675" s="17" t="n">
        <v>326.749499981575</v>
      </c>
      <c r="M1675" s="18" t="n">
        <v>1.31444110323215E-012</v>
      </c>
      <c r="N1675" s="18" t="n">
        <v>1.20595666283439E-011</v>
      </c>
      <c r="O1675" s="6" t="str">
        <f aca="false">IF(N1675&lt;0.05,"Yes","No")</f>
        <v>Yes</v>
      </c>
      <c r="P1675" s="16" t="n">
        <v>0.48531123045215</v>
      </c>
      <c r="Q1675" s="17" t="n">
        <v>24.8436729087156</v>
      </c>
      <c r="R1675" s="18" t="n">
        <v>7.69659029013512E-007</v>
      </c>
      <c r="S1675" s="18" t="n">
        <v>0.000518560891231457</v>
      </c>
      <c r="T1675" s="16" t="n">
        <v>0.0170923629032387</v>
      </c>
      <c r="U1675" s="16" t="n">
        <v>0.00141022637839835</v>
      </c>
      <c r="V1675" s="16" t="n">
        <v>0.0206696590561767</v>
      </c>
      <c r="W1675" s="6" t="s">
        <v>586</v>
      </c>
      <c r="X1675" s="17" t="n">
        <v>100</v>
      </c>
      <c r="Y1675" s="16" t="n">
        <v>0.642100694444444</v>
      </c>
      <c r="Z1675" s="16" t="n">
        <f aca="false">(G1675-E1675)/SQRT(H1675^2/D1675+F1675^2/C1675)</f>
        <v>7.38076283124987</v>
      </c>
      <c r="AA1675" s="24" t="n">
        <f aca="false">ABS(K1675-Z1675)</f>
        <v>0</v>
      </c>
    </row>
    <row r="1676" customFormat="false" ht="15" hidden="false" customHeight="false" outlineLevel="0" collapsed="false">
      <c r="A1676" s="17" t="n">
        <v>2071</v>
      </c>
      <c r="B1676" s="6" t="s">
        <v>509</v>
      </c>
      <c r="C1676" s="6" t="n">
        <v>126</v>
      </c>
      <c r="D1676" s="6" t="n">
        <v>640</v>
      </c>
      <c r="E1676" s="16" t="n">
        <v>0.101685251360611</v>
      </c>
      <c r="F1676" s="16" t="n">
        <v>0.0203027199567138</v>
      </c>
      <c r="G1676" s="16" t="n">
        <v>0.11890994849382</v>
      </c>
      <c r="H1676" s="16" t="n">
        <v>0.037816510778275</v>
      </c>
      <c r="I1676" s="23" t="n">
        <f aca="false">G1676-E1676</f>
        <v>0.0172246971332084</v>
      </c>
      <c r="J1676" s="17" t="n">
        <f aca="false">100*(G1676-E1676)/E1676</f>
        <v>16.9392285535329</v>
      </c>
      <c r="K1676" s="16" t="n">
        <v>7.34066910476634</v>
      </c>
      <c r="L1676" s="17" t="n">
        <v>324.465247054147</v>
      </c>
      <c r="M1676" s="18" t="n">
        <v>1.72335260971201E-012</v>
      </c>
      <c r="N1676" s="18" t="n">
        <v>1.48391960369055E-011</v>
      </c>
      <c r="O1676" s="6" t="str">
        <f aca="false">IF(N1676&lt;0.05,"Yes","No")</f>
        <v>Yes</v>
      </c>
      <c r="P1676" s="16" t="n">
        <v>0.484093028517121</v>
      </c>
      <c r="Q1676" s="17" t="n">
        <v>24.71910696331</v>
      </c>
      <c r="R1676" s="18" t="n">
        <v>8.19371504720434E-007</v>
      </c>
      <c r="S1676" s="18" t="n">
        <v>0.000561584407026881</v>
      </c>
      <c r="T1676" s="16" t="n">
        <v>0.0170922505198446</v>
      </c>
      <c r="U1676" s="16" t="n">
        <v>0.00143330097246637</v>
      </c>
      <c r="V1676" s="16" t="n">
        <v>0.0206696590561767</v>
      </c>
      <c r="W1676" s="6" t="s">
        <v>586</v>
      </c>
      <c r="X1676" s="17" t="n">
        <v>100</v>
      </c>
      <c r="Y1676" s="16" t="n">
        <v>0.64156746031746</v>
      </c>
      <c r="Z1676" s="16" t="n">
        <f aca="false">(G1676-E1676)/SQRT(H1676^2/D1676+F1676^2/C1676)</f>
        <v>7.34066910476636</v>
      </c>
      <c r="AA1676" s="24" t="n">
        <f aca="false">ABS(K1676-Z1676)</f>
        <v>0</v>
      </c>
    </row>
    <row r="1677" customFormat="false" ht="15" hidden="false" customHeight="false" outlineLevel="0" collapsed="false">
      <c r="A1677" s="17" t="n">
        <v>2072</v>
      </c>
      <c r="B1677" s="6" t="s">
        <v>509</v>
      </c>
      <c r="C1677" s="6" t="n">
        <v>126</v>
      </c>
      <c r="D1677" s="6" t="n">
        <v>640</v>
      </c>
      <c r="E1677" s="16" t="n">
        <v>0.102296329650378</v>
      </c>
      <c r="F1677" s="16" t="n">
        <v>0.0204559053706092</v>
      </c>
      <c r="G1677" s="16" t="n">
        <v>0.119520533492323</v>
      </c>
      <c r="H1677" s="16" t="n">
        <v>0.0378986977243808</v>
      </c>
      <c r="I1677" s="23" t="n">
        <f aca="false">G1677-E1677</f>
        <v>0.0172242038419455</v>
      </c>
      <c r="J1677" s="17" t="n">
        <f aca="false">100*(G1677-E1677)/E1677</f>
        <v>16.8375580050755</v>
      </c>
      <c r="K1677" s="16" t="n">
        <v>7.30126224862985</v>
      </c>
      <c r="L1677" s="17" t="n">
        <v>322.240703092541</v>
      </c>
      <c r="M1677" s="18" t="n">
        <v>2.2458939877851E-012</v>
      </c>
      <c r="N1677" s="18" t="n">
        <v>1.79415333396825E-011</v>
      </c>
      <c r="O1677" s="6" t="str">
        <f aca="false">IF(N1677&lt;0.05,"Yes","No")</f>
        <v>Yes</v>
      </c>
      <c r="P1677" s="16" t="n">
        <v>0.482890890931496</v>
      </c>
      <c r="Q1677" s="17" t="n">
        <v>24.5964905670437</v>
      </c>
      <c r="R1677" s="18" t="n">
        <v>8.71458401919298E-007</v>
      </c>
      <c r="S1677" s="18" t="n">
        <v>0.000609758129281979</v>
      </c>
      <c r="T1677" s="16" t="n">
        <v>0.0170917513752654</v>
      </c>
      <c r="U1677" s="16" t="n">
        <v>0.00145665058892106</v>
      </c>
      <c r="V1677" s="16" t="n">
        <v>0.0206696590561767</v>
      </c>
      <c r="W1677" s="6" t="s">
        <v>586</v>
      </c>
      <c r="X1677" s="17" t="n">
        <v>99.9</v>
      </c>
      <c r="Y1677" s="16" t="n">
        <v>0.640910218253968</v>
      </c>
      <c r="Z1677" s="16" t="n">
        <f aca="false">(G1677-E1677)/SQRT(H1677^2/D1677+F1677^2/C1677)</f>
        <v>7.30126224862983</v>
      </c>
      <c r="AA1677" s="24" t="n">
        <f aca="false">ABS(K1677-Z1677)</f>
        <v>0</v>
      </c>
    </row>
    <row r="1678" customFormat="false" ht="15" hidden="false" customHeight="false" outlineLevel="0" collapsed="false">
      <c r="A1678" s="17" t="n">
        <v>2073</v>
      </c>
      <c r="B1678" s="6" t="s">
        <v>509</v>
      </c>
      <c r="C1678" s="6" t="n">
        <v>126</v>
      </c>
      <c r="D1678" s="6" t="n">
        <v>640</v>
      </c>
      <c r="E1678" s="16" t="n">
        <v>0.102924166838565</v>
      </c>
      <c r="F1678" s="16" t="n">
        <v>0.0206116895395913</v>
      </c>
      <c r="G1678" s="16" t="n">
        <v>0.120147192943841</v>
      </c>
      <c r="H1678" s="16" t="n">
        <v>0.03798333747352</v>
      </c>
      <c r="I1678" s="23" t="n">
        <f aca="false">G1678-E1678</f>
        <v>0.0172230261052766</v>
      </c>
      <c r="J1678" s="17" t="n">
        <f aca="false">100*(G1678-E1678)/E1678</f>
        <v>16.7337046626675</v>
      </c>
      <c r="K1678" s="16" t="n">
        <v>7.26119959130451</v>
      </c>
      <c r="L1678" s="17" t="n">
        <v>320.033845928729</v>
      </c>
      <c r="M1678" s="18" t="n">
        <v>2.93509555901957E-012</v>
      </c>
      <c r="N1678" s="18" t="n">
        <v>2.22622229945853E-011</v>
      </c>
      <c r="O1678" s="6" t="str">
        <f aca="false">IF(N1678&lt;0.05,"Yes","No")</f>
        <v>Yes</v>
      </c>
      <c r="P1678" s="16" t="n">
        <v>0.481642087072476</v>
      </c>
      <c r="Q1678" s="17" t="n">
        <v>24.4694371255696</v>
      </c>
      <c r="R1678" s="18" t="n">
        <v>9.28945474889527E-007</v>
      </c>
      <c r="S1678" s="18" t="n">
        <v>0.000666704315005478</v>
      </c>
      <c r="T1678" s="16" t="n">
        <v>0.0170906090510432</v>
      </c>
      <c r="U1678" s="16" t="n">
        <v>0.00148200507477729</v>
      </c>
      <c r="V1678" s="16" t="n">
        <v>0.0206696590561767</v>
      </c>
      <c r="W1678" s="6" t="s">
        <v>586</v>
      </c>
      <c r="X1678" s="17" t="n">
        <v>99.9</v>
      </c>
      <c r="Y1678" s="16" t="n">
        <v>0.64031498015873</v>
      </c>
      <c r="Z1678" s="16" t="n">
        <f aca="false">(G1678-E1678)/SQRT(H1678^2/D1678+F1678^2/C1678)</f>
        <v>7.2611995913045</v>
      </c>
      <c r="AA1678" s="24" t="n">
        <f aca="false">ABS(K1678-Z1678)</f>
        <v>0</v>
      </c>
    </row>
    <row r="1679" customFormat="false" ht="15" hidden="false" customHeight="false" outlineLevel="0" collapsed="false">
      <c r="A1679" s="17" t="n">
        <v>2074</v>
      </c>
      <c r="B1679" s="6" t="s">
        <v>509</v>
      </c>
      <c r="C1679" s="6" t="n">
        <v>126</v>
      </c>
      <c r="D1679" s="6" t="n">
        <v>640</v>
      </c>
      <c r="E1679" s="16" t="n">
        <v>0.103553427383304</v>
      </c>
      <c r="F1679" s="16" t="n">
        <v>0.0207661225856358</v>
      </c>
      <c r="G1679" s="16" t="n">
        <v>0.120775039377622</v>
      </c>
      <c r="H1679" s="16" t="n">
        <v>0.0380688897193493</v>
      </c>
      <c r="I1679" s="23" t="n">
        <f aca="false">G1679-E1679</f>
        <v>0.0172216119943187</v>
      </c>
      <c r="J1679" s="17" t="n">
        <f aca="false">100*(G1679-E1679)/E1679</f>
        <v>16.6306537885731</v>
      </c>
      <c r="K1679" s="16" t="n">
        <v>7.22163453451189</v>
      </c>
      <c r="L1679" s="17" t="n">
        <v>317.906152250179</v>
      </c>
      <c r="M1679" s="18" t="n">
        <v>3.81707786846506E-012</v>
      </c>
      <c r="N1679" s="18" t="n">
        <v>2.77497598672841E-011</v>
      </c>
      <c r="O1679" s="6" t="str">
        <f aca="false">IF(N1679&lt;0.05,"Yes","No")</f>
        <v>Yes</v>
      </c>
      <c r="P1679" s="16" t="n">
        <v>0.48038309945824</v>
      </c>
      <c r="Q1679" s="17" t="n">
        <v>24.341680621283</v>
      </c>
      <c r="R1679" s="18" t="n">
        <v>9.90596522228071E-007</v>
      </c>
      <c r="S1679" s="18" t="n">
        <v>0.000722358071303847</v>
      </c>
      <c r="T1679" s="16" t="n">
        <v>0.017089245736333</v>
      </c>
      <c r="U1679" s="16" t="n">
        <v>0.00150764518845938</v>
      </c>
      <c r="V1679" s="16" t="n">
        <v>0.0206696590561767</v>
      </c>
      <c r="W1679" s="6" t="s">
        <v>586</v>
      </c>
      <c r="X1679" s="17" t="n">
        <v>99.9</v>
      </c>
      <c r="Y1679" s="16" t="n">
        <v>0.639595734126984</v>
      </c>
      <c r="Z1679" s="16" t="n">
        <f aca="false">(G1679-E1679)/SQRT(H1679^2/D1679+F1679^2/C1679)</f>
        <v>7.22163453451189</v>
      </c>
      <c r="AA1679" s="24" t="n">
        <f aca="false">ABS(K1679-Z1679)</f>
        <v>0</v>
      </c>
    </row>
    <row r="1680" customFormat="false" ht="15" hidden="false" customHeight="false" outlineLevel="0" collapsed="false">
      <c r="A1680" s="17" t="n">
        <v>2075</v>
      </c>
      <c r="B1680" s="6" t="s">
        <v>509</v>
      </c>
      <c r="C1680" s="6" t="n">
        <v>126</v>
      </c>
      <c r="D1680" s="6" t="n">
        <v>640</v>
      </c>
      <c r="E1680" s="16" t="n">
        <v>0.104180868892443</v>
      </c>
      <c r="F1680" s="16" t="n">
        <v>0.0209203351790921</v>
      </c>
      <c r="G1680" s="16" t="n">
        <v>0.121402356645558</v>
      </c>
      <c r="H1680" s="16" t="n">
        <v>0.0381541596170805</v>
      </c>
      <c r="I1680" s="23" t="n">
        <f aca="false">G1680-E1680</f>
        <v>0.0172214877531154</v>
      </c>
      <c r="J1680" s="17" t="n">
        <f aca="false">100*(G1680-E1680)/E1680</f>
        <v>16.5303744691312</v>
      </c>
      <c r="K1680" s="16" t="n">
        <v>7.18305058072727</v>
      </c>
      <c r="L1680" s="17" t="n">
        <v>315.820553941568</v>
      </c>
      <c r="M1680" s="18" t="n">
        <v>4.92616883441415E-012</v>
      </c>
      <c r="N1680" s="18" t="n">
        <v>3.47311433594098E-011</v>
      </c>
      <c r="O1680" s="6" t="str">
        <f aca="false">IF(N1680&lt;0.05,"Yes","No")</f>
        <v>Yes</v>
      </c>
      <c r="P1680" s="16" t="n">
        <v>0.479169320743294</v>
      </c>
      <c r="Q1680" s="17" t="n">
        <v>24.218828306867</v>
      </c>
      <c r="R1680" s="18" t="n">
        <v>1.05375864370414E-006</v>
      </c>
      <c r="S1680" s="18" t="n">
        <v>0.000783556763073495</v>
      </c>
      <c r="T1680" s="16" t="n">
        <v>0.0170891451697983</v>
      </c>
      <c r="U1680" s="16" t="n">
        <v>0.00153161111160959</v>
      </c>
      <c r="V1680" s="16" t="n">
        <v>0.0206696590561767</v>
      </c>
      <c r="W1680" s="6" t="s">
        <v>586</v>
      </c>
      <c r="X1680" s="17" t="n">
        <v>99.9</v>
      </c>
      <c r="Y1680" s="16" t="n">
        <v>0.639087301587302</v>
      </c>
      <c r="Z1680" s="16" t="n">
        <f aca="false">(G1680-E1680)/SQRT(H1680^2/D1680+F1680^2/C1680)</f>
        <v>7.18305058072725</v>
      </c>
      <c r="AA1680" s="24" t="n">
        <f aca="false">ABS(K1680-Z1680)</f>
        <v>0</v>
      </c>
    </row>
    <row r="1681" customFormat="false" ht="15" hidden="false" customHeight="false" outlineLevel="0" collapsed="false">
      <c r="A1681" s="17" t="n">
        <v>2076</v>
      </c>
      <c r="B1681" s="6" t="s">
        <v>509</v>
      </c>
      <c r="C1681" s="6" t="n">
        <v>126</v>
      </c>
      <c r="D1681" s="6" t="n">
        <v>640</v>
      </c>
      <c r="E1681" s="16" t="n">
        <v>0.104818951693319</v>
      </c>
      <c r="F1681" s="16" t="n">
        <v>0.0210784301961392</v>
      </c>
      <c r="G1681" s="16" t="n">
        <v>0.122038668964524</v>
      </c>
      <c r="H1681" s="16" t="n">
        <v>0.0382402194902149</v>
      </c>
      <c r="I1681" s="23" t="n">
        <f aca="false">G1681-E1681</f>
        <v>0.0172197172712047</v>
      </c>
      <c r="J1681" s="17" t="n">
        <f aca="false">100*(G1681-E1681)/E1681</f>
        <v>16.4280571337771</v>
      </c>
      <c r="K1681" s="16" t="n">
        <v>7.14329185813258</v>
      </c>
      <c r="L1681" s="17" t="n">
        <v>313.709602957965</v>
      </c>
      <c r="M1681" s="18" t="n">
        <v>6.3976709288898E-012</v>
      </c>
      <c r="N1681" s="18" t="n">
        <v>4.25364133594857E-011</v>
      </c>
      <c r="O1681" s="6" t="str">
        <f aca="false">IF(N1681&lt;0.05,"Yes","No")</f>
        <v>Yes</v>
      </c>
      <c r="P1681" s="16" t="n">
        <v>0.477901036224195</v>
      </c>
      <c r="Q1681" s="17" t="n">
        <v>24.0907912517687</v>
      </c>
      <c r="R1681" s="18" t="n">
        <v>1.1239005487666E-006</v>
      </c>
      <c r="S1681" s="18" t="n">
        <v>0.000855536152136326</v>
      </c>
      <c r="T1681" s="16" t="n">
        <v>0.017087365517236</v>
      </c>
      <c r="U1681" s="16" t="n">
        <v>0.00155807829598397</v>
      </c>
      <c r="V1681" s="16" t="n">
        <v>0.0206696590561767</v>
      </c>
      <c r="W1681" s="6" t="s">
        <v>586</v>
      </c>
      <c r="X1681" s="17" t="n">
        <v>99.9</v>
      </c>
      <c r="Y1681" s="16" t="n">
        <v>0.638492063492063</v>
      </c>
      <c r="Z1681" s="16" t="n">
        <f aca="false">(G1681-E1681)/SQRT(H1681^2/D1681+F1681^2/C1681)</f>
        <v>7.14329185813258</v>
      </c>
      <c r="AA1681" s="24" t="n">
        <f aca="false">ABS(K1681-Z1681)</f>
        <v>0</v>
      </c>
    </row>
    <row r="1682" customFormat="false" ht="15" hidden="false" customHeight="false" outlineLevel="0" collapsed="false">
      <c r="A1682" s="17" t="n">
        <v>2077</v>
      </c>
      <c r="B1682" s="6" t="s">
        <v>509</v>
      </c>
      <c r="C1682" s="6" t="n">
        <v>126</v>
      </c>
      <c r="D1682" s="6" t="n">
        <v>640</v>
      </c>
      <c r="E1682" s="16" t="n">
        <v>0.105453985018863</v>
      </c>
      <c r="F1682" s="16" t="n">
        <v>0.0212347081133249</v>
      </c>
      <c r="G1682" s="16" t="n">
        <v>0.122669585375115</v>
      </c>
      <c r="H1682" s="16" t="n">
        <v>0.0383242601422829</v>
      </c>
      <c r="I1682" s="23" t="n">
        <f aca="false">G1682-E1682</f>
        <v>0.0172156003562527</v>
      </c>
      <c r="J1682" s="17" t="n">
        <f aca="false">100*(G1682-E1682)/E1682</f>
        <v>16.3252250288819</v>
      </c>
      <c r="K1682" s="16" t="n">
        <v>7.10346478668606</v>
      </c>
      <c r="L1682" s="17" t="n">
        <v>311.652726554902</v>
      </c>
      <c r="M1682" s="18" t="n">
        <v>8.29919194286894E-012</v>
      </c>
      <c r="N1682" s="18" t="n">
        <v>5.41509387328187E-011</v>
      </c>
      <c r="O1682" s="6" t="str">
        <f aca="false">IF(N1682&lt;0.05,"Yes","No")</f>
        <v>Yes</v>
      </c>
      <c r="P1682" s="16" t="n">
        <v>0.476599537234531</v>
      </c>
      <c r="Q1682" s="17" t="n">
        <v>23.9597538874798</v>
      </c>
      <c r="R1682" s="18" t="n">
        <v>1.20055067558545E-006</v>
      </c>
      <c r="S1682" s="18" t="n">
        <v>0.00093325889369818</v>
      </c>
      <c r="T1682" s="16" t="n">
        <v>0.017083269462054</v>
      </c>
      <c r="U1682" s="16" t="n">
        <v>0.00158595985410307</v>
      </c>
      <c r="V1682" s="16" t="n">
        <v>0.0206696590561767</v>
      </c>
      <c r="W1682" s="6" t="s">
        <v>586</v>
      </c>
      <c r="X1682" s="17" t="n">
        <v>99.9</v>
      </c>
      <c r="Y1682" s="16" t="n">
        <v>0.637698412698413</v>
      </c>
      <c r="Z1682" s="16" t="n">
        <f aca="false">(G1682-E1682)/SQRT(H1682^2/D1682+F1682^2/C1682)</f>
        <v>7.10346478668607</v>
      </c>
      <c r="AA1682" s="24" t="n">
        <f aca="false">ABS(K1682-Z1682)</f>
        <v>0</v>
      </c>
    </row>
    <row r="1683" customFormat="false" ht="15" hidden="false" customHeight="false" outlineLevel="0" collapsed="false">
      <c r="A1683" s="17" t="n">
        <v>2078</v>
      </c>
      <c r="B1683" s="6" t="s">
        <v>509</v>
      </c>
      <c r="C1683" s="6" t="n">
        <v>126</v>
      </c>
      <c r="D1683" s="6" t="n">
        <v>640</v>
      </c>
      <c r="E1683" s="16" t="n">
        <v>0.106086316208045</v>
      </c>
      <c r="F1683" s="16" t="n">
        <v>0.0213899211375601</v>
      </c>
      <c r="G1683" s="16" t="n">
        <v>0.123295784753282</v>
      </c>
      <c r="H1683" s="16" t="n">
        <v>0.0384069074400796</v>
      </c>
      <c r="I1683" s="23" t="n">
        <f aca="false">G1683-E1683</f>
        <v>0.0172094685452369</v>
      </c>
      <c r="J1683" s="17" t="n">
        <f aca="false">100*(G1683-E1683)/E1683</f>
        <v>16.2221379348187</v>
      </c>
      <c r="K1683" s="16" t="n">
        <v>7.06350360660104</v>
      </c>
      <c r="L1683" s="17" t="n">
        <v>309.640568407606</v>
      </c>
      <c r="M1683" s="18" t="n">
        <v>1.07584729682324E-011</v>
      </c>
      <c r="N1683" s="18" t="n">
        <v>6.87038045782867E-011</v>
      </c>
      <c r="O1683" s="6" t="str">
        <f aca="false">IF(N1683&lt;0.05,"Yes","No")</f>
        <v>Yes</v>
      </c>
      <c r="P1683" s="16" t="n">
        <v>0.475265780139972</v>
      </c>
      <c r="Q1683" s="17" t="n">
        <v>23.8258394610395</v>
      </c>
      <c r="R1683" s="18" t="n">
        <v>1.2843186420698E-006</v>
      </c>
      <c r="S1683" s="16" t="n">
        <v>0.00101128056829442</v>
      </c>
      <c r="T1683" s="16" t="n">
        <v>0.0170771820846501</v>
      </c>
      <c r="U1683" s="16" t="n">
        <v>0.00161458464708054</v>
      </c>
      <c r="V1683" s="16" t="n">
        <v>0.0206696590561767</v>
      </c>
      <c r="W1683" s="6" t="s">
        <v>586</v>
      </c>
      <c r="X1683" s="17" t="n">
        <v>99.9</v>
      </c>
      <c r="Y1683" s="16" t="n">
        <v>0.637239583333333</v>
      </c>
      <c r="Z1683" s="16" t="n">
        <f aca="false">(G1683-E1683)/SQRT(H1683^2/D1683+F1683^2/C1683)</f>
        <v>7.06350360660103</v>
      </c>
      <c r="AA1683" s="24" t="n">
        <f aca="false">ABS(K1683-Z1683)</f>
        <v>0</v>
      </c>
    </row>
    <row r="1684" customFormat="false" ht="15" hidden="false" customHeight="false" outlineLevel="0" collapsed="false">
      <c r="A1684" s="17" t="n">
        <v>2079</v>
      </c>
      <c r="B1684" s="6" t="s">
        <v>509</v>
      </c>
      <c r="C1684" s="6" t="n">
        <v>126</v>
      </c>
      <c r="D1684" s="6" t="n">
        <v>640</v>
      </c>
      <c r="E1684" s="16" t="n">
        <v>0.106728597233693</v>
      </c>
      <c r="F1684" s="16" t="n">
        <v>0.0215467969269472</v>
      </c>
      <c r="G1684" s="16" t="n">
        <v>0.123931930004619</v>
      </c>
      <c r="H1684" s="16" t="n">
        <v>0.0384901216669719</v>
      </c>
      <c r="I1684" s="23" t="n">
        <f aca="false">G1684-E1684</f>
        <v>0.0172033327709263</v>
      </c>
      <c r="J1684" s="17" t="n">
        <f aca="false">100*(G1684-E1684)/E1684</f>
        <v>16.1187659323001</v>
      </c>
      <c r="K1684" s="16" t="n">
        <v>7.0235438396347</v>
      </c>
      <c r="L1684" s="17" t="n">
        <v>307.642435611013</v>
      </c>
      <c r="M1684" s="18" t="n">
        <v>1.39275072575127E-011</v>
      </c>
      <c r="N1684" s="18" t="n">
        <v>8.6483694163184E-011</v>
      </c>
      <c r="O1684" s="6" t="str">
        <f aca="false">IF(N1684&lt;0.05,"Yes","No")</f>
        <v>Yes</v>
      </c>
      <c r="P1684" s="16" t="n">
        <v>0.473929060808326</v>
      </c>
      <c r="Q1684" s="17" t="n">
        <v>23.6920041483282</v>
      </c>
      <c r="R1684" s="18" t="n">
        <v>1.37391074193204E-006</v>
      </c>
      <c r="S1684" s="16" t="n">
        <v>0.0010953922519399</v>
      </c>
      <c r="T1684" s="16" t="n">
        <v>0.0170710640370522</v>
      </c>
      <c r="U1684" s="16" t="n">
        <v>0.0016448434030469</v>
      </c>
      <c r="V1684" s="16" t="n">
        <v>0.0206696590561767</v>
      </c>
      <c r="W1684" s="6" t="s">
        <v>586</v>
      </c>
      <c r="X1684" s="17" t="n">
        <v>99.9</v>
      </c>
      <c r="Y1684" s="16" t="n">
        <v>0.636607142857143</v>
      </c>
      <c r="Z1684" s="16" t="n">
        <f aca="false">(G1684-E1684)/SQRT(H1684^2/D1684+F1684^2/C1684)</f>
        <v>7.02354383963473</v>
      </c>
      <c r="AA1684" s="24" t="n">
        <f aca="false">ABS(K1684-Z1684)</f>
        <v>2.75335310107039E-014</v>
      </c>
    </row>
    <row r="1685" customFormat="false" ht="15" hidden="false" customHeight="false" outlineLevel="0" collapsed="false">
      <c r="A1685" s="17" t="n">
        <v>2080</v>
      </c>
      <c r="B1685" s="6" t="s">
        <v>509</v>
      </c>
      <c r="C1685" s="6" t="n">
        <v>126</v>
      </c>
      <c r="D1685" s="6" t="n">
        <v>640</v>
      </c>
      <c r="E1685" s="16" t="n">
        <v>0.107373645440454</v>
      </c>
      <c r="F1685" s="16" t="n">
        <v>0.0217038743983785</v>
      </c>
      <c r="G1685" s="16" t="n">
        <v>0.12456802460365</v>
      </c>
      <c r="H1685" s="16" t="n">
        <v>0.0385716921675288</v>
      </c>
      <c r="I1685" s="23" t="n">
        <f aca="false">G1685-E1685</f>
        <v>0.0171943791631964</v>
      </c>
      <c r="J1685" s="17" t="n">
        <f aca="false">100*(G1685-E1685)/E1685</f>
        <v>16.0135935523694</v>
      </c>
      <c r="K1685" s="16" t="n">
        <v>6.98289221215871</v>
      </c>
      <c r="L1685" s="17" t="n">
        <v>305.662549770663</v>
      </c>
      <c r="M1685" s="18" t="n">
        <v>1.80818727185678E-011</v>
      </c>
      <c r="N1685" s="18" t="n">
        <v>1.10436088900322E-010</v>
      </c>
      <c r="O1685" s="6" t="str">
        <f aca="false">IF(N1685&lt;0.05,"Yes","No")</f>
        <v>Yes</v>
      </c>
      <c r="P1685" s="16" t="n">
        <v>0.472539490186352</v>
      </c>
      <c r="Q1685" s="17" t="n">
        <v>23.5532768489967</v>
      </c>
      <c r="R1685" s="18" t="n">
        <v>1.47341851496932E-006</v>
      </c>
      <c r="S1685" s="16" t="n">
        <v>0.00116697988675677</v>
      </c>
      <c r="T1685" s="16" t="n">
        <v>0.0170621028692072</v>
      </c>
      <c r="U1685" s="16" t="n">
        <v>0.00167837841855242</v>
      </c>
      <c r="V1685" s="16" t="n">
        <v>0.0206696590561767</v>
      </c>
      <c r="W1685" s="6" t="s">
        <v>586</v>
      </c>
      <c r="X1685" s="17" t="n">
        <v>99.9</v>
      </c>
      <c r="Y1685" s="16" t="n">
        <v>0.635925099206349</v>
      </c>
      <c r="Z1685" s="16" t="n">
        <f aca="false">(G1685-E1685)/SQRT(H1685^2/D1685+F1685^2/C1685)</f>
        <v>6.98289221215871</v>
      </c>
      <c r="AA1685" s="24" t="n">
        <f aca="false">ABS(K1685-Z1685)</f>
        <v>0</v>
      </c>
    </row>
    <row r="1686" customFormat="false" ht="15" hidden="false" customHeight="false" outlineLevel="0" collapsed="false">
      <c r="A1686" s="17" t="n">
        <v>2081</v>
      </c>
      <c r="B1686" s="6" t="s">
        <v>509</v>
      </c>
      <c r="C1686" s="6" t="n">
        <v>126</v>
      </c>
      <c r="D1686" s="6" t="n">
        <v>640</v>
      </c>
      <c r="E1686" s="16" t="n">
        <v>0.108024748663108</v>
      </c>
      <c r="F1686" s="16" t="n">
        <v>0.0218617795698586</v>
      </c>
      <c r="G1686" s="16" t="n">
        <v>0.125211897003464</v>
      </c>
      <c r="H1686" s="16" t="n">
        <v>0.0386549000929439</v>
      </c>
      <c r="I1686" s="23" t="n">
        <f aca="false">G1686-E1686</f>
        <v>0.0171871483403568</v>
      </c>
      <c r="J1686" s="17" t="n">
        <f aca="false">100*(G1686-E1686)/E1686</f>
        <v>15.910380309199</v>
      </c>
      <c r="K1686" s="16" t="n">
        <v>6.94304517461332</v>
      </c>
      <c r="L1686" s="17" t="n">
        <v>303.722069199942</v>
      </c>
      <c r="M1686" s="18" t="n">
        <v>2.33245662303569E-011</v>
      </c>
      <c r="N1686" s="18" t="n">
        <v>1.40415225358108E-010</v>
      </c>
      <c r="O1686" s="6" t="str">
        <f aca="false">IF(N1686&lt;0.05,"Yes","No")</f>
        <v>Yes</v>
      </c>
      <c r="P1686" s="16" t="n">
        <v>0.471183328148348</v>
      </c>
      <c r="Q1686" s="17" t="n">
        <v>23.4182776600253</v>
      </c>
      <c r="R1686" s="18" t="n">
        <v>1.57720759186298E-006</v>
      </c>
      <c r="S1686" s="16" t="n">
        <v>0.00125054572016287</v>
      </c>
      <c r="T1686" s="16" t="n">
        <v>0.0170549144251282</v>
      </c>
      <c r="U1686" s="16" t="n">
        <v>0.00171077777788702</v>
      </c>
      <c r="V1686" s="16" t="n">
        <v>0.0206696590561767</v>
      </c>
      <c r="W1686" s="6" t="s">
        <v>586</v>
      </c>
      <c r="X1686" s="17" t="n">
        <v>99.9</v>
      </c>
      <c r="Y1686" s="16" t="n">
        <v>0.63515625</v>
      </c>
      <c r="Z1686" s="16" t="n">
        <f aca="false">(G1686-E1686)/SQRT(H1686^2/D1686+F1686^2/C1686)</f>
        <v>6.9430451746133</v>
      </c>
      <c r="AA1686" s="24" t="n">
        <f aca="false">ABS(K1686-Z1686)</f>
        <v>0</v>
      </c>
    </row>
    <row r="1687" customFormat="false" ht="15" hidden="false" customHeight="false" outlineLevel="0" collapsed="false">
      <c r="A1687" s="17" t="n">
        <v>2082</v>
      </c>
      <c r="B1687" s="6" t="s">
        <v>509</v>
      </c>
      <c r="C1687" s="6" t="n">
        <v>126</v>
      </c>
      <c r="D1687" s="6" t="n">
        <v>640</v>
      </c>
      <c r="E1687" s="16" t="n">
        <v>0.108687731836523</v>
      </c>
      <c r="F1687" s="16" t="n">
        <v>0.0220219217009044</v>
      </c>
      <c r="G1687" s="16" t="n">
        <v>0.125869444233831</v>
      </c>
      <c r="H1687" s="16" t="n">
        <v>0.0387400842271272</v>
      </c>
      <c r="I1687" s="23" t="n">
        <f aca="false">G1687-E1687</f>
        <v>0.0171817123973077</v>
      </c>
      <c r="J1687" s="17" t="n">
        <f aca="false">100*(G1687-E1687)/E1687</f>
        <v>15.8083273125532</v>
      </c>
      <c r="K1687" s="16" t="n">
        <v>6.90372781602039</v>
      </c>
      <c r="L1687" s="17" t="n">
        <v>301.799496361793</v>
      </c>
      <c r="M1687" s="18" t="n">
        <v>2.99497234386055E-011</v>
      </c>
      <c r="N1687" s="18" t="n">
        <v>1.77752454645509E-010</v>
      </c>
      <c r="O1687" s="6" t="str">
        <f aca="false">IF(N1687&lt;0.05,"Yes","No")</f>
        <v>Yes</v>
      </c>
      <c r="P1687" s="16" t="n">
        <v>0.469856832309257</v>
      </c>
      <c r="Q1687" s="17" t="n">
        <v>23.2866069522164</v>
      </c>
      <c r="R1687" s="18" t="n">
        <v>1.68551816603248E-006</v>
      </c>
      <c r="S1687" s="16" t="n">
        <v>0.00133865458157365</v>
      </c>
      <c r="T1687" s="16" t="n">
        <v>0.0170495761586129</v>
      </c>
      <c r="U1687" s="16" t="n">
        <v>0.00174217124864943</v>
      </c>
      <c r="V1687" s="16" t="n">
        <v>0.0206696590561767</v>
      </c>
      <c r="W1687" s="6" t="s">
        <v>586</v>
      </c>
      <c r="X1687" s="17" t="n">
        <v>99.9</v>
      </c>
      <c r="Y1687" s="16" t="n">
        <v>0.634660218253968</v>
      </c>
      <c r="Z1687" s="16" t="n">
        <f aca="false">(G1687-E1687)/SQRT(H1687^2/D1687+F1687^2/C1687)</f>
        <v>6.90372781602041</v>
      </c>
      <c r="AA1687" s="24" t="n">
        <f aca="false">ABS(K1687-Z1687)</f>
        <v>0</v>
      </c>
    </row>
    <row r="1688" customFormat="false" ht="15" hidden="false" customHeight="false" outlineLevel="0" collapsed="false">
      <c r="A1688" s="17" t="n">
        <v>2083</v>
      </c>
      <c r="B1688" s="6" t="s">
        <v>509</v>
      </c>
      <c r="C1688" s="6" t="n">
        <v>126</v>
      </c>
      <c r="D1688" s="6" t="n">
        <v>640</v>
      </c>
      <c r="E1688" s="16" t="n">
        <v>0.109345314935559</v>
      </c>
      <c r="F1688" s="16" t="n">
        <v>0.0221798132331081</v>
      </c>
      <c r="G1688" s="16" t="n">
        <v>0.126518709922675</v>
      </c>
      <c r="H1688" s="16" t="n">
        <v>0.0388231952954993</v>
      </c>
      <c r="I1688" s="23" t="n">
        <f aca="false">G1688-E1688</f>
        <v>0.0171733949871158</v>
      </c>
      <c r="J1688" s="17" t="n">
        <f aca="false">100*(G1688-E1688)/E1688</f>
        <v>15.7056523155442</v>
      </c>
      <c r="K1688" s="16" t="n">
        <v>6.86420812230421</v>
      </c>
      <c r="L1688" s="17" t="n">
        <v>299.931610594576</v>
      </c>
      <c r="M1688" s="18" t="n">
        <v>3.84451443759473E-011</v>
      </c>
      <c r="N1688" s="18" t="n">
        <v>2.25623598697948E-010</v>
      </c>
      <c r="O1688" s="6" t="str">
        <f aca="false">IF(N1688&lt;0.05,"Yes","No")</f>
        <v>Yes</v>
      </c>
      <c r="P1688" s="16" t="n">
        <v>0.468484044295277</v>
      </c>
      <c r="Q1688" s="17" t="n">
        <v>23.1507320531625</v>
      </c>
      <c r="R1688" s="18" t="n">
        <v>1.80513708671176E-006</v>
      </c>
      <c r="S1688" s="16" t="n">
        <v>0.00143585065145561</v>
      </c>
      <c r="T1688" s="16" t="n">
        <v>0.0170412623623404</v>
      </c>
      <c r="U1688" s="16" t="n">
        <v>0.0017770529871264</v>
      </c>
      <c r="V1688" s="16" t="n">
        <v>0.0206696590561767</v>
      </c>
      <c r="W1688" s="6" t="s">
        <v>586</v>
      </c>
      <c r="X1688" s="17" t="n">
        <v>99.9</v>
      </c>
      <c r="Y1688" s="16" t="n">
        <v>0.633965773809524</v>
      </c>
      <c r="Z1688" s="16" t="n">
        <f aca="false">(G1688-E1688)/SQRT(H1688^2/D1688+F1688^2/C1688)</f>
        <v>6.86420812230424</v>
      </c>
      <c r="AA1688" s="24" t="n">
        <f aca="false">ABS(K1688-Z1688)</f>
        <v>2.66453525910038E-014</v>
      </c>
    </row>
    <row r="1689" customFormat="false" ht="15" hidden="false" customHeight="false" outlineLevel="0" collapsed="false">
      <c r="A1689" s="17" t="n">
        <v>2084</v>
      </c>
      <c r="B1689" s="6" t="s">
        <v>509</v>
      </c>
      <c r="C1689" s="6" t="n">
        <v>126</v>
      </c>
      <c r="D1689" s="6" t="n">
        <v>640</v>
      </c>
      <c r="E1689" s="16" t="n">
        <v>0.110007776095281</v>
      </c>
      <c r="F1689" s="16" t="n">
        <v>0.022338177409512</v>
      </c>
      <c r="G1689" s="16" t="n">
        <v>0.127170979930088</v>
      </c>
      <c r="H1689" s="16" t="n">
        <v>0.038906597737742</v>
      </c>
      <c r="I1689" s="23" t="n">
        <f aca="false">G1689-E1689</f>
        <v>0.0171632038348073</v>
      </c>
      <c r="J1689" s="17" t="n">
        <f aca="false">100*(G1689-E1689)/E1689</f>
        <v>15.6018096574753</v>
      </c>
      <c r="K1689" s="16" t="n">
        <v>6.82420663766452</v>
      </c>
      <c r="L1689" s="17" t="n">
        <v>298.093817574667</v>
      </c>
      <c r="M1689" s="18" t="n">
        <v>4.9424466595183E-011</v>
      </c>
      <c r="N1689" s="18" t="n">
        <v>2.86062821808483E-010</v>
      </c>
      <c r="O1689" s="6" t="str">
        <f aca="false">IF(N1689&lt;0.05,"Yes","No")</f>
        <v>Yes</v>
      </c>
      <c r="P1689" s="16" t="n">
        <v>0.467062409284474</v>
      </c>
      <c r="Q1689" s="17" t="n">
        <v>23.0104414484475</v>
      </c>
      <c r="R1689" s="18" t="n">
        <v>1.9376111420185E-006</v>
      </c>
      <c r="S1689" s="16" t="n">
        <v>0.00153500387042529</v>
      </c>
      <c r="T1689" s="16" t="n">
        <v>0.0170310382064267</v>
      </c>
      <c r="U1689" s="16" t="n">
        <v>0.00181499985277621</v>
      </c>
      <c r="V1689" s="16" t="n">
        <v>0.0206696590561767</v>
      </c>
      <c r="W1689" s="6" t="s">
        <v>586</v>
      </c>
      <c r="X1689" s="17" t="n">
        <v>99.9</v>
      </c>
      <c r="Y1689" s="16" t="n">
        <v>0.633258928571429</v>
      </c>
      <c r="Z1689" s="16" t="n">
        <f aca="false">(G1689-E1689)/SQRT(H1689^2/D1689+F1689^2/C1689)</f>
        <v>6.82420663766451</v>
      </c>
      <c r="AA1689" s="24" t="n">
        <f aca="false">ABS(K1689-Z1689)</f>
        <v>0</v>
      </c>
    </row>
    <row r="1690" customFormat="false" ht="15" hidden="false" customHeight="false" outlineLevel="0" collapsed="false">
      <c r="A1690" s="17" t="n">
        <v>2085</v>
      </c>
      <c r="B1690" s="6" t="s">
        <v>509</v>
      </c>
      <c r="C1690" s="6" t="n">
        <v>126</v>
      </c>
      <c r="D1690" s="6" t="n">
        <v>640</v>
      </c>
      <c r="E1690" s="16" t="n">
        <v>0.110666949834142</v>
      </c>
      <c r="F1690" s="16" t="n">
        <v>0.022495285381086</v>
      </c>
      <c r="G1690" s="16" t="n">
        <v>0.127820882387459</v>
      </c>
      <c r="H1690" s="16" t="n">
        <v>0.0389884080107828</v>
      </c>
      <c r="I1690" s="23" t="n">
        <f aca="false">G1690-E1690</f>
        <v>0.0171539325533169</v>
      </c>
      <c r="J1690" s="17" t="n">
        <f aca="false">100*(G1690-E1690)/E1690</f>
        <v>15.5005018020517</v>
      </c>
      <c r="K1690" s="16" t="n">
        <v>6.78528820989681</v>
      </c>
      <c r="L1690" s="17" t="n">
        <v>296.295964353216</v>
      </c>
      <c r="M1690" s="18" t="n">
        <v>6.30349686900168E-011</v>
      </c>
      <c r="N1690" s="18" t="n">
        <v>3.58906420644242E-010</v>
      </c>
      <c r="O1690" s="6" t="str">
        <f aca="false">IF(N1690&lt;0.05,"Yes","No")</f>
        <v>Yes</v>
      </c>
      <c r="P1690" s="16" t="n">
        <v>0.465691470924137</v>
      </c>
      <c r="Q1690" s="17" t="n">
        <v>22.8755575489129</v>
      </c>
      <c r="R1690" s="18" t="n">
        <v>2.07419357814219E-006</v>
      </c>
      <c r="S1690" s="16" t="n">
        <v>0.00163600934076504</v>
      </c>
      <c r="T1690" s="16" t="n">
        <v>0.0170217693682621</v>
      </c>
      <c r="U1690" s="16" t="n">
        <v>0.00185174539981632</v>
      </c>
      <c r="V1690" s="16" t="n">
        <v>0.0206696590561767</v>
      </c>
      <c r="W1690" s="6" t="s">
        <v>586</v>
      </c>
      <c r="X1690" s="17" t="n">
        <v>99.9</v>
      </c>
      <c r="Y1690" s="16" t="n">
        <v>0.632700892857143</v>
      </c>
      <c r="Z1690" s="16" t="n">
        <f aca="false">(G1690-E1690)/SQRT(H1690^2/D1690+F1690^2/C1690)</f>
        <v>6.78528820989684</v>
      </c>
      <c r="AA1690" s="24" t="n">
        <f aca="false">ABS(K1690-Z1690)</f>
        <v>0</v>
      </c>
    </row>
    <row r="1691" customFormat="false" ht="15" hidden="false" customHeight="false" outlineLevel="0" collapsed="false">
      <c r="A1691" s="17" t="n">
        <v>2086</v>
      </c>
      <c r="B1691" s="6" t="s">
        <v>509</v>
      </c>
      <c r="C1691" s="6" t="n">
        <v>126</v>
      </c>
      <c r="D1691" s="6" t="n">
        <v>640</v>
      </c>
      <c r="E1691" s="16" t="n">
        <v>0.111319899736416</v>
      </c>
      <c r="F1691" s="16" t="n">
        <v>0.0226496582104673</v>
      </c>
      <c r="G1691" s="16" t="n">
        <v>0.128463277546689</v>
      </c>
      <c r="H1691" s="16" t="n">
        <v>0.0390682973234402</v>
      </c>
      <c r="I1691" s="23" t="n">
        <f aca="false">G1691-E1691</f>
        <v>0.0171433778102731</v>
      </c>
      <c r="J1691" s="17" t="n">
        <f aca="false">100*(G1691-E1691)/E1691</f>
        <v>15.4001017346093</v>
      </c>
      <c r="K1691" s="16" t="n">
        <v>6.74686358154387</v>
      </c>
      <c r="L1691" s="17" t="n">
        <v>294.557273568066</v>
      </c>
      <c r="M1691" s="18" t="n">
        <v>8.00362220688498E-011</v>
      </c>
      <c r="N1691" s="18" t="n">
        <v>4.50820650312744E-010</v>
      </c>
      <c r="O1691" s="6" t="str">
        <f aca="false">IF(N1691&lt;0.05,"Yes","No")</f>
        <v>Yes</v>
      </c>
      <c r="P1691" s="16" t="n">
        <v>0.464316572339614</v>
      </c>
      <c r="Q1691" s="17" t="n">
        <v>22.7406822284663</v>
      </c>
      <c r="R1691" s="18" t="n">
        <v>2.22045242400144E-006</v>
      </c>
      <c r="S1691" s="16" t="n">
        <v>0.00176857360556481</v>
      </c>
      <c r="T1691" s="16" t="n">
        <v>0.0170111894310098</v>
      </c>
      <c r="U1691" s="16" t="n">
        <v>0.00188983403538824</v>
      </c>
      <c r="V1691" s="16" t="n">
        <v>0.0206696590561767</v>
      </c>
      <c r="W1691" s="6" t="s">
        <v>586</v>
      </c>
      <c r="X1691" s="17" t="n">
        <v>99.9</v>
      </c>
      <c r="Y1691" s="16" t="n">
        <v>0.632093253968254</v>
      </c>
      <c r="Z1691" s="16" t="n">
        <f aca="false">(G1691-E1691)/SQRT(H1691^2/D1691+F1691^2/C1691)</f>
        <v>6.74686358154385</v>
      </c>
      <c r="AA1691" s="24" t="n">
        <f aca="false">ABS(K1691-Z1691)</f>
        <v>0</v>
      </c>
    </row>
    <row r="1692" customFormat="false" ht="15" hidden="false" customHeight="false" outlineLevel="0" collapsed="false">
      <c r="A1692" s="17" t="n">
        <v>2087</v>
      </c>
      <c r="B1692" s="6" t="s">
        <v>509</v>
      </c>
      <c r="C1692" s="6" t="n">
        <v>126</v>
      </c>
      <c r="D1692" s="6" t="n">
        <v>640</v>
      </c>
      <c r="E1692" s="16" t="n">
        <v>0.111978817790274</v>
      </c>
      <c r="F1692" s="16" t="n">
        <v>0.0228052330867821</v>
      </c>
      <c r="G1692" s="16" t="n">
        <v>0.129112089809496</v>
      </c>
      <c r="H1692" s="16" t="n">
        <v>0.0391480838285223</v>
      </c>
      <c r="I1692" s="23" t="n">
        <f aca="false">G1692-E1692</f>
        <v>0.0171332720192224</v>
      </c>
      <c r="J1692" s="17" t="n">
        <f aca="false">100*(G1692-E1692)/E1692</f>
        <v>15.3004580306532</v>
      </c>
      <c r="K1692" s="16" t="n">
        <v>6.70874823545371</v>
      </c>
      <c r="L1692" s="17" t="n">
        <v>292.830302260276</v>
      </c>
      <c r="M1692" s="18" t="n">
        <v>1.01311690950382E-010</v>
      </c>
      <c r="N1692" s="18" t="n">
        <v>5.66106017783917E-010</v>
      </c>
      <c r="O1692" s="6" t="str">
        <f aca="false">IF(N1692&lt;0.05,"Yes","No")</f>
        <v>Yes</v>
      </c>
      <c r="P1692" s="16" t="n">
        <v>0.462959232951511</v>
      </c>
      <c r="Q1692" s="17" t="n">
        <v>22.607920621611</v>
      </c>
      <c r="R1692" s="18" t="n">
        <v>2.37454887991619E-006</v>
      </c>
      <c r="S1692" s="16" t="n">
        <v>0.00190562964969486</v>
      </c>
      <c r="T1692" s="16" t="n">
        <v>0.0170010158824723</v>
      </c>
      <c r="U1692" s="16" t="n">
        <v>0.00192875739063167</v>
      </c>
      <c r="V1692" s="16" t="n">
        <v>0.0206696590561767</v>
      </c>
      <c r="W1692" s="6" t="s">
        <v>586</v>
      </c>
      <c r="X1692" s="17" t="n">
        <v>99.9</v>
      </c>
      <c r="Y1692" s="16" t="n">
        <v>0.631349206349206</v>
      </c>
      <c r="Z1692" s="16" t="n">
        <f aca="false">(G1692-E1692)/SQRT(H1692^2/D1692+F1692^2/C1692)</f>
        <v>6.70874823545373</v>
      </c>
      <c r="AA1692" s="24" t="n">
        <f aca="false">ABS(K1692-Z1692)</f>
        <v>2.75335310107039E-014</v>
      </c>
    </row>
    <row r="1693" customFormat="false" ht="15" hidden="false" customHeight="false" outlineLevel="0" collapsed="false">
      <c r="A1693" s="17" t="n">
        <v>2088</v>
      </c>
      <c r="B1693" s="6" t="s">
        <v>509</v>
      </c>
      <c r="C1693" s="6" t="n">
        <v>126</v>
      </c>
      <c r="D1693" s="6" t="n">
        <v>640</v>
      </c>
      <c r="E1693" s="16" t="n">
        <v>0.112642681847016</v>
      </c>
      <c r="F1693" s="16" t="n">
        <v>0.0229624217414477</v>
      </c>
      <c r="G1693" s="16" t="n">
        <v>0.129766696342267</v>
      </c>
      <c r="H1693" s="16" t="n">
        <v>0.0392271723854764</v>
      </c>
      <c r="I1693" s="23" t="n">
        <f aca="false">G1693-E1693</f>
        <v>0.0171240144952511</v>
      </c>
      <c r="J1693" s="17" t="n">
        <f aca="false">100*(G1693-E1693)/E1693</f>
        <v>15.2020656952289</v>
      </c>
      <c r="K1693" s="16" t="n">
        <v>6.67105761920679</v>
      </c>
      <c r="L1693" s="17" t="n">
        <v>291.103530692852</v>
      </c>
      <c r="M1693" s="18" t="n">
        <v>1.27773577010277E-010</v>
      </c>
      <c r="N1693" s="18" t="n">
        <v>6.74503229393448E-010</v>
      </c>
      <c r="O1693" s="6" t="str">
        <f aca="false">IF(N1693&lt;0.05,"Yes","No")</f>
        <v>Yes</v>
      </c>
      <c r="P1693" s="16" t="n">
        <v>0.461636130142111</v>
      </c>
      <c r="Q1693" s="17" t="n">
        <v>22.4788817897945</v>
      </c>
      <c r="R1693" s="18" t="n">
        <v>2.53462887633283E-006</v>
      </c>
      <c r="S1693" s="16" t="n">
        <v>0.0020630742218545</v>
      </c>
      <c r="T1693" s="16" t="n">
        <v>0.0169917729608622</v>
      </c>
      <c r="U1693" s="16" t="n">
        <v>0.00196690511492479</v>
      </c>
      <c r="V1693" s="16" t="n">
        <v>0.0206696590561767</v>
      </c>
      <c r="W1693" s="6" t="s">
        <v>586</v>
      </c>
      <c r="X1693" s="17" t="n">
        <v>99.9</v>
      </c>
      <c r="Y1693" s="16" t="n">
        <v>0.630741567460318</v>
      </c>
      <c r="Z1693" s="16" t="n">
        <f aca="false">(G1693-E1693)/SQRT(H1693^2/D1693+F1693^2/C1693)</f>
        <v>6.67105761920679</v>
      </c>
      <c r="AA1693" s="24" t="n">
        <f aca="false">ABS(K1693-Z1693)</f>
        <v>0</v>
      </c>
    </row>
    <row r="1694" customFormat="false" ht="15" hidden="false" customHeight="false" outlineLevel="0" collapsed="false">
      <c r="A1694" s="17" t="n">
        <v>2089</v>
      </c>
      <c r="B1694" s="6" t="s">
        <v>509</v>
      </c>
      <c r="C1694" s="6" t="n">
        <v>126</v>
      </c>
      <c r="D1694" s="6" t="n">
        <v>640</v>
      </c>
      <c r="E1694" s="16" t="n">
        <v>0.113303351792551</v>
      </c>
      <c r="F1694" s="16" t="n">
        <v>0.0231176858888875</v>
      </c>
      <c r="G1694" s="16" t="n">
        <v>0.13041740822373</v>
      </c>
      <c r="H1694" s="16" t="n">
        <v>0.0393055992133052</v>
      </c>
      <c r="I1694" s="23" t="n">
        <f aca="false">G1694-E1694</f>
        <v>0.0171140564311784</v>
      </c>
      <c r="J1694" s="17" t="n">
        <f aca="false">100*(G1694-E1694)/E1694</f>
        <v>15.1046338527679</v>
      </c>
      <c r="K1694" s="16" t="n">
        <v>6.63383327899654</v>
      </c>
      <c r="L1694" s="17" t="n">
        <v>289.431677268685</v>
      </c>
      <c r="M1694" s="18" t="n">
        <v>1.60480005074259E-010</v>
      </c>
      <c r="N1694" s="18" t="n">
        <v>8.18370122963636E-010</v>
      </c>
      <c r="O1694" s="6" t="str">
        <f aca="false">IF(N1694&lt;0.05,"Yes","No")</f>
        <v>Yes</v>
      </c>
      <c r="P1694" s="16" t="n">
        <v>0.460309363937101</v>
      </c>
      <c r="Q1694" s="17" t="n">
        <v>22.3498565226577</v>
      </c>
      <c r="R1694" s="18" t="n">
        <v>2.70554839903364E-006</v>
      </c>
      <c r="S1694" s="16" t="n">
        <v>0.00220896117719327</v>
      </c>
      <c r="T1694" s="16" t="n">
        <v>0.0169818270043354</v>
      </c>
      <c r="U1694" s="16" t="n">
        <v>0.00200575812121121</v>
      </c>
      <c r="V1694" s="16" t="n">
        <v>0.0206696590561767</v>
      </c>
      <c r="W1694" s="6" t="s">
        <v>586</v>
      </c>
      <c r="X1694" s="17" t="n">
        <v>99.9</v>
      </c>
      <c r="Y1694" s="16" t="n">
        <v>0.629861111111111</v>
      </c>
      <c r="Z1694" s="16" t="n">
        <f aca="false">(G1694-E1694)/SQRT(H1694^2/D1694+F1694^2/C1694)</f>
        <v>6.63383327899656</v>
      </c>
      <c r="AA1694" s="24" t="n">
        <f aca="false">ABS(K1694-Z1694)</f>
        <v>0</v>
      </c>
    </row>
    <row r="1695" customFormat="false" ht="15" hidden="false" customHeight="false" outlineLevel="0" collapsed="false">
      <c r="A1695" s="17" t="n">
        <v>2090</v>
      </c>
      <c r="B1695" s="6" t="s">
        <v>509</v>
      </c>
      <c r="C1695" s="6" t="n">
        <v>126</v>
      </c>
      <c r="D1695" s="6" t="n">
        <v>640</v>
      </c>
      <c r="E1695" s="16" t="n">
        <v>0.113980277308396</v>
      </c>
      <c r="F1695" s="16" t="n">
        <v>0.023274291157097</v>
      </c>
      <c r="G1695" s="16" t="n">
        <v>0.131082297151443</v>
      </c>
      <c r="H1695" s="16" t="n">
        <v>0.0393851629100806</v>
      </c>
      <c r="I1695" s="23" t="n">
        <f aca="false">G1695-E1695</f>
        <v>0.0171020198430468</v>
      </c>
      <c r="J1695" s="17" t="n">
        <f aca="false">100*(G1695-E1695)/E1695</f>
        <v>15.0043676387749</v>
      </c>
      <c r="K1695" s="16" t="n">
        <v>6.59583223953739</v>
      </c>
      <c r="L1695" s="17" t="n">
        <v>287.779888642093</v>
      </c>
      <c r="M1695" s="18" t="n">
        <v>2.02234291461337E-010</v>
      </c>
      <c r="N1695" s="18" t="n">
        <v>1.01406741374766E-009</v>
      </c>
      <c r="O1695" s="6" t="str">
        <f aca="false">IF(N1695&lt;0.05,"Yes","No")</f>
        <v>Yes</v>
      </c>
      <c r="P1695" s="16" t="n">
        <v>0.458918196459286</v>
      </c>
      <c r="Q1695" s="17" t="n">
        <v>22.2149672001647</v>
      </c>
      <c r="R1695" s="18" t="n">
        <v>2.8966482039094E-006</v>
      </c>
      <c r="S1695" s="16" t="n">
        <v>0.00234316930933862</v>
      </c>
      <c r="T1695" s="16" t="n">
        <v>0.0169697035548241</v>
      </c>
      <c r="U1695" s="16" t="n">
        <v>0.00204825832277364</v>
      </c>
      <c r="V1695" s="16" t="n">
        <v>0.0206696590561767</v>
      </c>
      <c r="W1695" s="6" t="s">
        <v>586</v>
      </c>
      <c r="X1695" s="17" t="n">
        <v>99.9</v>
      </c>
      <c r="Y1695" s="16" t="n">
        <v>0.629340277777778</v>
      </c>
      <c r="Z1695" s="16" t="n">
        <f aca="false">(G1695-E1695)/SQRT(H1695^2/D1695+F1695^2/C1695)</f>
        <v>6.59583223953742</v>
      </c>
      <c r="AA1695" s="24" t="n">
        <f aca="false">ABS(K1695-Z1695)</f>
        <v>3.19744231092045E-014</v>
      </c>
    </row>
    <row r="1696" customFormat="false" ht="15" hidden="false" customHeight="false" outlineLevel="0" collapsed="false">
      <c r="A1696" s="17" t="n">
        <v>2091</v>
      </c>
      <c r="B1696" s="6" t="s">
        <v>509</v>
      </c>
      <c r="C1696" s="6" t="n">
        <v>126</v>
      </c>
      <c r="D1696" s="6" t="n">
        <v>640</v>
      </c>
      <c r="E1696" s="16" t="n">
        <v>0.114656223605077</v>
      </c>
      <c r="F1696" s="16" t="n">
        <v>0.0234310391774144</v>
      </c>
      <c r="G1696" s="16" t="n">
        <v>0.131745513284113</v>
      </c>
      <c r="H1696" s="16" t="n">
        <v>0.0394643871179814</v>
      </c>
      <c r="I1696" s="23" t="n">
        <f aca="false">G1696-E1696</f>
        <v>0.0170892896790368</v>
      </c>
      <c r="J1696" s="17" t="n">
        <f aca="false">100*(G1696-E1696)/E1696</f>
        <v>14.904807730193</v>
      </c>
      <c r="K1696" s="16" t="n">
        <v>6.55790654209366</v>
      </c>
      <c r="L1696" s="17" t="n">
        <v>286.152812364723</v>
      </c>
      <c r="M1696" s="18" t="n">
        <v>2.54418794752961E-010</v>
      </c>
      <c r="N1696" s="18" t="n">
        <v>1.2489109527476E-009</v>
      </c>
      <c r="O1696" s="6" t="str">
        <f aca="false">IF(N1696&lt;0.05,"Yes","No")</f>
        <v>Yes</v>
      </c>
      <c r="P1696" s="16" t="n">
        <v>0.457517798485785</v>
      </c>
      <c r="Q1696" s="17" t="n">
        <v>22.0795952353569</v>
      </c>
      <c r="R1696" s="18" t="n">
        <v>3.1020879394082E-006</v>
      </c>
      <c r="S1696" s="16" t="n">
        <v>0.00250623613515483</v>
      </c>
      <c r="T1696" s="16" t="n">
        <v>0.0169568947425876</v>
      </c>
      <c r="U1696" s="16" t="n">
        <v>0.00209257483115855</v>
      </c>
      <c r="V1696" s="16" t="n">
        <v>0.0206696590561767</v>
      </c>
      <c r="W1696" s="6" t="s">
        <v>586</v>
      </c>
      <c r="X1696" s="17" t="n">
        <v>99.8</v>
      </c>
      <c r="Y1696" s="16" t="n">
        <v>0.62890625</v>
      </c>
      <c r="Z1696" s="16" t="n">
        <f aca="false">(G1696-E1696)/SQRT(H1696^2/D1696+F1696^2/C1696)</f>
        <v>6.55790654209366</v>
      </c>
      <c r="AA1696" s="24" t="n">
        <f aca="false">ABS(K1696-Z1696)</f>
        <v>0</v>
      </c>
    </row>
    <row r="1697" customFormat="false" ht="15" hidden="false" customHeight="false" outlineLevel="0" collapsed="false">
      <c r="A1697" s="17" t="n">
        <v>2092</v>
      </c>
      <c r="B1697" s="6" t="s">
        <v>509</v>
      </c>
      <c r="C1697" s="6" t="n">
        <v>126</v>
      </c>
      <c r="D1697" s="6" t="n">
        <v>640</v>
      </c>
      <c r="E1697" s="16" t="n">
        <v>0.115330445742796</v>
      </c>
      <c r="F1697" s="16" t="n">
        <v>0.0235881657613744</v>
      </c>
      <c r="G1697" s="16" t="n">
        <v>0.132408382324502</v>
      </c>
      <c r="H1697" s="16" t="n">
        <v>0.0395438643955324</v>
      </c>
      <c r="I1697" s="23" t="n">
        <f aca="false">G1697-E1697</f>
        <v>0.0170779365817055</v>
      </c>
      <c r="J1697" s="17" t="n">
        <f aca="false">100*(G1697-E1697)/E1697</f>
        <v>14.8078302062508</v>
      </c>
      <c r="K1697" s="16" t="n">
        <v>6.52076977243576</v>
      </c>
      <c r="L1697" s="17" t="n">
        <v>284.551653712763</v>
      </c>
      <c r="M1697" s="18" t="n">
        <v>3.18205792088877E-010</v>
      </c>
      <c r="N1697" s="18" t="n">
        <v>1.54399623366913E-009</v>
      </c>
      <c r="O1697" s="6" t="str">
        <f aca="false">IF(N1697&lt;0.05,"Yes","No")</f>
        <v>Yes</v>
      </c>
      <c r="P1697" s="16" t="n">
        <v>0.456156826608508</v>
      </c>
      <c r="Q1697" s="17" t="n">
        <v>21.9484308782529</v>
      </c>
      <c r="R1697" s="18" t="n">
        <v>3.31511740588883E-006</v>
      </c>
      <c r="S1697" s="16" t="n">
        <v>0.00270612576547374</v>
      </c>
      <c r="T1697" s="16" t="n">
        <v>0.0169455000708999</v>
      </c>
      <c r="U1697" s="16" t="n">
        <v>0.00213596104565921</v>
      </c>
      <c r="V1697" s="16" t="n">
        <v>0.0206696590561767</v>
      </c>
      <c r="W1697" s="6" t="s">
        <v>586</v>
      </c>
      <c r="X1697" s="17" t="n">
        <v>99.8</v>
      </c>
      <c r="Y1697" s="16" t="n">
        <v>0.628211805555556</v>
      </c>
      <c r="Z1697" s="16" t="n">
        <f aca="false">(G1697-E1697)/SQRT(H1697^2/D1697+F1697^2/C1697)</f>
        <v>6.52076977243576</v>
      </c>
      <c r="AA1697" s="24" t="n">
        <f aca="false">ABS(K1697-Z1697)</f>
        <v>0</v>
      </c>
    </row>
    <row r="1698" customFormat="false" ht="15" hidden="false" customHeight="false" outlineLevel="0" collapsed="false">
      <c r="A1698" s="17" t="n">
        <v>2093</v>
      </c>
      <c r="B1698" s="6" t="s">
        <v>509</v>
      </c>
      <c r="C1698" s="6" t="n">
        <v>126</v>
      </c>
      <c r="D1698" s="6" t="n">
        <v>640</v>
      </c>
      <c r="E1698" s="16" t="n">
        <v>0.116008773032162</v>
      </c>
      <c r="F1698" s="16" t="n">
        <v>0.0237458272323609</v>
      </c>
      <c r="G1698" s="16" t="n">
        <v>0.133075390034355</v>
      </c>
      <c r="H1698" s="16" t="n">
        <v>0.0396244403740307</v>
      </c>
      <c r="I1698" s="23" t="n">
        <f aca="false">G1698-E1698</f>
        <v>0.0170666170021933</v>
      </c>
      <c r="J1698" s="17" t="n">
        <f aca="false">100*(G1698-E1698)/E1698</f>
        <v>14.7114882401711</v>
      </c>
      <c r="K1698" s="16" t="n">
        <v>6.48382538518741</v>
      </c>
      <c r="L1698" s="17" t="n">
        <v>282.980904592289</v>
      </c>
      <c r="M1698" s="18" t="n">
        <v>3.97051675767611E-010</v>
      </c>
      <c r="N1698" s="18" t="n">
        <v>1.88734292033428E-009</v>
      </c>
      <c r="O1698" s="6" t="str">
        <f aca="false">IF(N1698&lt;0.05,"Yes","No")</f>
        <v>Yes</v>
      </c>
      <c r="P1698" s="16" t="n">
        <v>0.454789973561358</v>
      </c>
      <c r="Q1698" s="17" t="n">
        <v>21.8170930108945</v>
      </c>
      <c r="R1698" s="18" t="n">
        <v>3.54317986423708E-006</v>
      </c>
      <c r="S1698" s="16" t="n">
        <v>0.00290411181051243</v>
      </c>
      <c r="T1698" s="16" t="n">
        <v>0.0169341656927989</v>
      </c>
      <c r="U1698" s="16" t="n">
        <v>0.00217997192947618</v>
      </c>
      <c r="V1698" s="16" t="n">
        <v>0.0206696590561767</v>
      </c>
      <c r="W1698" s="6" t="s">
        <v>586</v>
      </c>
      <c r="X1698" s="17" t="n">
        <v>99.7</v>
      </c>
      <c r="Y1698" s="16" t="n">
        <v>0.627579365079365</v>
      </c>
      <c r="Z1698" s="16" t="n">
        <f aca="false">(G1698-E1698)/SQRT(H1698^2/D1698+F1698^2/C1698)</f>
        <v>6.48382538518741</v>
      </c>
      <c r="AA1698" s="24" t="n">
        <f aca="false">ABS(K1698-Z1698)</f>
        <v>0</v>
      </c>
    </row>
    <row r="1699" customFormat="false" ht="15" hidden="false" customHeight="false" outlineLevel="0" collapsed="false">
      <c r="A1699" s="17" t="n">
        <v>2094</v>
      </c>
      <c r="B1699" s="6" t="s">
        <v>509</v>
      </c>
      <c r="C1699" s="6" t="n">
        <v>126</v>
      </c>
      <c r="D1699" s="6" t="n">
        <v>640</v>
      </c>
      <c r="E1699" s="16" t="n">
        <v>0.116682399241697</v>
      </c>
      <c r="F1699" s="16" t="n">
        <v>0.0239020665749004</v>
      </c>
      <c r="G1699" s="16" t="n">
        <v>0.133738514501602</v>
      </c>
      <c r="H1699" s="16" t="n">
        <v>0.0397033614585808</v>
      </c>
      <c r="I1699" s="23" t="n">
        <f aca="false">G1699-E1699</f>
        <v>0.0170561152599043</v>
      </c>
      <c r="J1699" s="17" t="n">
        <f aca="false">100*(G1699-E1699)/E1699</f>
        <v>14.6175561787807</v>
      </c>
      <c r="K1699" s="16" t="n">
        <v>6.44787026284612</v>
      </c>
      <c r="L1699" s="17" t="n">
        <v>281.444133139883</v>
      </c>
      <c r="M1699" s="18" t="n">
        <v>4.92015003447887E-010</v>
      </c>
      <c r="N1699" s="18" t="n">
        <v>2.31258058667564E-009</v>
      </c>
      <c r="O1699" s="6" t="str">
        <f aca="false">IF(N1699&lt;0.05,"Yes","No")</f>
        <v>Yes</v>
      </c>
      <c r="P1699" s="16" t="n">
        <v>0.453470078923507</v>
      </c>
      <c r="Q1699" s="17" t="n">
        <v>21.6906413325779</v>
      </c>
      <c r="R1699" s="18" t="n">
        <v>3.7776637612679E-006</v>
      </c>
      <c r="S1699" s="16" t="n">
        <v>0.00309924515381464</v>
      </c>
      <c r="T1699" s="16" t="n">
        <v>0.0169236155504418</v>
      </c>
      <c r="U1699" s="16" t="n">
        <v>0.00222350057030827</v>
      </c>
      <c r="V1699" s="16" t="n">
        <v>0.0206696590561767</v>
      </c>
      <c r="W1699" s="6" t="s">
        <v>586</v>
      </c>
      <c r="X1699" s="17" t="n">
        <v>99.7</v>
      </c>
      <c r="Y1699" s="16" t="n">
        <v>0.626971726190476</v>
      </c>
      <c r="Z1699" s="16" t="n">
        <f aca="false">(G1699-E1699)/SQRT(H1699^2/D1699+F1699^2/C1699)</f>
        <v>6.44787026284614</v>
      </c>
      <c r="AA1699" s="24" t="n">
        <f aca="false">ABS(K1699-Z1699)</f>
        <v>2.48689957516035E-014</v>
      </c>
    </row>
    <row r="1700" customFormat="false" ht="15" hidden="false" customHeight="false" outlineLevel="0" collapsed="false">
      <c r="A1700" s="17" t="n">
        <v>2095</v>
      </c>
      <c r="B1700" s="6" t="s">
        <v>509</v>
      </c>
      <c r="C1700" s="6" t="n">
        <v>126</v>
      </c>
      <c r="D1700" s="6" t="n">
        <v>640</v>
      </c>
      <c r="E1700" s="16" t="n">
        <v>0.117348295828653</v>
      </c>
      <c r="F1700" s="16" t="n">
        <v>0.0240584610045149</v>
      </c>
      <c r="G1700" s="16" t="n">
        <v>0.134396652434953</v>
      </c>
      <c r="H1700" s="16" t="n">
        <v>0.0397805902245933</v>
      </c>
      <c r="I1700" s="23" t="n">
        <f aca="false">G1700-E1700</f>
        <v>0.0170483566062999</v>
      </c>
      <c r="J1700" s="17" t="n">
        <f aca="false">100*(G1700-E1700)/E1700</f>
        <v>14.5279967518176</v>
      </c>
      <c r="K1700" s="16" t="n">
        <v>6.41333851143978</v>
      </c>
      <c r="L1700" s="17" t="n">
        <v>279.91815787473</v>
      </c>
      <c r="M1700" s="18" t="n">
        <v>6.04097120805439E-010</v>
      </c>
      <c r="N1700" s="18" t="n">
        <v>2.79561244672297E-009</v>
      </c>
      <c r="O1700" s="6" t="str">
        <f aca="false">IF(N1700&lt;0.05,"Yes","No")</f>
        <v>Yes</v>
      </c>
      <c r="P1700" s="16" t="n">
        <v>0.452246156945898</v>
      </c>
      <c r="Q1700" s="17" t="n">
        <v>21.5737126635086</v>
      </c>
      <c r="R1700" s="18" t="n">
        <v>4.00836258012144E-006</v>
      </c>
      <c r="S1700" s="16" t="n">
        <v>0.00332729268681975</v>
      </c>
      <c r="T1700" s="16" t="n">
        <v>0.0169158423464861</v>
      </c>
      <c r="U1700" s="16" t="n">
        <v>0.00226478075581996</v>
      </c>
      <c r="V1700" s="16" t="n">
        <v>0.0206696590561767</v>
      </c>
      <c r="W1700" s="6" t="s">
        <v>586</v>
      </c>
      <c r="X1700" s="17" t="n">
        <v>99.7</v>
      </c>
      <c r="Y1700" s="16" t="n">
        <v>0.626339285714286</v>
      </c>
      <c r="Z1700" s="16" t="n">
        <f aca="false">(G1700-E1700)/SQRT(H1700^2/D1700+F1700^2/C1700)</f>
        <v>6.41333851143982</v>
      </c>
      <c r="AA1700" s="24" t="n">
        <f aca="false">ABS(K1700-Z1700)</f>
        <v>4.08562073062058E-014</v>
      </c>
    </row>
    <row r="1701" customFormat="false" ht="15" hidden="false" customHeight="false" outlineLevel="0" collapsed="false">
      <c r="A1701" s="17" t="n">
        <v>2096</v>
      </c>
      <c r="B1701" s="6" t="s">
        <v>509</v>
      </c>
      <c r="C1701" s="6" t="n">
        <v>126</v>
      </c>
      <c r="D1701" s="6" t="n">
        <v>640</v>
      </c>
      <c r="E1701" s="16" t="n">
        <v>0.118025139092453</v>
      </c>
      <c r="F1701" s="16" t="n">
        <v>0.0242147589604977</v>
      </c>
      <c r="G1701" s="16" t="n">
        <v>0.135062105359975</v>
      </c>
      <c r="H1701" s="16" t="n">
        <v>0.0398597922771712</v>
      </c>
      <c r="I1701" s="23" t="n">
        <f aca="false">G1701-E1701</f>
        <v>0.0170369662675224</v>
      </c>
      <c r="J1701" s="17" t="n">
        <f aca="false">100*(G1701-E1701)/E1701</f>
        <v>14.4350317216545</v>
      </c>
      <c r="K1701" s="16" t="n">
        <v>6.37766092090676</v>
      </c>
      <c r="L1701" s="17" t="n">
        <v>278.436570008604</v>
      </c>
      <c r="M1701" s="18" t="n">
        <v>7.45704502984206E-010</v>
      </c>
      <c r="N1701" s="18" t="n">
        <v>3.4170308279165E-009</v>
      </c>
      <c r="O1701" s="6" t="str">
        <f aca="false">IF(N1701&lt;0.05,"Yes","No")</f>
        <v>Yes</v>
      </c>
      <c r="P1701" s="16" t="n">
        <v>0.45091031327555</v>
      </c>
      <c r="Q1701" s="17" t="n">
        <v>21.4464521255985</v>
      </c>
      <c r="R1701" s="18" t="n">
        <v>4.27558780794058E-006</v>
      </c>
      <c r="S1701" s="16" t="n">
        <v>0.00357599895112139</v>
      </c>
      <c r="T1701" s="16" t="n">
        <v>0.0169043862800313</v>
      </c>
      <c r="U1701" s="16" t="n">
        <v>0.00231013371072858</v>
      </c>
      <c r="V1701" s="16" t="n">
        <v>0.0206696590561767</v>
      </c>
      <c r="W1701" s="6" t="s">
        <v>586</v>
      </c>
      <c r="X1701" s="17" t="n">
        <v>99.7</v>
      </c>
      <c r="Y1701" s="16" t="n">
        <v>0.625744047619048</v>
      </c>
      <c r="Z1701" s="16" t="n">
        <f aca="false">(G1701-E1701)/SQRT(H1701^2/D1701+F1701^2/C1701)</f>
        <v>6.37766092090679</v>
      </c>
      <c r="AA1701" s="24" t="n">
        <f aca="false">ABS(K1701-Z1701)</f>
        <v>3.01980662698043E-014</v>
      </c>
    </row>
    <row r="1702" customFormat="false" ht="15" hidden="false" customHeight="false" outlineLevel="0" collapsed="false">
      <c r="A1702" s="17" t="n">
        <v>2097</v>
      </c>
      <c r="B1702" s="6" t="s">
        <v>509</v>
      </c>
      <c r="C1702" s="6" t="n">
        <v>126</v>
      </c>
      <c r="D1702" s="6" t="n">
        <v>640</v>
      </c>
      <c r="E1702" s="16" t="n">
        <v>0.118700629425427</v>
      </c>
      <c r="F1702" s="16" t="n">
        <v>0.0243682216279013</v>
      </c>
      <c r="G1702" s="16" t="n">
        <v>0.135723819816485</v>
      </c>
      <c r="H1702" s="16" t="n">
        <v>0.0399383774144861</v>
      </c>
      <c r="I1702" s="23" t="n">
        <f aca="false">G1702-E1702</f>
        <v>0.0170231903910577</v>
      </c>
      <c r="J1702" s="17" t="n">
        <f aca="false">100*(G1702-E1702)/E1702</f>
        <v>14.3412806431261</v>
      </c>
      <c r="K1702" s="16" t="n">
        <v>6.3419304089355</v>
      </c>
      <c r="L1702" s="17" t="n">
        <v>277.013641718137</v>
      </c>
      <c r="M1702" s="18" t="n">
        <v>9.19607664062201E-010</v>
      </c>
      <c r="N1702" s="18" t="n">
        <v>4.15504452084878E-009</v>
      </c>
      <c r="O1702" s="6" t="str">
        <f aca="false">IF(N1702&lt;0.05,"Yes","No")</f>
        <v>Yes</v>
      </c>
      <c r="P1702" s="16" t="n">
        <v>0.44952703390754</v>
      </c>
      <c r="Q1702" s="17" t="n">
        <v>21.3150693237765</v>
      </c>
      <c r="R1702" s="18" t="n">
        <v>4.57029292281338E-006</v>
      </c>
      <c r="S1702" s="16" t="n">
        <v>0.00384906080909617</v>
      </c>
      <c r="T1702" s="16" t="n">
        <v>0.0168905079975101</v>
      </c>
      <c r="U1702" s="16" t="n">
        <v>0.00235696027992754</v>
      </c>
      <c r="V1702" s="16" t="n">
        <v>0.0206696590561767</v>
      </c>
      <c r="W1702" s="6" t="s">
        <v>586</v>
      </c>
      <c r="X1702" s="17" t="n">
        <v>99.7</v>
      </c>
      <c r="Y1702" s="16" t="n">
        <v>0.625124007936508</v>
      </c>
      <c r="Z1702" s="16" t="n">
        <f aca="false">(G1702-E1702)/SQRT(H1702^2/D1702+F1702^2/C1702)</f>
        <v>6.34193040893546</v>
      </c>
      <c r="AA1702" s="24" t="n">
        <f aca="false">ABS(K1702-Z1702)</f>
        <v>3.99680288865056E-014</v>
      </c>
    </row>
    <row r="1703" customFormat="false" ht="15" hidden="false" customHeight="false" outlineLevel="0" collapsed="false">
      <c r="A1703" s="17" t="n">
        <v>2098</v>
      </c>
      <c r="B1703" s="6" t="s">
        <v>509</v>
      </c>
      <c r="C1703" s="6" t="n">
        <v>126</v>
      </c>
      <c r="D1703" s="6" t="n">
        <v>640</v>
      </c>
      <c r="E1703" s="16" t="n">
        <v>0.119384288137394</v>
      </c>
      <c r="F1703" s="16" t="n">
        <v>0.0245244685143417</v>
      </c>
      <c r="G1703" s="16" t="n">
        <v>0.136395260097925</v>
      </c>
      <c r="H1703" s="16" t="n">
        <v>0.0400181950502603</v>
      </c>
      <c r="I1703" s="23" t="n">
        <f aca="false">G1703-E1703</f>
        <v>0.0170109719605303</v>
      </c>
      <c r="J1703" s="17" t="n">
        <f aca="false">100*(G1703-E1703)/E1703</f>
        <v>14.2489202104661</v>
      </c>
      <c r="K1703" s="16" t="n">
        <v>6.30655535970364</v>
      </c>
      <c r="L1703" s="17" t="n">
        <v>275.588156792637</v>
      </c>
      <c r="M1703" s="18" t="n">
        <v>1.13067175960747E-009</v>
      </c>
      <c r="N1703" s="18" t="n">
        <v>5.06512018536308E-009</v>
      </c>
      <c r="O1703" s="6" t="str">
        <f aca="false">IF(N1703&lt;0.05,"Yes","No")</f>
        <v>Yes</v>
      </c>
      <c r="P1703" s="16" t="n">
        <v>0.448174158285664</v>
      </c>
      <c r="Q1703" s="17" t="n">
        <v>21.1869647036129</v>
      </c>
      <c r="R1703" s="18" t="n">
        <v>4.87731976730496E-006</v>
      </c>
      <c r="S1703" s="16" t="n">
        <v>0.00415423977621308</v>
      </c>
      <c r="T1703" s="16" t="n">
        <v>0.0168781561222331</v>
      </c>
      <c r="U1703" s="16" t="n">
        <v>0.00240550218414928</v>
      </c>
      <c r="V1703" s="16" t="n">
        <v>0.0206696590561767</v>
      </c>
      <c r="W1703" s="6" t="s">
        <v>586</v>
      </c>
      <c r="X1703" s="17" t="n">
        <v>99.7</v>
      </c>
      <c r="Y1703" s="16" t="n">
        <v>0.624590773809524</v>
      </c>
      <c r="Z1703" s="16" t="n">
        <f aca="false">(G1703-E1703)/SQRT(H1703^2/D1703+F1703^2/C1703)</f>
        <v>6.30655535970363</v>
      </c>
      <c r="AA1703" s="24" t="n">
        <f aca="false">ABS(K1703-Z1703)</f>
        <v>0</v>
      </c>
    </row>
    <row r="1704" customFormat="false" ht="15" hidden="false" customHeight="false" outlineLevel="0" collapsed="false">
      <c r="A1704" s="17" t="n">
        <v>2099</v>
      </c>
      <c r="B1704" s="6" t="s">
        <v>509</v>
      </c>
      <c r="C1704" s="6" t="n">
        <v>126</v>
      </c>
      <c r="D1704" s="6" t="n">
        <v>640</v>
      </c>
      <c r="E1704" s="16" t="n">
        <v>0.120083478057668</v>
      </c>
      <c r="F1704" s="16" t="n">
        <v>0.0246841472143187</v>
      </c>
      <c r="G1704" s="16" t="n">
        <v>0.137079110590275</v>
      </c>
      <c r="H1704" s="16" t="n">
        <v>0.040100271192128</v>
      </c>
      <c r="I1704" s="23" t="n">
        <f aca="false">G1704-E1704</f>
        <v>0.0169956325326071</v>
      </c>
      <c r="J1704" s="17" t="n">
        <f aca="false">100*(G1704-E1704)/E1704</f>
        <v>14.1531814430335</v>
      </c>
      <c r="K1704" s="16" t="n">
        <v>6.26964988881577</v>
      </c>
      <c r="L1704" s="17" t="n">
        <v>274.160713066102</v>
      </c>
      <c r="M1704" s="18" t="n">
        <v>1.40080890798413E-009</v>
      </c>
      <c r="N1704" s="18" t="n">
        <v>6.22090928182409E-009</v>
      </c>
      <c r="O1704" s="6" t="str">
        <f aca="false">IF(N1704&lt;0.05,"Yes","No")</f>
        <v>Yes</v>
      </c>
      <c r="P1704" s="16" t="n">
        <v>0.446717180439545</v>
      </c>
      <c r="Q1704" s="17" t="n">
        <v>21.0494344090949</v>
      </c>
      <c r="R1704" s="18" t="n">
        <v>5.23008262781665E-006</v>
      </c>
      <c r="S1704" s="16" t="n">
        <v>0.00445993287737314</v>
      </c>
      <c r="T1704" s="16" t="n">
        <v>0.01686264586037</v>
      </c>
      <c r="U1704" s="16" t="n">
        <v>0.00245957183592836</v>
      </c>
      <c r="V1704" s="16" t="n">
        <v>0.0206696590561767</v>
      </c>
      <c r="W1704" s="6" t="s">
        <v>586</v>
      </c>
      <c r="X1704" s="17" t="n">
        <v>99.7</v>
      </c>
      <c r="Y1704" s="16" t="n">
        <v>0.623983134920635</v>
      </c>
      <c r="Z1704" s="16" t="n">
        <f aca="false">(G1704-E1704)/SQRT(H1704^2/D1704+F1704^2/C1704)</f>
        <v>6.26964988881579</v>
      </c>
      <c r="AA1704" s="24" t="n">
        <f aca="false">ABS(K1704-Z1704)</f>
        <v>0</v>
      </c>
    </row>
    <row r="1705" customFormat="false" ht="15" hidden="false" customHeight="false" outlineLevel="0" collapsed="false">
      <c r="A1705" s="17" t="n">
        <v>2100</v>
      </c>
      <c r="B1705" s="6" t="s">
        <v>509</v>
      </c>
      <c r="C1705" s="6" t="n">
        <v>126</v>
      </c>
      <c r="D1705" s="6" t="n">
        <v>640</v>
      </c>
      <c r="E1705" s="16" t="n">
        <v>0.120773609609358</v>
      </c>
      <c r="F1705" s="16" t="n">
        <v>0.0248409493280411</v>
      </c>
      <c r="G1705" s="16" t="n">
        <v>0.13775752390502</v>
      </c>
      <c r="H1705" s="16" t="n">
        <v>0.0401816335578649</v>
      </c>
      <c r="I1705" s="23" t="n">
        <f aca="false">G1705-E1705</f>
        <v>0.0169839142956623</v>
      </c>
      <c r="J1705" s="17" t="n">
        <f aca="false">100*(G1705-E1705)/E1705</f>
        <v>14.0626038673488</v>
      </c>
      <c r="K1705" s="16" t="n">
        <v>6.23492444093687</v>
      </c>
      <c r="L1705" s="17" t="n">
        <v>272.789270687495</v>
      </c>
      <c r="M1705" s="18" t="n">
        <v>1.71220804826773E-009</v>
      </c>
      <c r="N1705" s="18" t="n">
        <v>7.52583495692575E-009</v>
      </c>
      <c r="O1705" s="6" t="str">
        <f aca="false">IF(N1705&lt;0.05,"Yes","No")</f>
        <v>Yes</v>
      </c>
      <c r="P1705" s="16" t="n">
        <v>0.445372385513444</v>
      </c>
      <c r="Q1705" s="17" t="n">
        <v>20.9228909675149</v>
      </c>
      <c r="R1705" s="18" t="n">
        <v>5.57730798505904E-006</v>
      </c>
      <c r="S1705" s="16" t="n">
        <v>0.00475884156396077</v>
      </c>
      <c r="T1705" s="16" t="n">
        <v>0.0168507596606566</v>
      </c>
      <c r="U1705" s="16" t="n">
        <v>0.00251082789579644</v>
      </c>
      <c r="V1705" s="16" t="n">
        <v>0.0206696590561767</v>
      </c>
      <c r="W1705" s="6" t="s">
        <v>586</v>
      </c>
      <c r="X1705" s="17" t="n">
        <v>99.7</v>
      </c>
      <c r="Y1705" s="16" t="n">
        <v>0.623474702380952</v>
      </c>
      <c r="Z1705" s="16" t="n">
        <f aca="false">(G1705-E1705)/SQRT(H1705^2/D1705+F1705^2/C1705)</f>
        <v>6.23492444093685</v>
      </c>
      <c r="AA1705" s="24" t="n">
        <f aca="false">ABS(K1705-Z1705)</f>
        <v>0</v>
      </c>
    </row>
    <row r="1706" customFormat="false" ht="15" hidden="false" customHeight="false" outlineLevel="0" collapsed="false">
      <c r="A1706" s="17" t="n">
        <v>2101</v>
      </c>
      <c r="B1706" s="6" t="s">
        <v>509</v>
      </c>
      <c r="C1706" s="6" t="n">
        <v>126</v>
      </c>
      <c r="D1706" s="6" t="n">
        <v>640</v>
      </c>
      <c r="E1706" s="16" t="n">
        <v>0.121460896813207</v>
      </c>
      <c r="F1706" s="16" t="n">
        <v>0.0249967919483079</v>
      </c>
      <c r="G1706" s="16" t="n">
        <v>0.138436468213331</v>
      </c>
      <c r="H1706" s="16" t="n">
        <v>0.0402631840818098</v>
      </c>
      <c r="I1706" s="23" t="n">
        <f aca="false">G1706-E1706</f>
        <v>0.0169755714001237</v>
      </c>
      <c r="J1706" s="17" t="n">
        <f aca="false">100*(G1706-E1706)/E1706</f>
        <v>13.9761617487727</v>
      </c>
      <c r="K1706" s="16" t="n">
        <v>6.2018898203757</v>
      </c>
      <c r="L1706" s="17" t="n">
        <v>271.454716065422</v>
      </c>
      <c r="M1706" s="18" t="n">
        <v>2.07092402898867E-009</v>
      </c>
      <c r="N1706" s="18" t="n">
        <v>8.97115749464989E-009</v>
      </c>
      <c r="O1706" s="6" t="str">
        <f aca="false">IF(N1706&lt;0.05,"Yes","No")</f>
        <v>Yes</v>
      </c>
      <c r="P1706" s="16" t="n">
        <v>0.444120867971686</v>
      </c>
      <c r="Q1706" s="17" t="n">
        <v>20.8054675489945</v>
      </c>
      <c r="R1706" s="18" t="n">
        <v>5.92023192963071E-006</v>
      </c>
      <c r="S1706" s="16" t="n">
        <v>0.00513020354429069</v>
      </c>
      <c r="T1706" s="16" t="n">
        <v>0.0168422090026711</v>
      </c>
      <c r="U1706" s="16" t="n">
        <v>0.00256076474229144</v>
      </c>
      <c r="V1706" s="16" t="n">
        <v>0.0206696590561767</v>
      </c>
      <c r="W1706" s="6" t="s">
        <v>586</v>
      </c>
      <c r="X1706" s="17" t="n">
        <v>99.7</v>
      </c>
      <c r="Y1706" s="16" t="n">
        <v>0.622867063492063</v>
      </c>
      <c r="Z1706" s="16" t="n">
        <f aca="false">(G1706-E1706)/SQRT(H1706^2/D1706+F1706^2/C1706)</f>
        <v>6.20188982037568</v>
      </c>
      <c r="AA1706" s="24" t="n">
        <f aca="false">ABS(K1706-Z1706)</f>
        <v>2.22044604925031E-014</v>
      </c>
    </row>
    <row r="1707" customFormat="false" ht="15" hidden="false" customHeight="false" outlineLevel="0" collapsed="false">
      <c r="A1707" s="17" t="n">
        <v>2102</v>
      </c>
      <c r="B1707" s="6" t="s">
        <v>509</v>
      </c>
      <c r="C1707" s="6" t="n">
        <v>126</v>
      </c>
      <c r="D1707" s="6" t="n">
        <v>640</v>
      </c>
      <c r="E1707" s="16" t="n">
        <v>0.122156407565825</v>
      </c>
      <c r="F1707" s="16" t="n">
        <v>0.0251539630788435</v>
      </c>
      <c r="G1707" s="16" t="n">
        <v>0.139123739965726</v>
      </c>
      <c r="H1707" s="16" t="n">
        <v>0.0403445664911538</v>
      </c>
      <c r="I1707" s="23" t="n">
        <f aca="false">G1707-E1707</f>
        <v>0.0169673323999012</v>
      </c>
      <c r="J1707" s="17" t="n">
        <f aca="false">100*(G1707-E1707)/E1707</f>
        <v>13.8898423242827</v>
      </c>
      <c r="K1707" s="16" t="n">
        <v>6.16897722869522</v>
      </c>
      <c r="L1707" s="17" t="n">
        <v>270.124838887689</v>
      </c>
      <c r="M1707" s="18" t="n">
        <v>2.50089001437405E-009</v>
      </c>
      <c r="N1707" s="18" t="n">
        <v>1.07451327611449E-008</v>
      </c>
      <c r="O1707" s="6" t="str">
        <f aca="false">IF(N1707&lt;0.05,"Yes","No")</f>
        <v>Yes</v>
      </c>
      <c r="P1707" s="16" t="n">
        <v>0.442877407557215</v>
      </c>
      <c r="Q1707" s="17" t="n">
        <v>20.6891273346444</v>
      </c>
      <c r="R1707" s="18" t="n">
        <v>6.28091996284483E-006</v>
      </c>
      <c r="S1707" s="16" t="n">
        <v>0.00551159739786372</v>
      </c>
      <c r="T1707" s="16" t="n">
        <v>0.0168337751139516</v>
      </c>
      <c r="U1707" s="16" t="n">
        <v>0.00261115617796701</v>
      </c>
      <c r="V1707" s="16" t="n">
        <v>0.0206696590561767</v>
      </c>
      <c r="W1707" s="6" t="s">
        <v>586</v>
      </c>
      <c r="X1707" s="17" t="n">
        <v>99.4</v>
      </c>
      <c r="Y1707" s="16" t="n">
        <v>0.622482638888889</v>
      </c>
      <c r="Z1707" s="16" t="n">
        <f aca="false">(G1707-E1707)/SQRT(H1707^2/D1707+F1707^2/C1707)</f>
        <v>6.16897722869523</v>
      </c>
      <c r="AA1707" s="24" t="n">
        <f aca="false">ABS(K1707-Z1707)</f>
        <v>0</v>
      </c>
    </row>
    <row r="1708" customFormat="false" ht="15" hidden="false" customHeight="false" outlineLevel="0" collapsed="false">
      <c r="A1708" s="17" t="n">
        <v>2103</v>
      </c>
      <c r="B1708" s="6" t="s">
        <v>509</v>
      </c>
      <c r="C1708" s="6" t="n">
        <v>126</v>
      </c>
      <c r="D1708" s="6" t="n">
        <v>640</v>
      </c>
      <c r="E1708" s="16" t="n">
        <v>0.122839136788296</v>
      </c>
      <c r="F1708" s="16" t="n">
        <v>0.0253075348279662</v>
      </c>
      <c r="G1708" s="16" t="n">
        <v>0.139796716207638</v>
      </c>
      <c r="H1708" s="16" t="n">
        <v>0.0404253544134258</v>
      </c>
      <c r="I1708" s="23" t="n">
        <f aca="false">G1708-E1708</f>
        <v>0.0169575794193421</v>
      </c>
      <c r="J1708" s="17" t="n">
        <f aca="false">100*(G1708-E1708)/E1708</f>
        <v>13.8047041543178</v>
      </c>
      <c r="K1708" s="16" t="n">
        <v>6.1364194921174</v>
      </c>
      <c r="L1708" s="17" t="n">
        <v>268.856807221986</v>
      </c>
      <c r="M1708" s="18" t="n">
        <v>3.01082809324724E-009</v>
      </c>
      <c r="N1708" s="18" t="n">
        <v>1.27792925735605E-008</v>
      </c>
      <c r="O1708" s="6" t="str">
        <f aca="false">IF(N1708&lt;0.05,"Yes","No")</f>
        <v>Yes</v>
      </c>
      <c r="P1708" s="16" t="n">
        <v>0.441610252428269</v>
      </c>
      <c r="Q1708" s="17" t="n">
        <v>20.5709057751309</v>
      </c>
      <c r="R1708" s="18" t="n">
        <v>6.67010839169986E-006</v>
      </c>
      <c r="S1708" s="16" t="n">
        <v>0.00591685949779148</v>
      </c>
      <c r="T1708" s="16" t="n">
        <v>0.0168238465231945</v>
      </c>
      <c r="U1708" s="16" t="n">
        <v>0.00266352703199379</v>
      </c>
      <c r="V1708" s="16" t="n">
        <v>0.0206696590561767</v>
      </c>
      <c r="W1708" s="6" t="s">
        <v>586</v>
      </c>
      <c r="X1708" s="17" t="n">
        <v>99.3</v>
      </c>
      <c r="Y1708" s="16" t="n">
        <v>0.621999007936508</v>
      </c>
      <c r="Z1708" s="16" t="n">
        <f aca="false">(G1708-E1708)/SQRT(H1708^2/D1708+F1708^2/C1708)</f>
        <v>6.1364194921174</v>
      </c>
      <c r="AA1708" s="24" t="n">
        <f aca="false">ABS(K1708-Z1708)</f>
        <v>0</v>
      </c>
    </row>
    <row r="1709" customFormat="false" ht="15" hidden="false" customHeight="false" outlineLevel="0" collapsed="false">
      <c r="A1709" s="17" t="n">
        <v>2104</v>
      </c>
      <c r="B1709" s="6" t="s">
        <v>509</v>
      </c>
      <c r="C1709" s="6" t="n">
        <v>126</v>
      </c>
      <c r="D1709" s="6" t="n">
        <v>640</v>
      </c>
      <c r="E1709" s="16" t="n">
        <v>0.123525287128157</v>
      </c>
      <c r="F1709" s="16" t="n">
        <v>0.0254606865670629</v>
      </c>
      <c r="G1709" s="16" t="n">
        <v>0.14047489175573</v>
      </c>
      <c r="H1709" s="16" t="n">
        <v>0.0405064426163595</v>
      </c>
      <c r="I1709" s="23" t="n">
        <f aca="false">G1709-E1709</f>
        <v>0.0169496046275728</v>
      </c>
      <c r="J1709" s="17" t="n">
        <f aca="false">100*(G1709-E1709)/E1709</f>
        <v>13.7215666699788</v>
      </c>
      <c r="K1709" s="16" t="n">
        <v>6.1048369453318</v>
      </c>
      <c r="L1709" s="17" t="n">
        <v>267.616864540489</v>
      </c>
      <c r="M1709" s="18" t="n">
        <v>3.60193056512998E-009</v>
      </c>
      <c r="N1709" s="18" t="n">
        <v>1.51656435217196E-008</v>
      </c>
      <c r="O1709" s="6" t="str">
        <f aca="false">IF(N1709&lt;0.05,"Yes","No")</f>
        <v>Yes</v>
      </c>
      <c r="P1709" s="16" t="n">
        <v>0.440392093175304</v>
      </c>
      <c r="Q1709" s="17" t="n">
        <v>20.457574720935</v>
      </c>
      <c r="R1709" s="18" t="n">
        <v>7.06596894592231E-006</v>
      </c>
      <c r="S1709" s="16" t="n">
        <v>0.00629457963583005</v>
      </c>
      <c r="T1709" s="16" t="n">
        <v>0.0168156853310343</v>
      </c>
      <c r="U1709" s="16" t="n">
        <v>0.00271417427178055</v>
      </c>
      <c r="V1709" s="16" t="n">
        <v>0.0206696590561767</v>
      </c>
      <c r="W1709" s="6" t="s">
        <v>586</v>
      </c>
      <c r="X1709" s="17" t="n">
        <v>99.3</v>
      </c>
      <c r="Y1709" s="16" t="n">
        <v>0.621602182539683</v>
      </c>
      <c r="Z1709" s="16" t="n">
        <f aca="false">(G1709-E1709)/SQRT(H1709^2/D1709+F1709^2/C1709)</f>
        <v>6.10483694533181</v>
      </c>
      <c r="AA1709" s="24" t="n">
        <f aca="false">ABS(K1709-Z1709)</f>
        <v>0</v>
      </c>
    </row>
    <row r="1710" customFormat="false" ht="15" hidden="false" customHeight="false" outlineLevel="0" collapsed="false">
      <c r="A1710" s="17" t="n">
        <v>2105</v>
      </c>
      <c r="B1710" s="6" t="s">
        <v>509</v>
      </c>
      <c r="C1710" s="6" t="n">
        <v>126</v>
      </c>
      <c r="D1710" s="6" t="n">
        <v>640</v>
      </c>
      <c r="E1710" s="16" t="n">
        <v>0.124218434864093</v>
      </c>
      <c r="F1710" s="16" t="n">
        <v>0.0256148149491685</v>
      </c>
      <c r="G1710" s="16" t="n">
        <v>0.141156731173396</v>
      </c>
      <c r="H1710" s="16" t="n">
        <v>0.0405868914781085</v>
      </c>
      <c r="I1710" s="23" t="n">
        <f aca="false">G1710-E1710</f>
        <v>0.0169382963093027</v>
      </c>
      <c r="J1710" s="17" t="n">
        <f aca="false">100*(G1710-E1710)/E1710</f>
        <v>13.6358957733084</v>
      </c>
      <c r="K1710" s="16" t="n">
        <v>6.07220857825839</v>
      </c>
      <c r="L1710" s="17" t="n">
        <v>266.380668350892</v>
      </c>
      <c r="M1710" s="18" t="n">
        <v>4.33032806462634E-009</v>
      </c>
      <c r="N1710" s="18" t="n">
        <v>1.81235443501593E-008</v>
      </c>
      <c r="O1710" s="6" t="str">
        <f aca="false">IF(N1710&lt;0.05,"Yes","No")</f>
        <v>Yes</v>
      </c>
      <c r="P1710" s="16" t="n">
        <v>0.439097819973665</v>
      </c>
      <c r="Q1710" s="17" t="n">
        <v>20.3375054310806</v>
      </c>
      <c r="R1710" s="18" t="n">
        <v>7.51119877051323E-006</v>
      </c>
      <c r="S1710" s="16" t="n">
        <v>0.00671164478866085</v>
      </c>
      <c r="T1710" s="16" t="n">
        <v>0.016804142984009</v>
      </c>
      <c r="U1710" s="16" t="n">
        <v>0.00277131277888042</v>
      </c>
      <c r="V1710" s="16" t="n">
        <v>0.0206696590561767</v>
      </c>
      <c r="W1710" s="6" t="s">
        <v>586</v>
      </c>
      <c r="X1710" s="17" t="n">
        <v>99.2</v>
      </c>
      <c r="Y1710" s="16" t="n">
        <v>0.621056547619048</v>
      </c>
      <c r="Z1710" s="16" t="n">
        <f aca="false">(G1710-E1710)/SQRT(H1710^2/D1710+F1710^2/C1710)</f>
        <v>6.07220857825839</v>
      </c>
      <c r="AA1710" s="24" t="n">
        <f aca="false">ABS(K1710-Z1710)</f>
        <v>0</v>
      </c>
    </row>
    <row r="1711" customFormat="false" ht="15" hidden="false" customHeight="false" outlineLevel="0" collapsed="false">
      <c r="A1711" s="17" t="n">
        <v>2106</v>
      </c>
      <c r="B1711" s="6" t="s">
        <v>509</v>
      </c>
      <c r="C1711" s="6" t="n">
        <v>126</v>
      </c>
      <c r="D1711" s="6" t="n">
        <v>640</v>
      </c>
      <c r="E1711" s="16" t="n">
        <v>0.124906338041737</v>
      </c>
      <c r="F1711" s="16" t="n">
        <v>0.0257680867313825</v>
      </c>
      <c r="G1711" s="16" t="n">
        <v>0.141833120619413</v>
      </c>
      <c r="H1711" s="16" t="n">
        <v>0.040666523337606</v>
      </c>
      <c r="I1711" s="23" t="n">
        <f aca="false">G1711-E1711</f>
        <v>0.0169267825776755</v>
      </c>
      <c r="J1711" s="17" t="n">
        <f aca="false">100*(G1711-E1711)/E1711</f>
        <v>13.551580202455</v>
      </c>
      <c r="K1711" s="16" t="n">
        <v>6.03996391033229</v>
      </c>
      <c r="L1711" s="17" t="n">
        <v>265.168546782888</v>
      </c>
      <c r="M1711" s="18" t="n">
        <v>5.19028421977005E-009</v>
      </c>
      <c r="N1711" s="18" t="n">
        <v>2.14661164286159E-008</v>
      </c>
      <c r="O1711" s="6" t="str">
        <f aca="false">IF(N1711&lt;0.05,"Yes","No")</f>
        <v>Yes</v>
      </c>
      <c r="P1711" s="16" t="n">
        <v>0.437812842934653</v>
      </c>
      <c r="Q1711" s="17" t="n">
        <v>20.2186481371058</v>
      </c>
      <c r="R1711" s="18" t="n">
        <v>7.97974655135179E-006</v>
      </c>
      <c r="S1711" s="16" t="n">
        <v>0.00716274754513383</v>
      </c>
      <c r="T1711" s="16" t="n">
        <v>0.0167924263655566</v>
      </c>
      <c r="U1711" s="16" t="n">
        <v>0.00282909062210203</v>
      </c>
      <c r="V1711" s="16" t="n">
        <v>0.0206696590561767</v>
      </c>
      <c r="W1711" s="6" t="s">
        <v>586</v>
      </c>
      <c r="X1711" s="17" t="n">
        <v>99.2</v>
      </c>
      <c r="Y1711" s="16" t="n">
        <v>0.620659722222222</v>
      </c>
      <c r="Z1711" s="16" t="n">
        <f aca="false">(G1711-E1711)/SQRT(H1711^2/D1711+F1711^2/C1711)</f>
        <v>6.03996391033229</v>
      </c>
      <c r="AA1711" s="24" t="n">
        <f aca="false">ABS(K1711-Z1711)</f>
        <v>0</v>
      </c>
    </row>
    <row r="1712" customFormat="false" ht="15" hidden="false" customHeight="false" outlineLevel="0" collapsed="false">
      <c r="A1712" s="17" t="n">
        <v>2107</v>
      </c>
      <c r="B1712" s="6" t="s">
        <v>509</v>
      </c>
      <c r="C1712" s="6" t="n">
        <v>126</v>
      </c>
      <c r="D1712" s="6" t="n">
        <v>640</v>
      </c>
      <c r="E1712" s="16" t="n">
        <v>0.125603932414263</v>
      </c>
      <c r="F1712" s="16" t="n">
        <v>0.0259233623291985</v>
      </c>
      <c r="G1712" s="16" t="n">
        <v>0.14252182567725</v>
      </c>
      <c r="H1712" s="16" t="n">
        <v>0.0407481622193011</v>
      </c>
      <c r="I1712" s="23" t="n">
        <f aca="false">G1712-E1712</f>
        <v>0.0169178932629866</v>
      </c>
      <c r="J1712" s="17" t="n">
        <f aca="false">100*(G1712-E1712)/E1712</f>
        <v>13.4692385324279</v>
      </c>
      <c r="K1712" s="16" t="n">
        <v>6.00851847878619</v>
      </c>
      <c r="L1712" s="17" t="n">
        <v>263.967560051942</v>
      </c>
      <c r="M1712" s="18" t="n">
        <v>6.18876323513478E-009</v>
      </c>
      <c r="N1712" s="18" t="n">
        <v>2.53956866348011E-008</v>
      </c>
      <c r="O1712" s="6" t="str">
        <f aca="false">IF(N1712&lt;0.05,"Yes","No")</f>
        <v>Yes</v>
      </c>
      <c r="P1712" s="16" t="n">
        <v>0.436578488236182</v>
      </c>
      <c r="Q1712" s="17" t="n">
        <v>20.1048013083055</v>
      </c>
      <c r="R1712" s="18" t="n">
        <v>8.45611097262047E-006</v>
      </c>
      <c r="S1712" s="16" t="n">
        <v>0.00767423993614479</v>
      </c>
      <c r="T1712" s="16" t="n">
        <v>0.016783342640688</v>
      </c>
      <c r="U1712" s="16" t="n">
        <v>0.00288431963148288</v>
      </c>
      <c r="V1712" s="16" t="n">
        <v>0.0206696590561767</v>
      </c>
      <c r="W1712" s="6" t="s">
        <v>586</v>
      </c>
      <c r="X1712" s="17" t="n">
        <v>99.2</v>
      </c>
      <c r="Y1712" s="16" t="n">
        <v>0.620374503968254</v>
      </c>
      <c r="Z1712" s="16" t="n">
        <f aca="false">(G1712-E1712)/SQRT(H1712^2/D1712+F1712^2/C1712)</f>
        <v>6.00851847878621</v>
      </c>
      <c r="AA1712" s="24" t="n">
        <f aca="false">ABS(K1712-Z1712)</f>
        <v>0</v>
      </c>
    </row>
    <row r="1713" customFormat="false" ht="15" hidden="false" customHeight="false" outlineLevel="0" collapsed="false">
      <c r="A1713" s="17" t="n">
        <v>2108</v>
      </c>
      <c r="B1713" s="6" t="s">
        <v>509</v>
      </c>
      <c r="C1713" s="6" t="n">
        <v>126</v>
      </c>
      <c r="D1713" s="6" t="n">
        <v>640</v>
      </c>
      <c r="E1713" s="16" t="n">
        <v>0.126312108621711</v>
      </c>
      <c r="F1713" s="16" t="n">
        <v>0.0260807359892293</v>
      </c>
      <c r="G1713" s="16" t="n">
        <v>0.143222518265247</v>
      </c>
      <c r="H1713" s="16" t="n">
        <v>0.0408311113380777</v>
      </c>
      <c r="I1713" s="23" t="n">
        <f aca="false">G1713-E1713</f>
        <v>0.0169104096435365</v>
      </c>
      <c r="J1713" s="17" t="n">
        <f aca="false">100*(G1713-E1713)/E1713</f>
        <v>13.3877977559389</v>
      </c>
      <c r="K1713" s="16" t="n">
        <v>5.97745552451777</v>
      </c>
      <c r="L1713" s="17" t="n">
        <v>262.771690996381</v>
      </c>
      <c r="M1713" s="18" t="n">
        <v>7.35820324151521E-009</v>
      </c>
      <c r="N1713" s="18" t="n">
        <v>2.99604360667121E-008</v>
      </c>
      <c r="O1713" s="6" t="str">
        <f aca="false">IF(N1713&lt;0.05,"Yes","No")</f>
        <v>Yes</v>
      </c>
      <c r="P1713" s="16" t="n">
        <v>0.435369982665508</v>
      </c>
      <c r="Q1713" s="17" t="n">
        <v>19.9936499953424</v>
      </c>
      <c r="R1713" s="18" t="n">
        <v>8.94880669647899E-006</v>
      </c>
      <c r="S1713" s="16" t="n">
        <v>0.00823631651329572</v>
      </c>
      <c r="T1713" s="16" t="n">
        <v>0.0167756775507343</v>
      </c>
      <c r="U1713" s="16" t="n">
        <v>0.00293856835166657</v>
      </c>
      <c r="V1713" s="16" t="n">
        <v>0.0206696590561767</v>
      </c>
      <c r="W1713" s="6" t="s">
        <v>586</v>
      </c>
      <c r="X1713" s="17" t="n">
        <v>99.1</v>
      </c>
      <c r="Y1713" s="16" t="n">
        <v>0.620089285714286</v>
      </c>
      <c r="Z1713" s="16" t="n">
        <f aca="false">(G1713-E1713)/SQRT(H1713^2/D1713+F1713^2/C1713)</f>
        <v>5.97745552451776</v>
      </c>
      <c r="AA1713" s="24" t="n">
        <f aca="false">ABS(K1713-Z1713)</f>
        <v>0</v>
      </c>
    </row>
    <row r="1714" customFormat="false" ht="15" hidden="false" customHeight="false" outlineLevel="0" collapsed="false">
      <c r="A1714" s="17" t="n">
        <v>2109</v>
      </c>
      <c r="B1714" s="6" t="s">
        <v>509</v>
      </c>
      <c r="C1714" s="6" t="n">
        <v>126</v>
      </c>
      <c r="D1714" s="6" t="n">
        <v>640</v>
      </c>
      <c r="E1714" s="16" t="n">
        <v>0.127012848262749</v>
      </c>
      <c r="F1714" s="16" t="n">
        <v>0.026236232002176</v>
      </c>
      <c r="G1714" s="16" t="n">
        <v>0.143914796668105</v>
      </c>
      <c r="H1714" s="16" t="n">
        <v>0.0409139670853142</v>
      </c>
      <c r="I1714" s="23" t="n">
        <f aca="false">G1714-E1714</f>
        <v>0.0169019484053559</v>
      </c>
      <c r="J1714" s="17" t="n">
        <f aca="false">100*(G1714-E1714)/E1714</f>
        <v>13.3072745289446</v>
      </c>
      <c r="K1714" s="16" t="n">
        <v>5.9466124345983</v>
      </c>
      <c r="L1714" s="17" t="n">
        <v>261.615690063961</v>
      </c>
      <c r="M1714" s="18" t="n">
        <v>8.73020761656092E-009</v>
      </c>
      <c r="N1714" s="18" t="n">
        <v>3.52733965430663E-008</v>
      </c>
      <c r="O1714" s="6" t="str">
        <f aca="false">IF(N1714&lt;0.05,"Yes","No")</f>
        <v>Yes</v>
      </c>
      <c r="P1714" s="16" t="n">
        <v>0.434144732230364</v>
      </c>
      <c r="Q1714" s="17" t="n">
        <v>19.8812731279692</v>
      </c>
      <c r="R1714" s="18" t="n">
        <v>9.47632515349663E-006</v>
      </c>
      <c r="S1714" s="16" t="n">
        <v>0.00879325998615396</v>
      </c>
      <c r="T1714" s="16" t="n">
        <v>0.0167669869409618</v>
      </c>
      <c r="U1714" s="16" t="n">
        <v>0.00299606010527978</v>
      </c>
      <c r="V1714" s="16" t="n">
        <v>0.0206696590561767</v>
      </c>
      <c r="W1714" s="6" t="s">
        <v>586</v>
      </c>
      <c r="X1714" s="17" t="n">
        <v>99</v>
      </c>
      <c r="Y1714" s="16" t="n">
        <v>0.619754464285714</v>
      </c>
      <c r="Z1714" s="16" t="n">
        <f aca="false">(G1714-E1714)/SQRT(H1714^2/D1714+F1714^2/C1714)</f>
        <v>5.94661243459832</v>
      </c>
      <c r="AA1714" s="24" t="n">
        <f aca="false">ABS(K1714-Z1714)</f>
        <v>0</v>
      </c>
    </row>
    <row r="1715" customFormat="false" ht="15" hidden="false" customHeight="false" outlineLevel="0" collapsed="false">
      <c r="A1715" s="17" t="n">
        <v>2110</v>
      </c>
      <c r="B1715" s="6" t="s">
        <v>509</v>
      </c>
      <c r="C1715" s="6" t="n">
        <v>126</v>
      </c>
      <c r="D1715" s="6" t="n">
        <v>640</v>
      </c>
      <c r="E1715" s="16" t="n">
        <v>0.127718425695858</v>
      </c>
      <c r="F1715" s="16" t="n">
        <v>0.0263930484453408</v>
      </c>
      <c r="G1715" s="16" t="n">
        <v>0.144613513047807</v>
      </c>
      <c r="H1715" s="16" t="n">
        <v>0.0409981428840698</v>
      </c>
      <c r="I1715" s="23" t="n">
        <f aca="false">G1715-E1715</f>
        <v>0.0168950873519486</v>
      </c>
      <c r="J1715" s="17" t="n">
        <f aca="false">100*(G1715-E1715)/E1715</f>
        <v>13.2283867890618</v>
      </c>
      <c r="K1715" s="16" t="n">
        <v>5.91633430987253</v>
      </c>
      <c r="L1715" s="17" t="n">
        <v>260.472994332857</v>
      </c>
      <c r="M1715" s="18" t="n">
        <v>1.03184515819517E-008</v>
      </c>
      <c r="N1715" s="18" t="n">
        <v>4.14513705041692E-008</v>
      </c>
      <c r="O1715" s="6" t="str">
        <f aca="false">IF(N1715&lt;0.05,"Yes","No")</f>
        <v>Yes</v>
      </c>
      <c r="P1715" s="16" t="n">
        <v>0.43295117668018</v>
      </c>
      <c r="Q1715" s="17" t="n">
        <v>19.7721077572705</v>
      </c>
      <c r="R1715" s="18" t="n">
        <v>1.00187334560969E-005</v>
      </c>
      <c r="S1715" s="16" t="n">
        <v>0.00942077884532125</v>
      </c>
      <c r="T1715" s="16" t="n">
        <v>0.0167599197701015</v>
      </c>
      <c r="U1715" s="16" t="n">
        <v>0.00305269194830416</v>
      </c>
      <c r="V1715" s="16" t="n">
        <v>0.0206696590561767</v>
      </c>
      <c r="W1715" s="6" t="s">
        <v>586</v>
      </c>
      <c r="X1715" s="17" t="n">
        <v>99</v>
      </c>
      <c r="Y1715" s="16" t="n">
        <v>0.61906001984127</v>
      </c>
      <c r="Z1715" s="16" t="n">
        <f aca="false">(G1715-E1715)/SQRT(H1715^2/D1715+F1715^2/C1715)</f>
        <v>5.91633430987252</v>
      </c>
      <c r="AA1715" s="24" t="n">
        <f aca="false">ABS(K1715-Z1715)</f>
        <v>0</v>
      </c>
    </row>
    <row r="1716" customFormat="false" ht="15" hidden="false" customHeight="false" outlineLevel="0" collapsed="false">
      <c r="A1716" s="17" t="n">
        <v>2111</v>
      </c>
      <c r="B1716" s="6" t="s">
        <v>509</v>
      </c>
      <c r="C1716" s="6" t="n">
        <v>126</v>
      </c>
      <c r="D1716" s="6" t="n">
        <v>640</v>
      </c>
      <c r="E1716" s="16" t="n">
        <v>0.128417246102814</v>
      </c>
      <c r="F1716" s="16" t="n">
        <v>0.026547765922084</v>
      </c>
      <c r="G1716" s="16" t="n">
        <v>0.145304935774766</v>
      </c>
      <c r="H1716" s="16" t="n">
        <v>0.0410815453909792</v>
      </c>
      <c r="I1716" s="23" t="n">
        <f aca="false">G1716-E1716</f>
        <v>0.0168876896719522</v>
      </c>
      <c r="J1716" s="17" t="n">
        <f aca="false">100*(G1716-E1716)/E1716</f>
        <v>13.1506399525431</v>
      </c>
      <c r="K1716" s="16" t="n">
        <v>5.88648412100714</v>
      </c>
      <c r="L1716" s="17" t="n">
        <v>259.366038946759</v>
      </c>
      <c r="M1716" s="18" t="n">
        <v>1.21572976124181E-008</v>
      </c>
      <c r="N1716" s="18" t="n">
        <v>4.83759134160802E-008</v>
      </c>
      <c r="O1716" s="6" t="str">
        <f aca="false">IF(N1716&lt;0.05,"Yes","No")</f>
        <v>Yes</v>
      </c>
      <c r="P1716" s="16" t="n">
        <v>0.431759124077976</v>
      </c>
      <c r="Q1716" s="17" t="n">
        <v>19.6633798140499</v>
      </c>
      <c r="R1716" s="18" t="n">
        <v>1.05900404560059E-005</v>
      </c>
      <c r="S1716" s="16" t="n">
        <v>0.010036782944163</v>
      </c>
      <c r="T1716" s="16" t="n">
        <v>0.0167522585289514</v>
      </c>
      <c r="U1716" s="16" t="n">
        <v>0.00311024575659295</v>
      </c>
      <c r="V1716" s="16" t="n">
        <v>0.0206696590561767</v>
      </c>
      <c r="W1716" s="6" t="s">
        <v>586</v>
      </c>
      <c r="X1716" s="17" t="n">
        <v>99</v>
      </c>
      <c r="Y1716" s="16" t="n">
        <v>0.61858878968254</v>
      </c>
      <c r="Z1716" s="16" t="n">
        <f aca="false">(G1716-E1716)/SQRT(H1716^2/D1716+F1716^2/C1716)</f>
        <v>5.88648412100712</v>
      </c>
      <c r="AA1716" s="24" t="n">
        <f aca="false">ABS(K1716-Z1716)</f>
        <v>0</v>
      </c>
    </row>
    <row r="1717" customFormat="false" ht="15" hidden="false" customHeight="false" outlineLevel="0" collapsed="false">
      <c r="A1717" s="17" t="n">
        <v>2112</v>
      </c>
      <c r="B1717" s="6" t="s">
        <v>509</v>
      </c>
      <c r="C1717" s="6" t="n">
        <v>126</v>
      </c>
      <c r="D1717" s="6" t="n">
        <v>640</v>
      </c>
      <c r="E1717" s="16" t="n">
        <v>0.129109513428476</v>
      </c>
      <c r="F1717" s="16" t="n">
        <v>0.0267009202680779</v>
      </c>
      <c r="G1717" s="16" t="n">
        <v>0.145987708028406</v>
      </c>
      <c r="H1717" s="16" t="n">
        <v>0.0411638978273437</v>
      </c>
      <c r="I1717" s="23" t="n">
        <f aca="false">G1717-E1717</f>
        <v>0.0168781945999298</v>
      </c>
      <c r="J1717" s="17" t="n">
        <f aca="false">100*(G1717-E1717)/E1717</f>
        <v>13.0727737652578</v>
      </c>
      <c r="K1717" s="16" t="n">
        <v>5.8564429980336</v>
      </c>
      <c r="L1717" s="17" t="n">
        <v>258.285966381469</v>
      </c>
      <c r="M1717" s="18" t="n">
        <v>1.43267943793368E-008</v>
      </c>
      <c r="N1717" s="18" t="n">
        <v>5.64739118029767E-008</v>
      </c>
      <c r="O1717" s="6" t="str">
        <f aca="false">IF(N1717&lt;0.05,"Yes","No")</f>
        <v>Yes</v>
      </c>
      <c r="P1717" s="16" t="n">
        <v>0.430530713672273</v>
      </c>
      <c r="Q1717" s="17" t="n">
        <v>19.5516492800069</v>
      </c>
      <c r="R1717" s="18" t="n">
        <v>1.12113195860911E-005</v>
      </c>
      <c r="S1717" s="16" t="n">
        <v>0.0107181846782831</v>
      </c>
      <c r="T1717" s="16" t="n">
        <v>0.016742409153262</v>
      </c>
      <c r="U1717" s="16" t="n">
        <v>0.00317252615522371</v>
      </c>
      <c r="V1717" s="16" t="n">
        <v>0.0206696590561767</v>
      </c>
      <c r="W1717" s="6" t="s">
        <v>586</v>
      </c>
      <c r="X1717" s="17" t="n">
        <v>99</v>
      </c>
      <c r="Y1717" s="16" t="n">
        <v>0.618055555555556</v>
      </c>
      <c r="Z1717" s="16" t="n">
        <f aca="false">(G1717-E1717)/SQRT(H1717^2/D1717+F1717^2/C1717)</f>
        <v>5.85644299803361</v>
      </c>
      <c r="AA1717" s="24" t="n">
        <f aca="false">ABS(K1717-Z1717)</f>
        <v>0</v>
      </c>
    </row>
    <row r="1718" customFormat="false" ht="15" hidden="false" customHeight="false" outlineLevel="0" collapsed="false">
      <c r="A1718" s="17" t="n">
        <v>2113</v>
      </c>
      <c r="B1718" s="6" t="s">
        <v>509</v>
      </c>
      <c r="C1718" s="6" t="n">
        <v>126</v>
      </c>
      <c r="D1718" s="6" t="n">
        <v>640</v>
      </c>
      <c r="E1718" s="16" t="n">
        <v>0.129806488693234</v>
      </c>
      <c r="F1718" s="16" t="n">
        <v>0.0268540530173725</v>
      </c>
      <c r="G1718" s="16" t="n">
        <v>0.146678016753867</v>
      </c>
      <c r="H1718" s="16" t="n">
        <v>0.0412482658858392</v>
      </c>
      <c r="I1718" s="23" t="n">
        <f aca="false">G1718-E1718</f>
        <v>0.0168715280606338</v>
      </c>
      <c r="J1718" s="17" t="n">
        <f aca="false">100*(G1718-E1718)/E1718</f>
        <v>12.9974458368608</v>
      </c>
      <c r="K1718" s="16" t="n">
        <v>5.82754595286301</v>
      </c>
      <c r="L1718" s="17" t="n">
        <v>257.236761209988</v>
      </c>
      <c r="M1718" s="18" t="n">
        <v>1.67676503087809E-008</v>
      </c>
      <c r="N1718" s="18" t="n">
        <v>6.56030415246718E-008</v>
      </c>
      <c r="O1718" s="6" t="str">
        <f aca="false">IF(N1718&lt;0.05,"Yes","No")</f>
        <v>Yes</v>
      </c>
      <c r="P1718" s="16" t="n">
        <v>0.429360119385776</v>
      </c>
      <c r="Q1718" s="17" t="n">
        <v>19.4454736517992</v>
      </c>
      <c r="R1718" s="18" t="n">
        <v>1.18356904202508E-005</v>
      </c>
      <c r="S1718" s="16" t="n">
        <v>0.0114487788175517</v>
      </c>
      <c r="T1718" s="16" t="n">
        <v>0.0167354589425674</v>
      </c>
      <c r="U1718" s="16" t="n">
        <v>0.00323078028776109</v>
      </c>
      <c r="V1718" s="16" t="n">
        <v>0.0206696590561767</v>
      </c>
      <c r="W1718" s="6" t="s">
        <v>586</v>
      </c>
      <c r="X1718" s="17" t="n">
        <v>98.9</v>
      </c>
      <c r="Y1718" s="16" t="n">
        <v>0.617621527777778</v>
      </c>
      <c r="Z1718" s="16" t="n">
        <f aca="false">(G1718-E1718)/SQRT(H1718^2/D1718+F1718^2/C1718)</f>
        <v>5.82754595286303</v>
      </c>
      <c r="AA1718" s="24" t="n">
        <f aca="false">ABS(K1718-Z1718)</f>
        <v>0</v>
      </c>
    </row>
    <row r="1719" customFormat="false" ht="15" hidden="false" customHeight="false" outlineLevel="0" collapsed="false">
      <c r="A1719" s="17" t="n">
        <v>2114</v>
      </c>
      <c r="B1719" s="6" t="s">
        <v>509</v>
      </c>
      <c r="C1719" s="6" t="n">
        <v>126</v>
      </c>
      <c r="D1719" s="6" t="n">
        <v>640</v>
      </c>
      <c r="E1719" s="16" t="n">
        <v>0.130499955976293</v>
      </c>
      <c r="F1719" s="16" t="n">
        <v>0.0270058195925342</v>
      </c>
      <c r="G1719" s="16" t="n">
        <v>0.147367915115319</v>
      </c>
      <c r="H1719" s="16" t="n">
        <v>0.0413340384780821</v>
      </c>
      <c r="I1719" s="23" t="n">
        <f aca="false">G1719-E1719</f>
        <v>0.016867959139026</v>
      </c>
      <c r="J1719" s="17" t="n">
        <f aca="false">100*(G1719-E1719)/E1719</f>
        <v>12.9256435474126</v>
      </c>
      <c r="K1719" s="16" t="n">
        <v>5.80009714435939</v>
      </c>
      <c r="L1719" s="17" t="n">
        <v>256.227550842297</v>
      </c>
      <c r="M1719" s="18" t="n">
        <v>1.94593417664219E-008</v>
      </c>
      <c r="N1719" s="18" t="n">
        <v>7.55713069339231E-008</v>
      </c>
      <c r="O1719" s="6" t="str">
        <f aca="false">IF(N1719&lt;0.05,"Yes","No")</f>
        <v>Yes</v>
      </c>
      <c r="P1719" s="16" t="n">
        <v>0.428261437920204</v>
      </c>
      <c r="Q1719" s="17" t="n">
        <v>19.3460836708865</v>
      </c>
      <c r="R1719" s="18" t="n">
        <v>1.24518523393899E-005</v>
      </c>
      <c r="S1719" s="16" t="n">
        <v>0.0121381600104127</v>
      </c>
      <c r="T1719" s="16" t="n">
        <v>0.0167316338726348</v>
      </c>
      <c r="U1719" s="16" t="n">
        <v>0.00328247926611339</v>
      </c>
      <c r="V1719" s="16" t="n">
        <v>0.0206696590561767</v>
      </c>
      <c r="W1719" s="6" t="s">
        <v>586</v>
      </c>
      <c r="X1719" s="17" t="n">
        <v>98.9</v>
      </c>
      <c r="Y1719" s="16" t="n">
        <v>0.617261904761905</v>
      </c>
      <c r="Z1719" s="16" t="n">
        <f aca="false">(G1719-E1719)/SQRT(H1719^2/D1719+F1719^2/C1719)</f>
        <v>5.80009714435938</v>
      </c>
      <c r="AA1719" s="24" t="n">
        <f aca="false">ABS(K1719-Z1719)</f>
        <v>0</v>
      </c>
    </row>
    <row r="1720" customFormat="false" ht="15" hidden="false" customHeight="false" outlineLevel="0" collapsed="false">
      <c r="A1720" s="17" t="n">
        <v>2115</v>
      </c>
      <c r="B1720" s="6" t="s">
        <v>509</v>
      </c>
      <c r="C1720" s="6" t="n">
        <v>126</v>
      </c>
      <c r="D1720" s="6" t="n">
        <v>640</v>
      </c>
      <c r="E1720" s="16" t="n">
        <v>0.131197220335404</v>
      </c>
      <c r="F1720" s="16" t="n">
        <v>0.027157547460306</v>
      </c>
      <c r="G1720" s="16" t="n">
        <v>0.14805897756014</v>
      </c>
      <c r="H1720" s="16" t="n">
        <v>0.0414188140315914</v>
      </c>
      <c r="I1720" s="23" t="n">
        <f aca="false">G1720-E1720</f>
        <v>0.0168617572247362</v>
      </c>
      <c r="J1720" s="17" t="n">
        <f aca="false">100*(G1720-E1720)/E1720</f>
        <v>12.8522213973965</v>
      </c>
      <c r="K1720" s="16" t="n">
        <v>5.7720266293669</v>
      </c>
      <c r="L1720" s="17" t="n">
        <v>255.227199655529</v>
      </c>
      <c r="M1720" s="18" t="n">
        <v>2.26427273486975E-008</v>
      </c>
      <c r="N1720" s="18" t="n">
        <v>8.75938250588295E-008</v>
      </c>
      <c r="O1720" s="6" t="str">
        <f aca="false">IF(N1720&lt;0.05,"Yes","No")</f>
        <v>Yes</v>
      </c>
      <c r="P1720" s="16" t="n">
        <v>0.427110360905136</v>
      </c>
      <c r="Q1720" s="17" t="n">
        <v>19.2422269922394</v>
      </c>
      <c r="R1720" s="18" t="n">
        <v>1.31302467405343E-005</v>
      </c>
      <c r="S1720" s="16" t="n">
        <v>0.0128860577500946</v>
      </c>
      <c r="T1720" s="16" t="n">
        <v>0.0167251348898705</v>
      </c>
      <c r="U1720" s="16" t="n">
        <v>0.00334207773557611</v>
      </c>
      <c r="V1720" s="16" t="n">
        <v>0.0206696590561767</v>
      </c>
      <c r="W1720" s="6" t="s">
        <v>586</v>
      </c>
      <c r="X1720" s="17" t="n">
        <v>98.6</v>
      </c>
      <c r="Y1720" s="16" t="n">
        <v>0.616902281746032</v>
      </c>
      <c r="Z1720" s="16" t="n">
        <f aca="false">(G1720-E1720)/SQRT(H1720^2/D1720+F1720^2/C1720)</f>
        <v>5.77202662936691</v>
      </c>
      <c r="AA1720" s="24" t="n">
        <f aca="false">ABS(K1720-Z1720)</f>
        <v>0</v>
      </c>
    </row>
    <row r="1721" customFormat="false" ht="15" hidden="false" customHeight="false" outlineLevel="0" collapsed="false">
      <c r="A1721" s="17" t="n">
        <v>2116</v>
      </c>
      <c r="B1721" s="6" t="s">
        <v>509</v>
      </c>
      <c r="C1721" s="6" t="n">
        <v>126</v>
      </c>
      <c r="D1721" s="6" t="n">
        <v>640</v>
      </c>
      <c r="E1721" s="16" t="n">
        <v>0.131904806527827</v>
      </c>
      <c r="F1721" s="16" t="n">
        <v>0.0273096067948821</v>
      </c>
      <c r="G1721" s="16" t="n">
        <v>0.148761366226245</v>
      </c>
      <c r="H1721" s="16" t="n">
        <v>0.0415055709400931</v>
      </c>
      <c r="I1721" s="23" t="n">
        <f aca="false">G1721-E1721</f>
        <v>0.0168565596984182</v>
      </c>
      <c r="J1721" s="17" t="n">
        <f aca="false">100*(G1721-E1721)/E1721</f>
        <v>12.7793369643904</v>
      </c>
      <c r="K1721" s="16" t="n">
        <v>5.74439934393158</v>
      </c>
      <c r="L1721" s="17" t="n">
        <v>254.251775236994</v>
      </c>
      <c r="M1721" s="18" t="n">
        <v>2.62671268964752E-008</v>
      </c>
      <c r="N1721" s="18" t="n">
        <v>1.0070663067426E-007</v>
      </c>
      <c r="O1721" s="6" t="str">
        <f aca="false">IF(N1721&lt;0.05,"Yes","No")</f>
        <v>Yes</v>
      </c>
      <c r="P1721" s="16" t="n">
        <v>0.425970464513457</v>
      </c>
      <c r="Q1721" s="17" t="n">
        <v>19.1396545539416</v>
      </c>
      <c r="R1721" s="18" t="n">
        <v>1.3836780246174E-005</v>
      </c>
      <c r="S1721" s="16" t="n">
        <v>0.0137354995994948</v>
      </c>
      <c r="T1721" s="16" t="n">
        <v>0.0167196194691193</v>
      </c>
      <c r="U1721" s="16" t="n">
        <v>0.00340517088024732</v>
      </c>
      <c r="V1721" s="16" t="n">
        <v>0.0206696590561767</v>
      </c>
      <c r="W1721" s="6" t="s">
        <v>586</v>
      </c>
      <c r="X1721" s="17" t="n">
        <v>98.5</v>
      </c>
      <c r="Y1721" s="16" t="n">
        <v>0.616592261904762</v>
      </c>
      <c r="Z1721" s="16" t="n">
        <f aca="false">(G1721-E1721)/SQRT(H1721^2/D1721+F1721^2/C1721)</f>
        <v>5.74439934393158</v>
      </c>
      <c r="AA1721" s="24" t="n">
        <f aca="false">ABS(K1721-Z1721)</f>
        <v>0</v>
      </c>
    </row>
    <row r="1722" customFormat="false" ht="15" hidden="false" customHeight="false" outlineLevel="0" collapsed="false">
      <c r="A1722" s="17" t="n">
        <v>2117</v>
      </c>
      <c r="B1722" s="6" t="s">
        <v>509</v>
      </c>
      <c r="C1722" s="6" t="n">
        <v>126</v>
      </c>
      <c r="D1722" s="6" t="n">
        <v>640</v>
      </c>
      <c r="E1722" s="16" t="n">
        <v>0.132601170076264</v>
      </c>
      <c r="F1722" s="16" t="n">
        <v>0.027460272733143</v>
      </c>
      <c r="G1722" s="16" t="n">
        <v>0.149450988450553</v>
      </c>
      <c r="H1722" s="16" t="n">
        <v>0.0415903068149515</v>
      </c>
      <c r="I1722" s="23" t="n">
        <f aca="false">G1722-E1722</f>
        <v>0.016849818374289</v>
      </c>
      <c r="J1722" s="17" t="n">
        <f aca="false">100*(G1722-E1722)/E1722</f>
        <v>12.7071415467888</v>
      </c>
      <c r="K1722" s="16" t="n">
        <v>5.71676617471433</v>
      </c>
      <c r="L1722" s="17" t="n">
        <v>253.291492799398</v>
      </c>
      <c r="M1722" s="18" t="n">
        <v>3.04526069402695E-008</v>
      </c>
      <c r="N1722" s="18" t="n">
        <v>1.16117835175148E-007</v>
      </c>
      <c r="O1722" s="6" t="str">
        <f aca="false">IF(N1722&lt;0.05,"Yes","No")</f>
        <v>Yes</v>
      </c>
      <c r="P1722" s="16" t="n">
        <v>0.424817363736676</v>
      </c>
      <c r="Q1722" s="17" t="n">
        <v>19.036172830562</v>
      </c>
      <c r="R1722" s="18" t="n">
        <v>1.45883848633125E-005</v>
      </c>
      <c r="S1722" s="16" t="n">
        <v>0.0145960721742521</v>
      </c>
      <c r="T1722" s="16" t="n">
        <v>0.016712594991059</v>
      </c>
      <c r="U1722" s="16" t="n">
        <v>0.00346774365745261</v>
      </c>
      <c r="V1722" s="16" t="n">
        <v>0.0206696590561767</v>
      </c>
      <c r="W1722" s="6" t="s">
        <v>586</v>
      </c>
      <c r="X1722" s="17" t="n">
        <v>98.4</v>
      </c>
      <c r="Y1722" s="16" t="n">
        <v>0.615997023809524</v>
      </c>
      <c r="Z1722" s="16" t="n">
        <f aca="false">(G1722-E1722)/SQRT(H1722^2/D1722+F1722^2/C1722)</f>
        <v>5.71676617471433</v>
      </c>
      <c r="AA1722" s="24" t="n">
        <f aca="false">ABS(K1722-Z1722)</f>
        <v>0</v>
      </c>
    </row>
    <row r="1723" customFormat="false" ht="15" hidden="false" customHeight="false" outlineLevel="0" collapsed="false">
      <c r="A1723" s="17" t="n">
        <v>2118</v>
      </c>
      <c r="B1723" s="6" t="s">
        <v>509</v>
      </c>
      <c r="C1723" s="6" t="n">
        <v>126</v>
      </c>
      <c r="D1723" s="6" t="n">
        <v>640</v>
      </c>
      <c r="E1723" s="16" t="n">
        <v>0.133293925828877</v>
      </c>
      <c r="F1723" s="16" t="n">
        <v>0.0276103251816541</v>
      </c>
      <c r="G1723" s="16" t="n">
        <v>0.150134641618934</v>
      </c>
      <c r="H1723" s="16" t="n">
        <v>0.0416735661775959</v>
      </c>
      <c r="I1723" s="23" t="n">
        <f aca="false">G1723-E1723</f>
        <v>0.0168407157900565</v>
      </c>
      <c r="J1723" s="17" t="n">
        <f aca="false">100*(G1723-E1723)/E1723</f>
        <v>12.6342709807172</v>
      </c>
      <c r="K1723" s="16" t="n">
        <v>5.688713407219</v>
      </c>
      <c r="L1723" s="17" t="n">
        <v>252.341733548564</v>
      </c>
      <c r="M1723" s="18" t="n">
        <v>3.53593748173522E-008</v>
      </c>
      <c r="N1723" s="18" t="n">
        <v>1.34340047904624E-007</v>
      </c>
      <c r="O1723" s="6" t="str">
        <f aca="false">IF(N1723&lt;0.05,"Yes","No")</f>
        <v>Yes</v>
      </c>
      <c r="P1723" s="16" t="n">
        <v>0.423624380514644</v>
      </c>
      <c r="Q1723" s="17" t="n">
        <v>18.9294071963924</v>
      </c>
      <c r="R1723" s="18" t="n">
        <v>1.54069653842185E-005</v>
      </c>
      <c r="S1723" s="16" t="n">
        <v>0.0153824871009244</v>
      </c>
      <c r="T1723" s="16" t="n">
        <v>0.0167032112237097</v>
      </c>
      <c r="U1723" s="16" t="n">
        <v>0.00353447737409153</v>
      </c>
      <c r="V1723" s="16" t="n">
        <v>0.0206696590561767</v>
      </c>
      <c r="W1723" s="6" t="s">
        <v>586</v>
      </c>
      <c r="X1723" s="17" t="n">
        <v>98</v>
      </c>
      <c r="Y1723" s="16" t="n">
        <v>0.615637400793651</v>
      </c>
      <c r="Z1723" s="16" t="n">
        <f aca="false">(G1723-E1723)/SQRT(H1723^2/D1723+F1723^2/C1723)</f>
        <v>5.68871340721898</v>
      </c>
      <c r="AA1723" s="24" t="n">
        <f aca="false">ABS(K1723-Z1723)</f>
        <v>0</v>
      </c>
    </row>
    <row r="1724" customFormat="false" ht="15" hidden="false" customHeight="false" outlineLevel="0" collapsed="false">
      <c r="A1724" s="17" t="n">
        <v>2119</v>
      </c>
      <c r="B1724" s="6" t="s">
        <v>509</v>
      </c>
      <c r="C1724" s="6" t="n">
        <v>126</v>
      </c>
      <c r="D1724" s="6" t="n">
        <v>640</v>
      </c>
      <c r="E1724" s="16" t="n">
        <v>0.133988804228249</v>
      </c>
      <c r="F1724" s="16" t="n">
        <v>0.0277610665110393</v>
      </c>
      <c r="G1724" s="16" t="n">
        <v>0.150819476903416</v>
      </c>
      <c r="H1724" s="16" t="n">
        <v>0.0417561074859624</v>
      </c>
      <c r="I1724" s="23" t="n">
        <f aca="false">G1724-E1724</f>
        <v>0.0168306726751671</v>
      </c>
      <c r="J1724" s="17" t="n">
        <f aca="false">100*(G1724-E1724)/E1724</f>
        <v>12.5612529883438</v>
      </c>
      <c r="K1724" s="16" t="n">
        <v>5.66050697466346</v>
      </c>
      <c r="L1724" s="17" t="n">
        <v>251.394423645184</v>
      </c>
      <c r="M1724" s="18" t="n">
        <v>4.10636931651762E-008</v>
      </c>
      <c r="N1724" s="18" t="n">
        <v>1.54614371577124E-007</v>
      </c>
      <c r="O1724" s="6" t="str">
        <f aca="false">IF(N1724&lt;0.05,"Yes","No")</f>
        <v>Yes</v>
      </c>
      <c r="P1724" s="16" t="n">
        <v>0.422418683268026</v>
      </c>
      <c r="Q1724" s="17" t="n">
        <v>18.8218087852146</v>
      </c>
      <c r="R1724" s="18" t="n">
        <v>1.62787466585261E-005</v>
      </c>
      <c r="S1724" s="16" t="n">
        <v>0.0162521212080032</v>
      </c>
      <c r="T1724" s="16" t="n">
        <v>0.0166928861645609</v>
      </c>
      <c r="U1724" s="16" t="n">
        <v>0.0036030892189033</v>
      </c>
      <c r="V1724" s="16" t="n">
        <v>0.0206696590561767</v>
      </c>
      <c r="W1724" s="6" t="s">
        <v>586</v>
      </c>
      <c r="X1724" s="17" t="n">
        <v>97.7</v>
      </c>
      <c r="Y1724" s="16" t="n">
        <v>0.61531498015873</v>
      </c>
      <c r="Z1724" s="16" t="n">
        <f aca="false">(G1724-E1724)/SQRT(H1724^2/D1724+F1724^2/C1724)</f>
        <v>5.66050697466345</v>
      </c>
      <c r="AA1724" s="24" t="n">
        <f aca="false">ABS(K1724-Z1724)</f>
        <v>0</v>
      </c>
    </row>
    <row r="1725" customFormat="false" ht="15" hidden="false" customHeight="false" outlineLevel="0" collapsed="false">
      <c r="A1725" s="17" t="n">
        <v>2120</v>
      </c>
      <c r="B1725" s="6" t="s">
        <v>509</v>
      </c>
      <c r="C1725" s="6" t="n">
        <v>126</v>
      </c>
      <c r="D1725" s="6" t="n">
        <v>640</v>
      </c>
      <c r="E1725" s="16" t="n">
        <v>0.134662801074603</v>
      </c>
      <c r="F1725" s="16" t="n">
        <v>0.0279051480648399</v>
      </c>
      <c r="G1725" s="16" t="n">
        <v>0.151487374131102</v>
      </c>
      <c r="H1725" s="16" t="n">
        <v>0.0418378336667693</v>
      </c>
      <c r="I1725" s="23" t="n">
        <f aca="false">G1725-E1725</f>
        <v>0.0168245730564989</v>
      </c>
      <c r="J1725" s="17" t="n">
        <f aca="false">100*(G1725-E1725)/E1725</f>
        <v>12.4938534786441</v>
      </c>
      <c r="K1725" s="16" t="n">
        <v>5.6348177219867</v>
      </c>
      <c r="L1725" s="17" t="n">
        <v>250.520237627625</v>
      </c>
      <c r="M1725" s="18" t="n">
        <v>4.70324471954922E-008</v>
      </c>
      <c r="N1725" s="18" t="n">
        <v>1.76141125771353E-007</v>
      </c>
      <c r="O1725" s="6" t="str">
        <f aca="false">IF(N1725&lt;0.05,"Yes","No")</f>
        <v>Yes</v>
      </c>
      <c r="P1725" s="16" t="n">
        <v>0.42133238904902</v>
      </c>
      <c r="Q1725" s="17" t="n">
        <v>18.7251287218945</v>
      </c>
      <c r="R1725" s="18" t="n">
        <v>1.71043668566992E-005</v>
      </c>
      <c r="S1725" s="16" t="n">
        <v>0.0171621542764192</v>
      </c>
      <c r="T1725" s="16" t="n">
        <v>0.0166864956589471</v>
      </c>
      <c r="U1725" s="16" t="n">
        <v>0.00366383762540166</v>
      </c>
      <c r="V1725" s="16" t="n">
        <v>0.0206696590561767</v>
      </c>
      <c r="W1725" s="6" t="s">
        <v>586</v>
      </c>
      <c r="X1725" s="17" t="n">
        <v>97.7</v>
      </c>
      <c r="Y1725" s="16" t="n">
        <v>0.615017361111111</v>
      </c>
      <c r="Z1725" s="16" t="n">
        <f aca="false">(G1725-E1725)/SQRT(H1725^2/D1725+F1725^2/C1725)</f>
        <v>5.63481772198671</v>
      </c>
      <c r="AA1725" s="24" t="n">
        <f aca="false">ABS(K1725-Z1725)</f>
        <v>0</v>
      </c>
    </row>
    <row r="1726" customFormat="false" ht="15" hidden="false" customHeight="false" outlineLevel="0" collapsed="false">
      <c r="A1726" s="17" t="n">
        <v>2121</v>
      </c>
      <c r="B1726" s="6" t="s">
        <v>509</v>
      </c>
      <c r="C1726" s="6" t="n">
        <v>126</v>
      </c>
      <c r="D1726" s="6" t="n">
        <v>640</v>
      </c>
      <c r="E1726" s="16" t="n">
        <v>0.135334554409224</v>
      </c>
      <c r="F1726" s="16" t="n">
        <v>0.0280482532009824</v>
      </c>
      <c r="G1726" s="16" t="n">
        <v>0.152152856206521</v>
      </c>
      <c r="H1726" s="16" t="n">
        <v>0.0419183111287035</v>
      </c>
      <c r="I1726" s="23" t="n">
        <f aca="false">G1726-E1726</f>
        <v>0.0168183017972975</v>
      </c>
      <c r="J1726" s="17" t="n">
        <f aca="false">100*(G1726-E1726)/E1726</f>
        <v>12.4272044716994</v>
      </c>
      <c r="K1726" s="16" t="n">
        <v>5.60945938630568</v>
      </c>
      <c r="L1726" s="17" t="n">
        <v>249.659510985472</v>
      </c>
      <c r="M1726" s="18" t="n">
        <v>5.37469555747087E-008</v>
      </c>
      <c r="N1726" s="18" t="n">
        <v>2.00572564231728E-007</v>
      </c>
      <c r="O1726" s="6" t="str">
        <f aca="false">IF(N1726&lt;0.05,"Yes","No")</f>
        <v>Yes</v>
      </c>
      <c r="P1726" s="16" t="n">
        <v>0.420258967446664</v>
      </c>
      <c r="Q1726" s="17" t="n">
        <v>18.6298388555903</v>
      </c>
      <c r="R1726" s="18" t="n">
        <v>1.79593799950174E-005</v>
      </c>
      <c r="S1726" s="16" t="n">
        <v>0.0180426246225113</v>
      </c>
      <c r="T1726" s="16" t="n">
        <v>0.0166798953833798</v>
      </c>
      <c r="U1726" s="16" t="n">
        <v>0.00372483447652486</v>
      </c>
      <c r="V1726" s="16" t="n">
        <v>0.0206696590561767</v>
      </c>
      <c r="W1726" s="6" t="s">
        <v>586</v>
      </c>
      <c r="X1726" s="17" t="n">
        <v>97.6</v>
      </c>
      <c r="Y1726" s="16" t="n">
        <v>0.614459325396825</v>
      </c>
      <c r="Z1726" s="16" t="n">
        <f aca="false">(G1726-E1726)/SQRT(H1726^2/D1726+F1726^2/C1726)</f>
        <v>5.60945938630568</v>
      </c>
      <c r="AA1726" s="24" t="n">
        <f aca="false">ABS(K1726-Z1726)</f>
        <v>0</v>
      </c>
    </row>
    <row r="1727" customFormat="false" ht="15" hidden="false" customHeight="false" outlineLevel="0" collapsed="false">
      <c r="A1727" s="17" t="n">
        <v>2122</v>
      </c>
      <c r="B1727" s="6" t="s">
        <v>509</v>
      </c>
      <c r="C1727" s="6" t="n">
        <v>126</v>
      </c>
      <c r="D1727" s="6" t="n">
        <v>640</v>
      </c>
      <c r="E1727" s="16" t="n">
        <v>0.136003326979421</v>
      </c>
      <c r="F1727" s="16" t="n">
        <v>0.0281914201748299</v>
      </c>
      <c r="G1727" s="16" t="n">
        <v>0.152814103639685</v>
      </c>
      <c r="H1727" s="16" t="n">
        <v>0.0419970994179726</v>
      </c>
      <c r="I1727" s="23" t="n">
        <f aca="false">G1727-E1727</f>
        <v>0.0168107766602632</v>
      </c>
      <c r="J1727" s="17" t="n">
        <f aca="false">100*(G1727-E1727)/E1727</f>
        <v>12.3605628138838</v>
      </c>
      <c r="K1727" s="16" t="n">
        <v>5.58394093343514</v>
      </c>
      <c r="L1727" s="17" t="n">
        <v>248.799268233959</v>
      </c>
      <c r="M1727" s="18" t="n">
        <v>6.14392039401693E-008</v>
      </c>
      <c r="N1727" s="18" t="n">
        <v>2.27660965570186E-007</v>
      </c>
      <c r="O1727" s="6" t="str">
        <f aca="false">IF(N1727&lt;0.05,"Yes","No")</f>
        <v>Yes</v>
      </c>
      <c r="P1727" s="16" t="n">
        <v>0.419174047886495</v>
      </c>
      <c r="Q1727" s="17" t="n">
        <v>18.5337752892881</v>
      </c>
      <c r="R1727" s="18" t="n">
        <v>1.88649221523122E-005</v>
      </c>
      <c r="S1727" s="16" t="n">
        <v>0.0189977496026729</v>
      </c>
      <c r="T1727" s="16" t="n">
        <v>0.0166720628320366</v>
      </c>
      <c r="U1727" s="16" t="n">
        <v>0.00379016003358136</v>
      </c>
      <c r="V1727" s="16" t="n">
        <v>0.0206696590561767</v>
      </c>
      <c r="W1727" s="6" t="s">
        <v>586</v>
      </c>
      <c r="X1727" s="17" t="n">
        <v>97.6</v>
      </c>
      <c r="Y1727" s="16" t="n">
        <v>0.614099702380952</v>
      </c>
      <c r="Z1727" s="16" t="n">
        <f aca="false">(G1727-E1727)/SQRT(H1727^2/D1727+F1727^2/C1727)</f>
        <v>5.58394093343514</v>
      </c>
      <c r="AA1727" s="24" t="n">
        <f aca="false">ABS(K1727-Z1727)</f>
        <v>0</v>
      </c>
    </row>
    <row r="1728" customFormat="false" ht="15" hidden="false" customHeight="false" outlineLevel="0" collapsed="false">
      <c r="A1728" s="17" t="n">
        <v>2123</v>
      </c>
      <c r="B1728" s="6" t="s">
        <v>509</v>
      </c>
      <c r="C1728" s="6" t="n">
        <v>126</v>
      </c>
      <c r="D1728" s="6" t="n">
        <v>640</v>
      </c>
      <c r="E1728" s="16" t="n">
        <v>0.136655950416175</v>
      </c>
      <c r="F1728" s="16" t="n">
        <v>0.0283286425469737</v>
      </c>
      <c r="G1728" s="16" t="n">
        <v>0.153462113603018</v>
      </c>
      <c r="H1728" s="16" t="n">
        <v>0.0420751076565642</v>
      </c>
      <c r="I1728" s="23" t="n">
        <f aca="false">G1728-E1728</f>
        <v>0.0168061631868431</v>
      </c>
      <c r="J1728" s="17" t="n">
        <f aca="false">100*(G1728-E1728)/E1728</f>
        <v>12.2981568937622</v>
      </c>
      <c r="K1728" s="16" t="n">
        <v>5.5604268635073</v>
      </c>
      <c r="L1728" s="17" t="n">
        <v>248.001497430655</v>
      </c>
      <c r="M1728" s="18" t="n">
        <v>6.94681423834015E-008</v>
      </c>
      <c r="N1728" s="18" t="n">
        <v>2.5650714788669E-007</v>
      </c>
      <c r="O1728" s="6" t="str">
        <f aca="false">IF(N1728&lt;0.05,"Yes","No")</f>
        <v>Yes</v>
      </c>
      <c r="P1728" s="16" t="n">
        <v>0.418180149058838</v>
      </c>
      <c r="Q1728" s="17" t="n">
        <v>18.4459890388205</v>
      </c>
      <c r="R1728" s="18" t="n">
        <v>1.97326028739035E-005</v>
      </c>
      <c r="S1728" s="16" t="n">
        <v>0.0199987622071208</v>
      </c>
      <c r="T1728" s="16" t="n">
        <v>0.0166671592885544</v>
      </c>
      <c r="U1728" s="16" t="n">
        <v>0.00385051525565946</v>
      </c>
      <c r="V1728" s="16" t="n">
        <v>0.0206696590561767</v>
      </c>
      <c r="W1728" s="6" t="s">
        <v>586</v>
      </c>
      <c r="X1728" s="17" t="n">
        <v>97.6</v>
      </c>
      <c r="Y1728" s="16" t="n">
        <v>0.613690476190476</v>
      </c>
      <c r="Z1728" s="16" t="n">
        <f aca="false">(G1728-E1728)/SQRT(H1728^2/D1728+F1728^2/C1728)</f>
        <v>5.56042686350731</v>
      </c>
      <c r="AA1728" s="24" t="n">
        <f aca="false">ABS(K1728-Z1728)</f>
        <v>0</v>
      </c>
    </row>
    <row r="1729" customFormat="false" ht="15" hidden="false" customHeight="false" outlineLevel="0" collapsed="false">
      <c r="A1729" s="17" t="n">
        <v>2124</v>
      </c>
      <c r="B1729" s="6" t="s">
        <v>509</v>
      </c>
      <c r="C1729" s="6" t="n">
        <v>126</v>
      </c>
      <c r="D1729" s="6" t="n">
        <v>640</v>
      </c>
      <c r="E1729" s="16" t="n">
        <v>0.137309405361376</v>
      </c>
      <c r="F1729" s="16" t="n">
        <v>0.0284656123950367</v>
      </c>
      <c r="G1729" s="16" t="n">
        <v>0.154110872652382</v>
      </c>
      <c r="H1729" s="16" t="n">
        <v>0.0421521690730635</v>
      </c>
      <c r="I1729" s="23" t="n">
        <f aca="false">G1729-E1729</f>
        <v>0.0168014672910056</v>
      </c>
      <c r="J1729" s="17" t="n">
        <f aca="false">100*(G1729-E1729)/E1729</f>
        <v>12.2362100737286</v>
      </c>
      <c r="K1729" s="16" t="n">
        <v>5.53713148794403</v>
      </c>
      <c r="L1729" s="17" t="n">
        <v>247.210515669396</v>
      </c>
      <c r="M1729" s="18" t="n">
        <v>7.84231888204333E-008</v>
      </c>
      <c r="N1729" s="18" t="n">
        <v>2.87551692341589E-007</v>
      </c>
      <c r="O1729" s="6" t="str">
        <f aca="false">IF(N1729&lt;0.05,"Yes","No")</f>
        <v>Yes</v>
      </c>
      <c r="P1729" s="16" t="n">
        <v>0.417196991829564</v>
      </c>
      <c r="Q1729" s="17" t="n">
        <v>18.3593565713489</v>
      </c>
      <c r="R1729" s="18" t="n">
        <v>2.06282868991053E-005</v>
      </c>
      <c r="S1729" s="16" t="n">
        <v>0.0209139387920854</v>
      </c>
      <c r="T1729" s="16" t="n">
        <v>0.0166621744989664</v>
      </c>
      <c r="U1729" s="16" t="n">
        <v>0.00390986128956889</v>
      </c>
      <c r="V1729" s="16" t="n">
        <v>0.0206696590561767</v>
      </c>
      <c r="W1729" s="6" t="s">
        <v>586</v>
      </c>
      <c r="X1729" s="17" t="n">
        <v>97.5</v>
      </c>
      <c r="Y1729" s="16" t="n">
        <v>0.613380456349206</v>
      </c>
      <c r="Z1729" s="16" t="n">
        <f aca="false">(G1729-E1729)/SQRT(H1729^2/D1729+F1729^2/C1729)</f>
        <v>5.53713148794405</v>
      </c>
      <c r="AA1729" s="24" t="n">
        <f aca="false">ABS(K1729-Z1729)</f>
        <v>0</v>
      </c>
    </row>
    <row r="1730" customFormat="false" ht="15" hidden="false" customHeight="false" outlineLevel="0" collapsed="false">
      <c r="A1730" s="17" t="n">
        <v>2125</v>
      </c>
      <c r="B1730" s="6" t="s">
        <v>509</v>
      </c>
      <c r="C1730" s="6" t="n">
        <v>126</v>
      </c>
      <c r="D1730" s="6" t="n">
        <v>640</v>
      </c>
      <c r="E1730" s="16" t="n">
        <v>0.137964871135496</v>
      </c>
      <c r="F1730" s="16" t="n">
        <v>0.0286024338438434</v>
      </c>
      <c r="G1730" s="16" t="n">
        <v>0.154761934105773</v>
      </c>
      <c r="H1730" s="16" t="n">
        <v>0.0422295018350954</v>
      </c>
      <c r="I1730" s="23" t="n">
        <f aca="false">G1730-E1730</f>
        <v>0.0167970629702765</v>
      </c>
      <c r="J1730" s="17" t="n">
        <f aca="false">100*(G1730-E1730)/E1730</f>
        <v>12.1748839628749</v>
      </c>
      <c r="K1730" s="16" t="n">
        <v>5.51411242564444</v>
      </c>
      <c r="L1730" s="17" t="n">
        <v>246.432802609283</v>
      </c>
      <c r="M1730" s="18" t="n">
        <v>8.83671184553409E-008</v>
      </c>
      <c r="N1730" s="18" t="n">
        <v>3.23448285495943E-007</v>
      </c>
      <c r="O1730" s="6" t="str">
        <f aca="false">IF(N1730&lt;0.05,"Yes","No")</f>
        <v>Yes</v>
      </c>
      <c r="P1730" s="16" t="n">
        <v>0.416222571490769</v>
      </c>
      <c r="Q1730" s="17" t="n">
        <v>18.2736951746924</v>
      </c>
      <c r="R1730" s="18" t="n">
        <v>2.15541971723371E-005</v>
      </c>
      <c r="S1730" s="16" t="n">
        <v>0.021836386360574</v>
      </c>
      <c r="T1730" s="16" t="n">
        <v>0.0166575531880558</v>
      </c>
      <c r="U1730" s="16" t="n">
        <v>0.0039676405052096</v>
      </c>
      <c r="V1730" s="16" t="n">
        <v>0.0206696590561767</v>
      </c>
      <c r="W1730" s="6" t="s">
        <v>586</v>
      </c>
      <c r="X1730" s="17" t="n">
        <v>97.4</v>
      </c>
      <c r="Y1730" s="16" t="n">
        <v>0.612884424603175</v>
      </c>
      <c r="Z1730" s="16" t="n">
        <f aca="false">(G1730-E1730)/SQRT(H1730^2/D1730+F1730^2/C1730)</f>
        <v>5.51411242564442</v>
      </c>
      <c r="AA1730" s="24" t="n">
        <f aca="false">ABS(K1730-Z1730)</f>
        <v>0</v>
      </c>
    </row>
    <row r="1731" customFormat="false" ht="15" hidden="false" customHeight="false" outlineLevel="0" collapsed="false">
      <c r="A1731" s="17" t="n">
        <v>2126</v>
      </c>
      <c r="B1731" s="6" t="s">
        <v>509</v>
      </c>
      <c r="C1731" s="6" t="n">
        <v>126</v>
      </c>
      <c r="D1731" s="6" t="n">
        <v>640</v>
      </c>
      <c r="E1731" s="16" t="n">
        <v>0.138602620079404</v>
      </c>
      <c r="F1731" s="16" t="n">
        <v>0.0287367157058008</v>
      </c>
      <c r="G1731" s="16" t="n">
        <v>0.155393541301601</v>
      </c>
      <c r="H1731" s="16" t="n">
        <v>0.0423026615158525</v>
      </c>
      <c r="I1731" s="23" t="n">
        <f aca="false">G1731-E1731</f>
        <v>0.0167909212221968</v>
      </c>
      <c r="J1731" s="17" t="n">
        <f aca="false">100*(G1731-E1731)/E1731</f>
        <v>12.1144327665505</v>
      </c>
      <c r="K1731" s="16" t="n">
        <v>5.49119597915765</v>
      </c>
      <c r="L1731" s="17" t="n">
        <v>245.66240900109</v>
      </c>
      <c r="M1731" s="18" t="n">
        <v>9.9476418049561E-008</v>
      </c>
      <c r="N1731" s="18" t="n">
        <v>3.61591616474269E-007</v>
      </c>
      <c r="O1731" s="6" t="str">
        <f aca="false">IF(N1731&lt;0.05,"Yes","No")</f>
        <v>Yes</v>
      </c>
      <c r="P1731" s="16" t="n">
        <v>0.415249554816406</v>
      </c>
      <c r="Q1731" s="17" t="n">
        <v>18.188357049486</v>
      </c>
      <c r="R1731" s="18" t="n">
        <v>2.25182452075415E-005</v>
      </c>
      <c r="S1731" s="16" t="n">
        <v>0.0228828336692554</v>
      </c>
      <c r="T1731" s="16" t="n">
        <v>0.0166511339613249</v>
      </c>
      <c r="U1731" s="16" t="n">
        <v>0.00402847480015176</v>
      </c>
      <c r="V1731" s="16" t="n">
        <v>0.0206696590561767</v>
      </c>
      <c r="W1731" s="6" t="s">
        <v>586</v>
      </c>
      <c r="X1731" s="17" t="n">
        <v>97.3</v>
      </c>
      <c r="Y1731" s="16" t="n">
        <v>0.612748015873016</v>
      </c>
      <c r="Z1731" s="16" t="n">
        <f aca="false">(G1731-E1731)/SQRT(H1731^2/D1731+F1731^2/C1731)</f>
        <v>5.49119597915765</v>
      </c>
      <c r="AA1731" s="24" t="n">
        <f aca="false">ABS(K1731-Z1731)</f>
        <v>0</v>
      </c>
    </row>
    <row r="1732" customFormat="false" ht="15" hidden="false" customHeight="false" outlineLevel="0" collapsed="false">
      <c r="A1732" s="17" t="n">
        <v>2127</v>
      </c>
      <c r="B1732" s="6" t="s">
        <v>509</v>
      </c>
      <c r="C1732" s="6" t="n">
        <v>126</v>
      </c>
      <c r="D1732" s="6" t="n">
        <v>640</v>
      </c>
      <c r="E1732" s="16" t="n">
        <v>0.139235130023389</v>
      </c>
      <c r="F1732" s="16" t="n">
        <v>0.0288692212295189</v>
      </c>
      <c r="G1732" s="16" t="n">
        <v>0.156020833028015</v>
      </c>
      <c r="H1732" s="16" t="n">
        <v>0.0423745519248486</v>
      </c>
      <c r="I1732" s="23" t="n">
        <f aca="false">G1732-E1732</f>
        <v>0.0167857030046261</v>
      </c>
      <c r="J1732" s="17" t="n">
        <f aca="false">100*(G1732-E1732)/E1732</f>
        <v>12.0556521919479</v>
      </c>
      <c r="K1732" s="16" t="n">
        <v>5.46902871539387</v>
      </c>
      <c r="L1732" s="17" t="n">
        <v>244.909901361623</v>
      </c>
      <c r="M1732" s="18" t="n">
        <v>1.11508586599696E-007</v>
      </c>
      <c r="N1732" s="18" t="n">
        <v>4.03930242148208E-007</v>
      </c>
      <c r="O1732" s="6" t="str">
        <f aca="false">IF(N1732&lt;0.05,"Yes","No")</f>
        <v>Yes</v>
      </c>
      <c r="P1732" s="16" t="n">
        <v>0.414316391038239</v>
      </c>
      <c r="Q1732" s="17" t="n">
        <v>18.1067018378836</v>
      </c>
      <c r="R1732" s="18" t="n">
        <v>2.34813331469356E-005</v>
      </c>
      <c r="S1732" s="16" t="n">
        <v>0.0239729984440234</v>
      </c>
      <c r="T1732" s="16" t="n">
        <v>0.016645598180015</v>
      </c>
      <c r="U1732" s="16" t="n">
        <v>0.00408733525453586</v>
      </c>
      <c r="V1732" s="16" t="n">
        <v>0.0206696590561767</v>
      </c>
      <c r="W1732" s="6" t="s">
        <v>586</v>
      </c>
      <c r="X1732" s="17" t="n">
        <v>97.3</v>
      </c>
      <c r="Y1732" s="16" t="n">
        <v>0.612351190476191</v>
      </c>
      <c r="Z1732" s="16" t="n">
        <f aca="false">(G1732-E1732)/SQRT(H1732^2/D1732+F1732^2/C1732)</f>
        <v>5.46902871539388</v>
      </c>
      <c r="AA1732" s="24" t="n">
        <f aca="false">ABS(K1732-Z1732)</f>
        <v>0</v>
      </c>
    </row>
    <row r="1733" customFormat="false" ht="15" hidden="false" customHeight="false" outlineLevel="0" collapsed="false">
      <c r="A1733" s="17" t="n">
        <v>2128</v>
      </c>
      <c r="B1733" s="6" t="s">
        <v>509</v>
      </c>
      <c r="C1733" s="6" t="n">
        <v>126</v>
      </c>
      <c r="D1733" s="6" t="n">
        <v>640</v>
      </c>
      <c r="E1733" s="16" t="n">
        <v>0.139850285377294</v>
      </c>
      <c r="F1733" s="16" t="n">
        <v>0.028997277512344</v>
      </c>
      <c r="G1733" s="16" t="n">
        <v>0.15662996347528</v>
      </c>
      <c r="H1733" s="16" t="n">
        <v>0.0424426467239224</v>
      </c>
      <c r="I1733" s="23" t="n">
        <f aca="false">G1733-E1733</f>
        <v>0.0167796780979852</v>
      </c>
      <c r="J1733" s="17" t="n">
        <f aca="false">100*(G1733-E1733)/E1733</f>
        <v>11.9983152359798</v>
      </c>
      <c r="K1733" s="16" t="n">
        <v>5.44748703901616</v>
      </c>
      <c r="L1733" s="17" t="n">
        <v>244.183171833357</v>
      </c>
      <c r="M1733" s="18" t="n">
        <v>1.2454583021569E-007</v>
      </c>
      <c r="N1733" s="18" t="n">
        <v>4.48969635145579E-007</v>
      </c>
      <c r="O1733" s="6" t="str">
        <f aca="false">IF(N1733&lt;0.05,"Yes","No")</f>
        <v>Yes</v>
      </c>
      <c r="P1733" s="16" t="n">
        <v>0.413405880030113</v>
      </c>
      <c r="Q1733" s="17" t="n">
        <v>18.0272058955921</v>
      </c>
      <c r="R1733" s="18" t="n">
        <v>2.44588081619838E-005</v>
      </c>
      <c r="S1733" s="16" t="n">
        <v>0.0250579145785596</v>
      </c>
      <c r="T1733" s="16" t="n">
        <v>0.0166392441219261</v>
      </c>
      <c r="U1733" s="16" t="n">
        <v>0.00414674532745199</v>
      </c>
      <c r="V1733" s="16" t="n">
        <v>0.0206696590561767</v>
      </c>
      <c r="W1733" s="6" t="s">
        <v>586</v>
      </c>
      <c r="X1733" s="17" t="n">
        <v>97.3</v>
      </c>
      <c r="Y1733" s="16" t="n">
        <v>0.612041170634921</v>
      </c>
      <c r="Z1733" s="16" t="n">
        <f aca="false">(G1733-E1733)/SQRT(H1733^2/D1733+F1733^2/C1733)</f>
        <v>5.44748703901616</v>
      </c>
      <c r="AA1733" s="24" t="n">
        <f aca="false">ABS(K1733-Z1733)</f>
        <v>0</v>
      </c>
    </row>
    <row r="1734" customFormat="false" ht="15" hidden="false" customHeight="false" outlineLevel="0" collapsed="false">
      <c r="A1734" s="17" t="n">
        <v>2129</v>
      </c>
      <c r="B1734" s="6" t="s">
        <v>509</v>
      </c>
      <c r="C1734" s="6" t="n">
        <v>126</v>
      </c>
      <c r="D1734" s="6" t="n">
        <v>640</v>
      </c>
      <c r="E1734" s="16" t="n">
        <v>0.140446840948056</v>
      </c>
      <c r="F1734" s="16" t="n">
        <v>0.0291227893123686</v>
      </c>
      <c r="G1734" s="16" t="n">
        <v>0.157218729215674</v>
      </c>
      <c r="H1734" s="16" t="n">
        <v>0.0425063462142411</v>
      </c>
      <c r="I1734" s="23" t="n">
        <f aca="false">G1734-E1734</f>
        <v>0.0167718882676184</v>
      </c>
      <c r="J1734" s="17" t="n">
        <f aca="false">100*(G1734-E1734)/E1734</f>
        <v>11.9418052797795</v>
      </c>
      <c r="K1734" s="16" t="n">
        <v>5.42601898503875</v>
      </c>
      <c r="L1734" s="17" t="n">
        <v>243.461053264849</v>
      </c>
      <c r="M1734" s="18" t="n">
        <v>1.39003205107014E-007</v>
      </c>
      <c r="N1734" s="18" t="n">
        <v>4.9922347680314E-007</v>
      </c>
      <c r="O1734" s="6" t="str">
        <f aca="false">IF(N1734&lt;0.05,"Yes","No")</f>
        <v>Yes</v>
      </c>
      <c r="P1734" s="16" t="n">
        <v>0.412497152889486</v>
      </c>
      <c r="Q1734" s="17" t="n">
        <v>17.9480400818582</v>
      </c>
      <c r="R1734" s="18" t="n">
        <v>2.54729650265426E-005</v>
      </c>
      <c r="S1734" s="16" t="n">
        <v>0.0263039302142438</v>
      </c>
      <c r="T1734" s="16" t="n">
        <v>0.0166310933858349</v>
      </c>
      <c r="U1734" s="16" t="n">
        <v>0.00420837234537734</v>
      </c>
      <c r="V1734" s="16" t="n">
        <v>0.0206696590561767</v>
      </c>
      <c r="W1734" s="6" t="s">
        <v>586</v>
      </c>
      <c r="X1734" s="17" t="n">
        <v>97.2</v>
      </c>
      <c r="Y1734" s="16" t="n">
        <v>0.611594742063492</v>
      </c>
      <c r="Z1734" s="16" t="n">
        <f aca="false">(G1734-E1734)/SQRT(H1734^2/D1734+F1734^2/C1734)</f>
        <v>5.42601898503874</v>
      </c>
      <c r="AA1734" s="24" t="n">
        <f aca="false">ABS(K1734-Z1734)</f>
        <v>0</v>
      </c>
    </row>
    <row r="1735" customFormat="false" ht="15" hidden="false" customHeight="false" outlineLevel="0" collapsed="false">
      <c r="A1735" s="17" t="n">
        <v>2130</v>
      </c>
      <c r="B1735" s="6" t="s">
        <v>509</v>
      </c>
      <c r="C1735" s="6" t="n">
        <v>126</v>
      </c>
      <c r="D1735" s="6" t="n">
        <v>640</v>
      </c>
      <c r="E1735" s="16" t="n">
        <v>0.141039843301451</v>
      </c>
      <c r="F1735" s="16" t="n">
        <v>0.0292459851670478</v>
      </c>
      <c r="G1735" s="16" t="n">
        <v>0.157803421234712</v>
      </c>
      <c r="H1735" s="16" t="n">
        <v>0.0425692134687331</v>
      </c>
      <c r="I1735" s="23" t="n">
        <f aca="false">G1735-E1735</f>
        <v>0.0167635779332606</v>
      </c>
      <c r="J1735" s="17" t="n">
        <f aca="false">100*(G1735-E1735)/E1735</f>
        <v>11.8857037421908</v>
      </c>
      <c r="K1735" s="16" t="n">
        <v>5.40485619603347</v>
      </c>
      <c r="L1735" s="17" t="n">
        <v>242.762573010126</v>
      </c>
      <c r="M1735" s="18" t="n">
        <v>1.5483475436956E-007</v>
      </c>
      <c r="N1735" s="18" t="n">
        <v>5.54187085060384E-007</v>
      </c>
      <c r="O1735" s="6" t="str">
        <f aca="false">IF(N1735&lt;0.05,"Yes","No")</f>
        <v>Yes</v>
      </c>
      <c r="P1735" s="16" t="n">
        <v>0.411588664821041</v>
      </c>
      <c r="Q1735" s="17" t="n">
        <v>17.8690692363069</v>
      </c>
      <c r="R1735" s="18" t="n">
        <v>2.65268375192234E-005</v>
      </c>
      <c r="S1735" s="16" t="n">
        <v>0.0275326959537989</v>
      </c>
      <c r="T1735" s="16" t="n">
        <v>0.0166224730682853</v>
      </c>
      <c r="U1735" s="16" t="n">
        <v>0.00427068996773262</v>
      </c>
      <c r="V1735" s="16" t="n">
        <v>0.0206696590561767</v>
      </c>
      <c r="W1735" s="6" t="s">
        <v>586</v>
      </c>
      <c r="X1735" s="17" t="n">
        <v>97.1</v>
      </c>
      <c r="Y1735" s="16" t="n">
        <v>0.61124751984127</v>
      </c>
      <c r="Z1735" s="16" t="n">
        <f aca="false">(G1735-E1735)/SQRT(H1735^2/D1735+F1735^2/C1735)</f>
        <v>5.40485619603346</v>
      </c>
      <c r="AA1735" s="24" t="n">
        <f aca="false">ABS(K1735-Z1735)</f>
        <v>0</v>
      </c>
    </row>
    <row r="1736" customFormat="false" ht="15" hidden="false" customHeight="false" outlineLevel="0" collapsed="false">
      <c r="A1736" s="17" t="n">
        <v>2131</v>
      </c>
      <c r="B1736" s="6" t="s">
        <v>509</v>
      </c>
      <c r="C1736" s="6" t="n">
        <v>126</v>
      </c>
      <c r="D1736" s="6" t="n">
        <v>640</v>
      </c>
      <c r="E1736" s="16" t="n">
        <v>0.141618260670276</v>
      </c>
      <c r="F1736" s="16" t="n">
        <v>0.029363137741254</v>
      </c>
      <c r="G1736" s="16" t="n">
        <v>0.158374758763239</v>
      </c>
      <c r="H1736" s="16" t="n">
        <v>0.0426298480135919</v>
      </c>
      <c r="I1736" s="23" t="n">
        <f aca="false">G1736-E1736</f>
        <v>0.0167564980929629</v>
      </c>
      <c r="J1736" s="17" t="n">
        <f aca="false">100*(G1736-E1736)/E1736</f>
        <v>11.8321592241388</v>
      </c>
      <c r="K1736" s="16" t="n">
        <v>5.38509000920434</v>
      </c>
      <c r="L1736" s="17" t="n">
        <v>242.110848612224</v>
      </c>
      <c r="M1736" s="18" t="n">
        <v>1.71191218107601E-007</v>
      </c>
      <c r="N1736" s="18" t="n">
        <v>6.106498289373E-007</v>
      </c>
      <c r="O1736" s="6" t="str">
        <f aca="false">IF(N1736&lt;0.05,"Yes","No")</f>
        <v>Yes</v>
      </c>
      <c r="P1736" s="16" t="n">
        <v>0.410740060425998</v>
      </c>
      <c r="Q1736" s="17" t="n">
        <v>17.7954610939032</v>
      </c>
      <c r="R1736" s="18" t="n">
        <v>2.75486678388742E-005</v>
      </c>
      <c r="S1736" s="16" t="n">
        <v>0.0286920716649041</v>
      </c>
      <c r="T1736" s="16" t="n">
        <v>0.0166150867029136</v>
      </c>
      <c r="U1736" s="16" t="n">
        <v>0.00432986858065147</v>
      </c>
      <c r="V1736" s="16" t="n">
        <v>0.0206696590561767</v>
      </c>
      <c r="W1736" s="6" t="s">
        <v>586</v>
      </c>
      <c r="X1736" s="17" t="n">
        <v>97.1</v>
      </c>
      <c r="Y1736" s="16" t="n">
        <v>0.610838293650794</v>
      </c>
      <c r="Z1736" s="16" t="n">
        <f aca="false">(G1736-E1736)/SQRT(H1736^2/D1736+F1736^2/C1736)</f>
        <v>5.38509000920437</v>
      </c>
      <c r="AA1736" s="24" t="n">
        <f aca="false">ABS(K1736-Z1736)</f>
        <v>2.66453525910038E-014</v>
      </c>
    </row>
    <row r="1737" customFormat="false" ht="15" hidden="false" customHeight="false" outlineLevel="0" collapsed="false">
      <c r="A1737" s="17" t="n">
        <v>2132</v>
      </c>
      <c r="B1737" s="6" t="s">
        <v>509</v>
      </c>
      <c r="C1737" s="6" t="n">
        <v>126</v>
      </c>
      <c r="D1737" s="6" t="n">
        <v>640</v>
      </c>
      <c r="E1737" s="16" t="n">
        <v>0.142191443355784</v>
      </c>
      <c r="F1737" s="16" t="n">
        <v>0.0294803007379513</v>
      </c>
      <c r="G1737" s="16" t="n">
        <v>0.158938348991796</v>
      </c>
      <c r="H1737" s="16" t="n">
        <v>0.042687713402656</v>
      </c>
      <c r="I1737" s="23" t="n">
        <f aca="false">G1737-E1737</f>
        <v>0.0167469056360129</v>
      </c>
      <c r="J1737" s="17" t="n">
        <f aca="false">100*(G1737-E1737)/E1737</f>
        <v>11.7777168870209</v>
      </c>
      <c r="K1737" s="16" t="n">
        <v>5.36473949430797</v>
      </c>
      <c r="L1737" s="17" t="n">
        <v>241.449834735921</v>
      </c>
      <c r="M1737" s="18" t="n">
        <v>1.89771070232038E-007</v>
      </c>
      <c r="N1737" s="18" t="n">
        <v>6.7349496377958E-007</v>
      </c>
      <c r="O1737" s="6" t="str">
        <f aca="false">IF(N1737&lt;0.05,"Yes","No")</f>
        <v>Yes</v>
      </c>
      <c r="P1737" s="16" t="n">
        <v>0.409856841261101</v>
      </c>
      <c r="Q1737" s="17" t="n">
        <v>17.7190118002494</v>
      </c>
      <c r="R1737" s="18" t="n">
        <v>2.8651949390496E-005</v>
      </c>
      <c r="S1737" s="16" t="n">
        <v>0.0299945648279759</v>
      </c>
      <c r="T1737" s="16" t="n">
        <v>0.0166051736639121</v>
      </c>
      <c r="U1737" s="16" t="n">
        <v>0.00439385025597981</v>
      </c>
      <c r="V1737" s="16" t="n">
        <v>0.0206696590561767</v>
      </c>
      <c r="W1737" s="6" t="s">
        <v>586</v>
      </c>
      <c r="X1737" s="17" t="n">
        <v>97</v>
      </c>
      <c r="Y1737" s="16" t="n">
        <v>0.610515873015873</v>
      </c>
      <c r="Z1737" s="16" t="n">
        <f aca="false">(G1737-E1737)/SQRT(H1737^2/D1737+F1737^2/C1737)</f>
        <v>5.364739494308</v>
      </c>
      <c r="AA1737" s="24" t="n">
        <f aca="false">ABS(K1737-Z1737)</f>
        <v>2.75335310107039E-014</v>
      </c>
    </row>
    <row r="1738" customFormat="false" ht="15" hidden="false" customHeight="false" outlineLevel="0" collapsed="false">
      <c r="A1738" s="17" t="n">
        <v>2133</v>
      </c>
      <c r="B1738" s="6" t="s">
        <v>509</v>
      </c>
      <c r="C1738" s="6" t="n">
        <v>126</v>
      </c>
      <c r="D1738" s="6" t="n">
        <v>640</v>
      </c>
      <c r="E1738" s="16" t="n">
        <v>0.142765812575817</v>
      </c>
      <c r="F1738" s="16" t="n">
        <v>0.0295988567117173</v>
      </c>
      <c r="G1738" s="16" t="n">
        <v>0.15950023024343</v>
      </c>
      <c r="H1738" s="16" t="n">
        <v>0.0427441412981797</v>
      </c>
      <c r="I1738" s="23" t="n">
        <f aca="false">G1738-E1738</f>
        <v>0.0167344176676124</v>
      </c>
      <c r="J1738" s="17" t="n">
        <f aca="false">100*(G1738-E1738)/E1738</f>
        <v>11.7215861176326</v>
      </c>
      <c r="K1738" s="16" t="n">
        <v>5.34346103504321</v>
      </c>
      <c r="L1738" s="17" t="n">
        <v>240.775885762272</v>
      </c>
      <c r="M1738" s="18" t="n">
        <v>2.11272720810606E-007</v>
      </c>
      <c r="N1738" s="18" t="n">
        <v>7.47279438422699E-007</v>
      </c>
      <c r="O1738" s="6" t="str">
        <f aca="false">IF(N1738&lt;0.05,"Yes","No")</f>
        <v>Yes</v>
      </c>
      <c r="P1738" s="16" t="n">
        <v>0.40891635818752</v>
      </c>
      <c r="Q1738" s="17" t="n">
        <v>17.6377867998008</v>
      </c>
      <c r="R1738" s="18" t="n">
        <v>2.98729775469825E-005</v>
      </c>
      <c r="S1738" s="16" t="n">
        <v>0.031549733385178</v>
      </c>
      <c r="T1738" s="16" t="n">
        <v>0.0165924181017473</v>
      </c>
      <c r="U1738" s="16" t="n">
        <v>0.00446458317314099</v>
      </c>
      <c r="V1738" s="16" t="n">
        <v>0.0206696590561767</v>
      </c>
      <c r="W1738" s="6" t="s">
        <v>586</v>
      </c>
      <c r="X1738" s="17" t="n">
        <v>96.9</v>
      </c>
      <c r="Y1738" s="16" t="n">
        <v>0.610081845238095</v>
      </c>
      <c r="Z1738" s="16" t="n">
        <f aca="false">(G1738-E1738)/SQRT(H1738^2/D1738+F1738^2/C1738)</f>
        <v>5.34346103504319</v>
      </c>
      <c r="AA1738" s="24" t="n">
        <f aca="false">ABS(K1738-Z1738)</f>
        <v>2.57571741713036E-014</v>
      </c>
    </row>
    <row r="1739" customFormat="false" ht="15" hidden="false" customHeight="false" outlineLevel="0" collapsed="false">
      <c r="A1739" s="17" t="n">
        <v>2134</v>
      </c>
      <c r="B1739" s="6" t="s">
        <v>509</v>
      </c>
      <c r="C1739" s="6" t="n">
        <v>126</v>
      </c>
      <c r="D1739" s="6" t="n">
        <v>640</v>
      </c>
      <c r="E1739" s="16" t="n">
        <v>0.143319935730052</v>
      </c>
      <c r="F1739" s="16" t="n">
        <v>0.0297119832715787</v>
      </c>
      <c r="G1739" s="16" t="n">
        <v>0.160042060690466</v>
      </c>
      <c r="H1739" s="16" t="n">
        <v>0.042796917853992</v>
      </c>
      <c r="I1739" s="23" t="n">
        <f aca="false">G1739-E1739</f>
        <v>0.0167221249604139</v>
      </c>
      <c r="J1739" s="17" t="n">
        <f aca="false">100*(G1739-E1739)/E1739</f>
        <v>11.667689407781</v>
      </c>
      <c r="K1739" s="16" t="n">
        <v>5.32319577659387</v>
      </c>
      <c r="L1739" s="17" t="n">
        <v>240.133552681653</v>
      </c>
      <c r="M1739" s="18" t="n">
        <v>2.33934591181383E-007</v>
      </c>
      <c r="N1739" s="18" t="n">
        <v>8.21900628883085E-007</v>
      </c>
      <c r="O1739" s="6" t="str">
        <f aca="false">IF(N1739&lt;0.05,"Yes","No")</f>
        <v>Yes</v>
      </c>
      <c r="P1739" s="16" t="n">
        <v>0.40802155287131</v>
      </c>
      <c r="Q1739" s="17" t="n">
        <v>17.5606799915721</v>
      </c>
      <c r="R1739" s="18" t="n">
        <v>3.10805823428965E-005</v>
      </c>
      <c r="S1739" s="16" t="n">
        <v>0.0331722437004543</v>
      </c>
      <c r="T1739" s="16" t="n">
        <v>0.0165798053669046</v>
      </c>
      <c r="U1739" s="16" t="n">
        <v>0.00453264253815091</v>
      </c>
      <c r="V1739" s="16" t="n">
        <v>0.0206696590561767</v>
      </c>
      <c r="W1739" s="6" t="s">
        <v>586</v>
      </c>
      <c r="X1739" s="17" t="n">
        <v>96.8</v>
      </c>
      <c r="Y1739" s="16" t="n">
        <v>0.609871031746032</v>
      </c>
      <c r="Z1739" s="16" t="n">
        <f aca="false">(G1739-E1739)/SQRT(H1739^2/D1739+F1739^2/C1739)</f>
        <v>5.32319577659385</v>
      </c>
      <c r="AA1739" s="24" t="n">
        <f aca="false">ABS(K1739-Z1739)</f>
        <v>0</v>
      </c>
    </row>
    <row r="1740" customFormat="false" ht="15" hidden="false" customHeight="false" outlineLevel="0" collapsed="false">
      <c r="A1740" s="17" t="n">
        <v>2135</v>
      </c>
      <c r="B1740" s="6" t="s">
        <v>509</v>
      </c>
      <c r="C1740" s="6" t="n">
        <v>126</v>
      </c>
      <c r="D1740" s="6" t="n">
        <v>640</v>
      </c>
      <c r="E1740" s="16" t="n">
        <v>0.143858118899285</v>
      </c>
      <c r="F1740" s="16" t="n">
        <v>0.0298209389873667</v>
      </c>
      <c r="G1740" s="16" t="n">
        <v>0.160567710665055</v>
      </c>
      <c r="H1740" s="16" t="n">
        <v>0.0428459156068505</v>
      </c>
      <c r="I1740" s="23" t="n">
        <f aca="false">G1740-E1740</f>
        <v>0.0167095917657698</v>
      </c>
      <c r="J1740" s="17" t="n">
        <f aca="false">100*(G1740-E1740)/E1740</f>
        <v>11.6153275836091</v>
      </c>
      <c r="K1740" s="16" t="n">
        <v>5.30363315090743</v>
      </c>
      <c r="L1740" s="17" t="n">
        <v>239.51073495986</v>
      </c>
      <c r="M1740" s="18" t="n">
        <v>2.58037077104238E-007</v>
      </c>
      <c r="N1740" s="18" t="n">
        <v>9.05068278791327E-007</v>
      </c>
      <c r="O1740" s="6" t="str">
        <f aca="false">IF(N1740&lt;0.05,"Yes","No")</f>
        <v>Yes</v>
      </c>
      <c r="P1740" s="16" t="n">
        <v>0.407161002791275</v>
      </c>
      <c r="Q1740" s="17" t="n">
        <v>17.4866843488336</v>
      </c>
      <c r="R1740" s="18" t="n">
        <v>3.2285696696973E-005</v>
      </c>
      <c r="S1740" s="16" t="n">
        <v>0.0348390080988278</v>
      </c>
      <c r="T1740" s="16" t="n">
        <v>0.0165668827012301</v>
      </c>
      <c r="U1740" s="16" t="n">
        <v>0.00460094159234829</v>
      </c>
      <c r="V1740" s="16" t="n">
        <v>0.0206696590561767</v>
      </c>
      <c r="W1740" s="6" t="s">
        <v>586</v>
      </c>
      <c r="X1740" s="17" t="n">
        <v>96.8</v>
      </c>
      <c r="Y1740" s="16" t="n">
        <v>0.609499007936508</v>
      </c>
      <c r="Z1740" s="16" t="n">
        <f aca="false">(G1740-E1740)/SQRT(H1740^2/D1740+F1740^2/C1740)</f>
        <v>5.30363315090744</v>
      </c>
      <c r="AA1740" s="24" t="n">
        <f aca="false">ABS(K1740-Z1740)</f>
        <v>0</v>
      </c>
    </row>
    <row r="1741" customFormat="false" ht="15" hidden="false" customHeight="false" outlineLevel="0" collapsed="false">
      <c r="A1741" s="17" t="n">
        <v>2136</v>
      </c>
      <c r="B1741" s="6" t="s">
        <v>509</v>
      </c>
      <c r="C1741" s="6" t="n">
        <v>126</v>
      </c>
      <c r="D1741" s="6" t="n">
        <v>640</v>
      </c>
      <c r="E1741" s="16" t="n">
        <v>0.144390536501767</v>
      </c>
      <c r="F1741" s="16" t="n">
        <v>0.0299285504911104</v>
      </c>
      <c r="G1741" s="16" t="n">
        <v>0.161086313531268</v>
      </c>
      <c r="H1741" s="16" t="n">
        <v>0.0428931835290946</v>
      </c>
      <c r="I1741" s="23" t="n">
        <f aca="false">G1741-E1741</f>
        <v>0.0166957770295012</v>
      </c>
      <c r="J1741" s="17" t="n">
        <f aca="false">100*(G1741-E1741)/E1741</f>
        <v>11.5629302542947</v>
      </c>
      <c r="K1741" s="16" t="n">
        <v>5.28400268148008</v>
      </c>
      <c r="L1741" s="17" t="n">
        <v>238.895367201919</v>
      </c>
      <c r="M1741" s="18" t="n">
        <v>2.84624909999212E-007</v>
      </c>
      <c r="N1741" s="18" t="n">
        <v>9.93350391874327E-007</v>
      </c>
      <c r="O1741" s="6" t="str">
        <f aca="false">IF(N1741&lt;0.05,"Yes","No")</f>
        <v>Yes</v>
      </c>
      <c r="P1741" s="16" t="n">
        <v>0.406287950800287</v>
      </c>
      <c r="Q1741" s="17" t="n">
        <v>17.4117733596347</v>
      </c>
      <c r="R1741" s="18" t="n">
        <v>3.35536964150094E-005</v>
      </c>
      <c r="S1741" s="16" t="n">
        <v>0.0364300321248791</v>
      </c>
      <c r="T1741" s="16" t="n">
        <v>0.0165527013157519</v>
      </c>
      <c r="U1741" s="16" t="n">
        <v>0.00466910516234419</v>
      </c>
      <c r="V1741" s="16" t="n">
        <v>0.0206696590561767</v>
      </c>
      <c r="W1741" s="6" t="s">
        <v>586</v>
      </c>
      <c r="X1741" s="17" t="n">
        <v>96.8</v>
      </c>
      <c r="Y1741" s="16" t="n">
        <v>0.609375</v>
      </c>
      <c r="Z1741" s="16" t="n">
        <f aca="false">(G1741-E1741)/SQRT(H1741^2/D1741+F1741^2/C1741)</f>
        <v>5.28400268148007</v>
      </c>
      <c r="AA1741" s="24" t="n">
        <f aca="false">ABS(K1741-Z1741)</f>
        <v>0</v>
      </c>
    </row>
    <row r="1742" customFormat="false" ht="15" hidden="false" customHeight="false" outlineLevel="0" collapsed="false">
      <c r="A1742" s="17" t="n">
        <v>2137</v>
      </c>
      <c r="B1742" s="6" t="s">
        <v>509</v>
      </c>
      <c r="C1742" s="6" t="n">
        <v>126</v>
      </c>
      <c r="D1742" s="6" t="n">
        <v>640</v>
      </c>
      <c r="E1742" s="16" t="n">
        <v>0.144900914163344</v>
      </c>
      <c r="F1742" s="16" t="n">
        <v>0.0300303172821538</v>
      </c>
      <c r="G1742" s="16" t="n">
        <v>0.161580847727601</v>
      </c>
      <c r="H1742" s="16" t="n">
        <v>0.0429366856981872</v>
      </c>
      <c r="I1742" s="23" t="n">
        <f aca="false">G1742-E1742</f>
        <v>0.016679933564257</v>
      </c>
      <c r="J1742" s="17" t="n">
        <f aca="false">100*(G1742-E1742)/E1742</f>
        <v>11.5112686904474</v>
      </c>
      <c r="K1742" s="16" t="n">
        <v>5.26470090158145</v>
      </c>
      <c r="L1742" s="17" t="n">
        <v>238.312279565045</v>
      </c>
      <c r="M1742" s="18" t="n">
        <v>3.13323144286236E-007</v>
      </c>
      <c r="N1742" s="18" t="n">
        <v>1.08988729494269E-006</v>
      </c>
      <c r="O1742" s="6" t="str">
        <f aca="false">IF(N1742&lt;0.05,"Yes","No")</f>
        <v>Yes</v>
      </c>
      <c r="P1742" s="16" t="n">
        <v>0.405407032823714</v>
      </c>
      <c r="Q1742" s="17" t="n">
        <v>17.3363504200984</v>
      </c>
      <c r="R1742" s="18" t="n">
        <v>3.48810737642892E-005</v>
      </c>
      <c r="S1742" s="16" t="n">
        <v>0.0380799431579902</v>
      </c>
      <c r="T1742" s="16" t="n">
        <v>0.0165365693800087</v>
      </c>
      <c r="U1742" s="16" t="n">
        <v>0.00473688524053035</v>
      </c>
      <c r="V1742" s="16" t="n">
        <v>0.0206696590561767</v>
      </c>
      <c r="W1742" s="6" t="s">
        <v>586</v>
      </c>
      <c r="X1742" s="17" t="n">
        <v>96.8</v>
      </c>
      <c r="Y1742" s="16" t="n">
        <v>0.609201388888889</v>
      </c>
      <c r="Z1742" s="16" t="n">
        <f aca="false">(G1742-E1742)/SQRT(H1742^2/D1742+F1742^2/C1742)</f>
        <v>5.26470090158146</v>
      </c>
      <c r="AA1742" s="24" t="n">
        <f aca="false">ABS(K1742-Z1742)</f>
        <v>0</v>
      </c>
    </row>
    <row r="1743" customFormat="false" ht="15" hidden="false" customHeight="false" outlineLevel="0" collapsed="false">
      <c r="A1743" s="17" t="n">
        <v>2138</v>
      </c>
      <c r="B1743" s="6" t="s">
        <v>509</v>
      </c>
      <c r="C1743" s="6" t="n">
        <v>126</v>
      </c>
      <c r="D1743" s="6" t="n">
        <v>640</v>
      </c>
      <c r="E1743" s="16" t="n">
        <v>0.145401121191089</v>
      </c>
      <c r="F1743" s="16" t="n">
        <v>0.0301292414581576</v>
      </c>
      <c r="G1743" s="16" t="n">
        <v>0.162063191679772</v>
      </c>
      <c r="H1743" s="16" t="n">
        <v>0.0429759896456381</v>
      </c>
      <c r="I1743" s="23" t="n">
        <f aca="false">G1743-E1743</f>
        <v>0.0166620704886829</v>
      </c>
      <c r="J1743" s="17" t="n">
        <f aca="false">100*(G1743-E1743)/E1743</f>
        <v>11.4593823982865</v>
      </c>
      <c r="K1743" s="16" t="n">
        <v>5.24536139812412</v>
      </c>
      <c r="L1743" s="17" t="n">
        <v>237.733908939571</v>
      </c>
      <c r="M1743" s="18" t="n">
        <v>3.4487256361434E-007</v>
      </c>
      <c r="N1743" s="18" t="n">
        <v>1.19567203985764E-006</v>
      </c>
      <c r="O1743" s="6" t="str">
        <f aca="false">IF(N1743&lt;0.05,"Yes","No")</f>
        <v>Yes</v>
      </c>
      <c r="P1743" s="16" t="n">
        <v>0.404518447815733</v>
      </c>
      <c r="Q1743" s="17" t="n">
        <v>17.2604368940689</v>
      </c>
      <c r="R1743" s="18" t="n">
        <v>3.62705332712415E-005</v>
      </c>
      <c r="S1743" s="16" t="n">
        <v>0.0397528822069406</v>
      </c>
      <c r="T1743" s="16" t="n">
        <v>0.0165183817195569</v>
      </c>
      <c r="U1743" s="16" t="n">
        <v>0.00480810903738872</v>
      </c>
      <c r="V1743" s="16" t="n">
        <v>0.0206696590561767</v>
      </c>
      <c r="W1743" s="6" t="s">
        <v>586</v>
      </c>
      <c r="X1743" s="17" t="n">
        <v>96.7</v>
      </c>
      <c r="Y1743" s="16" t="n">
        <v>0.608854166666667</v>
      </c>
      <c r="Z1743" s="16" t="n">
        <f aca="false">(G1743-E1743)/SQRT(H1743^2/D1743+F1743^2/C1743)</f>
        <v>5.24536139812413</v>
      </c>
      <c r="AA1743" s="24" t="n">
        <f aca="false">ABS(K1743-Z1743)</f>
        <v>0</v>
      </c>
    </row>
    <row r="1744" customFormat="false" ht="15" hidden="false" customHeight="false" outlineLevel="0" collapsed="false">
      <c r="A1744" s="17" t="n">
        <v>2139</v>
      </c>
      <c r="B1744" s="6" t="s">
        <v>509</v>
      </c>
      <c r="C1744" s="6" t="n">
        <v>126</v>
      </c>
      <c r="D1744" s="6" t="n">
        <v>640</v>
      </c>
      <c r="E1744" s="16" t="n">
        <v>0.145892485976219</v>
      </c>
      <c r="F1744" s="16" t="n">
        <v>0.0302258264538542</v>
      </c>
      <c r="G1744" s="16" t="n">
        <v>0.162536994053517</v>
      </c>
      <c r="H1744" s="16" t="n">
        <v>0.0430126130511431</v>
      </c>
      <c r="I1744" s="23" t="n">
        <f aca="false">G1744-E1744</f>
        <v>0.0166445080772973</v>
      </c>
      <c r="J1744" s="17" t="n">
        <f aca="false">100*(G1744-E1744)/E1744</f>
        <v>11.4087493717876</v>
      </c>
      <c r="K1744" s="16" t="n">
        <v>5.22659284307005</v>
      </c>
      <c r="L1744" s="17" t="n">
        <v>237.164542149089</v>
      </c>
      <c r="M1744" s="18" t="n">
        <v>3.78428641156606E-007</v>
      </c>
      <c r="N1744" s="18" t="n">
        <v>1.30554774231532E-006</v>
      </c>
      <c r="O1744" s="6" t="str">
        <f aca="false">IF(N1744&lt;0.05,"Yes","No")</f>
        <v>Yes</v>
      </c>
      <c r="P1744" s="16" t="n">
        <v>0.403664655585995</v>
      </c>
      <c r="Q1744" s="17" t="n">
        <v>17.1876526988162</v>
      </c>
      <c r="R1744" s="18" t="n">
        <v>3.76550731841364E-005</v>
      </c>
      <c r="S1744" s="16" t="n">
        <v>0.0413522993286733</v>
      </c>
      <c r="T1744" s="16" t="n">
        <v>0.0165004876258995</v>
      </c>
      <c r="U1744" s="16" t="n">
        <v>0.00488027700503558</v>
      </c>
      <c r="V1744" s="16" t="n">
        <v>0.0206696590561767</v>
      </c>
      <c r="W1744" s="6" t="s">
        <v>586</v>
      </c>
      <c r="X1744" s="17" t="n">
        <v>96.6</v>
      </c>
      <c r="Y1744" s="16" t="n">
        <v>0.608581349206349</v>
      </c>
      <c r="Z1744" s="16" t="n">
        <f aca="false">(G1744-E1744)/SQRT(H1744^2/D1744+F1744^2/C1744)</f>
        <v>5.22659284307002</v>
      </c>
      <c r="AA1744" s="24" t="n">
        <f aca="false">ABS(K1744-Z1744)</f>
        <v>2.66453525910038E-014</v>
      </c>
    </row>
    <row r="1745" customFormat="false" ht="15" hidden="false" customHeight="false" outlineLevel="0" collapsed="false">
      <c r="A1745" s="17" t="n">
        <v>2140</v>
      </c>
      <c r="B1745" s="6" t="s">
        <v>509</v>
      </c>
      <c r="C1745" s="6" t="n">
        <v>126</v>
      </c>
      <c r="D1745" s="6" t="n">
        <v>640</v>
      </c>
      <c r="E1745" s="16" t="n">
        <v>0.146365675129115</v>
      </c>
      <c r="F1745" s="16" t="n">
        <v>0.0303183607947807</v>
      </c>
      <c r="G1745" s="16" t="n">
        <v>0.162994577281643</v>
      </c>
      <c r="H1745" s="16" t="n">
        <v>0.0430463346960936</v>
      </c>
      <c r="I1745" s="23" t="n">
        <f aca="false">G1745-E1745</f>
        <v>0.0166289021525281</v>
      </c>
      <c r="J1745" s="17" t="n">
        <f aca="false">100*(G1745-E1745)/E1745</f>
        <v>11.3612034637623</v>
      </c>
      <c r="K1745" s="16" t="n">
        <v>5.20912381975911</v>
      </c>
      <c r="L1745" s="17" t="n">
        <v>236.616262754019</v>
      </c>
      <c r="M1745" s="18" t="n">
        <v>4.12509333694282E-007</v>
      </c>
      <c r="N1745" s="18" t="n">
        <v>1.4207903444126E-006</v>
      </c>
      <c r="O1745" s="6" t="str">
        <f aca="false">IF(N1745&lt;0.05,"Yes","No")</f>
        <v>Yes</v>
      </c>
      <c r="P1745" s="16" t="n">
        <v>0.40288940455179</v>
      </c>
      <c r="Q1745" s="17" t="n">
        <v>17.1216972080711</v>
      </c>
      <c r="R1745" s="18" t="n">
        <v>3.89556689498898E-005</v>
      </c>
      <c r="S1745" s="16" t="n">
        <v>0.0428814994364414</v>
      </c>
      <c r="T1745" s="16" t="n">
        <v>0.0164846513011898</v>
      </c>
      <c r="U1745" s="16" t="n">
        <v>0.00494481743559292</v>
      </c>
      <c r="V1745" s="16" t="n">
        <v>0.0206696590561767</v>
      </c>
      <c r="W1745" s="6" t="s">
        <v>586</v>
      </c>
      <c r="X1745" s="17" t="n">
        <v>96.5</v>
      </c>
      <c r="Y1745" s="16" t="n">
        <v>0.608407738095238</v>
      </c>
      <c r="Z1745" s="16" t="n">
        <f aca="false">(G1745-E1745)/SQRT(H1745^2/D1745+F1745^2/C1745)</f>
        <v>5.20912381975912</v>
      </c>
      <c r="AA1745" s="24" t="n">
        <f aca="false">ABS(K1745-Z1745)</f>
        <v>0</v>
      </c>
    </row>
    <row r="1746" customFormat="false" ht="15" hidden="false" customHeight="false" outlineLevel="0" collapsed="false">
      <c r="A1746" s="17" t="n">
        <v>2141</v>
      </c>
      <c r="B1746" s="6" t="s">
        <v>509</v>
      </c>
      <c r="C1746" s="6" t="n">
        <v>126</v>
      </c>
      <c r="D1746" s="6" t="n">
        <v>640</v>
      </c>
      <c r="E1746" s="16" t="n">
        <v>0.146831434633997</v>
      </c>
      <c r="F1746" s="16" t="n">
        <v>0.0304102309666686</v>
      </c>
      <c r="G1746" s="16" t="n">
        <v>0.163444244943094</v>
      </c>
      <c r="H1746" s="16" t="n">
        <v>0.0430792147402703</v>
      </c>
      <c r="I1746" s="23" t="n">
        <f aca="false">G1746-E1746</f>
        <v>0.0166128103090967</v>
      </c>
      <c r="J1746" s="17" t="n">
        <f aca="false">100*(G1746-E1746)/E1746</f>
        <v>11.3142055381445</v>
      </c>
      <c r="K1746" s="16" t="n">
        <v>5.19169141415407</v>
      </c>
      <c r="L1746" s="17" t="n">
        <v>236.073304868966</v>
      </c>
      <c r="M1746" s="18" t="n">
        <v>4.49464638636444E-007</v>
      </c>
      <c r="N1746" s="18" t="n">
        <v>1.53798893448725E-006</v>
      </c>
      <c r="O1746" s="6" t="str">
        <f aca="false">IF(N1746&lt;0.05,"Yes","No")</f>
        <v>Yes</v>
      </c>
      <c r="P1746" s="16" t="n">
        <v>0.402111687219227</v>
      </c>
      <c r="Q1746" s="17" t="n">
        <v>17.0556592908731</v>
      </c>
      <c r="R1746" s="18" t="n">
        <v>4.03032566773218E-005</v>
      </c>
      <c r="S1746" s="16" t="n">
        <v>0.0444364470463671</v>
      </c>
      <c r="T1746" s="16" t="n">
        <v>0.0164682549229336</v>
      </c>
      <c r="U1746" s="16" t="n">
        <v>0.00501239029188629</v>
      </c>
      <c r="V1746" s="16" t="n">
        <v>0.0206696590561767</v>
      </c>
      <c r="W1746" s="6" t="s">
        <v>586</v>
      </c>
      <c r="X1746" s="17" t="n">
        <v>96.5</v>
      </c>
      <c r="Y1746" s="16" t="n">
        <v>0.60812251984127</v>
      </c>
      <c r="Z1746" s="16" t="n">
        <f aca="false">(G1746-E1746)/SQRT(H1746^2/D1746+F1746^2/C1746)</f>
        <v>5.19169141415406</v>
      </c>
      <c r="AA1746" s="24" t="n">
        <f aca="false">ABS(K1746-Z1746)</f>
        <v>0</v>
      </c>
    </row>
    <row r="1747" customFormat="false" ht="15" hidden="false" customHeight="false" outlineLevel="0" collapsed="false">
      <c r="A1747" s="17" t="n">
        <v>2142</v>
      </c>
      <c r="B1747" s="6" t="s">
        <v>509</v>
      </c>
      <c r="C1747" s="6" t="n">
        <v>126</v>
      </c>
      <c r="D1747" s="6" t="n">
        <v>640</v>
      </c>
      <c r="E1747" s="16" t="n">
        <v>0.147287811906565</v>
      </c>
      <c r="F1747" s="16" t="n">
        <v>0.0305010745610568</v>
      </c>
      <c r="G1747" s="16" t="n">
        <v>0.163886257319246</v>
      </c>
      <c r="H1747" s="16" t="n">
        <v>0.0431100388638072</v>
      </c>
      <c r="I1747" s="23" t="n">
        <f aca="false">G1747-E1747</f>
        <v>0.0165984454126807</v>
      </c>
      <c r="J1747" s="17" t="n">
        <f aca="false">100*(G1747-E1747)/E1747</f>
        <v>11.2693950693017</v>
      </c>
      <c r="K1747" s="16" t="n">
        <v>5.17506956468682</v>
      </c>
      <c r="L1747" s="17" t="n">
        <v>235.531687979956</v>
      </c>
      <c r="M1747" s="18" t="n">
        <v>4.87707254914687E-007</v>
      </c>
      <c r="N1747" s="18" t="n">
        <v>1.66613486597684E-006</v>
      </c>
      <c r="O1747" s="6" t="str">
        <f aca="false">IF(N1747&lt;0.05,"Yes","No")</f>
        <v>Yes</v>
      </c>
      <c r="P1747" s="16" t="n">
        <v>0.401395701508938</v>
      </c>
      <c r="Q1747" s="17" t="n">
        <v>16.9949759685884</v>
      </c>
      <c r="R1747" s="18" t="n">
        <v>4.1582968151964E-005</v>
      </c>
      <c r="S1747" s="16" t="n">
        <v>0.0460330597732592</v>
      </c>
      <c r="T1747" s="16" t="n">
        <v>0.0164535054824956</v>
      </c>
      <c r="U1747" s="16" t="n">
        <v>0.00507945146731778</v>
      </c>
      <c r="V1747" s="16" t="n">
        <v>0.0206696590561767</v>
      </c>
      <c r="W1747" s="6" t="s">
        <v>586</v>
      </c>
      <c r="X1747" s="17" t="n">
        <v>96.4</v>
      </c>
      <c r="Y1747" s="16" t="n">
        <v>0.60796130952381</v>
      </c>
      <c r="Z1747" s="16" t="n">
        <f aca="false">(G1747-E1747)/SQRT(H1747^2/D1747+F1747^2/C1747)</f>
        <v>5.17506956468684</v>
      </c>
      <c r="AA1747" s="24" t="n">
        <f aca="false">ABS(K1747-Z1747)</f>
        <v>0</v>
      </c>
    </row>
    <row r="1748" customFormat="false" ht="15" hidden="false" customHeight="false" outlineLevel="0" collapsed="false">
      <c r="A1748" s="17" t="n">
        <v>2143</v>
      </c>
      <c r="B1748" s="6" t="s">
        <v>509</v>
      </c>
      <c r="C1748" s="6" t="n">
        <v>126</v>
      </c>
      <c r="D1748" s="6" t="n">
        <v>640</v>
      </c>
      <c r="E1748" s="16" t="n">
        <v>0.147728486725735</v>
      </c>
      <c r="F1748" s="16" t="n">
        <v>0.0305875788871813</v>
      </c>
      <c r="G1748" s="16" t="n">
        <v>0.164311054453719</v>
      </c>
      <c r="H1748" s="16" t="n">
        <v>0.0431396152797537</v>
      </c>
      <c r="I1748" s="23" t="n">
        <f aca="false">G1748-E1748</f>
        <v>0.0165825677279841</v>
      </c>
      <c r="J1748" s="17" t="n">
        <f aca="false">100*(G1748-E1748)/E1748</f>
        <v>11.2250305242552</v>
      </c>
      <c r="K1748" s="16" t="n">
        <v>5.15861720262042</v>
      </c>
      <c r="L1748" s="17" t="n">
        <v>235.021483331645</v>
      </c>
      <c r="M1748" s="18" t="n">
        <v>5.28608522501174E-007</v>
      </c>
      <c r="N1748" s="18" t="n">
        <v>1.80293263924508E-006</v>
      </c>
      <c r="O1748" s="6" t="str">
        <f aca="false">IF(N1748&lt;0.05,"Yes","No")</f>
        <v>Yes</v>
      </c>
      <c r="P1748" s="16" t="n">
        <v>0.400659950221365</v>
      </c>
      <c r="Q1748" s="17" t="n">
        <v>16.9327300824038</v>
      </c>
      <c r="R1748" s="18" t="n">
        <v>4.29381988003976E-005</v>
      </c>
      <c r="S1748" s="16" t="n">
        <v>0.0477419562896883</v>
      </c>
      <c r="T1748" s="16" t="n">
        <v>0.0164373513999068</v>
      </c>
      <c r="U1748" s="16" t="n">
        <v>0.00514500980828422</v>
      </c>
      <c r="V1748" s="16" t="n">
        <v>0.0206696590561767</v>
      </c>
      <c r="W1748" s="6" t="s">
        <v>586</v>
      </c>
      <c r="X1748" s="17" t="n">
        <v>96.3</v>
      </c>
      <c r="Y1748" s="16" t="n">
        <v>0.607514880952381</v>
      </c>
      <c r="Z1748" s="16" t="n">
        <f aca="false">(G1748-E1748)/SQRT(H1748^2/D1748+F1748^2/C1748)</f>
        <v>5.15861720262042</v>
      </c>
      <c r="AA1748" s="24" t="n">
        <f aca="false">ABS(K1748-Z1748)</f>
        <v>0</v>
      </c>
    </row>
    <row r="1749" customFormat="false" ht="15" hidden="false" customHeight="false" outlineLevel="0" collapsed="false">
      <c r="A1749" s="17" t="n">
        <v>2144</v>
      </c>
      <c r="B1749" s="6" t="s">
        <v>509</v>
      </c>
      <c r="C1749" s="6" t="n">
        <v>126</v>
      </c>
      <c r="D1749" s="6" t="n">
        <v>640</v>
      </c>
      <c r="E1749" s="16" t="n">
        <v>0.148158026415677</v>
      </c>
      <c r="F1749" s="16" t="n">
        <v>0.0306720973980158</v>
      </c>
      <c r="G1749" s="16" t="n">
        <v>0.164722460403573</v>
      </c>
      <c r="H1749" s="16" t="n">
        <v>0.0431683947633628</v>
      </c>
      <c r="I1749" s="23" t="n">
        <f aca="false">G1749-E1749</f>
        <v>0.0165644339878955</v>
      </c>
      <c r="J1749" s="17" t="n">
        <f aca="false">100*(G1749-E1749)/E1749</f>
        <v>11.18024746187</v>
      </c>
      <c r="K1749" s="16" t="n">
        <v>5.14179896664887</v>
      </c>
      <c r="L1749" s="17" t="n">
        <v>234.526345879567</v>
      </c>
      <c r="M1749" s="18" t="n">
        <v>5.73795529003154E-007</v>
      </c>
      <c r="N1749" s="18" t="n">
        <v>1.94129534047605E-006</v>
      </c>
      <c r="O1749" s="6" t="str">
        <f aca="false">IF(N1749&lt;0.05,"Yes","No")</f>
        <v>Yes</v>
      </c>
      <c r="P1749" s="16" t="n">
        <v>0.399879922693259</v>
      </c>
      <c r="Q1749" s="17" t="n">
        <v>16.8668630620276</v>
      </c>
      <c r="R1749" s="18" t="n">
        <v>4.442078617311E-005</v>
      </c>
      <c r="S1749" s="16" t="n">
        <v>0.0493356541922426</v>
      </c>
      <c r="T1749" s="16" t="n">
        <v>0.0164190156051614</v>
      </c>
      <c r="U1749" s="16" t="n">
        <v>0.00521183970405961</v>
      </c>
      <c r="V1749" s="16" t="n">
        <v>0.0206696590561767</v>
      </c>
      <c r="W1749" s="6" t="s">
        <v>586</v>
      </c>
      <c r="X1749" s="17" t="n">
        <v>96.1</v>
      </c>
      <c r="Y1749" s="16" t="n">
        <v>0.607266865079365</v>
      </c>
      <c r="Z1749" s="16" t="n">
        <f aca="false">(G1749-E1749)/SQRT(H1749^2/D1749+F1749^2/C1749)</f>
        <v>5.14179896664889</v>
      </c>
      <c r="AA1749" s="24" t="n">
        <f aca="false">ABS(K1749-Z1749)</f>
        <v>0</v>
      </c>
    </row>
    <row r="1750" customFormat="false" ht="15" hidden="false" customHeight="false" outlineLevel="0" collapsed="false">
      <c r="A1750" s="17" t="n">
        <v>2145</v>
      </c>
      <c r="B1750" s="6" t="s">
        <v>509</v>
      </c>
      <c r="C1750" s="6" t="n">
        <v>126</v>
      </c>
      <c r="D1750" s="6" t="n">
        <v>640</v>
      </c>
      <c r="E1750" s="16" t="n">
        <v>0.148572147129074</v>
      </c>
      <c r="F1750" s="16" t="n">
        <v>0.0307518002757191</v>
      </c>
      <c r="G1750" s="16" t="n">
        <v>0.165121036395431</v>
      </c>
      <c r="H1750" s="16" t="n">
        <v>0.0431937434795774</v>
      </c>
      <c r="I1750" s="23" t="n">
        <f aca="false">G1750-E1750</f>
        <v>0.0165488892663567</v>
      </c>
      <c r="J1750" s="17" t="n">
        <f aca="false">100*(G1750-E1750)/E1750</f>
        <v>11.1386215964017</v>
      </c>
      <c r="K1750" s="16" t="n">
        <v>5.12654298675414</v>
      </c>
      <c r="L1750" s="17" t="n">
        <v>234.053262947806</v>
      </c>
      <c r="M1750" s="18" t="n">
        <v>6.18042665405169E-007</v>
      </c>
      <c r="N1750" s="18" t="n">
        <v>2.08763286176248E-006</v>
      </c>
      <c r="O1750" s="6" t="str">
        <f aca="false">IF(N1750&lt;0.05,"Yes","No")</f>
        <v>Yes</v>
      </c>
      <c r="P1750" s="16" t="n">
        <v>0.39919801552877</v>
      </c>
      <c r="Q1750" s="17" t="n">
        <v>16.8093866679431</v>
      </c>
      <c r="R1750" s="18" t="n">
        <v>4.57566133393329E-005</v>
      </c>
      <c r="S1750" s="16" t="n">
        <v>0.0509547892736055</v>
      </c>
      <c r="T1750" s="16" t="n">
        <v>0.0164031848983067</v>
      </c>
      <c r="U1750" s="16" t="n">
        <v>0.00527511862772266</v>
      </c>
      <c r="V1750" s="16" t="n">
        <v>0.0206696590561767</v>
      </c>
      <c r="W1750" s="6" t="s">
        <v>586</v>
      </c>
      <c r="X1750" s="17" t="n">
        <v>96.1</v>
      </c>
      <c r="Y1750" s="16" t="n">
        <v>0.607080853174603</v>
      </c>
      <c r="Z1750" s="16" t="n">
        <f aca="false">(G1750-E1750)/SQRT(H1750^2/D1750+F1750^2/C1750)</f>
        <v>5.12654298675416</v>
      </c>
      <c r="AA1750" s="24" t="n">
        <f aca="false">ABS(K1750-Z1750)</f>
        <v>1.86517468137026E-014</v>
      </c>
    </row>
    <row r="1751" customFormat="false" ht="15" hidden="false" customHeight="false" outlineLevel="0" collapsed="false">
      <c r="A1751" s="17" t="n">
        <v>2146</v>
      </c>
      <c r="B1751" s="6" t="s">
        <v>509</v>
      </c>
      <c r="C1751" s="6" t="n">
        <v>126</v>
      </c>
      <c r="D1751" s="6" t="n">
        <v>640</v>
      </c>
      <c r="E1751" s="16" t="n">
        <v>0.148968407972938</v>
      </c>
      <c r="F1751" s="16" t="n">
        <v>0.0308265193624441</v>
      </c>
      <c r="G1751" s="16" t="n">
        <v>0.165502313524485</v>
      </c>
      <c r="H1751" s="16" t="n">
        <v>0.0432163686076106</v>
      </c>
      <c r="I1751" s="23" t="n">
        <f aca="false">G1751-E1751</f>
        <v>0.016533905551547</v>
      </c>
      <c r="J1751" s="17" t="n">
        <f aca="false">100*(G1751-E1751)/E1751</f>
        <v>11.0989341810988</v>
      </c>
      <c r="K1751" s="16" t="n">
        <v>5.11220385843842</v>
      </c>
      <c r="L1751" s="17" t="n">
        <v>233.60681390624</v>
      </c>
      <c r="M1751" s="18" t="n">
        <v>6.62629169103961E-007</v>
      </c>
      <c r="N1751" s="18" t="n">
        <v>2.23464507911304E-006</v>
      </c>
      <c r="O1751" s="6" t="str">
        <f aca="false">IF(N1751&lt;0.05,"Yes","No")</f>
        <v>Yes</v>
      </c>
      <c r="P1751" s="16" t="n">
        <v>0.39855922069431</v>
      </c>
      <c r="Q1751" s="17" t="n">
        <v>16.7556331035069</v>
      </c>
      <c r="R1751" s="18" t="n">
        <v>4.70425408985297E-005</v>
      </c>
      <c r="S1751" s="16" t="n">
        <v>0.0524008686959423</v>
      </c>
      <c r="T1751" s="16" t="n">
        <v>0.0163879313395797</v>
      </c>
      <c r="U1751" s="16" t="n">
        <v>0.00533672734769659</v>
      </c>
      <c r="V1751" s="16" t="n">
        <v>0.0206696590561767</v>
      </c>
      <c r="W1751" s="6" t="s">
        <v>586</v>
      </c>
      <c r="X1751" s="17" t="n">
        <v>95.9</v>
      </c>
      <c r="Y1751" s="16" t="n">
        <v>0.607018849206349</v>
      </c>
      <c r="Z1751" s="16" t="n">
        <f aca="false">(G1751-E1751)/SQRT(H1751^2/D1751+F1751^2/C1751)</f>
        <v>5.1122038584384</v>
      </c>
      <c r="AA1751" s="24" t="n">
        <f aca="false">ABS(K1751-Z1751)</f>
        <v>0</v>
      </c>
    </row>
    <row r="1752" customFormat="false" ht="15" hidden="false" customHeight="false" outlineLevel="0" collapsed="false">
      <c r="A1752" s="17" t="n">
        <v>2147</v>
      </c>
      <c r="B1752" s="6" t="s">
        <v>509</v>
      </c>
      <c r="C1752" s="6" t="n">
        <v>126</v>
      </c>
      <c r="D1752" s="6" t="n">
        <v>640</v>
      </c>
      <c r="E1752" s="16" t="n">
        <v>0.149356871843338</v>
      </c>
      <c r="F1752" s="16" t="n">
        <v>0.0308996216541698</v>
      </c>
      <c r="G1752" s="16" t="n">
        <v>0.165877638175152</v>
      </c>
      <c r="H1752" s="16" t="n">
        <v>0.0432377624752288</v>
      </c>
      <c r="I1752" s="23" t="n">
        <f aca="false">G1752-E1752</f>
        <v>0.0165207663318142</v>
      </c>
      <c r="J1752" s="17" t="n">
        <f aca="false">100*(G1752-E1752)/E1752</f>
        <v>11.0612696476015</v>
      </c>
      <c r="K1752" s="16" t="n">
        <v>5.09871740410954</v>
      </c>
      <c r="L1752" s="17" t="n">
        <v>233.169067532239</v>
      </c>
      <c r="M1752" s="18" t="n">
        <v>7.07427515589929E-007</v>
      </c>
      <c r="N1752" s="18" t="n">
        <v>2.37808833640711E-006</v>
      </c>
      <c r="O1752" s="6" t="str">
        <f aca="false">IF(N1752&lt;0.05,"Yes","No")</f>
        <v>Yes</v>
      </c>
      <c r="P1752" s="16" t="n">
        <v>0.397977821868845</v>
      </c>
      <c r="Q1752" s="17" t="n">
        <v>16.7067841518952</v>
      </c>
      <c r="R1752" s="18" t="n">
        <v>4.82427085386544E-005</v>
      </c>
      <c r="S1752" s="16" t="n">
        <v>0.053890822041453</v>
      </c>
      <c r="T1752" s="16" t="n">
        <v>0.0163745096932372</v>
      </c>
      <c r="U1752" s="16" t="n">
        <v>0.00539202064480635</v>
      </c>
      <c r="V1752" s="16" t="n">
        <v>0.0206896413775466</v>
      </c>
      <c r="W1752" s="6" t="s">
        <v>586</v>
      </c>
      <c r="X1752" s="17" t="n">
        <v>95.8</v>
      </c>
      <c r="Y1752" s="16" t="n">
        <v>0.606820436507937</v>
      </c>
      <c r="Z1752" s="16" t="n">
        <f aca="false">(G1752-E1752)/SQRT(H1752^2/D1752+F1752^2/C1752)</f>
        <v>5.09871740410953</v>
      </c>
      <c r="AA1752" s="24" t="n">
        <f aca="false">ABS(K1752-Z1752)</f>
        <v>0</v>
      </c>
    </row>
    <row r="1753" customFormat="false" ht="15" hidden="false" customHeight="false" outlineLevel="0" collapsed="false">
      <c r="A1753" s="17" t="n">
        <v>2148</v>
      </c>
      <c r="B1753" s="6" t="s">
        <v>509</v>
      </c>
      <c r="C1753" s="6" t="n">
        <v>126</v>
      </c>
      <c r="D1753" s="6" t="n">
        <v>640</v>
      </c>
      <c r="E1753" s="16" t="n">
        <v>0.149729643076185</v>
      </c>
      <c r="F1753" s="16" t="n">
        <v>0.0309676185526736</v>
      </c>
      <c r="G1753" s="16" t="n">
        <v>0.166240081982687</v>
      </c>
      <c r="H1753" s="16" t="n">
        <v>0.0432560210709737</v>
      </c>
      <c r="I1753" s="23" t="n">
        <f aca="false">G1753-E1753</f>
        <v>0.0165104389065019</v>
      </c>
      <c r="J1753" s="17" t="n">
        <f aca="false">100*(G1753-E1753)/E1753</f>
        <v>11.0268338101234</v>
      </c>
      <c r="K1753" s="16" t="n">
        <v>5.086851364096</v>
      </c>
      <c r="L1753" s="17" t="n">
        <v>232.755789574903</v>
      </c>
      <c r="M1753" s="18" t="n">
        <v>7.49312950762508E-007</v>
      </c>
      <c r="N1753" s="18" t="n">
        <v>2.51085567711648E-006</v>
      </c>
      <c r="O1753" s="6" t="str">
        <f aca="false">IF(N1753&lt;0.05,"Yes","No")</f>
        <v>Yes</v>
      </c>
      <c r="P1753" s="16" t="n">
        <v>0.397496925368657</v>
      </c>
      <c r="Q1753" s="17" t="n">
        <v>16.666433260446</v>
      </c>
      <c r="R1753" s="18" t="n">
        <v>4.92573335396776E-005</v>
      </c>
      <c r="S1753" s="16" t="n">
        <v>0.0553394240055014</v>
      </c>
      <c r="T1753" s="16" t="n">
        <v>0.0163638248908584</v>
      </c>
      <c r="U1753" s="16" t="n">
        <v>0.00544049729416339</v>
      </c>
      <c r="V1753" s="16" t="n">
        <v>0.0206896413775466</v>
      </c>
      <c r="W1753" s="6" t="s">
        <v>586</v>
      </c>
      <c r="X1753" s="17" t="n">
        <v>95.7</v>
      </c>
      <c r="Y1753" s="16" t="n">
        <v>0.606609623015873</v>
      </c>
      <c r="Z1753" s="16" t="n">
        <f aca="false">(G1753-E1753)/SQRT(H1753^2/D1753+F1753^2/C1753)</f>
        <v>5.086851364096</v>
      </c>
      <c r="AA1753" s="24" t="n">
        <f aca="false">ABS(K1753-Z1753)</f>
        <v>0</v>
      </c>
    </row>
    <row r="1754" customFormat="false" ht="15" hidden="false" customHeight="false" outlineLevel="0" collapsed="false">
      <c r="A1754" s="17" t="n">
        <v>2149</v>
      </c>
      <c r="B1754" s="6" t="s">
        <v>509</v>
      </c>
      <c r="C1754" s="6" t="n">
        <v>126</v>
      </c>
      <c r="D1754" s="6" t="n">
        <v>640</v>
      </c>
      <c r="E1754" s="16" t="n">
        <v>0.150095680344199</v>
      </c>
      <c r="F1754" s="16" t="n">
        <v>0.0310359556567193</v>
      </c>
      <c r="G1754" s="16" t="n">
        <v>0.166594664927106</v>
      </c>
      <c r="H1754" s="16" t="n">
        <v>0.0432738481401408</v>
      </c>
      <c r="I1754" s="23" t="n">
        <f aca="false">G1754-E1754</f>
        <v>0.016498984582907</v>
      </c>
      <c r="J1754" s="17" t="n">
        <f aca="false">100*(G1754-E1754)/E1754</f>
        <v>10.9923114010154</v>
      </c>
      <c r="K1754" s="16" t="n">
        <v>5.07464965304855</v>
      </c>
      <c r="L1754" s="17" t="n">
        <v>232.340330869196</v>
      </c>
      <c r="M1754" s="18" t="n">
        <v>7.94855817831131E-007</v>
      </c>
      <c r="N1754" s="18" t="n">
        <v>2.65922304659746E-006</v>
      </c>
      <c r="O1754" s="6" t="str">
        <f aca="false">IF(N1754&lt;0.05,"Yes","No")</f>
        <v>Yes</v>
      </c>
      <c r="P1754" s="16" t="n">
        <v>0.39699257069141</v>
      </c>
      <c r="Q1754" s="17" t="n">
        <v>16.6241664639778</v>
      </c>
      <c r="R1754" s="18" t="n">
        <v>5.03432111214063E-005</v>
      </c>
      <c r="S1754" s="16" t="n">
        <v>0.0568391929043564</v>
      </c>
      <c r="T1754" s="16" t="n">
        <v>0.0163520420814731</v>
      </c>
      <c r="U1754" s="16" t="n">
        <v>0.00549091811603128</v>
      </c>
      <c r="V1754" s="16" t="n">
        <v>0.0206967847294386</v>
      </c>
      <c r="W1754" s="6" t="s">
        <v>586</v>
      </c>
      <c r="X1754" s="17" t="n">
        <v>95.7</v>
      </c>
      <c r="Y1754" s="16" t="n">
        <v>0.606547619047619</v>
      </c>
      <c r="Z1754" s="16" t="n">
        <f aca="false">(G1754-E1754)/SQRT(H1754^2/D1754+F1754^2/C1754)</f>
        <v>5.07464965304855</v>
      </c>
      <c r="AA1754" s="24" t="n">
        <f aca="false">ABS(K1754-Z1754)</f>
        <v>0</v>
      </c>
    </row>
    <row r="1755" customFormat="false" ht="15" hidden="false" customHeight="false" outlineLevel="0" collapsed="false">
      <c r="A1755" s="17" t="n">
        <v>2150</v>
      </c>
      <c r="B1755" s="6" t="s">
        <v>509</v>
      </c>
      <c r="C1755" s="6" t="n">
        <v>126</v>
      </c>
      <c r="D1755" s="6" t="n">
        <v>640</v>
      </c>
      <c r="E1755" s="16" t="n">
        <v>0.150453145955763</v>
      </c>
      <c r="F1755" s="16" t="n">
        <v>0.0311032146535348</v>
      </c>
      <c r="G1755" s="16" t="n">
        <v>0.166942146082874</v>
      </c>
      <c r="H1755" s="16" t="n">
        <v>0.0432906544353996</v>
      </c>
      <c r="I1755" s="23" t="n">
        <f aca="false">G1755-E1755</f>
        <v>0.0164890001271112</v>
      </c>
      <c r="J1755" s="17" t="n">
        <f aca="false">100*(G1755-E1755)/E1755</f>
        <v>10.9595582215073</v>
      </c>
      <c r="K1755" s="16" t="n">
        <v>5.06309758757613</v>
      </c>
      <c r="L1755" s="17" t="n">
        <v>231.930116307387</v>
      </c>
      <c r="M1755" s="18" t="n">
        <v>8.40470778741056E-007</v>
      </c>
      <c r="N1755" s="18" t="n">
        <v>2.80290334307136E-006</v>
      </c>
      <c r="O1755" s="6" t="str">
        <f aca="false">IF(N1755&lt;0.05,"Yes","No")</f>
        <v>Yes</v>
      </c>
      <c r="P1755" s="16" t="n">
        <v>0.396533790693783</v>
      </c>
      <c r="Q1755" s="17" t="n">
        <v>16.585765603707</v>
      </c>
      <c r="R1755" s="18" t="n">
        <v>5.13506781400212E-005</v>
      </c>
      <c r="S1755" s="16" t="n">
        <v>0.0583775201399902</v>
      </c>
      <c r="T1755" s="16" t="n">
        <v>0.0163417713708483</v>
      </c>
      <c r="U1755" s="16" t="n">
        <v>0.00553454546578248</v>
      </c>
      <c r="V1755" s="16" t="n">
        <v>0.0206967847294386</v>
      </c>
      <c r="W1755" s="6" t="s">
        <v>586</v>
      </c>
      <c r="X1755" s="17" t="n">
        <v>95.7</v>
      </c>
      <c r="Y1755" s="16" t="n">
        <v>0.60625</v>
      </c>
      <c r="Z1755" s="16" t="n">
        <f aca="false">(G1755-E1755)/SQRT(H1755^2/D1755+F1755^2/C1755)</f>
        <v>5.06309758757613</v>
      </c>
      <c r="AA1755" s="24" t="n">
        <f aca="false">ABS(K1755-Z1755)</f>
        <v>0</v>
      </c>
    </row>
    <row r="1756" customFormat="false" ht="15" hidden="false" customHeight="false" outlineLevel="0" collapsed="false">
      <c r="A1756" s="17" t="n">
        <v>2151</v>
      </c>
      <c r="B1756" s="6" t="s">
        <v>509</v>
      </c>
      <c r="C1756" s="6" t="n">
        <v>126</v>
      </c>
      <c r="D1756" s="6" t="n">
        <v>640</v>
      </c>
      <c r="E1756" s="16" t="n">
        <v>0.150799517652818</v>
      </c>
      <c r="F1756" s="16" t="n">
        <v>0.031167862903475</v>
      </c>
      <c r="G1756" s="16" t="n">
        <v>0.167276914184913</v>
      </c>
      <c r="H1756" s="16" t="n">
        <v>0.0433057317033624</v>
      </c>
      <c r="I1756" s="23" t="n">
        <f aca="false">G1756-E1756</f>
        <v>0.0164773965320949</v>
      </c>
      <c r="J1756" s="17" t="n">
        <f aca="false">100*(G1756-E1756)/E1756</f>
        <v>10.926690475251</v>
      </c>
      <c r="K1756" s="16" t="n">
        <v>5.05144669872738</v>
      </c>
      <c r="L1756" s="17" t="n">
        <v>231.532583097046</v>
      </c>
      <c r="M1756" s="18" t="n">
        <v>8.88990480712264E-007</v>
      </c>
      <c r="N1756" s="18" t="n">
        <v>2.950661927293E-006</v>
      </c>
      <c r="O1756" s="6" t="str">
        <f aca="false">IF(N1756&lt;0.05,"Yes","No")</f>
        <v>Yes</v>
      </c>
      <c r="P1756" s="16" t="n">
        <v>0.396053905347208</v>
      </c>
      <c r="Q1756" s="17" t="n">
        <v>16.5456456950974</v>
      </c>
      <c r="R1756" s="18" t="n">
        <v>5.24249633110394E-005</v>
      </c>
      <c r="S1756" s="16" t="n">
        <v>0.0599192355243611</v>
      </c>
      <c r="T1756" s="16" t="n">
        <v>0.0163298742508482</v>
      </c>
      <c r="U1756" s="16" t="n">
        <v>0.00558199775683295</v>
      </c>
      <c r="V1756" s="16" t="n">
        <v>0.0206967847294386</v>
      </c>
      <c r="W1756" s="6" t="s">
        <v>586</v>
      </c>
      <c r="X1756" s="17" t="n">
        <v>95.6</v>
      </c>
      <c r="Y1756" s="16" t="n">
        <v>0.606237599206349</v>
      </c>
      <c r="Z1756" s="16" t="n">
        <f aca="false">(G1756-E1756)/SQRT(H1756^2/D1756+F1756^2/C1756)</f>
        <v>5.05144669872738</v>
      </c>
      <c r="AA1756" s="24" t="n">
        <f aca="false">ABS(K1756-Z1756)</f>
        <v>0</v>
      </c>
    </row>
    <row r="1757" customFormat="false" ht="15" hidden="false" customHeight="false" outlineLevel="0" collapsed="false">
      <c r="A1757" s="17" t="n">
        <v>2152</v>
      </c>
      <c r="B1757" s="6" t="s">
        <v>509</v>
      </c>
      <c r="C1757" s="6" t="n">
        <v>126</v>
      </c>
      <c r="D1757" s="6" t="n">
        <v>640</v>
      </c>
      <c r="E1757" s="16" t="n">
        <v>0.151132862009699</v>
      </c>
      <c r="F1757" s="16" t="n">
        <v>0.0312296333156914</v>
      </c>
      <c r="G1757" s="16" t="n">
        <v>0.167598804750014</v>
      </c>
      <c r="H1757" s="16" t="n">
        <v>0.0433192215060169</v>
      </c>
      <c r="I1757" s="23" t="n">
        <f aca="false">G1757-E1757</f>
        <v>0.0164659427403147</v>
      </c>
      <c r="J1757" s="17" t="n">
        <f aca="false">100*(G1757-E1757)/E1757</f>
        <v>10.8950115291656</v>
      </c>
      <c r="K1757" s="16" t="n">
        <v>5.04026343580287</v>
      </c>
      <c r="L1757" s="17" t="n">
        <v>231.150191106187</v>
      </c>
      <c r="M1757" s="18" t="n">
        <v>9.38101957354961E-007</v>
      </c>
      <c r="N1757" s="18" t="n">
        <v>3.10386175181539E-006</v>
      </c>
      <c r="O1757" s="6" t="str">
        <f aca="false">IF(N1757&lt;0.05,"Yes","No")</f>
        <v>Yes</v>
      </c>
      <c r="P1757" s="16" t="n">
        <v>0.395594529244756</v>
      </c>
      <c r="Q1757" s="17" t="n">
        <v>16.5072859355603</v>
      </c>
      <c r="R1757" s="18" t="n">
        <v>5.34733003511428E-005</v>
      </c>
      <c r="S1757" s="16" t="n">
        <v>0.061442168694281</v>
      </c>
      <c r="T1757" s="16" t="n">
        <v>0.0163181061897296</v>
      </c>
      <c r="U1757" s="16" t="n">
        <v>0.00562929790399936</v>
      </c>
      <c r="V1757" s="16" t="n">
        <v>0.020713055860425</v>
      </c>
      <c r="W1757" s="6" t="s">
        <v>586</v>
      </c>
      <c r="X1757" s="17" t="n">
        <v>95.6</v>
      </c>
      <c r="Y1757" s="16" t="n">
        <v>0.606125992063492</v>
      </c>
      <c r="Z1757" s="16" t="n">
        <f aca="false">(G1757-E1757)/SQRT(H1757^2/D1757+F1757^2/C1757)</f>
        <v>5.04026343580287</v>
      </c>
      <c r="AA1757" s="24" t="n">
        <f aca="false">ABS(K1757-Z1757)</f>
        <v>0</v>
      </c>
    </row>
    <row r="1758" customFormat="false" ht="15" hidden="false" customHeight="false" outlineLevel="0" collapsed="false">
      <c r="A1758" s="17" t="n">
        <v>2153</v>
      </c>
      <c r="B1758" s="6" t="s">
        <v>509</v>
      </c>
      <c r="C1758" s="6" t="n">
        <v>126</v>
      </c>
      <c r="D1758" s="6" t="n">
        <v>640</v>
      </c>
      <c r="E1758" s="16" t="n">
        <v>0.151462861351551</v>
      </c>
      <c r="F1758" s="16" t="n">
        <v>0.0312920160264338</v>
      </c>
      <c r="G1758" s="16" t="n">
        <v>0.16791496706428</v>
      </c>
      <c r="H1758" s="16" t="n">
        <v>0.0433310501899885</v>
      </c>
      <c r="I1758" s="23" t="n">
        <f aca="false">G1758-E1758</f>
        <v>0.0164521057127295</v>
      </c>
      <c r="J1758" s="17" t="n">
        <f aca="false">100*(G1758-E1758)/E1758</f>
        <v>10.8621384581819</v>
      </c>
      <c r="K1758" s="16" t="n">
        <v>5.02836433021007</v>
      </c>
      <c r="L1758" s="17" t="n">
        <v>230.756853400366</v>
      </c>
      <c r="M1758" s="18" t="n">
        <v>9.93192859642377E-007</v>
      </c>
      <c r="N1758" s="18" t="n">
        <v>3.28097200960477E-006</v>
      </c>
      <c r="O1758" s="6" t="str">
        <f aca="false">IF(N1758&lt;0.05,"Yes","No")</f>
        <v>Yes</v>
      </c>
      <c r="P1758" s="16" t="n">
        <v>0.395091285561918</v>
      </c>
      <c r="Q1758" s="17" t="n">
        <v>16.4653141544317</v>
      </c>
      <c r="R1758" s="18" t="n">
        <v>5.46445808019838E-005</v>
      </c>
      <c r="S1758" s="16" t="n">
        <v>0.0632071258854511</v>
      </c>
      <c r="T1758" s="16" t="n">
        <v>0.01630395487624</v>
      </c>
      <c r="U1758" s="16" t="n">
        <v>0.00568203371576601</v>
      </c>
      <c r="V1758" s="16" t="n">
        <v>0.0207957511423878</v>
      </c>
      <c r="W1758" s="6" t="s">
        <v>586</v>
      </c>
      <c r="X1758" s="17" t="n">
        <v>95.4</v>
      </c>
      <c r="Y1758" s="16" t="n">
        <v>0.606001984126984</v>
      </c>
      <c r="Z1758" s="16" t="n">
        <f aca="false">(G1758-E1758)/SQRT(H1758^2/D1758+F1758^2/C1758)</f>
        <v>5.02836433021008</v>
      </c>
      <c r="AA1758" s="24" t="n">
        <f aca="false">ABS(K1758-Z1758)</f>
        <v>0</v>
      </c>
    </row>
    <row r="1759" customFormat="false" ht="15" hidden="false" customHeight="false" outlineLevel="0" collapsed="false">
      <c r="A1759" s="17" t="n">
        <v>2154</v>
      </c>
      <c r="B1759" s="6" t="s">
        <v>509</v>
      </c>
      <c r="C1759" s="6" t="n">
        <v>126</v>
      </c>
      <c r="D1759" s="6" t="n">
        <v>640</v>
      </c>
      <c r="E1759" s="16" t="n">
        <v>0.151778952469901</v>
      </c>
      <c r="F1759" s="16" t="n">
        <v>0.03135242789896</v>
      </c>
      <c r="G1759" s="16" t="n">
        <v>0.168215196370147</v>
      </c>
      <c r="H1759" s="16" t="n">
        <v>0.0433412926282188</v>
      </c>
      <c r="I1759" s="23" t="n">
        <f aca="false">G1759-E1759</f>
        <v>0.0164362439002458</v>
      </c>
      <c r="J1759" s="17" t="n">
        <f aca="false">100*(G1759-E1759)/E1759</f>
        <v>10.8290666345884</v>
      </c>
      <c r="K1759" s="16" t="n">
        <v>5.016159818515</v>
      </c>
      <c r="L1759" s="17" t="n">
        <v>230.371833063005</v>
      </c>
      <c r="M1759" s="18" t="n">
        <v>1.05288260635212E-006</v>
      </c>
      <c r="N1759" s="18" t="n">
        <v>3.46182528317026E-006</v>
      </c>
      <c r="O1759" s="6" t="str">
        <f aca="false">IF(N1759&lt;0.05,"Yes","No")</f>
        <v>Yes</v>
      </c>
      <c r="P1759" s="16" t="n">
        <v>0.394555176991195</v>
      </c>
      <c r="Q1759" s="17" t="n">
        <v>16.4206601342282</v>
      </c>
      <c r="R1759" s="18" t="n">
        <v>5.59191263753182E-005</v>
      </c>
      <c r="S1759" s="16" t="n">
        <v>0.0650515723180148</v>
      </c>
      <c r="T1759" s="16" t="n">
        <v>0.0162878531002438</v>
      </c>
      <c r="U1759" s="16" t="n">
        <v>0.00573724561832057</v>
      </c>
      <c r="V1759" s="16" t="n">
        <v>0.0208545900416808</v>
      </c>
      <c r="W1759" s="6" t="s">
        <v>586</v>
      </c>
      <c r="X1759" s="17" t="n">
        <v>95.3</v>
      </c>
      <c r="Y1759" s="16" t="n">
        <v>0.605791170634921</v>
      </c>
      <c r="Z1759" s="16" t="n">
        <f aca="false">(G1759-E1759)/SQRT(H1759^2/D1759+F1759^2/C1759)</f>
        <v>5.01615981851502</v>
      </c>
      <c r="AA1759" s="24" t="n">
        <f aca="false">ABS(K1759-Z1759)</f>
        <v>0</v>
      </c>
    </row>
    <row r="1760" customFormat="false" ht="15" hidden="false" customHeight="false" outlineLevel="0" collapsed="false">
      <c r="A1760" s="17" t="n">
        <v>2155</v>
      </c>
      <c r="B1760" s="6" t="s">
        <v>509</v>
      </c>
      <c r="C1760" s="6" t="n">
        <v>126</v>
      </c>
      <c r="D1760" s="6" t="n">
        <v>640</v>
      </c>
      <c r="E1760" s="16" t="n">
        <v>0.152089757874372</v>
      </c>
      <c r="F1760" s="16" t="n">
        <v>0.0314111593609867</v>
      </c>
      <c r="G1760" s="16" t="n">
        <v>0.168509572616313</v>
      </c>
      <c r="H1760" s="16" t="n">
        <v>0.0433522909145111</v>
      </c>
      <c r="I1760" s="23" t="n">
        <f aca="false">G1760-E1760</f>
        <v>0.0164198147419412</v>
      </c>
      <c r="J1760" s="17" t="n">
        <f aca="false">100*(G1760-E1760)/E1760</f>
        <v>10.7961344481225</v>
      </c>
      <c r="K1760" s="16" t="n">
        <v>5.00398615940465</v>
      </c>
      <c r="L1760" s="17" t="n">
        <v>230.005102623884</v>
      </c>
      <c r="M1760" s="18" t="n">
        <v>1.11580985050047E-006</v>
      </c>
      <c r="N1760" s="18" t="n">
        <v>3.66299452484608E-006</v>
      </c>
      <c r="O1760" s="6" t="str">
        <f aca="false">IF(N1760&lt;0.05,"Yes","No")</f>
        <v>Yes</v>
      </c>
      <c r="P1760" s="16" t="n">
        <v>0.394001514524965</v>
      </c>
      <c r="Q1760" s="17" t="n">
        <v>16.3746076434368</v>
      </c>
      <c r="R1760" s="18" t="n">
        <v>5.7264993139046E-005</v>
      </c>
      <c r="S1760" s="16" t="n">
        <v>0.0670121523235156</v>
      </c>
      <c r="T1760" s="16" t="n">
        <v>0.0162711377874575</v>
      </c>
      <c r="U1760" s="16" t="n">
        <v>0.0057950384835933</v>
      </c>
      <c r="V1760" s="16" t="n">
        <v>0.0208774143158329</v>
      </c>
      <c r="W1760" s="6" t="s">
        <v>586</v>
      </c>
      <c r="X1760" s="17" t="n">
        <v>95.2</v>
      </c>
      <c r="Y1760" s="16" t="n">
        <v>0.605729166666667</v>
      </c>
      <c r="Z1760" s="16" t="n">
        <f aca="false">(G1760-E1760)/SQRT(H1760^2/D1760+F1760^2/C1760)</f>
        <v>5.00398615940466</v>
      </c>
      <c r="AA1760" s="24" t="n">
        <f aca="false">ABS(K1760-Z1760)</f>
        <v>0</v>
      </c>
    </row>
    <row r="1761" customFormat="false" ht="15" hidden="false" customHeight="false" outlineLevel="0" collapsed="false">
      <c r="A1761" s="17" t="n">
        <v>2156</v>
      </c>
      <c r="B1761" s="6" t="s">
        <v>509</v>
      </c>
      <c r="C1761" s="6" t="n">
        <v>126</v>
      </c>
      <c r="D1761" s="6" t="n">
        <v>640</v>
      </c>
      <c r="E1761" s="16" t="n">
        <v>0.152394241224679</v>
      </c>
      <c r="F1761" s="16" t="n">
        <v>0.03147124623123</v>
      </c>
      <c r="G1761" s="16" t="n">
        <v>0.168796583986841</v>
      </c>
      <c r="H1761" s="16" t="n">
        <v>0.0433631969465195</v>
      </c>
      <c r="I1761" s="23" t="n">
        <f aca="false">G1761-E1761</f>
        <v>0.0164023427621624</v>
      </c>
      <c r="J1761" s="17" t="n">
        <f aca="false">100*(G1761-E1761)/E1761</f>
        <v>10.7630988089504</v>
      </c>
      <c r="K1761" s="16" t="n">
        <v>4.99137370964822</v>
      </c>
      <c r="L1761" s="17" t="n">
        <v>229.630241797811</v>
      </c>
      <c r="M1761" s="18" t="n">
        <v>1.18481195719614E-006</v>
      </c>
      <c r="N1761" s="18" t="n">
        <v>3.87739863250636E-006</v>
      </c>
      <c r="O1761" s="6" t="str">
        <f aca="false">IF(N1761&lt;0.05,"Yes","No")</f>
        <v>Yes</v>
      </c>
      <c r="P1761" s="16" t="n">
        <v>0.393422375756785</v>
      </c>
      <c r="Q1761" s="17" t="n">
        <v>16.3265052877671</v>
      </c>
      <c r="R1761" s="18" t="n">
        <v>5.87056545026531E-005</v>
      </c>
      <c r="S1761" s="16" t="n">
        <v>0.0689843316070862</v>
      </c>
      <c r="T1761" s="16" t="n">
        <v>0.0162533393274679</v>
      </c>
      <c r="U1761" s="16" t="n">
        <v>0.00585566679231651</v>
      </c>
      <c r="V1761" s="16" t="n">
        <v>0.020958698348649</v>
      </c>
      <c r="W1761" s="6" t="s">
        <v>586</v>
      </c>
      <c r="X1761" s="17" t="n">
        <v>95.1</v>
      </c>
      <c r="Y1761" s="16" t="n">
        <v>0.605567956349206</v>
      </c>
      <c r="Z1761" s="16" t="n">
        <f aca="false">(G1761-E1761)/SQRT(H1761^2/D1761+F1761^2/C1761)</f>
        <v>4.99137370964821</v>
      </c>
      <c r="AA1761" s="24" t="n">
        <f aca="false">ABS(K1761-Z1761)</f>
        <v>0</v>
      </c>
    </row>
    <row r="1762" customFormat="false" ht="15" hidden="false" customHeight="false" outlineLevel="0" collapsed="false">
      <c r="A1762" s="17" t="n">
        <v>2157</v>
      </c>
      <c r="B1762" s="6" t="s">
        <v>509</v>
      </c>
      <c r="C1762" s="6" t="n">
        <v>126</v>
      </c>
      <c r="D1762" s="6" t="n">
        <v>640</v>
      </c>
      <c r="E1762" s="16" t="n">
        <v>0.152687309694196</v>
      </c>
      <c r="F1762" s="16" t="n">
        <v>0.0315302127313741</v>
      </c>
      <c r="G1762" s="16" t="n">
        <v>0.169071056728717</v>
      </c>
      <c r="H1762" s="16" t="n">
        <v>0.0433743163619126</v>
      </c>
      <c r="I1762" s="23" t="n">
        <f aca="false">G1762-E1762</f>
        <v>0.0163837470345214</v>
      </c>
      <c r="J1762" s="17" t="n">
        <f aca="false">100*(G1762-E1762)/E1762</f>
        <v>10.7302611247359</v>
      </c>
      <c r="K1762" s="16" t="n">
        <v>4.97857604503294</v>
      </c>
      <c r="L1762" s="17" t="n">
        <v>229.266623992832</v>
      </c>
      <c r="M1762" s="18" t="n">
        <v>1.25897075264452E-006</v>
      </c>
      <c r="N1762" s="18" t="n">
        <v>4.10729433432628E-006</v>
      </c>
      <c r="O1762" s="6" t="str">
        <f aca="false">IF(N1762&lt;0.05,"Yes","No")</f>
        <v>Yes</v>
      </c>
      <c r="P1762" s="16" t="n">
        <v>0.392816229234257</v>
      </c>
      <c r="Q1762" s="17" t="n">
        <v>16.276235494148</v>
      </c>
      <c r="R1762" s="18" t="n">
        <v>6.025029987575E-005</v>
      </c>
      <c r="S1762" s="16" t="n">
        <v>0.0711151883011537</v>
      </c>
      <c r="T1762" s="16" t="n">
        <v>0.016234410549082</v>
      </c>
      <c r="U1762" s="16" t="n">
        <v>0.00592137588147323</v>
      </c>
      <c r="V1762" s="16" t="n">
        <v>0.0210861198762293</v>
      </c>
      <c r="W1762" s="6" t="s">
        <v>586</v>
      </c>
      <c r="X1762" s="17" t="n">
        <v>95</v>
      </c>
      <c r="Y1762" s="16" t="n">
        <v>0.605530753968254</v>
      </c>
      <c r="Z1762" s="16" t="n">
        <f aca="false">(G1762-E1762)/SQRT(H1762^2/D1762+F1762^2/C1762)</f>
        <v>4.97857604503294</v>
      </c>
      <c r="AA1762" s="24" t="n">
        <f aca="false">ABS(K1762-Z1762)</f>
        <v>0</v>
      </c>
    </row>
    <row r="1763" customFormat="false" ht="15" hidden="false" customHeight="false" outlineLevel="0" collapsed="false">
      <c r="A1763" s="17" t="n">
        <v>2158</v>
      </c>
      <c r="B1763" s="6" t="s">
        <v>509</v>
      </c>
      <c r="C1763" s="6" t="n">
        <v>126</v>
      </c>
      <c r="D1763" s="6" t="n">
        <v>640</v>
      </c>
      <c r="E1763" s="16" t="n">
        <v>0.152977293919003</v>
      </c>
      <c r="F1763" s="16" t="n">
        <v>0.0315883062919344</v>
      </c>
      <c r="G1763" s="16" t="n">
        <v>0.169344361627009</v>
      </c>
      <c r="H1763" s="16" t="n">
        <v>0.0433857673400799</v>
      </c>
      <c r="I1763" s="23" t="n">
        <f aca="false">G1763-E1763</f>
        <v>0.0163670677080056</v>
      </c>
      <c r="J1763" s="17" t="n">
        <f aca="false">100*(G1763-E1763)/E1763</f>
        <v>10.6990176703423</v>
      </c>
      <c r="K1763" s="16" t="n">
        <v>4.96648373210047</v>
      </c>
      <c r="L1763" s="17" t="n">
        <v>228.912948147484</v>
      </c>
      <c r="M1763" s="18" t="n">
        <v>1.33318178173859E-006</v>
      </c>
      <c r="N1763" s="18" t="n">
        <v>4.3292348121063E-006</v>
      </c>
      <c r="O1763" s="6" t="str">
        <f aca="false">IF(N1763&lt;0.05,"Yes","No")</f>
        <v>Yes</v>
      </c>
      <c r="P1763" s="16" t="n">
        <v>0.392254721032799</v>
      </c>
      <c r="Q1763" s="17" t="n">
        <v>16.2297368668997</v>
      </c>
      <c r="R1763" s="18" t="n">
        <v>6.17155314829292E-005</v>
      </c>
      <c r="S1763" s="16" t="n">
        <v>0.0731342565906958</v>
      </c>
      <c r="T1763" s="16" t="n">
        <v>0.0162174489136384</v>
      </c>
      <c r="U1763" s="16" t="n">
        <v>0.00598128909416739</v>
      </c>
      <c r="V1763" s="16" t="n">
        <v>0.0211723888386267</v>
      </c>
      <c r="W1763" s="6" t="s">
        <v>586</v>
      </c>
      <c r="X1763" s="17" t="n">
        <v>95</v>
      </c>
      <c r="Y1763" s="16" t="n">
        <v>0.60531994047619</v>
      </c>
      <c r="Z1763" s="16" t="n">
        <f aca="false">(G1763-E1763)/SQRT(H1763^2/D1763+F1763^2/C1763)</f>
        <v>4.96648373210048</v>
      </c>
      <c r="AA1763" s="24" t="n">
        <f aca="false">ABS(K1763-Z1763)</f>
        <v>0</v>
      </c>
    </row>
    <row r="1764" customFormat="false" ht="15" hidden="false" customHeight="false" outlineLevel="0" collapsed="false">
      <c r="A1764" s="17" t="n">
        <v>2159</v>
      </c>
      <c r="B1764" s="6" t="s">
        <v>509</v>
      </c>
      <c r="C1764" s="6" t="n">
        <v>126</v>
      </c>
      <c r="D1764" s="6" t="n">
        <v>640</v>
      </c>
      <c r="E1764" s="16" t="n">
        <v>0.153261056554223</v>
      </c>
      <c r="F1764" s="16" t="n">
        <v>0.0316462438879082</v>
      </c>
      <c r="G1764" s="16" t="n">
        <v>0.169613261613995</v>
      </c>
      <c r="H1764" s="16" t="n">
        <v>0.043398446078252</v>
      </c>
      <c r="I1764" s="23" t="n">
        <f aca="false">G1764-E1764</f>
        <v>0.0163522050597719</v>
      </c>
      <c r="J1764" s="17" t="n">
        <f aca="false">100*(G1764-E1764)/E1764</f>
        <v>10.6695108512361</v>
      </c>
      <c r="K1764" s="16" t="n">
        <v>4.9549535291184</v>
      </c>
      <c r="L1764" s="17" t="n">
        <v>228.568635336912</v>
      </c>
      <c r="M1764" s="18" t="n">
        <v>1.40788972263661E-006</v>
      </c>
      <c r="N1764" s="18" t="n">
        <v>4.53677347739191E-006</v>
      </c>
      <c r="O1764" s="6" t="str">
        <f aca="false">IF(N1764&lt;0.05,"Yes","No")</f>
        <v>Yes</v>
      </c>
      <c r="P1764" s="16" t="n">
        <v>0.39172725684448</v>
      </c>
      <c r="Q1764" s="17" t="n">
        <v>16.1861180202183</v>
      </c>
      <c r="R1764" s="18" t="n">
        <v>6.31226648741977E-005</v>
      </c>
      <c r="S1764" s="16" t="n">
        <v>0.075220170319514</v>
      </c>
      <c r="T1764" s="16" t="n">
        <v>0.0162022970176516</v>
      </c>
      <c r="U1764" s="16" t="n">
        <v>0.0060369172774902</v>
      </c>
      <c r="V1764" s="16" t="n">
        <v>0.0211723888386267</v>
      </c>
      <c r="W1764" s="6" t="s">
        <v>586</v>
      </c>
      <c r="X1764" s="17" t="n">
        <v>95</v>
      </c>
      <c r="Y1764" s="16" t="n">
        <v>0.60515873015873</v>
      </c>
      <c r="Z1764" s="16" t="n">
        <f aca="false">(G1764-E1764)/SQRT(H1764^2/D1764+F1764^2/C1764)</f>
        <v>4.95495352911838</v>
      </c>
      <c r="AA1764" s="24" t="n">
        <f aca="false">ABS(K1764-Z1764)</f>
        <v>2.57571741713036E-014</v>
      </c>
    </row>
    <row r="1765" customFormat="false" ht="15" hidden="false" customHeight="false" outlineLevel="0" collapsed="false">
      <c r="A1765" s="17" t="n">
        <v>2160</v>
      </c>
      <c r="B1765" s="6" t="s">
        <v>509</v>
      </c>
      <c r="C1765" s="6" t="n">
        <v>126</v>
      </c>
      <c r="D1765" s="6" t="n">
        <v>640</v>
      </c>
      <c r="E1765" s="16" t="n">
        <v>0.153538979885597</v>
      </c>
      <c r="F1765" s="16" t="n">
        <v>0.0317021557341682</v>
      </c>
      <c r="G1765" s="16" t="n">
        <v>0.1698740885593</v>
      </c>
      <c r="H1765" s="16" t="n">
        <v>0.0434092791586615</v>
      </c>
      <c r="I1765" s="23" t="n">
        <f aca="false">G1765-E1765</f>
        <v>0.0163351086737026</v>
      </c>
      <c r="J1765" s="17" t="n">
        <f aca="false">100*(G1765-E1765)/E1765</f>
        <v>10.6390629180121</v>
      </c>
      <c r="K1765" s="16" t="n">
        <v>4.94306505045341</v>
      </c>
      <c r="L1765" s="17" t="n">
        <v>228.230956382054</v>
      </c>
      <c r="M1765" s="18" t="n">
        <v>1.48907154605779E-006</v>
      </c>
      <c r="N1765" s="18" t="n">
        <v>4.76185588777385E-006</v>
      </c>
      <c r="O1765" s="6" t="str">
        <f aca="false">IF(N1765&lt;0.05,"Yes","No")</f>
        <v>Yes</v>
      </c>
      <c r="P1765" s="16" t="n">
        <v>0.391164108038779</v>
      </c>
      <c r="Q1765" s="17" t="n">
        <v>16.1396130050461</v>
      </c>
      <c r="R1765" s="18" t="n">
        <v>6.4658559276078E-005</v>
      </c>
      <c r="S1765" s="16" t="n">
        <v>0.0772174736981399</v>
      </c>
      <c r="T1765" s="16" t="n">
        <v>0.0161849360483414</v>
      </c>
      <c r="U1765" s="16" t="n">
        <v>0.00609775913345845</v>
      </c>
      <c r="V1765" s="16" t="n">
        <v>0.021175854445283</v>
      </c>
      <c r="W1765" s="6" t="s">
        <v>586</v>
      </c>
      <c r="X1765" s="17" t="n">
        <v>95</v>
      </c>
      <c r="Y1765" s="16" t="n">
        <v>0.604935515873016</v>
      </c>
      <c r="Z1765" s="16" t="n">
        <f aca="false">(G1765-E1765)/SQRT(H1765^2/D1765+F1765^2/C1765)</f>
        <v>4.94306505045341</v>
      </c>
      <c r="AA1765" s="24" t="n">
        <f aca="false">ABS(K1765-Z1765)</f>
        <v>0</v>
      </c>
    </row>
    <row r="1766" customFormat="false" ht="15" hidden="false" customHeight="false" outlineLevel="0" collapsed="false">
      <c r="A1766" s="17" t="n">
        <v>2161</v>
      </c>
      <c r="B1766" s="6" t="s">
        <v>509</v>
      </c>
      <c r="C1766" s="6" t="n">
        <v>126</v>
      </c>
      <c r="D1766" s="6" t="n">
        <v>640</v>
      </c>
      <c r="E1766" s="16" t="n">
        <v>0.153812127335677</v>
      </c>
      <c r="F1766" s="16" t="n">
        <v>0.0317566583168105</v>
      </c>
      <c r="G1766" s="16" t="n">
        <v>0.1701304397895</v>
      </c>
      <c r="H1766" s="16" t="n">
        <v>0.0434192118375045</v>
      </c>
      <c r="I1766" s="23" t="n">
        <f aca="false">G1766-E1766</f>
        <v>0.016318312453823</v>
      </c>
      <c r="J1766" s="17" t="n">
        <f aca="false">100*(G1766-E1766)/E1766</f>
        <v>10.609249567305</v>
      </c>
      <c r="K1766" s="16" t="n">
        <v>4.93148471172328</v>
      </c>
      <c r="L1766" s="17" t="n">
        <v>227.900305824771</v>
      </c>
      <c r="M1766" s="18" t="n">
        <v>1.57248702596211E-006</v>
      </c>
      <c r="N1766" s="18" t="n">
        <v>5.00575036597937E-006</v>
      </c>
      <c r="O1766" s="6" t="str">
        <f aca="false">IF(N1766&lt;0.05,"Yes","No")</f>
        <v>Yes</v>
      </c>
      <c r="P1766" s="16" t="n">
        <v>0.390617484527749</v>
      </c>
      <c r="Q1766" s="17" t="n">
        <v>16.0945366420091</v>
      </c>
      <c r="R1766" s="18" t="n">
        <v>6.61832305350446E-005</v>
      </c>
      <c r="S1766" s="16" t="n">
        <v>0.0793083575990718</v>
      </c>
      <c r="T1766" s="16" t="n">
        <v>0.0161679429352728</v>
      </c>
      <c r="U1766" s="16" t="n">
        <v>0.00615664524141796</v>
      </c>
      <c r="V1766" s="16" t="n">
        <v>0.0212372444022184</v>
      </c>
      <c r="W1766" s="6" t="s">
        <v>586</v>
      </c>
      <c r="X1766" s="17" t="n">
        <v>94.8</v>
      </c>
      <c r="Y1766" s="16" t="n">
        <v>0.60484871031746</v>
      </c>
      <c r="Z1766" s="16" t="n">
        <f aca="false">(G1766-E1766)/SQRT(H1766^2/D1766+F1766^2/C1766)</f>
        <v>4.93148471172328</v>
      </c>
      <c r="AA1766" s="24" t="n">
        <f aca="false">ABS(K1766-Z1766)</f>
        <v>0</v>
      </c>
    </row>
    <row r="1767" customFormat="false" ht="15" hidden="false" customHeight="false" outlineLevel="0" collapsed="false">
      <c r="A1767" s="17" t="n">
        <v>2162</v>
      </c>
      <c r="B1767" s="6" t="s">
        <v>509</v>
      </c>
      <c r="C1767" s="6" t="n">
        <v>126</v>
      </c>
      <c r="D1767" s="6" t="n">
        <v>640</v>
      </c>
      <c r="E1767" s="16" t="n">
        <v>0.1540774096927</v>
      </c>
      <c r="F1767" s="16" t="n">
        <v>0.0318106189082684</v>
      </c>
      <c r="G1767" s="16" t="n">
        <v>0.170377497386653</v>
      </c>
      <c r="H1767" s="16" t="n">
        <v>0.0434295082065921</v>
      </c>
      <c r="I1767" s="23" t="n">
        <f aca="false">G1767-E1767</f>
        <v>0.016300087693953</v>
      </c>
      <c r="J1767" s="17" t="n">
        <f aca="false">100*(G1767-E1767)/E1767</f>
        <v>10.5791548069654</v>
      </c>
      <c r="K1767" s="16" t="n">
        <v>4.91955178495134</v>
      </c>
      <c r="L1767" s="17" t="n">
        <v>227.576980527043</v>
      </c>
      <c r="M1767" s="18" t="n">
        <v>1.66307238992075E-006</v>
      </c>
      <c r="N1767" s="18" t="n">
        <v>5.25896858758922E-006</v>
      </c>
      <c r="O1767" s="6" t="str">
        <f aca="false">IF(N1767&lt;0.05,"Yes","No")</f>
        <v>Yes</v>
      </c>
      <c r="P1767" s="16" t="n">
        <v>0.390034683243555</v>
      </c>
      <c r="Q1767" s="17" t="n">
        <v>16.046546372362</v>
      </c>
      <c r="R1767" s="18" t="n">
        <v>6.78463322601531E-005</v>
      </c>
      <c r="S1767" s="16" t="n">
        <v>0.0814431396650754</v>
      </c>
      <c r="T1767" s="16" t="n">
        <v>0.0161494995073569</v>
      </c>
      <c r="U1767" s="16" t="n">
        <v>0.00622089926356415</v>
      </c>
      <c r="V1767" s="16" t="n">
        <v>0.021356387831288</v>
      </c>
      <c r="W1767" s="6" t="s">
        <v>586</v>
      </c>
      <c r="X1767" s="17" t="n">
        <v>94.8</v>
      </c>
      <c r="Y1767" s="16" t="n">
        <v>0.604619295634921</v>
      </c>
      <c r="Z1767" s="16" t="n">
        <f aca="false">(G1767-E1767)/SQRT(H1767^2/D1767+F1767^2/C1767)</f>
        <v>4.91955178495133</v>
      </c>
      <c r="AA1767" s="24" t="n">
        <f aca="false">ABS(K1767-Z1767)</f>
        <v>0</v>
      </c>
    </row>
    <row r="1768" customFormat="false" ht="15" hidden="false" customHeight="false" outlineLevel="0" collapsed="false">
      <c r="A1768" s="17" t="n">
        <v>2163</v>
      </c>
      <c r="B1768" s="6" t="s">
        <v>509</v>
      </c>
      <c r="C1768" s="6" t="n">
        <v>126</v>
      </c>
      <c r="D1768" s="6" t="n">
        <v>640</v>
      </c>
      <c r="E1768" s="16" t="n">
        <v>0.154331935953999</v>
      </c>
      <c r="F1768" s="16" t="n">
        <v>0.0318607866085628</v>
      </c>
      <c r="G1768" s="16" t="n">
        <v>0.170612111163791</v>
      </c>
      <c r="H1768" s="16" t="n">
        <v>0.0434381517624217</v>
      </c>
      <c r="I1768" s="23" t="n">
        <f aca="false">G1768-E1768</f>
        <v>0.0162801752097919</v>
      </c>
      <c r="J1768" s="17" t="n">
        <f aca="false">100*(G1768-E1768)/E1768</f>
        <v>10.5488051511545</v>
      </c>
      <c r="K1768" s="16" t="n">
        <v>4.90761688228592</v>
      </c>
      <c r="L1768" s="17" t="n">
        <v>227.273147346964</v>
      </c>
      <c r="M1768" s="18" t="n">
        <v>1.75860474411572E-006</v>
      </c>
      <c r="N1768" s="18" t="n">
        <v>5.52291265678196E-006</v>
      </c>
      <c r="O1768" s="6" t="str">
        <f aca="false">IF(N1768&lt;0.05,"Yes","No")</f>
        <v>Yes</v>
      </c>
      <c r="P1768" s="16" t="n">
        <v>0.389429699423044</v>
      </c>
      <c r="Q1768" s="17" t="n">
        <v>15.9968052986995</v>
      </c>
      <c r="R1768" s="18" t="n">
        <v>6.96146051665328E-005</v>
      </c>
      <c r="S1768" s="16" t="n">
        <v>0.083267096611072</v>
      </c>
      <c r="T1768" s="16" t="n">
        <v>0.016129325963138</v>
      </c>
      <c r="U1768" s="16" t="n">
        <v>0.00629154281274504</v>
      </c>
      <c r="V1768" s="16" t="n">
        <v>0.0214586549506126</v>
      </c>
      <c r="W1768" s="6" t="s">
        <v>586</v>
      </c>
      <c r="X1768" s="17" t="n">
        <v>94.8</v>
      </c>
      <c r="Y1768" s="16" t="n">
        <v>0.604253472222222</v>
      </c>
      <c r="Z1768" s="16" t="n">
        <f aca="false">(G1768-E1768)/SQRT(H1768^2/D1768+F1768^2/C1768)</f>
        <v>4.90761688228591</v>
      </c>
      <c r="AA1768" s="24" t="n">
        <f aca="false">ABS(K1768-Z1768)</f>
        <v>0</v>
      </c>
    </row>
    <row r="1769" customFormat="false" ht="15" hidden="false" customHeight="false" outlineLevel="0" collapsed="false">
      <c r="A1769" s="17" t="n">
        <v>2164</v>
      </c>
      <c r="B1769" s="6" t="s">
        <v>509</v>
      </c>
      <c r="C1769" s="6" t="n">
        <v>126</v>
      </c>
      <c r="D1769" s="6" t="n">
        <v>640</v>
      </c>
      <c r="E1769" s="16" t="n">
        <v>0.154588738485934</v>
      </c>
      <c r="F1769" s="16" t="n">
        <v>0.0319149962266869</v>
      </c>
      <c r="G1769" s="16" t="n">
        <v>0.170848923677113</v>
      </c>
      <c r="H1769" s="16" t="n">
        <v>0.0434488667830385</v>
      </c>
      <c r="I1769" s="23" t="n">
        <f aca="false">G1769-E1769</f>
        <v>0.0162601851911787</v>
      </c>
      <c r="J1769" s="17" t="n">
        <f aca="false">100*(G1769-E1769)/E1769</f>
        <v>10.5183503988929</v>
      </c>
      <c r="K1769" s="16" t="n">
        <v>4.89516890874112</v>
      </c>
      <c r="L1769" s="17" t="n">
        <v>226.953410810376</v>
      </c>
      <c r="M1769" s="18" t="n">
        <v>1.86388899295898E-006</v>
      </c>
      <c r="N1769" s="18" t="n">
        <v>5.80152707289898E-006</v>
      </c>
      <c r="O1769" s="6" t="str">
        <f aca="false">IF(N1769&lt;0.05,"Yes","No")</f>
        <v>Yes</v>
      </c>
      <c r="P1769" s="16" t="n">
        <v>0.388801728362524</v>
      </c>
      <c r="Q1769" s="17" t="n">
        <v>15.9452559104946</v>
      </c>
      <c r="R1769" s="18" t="n">
        <v>7.14962259532659E-005</v>
      </c>
      <c r="S1769" s="16" t="n">
        <v>0.0853634560835532</v>
      </c>
      <c r="T1769" s="16" t="n">
        <v>0.0161091322166938</v>
      </c>
      <c r="U1769" s="16" t="n">
        <v>0.00636034918412146</v>
      </c>
      <c r="V1769" s="16" t="n">
        <v>0.021588196503779</v>
      </c>
      <c r="W1769" s="6" t="s">
        <v>586</v>
      </c>
      <c r="X1769" s="17" t="n">
        <v>94.6</v>
      </c>
      <c r="Y1769" s="16" t="n">
        <v>0.604228670634921</v>
      </c>
      <c r="Z1769" s="16" t="n">
        <f aca="false">(G1769-E1769)/SQRT(H1769^2/D1769+F1769^2/C1769)</f>
        <v>4.89516890874113</v>
      </c>
      <c r="AA1769" s="24" t="n">
        <f aca="false">ABS(K1769-Z1769)</f>
        <v>0</v>
      </c>
    </row>
    <row r="1770" customFormat="false" ht="15" hidden="false" customHeight="false" outlineLevel="0" collapsed="false">
      <c r="A1770" s="17" t="n">
        <v>2165</v>
      </c>
      <c r="B1770" s="6" t="s">
        <v>509</v>
      </c>
      <c r="C1770" s="6" t="n">
        <v>126</v>
      </c>
      <c r="D1770" s="6" t="n">
        <v>640</v>
      </c>
      <c r="E1770" s="16" t="n">
        <v>0.154839108624156</v>
      </c>
      <c r="F1770" s="16" t="n">
        <v>0.0319700892548211</v>
      </c>
      <c r="G1770" s="16" t="n">
        <v>0.171077694173437</v>
      </c>
      <c r="H1770" s="16" t="n">
        <v>0.043460948327213</v>
      </c>
      <c r="I1770" s="23" t="n">
        <f aca="false">G1770-E1770</f>
        <v>0.0162385855492811</v>
      </c>
      <c r="J1770" s="17" t="n">
        <f aca="false">100*(G1770-E1770)/E1770</f>
        <v>10.487392812818</v>
      </c>
      <c r="K1770" s="16" t="n">
        <v>4.88212767938179</v>
      </c>
      <c r="L1770" s="17" t="n">
        <v>226.636137406724</v>
      </c>
      <c r="M1770" s="18" t="n">
        <v>1.98060942676875E-006</v>
      </c>
      <c r="N1770" s="18" t="n">
        <v>6.11950059653109E-006</v>
      </c>
      <c r="O1770" s="6" t="str">
        <f aca="false">IF(N1770&lt;0.05,"Yes","No")</f>
        <v>Yes</v>
      </c>
      <c r="P1770" s="16" t="n">
        <v>0.388123634445658</v>
      </c>
      <c r="Q1770" s="17" t="n">
        <v>15.8896854151913</v>
      </c>
      <c r="R1770" s="18" t="n">
        <v>7.35821187983737E-005</v>
      </c>
      <c r="S1770" s="16" t="n">
        <v>0.087741557671338</v>
      </c>
      <c r="T1770" s="16" t="n">
        <v>0.0160873674192746</v>
      </c>
      <c r="U1770" s="16" t="n">
        <v>0.00643226310256663</v>
      </c>
      <c r="V1770" s="16" t="n">
        <v>0.0216573474014303</v>
      </c>
      <c r="W1770" s="6" t="s">
        <v>586</v>
      </c>
      <c r="X1770" s="17" t="n">
        <v>94.6</v>
      </c>
      <c r="Y1770" s="16" t="n">
        <v>0.603955853174603</v>
      </c>
      <c r="Z1770" s="16" t="n">
        <f aca="false">(G1770-E1770)/SQRT(H1770^2/D1770+F1770^2/C1770)</f>
        <v>4.8821276793818</v>
      </c>
      <c r="AA1770" s="24" t="n">
        <f aca="false">ABS(K1770-Z1770)</f>
        <v>0</v>
      </c>
    </row>
    <row r="1771" customFormat="false" ht="15" hidden="false" customHeight="false" outlineLevel="0" collapsed="false">
      <c r="A1771" s="17" t="n">
        <v>2166</v>
      </c>
      <c r="B1771" s="6" t="s">
        <v>509</v>
      </c>
      <c r="C1771" s="6" t="n">
        <v>126</v>
      </c>
      <c r="D1771" s="6" t="n">
        <v>640</v>
      </c>
      <c r="E1771" s="16" t="n">
        <v>0.155089998292545</v>
      </c>
      <c r="F1771" s="16" t="n">
        <v>0.0320260609933874</v>
      </c>
      <c r="G1771" s="16" t="n">
        <v>0.171308649156708</v>
      </c>
      <c r="H1771" s="16" t="n">
        <v>0.0434729279458931</v>
      </c>
      <c r="I1771" s="23" t="n">
        <f aca="false">G1771-E1771</f>
        <v>0.0162186508641637</v>
      </c>
      <c r="J1771" s="17" t="n">
        <f aca="false">100*(G1771-E1771)/E1771</f>
        <v>10.4575736944497</v>
      </c>
      <c r="K1771" s="16" t="n">
        <v>4.86952419855079</v>
      </c>
      <c r="L1771" s="17" t="n">
        <v>226.313993239251</v>
      </c>
      <c r="M1771" s="18" t="n">
        <v>2.10017397172465E-006</v>
      </c>
      <c r="N1771" s="18" t="n">
        <v>6.47939135769968E-006</v>
      </c>
      <c r="O1771" s="6" t="str">
        <f aca="false">IF(N1771&lt;0.05,"Yes","No")</f>
        <v>Yes</v>
      </c>
      <c r="P1771" s="16" t="n">
        <v>0.387485613812165</v>
      </c>
      <c r="Q1771" s="17" t="n">
        <v>15.837487540203</v>
      </c>
      <c r="R1771" s="18" t="n">
        <v>7.55972924946012E-005</v>
      </c>
      <c r="S1771" s="16" t="n">
        <v>0.0901465840733358</v>
      </c>
      <c r="T1771" s="16" t="n">
        <v>0.0160672847809294</v>
      </c>
      <c r="U1771" s="16" t="n">
        <v>0.00650224471033247</v>
      </c>
      <c r="V1771" s="16" t="n">
        <v>0.0218579458182536</v>
      </c>
      <c r="W1771" s="6" t="s">
        <v>586</v>
      </c>
      <c r="X1771" s="17" t="n">
        <v>94.3</v>
      </c>
      <c r="Y1771" s="16" t="n">
        <v>0.603782242063492</v>
      </c>
      <c r="Z1771" s="16" t="n">
        <f aca="false">(G1771-E1771)/SQRT(H1771^2/D1771+F1771^2/C1771)</f>
        <v>4.86952419855077</v>
      </c>
      <c r="AA1771" s="24" t="n">
        <f aca="false">ABS(K1771-Z1771)</f>
        <v>0</v>
      </c>
    </row>
    <row r="1772" customFormat="false" ht="15" hidden="false" customHeight="false" outlineLevel="0" collapsed="false">
      <c r="A1772" s="17" t="n">
        <v>2167</v>
      </c>
      <c r="B1772" s="6" t="s">
        <v>509</v>
      </c>
      <c r="C1772" s="6" t="n">
        <v>126</v>
      </c>
      <c r="D1772" s="6" t="n">
        <v>640</v>
      </c>
      <c r="E1772" s="16" t="n">
        <v>0.155344029918077</v>
      </c>
      <c r="F1772" s="16" t="n">
        <v>0.0320861161450497</v>
      </c>
      <c r="G1772" s="16" t="n">
        <v>0.171541264245752</v>
      </c>
      <c r="H1772" s="16" t="n">
        <v>0.0434852408137435</v>
      </c>
      <c r="I1772" s="23" t="n">
        <f aca="false">G1772-E1772</f>
        <v>0.0161972343276758</v>
      </c>
      <c r="J1772" s="17" t="n">
        <f aca="false">100*(G1772-E1772)/E1772</f>
        <v>10.4266860697625</v>
      </c>
      <c r="K1772" s="16" t="n">
        <v>4.85604468135896</v>
      </c>
      <c r="L1772" s="17" t="n">
        <v>225.9675112573</v>
      </c>
      <c r="M1772" s="18" t="n">
        <v>2.23575251987198E-006</v>
      </c>
      <c r="N1772" s="18" t="n">
        <v>6.87747590666329E-006</v>
      </c>
      <c r="O1772" s="6" t="str">
        <f aca="false">IF(N1772&lt;0.05,"Yes","No")</f>
        <v>Yes</v>
      </c>
      <c r="P1772" s="16" t="n">
        <v>0.386805246376057</v>
      </c>
      <c r="Q1772" s="17" t="n">
        <v>15.7819197953256</v>
      </c>
      <c r="R1772" s="18" t="n">
        <v>7.78037774701002E-005</v>
      </c>
      <c r="S1772" s="16" t="n">
        <v>0.0928147587926513</v>
      </c>
      <c r="T1772" s="16" t="n">
        <v>0.0160457193527712</v>
      </c>
      <c r="U1772" s="16" t="n">
        <v>0.00657603236499024</v>
      </c>
      <c r="V1772" s="16" t="n">
        <v>0.0220003885331919</v>
      </c>
      <c r="W1772" s="6" t="s">
        <v>586</v>
      </c>
      <c r="X1772" s="17" t="n">
        <v>94.2</v>
      </c>
      <c r="Y1772" s="16" t="n">
        <v>0.603633432539683</v>
      </c>
      <c r="Z1772" s="16" t="n">
        <f aca="false">(G1772-E1772)/SQRT(H1772^2/D1772+F1772^2/C1772)</f>
        <v>4.85604468135898</v>
      </c>
      <c r="AA1772" s="24" t="n">
        <f aca="false">ABS(K1772-Z1772)</f>
        <v>0</v>
      </c>
    </row>
    <row r="1773" customFormat="false" ht="15" hidden="false" customHeight="false" outlineLevel="0" collapsed="false">
      <c r="A1773" s="17" t="n">
        <v>2168</v>
      </c>
      <c r="B1773" s="6" t="s">
        <v>509</v>
      </c>
      <c r="C1773" s="6" t="n">
        <v>126</v>
      </c>
      <c r="D1773" s="6" t="n">
        <v>640</v>
      </c>
      <c r="E1773" s="16" t="n">
        <v>0.155591129133153</v>
      </c>
      <c r="F1773" s="16" t="n">
        <v>0.0321434891009735</v>
      </c>
      <c r="G1773" s="16" t="n">
        <v>0.171770113741513</v>
      </c>
      <c r="H1773" s="16" t="n">
        <v>0.0434988029755874</v>
      </c>
      <c r="I1773" s="23" t="n">
        <f aca="false">G1773-E1773</f>
        <v>0.0161789846083608</v>
      </c>
      <c r="J1773" s="17" t="n">
        <f aca="false">100*(G1773-E1773)/E1773</f>
        <v>10.3983978382952</v>
      </c>
      <c r="K1773" s="16" t="n">
        <v>4.84381007099982</v>
      </c>
      <c r="L1773" s="17" t="n">
        <v>225.647284031564</v>
      </c>
      <c r="M1773" s="18" t="n">
        <v>2.36611631214273E-006</v>
      </c>
      <c r="N1773" s="18" t="n">
        <v>7.25724141870346E-006</v>
      </c>
      <c r="O1773" s="6" t="str">
        <f aca="false">IF(N1773&lt;0.05,"Yes","No")</f>
        <v>Yes</v>
      </c>
      <c r="P1773" s="16" t="n">
        <v>0.38619406977374</v>
      </c>
      <c r="Q1773" s="17" t="n">
        <v>15.732086345914</v>
      </c>
      <c r="R1773" s="18" t="n">
        <v>7.98377638411651E-005</v>
      </c>
      <c r="S1773" s="16" t="n">
        <v>0.0953362902169919</v>
      </c>
      <c r="T1773" s="16" t="n">
        <v>0.0160273783213088</v>
      </c>
      <c r="U1773" s="16" t="n">
        <v>0.00664196797396992</v>
      </c>
      <c r="V1773" s="16" t="n">
        <v>0.0220803397362513</v>
      </c>
      <c r="W1773" s="6" t="s">
        <v>586</v>
      </c>
      <c r="X1773" s="17" t="n">
        <v>94.1</v>
      </c>
      <c r="Y1773" s="16" t="n">
        <v>0.603397817460318</v>
      </c>
      <c r="Z1773" s="16" t="n">
        <f aca="false">(G1773-E1773)/SQRT(H1773^2/D1773+F1773^2/C1773)</f>
        <v>4.84381007099984</v>
      </c>
      <c r="AA1773" s="24" t="n">
        <f aca="false">ABS(K1773-Z1773)</f>
        <v>0</v>
      </c>
    </row>
    <row r="1774" customFormat="false" ht="15" hidden="false" customHeight="false" outlineLevel="0" collapsed="false">
      <c r="A1774" s="17" t="n">
        <v>2169</v>
      </c>
      <c r="B1774" s="6" t="s">
        <v>509</v>
      </c>
      <c r="C1774" s="6" t="n">
        <v>126</v>
      </c>
      <c r="D1774" s="6" t="n">
        <v>640</v>
      </c>
      <c r="E1774" s="16" t="n">
        <v>0.155833297364769</v>
      </c>
      <c r="F1774" s="16" t="n">
        <v>0.0322001310724482</v>
      </c>
      <c r="G1774" s="16" t="n">
        <v>0.171996357908938</v>
      </c>
      <c r="H1774" s="16" t="n">
        <v>0.0435120237724659</v>
      </c>
      <c r="I1774" s="23" t="n">
        <f aca="false">G1774-E1774</f>
        <v>0.0161630605441696</v>
      </c>
      <c r="J1774" s="17" t="n">
        <f aca="false">100*(G1774-E1774)/E1774</f>
        <v>10.3720198555099</v>
      </c>
      <c r="K1774" s="16" t="n">
        <v>4.83239351361819</v>
      </c>
      <c r="L1774" s="17" t="n">
        <v>225.331962546971</v>
      </c>
      <c r="M1774" s="18" t="n">
        <v>2.49445235735101E-006</v>
      </c>
      <c r="N1774" s="18" t="n">
        <v>7.61750639941055E-006</v>
      </c>
      <c r="O1774" s="6" t="str">
        <f aca="false">IF(N1774&lt;0.05,"Yes","No")</f>
        <v>Yes</v>
      </c>
      <c r="P1774" s="16" t="n">
        <v>0.385642443019122</v>
      </c>
      <c r="Q1774" s="17" t="n">
        <v>15.6871760660381</v>
      </c>
      <c r="R1774" s="18" t="n">
        <v>8.17167199952581E-005</v>
      </c>
      <c r="S1774" s="16" t="n">
        <v>0.0980068994149309</v>
      </c>
      <c r="T1774" s="16" t="n">
        <v>0.0160114768272681</v>
      </c>
      <c r="U1774" s="16" t="n">
        <v>0.00670254288725309</v>
      </c>
      <c r="V1774" s="16" t="n">
        <v>0.0221862509080987</v>
      </c>
      <c r="W1774" s="6" t="s">
        <v>586</v>
      </c>
      <c r="X1774" s="17" t="n">
        <v>93.6</v>
      </c>
      <c r="Y1774" s="16" t="n">
        <v>0.603410218253968</v>
      </c>
      <c r="Z1774" s="16" t="n">
        <f aca="false">(G1774-E1774)/SQRT(H1774^2/D1774+F1774^2/C1774)</f>
        <v>4.83239351361821</v>
      </c>
      <c r="AA1774" s="24" t="n">
        <f aca="false">ABS(K1774-Z1774)</f>
        <v>0</v>
      </c>
    </row>
    <row r="1775" customFormat="false" ht="15" hidden="false" customHeight="false" outlineLevel="0" collapsed="false">
      <c r="A1775" s="17" t="n">
        <v>2170</v>
      </c>
      <c r="B1775" s="6" t="s">
        <v>509</v>
      </c>
      <c r="C1775" s="6" t="n">
        <v>126</v>
      </c>
      <c r="D1775" s="6" t="n">
        <v>640</v>
      </c>
      <c r="E1775" s="16" t="n">
        <v>0.156074445931211</v>
      </c>
      <c r="F1775" s="16" t="n">
        <v>0.0322562727452461</v>
      </c>
      <c r="G1775" s="16" t="n">
        <v>0.172222044342198</v>
      </c>
      <c r="H1775" s="16" t="n">
        <v>0.0435270863384671</v>
      </c>
      <c r="I1775" s="23" t="n">
        <f aca="false">G1775-E1775</f>
        <v>0.0161475984109862</v>
      </c>
      <c r="J1775" s="17" t="n">
        <f aca="false">100*(G1775-E1775)/E1775</f>
        <v>10.3460872884361</v>
      </c>
      <c r="K1775" s="16" t="n">
        <v>4.82114543351286</v>
      </c>
      <c r="L1775" s="17" t="n">
        <v>225.030745647403</v>
      </c>
      <c r="M1775" s="18" t="n">
        <v>2.62737353594216E-006</v>
      </c>
      <c r="N1775" s="18" t="n">
        <v>8.01177329319952E-006</v>
      </c>
      <c r="O1775" s="6" t="str">
        <f aca="false">IF(N1775&lt;0.05,"Yes","No")</f>
        <v>Yes</v>
      </c>
      <c r="P1775" s="16" t="n">
        <v>0.385088117104894</v>
      </c>
      <c r="Q1775" s="17" t="n">
        <v>15.642110702226</v>
      </c>
      <c r="R1775" s="18" t="n">
        <v>8.36470054585025E-005</v>
      </c>
      <c r="S1775" s="16" t="n">
        <v>0.100376433327582</v>
      </c>
      <c r="T1775" s="16" t="n">
        <v>0.0159959530743337</v>
      </c>
      <c r="U1775" s="16" t="n">
        <v>0.00676313441077644</v>
      </c>
      <c r="V1775" s="16" t="n">
        <v>0.0221862509080987</v>
      </c>
      <c r="W1775" s="6" t="s">
        <v>586</v>
      </c>
      <c r="X1775" s="17" t="n">
        <v>93.5</v>
      </c>
      <c r="Y1775" s="16" t="n">
        <v>0.603410218253968</v>
      </c>
      <c r="Z1775" s="16" t="n">
        <f aca="false">(G1775-E1775)/SQRT(H1775^2/D1775+F1775^2/C1775)</f>
        <v>4.82114543351287</v>
      </c>
      <c r="AA1775" s="24" t="n">
        <f aca="false">ABS(K1775-Z1775)</f>
        <v>0</v>
      </c>
    </row>
    <row r="1776" customFormat="false" ht="15" hidden="false" customHeight="false" outlineLevel="0" collapsed="false">
      <c r="A1776" s="17" t="n">
        <v>2171</v>
      </c>
      <c r="B1776" s="6" t="s">
        <v>509</v>
      </c>
      <c r="C1776" s="6" t="n">
        <v>126</v>
      </c>
      <c r="D1776" s="6" t="n">
        <v>640</v>
      </c>
      <c r="E1776" s="16" t="n">
        <v>0.156311249981324</v>
      </c>
      <c r="F1776" s="16" t="n">
        <v>0.0323098323784375</v>
      </c>
      <c r="G1776" s="16" t="n">
        <v>0.172444182937034</v>
      </c>
      <c r="H1776" s="16" t="n">
        <v>0.0435433536806832</v>
      </c>
      <c r="I1776" s="23" t="n">
        <f aca="false">G1776-E1776</f>
        <v>0.0161329329557097</v>
      </c>
      <c r="J1776" s="17" t="n">
        <f aca="false">100*(G1776-E1776)/E1776</f>
        <v>10.3210312486384</v>
      </c>
      <c r="K1776" s="16" t="n">
        <v>4.81041201077987</v>
      </c>
      <c r="L1776" s="17" t="n">
        <v>224.754180932337</v>
      </c>
      <c r="M1776" s="18" t="n">
        <v>2.76048031269559E-006</v>
      </c>
      <c r="N1776" s="18" t="n">
        <v>8.40546251735279E-006</v>
      </c>
      <c r="O1776" s="6" t="str">
        <f aca="false">IF(N1776&lt;0.05,"Yes","No")</f>
        <v>Yes</v>
      </c>
      <c r="P1776" s="16" t="n">
        <v>0.38454663189732</v>
      </c>
      <c r="Q1776" s="17" t="n">
        <v>15.598151845901</v>
      </c>
      <c r="R1776" s="18" t="n">
        <v>8.55742047393843E-005</v>
      </c>
      <c r="S1776" s="16" t="n">
        <v>0.102559482484785</v>
      </c>
      <c r="T1776" s="16" t="n">
        <v>0.0159812150544591</v>
      </c>
      <c r="U1776" s="16" t="n">
        <v>0.00681983664833007</v>
      </c>
      <c r="V1776" s="16" t="n">
        <v>0.0221862509080987</v>
      </c>
      <c r="W1776" s="6" t="s">
        <v>586</v>
      </c>
      <c r="X1776" s="17" t="n">
        <v>93.4</v>
      </c>
      <c r="Y1776" s="16" t="n">
        <v>0.603137400793651</v>
      </c>
      <c r="Z1776" s="16" t="n">
        <f aca="false">(G1776-E1776)/SQRT(H1776^2/D1776+F1776^2/C1776)</f>
        <v>4.81041201077988</v>
      </c>
      <c r="AA1776" s="24" t="n">
        <f aca="false">ABS(K1776-Z1776)</f>
        <v>0</v>
      </c>
    </row>
    <row r="1777" customFormat="false" ht="15" hidden="false" customHeight="false" outlineLevel="0" collapsed="false">
      <c r="A1777" s="17" t="n">
        <v>2172</v>
      </c>
      <c r="B1777" s="6" t="s">
        <v>509</v>
      </c>
      <c r="C1777" s="6" t="n">
        <v>126</v>
      </c>
      <c r="D1777" s="6" t="n">
        <v>640</v>
      </c>
      <c r="E1777" s="16" t="n">
        <v>0.15654633040466</v>
      </c>
      <c r="F1777" s="16" t="n">
        <v>0.032365605630915</v>
      </c>
      <c r="G1777" s="16" t="n">
        <v>0.172667779086623</v>
      </c>
      <c r="H1777" s="16" t="n">
        <v>0.0435613272521784</v>
      </c>
      <c r="I1777" s="23" t="n">
        <f aca="false">G1777-E1777</f>
        <v>0.0161214486819632</v>
      </c>
      <c r="J1777" s="17" t="n">
        <f aca="false">100*(G1777-E1777)/E1777</f>
        <v>10.2981964765897</v>
      </c>
      <c r="K1777" s="16" t="n">
        <v>4.80036117916504</v>
      </c>
      <c r="L1777" s="17" t="n">
        <v>224.472687457423</v>
      </c>
      <c r="M1777" s="18" t="n">
        <v>2.89115686152976E-006</v>
      </c>
      <c r="N1777" s="18" t="n">
        <v>8.77162839250922E-006</v>
      </c>
      <c r="O1777" s="6" t="str">
        <f aca="false">IF(N1777&lt;0.05,"Yes","No")</f>
        <v>Yes</v>
      </c>
      <c r="P1777" s="16" t="n">
        <v>0.384065281970975</v>
      </c>
      <c r="Q1777" s="17" t="n">
        <v>15.5591268252349</v>
      </c>
      <c r="R1777" s="18" t="n">
        <v>8.73226017460696E-005</v>
      </c>
      <c r="S1777" s="16" t="n">
        <v>0.105042759102643</v>
      </c>
      <c r="T1777" s="16" t="n">
        <v>0.0159696681087579</v>
      </c>
      <c r="U1777" s="16" t="n">
        <v>0.0068713465765477</v>
      </c>
      <c r="V1777" s="16" t="n">
        <v>0.0221862509080987</v>
      </c>
      <c r="W1777" s="6" t="s">
        <v>586</v>
      </c>
      <c r="X1777" s="17" t="n">
        <v>93.2</v>
      </c>
      <c r="Y1777" s="16" t="n">
        <v>0.603062996031746</v>
      </c>
      <c r="Z1777" s="16" t="n">
        <f aca="false">(G1777-E1777)/SQRT(H1777^2/D1777+F1777^2/C1777)</f>
        <v>4.80036117916503</v>
      </c>
      <c r="AA1777" s="24" t="n">
        <f aca="false">ABS(K1777-Z1777)</f>
        <v>0</v>
      </c>
    </row>
    <row r="1778" customFormat="false" ht="15" hidden="false" customHeight="false" outlineLevel="0" collapsed="false">
      <c r="A1778" s="17" t="n">
        <v>2173</v>
      </c>
      <c r="B1778" s="6" t="s">
        <v>509</v>
      </c>
      <c r="C1778" s="6" t="n">
        <v>126</v>
      </c>
      <c r="D1778" s="6" t="n">
        <v>640</v>
      </c>
      <c r="E1778" s="16" t="n">
        <v>0.156784023557391</v>
      </c>
      <c r="F1778" s="16" t="n">
        <v>0.0324242226847183</v>
      </c>
      <c r="G1778" s="16" t="n">
        <v>0.172893749119248</v>
      </c>
      <c r="H1778" s="16" t="n">
        <v>0.0435819558423518</v>
      </c>
      <c r="I1778" s="23" t="n">
        <f aca="false">G1778-E1778</f>
        <v>0.0161097255618577</v>
      </c>
      <c r="J1778" s="17" t="n">
        <f aca="false">100*(G1778-E1778)/E1778</f>
        <v>10.2751066061019</v>
      </c>
      <c r="K1778" s="16" t="n">
        <v>4.78987893560715</v>
      </c>
      <c r="L1778" s="17" t="n">
        <v>224.186873977701</v>
      </c>
      <c r="M1778" s="18" t="n">
        <v>3.03372041001833E-006</v>
      </c>
      <c r="N1778" s="18" t="n">
        <v>9.18421697615058E-006</v>
      </c>
      <c r="O1778" s="6" t="str">
        <f aca="false">IF(N1778&lt;0.05,"Yes","No")</f>
        <v>Yes</v>
      </c>
      <c r="P1778" s="16" t="n">
        <v>0.383554335469751</v>
      </c>
      <c r="Q1778" s="17" t="n">
        <v>15.5177557684399</v>
      </c>
      <c r="R1778" s="18" t="n">
        <v>8.92154743550344E-005</v>
      </c>
      <c r="S1778" s="16" t="n">
        <v>0.107376653905055</v>
      </c>
      <c r="T1778" s="16" t="n">
        <v>0.0159578511905657</v>
      </c>
      <c r="U1778" s="16" t="n">
        <v>0.00692766930015016</v>
      </c>
      <c r="V1778" s="16" t="n">
        <v>0.0221862509080987</v>
      </c>
      <c r="W1778" s="6" t="s">
        <v>586</v>
      </c>
      <c r="X1778" s="17" t="n">
        <v>93.2</v>
      </c>
      <c r="Y1778" s="16" t="n">
        <v>0.602926587301587</v>
      </c>
      <c r="Z1778" s="16" t="n">
        <f aca="false">(G1778-E1778)/SQRT(H1778^2/D1778+F1778^2/C1778)</f>
        <v>4.78987893560714</v>
      </c>
      <c r="AA1778" s="24" t="n">
        <f aca="false">ABS(K1778-Z1778)</f>
        <v>0</v>
      </c>
    </row>
    <row r="1779" customFormat="false" ht="15" hidden="false" customHeight="false" outlineLevel="0" collapsed="false">
      <c r="A1779" s="17" t="n">
        <v>2174</v>
      </c>
      <c r="B1779" s="6" t="s">
        <v>509</v>
      </c>
      <c r="C1779" s="6" t="n">
        <v>126</v>
      </c>
      <c r="D1779" s="6" t="n">
        <v>640</v>
      </c>
      <c r="E1779" s="16" t="n">
        <v>0.157018175319074</v>
      </c>
      <c r="F1779" s="16" t="n">
        <v>0.0324803453557335</v>
      </c>
      <c r="G1779" s="16" t="n">
        <v>0.173118198406883</v>
      </c>
      <c r="H1779" s="16" t="n">
        <v>0.0436033027531103</v>
      </c>
      <c r="I1779" s="23" t="n">
        <f aca="false">G1779-E1779</f>
        <v>0.0161000230878089</v>
      </c>
      <c r="J1779" s="17" t="n">
        <f aca="false">100*(G1779-E1779)/E1779</f>
        <v>10.2536047531392</v>
      </c>
      <c r="K1779" s="16" t="n">
        <v>4.78027581579345</v>
      </c>
      <c r="L1779" s="17" t="n">
        <v>223.922408777594</v>
      </c>
      <c r="M1779" s="18" t="n">
        <v>3.17026928774016E-006</v>
      </c>
      <c r="N1779" s="18" t="n">
        <v>9.57002266313516E-006</v>
      </c>
      <c r="O1779" s="6" t="str">
        <f aca="false">IF(N1779&lt;0.05,"Yes","No")</f>
        <v>Yes</v>
      </c>
      <c r="P1779" s="16" t="n">
        <v>0.383089213396184</v>
      </c>
      <c r="Q1779" s="17" t="n">
        <v>15.48014297784</v>
      </c>
      <c r="R1779" s="18" t="n">
        <v>9.09722944277197E-005</v>
      </c>
      <c r="S1779" s="16" t="n">
        <v>0.109688256859715</v>
      </c>
      <c r="T1779" s="16" t="n">
        <v>0.0159479797943145</v>
      </c>
      <c r="U1779" s="16" t="n">
        <v>0.00697841273731117</v>
      </c>
      <c r="V1779" s="16" t="n">
        <v>0.0221862509080987</v>
      </c>
      <c r="W1779" s="6" t="s">
        <v>586</v>
      </c>
      <c r="X1779" s="17" t="n">
        <v>93.2</v>
      </c>
      <c r="Y1779" s="16" t="n">
        <v>0.602740575396825</v>
      </c>
      <c r="Z1779" s="16" t="n">
        <f aca="false">(G1779-E1779)/SQRT(H1779^2/D1779+F1779^2/C1779)</f>
        <v>4.78027581579346</v>
      </c>
      <c r="AA1779" s="24" t="n">
        <f aca="false">ABS(K1779-Z1779)</f>
        <v>0</v>
      </c>
    </row>
    <row r="1780" customFormat="false" ht="15" hidden="false" customHeight="false" outlineLevel="0" collapsed="false">
      <c r="A1780" s="17" t="n">
        <v>2175</v>
      </c>
      <c r="B1780" s="6" t="s">
        <v>509</v>
      </c>
      <c r="C1780" s="6" t="n">
        <v>126</v>
      </c>
      <c r="D1780" s="6" t="n">
        <v>640</v>
      </c>
      <c r="E1780" s="16" t="n">
        <v>0.157255381464012</v>
      </c>
      <c r="F1780" s="16" t="n">
        <v>0.0325390730154241</v>
      </c>
      <c r="G1780" s="16" t="n">
        <v>0.173347811435815</v>
      </c>
      <c r="H1780" s="16" t="n">
        <v>0.0436265897258949</v>
      </c>
      <c r="I1780" s="23" t="n">
        <f aca="false">G1780-E1780</f>
        <v>0.0160924299718029</v>
      </c>
      <c r="J1780" s="17" t="n">
        <f aca="false">100*(G1780-E1780)/E1780</f>
        <v>10.2333095516262</v>
      </c>
      <c r="K1780" s="16" t="n">
        <v>4.77098602109712</v>
      </c>
      <c r="L1780" s="17" t="n">
        <v>223.651680168182</v>
      </c>
      <c r="M1780" s="18" t="n">
        <v>3.30810193837146E-006</v>
      </c>
      <c r="N1780" s="18" t="n">
        <v>9.95748162251926E-006</v>
      </c>
      <c r="O1780" s="6" t="str">
        <f aca="false">IF(N1780&lt;0.05,"Yes","No")</f>
        <v>Yes</v>
      </c>
      <c r="P1780" s="16" t="n">
        <v>0.382656413487331</v>
      </c>
      <c r="Q1780" s="17" t="n">
        <v>15.4451849594931</v>
      </c>
      <c r="R1780" s="18" t="n">
        <v>9.26363945147211E-005</v>
      </c>
      <c r="S1780" s="16" t="n">
        <v>0.112064840328628</v>
      </c>
      <c r="T1780" s="16" t="n">
        <v>0.0159403018321254</v>
      </c>
      <c r="U1780" s="16" t="n">
        <v>0.00702307811834233</v>
      </c>
      <c r="V1780" s="16" t="n">
        <v>0.0221862509080987</v>
      </c>
      <c r="W1780" s="6" t="s">
        <v>586</v>
      </c>
      <c r="X1780" s="17" t="n">
        <v>93</v>
      </c>
      <c r="Y1780" s="16" t="n">
        <v>0.60265376984127</v>
      </c>
      <c r="Z1780" s="16" t="n">
        <f aca="false">(G1780-E1780)/SQRT(H1780^2/D1780+F1780^2/C1780)</f>
        <v>4.77098602109712</v>
      </c>
      <c r="AA1780" s="24" t="n">
        <f aca="false">ABS(K1780-Z1780)</f>
        <v>0</v>
      </c>
    </row>
    <row r="1781" customFormat="false" ht="15" hidden="false" customHeight="false" outlineLevel="0" collapsed="false">
      <c r="A1781" s="17" t="n">
        <v>2176</v>
      </c>
      <c r="B1781" s="6" t="s">
        <v>509</v>
      </c>
      <c r="C1781" s="6" t="n">
        <v>126</v>
      </c>
      <c r="D1781" s="6" t="n">
        <v>640</v>
      </c>
      <c r="E1781" s="16" t="n">
        <v>0.157492094747131</v>
      </c>
      <c r="F1781" s="16" t="n">
        <v>0.0325990871051944</v>
      </c>
      <c r="G1781" s="16" t="n">
        <v>0.173575056530535</v>
      </c>
      <c r="H1781" s="16" t="n">
        <v>0.0436504094900393</v>
      </c>
      <c r="I1781" s="23" t="n">
        <f aca="false">G1781-E1781</f>
        <v>0.0160829617834044</v>
      </c>
      <c r="J1781" s="17" t="n">
        <f aca="false">100*(G1781-E1781)/E1781</f>
        <v>10.2119168642891</v>
      </c>
      <c r="K1781" s="16" t="n">
        <v>4.76101293876436</v>
      </c>
      <c r="L1781" s="17" t="n">
        <v>223.376557687149</v>
      </c>
      <c r="M1781" s="18" t="n">
        <v>3.46235343288045E-006</v>
      </c>
      <c r="N1781" s="18" t="n">
        <v>1.03920065178312E-005</v>
      </c>
      <c r="O1781" s="6" t="str">
        <f aca="false">IF(N1781&lt;0.05,"Yes","No")</f>
        <v>Yes</v>
      </c>
      <c r="P1781" s="16" t="n">
        <v>0.382173881634104</v>
      </c>
      <c r="Q1781" s="17" t="n">
        <v>15.4062565921517</v>
      </c>
      <c r="R1781" s="18" t="n">
        <v>9.4525660800244E-005</v>
      </c>
      <c r="S1781" s="16" t="n">
        <v>0.114209222514665</v>
      </c>
      <c r="T1781" s="16" t="n">
        <v>0.015930810540829</v>
      </c>
      <c r="U1781" s="16" t="n">
        <v>0.00707512672284883</v>
      </c>
      <c r="V1781" s="16" t="n">
        <v>0.0221862509080987</v>
      </c>
      <c r="W1781" s="6" t="s">
        <v>586</v>
      </c>
      <c r="X1781" s="17" t="n">
        <v>93</v>
      </c>
      <c r="Y1781" s="16" t="n">
        <v>0.602281746031746</v>
      </c>
      <c r="Z1781" s="16" t="n">
        <f aca="false">(G1781-E1781)/SQRT(H1781^2/D1781+F1781^2/C1781)</f>
        <v>4.76101293876436</v>
      </c>
      <c r="AA1781" s="24" t="n">
        <f aca="false">ABS(K1781-Z1781)</f>
        <v>0</v>
      </c>
    </row>
    <row r="1782" customFormat="false" ht="15" hidden="false" customHeight="false" outlineLevel="0" collapsed="false">
      <c r="A1782" s="17" t="n">
        <v>2177</v>
      </c>
      <c r="B1782" s="6" t="s">
        <v>509</v>
      </c>
      <c r="C1782" s="6" t="n">
        <v>126</v>
      </c>
      <c r="D1782" s="6" t="n">
        <v>640</v>
      </c>
      <c r="E1782" s="16" t="n">
        <v>0.157726496517185</v>
      </c>
      <c r="F1782" s="16" t="n">
        <v>0.0326585405265767</v>
      </c>
      <c r="G1782" s="16" t="n">
        <v>0.173799921211321</v>
      </c>
      <c r="H1782" s="16" t="n">
        <v>0.043673702585319</v>
      </c>
      <c r="I1782" s="23" t="n">
        <f aca="false">G1782-E1782</f>
        <v>0.0160734246941357</v>
      </c>
      <c r="J1782" s="17" t="n">
        <f aca="false">100*(G1782-E1782)/E1782</f>
        <v>10.190694048913</v>
      </c>
      <c r="K1782" s="16" t="n">
        <v>4.75112313156773</v>
      </c>
      <c r="L1782" s="17" t="n">
        <v>223.103945224763</v>
      </c>
      <c r="M1782" s="18" t="n">
        <v>3.62213618959426E-006</v>
      </c>
      <c r="N1782" s="18" t="n">
        <v>1.0825189380281E-005</v>
      </c>
      <c r="O1782" s="6" t="str">
        <f aca="false">IF(N1782&lt;0.05,"Yes","No")</f>
        <v>Yes</v>
      </c>
      <c r="P1782" s="16" t="n">
        <v>0.381695101068102</v>
      </c>
      <c r="Q1782" s="17" t="n">
        <v>15.3676794093044</v>
      </c>
      <c r="R1782" s="18" t="n">
        <v>9.64362313780702E-005</v>
      </c>
      <c r="S1782" s="16" t="n">
        <v>0.116427825762182</v>
      </c>
      <c r="T1782" s="16" t="n">
        <v>0.0159212023635925</v>
      </c>
      <c r="U1782" s="16" t="n">
        <v>0.00712655330564286</v>
      </c>
      <c r="V1782" s="16" t="n">
        <v>0.0221862509080987</v>
      </c>
      <c r="W1782" s="6" t="s">
        <v>586</v>
      </c>
      <c r="X1782" s="17" t="n">
        <v>93</v>
      </c>
      <c r="Y1782" s="16" t="n">
        <v>0.602157738095238</v>
      </c>
      <c r="Z1782" s="16" t="n">
        <f aca="false">(G1782-E1782)/SQRT(H1782^2/D1782+F1782^2/C1782)</f>
        <v>4.75112313156772</v>
      </c>
      <c r="AA1782" s="24" t="n">
        <f aca="false">ABS(K1782-Z1782)</f>
        <v>0</v>
      </c>
    </row>
    <row r="1783" customFormat="false" ht="15" hidden="false" customHeight="false" outlineLevel="0" collapsed="false">
      <c r="A1783" s="17" t="n">
        <v>2178</v>
      </c>
      <c r="B1783" s="6" t="s">
        <v>509</v>
      </c>
      <c r="C1783" s="6" t="n">
        <v>126</v>
      </c>
      <c r="D1783" s="6" t="n">
        <v>640</v>
      </c>
      <c r="E1783" s="16" t="n">
        <v>0.157960992897787</v>
      </c>
      <c r="F1783" s="16" t="n">
        <v>0.0327175455144622</v>
      </c>
      <c r="G1783" s="16" t="n">
        <v>0.174023860995658</v>
      </c>
      <c r="H1783" s="16" t="n">
        <v>0.043695767078311</v>
      </c>
      <c r="I1783" s="23" t="n">
        <f aca="false">G1783-E1783</f>
        <v>0.016062868097871</v>
      </c>
      <c r="J1783" s="17" t="n">
        <f aca="false">100*(G1783-E1783)/E1783</f>
        <v>10.1688827116103</v>
      </c>
      <c r="K1783" s="16" t="n">
        <v>4.74104297525053</v>
      </c>
      <c r="L1783" s="17" t="n">
        <v>222.829701204969</v>
      </c>
      <c r="M1783" s="18" t="n">
        <v>3.79224993712858E-006</v>
      </c>
      <c r="N1783" s="18" t="n">
        <v>1.13174959061181E-005</v>
      </c>
      <c r="O1783" s="6" t="str">
        <f aca="false">IF(N1783&lt;0.05,"Yes","No")</f>
        <v>Yes</v>
      </c>
      <c r="P1783" s="16" t="n">
        <v>0.381202877082242</v>
      </c>
      <c r="Q1783" s="17" t="n">
        <v>15.3280694535902</v>
      </c>
      <c r="R1783" s="18" t="n">
        <v>9.84384998745481E-005</v>
      </c>
      <c r="S1783" s="16" t="n">
        <v>0.118753611688942</v>
      </c>
      <c r="T1783" s="16" t="n">
        <v>0.0159105738298745</v>
      </c>
      <c r="U1783" s="16" t="n">
        <v>0.00717907524991385</v>
      </c>
      <c r="V1783" s="16" t="n">
        <v>0.0221862509080987</v>
      </c>
      <c r="W1783" s="6" t="s">
        <v>586</v>
      </c>
      <c r="X1783" s="17" t="n">
        <v>92.9</v>
      </c>
      <c r="Y1783" s="16" t="n">
        <v>0.602132936507937</v>
      </c>
      <c r="Z1783" s="16" t="n">
        <f aca="false">(G1783-E1783)/SQRT(H1783^2/D1783+F1783^2/C1783)</f>
        <v>4.74104297525053</v>
      </c>
      <c r="AA1783" s="24" t="n">
        <f aca="false">ABS(K1783-Z1783)</f>
        <v>0</v>
      </c>
    </row>
    <row r="1784" customFormat="false" ht="15" hidden="false" customHeight="false" outlineLevel="0" collapsed="false">
      <c r="A1784" s="17" t="n">
        <v>2179</v>
      </c>
      <c r="B1784" s="6" t="s">
        <v>509</v>
      </c>
      <c r="C1784" s="6" t="n">
        <v>126</v>
      </c>
      <c r="D1784" s="6" t="n">
        <v>640</v>
      </c>
      <c r="E1784" s="16" t="n">
        <v>0.158192172409996</v>
      </c>
      <c r="F1784" s="16" t="n">
        <v>0.0327779596209979</v>
      </c>
      <c r="G1784" s="16" t="n">
        <v>0.174246207182296</v>
      </c>
      <c r="H1784" s="16" t="n">
        <v>0.0437211946287443</v>
      </c>
      <c r="I1784" s="23" t="n">
        <f aca="false">G1784-E1784</f>
        <v>0.0160540347722994</v>
      </c>
      <c r="J1784" s="17" t="n">
        <f aca="false">100*(G1784-E1784)/E1784</f>
        <v>10.1484381481855</v>
      </c>
      <c r="K1784" s="16" t="n">
        <v>4.7312536307479</v>
      </c>
      <c r="L1784" s="17" t="n">
        <v>222.563992500677</v>
      </c>
      <c r="M1784" s="18" t="n">
        <v>3.96478953119126E-006</v>
      </c>
      <c r="N1784" s="18" t="n">
        <v>1.18156351844437E-005</v>
      </c>
      <c r="O1784" s="6" t="str">
        <f aca="false">IF(N1784&lt;0.05,"Yes","No")</f>
        <v>Yes</v>
      </c>
      <c r="P1784" s="16" t="n">
        <v>0.380724081695017</v>
      </c>
      <c r="Q1784" s="17" t="n">
        <v>15.2895891563588</v>
      </c>
      <c r="R1784" s="18" t="n">
        <v>0.000100423825391742</v>
      </c>
      <c r="S1784" s="16" t="n">
        <v>0.121161942772136</v>
      </c>
      <c r="T1784" s="16" t="n">
        <v>0.0159016663024266</v>
      </c>
      <c r="U1784" s="16" t="n">
        <v>0.00723160327155303</v>
      </c>
      <c r="V1784" s="16" t="n">
        <v>0.0221862509080987</v>
      </c>
      <c r="W1784" s="6" t="s">
        <v>586</v>
      </c>
      <c r="X1784" s="17" t="n">
        <v>92.7</v>
      </c>
      <c r="Y1784" s="16" t="n">
        <v>0.602083333333333</v>
      </c>
      <c r="Z1784" s="16" t="n">
        <f aca="false">(G1784-E1784)/SQRT(H1784^2/D1784+F1784^2/C1784)</f>
        <v>4.7312536307479</v>
      </c>
      <c r="AA1784" s="24" t="n">
        <f aca="false">ABS(K1784-Z1784)</f>
        <v>0</v>
      </c>
    </row>
    <row r="1785" customFormat="false" ht="15" hidden="false" customHeight="false" outlineLevel="0" collapsed="false">
      <c r="A1785" s="17" t="n">
        <v>2180</v>
      </c>
      <c r="B1785" s="6" t="s">
        <v>509</v>
      </c>
      <c r="C1785" s="6" t="n">
        <v>126</v>
      </c>
      <c r="D1785" s="6" t="n">
        <v>640</v>
      </c>
      <c r="E1785" s="16" t="n">
        <v>0.158422088575742</v>
      </c>
      <c r="F1785" s="16" t="n">
        <v>0.0328394205521225</v>
      </c>
      <c r="G1785" s="16" t="n">
        <v>0.174466371047311</v>
      </c>
      <c r="H1785" s="16" t="n">
        <v>0.0437475307036279</v>
      </c>
      <c r="I1785" s="23" t="n">
        <f aca="false">G1785-E1785</f>
        <v>0.0160442824715689</v>
      </c>
      <c r="J1785" s="17" t="n">
        <f aca="false">100*(G1785-E1785)/E1785</f>
        <v>10.127553938855</v>
      </c>
      <c r="K1785" s="16" t="n">
        <v>4.72108513834562</v>
      </c>
      <c r="L1785" s="17" t="n">
        <v>222.297329176208</v>
      </c>
      <c r="M1785" s="18" t="n">
        <v>4.1519029959847E-006</v>
      </c>
      <c r="N1785" s="18" t="n">
        <v>1.23442407833612E-005</v>
      </c>
      <c r="O1785" s="6" t="str">
        <f aca="false">IF(N1785&lt;0.05,"Yes","No")</f>
        <v>Yes</v>
      </c>
      <c r="P1785" s="16" t="n">
        <v>0.380215814445904</v>
      </c>
      <c r="Q1785" s="17" t="n">
        <v>15.2487931546686</v>
      </c>
      <c r="R1785" s="18" t="n">
        <v>0.000102572765425789</v>
      </c>
      <c r="S1785" s="16" t="n">
        <v>0.12380355444788</v>
      </c>
      <c r="T1785" s="16" t="n">
        <v>0.0158917904829901</v>
      </c>
      <c r="U1785" s="16" t="n">
        <v>0.00728987396838134</v>
      </c>
      <c r="V1785" s="16" t="n">
        <v>0.0221862509080987</v>
      </c>
      <c r="W1785" s="6" t="s">
        <v>586</v>
      </c>
      <c r="X1785" s="17" t="n">
        <v>92.7</v>
      </c>
      <c r="Y1785" s="16" t="n">
        <v>0.602083333333333</v>
      </c>
      <c r="Z1785" s="16" t="n">
        <f aca="false">(G1785-E1785)/SQRT(H1785^2/D1785+F1785^2/C1785)</f>
        <v>4.72108513834562</v>
      </c>
      <c r="AA1785" s="24" t="n">
        <f aca="false">ABS(K1785-Z1785)</f>
        <v>0</v>
      </c>
    </row>
    <row r="1786" customFormat="false" ht="15" hidden="false" customHeight="false" outlineLevel="0" collapsed="false">
      <c r="A1786" s="17" t="n">
        <v>2181</v>
      </c>
      <c r="B1786" s="6" t="s">
        <v>509</v>
      </c>
      <c r="C1786" s="6" t="n">
        <v>126</v>
      </c>
      <c r="D1786" s="6" t="n">
        <v>640</v>
      </c>
      <c r="E1786" s="16" t="n">
        <v>0.158648134874446</v>
      </c>
      <c r="F1786" s="16" t="n">
        <v>0.0329005147042596</v>
      </c>
      <c r="G1786" s="16" t="n">
        <v>0.174686496949289</v>
      </c>
      <c r="H1786" s="16" t="n">
        <v>0.04377595346511</v>
      </c>
      <c r="I1786" s="23" t="n">
        <f aca="false">G1786-E1786</f>
        <v>0.0160383620748429</v>
      </c>
      <c r="J1786" s="17" t="n">
        <f aca="false">100*(G1786-E1786)/E1786</f>
        <v>10.1093921384803</v>
      </c>
      <c r="K1786" s="16" t="n">
        <v>4.71205323248641</v>
      </c>
      <c r="L1786" s="17" t="n">
        <v>222.04434975149</v>
      </c>
      <c r="M1786" s="18" t="n">
        <v>4.32536670240249E-006</v>
      </c>
      <c r="N1786" s="18" t="n">
        <v>1.27994301996446E-005</v>
      </c>
      <c r="O1786" s="6" t="str">
        <f aca="false">IF(N1786&lt;0.05,"Yes","No")</f>
        <v>Yes</v>
      </c>
      <c r="P1786" s="16" t="n">
        <v>0.379783092671938</v>
      </c>
      <c r="Q1786" s="17" t="n">
        <v>15.2141037507964</v>
      </c>
      <c r="R1786" s="18" t="n">
        <v>0.000104436501817179</v>
      </c>
      <c r="S1786" s="16" t="n">
        <v>0.126481827915671</v>
      </c>
      <c r="T1786" s="16" t="n">
        <v>0.015885820962854</v>
      </c>
      <c r="U1786" s="16" t="n">
        <v>0.00733567859403111</v>
      </c>
      <c r="V1786" s="16" t="n">
        <v>0.0221862509080987</v>
      </c>
      <c r="W1786" s="6" t="s">
        <v>586</v>
      </c>
      <c r="X1786" s="17" t="n">
        <v>92.7</v>
      </c>
      <c r="Y1786" s="16" t="n">
        <v>0.601934523809524</v>
      </c>
      <c r="Z1786" s="16" t="n">
        <f aca="false">(G1786-E1786)/SQRT(H1786^2/D1786+F1786^2/C1786)</f>
        <v>4.71205323248641</v>
      </c>
      <c r="AA1786" s="24" t="n">
        <f aca="false">ABS(K1786-Z1786)</f>
        <v>0</v>
      </c>
    </row>
    <row r="1787" customFormat="false" ht="15" hidden="false" customHeight="false" outlineLevel="0" collapsed="false">
      <c r="A1787" s="17" t="n">
        <v>2182</v>
      </c>
      <c r="B1787" s="6" t="s">
        <v>509</v>
      </c>
      <c r="C1787" s="6" t="n">
        <v>126</v>
      </c>
      <c r="D1787" s="6" t="n">
        <v>640</v>
      </c>
      <c r="E1787" s="16" t="n">
        <v>0.158869898804123</v>
      </c>
      <c r="F1787" s="16" t="n">
        <v>0.0329608193446002</v>
      </c>
      <c r="G1787" s="16" t="n">
        <v>0.17490715951426</v>
      </c>
      <c r="H1787" s="16" t="n">
        <v>0.0438075204719266</v>
      </c>
      <c r="I1787" s="23" t="n">
        <f aca="false">G1787-E1787</f>
        <v>0.0160372607101362</v>
      </c>
      <c r="J1787" s="17" t="n">
        <f aca="false">100*(G1787-E1787)/E1787</f>
        <v>10.094587351572</v>
      </c>
      <c r="K1787" s="16" t="n">
        <v>4.70445800215715</v>
      </c>
      <c r="L1787" s="17" t="n">
        <v>221.812619719175</v>
      </c>
      <c r="M1787" s="18" t="n">
        <v>4.47681527496311E-006</v>
      </c>
      <c r="N1787" s="18" t="n">
        <v>1.32289576549895E-005</v>
      </c>
      <c r="O1787" s="6" t="str">
        <f aca="false">IF(N1787&lt;0.05,"Yes","No")</f>
        <v>Yes</v>
      </c>
      <c r="P1787" s="16" t="n">
        <v>0.379441398047296</v>
      </c>
      <c r="Q1787" s="17" t="n">
        <v>15.186739505443</v>
      </c>
      <c r="R1787" s="18" t="n">
        <v>0.000105930761591606</v>
      </c>
      <c r="S1787" s="16" t="n">
        <v>0.128915097927834</v>
      </c>
      <c r="T1787" s="16" t="n">
        <v>0.0158847375593761</v>
      </c>
      <c r="U1787" s="16" t="n">
        <v>0.00736838935912663</v>
      </c>
      <c r="V1787" s="16" t="n">
        <v>0.0221862509080987</v>
      </c>
      <c r="W1787" s="6" t="s">
        <v>586</v>
      </c>
      <c r="X1787" s="17" t="n">
        <v>92.7</v>
      </c>
      <c r="Y1787" s="16" t="n">
        <v>0.601773313492064</v>
      </c>
      <c r="Z1787" s="16" t="n">
        <f aca="false">(G1787-E1787)/SQRT(H1787^2/D1787+F1787^2/C1787)</f>
        <v>4.70445800215719</v>
      </c>
      <c r="AA1787" s="24" t="n">
        <f aca="false">ABS(K1787-Z1787)</f>
        <v>3.28626015289046E-014</v>
      </c>
    </row>
    <row r="1788" customFormat="false" ht="15" hidden="false" customHeight="false" outlineLevel="0" collapsed="false">
      <c r="A1788" s="17" t="n">
        <v>2183</v>
      </c>
      <c r="B1788" s="6" t="s">
        <v>509</v>
      </c>
      <c r="C1788" s="6" t="n">
        <v>126</v>
      </c>
      <c r="D1788" s="6" t="n">
        <v>640</v>
      </c>
      <c r="E1788" s="16" t="n">
        <v>0.159091987543636</v>
      </c>
      <c r="F1788" s="16" t="n">
        <v>0.033023634596565</v>
      </c>
      <c r="G1788" s="16" t="n">
        <v>0.175123457296286</v>
      </c>
      <c r="H1788" s="16" t="n">
        <v>0.0438386356731289</v>
      </c>
      <c r="I1788" s="23" t="n">
        <f aca="false">G1788-E1788</f>
        <v>0.0160314697526499</v>
      </c>
      <c r="J1788" s="17" t="n">
        <f aca="false">100*(G1788-E1788)/E1788</f>
        <v>10.0768555350739</v>
      </c>
      <c r="K1788" s="16" t="n">
        <v>4.6952589659659</v>
      </c>
      <c r="L1788" s="17" t="n">
        <v>221.564089654991</v>
      </c>
      <c r="M1788" s="18" t="n">
        <v>4.66671721178908E-006</v>
      </c>
      <c r="N1788" s="18" t="n">
        <v>1.37707484016417E-005</v>
      </c>
      <c r="O1788" s="6" t="str">
        <f aca="false">IF(N1788&lt;0.05,"Yes","No")</f>
        <v>Yes</v>
      </c>
      <c r="P1788" s="16" t="n">
        <v>0.378990002521573</v>
      </c>
      <c r="Q1788" s="17" t="n">
        <v>15.1506277437796</v>
      </c>
      <c r="R1788" s="18" t="n">
        <v>0.000107935761335394</v>
      </c>
      <c r="S1788" s="16" t="n">
        <v>0.131979350222069</v>
      </c>
      <c r="T1788" s="16" t="n">
        <v>0.0158789220018223</v>
      </c>
      <c r="U1788" s="16" t="n">
        <v>0.00741721859562477</v>
      </c>
      <c r="V1788" s="16" t="n">
        <v>0.0221862509080987</v>
      </c>
      <c r="W1788" s="6" t="s">
        <v>586</v>
      </c>
      <c r="X1788" s="17" t="n">
        <v>92.6</v>
      </c>
      <c r="Y1788" s="16" t="n">
        <v>0.601649305555556</v>
      </c>
      <c r="Z1788" s="16" t="n">
        <f aca="false">(G1788-E1788)/SQRT(H1788^2/D1788+F1788^2/C1788)</f>
        <v>4.69525896596589</v>
      </c>
      <c r="AA1788" s="24" t="n">
        <f aca="false">ABS(K1788-Z1788)</f>
        <v>0</v>
      </c>
    </row>
    <row r="1789" customFormat="false" ht="15" hidden="false" customHeight="false" outlineLevel="0" collapsed="false">
      <c r="A1789" s="17" t="n">
        <v>2184</v>
      </c>
      <c r="B1789" s="6" t="s">
        <v>509</v>
      </c>
      <c r="C1789" s="6" t="n">
        <v>126</v>
      </c>
      <c r="D1789" s="6" t="n">
        <v>640</v>
      </c>
      <c r="E1789" s="16" t="n">
        <v>0.159315429509632</v>
      </c>
      <c r="F1789" s="16" t="n">
        <v>0.0330888326000113</v>
      </c>
      <c r="G1789" s="16" t="n">
        <v>0.175338974699844</v>
      </c>
      <c r="H1789" s="16" t="n">
        <v>0.0438695185684412</v>
      </c>
      <c r="I1789" s="23" t="n">
        <f aca="false">G1789-E1789</f>
        <v>0.0160235451902115</v>
      </c>
      <c r="J1789" s="17" t="n">
        <f aca="false">100*(G1789-E1789)/E1789</f>
        <v>10.0577484801889</v>
      </c>
      <c r="K1789" s="16" t="n">
        <v>4.68521978506115</v>
      </c>
      <c r="L1789" s="17" t="n">
        <v>221.300824332995</v>
      </c>
      <c r="M1789" s="18" t="n">
        <v>4.88270308417437E-006</v>
      </c>
      <c r="N1789" s="18" t="n">
        <v>1.43878810376583E-005</v>
      </c>
      <c r="O1789" s="6" t="str">
        <f aca="false">IF(N1789&lt;0.05,"Yes","No")</f>
        <v>Yes</v>
      </c>
      <c r="P1789" s="16" t="n">
        <v>0.378487983048937</v>
      </c>
      <c r="Q1789" s="17" t="n">
        <v>15.1105165397284</v>
      </c>
      <c r="R1789" s="18" t="n">
        <v>0.000110207742156772</v>
      </c>
      <c r="S1789" s="16" t="n">
        <v>0.135271737138387</v>
      </c>
      <c r="T1789" s="16" t="n">
        <v>0.015870984970114</v>
      </c>
      <c r="U1789" s="16" t="n">
        <v>0.00747130495739441</v>
      </c>
      <c r="V1789" s="16" t="n">
        <v>0.0221862509080987</v>
      </c>
      <c r="W1789" s="6" t="s">
        <v>586</v>
      </c>
      <c r="X1789" s="17" t="n">
        <v>92.4</v>
      </c>
      <c r="Y1789" s="16" t="n">
        <v>0.601599702380952</v>
      </c>
      <c r="Z1789" s="16" t="n">
        <f aca="false">(G1789-E1789)/SQRT(H1789^2/D1789+F1789^2/C1789)</f>
        <v>4.68521978506115</v>
      </c>
      <c r="AA1789" s="24" t="n">
        <f aca="false">ABS(K1789-Z1789)</f>
        <v>0</v>
      </c>
    </row>
    <row r="1790" customFormat="false" ht="15" hidden="false" customHeight="false" outlineLevel="0" collapsed="false">
      <c r="A1790" s="17" t="n">
        <v>2185</v>
      </c>
      <c r="B1790" s="6" t="s">
        <v>509</v>
      </c>
      <c r="C1790" s="6" t="n">
        <v>126</v>
      </c>
      <c r="D1790" s="6" t="n">
        <v>640</v>
      </c>
      <c r="E1790" s="16" t="n">
        <v>0.159531413917504</v>
      </c>
      <c r="F1790" s="16" t="n">
        <v>0.0331532145743997</v>
      </c>
      <c r="G1790" s="16" t="n">
        <v>0.175550455297343</v>
      </c>
      <c r="H1790" s="16" t="n">
        <v>0.0439035472191986</v>
      </c>
      <c r="I1790" s="23" t="n">
        <f aca="false">G1790-E1790</f>
        <v>0.0160190413798397</v>
      </c>
      <c r="J1790" s="17" t="n">
        <f aca="false">100*(G1790-E1790)/E1790</f>
        <v>10.0413084711475</v>
      </c>
      <c r="K1790" s="16" t="n">
        <v>4.67621028635551</v>
      </c>
      <c r="L1790" s="17" t="n">
        <v>221.058892746542</v>
      </c>
      <c r="M1790" s="18" t="n">
        <v>5.08475814140219E-006</v>
      </c>
      <c r="N1790" s="18" t="n">
        <v>1.49622925141261E-005</v>
      </c>
      <c r="O1790" s="6" t="str">
        <f aca="false">IF(N1790&lt;0.05,"Yes","No")</f>
        <v>Yes</v>
      </c>
      <c r="P1790" s="16" t="n">
        <v>0.378044039395046</v>
      </c>
      <c r="Q1790" s="17" t="n">
        <v>15.0750898733248</v>
      </c>
      <c r="R1790" s="18" t="n">
        <v>0.000112254484003176</v>
      </c>
      <c r="S1790" s="16" t="n">
        <v>0.138276611575092</v>
      </c>
      <c r="T1790" s="16" t="n">
        <v>0.015866477309779</v>
      </c>
      <c r="U1790" s="16" t="n">
        <v>0.00751898239246702</v>
      </c>
      <c r="V1790" s="16" t="n">
        <v>0.0221862509080987</v>
      </c>
      <c r="W1790" s="6" t="s">
        <v>586</v>
      </c>
      <c r="X1790" s="17" t="n">
        <v>92.4</v>
      </c>
      <c r="Y1790" s="16" t="n">
        <v>0.60141369047619</v>
      </c>
      <c r="Z1790" s="16" t="n">
        <f aca="false">(G1790-E1790)/SQRT(H1790^2/D1790+F1790^2/C1790)</f>
        <v>4.6762102863555</v>
      </c>
      <c r="AA1790" s="24" t="n">
        <f aca="false">ABS(K1790-Z1790)</f>
        <v>0</v>
      </c>
    </row>
    <row r="1791" customFormat="false" ht="15" hidden="false" customHeight="false" outlineLevel="0" collapsed="false">
      <c r="A1791" s="17" t="n">
        <v>2186</v>
      </c>
      <c r="B1791" s="6" t="s">
        <v>509</v>
      </c>
      <c r="C1791" s="6" t="n">
        <v>126</v>
      </c>
      <c r="D1791" s="6" t="n">
        <v>640</v>
      </c>
      <c r="E1791" s="16" t="n">
        <v>0.159746854492123</v>
      </c>
      <c r="F1791" s="16" t="n">
        <v>0.0332210427955586</v>
      </c>
      <c r="G1791" s="16" t="n">
        <v>0.175758926442359</v>
      </c>
      <c r="H1791" s="16" t="n">
        <v>0.0439398866173873</v>
      </c>
      <c r="I1791" s="23" t="n">
        <f aca="false">G1791-E1791</f>
        <v>0.0160120719502354</v>
      </c>
      <c r="J1791" s="17" t="n">
        <f aca="false">100*(G1791-E1791)/E1791</f>
        <v>10.023403591352</v>
      </c>
      <c r="K1791" s="16" t="n">
        <v>4.66608760772644</v>
      </c>
      <c r="L1791" s="17" t="n">
        <v>220.807682239629</v>
      </c>
      <c r="M1791" s="18" t="n">
        <v>5.32110648129576E-006</v>
      </c>
      <c r="N1791" s="18" t="n">
        <v>1.55705358178306E-005</v>
      </c>
      <c r="O1791" s="6" t="str">
        <f aca="false">IF(N1791&lt;0.05,"Yes","No")</f>
        <v>Yes</v>
      </c>
      <c r="P1791" s="16" t="n">
        <v>0.377520908218748</v>
      </c>
      <c r="Q1791" s="17" t="n">
        <v>15.0333974129483</v>
      </c>
      <c r="R1791" s="18" t="n">
        <v>0.000114712417159374</v>
      </c>
      <c r="S1791" s="16" t="n">
        <v>0.141559773348839</v>
      </c>
      <c r="T1791" s="16" t="n">
        <v>0.0158593920872828</v>
      </c>
      <c r="U1791" s="16" t="n">
        <v>0.00758332684420547</v>
      </c>
      <c r="V1791" s="16" t="n">
        <v>0.0221862509080987</v>
      </c>
      <c r="W1791" s="6" t="s">
        <v>586</v>
      </c>
      <c r="X1791" s="17" t="n">
        <v>92.1</v>
      </c>
      <c r="Y1791" s="16" t="n">
        <v>0.601277281746032</v>
      </c>
      <c r="Z1791" s="16" t="n">
        <f aca="false">(G1791-E1791)/SQRT(H1791^2/D1791+F1791^2/C1791)</f>
        <v>4.66608760772643</v>
      </c>
      <c r="AA1791" s="24" t="n">
        <f aca="false">ABS(K1791-Z1791)</f>
        <v>0</v>
      </c>
    </row>
    <row r="1792" customFormat="false" ht="15" hidden="false" customHeight="false" outlineLevel="0" collapsed="false">
      <c r="A1792" s="17" t="n">
        <v>2187</v>
      </c>
      <c r="B1792" s="6" t="s">
        <v>509</v>
      </c>
      <c r="C1792" s="6" t="n">
        <v>126</v>
      </c>
      <c r="D1792" s="6" t="n">
        <v>640</v>
      </c>
      <c r="E1792" s="16" t="n">
        <v>0.159954885523471</v>
      </c>
      <c r="F1792" s="16" t="n">
        <v>0.0332849604879418</v>
      </c>
      <c r="G1792" s="16" t="n">
        <v>0.175964251381811</v>
      </c>
      <c r="H1792" s="16" t="n">
        <v>0.043977086443937</v>
      </c>
      <c r="I1792" s="23" t="n">
        <f aca="false">G1792-E1792</f>
        <v>0.0160093658583402</v>
      </c>
      <c r="J1792" s="17" t="n">
        <f aca="false">100*(G1792-E1792)/E1792</f>
        <v>10.0086757625112</v>
      </c>
      <c r="K1792" s="16" t="n">
        <v>4.65762274510705</v>
      </c>
      <c r="L1792" s="17" t="n">
        <v>220.586048957807</v>
      </c>
      <c r="M1792" s="18" t="n">
        <v>5.5269688762821E-006</v>
      </c>
      <c r="N1792" s="18" t="n">
        <v>1.61056332996792E-005</v>
      </c>
      <c r="O1792" s="6" t="str">
        <f aca="false">IF(N1792&lt;0.05,"Yes","No")</f>
        <v>Yes</v>
      </c>
      <c r="P1792" s="16" t="n">
        <v>0.377096971541894</v>
      </c>
      <c r="Q1792" s="17" t="n">
        <v>14.9996528970355</v>
      </c>
      <c r="R1792" s="18" t="n">
        <v>0.000116741502838446</v>
      </c>
      <c r="S1792" s="16" t="n">
        <v>0.144122854343201</v>
      </c>
      <c r="T1792" s="16" t="n">
        <v>0.0158567437790327</v>
      </c>
      <c r="U1792" s="16" t="n">
        <v>0.0076271516586924</v>
      </c>
      <c r="V1792" s="16" t="n">
        <v>0.0221862509080987</v>
      </c>
      <c r="W1792" s="6" t="s">
        <v>586</v>
      </c>
      <c r="X1792" s="17" t="n">
        <v>92.1</v>
      </c>
      <c r="Y1792" s="16" t="n">
        <v>0.601054067460317</v>
      </c>
      <c r="Z1792" s="16" t="n">
        <f aca="false">(G1792-E1792)/SQRT(H1792^2/D1792+F1792^2/C1792)</f>
        <v>4.65762274510708</v>
      </c>
      <c r="AA1792" s="24" t="n">
        <f aca="false">ABS(K1792-Z1792)</f>
        <v>2.30926389122033E-014</v>
      </c>
    </row>
    <row r="1793" customFormat="false" ht="15" hidden="false" customHeight="false" outlineLevel="0" collapsed="false">
      <c r="A1793" s="17" t="n">
        <v>2188</v>
      </c>
      <c r="B1793" s="6" t="s">
        <v>509</v>
      </c>
      <c r="C1793" s="6" t="n">
        <v>126</v>
      </c>
      <c r="D1793" s="6" t="n">
        <v>640</v>
      </c>
      <c r="E1793" s="16" t="n">
        <v>0.160154461446736</v>
      </c>
      <c r="F1793" s="16" t="n">
        <v>0.0333466845484391</v>
      </c>
      <c r="G1793" s="16" t="n">
        <v>0.176168125192635</v>
      </c>
      <c r="H1793" s="16" t="n">
        <v>0.0440178535904118</v>
      </c>
      <c r="I1793" s="23" t="n">
        <f aca="false">G1793-E1793</f>
        <v>0.0160136637458992</v>
      </c>
      <c r="J1793" s="17" t="n">
        <f aca="false">100*(G1793-E1793)/E1793</f>
        <v>9.99888707516591</v>
      </c>
      <c r="K1793" s="16" t="n">
        <v>4.65135054940139</v>
      </c>
      <c r="L1793" s="17" t="n">
        <v>220.395690581398</v>
      </c>
      <c r="M1793" s="18" t="n">
        <v>5.68476477645352E-006</v>
      </c>
      <c r="N1793" s="18" t="n">
        <v>1.65425080267713E-005</v>
      </c>
      <c r="O1793" s="6" t="str">
        <f aca="false">IF(N1793&lt;0.05,"Yes","No")</f>
        <v>Yes</v>
      </c>
      <c r="P1793" s="16" t="n">
        <v>0.376813668703005</v>
      </c>
      <c r="Q1793" s="17" t="n">
        <v>14.9771236893149</v>
      </c>
      <c r="R1793" s="18" t="n">
        <v>0.000118116327159059</v>
      </c>
      <c r="S1793" s="16" t="n">
        <v>0.146290288026805</v>
      </c>
      <c r="T1793" s="16" t="n">
        <v>0.0158612987359291</v>
      </c>
      <c r="U1793" s="16" t="n">
        <v>0.00764544867116766</v>
      </c>
      <c r="V1793" s="16" t="n">
        <v>0.0221862509080987</v>
      </c>
      <c r="W1793" s="6" t="s">
        <v>586</v>
      </c>
      <c r="X1793" s="17" t="n">
        <v>92</v>
      </c>
      <c r="Y1793" s="16" t="n">
        <v>0.601054067460317</v>
      </c>
      <c r="Z1793" s="16" t="n">
        <f aca="false">(G1793-E1793)/SQRT(H1793^2/D1793+F1793^2/C1793)</f>
        <v>4.65135054940142</v>
      </c>
      <c r="AA1793" s="24" t="n">
        <f aca="false">ABS(K1793-Z1793)</f>
        <v>2.39808173319034E-014</v>
      </c>
    </row>
    <row r="1794" customFormat="false" ht="15" hidden="false" customHeight="false" outlineLevel="0" collapsed="false">
      <c r="A1794" s="17" t="n">
        <v>2189</v>
      </c>
      <c r="B1794" s="6" t="s">
        <v>509</v>
      </c>
      <c r="C1794" s="6" t="n">
        <v>126</v>
      </c>
      <c r="D1794" s="6" t="n">
        <v>640</v>
      </c>
      <c r="E1794" s="16" t="n">
        <v>0.160350900261648</v>
      </c>
      <c r="F1794" s="16" t="n">
        <v>0.0334072303700452</v>
      </c>
      <c r="G1794" s="16" t="n">
        <v>0.176366440264974</v>
      </c>
      <c r="H1794" s="16" t="n">
        <v>0.0440573496757179</v>
      </c>
      <c r="I1794" s="23" t="n">
        <f aca="false">G1794-E1794</f>
        <v>0.0160155400033257</v>
      </c>
      <c r="J1794" s="17" t="n">
        <f aca="false">100*(G1794-E1794)/E1794</f>
        <v>9.98780797438168</v>
      </c>
      <c r="K1794" s="16" t="n">
        <v>4.64455176492331</v>
      </c>
      <c r="L1794" s="17" t="n">
        <v>220.207559009185</v>
      </c>
      <c r="M1794" s="18" t="n">
        <v>5.86044590630986E-006</v>
      </c>
      <c r="N1794" s="18" t="n">
        <v>1.70301477858327E-005</v>
      </c>
      <c r="O1794" s="6" t="str">
        <f aca="false">IF(N1794&lt;0.05,"Yes","No")</f>
        <v>Yes</v>
      </c>
      <c r="P1794" s="16" t="n">
        <v>0.376485094602173</v>
      </c>
      <c r="Q1794" s="17" t="n">
        <v>14.9510155631567</v>
      </c>
      <c r="R1794" s="18" t="n">
        <v>0.000119730003601567</v>
      </c>
      <c r="S1794" s="16" t="n">
        <v>0.148829353318071</v>
      </c>
      <c r="T1794" s="16" t="n">
        <v>0.0158632861046379</v>
      </c>
      <c r="U1794" s="16" t="n">
        <v>0.00767372315614541</v>
      </c>
      <c r="V1794" s="16" t="n">
        <v>0.0221862509080987</v>
      </c>
      <c r="W1794" s="6" t="s">
        <v>586</v>
      </c>
      <c r="X1794" s="17" t="n">
        <v>91.8</v>
      </c>
      <c r="Y1794" s="16" t="n">
        <v>0.600880456349206</v>
      </c>
      <c r="Z1794" s="16" t="n">
        <f aca="false">(G1794-E1794)/SQRT(H1794^2/D1794+F1794^2/C1794)</f>
        <v>4.64455176492332</v>
      </c>
      <c r="AA1794" s="24" t="n">
        <f aca="false">ABS(K1794-Z1794)</f>
        <v>0</v>
      </c>
    </row>
    <row r="1795" customFormat="false" ht="15" hidden="false" customHeight="false" outlineLevel="0" collapsed="false">
      <c r="A1795" s="17" t="n">
        <v>2190</v>
      </c>
      <c r="B1795" s="6" t="s">
        <v>509</v>
      </c>
      <c r="C1795" s="6" t="n">
        <v>126</v>
      </c>
      <c r="D1795" s="6" t="n">
        <v>640</v>
      </c>
      <c r="E1795" s="16" t="n">
        <v>0.160543873078293</v>
      </c>
      <c r="F1795" s="16" t="n">
        <v>0.033465404303061</v>
      </c>
      <c r="G1795" s="16" t="n">
        <v>0.176560934260488</v>
      </c>
      <c r="H1795" s="16" t="n">
        <v>0.0440975727150873</v>
      </c>
      <c r="I1795" s="23" t="n">
        <f aca="false">G1795-E1795</f>
        <v>0.0160170611821943</v>
      </c>
      <c r="J1795" s="17" t="n">
        <f aca="false">100*(G1795-E1795)/E1795</f>
        <v>9.97675020234699</v>
      </c>
      <c r="K1795" s="16" t="n">
        <v>4.63789635013925</v>
      </c>
      <c r="L1795" s="17" t="n">
        <v>220.038179748606</v>
      </c>
      <c r="M1795" s="18" t="n">
        <v>6.03725986489692E-006</v>
      </c>
      <c r="N1795" s="18" t="n">
        <v>1.75197278676083E-005</v>
      </c>
      <c r="O1795" s="6" t="str">
        <f aca="false">IF(N1795&lt;0.05,"Yes","No")</f>
        <v>Yes</v>
      </c>
      <c r="P1795" s="16" t="n">
        <v>0.376145928920993</v>
      </c>
      <c r="Q1795" s="17" t="n">
        <v>14.9240897308087</v>
      </c>
      <c r="R1795" s="18" t="n">
        <v>0.000121417528586446</v>
      </c>
      <c r="S1795" s="16" t="n">
        <v>0.151092269109795</v>
      </c>
      <c r="T1795" s="16" t="n">
        <v>0.0158649516453025</v>
      </c>
      <c r="U1795" s="16" t="n">
        <v>0.0076999175023919</v>
      </c>
      <c r="V1795" s="16" t="n">
        <v>0.0221862509080987</v>
      </c>
      <c r="W1795" s="6" t="s">
        <v>586</v>
      </c>
      <c r="X1795" s="17" t="n">
        <v>91.8</v>
      </c>
      <c r="Y1795" s="16" t="n">
        <v>0.600644841269841</v>
      </c>
      <c r="Z1795" s="16" t="n">
        <f aca="false">(G1795-E1795)/SQRT(H1795^2/D1795+F1795^2/C1795)</f>
        <v>4.63789635013926</v>
      </c>
      <c r="AA1795" s="24" t="n">
        <f aca="false">ABS(K1795-Z1795)</f>
        <v>0</v>
      </c>
    </row>
    <row r="1796" customFormat="false" ht="15" hidden="false" customHeight="false" outlineLevel="0" collapsed="false">
      <c r="A1796" s="17" t="n">
        <v>2191</v>
      </c>
      <c r="B1796" s="6" t="s">
        <v>509</v>
      </c>
      <c r="C1796" s="6" t="n">
        <v>126</v>
      </c>
      <c r="D1796" s="6" t="n">
        <v>640</v>
      </c>
      <c r="E1796" s="16" t="n">
        <v>0.160730480733845</v>
      </c>
      <c r="F1796" s="16" t="n">
        <v>0.0335226518531486</v>
      </c>
      <c r="G1796" s="16" t="n">
        <v>0.176749739982188</v>
      </c>
      <c r="H1796" s="16" t="n">
        <v>0.0441365410177726</v>
      </c>
      <c r="I1796" s="23" t="n">
        <f aca="false">G1796-E1796</f>
        <v>0.0160192592483427</v>
      </c>
      <c r="J1796" s="17" t="n">
        <f aca="false">100*(G1796-E1796)/E1796</f>
        <v>9.96653477000989</v>
      </c>
      <c r="K1796" s="16" t="n">
        <v>4.63158526529541</v>
      </c>
      <c r="L1796" s="17" t="n">
        <v>219.869391731192</v>
      </c>
      <c r="M1796" s="18" t="n">
        <v>6.20976807154283E-006</v>
      </c>
      <c r="N1796" s="18" t="n">
        <v>1.79706924494649E-005</v>
      </c>
      <c r="O1796" s="6" t="str">
        <f aca="false">IF(N1796&lt;0.05,"Yes","No")</f>
        <v>Yes</v>
      </c>
      <c r="P1796" s="16" t="n">
        <v>0.375833948805906</v>
      </c>
      <c r="Q1796" s="17" t="n">
        <v>14.8993435459172</v>
      </c>
      <c r="R1796" s="18" t="n">
        <v>0.000122989608399089</v>
      </c>
      <c r="S1796" s="16" t="n">
        <v>0.152944730394748</v>
      </c>
      <c r="T1796" s="16" t="n">
        <v>0.0158672922955049</v>
      </c>
      <c r="U1796" s="16" t="n">
        <v>0.00772424455637189</v>
      </c>
      <c r="V1796" s="16" t="n">
        <v>0.0221862509080987</v>
      </c>
      <c r="W1796" s="6" t="s">
        <v>586</v>
      </c>
      <c r="X1796" s="17" t="n">
        <v>91.8</v>
      </c>
      <c r="Y1796" s="16" t="n">
        <v>0.600744047619048</v>
      </c>
      <c r="Z1796" s="16" t="n">
        <f aca="false">(G1796-E1796)/SQRT(H1796^2/D1796+F1796^2/C1796)</f>
        <v>4.63158526529541</v>
      </c>
      <c r="AA1796" s="24" t="n">
        <f aca="false">ABS(K1796-Z1796)</f>
        <v>0</v>
      </c>
    </row>
    <row r="1797" customFormat="false" ht="15" hidden="false" customHeight="false" outlineLevel="0" collapsed="false">
      <c r="A1797" s="17" t="n">
        <v>2192</v>
      </c>
      <c r="B1797" s="6" t="s">
        <v>509</v>
      </c>
      <c r="C1797" s="6" t="n">
        <v>126</v>
      </c>
      <c r="D1797" s="6" t="n">
        <v>640</v>
      </c>
      <c r="E1797" s="16" t="n">
        <v>0.160913423413322</v>
      </c>
      <c r="F1797" s="16" t="n">
        <v>0.0335817073092311</v>
      </c>
      <c r="G1797" s="16" t="n">
        <v>0.176935551862698</v>
      </c>
      <c r="H1797" s="16" t="n">
        <v>0.044174821872513</v>
      </c>
      <c r="I1797" s="23" t="n">
        <f aca="false">G1797-E1797</f>
        <v>0.0160221284493759</v>
      </c>
      <c r="J1797" s="17" t="n">
        <f aca="false">100*(G1797-E1797)/E1797</f>
        <v>9.9569868749989</v>
      </c>
      <c r="K1797" s="16" t="n">
        <v>4.62531876561339</v>
      </c>
      <c r="L1797" s="17" t="n">
        <v>219.687200155508</v>
      </c>
      <c r="M1797" s="18" t="n">
        <v>6.38594915838154E-006</v>
      </c>
      <c r="N1797" s="18" t="n">
        <v>1.84297790958236E-005</v>
      </c>
      <c r="O1797" s="6" t="str">
        <f aca="false">IF(N1797&lt;0.05,"Yes","No")</f>
        <v>Yes</v>
      </c>
      <c r="P1797" s="16" t="n">
        <v>0.375541475677408</v>
      </c>
      <c r="Q1797" s="17" t="n">
        <v>14.8761632979718</v>
      </c>
      <c r="R1797" s="18" t="n">
        <v>0.000124480836099775</v>
      </c>
      <c r="S1797" s="16" t="n">
        <v>0.155075592072739</v>
      </c>
      <c r="T1797" s="16" t="n">
        <v>0.0158701615121037</v>
      </c>
      <c r="U1797" s="16" t="n">
        <v>0.00775336158835033</v>
      </c>
      <c r="V1797" s="16" t="n">
        <v>0.0221862509080987</v>
      </c>
      <c r="W1797" s="6" t="s">
        <v>586</v>
      </c>
      <c r="X1797" s="17" t="n">
        <v>91.8</v>
      </c>
      <c r="Y1797" s="16" t="n">
        <v>0.600644841269841</v>
      </c>
      <c r="Z1797" s="16" t="n">
        <f aca="false">(G1797-E1797)/SQRT(H1797^2/D1797+F1797^2/C1797)</f>
        <v>4.62531876561337</v>
      </c>
      <c r="AA1797" s="24" t="n">
        <f aca="false">ABS(K1797-Z1797)</f>
        <v>0</v>
      </c>
    </row>
    <row r="1798" customFormat="false" ht="15" hidden="false" customHeight="false" outlineLevel="0" collapsed="false">
      <c r="A1798" s="17" t="n">
        <v>2193</v>
      </c>
      <c r="B1798" s="6" t="s">
        <v>509</v>
      </c>
      <c r="C1798" s="6" t="n">
        <v>126</v>
      </c>
      <c r="D1798" s="6" t="n">
        <v>640</v>
      </c>
      <c r="E1798" s="16" t="n">
        <v>0.161090950762469</v>
      </c>
      <c r="F1798" s="16" t="n">
        <v>0.0336394079677275</v>
      </c>
      <c r="G1798" s="16" t="n">
        <v>0.177114820014685</v>
      </c>
      <c r="H1798" s="16" t="n">
        <v>0.0442123994068275</v>
      </c>
      <c r="I1798" s="23" t="n">
        <f aca="false">G1798-E1798</f>
        <v>0.0160238692522167</v>
      </c>
      <c r="J1798" s="17" t="n">
        <f aca="false">100*(G1798-E1798)/E1798</f>
        <v>9.94709459244806</v>
      </c>
      <c r="K1798" s="16" t="n">
        <v>4.61890294385929</v>
      </c>
      <c r="L1798" s="17" t="n">
        <v>219.510796370998</v>
      </c>
      <c r="M1798" s="18" t="n">
        <v>6.57114337141127E-006</v>
      </c>
      <c r="N1798" s="18" t="n">
        <v>1.89122907168974E-005</v>
      </c>
      <c r="O1798" s="6" t="str">
        <f aca="false">IF(N1798&lt;0.05,"Yes","No")</f>
        <v>Yes</v>
      </c>
      <c r="P1798" s="16" t="n">
        <v>0.375230010542784</v>
      </c>
      <c r="Q1798" s="17" t="n">
        <v>14.851497661359</v>
      </c>
      <c r="R1798" s="18" t="n">
        <v>0.000126087666499156</v>
      </c>
      <c r="S1798" s="16" t="n">
        <v>0.157208033858438</v>
      </c>
      <c r="T1798" s="16" t="n">
        <v>0.0158717490824916</v>
      </c>
      <c r="U1798" s="16" t="n">
        <v>0.00779053898905529</v>
      </c>
      <c r="V1798" s="16" t="n">
        <v>0.0221862509080987</v>
      </c>
      <c r="W1798" s="6" t="s">
        <v>586</v>
      </c>
      <c r="X1798" s="17" t="n">
        <v>91.8</v>
      </c>
      <c r="Y1798" s="16" t="n">
        <v>0.600533234126984</v>
      </c>
      <c r="Z1798" s="16" t="n">
        <f aca="false">(G1798-E1798)/SQRT(H1798^2/D1798+F1798^2/C1798)</f>
        <v>4.61890294385928</v>
      </c>
      <c r="AA1798" s="24" t="n">
        <f aca="false">ABS(K1798-Z1798)</f>
        <v>0</v>
      </c>
    </row>
    <row r="1799" customFormat="false" ht="15" hidden="false" customHeight="false" outlineLevel="0" collapsed="false">
      <c r="A1799" s="17" t="n">
        <v>2194</v>
      </c>
      <c r="B1799" s="6" t="s">
        <v>509</v>
      </c>
      <c r="C1799" s="6" t="n">
        <v>126</v>
      </c>
      <c r="D1799" s="6" t="n">
        <v>640</v>
      </c>
      <c r="E1799" s="16" t="n">
        <v>0.161260101944208</v>
      </c>
      <c r="F1799" s="16" t="n">
        <v>0.0336952596985542</v>
      </c>
      <c r="G1799" s="16" t="n">
        <v>0.177288493176457</v>
      </c>
      <c r="H1799" s="16" t="n">
        <v>0.0442489906147763</v>
      </c>
      <c r="I1799" s="23" t="n">
        <f aca="false">G1799-E1799</f>
        <v>0.0160283912322484</v>
      </c>
      <c r="J1799" s="17" t="n">
        <f aca="false">100*(G1799-E1799)/E1799</f>
        <v>9.93946490111599</v>
      </c>
      <c r="K1799" s="16" t="n">
        <v>4.61352115664074</v>
      </c>
      <c r="L1799" s="17" t="n">
        <v>219.341791953533</v>
      </c>
      <c r="M1799" s="18" t="n">
        <v>6.73077867716014E-006</v>
      </c>
      <c r="N1799" s="18" t="n">
        <v>1.92399537424673E-005</v>
      </c>
      <c r="O1799" s="6" t="str">
        <f aca="false">IF(N1799&lt;0.05,"Yes","No")</f>
        <v>Yes</v>
      </c>
      <c r="P1799" s="16" t="n">
        <v>0.374993772372207</v>
      </c>
      <c r="Q1799" s="17" t="n">
        <v>14.8328030681894</v>
      </c>
      <c r="R1799" s="18" t="n">
        <v>0.000127319447289291</v>
      </c>
      <c r="S1799" s="16" t="n">
        <v>0.159477953099462</v>
      </c>
      <c r="T1799" s="16" t="n">
        <v>0.0158760739351813</v>
      </c>
      <c r="U1799" s="16" t="n">
        <v>0.0078191995048516</v>
      </c>
      <c r="V1799" s="16" t="n">
        <v>0.0221862509080987</v>
      </c>
      <c r="W1799" s="6" t="s">
        <v>586</v>
      </c>
      <c r="X1799" s="17" t="n">
        <v>91.7</v>
      </c>
      <c r="Y1799" s="16" t="n">
        <v>0.600483630952381</v>
      </c>
      <c r="Z1799" s="16" t="n">
        <f aca="false">(G1799-E1799)/SQRT(H1799^2/D1799+F1799^2/C1799)</f>
        <v>4.61352115664074</v>
      </c>
      <c r="AA1799" s="24" t="n">
        <f aca="false">ABS(K1799-Z1799)</f>
        <v>0</v>
      </c>
    </row>
    <row r="1800" customFormat="false" ht="15" hidden="false" customHeight="false" outlineLevel="0" collapsed="false">
      <c r="A1800" s="17" t="n">
        <v>2195</v>
      </c>
      <c r="B1800" s="6" t="s">
        <v>509</v>
      </c>
      <c r="C1800" s="6" t="n">
        <v>126</v>
      </c>
      <c r="D1800" s="6" t="n">
        <v>640</v>
      </c>
      <c r="E1800" s="16" t="n">
        <v>0.161425410459439</v>
      </c>
      <c r="F1800" s="16" t="n">
        <v>0.0337518446495032</v>
      </c>
      <c r="G1800" s="16" t="n">
        <v>0.177458211849444</v>
      </c>
      <c r="H1800" s="16" t="n">
        <v>0.0442859855835584</v>
      </c>
      <c r="I1800" s="23" t="n">
        <f aca="false">G1800-E1800</f>
        <v>0.0160328013900046</v>
      </c>
      <c r="J1800" s="17" t="n">
        <f aca="false">100*(G1800-E1800)/E1800</f>
        <v>9.93201835099755</v>
      </c>
      <c r="K1800" s="16" t="n">
        <v>4.60803678070844</v>
      </c>
      <c r="L1800" s="17" t="n">
        <v>219.170958122676</v>
      </c>
      <c r="M1800" s="18" t="n">
        <v>6.8972606883366E-006</v>
      </c>
      <c r="N1800" s="18" t="n">
        <v>1.9503559496898E-005</v>
      </c>
      <c r="O1800" s="6" t="str">
        <f aca="false">IF(N1800&lt;0.05,"Yes","No")</f>
        <v>Yes</v>
      </c>
      <c r="P1800" s="16" t="n">
        <v>0.374751428354821</v>
      </c>
      <c r="Q1800" s="17" t="n">
        <v>14.8136375256636</v>
      </c>
      <c r="R1800" s="18" t="n">
        <v>0.000128594867669644</v>
      </c>
      <c r="S1800" s="16" t="n">
        <v>0.162058687589564</v>
      </c>
      <c r="T1800" s="16" t="n">
        <v>0.0158804543567791</v>
      </c>
      <c r="U1800" s="16" t="n">
        <v>0.00784132785795653</v>
      </c>
      <c r="V1800" s="16" t="n">
        <v>0.0221862509080987</v>
      </c>
      <c r="W1800" s="6" t="s">
        <v>586</v>
      </c>
      <c r="X1800" s="17" t="n">
        <v>91.7</v>
      </c>
      <c r="Y1800" s="16" t="n">
        <v>0.600384424603175</v>
      </c>
      <c r="Z1800" s="16" t="n">
        <f aca="false">(G1800-E1800)/SQRT(H1800^2/D1800+F1800^2/C1800)</f>
        <v>4.60803678070842</v>
      </c>
      <c r="AA1800" s="24" t="n">
        <f aca="false">ABS(K1800-Z1800)</f>
        <v>1.68753899743024E-014</v>
      </c>
    </row>
    <row r="1801" customFormat="false" ht="15" hidden="false" customHeight="false" outlineLevel="0" collapsed="false">
      <c r="A1801" s="17" t="n">
        <v>2196</v>
      </c>
      <c r="B1801" s="6" t="s">
        <v>509</v>
      </c>
      <c r="C1801" s="6" t="n">
        <v>126</v>
      </c>
      <c r="D1801" s="6" t="n">
        <v>640</v>
      </c>
      <c r="E1801" s="16" t="n">
        <v>0.161581950350886</v>
      </c>
      <c r="F1801" s="16" t="n">
        <v>0.0338054920067173</v>
      </c>
      <c r="G1801" s="16" t="n">
        <v>0.177619357476942</v>
      </c>
      <c r="H1801" s="16" t="n">
        <v>0.0443236515618896</v>
      </c>
      <c r="I1801" s="23" t="n">
        <f aca="false">G1801-E1801</f>
        <v>0.0160374071260559</v>
      </c>
      <c r="J1801" s="17" t="n">
        <f aca="false">100*(G1801-E1801)/E1801</f>
        <v>9.92524665733369</v>
      </c>
      <c r="K1801" s="16" t="n">
        <v>4.60290515436922</v>
      </c>
      <c r="L1801" s="17" t="n">
        <v>219.021508141248</v>
      </c>
      <c r="M1801" s="18" t="n">
        <v>7.0564416738315E-006</v>
      </c>
      <c r="N1801" s="18" t="n">
        <v>1.97957507098678E-005</v>
      </c>
      <c r="O1801" s="6" t="str">
        <f aca="false">IF(N1801&lt;0.05,"Yes","No")</f>
        <v>Yes</v>
      </c>
      <c r="P1801" s="16" t="n">
        <v>0.374512308029906</v>
      </c>
      <c r="Q1801" s="17" t="n">
        <v>14.7947390695746</v>
      </c>
      <c r="R1801" s="18" t="n">
        <v>0.000129865140284871</v>
      </c>
      <c r="S1801" s="16" t="n">
        <v>0.164048575927837</v>
      </c>
      <c r="T1801" s="16" t="n">
        <v>0.0158850719460237</v>
      </c>
      <c r="U1801" s="16" t="n">
        <v>0.00786015134865254</v>
      </c>
      <c r="V1801" s="16" t="n">
        <v>0.0221862509080987</v>
      </c>
      <c r="W1801" s="6" t="s">
        <v>586</v>
      </c>
      <c r="X1801" s="17" t="n">
        <v>91.7</v>
      </c>
      <c r="Y1801" s="16" t="n">
        <v>0.600272817460318</v>
      </c>
      <c r="Z1801" s="16" t="n">
        <f aca="false">(G1801-E1801)/SQRT(H1801^2/D1801+F1801^2/C1801)</f>
        <v>4.60290515436921</v>
      </c>
      <c r="AA1801" s="24" t="n">
        <f aca="false">ABS(K1801-Z1801)</f>
        <v>0</v>
      </c>
    </row>
    <row r="1802" customFormat="false" ht="15" hidden="false" customHeight="false" outlineLevel="0" collapsed="false">
      <c r="A1802" s="17" t="n">
        <v>2197</v>
      </c>
      <c r="B1802" s="6" t="s">
        <v>509</v>
      </c>
      <c r="C1802" s="6" t="n">
        <v>126</v>
      </c>
      <c r="D1802" s="6" t="n">
        <v>640</v>
      </c>
      <c r="E1802" s="16" t="n">
        <v>0.161731682540405</v>
      </c>
      <c r="F1802" s="16" t="n">
        <v>0.0338577321646798</v>
      </c>
      <c r="G1802" s="16" t="n">
        <v>0.177777386491653</v>
      </c>
      <c r="H1802" s="16" t="n">
        <v>0.0443633691009438</v>
      </c>
      <c r="I1802" s="23" t="n">
        <f aca="false">G1802-E1802</f>
        <v>0.0160457039512472</v>
      </c>
      <c r="J1802" s="17" t="n">
        <f aca="false">100*(G1802-E1802)/E1802</f>
        <v>9.92118779648415</v>
      </c>
      <c r="K1802" s="16" t="n">
        <v>4.59893444137533</v>
      </c>
      <c r="L1802" s="17" t="n">
        <v>218.89040129438</v>
      </c>
      <c r="M1802" s="18" t="n">
        <v>7.18227601710051E-006</v>
      </c>
      <c r="N1802" s="18" t="n">
        <v>2.0060783569125E-005</v>
      </c>
      <c r="O1802" s="6" t="str">
        <f aca="false">IF(N1802&lt;0.05,"Yes","No")</f>
        <v>Yes</v>
      </c>
      <c r="P1802" s="16" t="n">
        <v>0.374345777590059</v>
      </c>
      <c r="Q1802" s="17" t="n">
        <v>14.7815847535131</v>
      </c>
      <c r="R1802" s="18" t="n">
        <v>0.00013075678449353</v>
      </c>
      <c r="S1802" s="16" t="n">
        <v>0.165824894965735</v>
      </c>
      <c r="T1802" s="16" t="n">
        <v>0.0158934029768347</v>
      </c>
      <c r="U1802" s="16" t="n">
        <v>0.00787119142395507</v>
      </c>
      <c r="V1802" s="16" t="n">
        <v>0.0221862509080987</v>
      </c>
      <c r="W1802" s="6" t="s">
        <v>586</v>
      </c>
      <c r="X1802" s="17" t="n">
        <v>91.7</v>
      </c>
      <c r="Y1802" s="16" t="n">
        <v>0.600285218253968</v>
      </c>
      <c r="Z1802" s="16" t="n">
        <f aca="false">(G1802-E1802)/SQRT(H1802^2/D1802+F1802^2/C1802)</f>
        <v>4.59893444137533</v>
      </c>
      <c r="AA1802" s="24" t="n">
        <f aca="false">ABS(K1802-Z1802)</f>
        <v>0</v>
      </c>
    </row>
    <row r="1803" customFormat="false" ht="15" hidden="false" customHeight="false" outlineLevel="0" collapsed="false">
      <c r="A1803" s="17" t="n">
        <v>2198</v>
      </c>
      <c r="B1803" s="6" t="s">
        <v>509</v>
      </c>
      <c r="C1803" s="6" t="n">
        <v>126</v>
      </c>
      <c r="D1803" s="6" t="n">
        <v>640</v>
      </c>
      <c r="E1803" s="16" t="n">
        <v>0.161877410870696</v>
      </c>
      <c r="F1803" s="16" t="n">
        <v>0.0339086198121885</v>
      </c>
      <c r="G1803" s="16" t="n">
        <v>0.177931139699649</v>
      </c>
      <c r="H1803" s="16" t="n">
        <v>0.0444017822593166</v>
      </c>
      <c r="I1803" s="23" t="n">
        <f aca="false">G1803-E1803</f>
        <v>0.0160537288289532</v>
      </c>
      <c r="J1803" s="17" t="n">
        <f aca="false">100*(G1803-E1803)/E1803</f>
        <v>9.91721373760825</v>
      </c>
      <c r="K1803" s="16" t="n">
        <v>4.59506755476151</v>
      </c>
      <c r="L1803" s="17" t="n">
        <v>218.761919445447</v>
      </c>
      <c r="M1803" s="18" t="n">
        <v>7.30690043136223E-006</v>
      </c>
      <c r="N1803" s="18" t="n">
        <v>2.0279785741469E-005</v>
      </c>
      <c r="O1803" s="6" t="str">
        <f aca="false">IF(N1803&lt;0.05,"Yes","No")</f>
        <v>Yes</v>
      </c>
      <c r="P1803" s="16" t="n">
        <v>0.374184608962171</v>
      </c>
      <c r="Q1803" s="17" t="n">
        <v>14.7688595404152</v>
      </c>
      <c r="R1803" s="18" t="n">
        <v>0.000131625221911417</v>
      </c>
      <c r="S1803" s="16" t="n">
        <v>0.167740819540708</v>
      </c>
      <c r="T1803" s="16" t="n">
        <v>0.0159014382300762</v>
      </c>
      <c r="U1803" s="16" t="n">
        <v>0.00788291406514979</v>
      </c>
      <c r="V1803" s="16" t="n">
        <v>0.0221862509080987</v>
      </c>
      <c r="W1803" s="6" t="s">
        <v>586</v>
      </c>
      <c r="X1803" s="17" t="n">
        <v>91.7</v>
      </c>
      <c r="Y1803" s="16" t="n">
        <v>0.600272817460318</v>
      </c>
      <c r="Z1803" s="16" t="n">
        <f aca="false">(G1803-E1803)/SQRT(H1803^2/D1803+F1803^2/C1803)</f>
        <v>4.59506755476151</v>
      </c>
      <c r="AA1803" s="24" t="n">
        <f aca="false">ABS(K1803-Z1803)</f>
        <v>0</v>
      </c>
    </row>
    <row r="1804" customFormat="false" ht="15" hidden="false" customHeight="false" outlineLevel="0" collapsed="false">
      <c r="A1804" s="17" t="n">
        <v>2199</v>
      </c>
      <c r="B1804" s="6" t="s">
        <v>509</v>
      </c>
      <c r="C1804" s="6" t="n">
        <v>126</v>
      </c>
      <c r="D1804" s="6" t="n">
        <v>640</v>
      </c>
      <c r="E1804" s="16" t="n">
        <v>0.162017723929788</v>
      </c>
      <c r="F1804" s="16" t="n">
        <v>0.0339584634120198</v>
      </c>
      <c r="G1804" s="16" t="n">
        <v>0.178079509304371</v>
      </c>
      <c r="H1804" s="16" t="n">
        <v>0.0444406112282784</v>
      </c>
      <c r="I1804" s="23" t="n">
        <f aca="false">G1804-E1804</f>
        <v>0.0160617853745832</v>
      </c>
      <c r="J1804" s="17" t="n">
        <f aca="false">100*(G1804-E1804)/E1804</f>
        <v>9.91359771326239</v>
      </c>
      <c r="K1804" s="16" t="n">
        <v>4.59131445417991</v>
      </c>
      <c r="L1804" s="17" t="n">
        <v>218.641999387819</v>
      </c>
      <c r="M1804" s="18" t="n">
        <v>7.42975960297978E-006</v>
      </c>
      <c r="N1804" s="18" t="n">
        <v>2.05123849222871E-005</v>
      </c>
      <c r="O1804" s="6" t="str">
        <f aca="false">IF(N1804&lt;0.05,"Yes","No")</f>
        <v>Yes</v>
      </c>
      <c r="P1804" s="16" t="n">
        <v>0.374022501470182</v>
      </c>
      <c r="Q1804" s="17" t="n">
        <v>14.7560657262568</v>
      </c>
      <c r="R1804" s="18" t="n">
        <v>0.000132504209658201</v>
      </c>
      <c r="S1804" s="16" t="n">
        <v>0.169777142888389</v>
      </c>
      <c r="T1804" s="16" t="n">
        <v>0.0159096116822844</v>
      </c>
      <c r="U1804" s="16" t="n">
        <v>0.00789285393704017</v>
      </c>
      <c r="V1804" s="16" t="n">
        <v>0.0221862509080987</v>
      </c>
      <c r="W1804" s="6" t="s">
        <v>586</v>
      </c>
      <c r="X1804" s="17" t="n">
        <v>91.7</v>
      </c>
      <c r="Y1804" s="16" t="n">
        <v>0.60014880952381</v>
      </c>
      <c r="Z1804" s="16" t="n">
        <f aca="false">(G1804-E1804)/SQRT(H1804^2/D1804+F1804^2/C1804)</f>
        <v>4.59131445417989</v>
      </c>
      <c r="AA1804" s="24" t="n">
        <f aca="false">ABS(K1804-Z1804)</f>
        <v>0</v>
      </c>
    </row>
    <row r="1805" customFormat="false" ht="15" hidden="false" customHeight="false" outlineLevel="0" collapsed="false">
      <c r="A1805" s="17" t="n">
        <v>2200</v>
      </c>
      <c r="B1805" s="6" t="s">
        <v>509</v>
      </c>
      <c r="C1805" s="6" t="n">
        <v>126</v>
      </c>
      <c r="D1805" s="6" t="n">
        <v>640</v>
      </c>
      <c r="E1805" s="16" t="n">
        <v>0.162151345244003</v>
      </c>
      <c r="F1805" s="16" t="n">
        <v>0.0340063030863857</v>
      </c>
      <c r="G1805" s="16" t="n">
        <v>0.178223163424991</v>
      </c>
      <c r="H1805" s="16" t="n">
        <v>0.0444776543661156</v>
      </c>
      <c r="I1805" s="23" t="n">
        <f aca="false">G1805-E1805</f>
        <v>0.0160718181809884</v>
      </c>
      <c r="J1805" s="17" t="n">
        <f aca="false">100*(G1805-E1805)/E1805</f>
        <v>9.91161569261345</v>
      </c>
      <c r="K1805" s="16" t="n">
        <v>4.58838377102086</v>
      </c>
      <c r="L1805" s="17" t="n">
        <v>218.52629378466</v>
      </c>
      <c r="M1805" s="18" t="n">
        <v>7.52744546412333E-006</v>
      </c>
      <c r="N1805" s="18" t="n">
        <v>2.07004750263392E-005</v>
      </c>
      <c r="O1805" s="6" t="str">
        <f aca="false">IF(N1805&lt;0.05,"Yes","No")</f>
        <v>Yes</v>
      </c>
      <c r="P1805" s="16" t="n">
        <v>0.373922395037629</v>
      </c>
      <c r="Q1805" s="17" t="n">
        <v>14.7481679157737</v>
      </c>
      <c r="R1805" s="18" t="n">
        <v>0.000133049776657216</v>
      </c>
      <c r="S1805" s="16" t="n">
        <v>0.17161539457192</v>
      </c>
      <c r="T1805" s="16" t="n">
        <v>0.0159196088898862</v>
      </c>
      <c r="U1805" s="16" t="n">
        <v>0.00790117000820098</v>
      </c>
      <c r="V1805" s="16" t="n">
        <v>0.0221862509080987</v>
      </c>
      <c r="W1805" s="6" t="s">
        <v>586</v>
      </c>
      <c r="X1805" s="17" t="n">
        <v>91.7</v>
      </c>
      <c r="Y1805" s="16" t="n">
        <v>0.600074404761905</v>
      </c>
      <c r="Z1805" s="16" t="n">
        <f aca="false">(G1805-E1805)/SQRT(H1805^2/D1805+F1805^2/C1805)</f>
        <v>4.58838377102087</v>
      </c>
      <c r="AA1805" s="24" t="n">
        <f aca="false">ABS(K1805-Z1805)</f>
        <v>0</v>
      </c>
    </row>
    <row r="1806" customFormat="false" ht="15" hidden="false" customHeight="false" outlineLevel="0" collapsed="false">
      <c r="A1806" s="17" t="n">
        <v>2201</v>
      </c>
      <c r="B1806" s="6" t="s">
        <v>509</v>
      </c>
      <c r="C1806" s="6" t="n">
        <v>126</v>
      </c>
      <c r="D1806" s="6" t="n">
        <v>640</v>
      </c>
      <c r="E1806" s="16" t="n">
        <v>0.162278501523866</v>
      </c>
      <c r="F1806" s="16" t="n">
        <v>0.0340508500888331</v>
      </c>
      <c r="G1806" s="16" t="n">
        <v>0.178362065122929</v>
      </c>
      <c r="H1806" s="16" t="n">
        <v>0.044512692702122</v>
      </c>
      <c r="I1806" s="23" t="n">
        <f aca="false">G1806-E1806</f>
        <v>0.0160835635990629</v>
      </c>
      <c r="J1806" s="17" t="n">
        <f aca="false">100*(G1806-E1806)/E1806</f>
        <v>9.91108708056288</v>
      </c>
      <c r="K1806" s="16" t="n">
        <v>4.58633233013676</v>
      </c>
      <c r="L1806" s="17" t="n">
        <v>218.421375147305</v>
      </c>
      <c r="M1806" s="18" t="n">
        <v>7.5969641221517E-006</v>
      </c>
      <c r="N1806" s="18" t="n">
        <v>2.08371039433952E-005</v>
      </c>
      <c r="O1806" s="6" t="str">
        <f aca="false">IF(N1806&lt;0.05,"Yes","No")</f>
        <v>Yes</v>
      </c>
      <c r="P1806" s="16" t="n">
        <v>0.373881087452085</v>
      </c>
      <c r="Q1806" s="17" t="n">
        <v>14.7449096056762</v>
      </c>
      <c r="R1806" s="18" t="n">
        <v>0.000133275515105481</v>
      </c>
      <c r="S1806" s="16" t="n">
        <v>0.17352099923299</v>
      </c>
      <c r="T1806" s="16" t="n">
        <v>0.0159311899137339</v>
      </c>
      <c r="U1806" s="16" t="n">
        <v>0.00790932980969345</v>
      </c>
      <c r="V1806" s="16" t="n">
        <v>0.0221862509080987</v>
      </c>
      <c r="W1806" s="6" t="s">
        <v>586</v>
      </c>
      <c r="X1806" s="17" t="n">
        <v>91.7</v>
      </c>
      <c r="Y1806" s="16" t="n">
        <v>0.60014880952381</v>
      </c>
      <c r="Z1806" s="16" t="n">
        <f aca="false">(G1806-E1806)/SQRT(H1806^2/D1806+F1806^2/C1806)</f>
        <v>4.58633233013676</v>
      </c>
      <c r="AA1806" s="24" t="n">
        <f aca="false">ABS(K1806-Z1806)</f>
        <v>0</v>
      </c>
    </row>
    <row r="1807" customFormat="false" ht="15" hidden="false" customHeight="false" outlineLevel="0" collapsed="false">
      <c r="A1807" s="17" t="n">
        <v>2202</v>
      </c>
      <c r="B1807" s="6" t="s">
        <v>509</v>
      </c>
      <c r="C1807" s="6" t="n">
        <v>126</v>
      </c>
      <c r="D1807" s="6" t="n">
        <v>640</v>
      </c>
      <c r="E1807" s="16" t="n">
        <v>0.162400317807046</v>
      </c>
      <c r="F1807" s="16" t="n">
        <v>0.0340966739404479</v>
      </c>
      <c r="G1807" s="16" t="n">
        <v>0.178496407612693</v>
      </c>
      <c r="H1807" s="16" t="n">
        <v>0.0445494565254705</v>
      </c>
      <c r="I1807" s="23" t="n">
        <f aca="false">G1807-E1807</f>
        <v>0.0160960898056464</v>
      </c>
      <c r="J1807" s="17" t="n">
        <f aca="false">100*(G1807-E1807)/E1807</f>
        <v>9.91136595235654</v>
      </c>
      <c r="K1807" s="16" t="n">
        <v>4.58433470275746</v>
      </c>
      <c r="L1807" s="17" t="n">
        <v>218.317053331974</v>
      </c>
      <c r="M1807" s="18" t="n">
        <v>7.66528715773741E-006</v>
      </c>
      <c r="N1807" s="18" t="n">
        <v>2.0841922739907E-005</v>
      </c>
      <c r="O1807" s="6" t="str">
        <f aca="false">IF(N1807&lt;0.05,"Yes","No")</f>
        <v>Yes</v>
      </c>
      <c r="P1807" s="16" t="n">
        <v>0.373843544105352</v>
      </c>
      <c r="Q1807" s="17" t="n">
        <v>14.7419485280563</v>
      </c>
      <c r="R1807" s="18" t="n">
        <v>0.00013348099628148</v>
      </c>
      <c r="S1807" s="16" t="n">
        <v>0.175161208999372</v>
      </c>
      <c r="T1807" s="16" t="n">
        <v>0.015943634146192</v>
      </c>
      <c r="U1807" s="16" t="n">
        <v>0.00790894810089739</v>
      </c>
      <c r="V1807" s="16" t="n">
        <v>0.0221862509080987</v>
      </c>
      <c r="W1807" s="6" t="s">
        <v>586</v>
      </c>
      <c r="X1807" s="17" t="n">
        <v>91.7</v>
      </c>
      <c r="Y1807" s="16" t="n">
        <v>0.600235615079365</v>
      </c>
      <c r="Z1807" s="16" t="n">
        <f aca="false">(G1807-E1807)/SQRT(H1807^2/D1807+F1807^2/C1807)</f>
        <v>4.58433470275746</v>
      </c>
      <c r="AA1807" s="24" t="n">
        <f aca="false">ABS(K1807-Z1807)</f>
        <v>0</v>
      </c>
    </row>
    <row r="1808" customFormat="false" ht="15" hidden="false" customHeight="false" outlineLevel="0" collapsed="false">
      <c r="A1808" s="17" t="n">
        <v>2203</v>
      </c>
      <c r="B1808" s="6" t="s">
        <v>509</v>
      </c>
      <c r="C1808" s="6" t="n">
        <v>126</v>
      </c>
      <c r="D1808" s="6" t="n">
        <v>640</v>
      </c>
      <c r="E1808" s="16" t="n">
        <v>0.162514882723963</v>
      </c>
      <c r="F1808" s="16" t="n">
        <v>0.0341438385563884</v>
      </c>
      <c r="G1808" s="16" t="n">
        <v>0.178624725923874</v>
      </c>
      <c r="H1808" s="16" t="n">
        <v>0.0445860493488695</v>
      </c>
      <c r="I1808" s="23" t="n">
        <f aca="false">G1808-E1808</f>
        <v>0.0161098431999101</v>
      </c>
      <c r="J1808" s="17" t="n">
        <f aca="false">100*(G1808-E1808)/E1808</f>
        <v>9.91284178401874</v>
      </c>
      <c r="K1808" s="16" t="n">
        <v>4.58256047102642</v>
      </c>
      <c r="L1808" s="17" t="n">
        <v>218.204431124588</v>
      </c>
      <c r="M1808" s="18" t="n">
        <v>7.72680919233149E-006</v>
      </c>
      <c r="N1808" s="18" t="n">
        <v>2.08932125007574E-005</v>
      </c>
      <c r="O1808" s="6" t="str">
        <f aca="false">IF(N1808&lt;0.05,"Yes","No")</f>
        <v>Yes</v>
      </c>
      <c r="P1808" s="16" t="n">
        <v>0.373834310216604</v>
      </c>
      <c r="Q1808" s="17" t="n">
        <v>14.7412202884831</v>
      </c>
      <c r="R1808" s="18" t="n">
        <v>0.000133531580745038</v>
      </c>
      <c r="S1808" s="16" t="n">
        <v>0.176731705428149</v>
      </c>
      <c r="T1808" s="16" t="n">
        <v>0.0159572644221422</v>
      </c>
      <c r="U1808" s="16" t="n">
        <v>0.00790584808596086</v>
      </c>
      <c r="V1808" s="16" t="n">
        <v>0.0221862509080987</v>
      </c>
      <c r="W1808" s="6" t="s">
        <v>586</v>
      </c>
      <c r="X1808" s="17" t="n">
        <v>91.7</v>
      </c>
      <c r="Y1808" s="16" t="n">
        <v>0.600260416666667</v>
      </c>
      <c r="Z1808" s="16" t="n">
        <f aca="false">(G1808-E1808)/SQRT(H1808^2/D1808+F1808^2/C1808)</f>
        <v>4.58256047102644</v>
      </c>
      <c r="AA1808" s="24" t="n">
        <f aca="false">ABS(K1808-Z1808)</f>
        <v>0</v>
      </c>
    </row>
    <row r="1809" customFormat="false" ht="15" hidden="false" customHeight="false" outlineLevel="0" collapsed="false">
      <c r="A1809" s="17" t="n">
        <v>2204</v>
      </c>
      <c r="B1809" s="6" t="s">
        <v>509</v>
      </c>
      <c r="C1809" s="6" t="n">
        <v>126</v>
      </c>
      <c r="D1809" s="6" t="n">
        <v>640</v>
      </c>
      <c r="E1809" s="16" t="n">
        <v>0.162624921827089</v>
      </c>
      <c r="F1809" s="16" t="n">
        <v>0.0341863251296967</v>
      </c>
      <c r="G1809" s="16" t="n">
        <v>0.178750048961956</v>
      </c>
      <c r="H1809" s="16" t="n">
        <v>0.044622925607228</v>
      </c>
      <c r="I1809" s="23" t="n">
        <f aca="false">G1809-E1809</f>
        <v>0.0161251271348669</v>
      </c>
      <c r="J1809" s="17" t="n">
        <f aca="false">100*(G1809-E1809)/E1809</f>
        <v>9.91553259715747</v>
      </c>
      <c r="K1809" s="16" t="n">
        <v>4.58168733012161</v>
      </c>
      <c r="L1809" s="17" t="n">
        <v>218.120877774333</v>
      </c>
      <c r="M1809" s="18" t="n">
        <v>7.75774882325658E-006</v>
      </c>
      <c r="N1809" s="18" t="n">
        <v>2.09280754212984E-005</v>
      </c>
      <c r="O1809" s="6" t="str">
        <f aca="false">IF(N1809&lt;0.05,"Yes","No")</f>
        <v>Yes</v>
      </c>
      <c r="P1809" s="16" t="n">
        <v>0.373863706338022</v>
      </c>
      <c r="Q1809" s="17" t="n">
        <v>14.7435387045677</v>
      </c>
      <c r="R1809" s="18" t="n">
        <v>0.000133370607772791</v>
      </c>
      <c r="S1809" s="16" t="n">
        <v>0.178127061370959</v>
      </c>
      <c r="T1809" s="16" t="n">
        <v>0.015972500689486</v>
      </c>
      <c r="U1809" s="16" t="n">
        <v>0.00789418430830396</v>
      </c>
      <c r="V1809" s="16" t="n">
        <v>0.0221862509080987</v>
      </c>
      <c r="W1809" s="6" t="s">
        <v>586</v>
      </c>
      <c r="X1809" s="17" t="n">
        <v>91.7</v>
      </c>
      <c r="Y1809" s="16" t="n">
        <v>0.600322420634921</v>
      </c>
      <c r="Z1809" s="16" t="n">
        <f aca="false">(G1809-E1809)/SQRT(H1809^2/D1809+F1809^2/C1809)</f>
        <v>4.58168733012162</v>
      </c>
      <c r="AA1809" s="24" t="n">
        <f aca="false">ABS(K1809-Z1809)</f>
        <v>0</v>
      </c>
    </row>
    <row r="1810" customFormat="false" ht="15" hidden="false" customHeight="false" outlineLevel="0" collapsed="false">
      <c r="A1810" s="17" t="n">
        <v>2205</v>
      </c>
      <c r="B1810" s="6" t="s">
        <v>509</v>
      </c>
      <c r="C1810" s="6" t="n">
        <v>126</v>
      </c>
      <c r="D1810" s="6" t="n">
        <v>640</v>
      </c>
      <c r="E1810" s="16" t="n">
        <v>0.162730643673549</v>
      </c>
      <c r="F1810" s="16" t="n">
        <v>0.0342257340233878</v>
      </c>
      <c r="G1810" s="16" t="n">
        <v>0.178871946956497</v>
      </c>
      <c r="H1810" s="16" t="n">
        <v>0.0446600742991337</v>
      </c>
      <c r="I1810" s="23" t="n">
        <f aca="false">G1810-E1810</f>
        <v>0.0161413032829481</v>
      </c>
      <c r="J1810" s="17" t="n">
        <f aca="false">100*(G1810-E1810)/E1810</f>
        <v>9.91903117849698</v>
      </c>
      <c r="K1810" s="16" t="n">
        <v>4.58137075481333</v>
      </c>
      <c r="L1810" s="17" t="n">
        <v>218.056795892175</v>
      </c>
      <c r="M1810" s="18" t="n">
        <v>7.76958535393277E-006</v>
      </c>
      <c r="N1810" s="18" t="n">
        <v>2.09280754212984E-005</v>
      </c>
      <c r="O1810" s="6" t="str">
        <f aca="false">IF(N1810&lt;0.05,"Yes","No")</f>
        <v>Yes</v>
      </c>
      <c r="P1810" s="16" t="n">
        <v>0.373915132694715</v>
      </c>
      <c r="Q1810" s="17" t="n">
        <v>14.7475950417546</v>
      </c>
      <c r="R1810" s="18" t="n">
        <v>0.000133089437871291</v>
      </c>
      <c r="S1810" s="16" t="n">
        <v>0.179551246609072</v>
      </c>
      <c r="T1810" s="16" t="n">
        <v>0.0159887098419577</v>
      </c>
      <c r="U1810" s="16" t="n">
        <v>0.00787144214520267</v>
      </c>
      <c r="V1810" s="16" t="n">
        <v>0.0221862509080987</v>
      </c>
      <c r="W1810" s="6" t="s">
        <v>586</v>
      </c>
      <c r="X1810" s="17" t="n">
        <v>91.7</v>
      </c>
      <c r="Y1810" s="16" t="n">
        <v>0.600421626984127</v>
      </c>
      <c r="Z1810" s="16" t="n">
        <f aca="false">(G1810-E1810)/SQRT(H1810^2/D1810+F1810^2/C1810)</f>
        <v>4.58137075481333</v>
      </c>
      <c r="AA1810" s="24" t="n">
        <f aca="false">ABS(K1810-Z1810)</f>
        <v>0</v>
      </c>
    </row>
    <row r="1811" customFormat="false" ht="15" hidden="false" customHeight="false" outlineLevel="0" collapsed="false">
      <c r="A1811" s="17" t="n">
        <v>2206</v>
      </c>
      <c r="B1811" s="6" t="s">
        <v>509</v>
      </c>
      <c r="C1811" s="6" t="n">
        <v>126</v>
      </c>
      <c r="D1811" s="6" t="n">
        <v>640</v>
      </c>
      <c r="E1811" s="16" t="n">
        <v>0.162829065902366</v>
      </c>
      <c r="F1811" s="16" t="n">
        <v>0.0342653521321076</v>
      </c>
      <c r="G1811" s="16" t="n">
        <v>0.1789882900659</v>
      </c>
      <c r="H1811" s="16" t="n">
        <v>0.044698113660648</v>
      </c>
      <c r="I1811" s="23" t="n">
        <f aca="false">G1811-E1811</f>
        <v>0.0161592241635339</v>
      </c>
      <c r="J1811" s="17" t="n">
        <f aca="false">100*(G1811-E1811)/E1811</f>
        <v>9.92404155485556</v>
      </c>
      <c r="K1811" s="16" t="n">
        <v>4.58150558172508</v>
      </c>
      <c r="L1811" s="17" t="n">
        <v>217.995651003561</v>
      </c>
      <c r="M1811" s="18" t="n">
        <v>7.76608471431493E-006</v>
      </c>
      <c r="N1811" s="18" t="n">
        <v>2.09280754212984E-005</v>
      </c>
      <c r="O1811" s="6" t="str">
        <f aca="false">IF(N1811&lt;0.05,"Yes","No")</f>
        <v>Yes</v>
      </c>
      <c r="P1811" s="16" t="n">
        <v>0.373999929036469</v>
      </c>
      <c r="Q1811" s="17" t="n">
        <v>14.7542847090004</v>
      </c>
      <c r="R1811" s="18" t="n">
        <v>0.000132627041738069</v>
      </c>
      <c r="S1811" s="16" t="n">
        <v>0.180893215890102</v>
      </c>
      <c r="T1811" s="16" t="n">
        <v>0.0160065969822087</v>
      </c>
      <c r="U1811" s="16" t="n">
        <v>0.0078507897510288</v>
      </c>
      <c r="V1811" s="16" t="n">
        <v>0.0221862509080987</v>
      </c>
      <c r="W1811" s="6" t="s">
        <v>586</v>
      </c>
      <c r="X1811" s="17" t="n">
        <v>91.7</v>
      </c>
      <c r="Y1811" s="16" t="n">
        <v>0.600508432539683</v>
      </c>
      <c r="Z1811" s="16" t="n">
        <f aca="false">(G1811-E1811)/SQRT(H1811^2/D1811+F1811^2/C1811)</f>
        <v>4.58150558172508</v>
      </c>
      <c r="AA1811" s="24" t="n">
        <f aca="false">ABS(K1811-Z1811)</f>
        <v>0</v>
      </c>
    </row>
    <row r="1812" customFormat="false" ht="15" hidden="false" customHeight="false" outlineLevel="0" collapsed="false">
      <c r="A1812" s="17" t="n">
        <v>2207</v>
      </c>
      <c r="B1812" s="6" t="s">
        <v>509</v>
      </c>
      <c r="C1812" s="6" t="n">
        <v>126</v>
      </c>
      <c r="D1812" s="6" t="n">
        <v>640</v>
      </c>
      <c r="E1812" s="16" t="n">
        <v>0.162918916356469</v>
      </c>
      <c r="F1812" s="16" t="n">
        <v>0.0342998993150592</v>
      </c>
      <c r="G1812" s="16" t="n">
        <v>0.179099285462871</v>
      </c>
      <c r="H1812" s="16" t="n">
        <v>0.0447361798099747</v>
      </c>
      <c r="I1812" s="23" t="n">
        <f aca="false">G1812-E1812</f>
        <v>0.0161803691064022</v>
      </c>
      <c r="J1812" s="17" t="n">
        <f aca="false">100*(G1812-E1812)/E1812</f>
        <v>9.93154721886275</v>
      </c>
      <c r="K1812" s="16" t="n">
        <v>4.58305998534248</v>
      </c>
      <c r="L1812" s="17" t="n">
        <v>217.964352779454</v>
      </c>
      <c r="M1812" s="18" t="n">
        <v>7.71415204869034E-006</v>
      </c>
      <c r="N1812" s="18" t="n">
        <v>2.08858678534773E-005</v>
      </c>
      <c r="O1812" s="6" t="str">
        <f aca="false">IF(N1812&lt;0.05,"Yes","No")</f>
        <v>Yes</v>
      </c>
      <c r="P1812" s="16" t="n">
        <v>0.374164631130337</v>
      </c>
      <c r="Q1812" s="17" t="n">
        <v>14.7672825545703</v>
      </c>
      <c r="R1812" s="18" t="n">
        <v>0.000131733248574123</v>
      </c>
      <c r="S1812" s="16" t="n">
        <v>0.181425653538141</v>
      </c>
      <c r="T1812" s="16" t="n">
        <v>0.0160277667228956</v>
      </c>
      <c r="U1812" s="16" t="n">
        <v>0.00782104240220722</v>
      </c>
      <c r="V1812" s="16" t="n">
        <v>0.0221862509080987</v>
      </c>
      <c r="W1812" s="6" t="s">
        <v>586</v>
      </c>
      <c r="X1812" s="17" t="n">
        <v>91.7</v>
      </c>
      <c r="Y1812" s="16" t="n">
        <v>0.600533234126984</v>
      </c>
      <c r="Z1812" s="16" t="n">
        <f aca="false">(G1812-E1812)/SQRT(H1812^2/D1812+F1812^2/C1812)</f>
        <v>4.58305998534248</v>
      </c>
      <c r="AA1812" s="24" t="n">
        <f aca="false">ABS(K1812-Z1812)</f>
        <v>0</v>
      </c>
    </row>
    <row r="1813" customFormat="false" ht="15" hidden="false" customHeight="false" outlineLevel="0" collapsed="false">
      <c r="A1813" s="17" t="n">
        <v>2208</v>
      </c>
      <c r="B1813" s="6" t="s">
        <v>509</v>
      </c>
      <c r="C1813" s="6" t="n">
        <v>126</v>
      </c>
      <c r="D1813" s="6" t="n">
        <v>640</v>
      </c>
      <c r="E1813" s="16" t="n">
        <v>0.163004774127215</v>
      </c>
      <c r="F1813" s="16" t="n">
        <v>0.0343374849429102</v>
      </c>
      <c r="G1813" s="16" t="n">
        <v>0.179204692586791</v>
      </c>
      <c r="H1813" s="16" t="n">
        <v>0.044774651464277</v>
      </c>
      <c r="I1813" s="23" t="n">
        <f aca="false">G1813-E1813</f>
        <v>0.0161999184595761</v>
      </c>
      <c r="J1813" s="17" t="n">
        <f aca="false">100*(G1813-E1813)/E1813</f>
        <v>9.93830919757793</v>
      </c>
      <c r="K1813" s="16" t="n">
        <v>4.58384553240144</v>
      </c>
      <c r="L1813" s="17" t="n">
        <v>217.917241893398</v>
      </c>
      <c r="M1813" s="18" t="n">
        <v>7.68857661620189E-006</v>
      </c>
      <c r="N1813" s="18" t="n">
        <v>2.08434831879228E-005</v>
      </c>
      <c r="O1813" s="6" t="str">
        <f aca="false">IF(N1813&lt;0.05,"Yes","No")</f>
        <v>Yes</v>
      </c>
      <c r="P1813" s="16" t="n">
        <v>0.374285724379424</v>
      </c>
      <c r="Q1813" s="17" t="n">
        <v>14.7768425580664</v>
      </c>
      <c r="R1813" s="18" t="n">
        <v>0.000131079739591242</v>
      </c>
      <c r="S1813" s="16" t="n">
        <v>0.182278433639149</v>
      </c>
      <c r="T1813" s="16" t="n">
        <v>0.0160472673321831</v>
      </c>
      <c r="U1813" s="16" t="n">
        <v>0.00779766322428539</v>
      </c>
      <c r="V1813" s="16" t="n">
        <v>0.0221862509080987</v>
      </c>
      <c r="W1813" s="6" t="s">
        <v>586</v>
      </c>
      <c r="X1813" s="17" t="n">
        <v>91.7</v>
      </c>
      <c r="Y1813" s="16" t="n">
        <v>0.600756448412698</v>
      </c>
      <c r="Z1813" s="16" t="n">
        <f aca="false">(G1813-E1813)/SQRT(H1813^2/D1813+F1813^2/C1813)</f>
        <v>4.58384553240145</v>
      </c>
      <c r="AA1813" s="24" t="n">
        <f aca="false">ABS(K1813-Z1813)</f>
        <v>0</v>
      </c>
    </row>
    <row r="1814" customFormat="false" ht="15" hidden="false" customHeight="false" outlineLevel="0" collapsed="false">
      <c r="A1814" s="17" t="n">
        <v>2209</v>
      </c>
      <c r="B1814" s="6" t="s">
        <v>509</v>
      </c>
      <c r="C1814" s="6" t="n">
        <v>126</v>
      </c>
      <c r="D1814" s="6" t="n">
        <v>640</v>
      </c>
      <c r="E1814" s="16" t="n">
        <v>0.163083710012928</v>
      </c>
      <c r="F1814" s="16" t="n">
        <v>0.0343788056225958</v>
      </c>
      <c r="G1814" s="16" t="n">
        <v>0.179306086862925</v>
      </c>
      <c r="H1814" s="16" t="n">
        <v>0.0448156496743901</v>
      </c>
      <c r="I1814" s="23" t="n">
        <f aca="false">G1814-E1814</f>
        <v>0.0162223768499975</v>
      </c>
      <c r="J1814" s="17" t="n">
        <f aca="false">100*(G1814-E1814)/E1814</f>
        <v>9.94726993193344</v>
      </c>
      <c r="K1814" s="16" t="n">
        <v>4.58501358246408</v>
      </c>
      <c r="L1814" s="17" t="n">
        <v>217.859803387023</v>
      </c>
      <c r="M1814" s="18" t="n">
        <v>7.65048311707305E-006</v>
      </c>
      <c r="N1814" s="18" t="n">
        <v>2.0841922739907E-005</v>
      </c>
      <c r="O1814" s="6" t="str">
        <f aca="false">IF(N1814&lt;0.05,"Yes","No")</f>
        <v>Yes</v>
      </c>
      <c r="P1814" s="16" t="n">
        <v>0.374450621448381</v>
      </c>
      <c r="Q1814" s="17" t="n">
        <v>14.7898657359235</v>
      </c>
      <c r="R1814" s="18" t="n">
        <v>0.000130194753601243</v>
      </c>
      <c r="S1814" s="16" t="n">
        <v>0.183474427870602</v>
      </c>
      <c r="T1814" s="16" t="n">
        <v>0.0160695327644698</v>
      </c>
      <c r="U1814" s="16" t="n">
        <v>0.00777469771881908</v>
      </c>
      <c r="V1814" s="16" t="n">
        <v>0.0221862509080987</v>
      </c>
      <c r="W1814" s="6" t="s">
        <v>586</v>
      </c>
      <c r="X1814" s="17" t="n">
        <v>91.7</v>
      </c>
      <c r="Y1814" s="16" t="n">
        <v>0.600744047619048</v>
      </c>
      <c r="Z1814" s="16" t="n">
        <f aca="false">(G1814-E1814)/SQRT(H1814^2/D1814+F1814^2/C1814)</f>
        <v>4.58501358246408</v>
      </c>
      <c r="AA1814" s="24" t="n">
        <f aca="false">ABS(K1814-Z1814)</f>
        <v>0</v>
      </c>
    </row>
    <row r="1815" customFormat="false" ht="15" hidden="false" customHeight="false" outlineLevel="0" collapsed="false">
      <c r="A1815" s="17" t="n">
        <v>2210</v>
      </c>
      <c r="B1815" s="6" t="s">
        <v>509</v>
      </c>
      <c r="C1815" s="6" t="n">
        <v>126</v>
      </c>
      <c r="D1815" s="6" t="n">
        <v>640</v>
      </c>
      <c r="E1815" s="16" t="n">
        <v>0.163158936692136</v>
      </c>
      <c r="F1815" s="16" t="n">
        <v>0.0344169084180477</v>
      </c>
      <c r="G1815" s="16" t="n">
        <v>0.179399502533488</v>
      </c>
      <c r="H1815" s="16" t="n">
        <v>0.0448543133532767</v>
      </c>
      <c r="I1815" s="23" t="n">
        <f aca="false">G1815-E1815</f>
        <v>0.0162405658413523</v>
      </c>
      <c r="J1815" s="17" t="n">
        <f aca="false">100*(G1815-E1815)/E1815</f>
        <v>9.95383162615027</v>
      </c>
      <c r="K1815" s="16" t="n">
        <v>4.58535466253552</v>
      </c>
      <c r="L1815" s="17" t="n">
        <v>217.810798150044</v>
      </c>
      <c r="M1815" s="18" t="n">
        <v>7.63995001891744E-006</v>
      </c>
      <c r="N1815" s="18" t="n">
        <v>2.0841922739907E-005</v>
      </c>
      <c r="O1815" s="6" t="str">
        <f aca="false">IF(N1815&lt;0.05,"Yes","No")</f>
        <v>Yes</v>
      </c>
      <c r="P1815" s="16" t="n">
        <v>0.374537845434034</v>
      </c>
      <c r="Q1815" s="17" t="n">
        <v>14.7967567982523</v>
      </c>
      <c r="R1815" s="18" t="n">
        <v>0.000129728915616034</v>
      </c>
      <c r="S1815" s="16" t="n">
        <v>0.184566160587604</v>
      </c>
      <c r="T1815" s="16" t="n">
        <v>0.0160876169099563</v>
      </c>
      <c r="U1815" s="16" t="n">
        <v>0.00775605832518215</v>
      </c>
      <c r="V1815" s="16" t="n">
        <v>0.0221862509080987</v>
      </c>
      <c r="W1815" s="6" t="s">
        <v>586</v>
      </c>
      <c r="X1815" s="17" t="n">
        <v>91.7</v>
      </c>
      <c r="Y1815" s="16" t="n">
        <v>0.600830853174603</v>
      </c>
      <c r="Z1815" s="16" t="n">
        <f aca="false">(G1815-E1815)/SQRT(H1815^2/D1815+F1815^2/C1815)</f>
        <v>4.58535466253553</v>
      </c>
      <c r="AA1815" s="24" t="n">
        <f aca="false">ABS(K1815-Z1815)</f>
        <v>0</v>
      </c>
    </row>
    <row r="1816" customFormat="false" ht="15" hidden="false" customHeight="false" outlineLevel="0" collapsed="false">
      <c r="A1816" s="17" t="n">
        <v>2211</v>
      </c>
      <c r="B1816" s="6" t="s">
        <v>509</v>
      </c>
      <c r="C1816" s="6" t="n">
        <v>126</v>
      </c>
      <c r="D1816" s="6" t="n">
        <v>640</v>
      </c>
      <c r="E1816" s="16" t="n">
        <v>0.163230869564272</v>
      </c>
      <c r="F1816" s="16" t="n">
        <v>0.034454218898614</v>
      </c>
      <c r="G1816" s="16" t="n">
        <v>0.179484476707876</v>
      </c>
      <c r="H1816" s="16" t="n">
        <v>0.0448911925018292</v>
      </c>
      <c r="I1816" s="23" t="n">
        <f aca="false">G1816-E1816</f>
        <v>0.0162536071436036</v>
      </c>
      <c r="J1816" s="17" t="n">
        <f aca="false">100*(G1816-E1816)/E1816</f>
        <v>9.95743463659228</v>
      </c>
      <c r="K1816" s="16" t="n">
        <v>4.58436776200655</v>
      </c>
      <c r="L1816" s="17" t="n">
        <v>217.758571649904</v>
      </c>
      <c r="M1816" s="18" t="n">
        <v>7.67382390990272E-006</v>
      </c>
      <c r="N1816" s="18" t="n">
        <v>2.0841922739907E-005</v>
      </c>
      <c r="O1816" s="6" t="str">
        <f aca="false">IF(N1816&lt;0.05,"Yes","No")</f>
        <v>Yes</v>
      </c>
      <c r="P1816" s="16" t="n">
        <v>0.37452054169794</v>
      </c>
      <c r="Q1816" s="17" t="n">
        <v>14.7953896025829</v>
      </c>
      <c r="R1816" s="18" t="n">
        <v>0.000129821204523331</v>
      </c>
      <c r="S1816" s="16" t="n">
        <v>0.185483503479387</v>
      </c>
      <c r="T1816" s="16" t="n">
        <v>0.0161006136217965</v>
      </c>
      <c r="U1816" s="16" t="n">
        <v>0.00774564819528852</v>
      </c>
      <c r="V1816" s="16" t="n">
        <v>0.0221862509080987</v>
      </c>
      <c r="W1816" s="6" t="s">
        <v>586</v>
      </c>
      <c r="X1816" s="17" t="n">
        <v>91.7</v>
      </c>
      <c r="Y1816" s="16" t="n">
        <v>0.600793650793651</v>
      </c>
      <c r="Z1816" s="16" t="n">
        <f aca="false">(G1816-E1816)/SQRT(H1816^2/D1816+F1816^2/C1816)</f>
        <v>4.58436776200654</v>
      </c>
      <c r="AA1816" s="24" t="n">
        <f aca="false">ABS(K1816-Z1816)</f>
        <v>0</v>
      </c>
    </row>
    <row r="1817" customFormat="false" ht="15" hidden="false" customHeight="false" outlineLevel="0" collapsed="false">
      <c r="A1817" s="17" t="n">
        <v>2212</v>
      </c>
      <c r="B1817" s="6" t="s">
        <v>509</v>
      </c>
      <c r="C1817" s="6" t="n">
        <v>126</v>
      </c>
      <c r="D1817" s="6" t="n">
        <v>640</v>
      </c>
      <c r="E1817" s="16" t="n">
        <v>0.163297304262718</v>
      </c>
      <c r="F1817" s="16" t="n">
        <v>0.0344902374710277</v>
      </c>
      <c r="G1817" s="16" t="n">
        <v>0.179566623270512</v>
      </c>
      <c r="H1817" s="16" t="n">
        <v>0.0449280830159694</v>
      </c>
      <c r="I1817" s="23" t="n">
        <f aca="false">G1817-E1817</f>
        <v>0.016269319007794</v>
      </c>
      <c r="J1817" s="17" t="n">
        <f aca="false">100*(G1817-E1817)/E1817</f>
        <v>9.96300525673065</v>
      </c>
      <c r="K1817" s="16" t="n">
        <v>4.58426370257941</v>
      </c>
      <c r="L1817" s="17" t="n">
        <v>217.713995860652</v>
      </c>
      <c r="M1817" s="18" t="n">
        <v>7.67808100937078E-006</v>
      </c>
      <c r="N1817" s="18" t="n">
        <v>2.0841922739907E-005</v>
      </c>
      <c r="O1817" s="6" t="str">
        <f aca="false">IF(N1817&lt;0.05,"Yes","No")</f>
        <v>Yes</v>
      </c>
      <c r="P1817" s="16" t="n">
        <v>0.374566113975201</v>
      </c>
      <c r="Q1817" s="17" t="n">
        <v>14.7989904764716</v>
      </c>
      <c r="R1817" s="18" t="n">
        <v>0.000129578279538082</v>
      </c>
      <c r="S1817" s="16" t="n">
        <v>0.186428566802216</v>
      </c>
      <c r="T1817" s="16" t="n">
        <v>0.0161162074097882</v>
      </c>
      <c r="U1817" s="16" t="n">
        <v>0.00773245705214637</v>
      </c>
      <c r="V1817" s="16" t="n">
        <v>0.0221862509080987</v>
      </c>
      <c r="W1817" s="6" t="s">
        <v>586</v>
      </c>
      <c r="X1817" s="17" t="n">
        <v>91.8</v>
      </c>
      <c r="Y1817" s="16" t="n">
        <v>0.600744047619048</v>
      </c>
      <c r="Z1817" s="16" t="n">
        <f aca="false">(G1817-E1817)/SQRT(H1817^2/D1817+F1817^2/C1817)</f>
        <v>4.5842637025794</v>
      </c>
      <c r="AA1817" s="24" t="n">
        <f aca="false">ABS(K1817-Z1817)</f>
        <v>1.68753899743024E-014</v>
      </c>
    </row>
    <row r="1818" customFormat="false" ht="15" hidden="false" customHeight="false" outlineLevel="0" collapsed="false">
      <c r="A1818" s="17" t="n">
        <v>2213</v>
      </c>
      <c r="B1818" s="6" t="s">
        <v>509</v>
      </c>
      <c r="C1818" s="6" t="n">
        <v>126</v>
      </c>
      <c r="D1818" s="6" t="n">
        <v>640</v>
      </c>
      <c r="E1818" s="16" t="n">
        <v>0.163351898805963</v>
      </c>
      <c r="F1818" s="16" t="n">
        <v>0.0345230014909316</v>
      </c>
      <c r="G1818" s="16" t="n">
        <v>0.179642405651975</v>
      </c>
      <c r="H1818" s="16" t="n">
        <v>0.0449664420513311</v>
      </c>
      <c r="I1818" s="23" t="n">
        <f aca="false">G1818-E1818</f>
        <v>0.0162905068460127</v>
      </c>
      <c r="J1818" s="17" t="n">
        <f aca="false">100*(G1818-E1818)/E1818</f>
        <v>9.97264614925801</v>
      </c>
      <c r="K1818" s="16" t="n">
        <v>4.58598784187091</v>
      </c>
      <c r="L1818" s="17" t="n">
        <v>217.694833735948</v>
      </c>
      <c r="M1818" s="18" t="n">
        <v>7.62086587858732E-006</v>
      </c>
      <c r="N1818" s="18" t="n">
        <v>2.0841922739907E-005</v>
      </c>
      <c r="O1818" s="6" t="str">
        <f aca="false">IF(N1818&lt;0.05,"Yes","No")</f>
        <v>Yes</v>
      </c>
      <c r="P1818" s="16" t="n">
        <v>0.37473025342213</v>
      </c>
      <c r="Q1818" s="17" t="n">
        <v>14.8119635151501</v>
      </c>
      <c r="R1818" s="18" t="n">
        <v>0.000128706879464364</v>
      </c>
      <c r="S1818" s="16" t="n">
        <v>0.18688088958405</v>
      </c>
      <c r="T1818" s="16" t="n">
        <v>0.0161372191161028</v>
      </c>
      <c r="U1818" s="16" t="n">
        <v>0.00770398320276157</v>
      </c>
      <c r="V1818" s="16" t="n">
        <v>0.0221862509080987</v>
      </c>
      <c r="W1818" s="6" t="s">
        <v>586</v>
      </c>
      <c r="X1818" s="17" t="n">
        <v>91.8</v>
      </c>
      <c r="Y1818" s="16" t="n">
        <v>0.600731646825397</v>
      </c>
      <c r="Z1818" s="16" t="n">
        <f aca="false">(G1818-E1818)/SQRT(H1818^2/D1818+F1818^2/C1818)</f>
        <v>4.58598784187089</v>
      </c>
      <c r="AA1818" s="24" t="n">
        <f aca="false">ABS(K1818-Z1818)</f>
        <v>0</v>
      </c>
    </row>
    <row r="1819" customFormat="false" ht="15" hidden="false" customHeight="false" outlineLevel="0" collapsed="false">
      <c r="A1819" s="17" t="n">
        <v>2214</v>
      </c>
      <c r="B1819" s="6" t="s">
        <v>509</v>
      </c>
      <c r="C1819" s="6" t="n">
        <v>126</v>
      </c>
      <c r="D1819" s="6" t="n">
        <v>640</v>
      </c>
      <c r="E1819" s="16" t="n">
        <v>0.16339903159274</v>
      </c>
      <c r="F1819" s="16" t="n">
        <v>0.0345551510108231</v>
      </c>
      <c r="G1819" s="16" t="n">
        <v>0.179709341365378</v>
      </c>
      <c r="H1819" s="16" t="n">
        <v>0.0450030039888007</v>
      </c>
      <c r="I1819" s="23" t="n">
        <f aca="false">G1819-E1819</f>
        <v>0.0163103097726385</v>
      </c>
      <c r="J1819" s="17" t="n">
        <f aca="false">100*(G1819-E1819)/E1819</f>
        <v>9.9818888849297</v>
      </c>
      <c r="K1819" s="16" t="n">
        <v>4.58742628924268</v>
      </c>
      <c r="L1819" s="17" t="n">
        <v>217.671294079585</v>
      </c>
      <c r="M1819" s="18" t="n">
        <v>7.57357571315959E-006</v>
      </c>
      <c r="N1819" s="18" t="n">
        <v>2.08001079390174E-005</v>
      </c>
      <c r="O1819" s="6" t="str">
        <f aca="false">IF(N1819&lt;0.05,"Yes","No")</f>
        <v>Yes</v>
      </c>
      <c r="P1819" s="16" t="n">
        <v>0.374876390598683</v>
      </c>
      <c r="Q1819" s="17" t="n">
        <v>14.8235184967847</v>
      </c>
      <c r="R1819" s="18" t="n">
        <v>0.000127935710935819</v>
      </c>
      <c r="S1819" s="16" t="n">
        <v>0.187448073258136</v>
      </c>
      <c r="T1819" s="16" t="n">
        <v>0.0161569711742341</v>
      </c>
      <c r="U1819" s="16" t="n">
        <v>0.00767229803662441</v>
      </c>
      <c r="V1819" s="16" t="n">
        <v>0.0221862509080987</v>
      </c>
      <c r="W1819" s="6" t="s">
        <v>586</v>
      </c>
      <c r="X1819" s="17" t="n">
        <v>91.8</v>
      </c>
      <c r="Y1819" s="16" t="n">
        <v>0.600731646825397</v>
      </c>
      <c r="Z1819" s="16" t="n">
        <f aca="false">(G1819-E1819)/SQRT(H1819^2/D1819+F1819^2/C1819)</f>
        <v>4.58742628924268</v>
      </c>
      <c r="AA1819" s="24" t="n">
        <f aca="false">ABS(K1819-Z1819)</f>
        <v>0</v>
      </c>
    </row>
    <row r="1820" customFormat="false" ht="15" hidden="false" customHeight="false" outlineLevel="0" collapsed="false">
      <c r="A1820" s="17" t="n">
        <v>2215</v>
      </c>
      <c r="B1820" s="6" t="s">
        <v>509</v>
      </c>
      <c r="C1820" s="6" t="n">
        <v>126</v>
      </c>
      <c r="D1820" s="6" t="n">
        <v>640</v>
      </c>
      <c r="E1820" s="16" t="n">
        <v>0.163437253899045</v>
      </c>
      <c r="F1820" s="16" t="n">
        <v>0.0345873637797501</v>
      </c>
      <c r="G1820" s="16" t="n">
        <v>0.179771133244503</v>
      </c>
      <c r="H1820" s="16" t="n">
        <v>0.0450398783128635</v>
      </c>
      <c r="I1820" s="23" t="n">
        <f aca="false">G1820-E1820</f>
        <v>0.0163338793454588</v>
      </c>
      <c r="J1820" s="17" t="n">
        <f aca="false">100*(G1820-E1820)/E1820</f>
        <v>9.99397564251065</v>
      </c>
      <c r="K1820" s="16" t="n">
        <v>4.58990632550979</v>
      </c>
      <c r="L1820" s="17" t="n">
        <v>217.648819454248</v>
      </c>
      <c r="M1820" s="18" t="n">
        <v>7.49239911019419E-006</v>
      </c>
      <c r="N1820" s="18" t="n">
        <v>2.06581765492362E-005</v>
      </c>
      <c r="O1820" s="6" t="str">
        <f aca="false">IF(N1820&lt;0.05,"Yes","No")</f>
        <v>Yes</v>
      </c>
      <c r="P1820" s="16" t="n">
        <v>0.375106384257164</v>
      </c>
      <c r="Q1820" s="17" t="n">
        <v>14.8417130866571</v>
      </c>
      <c r="R1820" s="18" t="n">
        <v>0.00012673086158504</v>
      </c>
      <c r="S1820" s="16" t="n">
        <v>0.187960344776783</v>
      </c>
      <c r="T1820" s="16" t="n">
        <v>0.0161804071378026</v>
      </c>
      <c r="U1820" s="16" t="n">
        <v>0.00764029767028646</v>
      </c>
      <c r="V1820" s="16" t="n">
        <v>0.0221862509080987</v>
      </c>
      <c r="W1820" s="6" t="s">
        <v>586</v>
      </c>
      <c r="X1820" s="17" t="n">
        <v>91.8</v>
      </c>
      <c r="Y1820" s="16" t="n">
        <v>0.600768849206349</v>
      </c>
      <c r="Z1820" s="16" t="n">
        <f aca="false">(G1820-E1820)/SQRT(H1820^2/D1820+F1820^2/C1820)</f>
        <v>4.58990632550979</v>
      </c>
      <c r="AA1820" s="24" t="n">
        <f aca="false">ABS(K1820-Z1820)</f>
        <v>0</v>
      </c>
    </row>
    <row r="1821" customFormat="false" ht="15" hidden="false" customHeight="false" outlineLevel="0" collapsed="false">
      <c r="A1821" s="17" t="n">
        <v>2216</v>
      </c>
      <c r="B1821" s="6" t="s">
        <v>509</v>
      </c>
      <c r="C1821" s="6" t="n">
        <v>126</v>
      </c>
      <c r="D1821" s="6" t="n">
        <v>640</v>
      </c>
      <c r="E1821" s="16" t="n">
        <v>0.163467283405009</v>
      </c>
      <c r="F1821" s="16" t="n">
        <v>0.0346177132033053</v>
      </c>
      <c r="G1821" s="16" t="n">
        <v>0.179824980860576</v>
      </c>
      <c r="H1821" s="16" t="n">
        <v>0.0450774016931732</v>
      </c>
      <c r="I1821" s="23" t="n">
        <f aca="false">G1821-E1821</f>
        <v>0.0163576974555672</v>
      </c>
      <c r="J1821" s="17" t="n">
        <f aca="false">100*(G1821-E1821)/E1821</f>
        <v>10.0067102816159</v>
      </c>
      <c r="K1821" s="16" t="n">
        <v>4.59262043370779</v>
      </c>
      <c r="L1821" s="17" t="n">
        <v>217.639986015121</v>
      </c>
      <c r="M1821" s="18" t="n">
        <v>7.40425699475036E-006</v>
      </c>
      <c r="N1821" s="18" t="n">
        <v>2.04688736131191E-005</v>
      </c>
      <c r="O1821" s="6" t="str">
        <f aca="false">IF(N1821&lt;0.05,"Yes","No")</f>
        <v>Yes</v>
      </c>
      <c r="P1821" s="16" t="n">
        <v>0.375338943138134</v>
      </c>
      <c r="Q1821" s="17" t="n">
        <v>14.8601219556437</v>
      </c>
      <c r="R1821" s="18" t="n">
        <v>0.000125523475089529</v>
      </c>
      <c r="S1821" s="16" t="n">
        <v>0.188001727010384</v>
      </c>
      <c r="T1821" s="16" t="n">
        <v>0.0162041693981352</v>
      </c>
      <c r="U1821" s="16" t="n">
        <v>0.00760776889706278</v>
      </c>
      <c r="V1821" s="16" t="n">
        <v>0.0221862509080987</v>
      </c>
      <c r="W1821" s="6" t="s">
        <v>586</v>
      </c>
      <c r="X1821" s="17" t="n">
        <v>91.8</v>
      </c>
      <c r="Y1821" s="16" t="n">
        <v>0.600818452380952</v>
      </c>
      <c r="Z1821" s="16" t="n">
        <f aca="false">(G1821-E1821)/SQRT(H1821^2/D1821+F1821^2/C1821)</f>
        <v>4.59262043370777</v>
      </c>
      <c r="AA1821" s="24" t="n">
        <f aca="false">ABS(K1821-Z1821)</f>
        <v>0</v>
      </c>
    </row>
    <row r="1822" customFormat="false" ht="15" hidden="false" customHeight="false" outlineLevel="0" collapsed="false">
      <c r="A1822" s="17" t="n">
        <v>2217</v>
      </c>
      <c r="B1822" s="6" t="s">
        <v>509</v>
      </c>
      <c r="C1822" s="6" t="n">
        <v>126</v>
      </c>
      <c r="D1822" s="6" t="n">
        <v>640</v>
      </c>
      <c r="E1822" s="16" t="n">
        <v>0.16349253188523</v>
      </c>
      <c r="F1822" s="16" t="n">
        <v>0.0346480148881812</v>
      </c>
      <c r="G1822" s="16" t="n">
        <v>0.179869166912977</v>
      </c>
      <c r="H1822" s="16" t="n">
        <v>0.0451142741667154</v>
      </c>
      <c r="I1822" s="23" t="n">
        <f aca="false">G1822-E1822</f>
        <v>0.0163766350277463</v>
      </c>
      <c r="J1822" s="17" t="n">
        <f aca="false">100*(G1822-E1822)/E1822</f>
        <v>10.016748067271</v>
      </c>
      <c r="K1822" s="16" t="n">
        <v>4.59398209362294</v>
      </c>
      <c r="L1822" s="17" t="n">
        <v>217.628567859655</v>
      </c>
      <c r="M1822" s="18" t="n">
        <v>7.3605305403973E-006</v>
      </c>
      <c r="N1822" s="18" t="n">
        <v>2.04014100483273E-005</v>
      </c>
      <c r="O1822" s="6" t="str">
        <f aca="false">IF(N1822&lt;0.05,"Yes","No")</f>
        <v>Yes</v>
      </c>
      <c r="P1822" s="16" t="n">
        <v>0.375464129478429</v>
      </c>
      <c r="Q1822" s="17" t="n">
        <v>14.8700361654382</v>
      </c>
      <c r="R1822" s="18" t="n">
        <v>0.000124878045744018</v>
      </c>
      <c r="S1822" s="16" t="n">
        <v>0.188143128025508</v>
      </c>
      <c r="T1822" s="16" t="n">
        <v>0.0162231697986054</v>
      </c>
      <c r="U1822" s="16" t="n">
        <v>0.00758175293785927</v>
      </c>
      <c r="V1822" s="16" t="n">
        <v>0.0221862509080987</v>
      </c>
      <c r="W1822" s="6" t="s">
        <v>586</v>
      </c>
      <c r="X1822" s="17" t="n">
        <v>91.8</v>
      </c>
      <c r="Y1822" s="16" t="n">
        <v>0.600967261904762</v>
      </c>
      <c r="Z1822" s="16" t="n">
        <f aca="false">(G1822-E1822)/SQRT(H1822^2/D1822+F1822^2/C1822)</f>
        <v>4.59398209362293</v>
      </c>
      <c r="AA1822" s="24" t="n">
        <f aca="false">ABS(K1822-Z1822)</f>
        <v>0</v>
      </c>
    </row>
    <row r="1823" customFormat="false" ht="15" hidden="false" customHeight="false" outlineLevel="0" collapsed="false">
      <c r="A1823" s="17" t="n">
        <v>2218</v>
      </c>
      <c r="B1823" s="6" t="s">
        <v>509</v>
      </c>
      <c r="C1823" s="6" t="n">
        <v>126</v>
      </c>
      <c r="D1823" s="6" t="n">
        <v>640</v>
      </c>
      <c r="E1823" s="16" t="n">
        <v>0.16350719445045</v>
      </c>
      <c r="F1823" s="16" t="n">
        <v>0.0346767407326396</v>
      </c>
      <c r="G1823" s="16" t="n">
        <v>0.179906042723451</v>
      </c>
      <c r="H1823" s="16" t="n">
        <v>0.0451509818917511</v>
      </c>
      <c r="I1823" s="23" t="n">
        <f aca="false">G1823-E1823</f>
        <v>0.0163988482730005</v>
      </c>
      <c r="J1823" s="17" t="n">
        <f aca="false">100*(G1823-E1823)/E1823</f>
        <v>10.0294352967875</v>
      </c>
      <c r="K1823" s="16" t="n">
        <v>4.59642031337735</v>
      </c>
      <c r="L1823" s="17" t="n">
        <v>217.625498480601</v>
      </c>
      <c r="M1823" s="18" t="n">
        <v>7.28256559066121E-006</v>
      </c>
      <c r="N1823" s="18" t="n">
        <v>2.02389818862159E-005</v>
      </c>
      <c r="O1823" s="6" t="str">
        <f aca="false">IF(N1823&lt;0.05,"Yes","No")</f>
        <v>Yes</v>
      </c>
      <c r="P1823" s="16" t="n">
        <v>0.375667143747931</v>
      </c>
      <c r="Q1823" s="17" t="n">
        <v>14.8861210344648</v>
      </c>
      <c r="R1823" s="18" t="n">
        <v>0.000123838014021237</v>
      </c>
      <c r="S1823" s="16" t="n">
        <v>0.188315900383984</v>
      </c>
      <c r="T1823" s="16" t="n">
        <v>0.016245351909165</v>
      </c>
      <c r="U1823" s="16" t="n">
        <v>0.00755142754284858</v>
      </c>
      <c r="V1823" s="16" t="n">
        <v>0.0221862509080987</v>
      </c>
      <c r="W1823" s="6" t="s">
        <v>586</v>
      </c>
      <c r="X1823" s="17" t="n">
        <v>91.8</v>
      </c>
      <c r="Y1823" s="16" t="n">
        <v>0.600967261904762</v>
      </c>
      <c r="Z1823" s="16" t="n">
        <f aca="false">(G1823-E1823)/SQRT(H1823^2/D1823+F1823^2/C1823)</f>
        <v>4.59642031337735</v>
      </c>
      <c r="AA1823" s="24" t="n">
        <f aca="false">ABS(K1823-Z1823)</f>
        <v>0</v>
      </c>
    </row>
    <row r="1824" customFormat="false" ht="15" hidden="false" customHeight="false" outlineLevel="0" collapsed="false">
      <c r="A1824" s="17" t="n">
        <v>2219</v>
      </c>
      <c r="B1824" s="6" t="s">
        <v>509</v>
      </c>
      <c r="C1824" s="6" t="n">
        <v>126</v>
      </c>
      <c r="D1824" s="6" t="n">
        <v>640</v>
      </c>
      <c r="E1824" s="16" t="n">
        <v>0.163517772027897</v>
      </c>
      <c r="F1824" s="16" t="n">
        <v>0.0347072920805098</v>
      </c>
      <c r="G1824" s="16" t="n">
        <v>0.179936749278568</v>
      </c>
      <c r="H1824" s="16" t="n">
        <v>0.0451890477931909</v>
      </c>
      <c r="I1824" s="23" t="n">
        <f aca="false">G1824-E1824</f>
        <v>0.0164189772506703</v>
      </c>
      <c r="J1824" s="17" t="n">
        <f aca="false">100*(G1824-E1824)/E1824</f>
        <v>10.0410964796347</v>
      </c>
      <c r="K1824" s="16" t="n">
        <v>4.59805488066047</v>
      </c>
      <c r="L1824" s="17" t="n">
        <v>217.617942346666</v>
      </c>
      <c r="M1824" s="18" t="n">
        <v>7.23083514560684E-006</v>
      </c>
      <c r="N1824" s="18" t="n">
        <v>2.01485207439257E-005</v>
      </c>
      <c r="O1824" s="6" t="str">
        <f aca="false">IF(N1824&lt;0.05,"Yes","No")</f>
        <v>Yes</v>
      </c>
      <c r="P1824" s="16" t="n">
        <v>0.375809947763397</v>
      </c>
      <c r="Q1824" s="17" t="n">
        <v>14.8974406398032</v>
      </c>
      <c r="R1824" s="18" t="n">
        <v>0.000123111343688425</v>
      </c>
      <c r="S1824" s="16" t="n">
        <v>0.188665838541254</v>
      </c>
      <c r="T1824" s="16" t="n">
        <v>0.0162654806878849</v>
      </c>
      <c r="U1824" s="16" t="n">
        <v>0.0075241364855135</v>
      </c>
      <c r="V1824" s="16" t="n">
        <v>0.0221862509080987</v>
      </c>
      <c r="W1824" s="6" t="s">
        <v>586</v>
      </c>
      <c r="X1824" s="17" t="n">
        <v>91.8</v>
      </c>
      <c r="Y1824" s="16" t="n">
        <v>0.600917658730159</v>
      </c>
      <c r="Z1824" s="16" t="n">
        <f aca="false">(G1824-E1824)/SQRT(H1824^2/D1824+F1824^2/C1824)</f>
        <v>4.59805488066047</v>
      </c>
      <c r="AA1824" s="24" t="n">
        <f aca="false">ABS(K1824-Z1824)</f>
        <v>0</v>
      </c>
    </row>
    <row r="1825" customFormat="false" ht="15" hidden="false" customHeight="false" outlineLevel="0" collapsed="false">
      <c r="A1825" s="17" t="n">
        <v>2220</v>
      </c>
      <c r="B1825" s="6" t="s">
        <v>509</v>
      </c>
      <c r="C1825" s="6" t="n">
        <v>126</v>
      </c>
      <c r="D1825" s="6" t="n">
        <v>640</v>
      </c>
      <c r="E1825" s="16" t="n">
        <v>0.16352121259958</v>
      </c>
      <c r="F1825" s="16" t="n">
        <v>0.0347393175007305</v>
      </c>
      <c r="G1825" s="16" t="n">
        <v>0.179959876800422</v>
      </c>
      <c r="H1825" s="16" t="n">
        <v>0.0452293539551765</v>
      </c>
      <c r="I1825" s="23" t="n">
        <f aca="false">G1825-E1825</f>
        <v>0.0164386642008414</v>
      </c>
      <c r="J1825" s="17" t="n">
        <f aca="false">100*(G1825-E1825)/E1825</f>
        <v>10.0529245958415</v>
      </c>
      <c r="K1825" s="16" t="n">
        <v>4.5993595821495</v>
      </c>
      <c r="L1825" s="17" t="n">
        <v>217.611814276168</v>
      </c>
      <c r="M1825" s="18" t="n">
        <v>7.18980010830611E-006</v>
      </c>
      <c r="N1825" s="18" t="n">
        <v>2.0060783569125E-005</v>
      </c>
      <c r="O1825" s="6" t="str">
        <f aca="false">IF(N1825&lt;0.05,"Yes","No")</f>
        <v>Yes</v>
      </c>
      <c r="P1825" s="16" t="n">
        <v>0.375924056584483</v>
      </c>
      <c r="Q1825" s="17" t="n">
        <v>14.9064887636074</v>
      </c>
      <c r="R1825" s="18" t="n">
        <v>0.00012253358823158</v>
      </c>
      <c r="S1825" s="16" t="n">
        <v>0.189180286919555</v>
      </c>
      <c r="T1825" s="16" t="n">
        <v>0.0162851714482042</v>
      </c>
      <c r="U1825" s="16" t="n">
        <v>0.00749369960104739</v>
      </c>
      <c r="V1825" s="16" t="n">
        <v>0.0221862509080987</v>
      </c>
      <c r="W1825" s="6" t="s">
        <v>586</v>
      </c>
      <c r="X1825" s="17" t="n">
        <v>91.8</v>
      </c>
      <c r="Y1825" s="16" t="n">
        <v>0.600917658730159</v>
      </c>
      <c r="Z1825" s="16" t="n">
        <f aca="false">(G1825-E1825)/SQRT(H1825^2/D1825+F1825^2/C1825)</f>
        <v>4.59935958214951</v>
      </c>
      <c r="AA1825" s="24" t="n">
        <f aca="false">ABS(K1825-Z1825)</f>
        <v>0</v>
      </c>
    </row>
    <row r="1826" customFormat="false" ht="15" hidden="false" customHeight="false" outlineLevel="0" collapsed="false">
      <c r="A1826" s="17" t="n">
        <v>2221</v>
      </c>
      <c r="B1826" s="6" t="s">
        <v>509</v>
      </c>
      <c r="C1826" s="6" t="n">
        <v>126</v>
      </c>
      <c r="D1826" s="6" t="n">
        <v>640</v>
      </c>
      <c r="E1826" s="16" t="n">
        <v>0.163516867787592</v>
      </c>
      <c r="F1826" s="16" t="n">
        <v>0.0347687501242905</v>
      </c>
      <c r="G1826" s="16" t="n">
        <v>0.179977038316429</v>
      </c>
      <c r="H1826" s="16" t="n">
        <v>0.0452677391359554</v>
      </c>
      <c r="I1826" s="23" t="n">
        <f aca="false">G1826-E1826</f>
        <v>0.0164601705288367</v>
      </c>
      <c r="J1826" s="17" t="n">
        <f aca="false">100*(G1826-E1826)/E1826</f>
        <v>10.0663440729665</v>
      </c>
      <c r="K1826" s="16" t="n">
        <v>4.60147659931007</v>
      </c>
      <c r="L1826" s="17" t="n">
        <v>217.612100165893</v>
      </c>
      <c r="M1826" s="18" t="n">
        <v>7.12352656396007E-006</v>
      </c>
      <c r="N1826" s="18" t="n">
        <v>1.99553724145068E-005</v>
      </c>
      <c r="O1826" s="6" t="str">
        <f aca="false">IF(N1826&lt;0.05,"Yes","No")</f>
        <v>Yes</v>
      </c>
      <c r="P1826" s="16" t="n">
        <v>0.376096740079584</v>
      </c>
      <c r="Q1826" s="17" t="n">
        <v>14.9201867206882</v>
      </c>
      <c r="R1826" s="18" t="n">
        <v>0.000121664126113073</v>
      </c>
      <c r="S1826" s="16" t="n">
        <v>0.189547290698955</v>
      </c>
      <c r="T1826" s="16" t="n">
        <v>0.0163066460395623</v>
      </c>
      <c r="U1826" s="16" t="n">
        <v>0.00746328786470549</v>
      </c>
      <c r="V1826" s="16" t="n">
        <v>0.0221862509080987</v>
      </c>
      <c r="W1826" s="6" t="s">
        <v>586</v>
      </c>
      <c r="X1826" s="17" t="n">
        <v>91.8</v>
      </c>
      <c r="Y1826" s="16" t="n">
        <v>0.600954861111111</v>
      </c>
      <c r="Z1826" s="16" t="n">
        <f aca="false">(G1826-E1826)/SQRT(H1826^2/D1826+F1826^2/C1826)</f>
        <v>4.60147659931007</v>
      </c>
      <c r="AA1826" s="24" t="n">
        <f aca="false">ABS(K1826-Z1826)</f>
        <v>0</v>
      </c>
    </row>
    <row r="1827" customFormat="false" ht="15" hidden="false" customHeight="false" outlineLevel="0" collapsed="false">
      <c r="A1827" s="17" t="n">
        <v>2222</v>
      </c>
      <c r="B1827" s="6" t="s">
        <v>509</v>
      </c>
      <c r="C1827" s="6" t="n">
        <v>126</v>
      </c>
      <c r="D1827" s="6" t="n">
        <v>640</v>
      </c>
      <c r="E1827" s="16" t="n">
        <v>0.16350586771492</v>
      </c>
      <c r="F1827" s="16" t="n">
        <v>0.0347981288048245</v>
      </c>
      <c r="G1827" s="16" t="n">
        <v>0.17998758450849</v>
      </c>
      <c r="H1827" s="16" t="n">
        <v>0.0453056853273485</v>
      </c>
      <c r="I1827" s="23" t="n">
        <f aca="false">G1827-E1827</f>
        <v>0.0164817167935701</v>
      </c>
      <c r="J1827" s="17" t="n">
        <f aca="false">100*(G1827-E1827)/E1827</f>
        <v>10.080198970172</v>
      </c>
      <c r="K1827" s="16" t="n">
        <v>4.60361770085194</v>
      </c>
      <c r="L1827" s="17" t="n">
        <v>217.610763874117</v>
      </c>
      <c r="M1827" s="18" t="n">
        <v>7.05712388466967E-006</v>
      </c>
      <c r="N1827" s="18" t="n">
        <v>1.97957507098678E-005</v>
      </c>
      <c r="O1827" s="6" t="str">
        <f aca="false">IF(N1827&lt;0.05,"Yes","No")</f>
        <v>Yes</v>
      </c>
      <c r="P1827" s="16" t="n">
        <v>0.376273371760187</v>
      </c>
      <c r="Q1827" s="17" t="n">
        <v>14.9342043721034</v>
      </c>
      <c r="R1827" s="18" t="n">
        <v>0.000120780816262242</v>
      </c>
      <c r="S1827" s="16" t="n">
        <v>0.189917086022496</v>
      </c>
      <c r="T1827" s="16" t="n">
        <v>0.0163281353528283</v>
      </c>
      <c r="U1827" s="16" t="n">
        <v>0.00743520179945265</v>
      </c>
      <c r="V1827" s="16" t="n">
        <v>0.0221862509080987</v>
      </c>
      <c r="W1827" s="6" t="s">
        <v>586</v>
      </c>
      <c r="X1827" s="17" t="n">
        <v>91.8</v>
      </c>
      <c r="Y1827" s="16" t="n">
        <v>0.601016865079365</v>
      </c>
      <c r="Z1827" s="16" t="n">
        <f aca="false">(G1827-E1827)/SQRT(H1827^2/D1827+F1827^2/C1827)</f>
        <v>4.60361770085194</v>
      </c>
      <c r="AA1827" s="24" t="n">
        <f aca="false">ABS(K1827-Z1827)</f>
        <v>0</v>
      </c>
    </row>
    <row r="1828" customFormat="false" ht="15" hidden="false" customHeight="false" outlineLevel="0" collapsed="false">
      <c r="A1828" s="17" t="n">
        <v>2223</v>
      </c>
      <c r="B1828" s="6" t="s">
        <v>509</v>
      </c>
      <c r="C1828" s="6" t="n">
        <v>126</v>
      </c>
      <c r="D1828" s="6" t="n">
        <v>640</v>
      </c>
      <c r="E1828" s="16" t="n">
        <v>0.163489757844853</v>
      </c>
      <c r="F1828" s="16" t="n">
        <v>0.0348264465530268</v>
      </c>
      <c r="G1828" s="16" t="n">
        <v>0.179991918848828</v>
      </c>
      <c r="H1828" s="16" t="n">
        <v>0.0453437370633437</v>
      </c>
      <c r="I1828" s="23" t="n">
        <f aca="false">G1828-E1828</f>
        <v>0.0165021610039744</v>
      </c>
      <c r="J1828" s="17" t="n">
        <f aca="false">100*(G1828-E1828)/E1828</f>
        <v>10.0936971352263</v>
      </c>
      <c r="K1828" s="16" t="n">
        <v>4.60555014359538</v>
      </c>
      <c r="L1828" s="17" t="n">
        <v>217.615963239517</v>
      </c>
      <c r="M1828" s="18" t="n">
        <v>6.99760157465554E-006</v>
      </c>
      <c r="N1828" s="18" t="n">
        <v>1.97077223972537E-005</v>
      </c>
      <c r="O1828" s="6" t="str">
        <f aca="false">IF(N1828&lt;0.05,"Yes","No")</f>
        <v>Yes</v>
      </c>
      <c r="P1828" s="16" t="n">
        <v>0.376424969867961</v>
      </c>
      <c r="Q1828" s="17" t="n">
        <v>14.9462405849676</v>
      </c>
      <c r="R1828" s="18" t="n">
        <v>0.000120027530367189</v>
      </c>
      <c r="S1828" s="16" t="n">
        <v>0.190438333451788</v>
      </c>
      <c r="T1828" s="16" t="n">
        <v>0.0163485923609597</v>
      </c>
      <c r="U1828" s="16" t="n">
        <v>0.00740888748881209</v>
      </c>
      <c r="V1828" s="16" t="n">
        <v>0.0221862509080987</v>
      </c>
      <c r="W1828" s="6" t="s">
        <v>586</v>
      </c>
      <c r="X1828" s="17" t="n">
        <v>91.8</v>
      </c>
      <c r="Y1828" s="16" t="n">
        <v>0.601128472222222</v>
      </c>
      <c r="Z1828" s="16" t="n">
        <f aca="false">(G1828-E1828)/SQRT(H1828^2/D1828+F1828^2/C1828)</f>
        <v>4.60555014359538</v>
      </c>
      <c r="AA1828" s="24" t="n">
        <f aca="false">ABS(K1828-Z1828)</f>
        <v>0</v>
      </c>
    </row>
    <row r="1829" customFormat="false" ht="15" hidden="false" customHeight="false" outlineLevel="0" collapsed="false">
      <c r="A1829" s="17" t="n">
        <v>2224</v>
      </c>
      <c r="B1829" s="6" t="s">
        <v>509</v>
      </c>
      <c r="C1829" s="6" t="n">
        <v>126</v>
      </c>
      <c r="D1829" s="6" t="n">
        <v>640</v>
      </c>
      <c r="E1829" s="16" t="n">
        <v>0.163464925710171</v>
      </c>
      <c r="F1829" s="16" t="n">
        <v>0.0348511334716424</v>
      </c>
      <c r="G1829" s="16" t="n">
        <v>0.179989105730783</v>
      </c>
      <c r="H1829" s="16" t="n">
        <v>0.0453803015879932</v>
      </c>
      <c r="I1829" s="23" t="n">
        <f aca="false">G1829-E1829</f>
        <v>0.0165241800206122</v>
      </c>
      <c r="J1829" s="17" t="n">
        <f aca="false">100*(G1829-E1829)/E1829</f>
        <v>10.1087006578464</v>
      </c>
      <c r="K1829" s="16" t="n">
        <v>4.60831628119906</v>
      </c>
      <c r="L1829" s="17" t="n">
        <v>217.635383711284</v>
      </c>
      <c r="M1829" s="18" t="n">
        <v>6.91304983480383E-006</v>
      </c>
      <c r="N1829" s="18" t="n">
        <v>1.95219323964017E-005</v>
      </c>
      <c r="O1829" s="6" t="str">
        <f aca="false">IF(N1829&lt;0.05,"Yes","No")</f>
        <v>Yes</v>
      </c>
      <c r="P1829" s="16" t="n">
        <v>0.376627331217169</v>
      </c>
      <c r="Q1829" s="17" t="n">
        <v>14.9623147279194</v>
      </c>
      <c r="R1829" s="18" t="n">
        <v>0.000119028918346005</v>
      </c>
      <c r="S1829" s="16" t="n">
        <v>0.190694196321283</v>
      </c>
      <c r="T1829" s="16" t="n">
        <v>0.0163706090859178</v>
      </c>
      <c r="U1829" s="16" t="n">
        <v>0.00737999723374297</v>
      </c>
      <c r="V1829" s="16" t="n">
        <v>0.0221862509080987</v>
      </c>
      <c r="W1829" s="6" t="s">
        <v>586</v>
      </c>
      <c r="X1829" s="17" t="n">
        <v>91.9</v>
      </c>
      <c r="Y1829" s="16" t="n">
        <v>0.601016865079365</v>
      </c>
      <c r="Z1829" s="16" t="n">
        <f aca="false">(G1829-E1829)/SQRT(H1829^2/D1829+F1829^2/C1829)</f>
        <v>4.60831628119907</v>
      </c>
      <c r="AA1829" s="24" t="n">
        <f aca="false">ABS(K1829-Z1829)</f>
        <v>0</v>
      </c>
    </row>
    <row r="1830" customFormat="false" ht="15" hidden="false" customHeight="false" outlineLevel="0" collapsed="false">
      <c r="A1830" s="17" t="n">
        <v>2225</v>
      </c>
      <c r="B1830" s="6" t="s">
        <v>509</v>
      </c>
      <c r="C1830" s="6" t="n">
        <v>126</v>
      </c>
      <c r="D1830" s="6" t="n">
        <v>640</v>
      </c>
      <c r="E1830" s="16" t="n">
        <v>0.163435033330369</v>
      </c>
      <c r="F1830" s="16" t="n">
        <v>0.0348786230085321</v>
      </c>
      <c r="G1830" s="16" t="n">
        <v>0.179980606946629</v>
      </c>
      <c r="H1830" s="16" t="n">
        <v>0.0454192293190412</v>
      </c>
      <c r="I1830" s="23" t="n">
        <f aca="false">G1830-E1830</f>
        <v>0.0165455736162599</v>
      </c>
      <c r="J1830" s="17" t="n">
        <f aca="false">100*(G1830-E1830)/E1830</f>
        <v>10.123639515412</v>
      </c>
      <c r="K1830" s="16" t="n">
        <v>4.61056625248478</v>
      </c>
      <c r="L1830" s="17" t="n">
        <v>217.649132987369</v>
      </c>
      <c r="M1830" s="18" t="n">
        <v>6.84503365288858E-006</v>
      </c>
      <c r="N1830" s="18" t="n">
        <v>1.94343455469174E-005</v>
      </c>
      <c r="O1830" s="6" t="str">
        <f aca="false">IF(N1830&lt;0.05,"Yes","No")</f>
        <v>Yes</v>
      </c>
      <c r="P1830" s="16" t="n">
        <v>0.376794417045474</v>
      </c>
      <c r="Q1830" s="17" t="n">
        <v>14.9755933462599</v>
      </c>
      <c r="R1830" s="18" t="n">
        <v>0.000118210305384857</v>
      </c>
      <c r="S1830" s="16" t="n">
        <v>0.1908962186757</v>
      </c>
      <c r="T1830" s="16" t="n">
        <v>0.0163920365965983</v>
      </c>
      <c r="U1830" s="16" t="n">
        <v>0.00735276923964451</v>
      </c>
      <c r="V1830" s="16" t="n">
        <v>0.0221862509080987</v>
      </c>
      <c r="W1830" s="6" t="s">
        <v>586</v>
      </c>
      <c r="X1830" s="17" t="n">
        <v>91.9</v>
      </c>
      <c r="Y1830" s="16" t="n">
        <v>0.601140873015873</v>
      </c>
      <c r="Z1830" s="16" t="n">
        <f aca="false">(G1830-E1830)/SQRT(H1830^2/D1830+F1830^2/C1830)</f>
        <v>4.61056625248478</v>
      </c>
      <c r="AA1830" s="24" t="n">
        <f aca="false">ABS(K1830-Z1830)</f>
        <v>0</v>
      </c>
    </row>
    <row r="1831" customFormat="false" ht="15" hidden="false" customHeight="false" outlineLevel="0" collapsed="false">
      <c r="A1831" s="17" t="n">
        <v>2226</v>
      </c>
      <c r="B1831" s="6" t="s">
        <v>509</v>
      </c>
      <c r="C1831" s="6" t="n">
        <v>126</v>
      </c>
      <c r="D1831" s="6" t="n">
        <v>640</v>
      </c>
      <c r="E1831" s="16" t="n">
        <v>0.163399239795076</v>
      </c>
      <c r="F1831" s="16" t="n">
        <v>0.0349059800586174</v>
      </c>
      <c r="G1831" s="16" t="n">
        <v>0.17996440512361</v>
      </c>
      <c r="H1831" s="16" t="n">
        <v>0.0454583519954579</v>
      </c>
      <c r="I1831" s="23" t="n">
        <f aca="false">G1831-E1831</f>
        <v>0.0165651653285346</v>
      </c>
      <c r="J1831" s="17" t="n">
        <f aca="false">100*(G1831-E1831)/E1831</f>
        <v>10.1378472441546</v>
      </c>
      <c r="K1831" s="16" t="n">
        <v>4.61231906496407</v>
      </c>
      <c r="L1831" s="17" t="n">
        <v>217.66447333454</v>
      </c>
      <c r="M1831" s="18" t="n">
        <v>6.79242058540836E-006</v>
      </c>
      <c r="N1831" s="18" t="n">
        <v>1.93372298779715E-005</v>
      </c>
      <c r="O1831" s="6" t="str">
        <f aca="false">IF(N1831&lt;0.05,"Yes","No")</f>
        <v>Yes</v>
      </c>
      <c r="P1831" s="16" t="n">
        <v>0.376918917954763</v>
      </c>
      <c r="Q1831" s="17" t="n">
        <v>14.9854914919623</v>
      </c>
      <c r="R1831" s="18" t="n">
        <v>0.000117603792693194</v>
      </c>
      <c r="S1831" s="16" t="n">
        <v>0.191192089927584</v>
      </c>
      <c r="T1831" s="16" t="n">
        <v>0.016411756807498</v>
      </c>
      <c r="U1831" s="16" t="n">
        <v>0.00732792918884345</v>
      </c>
      <c r="V1831" s="16" t="n">
        <v>0.0221862509080987</v>
      </c>
      <c r="W1831" s="6" t="s">
        <v>586</v>
      </c>
      <c r="X1831" s="17" t="n">
        <v>91.9</v>
      </c>
      <c r="Y1831" s="16" t="n">
        <v>0.601302083333333</v>
      </c>
      <c r="Z1831" s="16" t="n">
        <f aca="false">(G1831-E1831)/SQRT(H1831^2/D1831+F1831^2/C1831)</f>
        <v>4.61231906496409</v>
      </c>
      <c r="AA1831" s="24" t="n">
        <f aca="false">ABS(K1831-Z1831)</f>
        <v>0</v>
      </c>
    </row>
    <row r="1832" customFormat="false" ht="15" hidden="false" customHeight="false" outlineLevel="0" collapsed="false">
      <c r="A1832" s="17" t="n">
        <v>2227</v>
      </c>
      <c r="B1832" s="6" t="s">
        <v>509</v>
      </c>
      <c r="C1832" s="6" t="n">
        <v>126</v>
      </c>
      <c r="D1832" s="6" t="n">
        <v>640</v>
      </c>
      <c r="E1832" s="16" t="n">
        <v>0.163359969085644</v>
      </c>
      <c r="F1832" s="16" t="n">
        <v>0.0349365416360571</v>
      </c>
      <c r="G1832" s="16" t="n">
        <v>0.179944772436284</v>
      </c>
      <c r="H1832" s="16" t="n">
        <v>0.0455002655566577</v>
      </c>
      <c r="I1832" s="23" t="n">
        <f aca="false">G1832-E1832</f>
        <v>0.0165848033506393</v>
      </c>
      <c r="J1832" s="17" t="n">
        <f aca="false">100*(G1832-E1832)/E1832</f>
        <v>10.1523056373403</v>
      </c>
      <c r="K1832" s="16" t="n">
        <v>4.61369381947832</v>
      </c>
      <c r="L1832" s="17" t="n">
        <v>217.673731953121</v>
      </c>
      <c r="M1832" s="18" t="n">
        <v>6.75147112544935E-006</v>
      </c>
      <c r="N1832" s="18" t="n">
        <v>1.9272881568708E-005</v>
      </c>
      <c r="O1832" s="6" t="str">
        <f aca="false">IF(N1832&lt;0.05,"Yes","No")</f>
        <v>Yes</v>
      </c>
      <c r="P1832" s="16" t="n">
        <v>0.377019947600606</v>
      </c>
      <c r="Q1832" s="17" t="n">
        <v>14.9935260146681</v>
      </c>
      <c r="R1832" s="18" t="n">
        <v>0.000117113783786365</v>
      </c>
      <c r="S1832" s="16" t="n">
        <v>0.191436795009719</v>
      </c>
      <c r="T1832" s="16" t="n">
        <v>0.0164314641731468</v>
      </c>
      <c r="U1832" s="16" t="n">
        <v>0.00730779008065454</v>
      </c>
      <c r="V1832" s="16" t="n">
        <v>0.0221862509080987</v>
      </c>
      <c r="W1832" s="6" t="s">
        <v>586</v>
      </c>
      <c r="X1832" s="17" t="n">
        <v>91.9</v>
      </c>
      <c r="Y1832" s="16" t="n">
        <v>0.601153273809524</v>
      </c>
      <c r="Z1832" s="16" t="n">
        <f aca="false">(G1832-E1832)/SQRT(H1832^2/D1832+F1832^2/C1832)</f>
        <v>4.61369381947829</v>
      </c>
      <c r="AA1832" s="24" t="n">
        <f aca="false">ABS(K1832-Z1832)</f>
        <v>2.39808173319034E-014</v>
      </c>
    </row>
    <row r="1833" customFormat="false" ht="15" hidden="false" customHeight="false" outlineLevel="0" collapsed="false">
      <c r="A1833" s="17" t="n">
        <v>2228</v>
      </c>
      <c r="B1833" s="6" t="s">
        <v>509</v>
      </c>
      <c r="C1833" s="6" t="n">
        <v>126</v>
      </c>
      <c r="D1833" s="6" t="n">
        <v>640</v>
      </c>
      <c r="E1833" s="16" t="n">
        <v>0.163313122318378</v>
      </c>
      <c r="F1833" s="16" t="n">
        <v>0.0349690265208754</v>
      </c>
      <c r="G1833" s="16" t="n">
        <v>0.179920257383492</v>
      </c>
      <c r="H1833" s="16" t="n">
        <v>0.0455446940937424</v>
      </c>
      <c r="I1833" s="23" t="n">
        <f aca="false">G1833-E1833</f>
        <v>0.0166071350651142</v>
      </c>
      <c r="J1833" s="17" t="n">
        <f aca="false">100*(G1833-E1833)/E1833</f>
        <v>10.1688920212662</v>
      </c>
      <c r="K1833" s="16" t="n">
        <v>4.61556070143346</v>
      </c>
      <c r="L1833" s="17" t="n">
        <v>217.683018696643</v>
      </c>
      <c r="M1833" s="18" t="n">
        <v>6.69629386192902E-006</v>
      </c>
      <c r="N1833" s="18" t="n">
        <v>1.9193606280918E-005</v>
      </c>
      <c r="O1833" s="6" t="str">
        <f aca="false">IF(N1833&lt;0.05,"Yes","No")</f>
        <v>Yes</v>
      </c>
      <c r="P1833" s="16" t="n">
        <v>0.377161152031648</v>
      </c>
      <c r="Q1833" s="17" t="n">
        <v>15.0047591008208</v>
      </c>
      <c r="R1833" s="18" t="n">
        <v>0.000116432152678946</v>
      </c>
      <c r="S1833" s="16" t="n">
        <v>0.191416978319159</v>
      </c>
      <c r="T1833" s="16" t="n">
        <v>0.0164538496488679</v>
      </c>
      <c r="U1833" s="16" t="n">
        <v>0.00728149291461833</v>
      </c>
      <c r="V1833" s="16" t="n">
        <v>0.0221862509080987</v>
      </c>
      <c r="W1833" s="6" t="s">
        <v>586</v>
      </c>
      <c r="X1833" s="17" t="n">
        <v>91.9</v>
      </c>
      <c r="Y1833" s="16" t="n">
        <v>0.601289682539683</v>
      </c>
      <c r="Z1833" s="16" t="n">
        <f aca="false">(G1833-E1833)/SQRT(H1833^2/D1833+F1833^2/C1833)</f>
        <v>4.61556070143344</v>
      </c>
      <c r="AA1833" s="24" t="n">
        <f aca="false">ABS(K1833-Z1833)</f>
        <v>2.30926389122033E-014</v>
      </c>
    </row>
    <row r="1834" customFormat="false" ht="15" hidden="false" customHeight="false" outlineLevel="0" collapsed="false">
      <c r="A1834" s="17" t="n">
        <v>2229</v>
      </c>
      <c r="B1834" s="6" t="s">
        <v>509</v>
      </c>
      <c r="C1834" s="6" t="n">
        <v>126</v>
      </c>
      <c r="D1834" s="6" t="n">
        <v>640</v>
      </c>
      <c r="E1834" s="16" t="n">
        <v>0.1632641093835</v>
      </c>
      <c r="F1834" s="16" t="n">
        <v>0.0350025382203959</v>
      </c>
      <c r="G1834" s="16" t="n">
        <v>0.179889557952993</v>
      </c>
      <c r="H1834" s="16" t="n">
        <v>0.0455895838186553</v>
      </c>
      <c r="I1834" s="23" t="n">
        <f aca="false">G1834-E1834</f>
        <v>0.0166254485694928</v>
      </c>
      <c r="J1834" s="17" t="n">
        <f aca="false">100*(G1834-E1834)/E1834</f>
        <v>10.1831618916564</v>
      </c>
      <c r="K1834" s="16" t="n">
        <v>4.61619514742905</v>
      </c>
      <c r="L1834" s="17" t="n">
        <v>217.688455993092</v>
      </c>
      <c r="M1834" s="18" t="n">
        <v>6.67760601994347E-006</v>
      </c>
      <c r="N1834" s="18" t="n">
        <v>1.91924079998649E-005</v>
      </c>
      <c r="O1834" s="6" t="str">
        <f aca="false">IF(N1834&lt;0.05,"Yes","No")</f>
        <v>Yes</v>
      </c>
      <c r="P1834" s="16" t="n">
        <v>0.377206348850769</v>
      </c>
      <c r="Q1834" s="17" t="n">
        <v>15.0083554840285</v>
      </c>
      <c r="R1834" s="18" t="n">
        <v>0.000116214768848025</v>
      </c>
      <c r="S1834" s="16" t="n">
        <v>0.191570342803251</v>
      </c>
      <c r="T1834" s="16" t="n">
        <v>0.0164722082100444</v>
      </c>
      <c r="U1834" s="16" t="n">
        <v>0.0072692318223526</v>
      </c>
      <c r="V1834" s="16" t="n">
        <v>0.0221862509080987</v>
      </c>
      <c r="W1834" s="6" t="s">
        <v>586</v>
      </c>
      <c r="X1834" s="17" t="n">
        <v>91.9</v>
      </c>
      <c r="Y1834" s="16" t="n">
        <v>0.601302083333333</v>
      </c>
      <c r="Z1834" s="16" t="n">
        <f aca="false">(G1834-E1834)/SQRT(H1834^2/D1834+F1834^2/C1834)</f>
        <v>4.61619514742905</v>
      </c>
      <c r="AA1834" s="24" t="n">
        <f aca="false">ABS(K1834-Z1834)</f>
        <v>0</v>
      </c>
    </row>
    <row r="1835" customFormat="false" ht="15" hidden="false" customHeight="false" outlineLevel="0" collapsed="false">
      <c r="A1835" s="17" t="n">
        <v>2230</v>
      </c>
      <c r="B1835" s="6" t="s">
        <v>509</v>
      </c>
      <c r="C1835" s="6" t="n">
        <v>126</v>
      </c>
      <c r="D1835" s="6" t="n">
        <v>640</v>
      </c>
      <c r="E1835" s="16" t="n">
        <v>0.163211266258879</v>
      </c>
      <c r="F1835" s="16" t="n">
        <v>0.0350382605924194</v>
      </c>
      <c r="G1835" s="16" t="n">
        <v>0.179851787502412</v>
      </c>
      <c r="H1835" s="16" t="n">
        <v>0.0456357856820532</v>
      </c>
      <c r="I1835" s="23" t="n">
        <f aca="false">G1835-E1835</f>
        <v>0.0166405212435325</v>
      </c>
      <c r="J1835" s="17" t="n">
        <f aca="false">100*(G1835-E1835)/E1835</f>
        <v>10.1956939768716</v>
      </c>
      <c r="K1835" s="16" t="n">
        <v>4.61567784670735</v>
      </c>
      <c r="L1835" s="17" t="n">
        <v>217.687034659179</v>
      </c>
      <c r="M1835" s="18" t="n">
        <v>6.69279287099352E-006</v>
      </c>
      <c r="N1835" s="18" t="n">
        <v>1.9193606280918E-005</v>
      </c>
      <c r="O1835" s="6" t="str">
        <f aca="false">IF(N1835&lt;0.05,"Yes","No")</f>
        <v>Yes</v>
      </c>
      <c r="P1835" s="16" t="n">
        <v>0.377165815610314</v>
      </c>
      <c r="Q1835" s="17" t="n">
        <v>15.0051301692974</v>
      </c>
      <c r="R1835" s="18" t="n">
        <v>0.000116409704428519</v>
      </c>
      <c r="S1835" s="16" t="n">
        <v>0.191810420651878</v>
      </c>
      <c r="T1835" s="16" t="n">
        <v>0.0164873298386077</v>
      </c>
      <c r="U1835" s="16" t="n">
        <v>0.00726940103031299</v>
      </c>
      <c r="V1835" s="16" t="n">
        <v>0.0221862509080987</v>
      </c>
      <c r="W1835" s="6" t="s">
        <v>586</v>
      </c>
      <c r="X1835" s="17" t="n">
        <v>91.9</v>
      </c>
      <c r="Y1835" s="16" t="n">
        <v>0.601351686507937</v>
      </c>
      <c r="Z1835" s="16" t="n">
        <f aca="false">(G1835-E1835)/SQRT(H1835^2/D1835+F1835^2/C1835)</f>
        <v>4.61567784670737</v>
      </c>
      <c r="AA1835" s="24" t="n">
        <f aca="false">ABS(K1835-Z1835)</f>
        <v>0</v>
      </c>
    </row>
    <row r="1836" customFormat="false" ht="15" hidden="false" customHeight="false" outlineLevel="0" collapsed="false">
      <c r="A1836" s="17" t="n">
        <v>2231</v>
      </c>
      <c r="B1836" s="6" t="s">
        <v>509</v>
      </c>
      <c r="C1836" s="6" t="n">
        <v>126</v>
      </c>
      <c r="D1836" s="6" t="n">
        <v>640</v>
      </c>
      <c r="E1836" s="16" t="n">
        <v>0.163156437495398</v>
      </c>
      <c r="F1836" s="16" t="n">
        <v>0.0350760065956846</v>
      </c>
      <c r="G1836" s="16" t="n">
        <v>0.179811590653844</v>
      </c>
      <c r="H1836" s="16" t="n">
        <v>0.0456836489633066</v>
      </c>
      <c r="I1836" s="23" t="n">
        <f aca="false">G1836-E1836</f>
        <v>0.016655153158446</v>
      </c>
      <c r="J1836" s="17" t="n">
        <f aca="false">100*(G1836-E1836)/E1836</f>
        <v>10.2080882704464</v>
      </c>
      <c r="K1836" s="16" t="n">
        <v>4.61479785042946</v>
      </c>
      <c r="L1836" s="17" t="n">
        <v>217.681363836089</v>
      </c>
      <c r="M1836" s="18" t="n">
        <v>6.71875466966108E-006</v>
      </c>
      <c r="N1836" s="18" t="n">
        <v>1.92317487206511E-005</v>
      </c>
      <c r="O1836" s="6" t="str">
        <f aca="false">IF(N1836&lt;0.05,"Yes","No")</f>
        <v>Yes</v>
      </c>
      <c r="P1836" s="16" t="n">
        <v>0.377100838105345</v>
      </c>
      <c r="Q1836" s="17" t="n">
        <v>14.9999604964669</v>
      </c>
      <c r="R1836" s="18" t="n">
        <v>0.000116722844027356</v>
      </c>
      <c r="S1836" s="16" t="n">
        <v>0.192145719862333</v>
      </c>
      <c r="T1836" s="16" t="n">
        <v>0.0165019508731182</v>
      </c>
      <c r="U1836" s="16" t="n">
        <v>0.00727361597182144</v>
      </c>
      <c r="V1836" s="16" t="n">
        <v>0.0221862509080987</v>
      </c>
      <c r="W1836" s="6" t="s">
        <v>586</v>
      </c>
      <c r="X1836" s="17" t="n">
        <v>91.9</v>
      </c>
      <c r="Y1836" s="16" t="n">
        <v>0.601153273809524</v>
      </c>
      <c r="Z1836" s="16" t="n">
        <f aca="false">(G1836-E1836)/SQRT(H1836^2/D1836+F1836^2/C1836)</f>
        <v>4.61479785042945</v>
      </c>
      <c r="AA1836" s="24" t="n">
        <f aca="false">ABS(K1836-Z1836)</f>
        <v>0</v>
      </c>
    </row>
    <row r="1837" customFormat="false" ht="15" hidden="false" customHeight="false" outlineLevel="0" collapsed="false">
      <c r="A1837" s="17" t="n">
        <v>2232</v>
      </c>
      <c r="B1837" s="6" t="s">
        <v>509</v>
      </c>
      <c r="C1837" s="6" t="n">
        <v>126</v>
      </c>
      <c r="D1837" s="6" t="n">
        <v>640</v>
      </c>
      <c r="E1837" s="16" t="n">
        <v>0.163095890293046</v>
      </c>
      <c r="F1837" s="16" t="n">
        <v>0.0351118326573274</v>
      </c>
      <c r="G1837" s="16" t="n">
        <v>0.179762540222146</v>
      </c>
      <c r="H1837" s="16" t="n">
        <v>0.0457290370955284</v>
      </c>
      <c r="I1837" s="23" t="n">
        <f aca="false">G1837-E1837</f>
        <v>0.0166666499291</v>
      </c>
      <c r="J1837" s="17" t="n">
        <f aca="false">100*(G1837-E1837)/E1837</f>
        <v>10.2189269755074</v>
      </c>
      <c r="K1837" s="16" t="n">
        <v>4.61330358202247</v>
      </c>
      <c r="L1837" s="17" t="n">
        <v>217.675815916416</v>
      </c>
      <c r="M1837" s="18" t="n">
        <v>6.76299720193831E-006</v>
      </c>
      <c r="N1837" s="18" t="n">
        <v>1.92795890383615E-005</v>
      </c>
      <c r="O1837" s="6" t="str">
        <f aca="false">IF(N1837&lt;0.05,"Yes","No")</f>
        <v>Yes</v>
      </c>
      <c r="P1837" s="16" t="n">
        <v>0.376985511877015</v>
      </c>
      <c r="Q1837" s="17" t="n">
        <v>14.9907872240993</v>
      </c>
      <c r="R1837" s="18" t="n">
        <v>0.000117280585083375</v>
      </c>
      <c r="S1837" s="16" t="n">
        <v>0.19271612321741</v>
      </c>
      <c r="T1837" s="16" t="n">
        <v>0.0165133902837805</v>
      </c>
      <c r="U1837" s="16" t="n">
        <v>0.00728734218490749</v>
      </c>
      <c r="V1837" s="16" t="n">
        <v>0.0221862509080987</v>
      </c>
      <c r="W1837" s="6" t="s">
        <v>586</v>
      </c>
      <c r="X1837" s="17" t="n">
        <v>91.9</v>
      </c>
      <c r="Y1837" s="16" t="n">
        <v>0.60094246031746</v>
      </c>
      <c r="Z1837" s="16" t="n">
        <f aca="false">(G1837-E1837)/SQRT(H1837^2/D1837+F1837^2/C1837)</f>
        <v>4.61330358202247</v>
      </c>
      <c r="AA1837" s="24" t="n">
        <f aca="false">ABS(K1837-Z1837)</f>
        <v>0</v>
      </c>
    </row>
    <row r="1838" customFormat="false" ht="15" hidden="false" customHeight="false" outlineLevel="0" collapsed="false">
      <c r="A1838" s="17" t="n">
        <v>2233</v>
      </c>
      <c r="B1838" s="6" t="s">
        <v>509</v>
      </c>
      <c r="C1838" s="6" t="n">
        <v>126</v>
      </c>
      <c r="D1838" s="6" t="n">
        <v>640</v>
      </c>
      <c r="E1838" s="16" t="n">
        <v>0.163035573822165</v>
      </c>
      <c r="F1838" s="16" t="n">
        <v>0.0351549947126738</v>
      </c>
      <c r="G1838" s="16" t="n">
        <v>0.179716139589436</v>
      </c>
      <c r="H1838" s="16" t="n">
        <v>0.0457830417280571</v>
      </c>
      <c r="I1838" s="23" t="n">
        <f aca="false">G1838-E1838</f>
        <v>0.0166805657672711</v>
      </c>
      <c r="J1838" s="17" t="n">
        <f aca="false">100*(G1838-E1838)/E1838</f>
        <v>10.2312430202907</v>
      </c>
      <c r="K1838" s="16" t="n">
        <v>4.61154238025213</v>
      </c>
      <c r="L1838" s="17" t="n">
        <v>217.666197061573</v>
      </c>
      <c r="M1838" s="18" t="n">
        <v>6.81555167307664E-006</v>
      </c>
      <c r="N1838" s="18" t="n">
        <v>1.93768255279216E-005</v>
      </c>
      <c r="O1838" s="6" t="str">
        <f aca="false">IF(N1838&lt;0.05,"Yes","No")</f>
        <v>Yes</v>
      </c>
      <c r="P1838" s="16" t="n">
        <v>0.376853341463012</v>
      </c>
      <c r="Q1838" s="17" t="n">
        <v>14.9802775829357</v>
      </c>
      <c r="R1838" s="18" t="n">
        <v>0.000117922884564531</v>
      </c>
      <c r="S1838" s="16" t="n">
        <v>0.193536515088959</v>
      </c>
      <c r="T1838" s="16" t="n">
        <v>0.0165272829242204</v>
      </c>
      <c r="U1838" s="16" t="n">
        <v>0.00730013467939857</v>
      </c>
      <c r="V1838" s="16" t="n">
        <v>0.0221862509080987</v>
      </c>
      <c r="W1838" s="6" t="s">
        <v>586</v>
      </c>
      <c r="X1838" s="17" t="n">
        <v>91.9</v>
      </c>
      <c r="Y1838" s="16" t="n">
        <v>0.600892857142857</v>
      </c>
      <c r="Z1838" s="16" t="n">
        <f aca="false">(G1838-E1838)/SQRT(H1838^2/D1838+F1838^2/C1838)</f>
        <v>4.61154238025214</v>
      </c>
      <c r="AA1838" s="24" t="n">
        <f aca="false">ABS(K1838-Z1838)</f>
        <v>1.68753899743024E-014</v>
      </c>
    </row>
    <row r="1839" customFormat="false" ht="15" hidden="false" customHeight="false" outlineLevel="0" collapsed="false">
      <c r="A1839" s="17" t="n">
        <v>2234</v>
      </c>
      <c r="B1839" s="6" t="s">
        <v>509</v>
      </c>
      <c r="C1839" s="6" t="n">
        <v>126</v>
      </c>
      <c r="D1839" s="6" t="n">
        <v>640</v>
      </c>
      <c r="E1839" s="16" t="n">
        <v>0.16297328194219</v>
      </c>
      <c r="F1839" s="16" t="n">
        <v>0.0352026086948273</v>
      </c>
      <c r="G1839" s="16" t="n">
        <v>0.179666903149337</v>
      </c>
      <c r="H1839" s="16" t="n">
        <v>0.0458419754728982</v>
      </c>
      <c r="I1839" s="23" t="n">
        <f aca="false">G1839-E1839</f>
        <v>0.0166936212071469</v>
      </c>
      <c r="J1839" s="17" t="n">
        <f aca="false">100*(G1839-E1839)/E1839</f>
        <v>10.2431644059721</v>
      </c>
      <c r="K1839" s="16" t="n">
        <v>4.60898677905787</v>
      </c>
      <c r="L1839" s="17" t="n">
        <v>217.652826082029</v>
      </c>
      <c r="M1839" s="18" t="n">
        <v>6.8925012649819E-006</v>
      </c>
      <c r="N1839" s="18" t="n">
        <v>1.9503559496898E-005</v>
      </c>
      <c r="O1839" s="6" t="str">
        <f aca="false">IF(N1839&lt;0.05,"Yes","No")</f>
        <v>Yes</v>
      </c>
      <c r="P1839" s="16" t="n">
        <v>0.376660825820196</v>
      </c>
      <c r="Q1839" s="17" t="n">
        <v>14.9649761336929</v>
      </c>
      <c r="R1839" s="18" t="n">
        <v>0.000118864388354214</v>
      </c>
      <c r="S1839" s="16" t="n">
        <v>0.194345371214932</v>
      </c>
      <c r="T1839" s="16" t="n">
        <v>0.0165403255980588</v>
      </c>
      <c r="U1839" s="16" t="n">
        <v>0.00731935308773861</v>
      </c>
      <c r="V1839" s="16" t="n">
        <v>0.0221862509080987</v>
      </c>
      <c r="W1839" s="6" t="s">
        <v>586</v>
      </c>
      <c r="X1839" s="17" t="n">
        <v>91.9</v>
      </c>
      <c r="Y1839" s="16" t="n">
        <v>0.600917658730159</v>
      </c>
      <c r="Z1839" s="16" t="n">
        <f aca="false">(G1839-E1839)/SQRT(H1839^2/D1839+F1839^2/C1839)</f>
        <v>4.60898677905786</v>
      </c>
      <c r="AA1839" s="24" t="n">
        <f aca="false">ABS(K1839-Z1839)</f>
        <v>0</v>
      </c>
    </row>
    <row r="1840" customFormat="false" ht="15" hidden="false" customHeight="false" outlineLevel="0" collapsed="false">
      <c r="A1840" s="17" t="n">
        <v>2235</v>
      </c>
      <c r="B1840" s="6" t="s">
        <v>509</v>
      </c>
      <c r="C1840" s="6" t="n">
        <v>126</v>
      </c>
      <c r="D1840" s="6" t="n">
        <v>640</v>
      </c>
      <c r="E1840" s="16" t="n">
        <v>0.162910372846656</v>
      </c>
      <c r="F1840" s="16" t="n">
        <v>0.0352538301603004</v>
      </c>
      <c r="G1840" s="16" t="n">
        <v>0.179620259697549</v>
      </c>
      <c r="H1840" s="16" t="n">
        <v>0.0459052928433313</v>
      </c>
      <c r="I1840" s="23" t="n">
        <f aca="false">G1840-E1840</f>
        <v>0.0167098868508927</v>
      </c>
      <c r="J1840" s="17" t="n">
        <f aca="false">100*(G1840-E1840)/E1840</f>
        <v>10.2571042953915</v>
      </c>
      <c r="K1840" s="16" t="n">
        <v>4.60685954435572</v>
      </c>
      <c r="L1840" s="17" t="n">
        <v>217.638129712693</v>
      </c>
      <c r="M1840" s="18" t="n">
        <v>6.95724668197927E-006</v>
      </c>
      <c r="N1840" s="18" t="n">
        <v>1.96203695017966E-005</v>
      </c>
      <c r="O1840" s="6" t="str">
        <f aca="false">IF(N1840&lt;0.05,"Yes","No")</f>
        <v>Yes</v>
      </c>
      <c r="P1840" s="16" t="n">
        <v>0.376504922652312</v>
      </c>
      <c r="Q1840" s="17" t="n">
        <v>14.9525904318402</v>
      </c>
      <c r="R1840" s="18" t="n">
        <v>0.000119632037528447</v>
      </c>
      <c r="S1840" s="16" t="n">
        <v>0.195175004678343</v>
      </c>
      <c r="T1840" s="16" t="n">
        <v>0.0165564733507716</v>
      </c>
      <c r="U1840" s="16" t="n">
        <v>0.00733430633758049</v>
      </c>
      <c r="V1840" s="16" t="n">
        <v>0.0221862509080987</v>
      </c>
      <c r="W1840" s="6" t="s">
        <v>586</v>
      </c>
      <c r="X1840" s="17" t="n">
        <v>91.9</v>
      </c>
      <c r="Y1840" s="16" t="n">
        <v>0.600917658730159</v>
      </c>
      <c r="Z1840" s="16" t="n">
        <f aca="false">(G1840-E1840)/SQRT(H1840^2/D1840+F1840^2/C1840)</f>
        <v>4.60685954435574</v>
      </c>
      <c r="AA1840" s="24" t="n">
        <f aca="false">ABS(K1840-Z1840)</f>
        <v>0</v>
      </c>
    </row>
    <row r="1841" customFormat="false" ht="15" hidden="false" customHeight="false" outlineLevel="0" collapsed="false">
      <c r="A1841" s="17" t="n">
        <v>2236</v>
      </c>
      <c r="B1841" s="6" t="s">
        <v>509</v>
      </c>
      <c r="C1841" s="6" t="n">
        <v>126</v>
      </c>
      <c r="D1841" s="6" t="n">
        <v>640</v>
      </c>
      <c r="E1841" s="16" t="n">
        <v>0.162849355193358</v>
      </c>
      <c r="F1841" s="16" t="n">
        <v>0.0353138843027378</v>
      </c>
      <c r="G1841" s="16" t="n">
        <v>0.179575202963315</v>
      </c>
      <c r="H1841" s="16" t="n">
        <v>0.0459747646232533</v>
      </c>
      <c r="I1841" s="23" t="n">
        <f aca="false">G1841-E1841</f>
        <v>0.0167258477699573</v>
      </c>
      <c r="J1841" s="17" t="n">
        <f aca="false">100*(G1841-E1841)/E1841</f>
        <v>10.2707485394081</v>
      </c>
      <c r="K1841" s="16" t="n">
        <v>4.60363673572711</v>
      </c>
      <c r="L1841" s="17" t="n">
        <v>217.600309869728</v>
      </c>
      <c r="M1841" s="18" t="n">
        <v>7.05670527573307E-006</v>
      </c>
      <c r="N1841" s="18" t="n">
        <v>1.97957507098678E-005</v>
      </c>
      <c r="O1841" s="6" t="str">
        <f aca="false">IF(N1841&lt;0.05,"Yes","No")</f>
        <v>Yes</v>
      </c>
      <c r="P1841" s="16" t="n">
        <v>0.376287688731347</v>
      </c>
      <c r="Q1841" s="17" t="n">
        <v>14.9353408683694</v>
      </c>
      <c r="R1841" s="18" t="n">
        <v>0.000120709485192295</v>
      </c>
      <c r="S1841" s="16" t="n">
        <v>0.196014142544005</v>
      </c>
      <c r="T1841" s="16" t="n">
        <v>0.0165724823436411</v>
      </c>
      <c r="U1841" s="16" t="n">
        <v>0.0073521518649578</v>
      </c>
      <c r="V1841" s="16" t="n">
        <v>0.0221862509080987</v>
      </c>
      <c r="W1841" s="6" t="s">
        <v>586</v>
      </c>
      <c r="X1841" s="17" t="n">
        <v>91.9</v>
      </c>
      <c r="Y1841" s="16" t="n">
        <v>0.600719246031746</v>
      </c>
      <c r="Z1841" s="16" t="n">
        <f aca="false">(G1841-E1841)/SQRT(H1841^2/D1841+F1841^2/C1841)</f>
        <v>4.6036367357271</v>
      </c>
      <c r="AA1841" s="24" t="n">
        <f aca="false">ABS(K1841-Z1841)</f>
        <v>0</v>
      </c>
    </row>
    <row r="1842" customFormat="false" ht="15" hidden="false" customHeight="false" outlineLevel="0" collapsed="false">
      <c r="A1842" s="17" t="n">
        <v>2237</v>
      </c>
      <c r="B1842" s="6" t="s">
        <v>509</v>
      </c>
      <c r="C1842" s="6" t="n">
        <v>126</v>
      </c>
      <c r="D1842" s="6" t="n">
        <v>640</v>
      </c>
      <c r="E1842" s="16" t="n">
        <v>0.162789324682856</v>
      </c>
      <c r="F1842" s="16" t="n">
        <v>0.035378289968878</v>
      </c>
      <c r="G1842" s="16" t="n">
        <v>0.179532201297116</v>
      </c>
      <c r="H1842" s="16" t="n">
        <v>0.0460491424797319</v>
      </c>
      <c r="I1842" s="23" t="n">
        <f aca="false">G1842-E1842</f>
        <v>0.0167428766142591</v>
      </c>
      <c r="J1842" s="17" t="n">
        <f aca="false">100*(G1842-E1842)/E1842</f>
        <v>10.2849966647858</v>
      </c>
      <c r="K1842" s="16" t="n">
        <v>4.60017103930025</v>
      </c>
      <c r="L1842" s="17" t="n">
        <v>217.559348878399</v>
      </c>
      <c r="M1842" s="18" t="n">
        <v>7.16518942089094E-006</v>
      </c>
      <c r="N1842" s="18" t="n">
        <v>2.00453568219599E-005</v>
      </c>
      <c r="O1842" s="6" t="str">
        <f aca="false">IF(N1842&lt;0.05,"Yes","No")</f>
        <v>Yes</v>
      </c>
      <c r="P1842" s="16" t="n">
        <v>0.376054396422284</v>
      </c>
      <c r="Q1842" s="17" t="n">
        <v>14.9168272674352</v>
      </c>
      <c r="R1842" s="18" t="n">
        <v>0.000121876785662646</v>
      </c>
      <c r="S1842" s="16" t="n">
        <v>0.197152469598266</v>
      </c>
      <c r="T1842" s="16" t="n">
        <v>0.0165894610399461</v>
      </c>
      <c r="U1842" s="16" t="n">
        <v>0.00737579947844834</v>
      </c>
      <c r="V1842" s="16" t="n">
        <v>0.0221862509080987</v>
      </c>
      <c r="W1842" s="6" t="s">
        <v>586</v>
      </c>
      <c r="X1842" s="17" t="n">
        <v>91.9</v>
      </c>
      <c r="Y1842" s="16" t="n">
        <v>0.600520833333333</v>
      </c>
      <c r="Z1842" s="16" t="n">
        <f aca="false">(G1842-E1842)/SQRT(H1842^2/D1842+F1842^2/C1842)</f>
        <v>4.60017103930023</v>
      </c>
      <c r="AA1842" s="24" t="n">
        <f aca="false">ABS(K1842-Z1842)</f>
        <v>0</v>
      </c>
    </row>
    <row r="1843" customFormat="false" ht="15" hidden="false" customHeight="false" outlineLevel="0" collapsed="false">
      <c r="A1843" s="17" t="n">
        <v>2238</v>
      </c>
      <c r="B1843" s="6" t="s">
        <v>509</v>
      </c>
      <c r="C1843" s="6" t="n">
        <v>126</v>
      </c>
      <c r="D1843" s="6" t="n">
        <v>640</v>
      </c>
      <c r="E1843" s="16" t="n">
        <v>0.162731377378343</v>
      </c>
      <c r="F1843" s="16" t="n">
        <v>0.0354414506365633</v>
      </c>
      <c r="G1843" s="16" t="n">
        <v>0.179494491952937</v>
      </c>
      <c r="H1843" s="16" t="n">
        <v>0.0461240608837654</v>
      </c>
      <c r="I1843" s="23" t="n">
        <f aca="false">G1843-E1843</f>
        <v>0.0167631145745945</v>
      </c>
      <c r="J1843" s="17" t="n">
        <f aca="false">100*(G1843-E1843)/E1843</f>
        <v>10.3010954891761</v>
      </c>
      <c r="K1843" s="16" t="n">
        <v>4.59770535423852</v>
      </c>
      <c r="L1843" s="17" t="n">
        <v>217.527871652684</v>
      </c>
      <c r="M1843" s="18" t="n">
        <v>7.24338381274965E-006</v>
      </c>
      <c r="N1843" s="18" t="n">
        <v>2.01567541597179E-005</v>
      </c>
      <c r="O1843" s="6" t="str">
        <f aca="false">IF(N1843&lt;0.05,"Yes","No")</f>
        <v>Yes</v>
      </c>
      <c r="P1843" s="16" t="n">
        <v>0.375891243812741</v>
      </c>
      <c r="Q1843" s="17" t="n">
        <v>14.9038866323631</v>
      </c>
      <c r="R1843" s="18" t="n">
        <v>0.000122699462877794</v>
      </c>
      <c r="S1843" s="16" t="n">
        <v>0.198222131404644</v>
      </c>
      <c r="T1843" s="16" t="n">
        <v>0.0166095613872135</v>
      </c>
      <c r="U1843" s="16" t="n">
        <v>0.00739599230680461</v>
      </c>
      <c r="V1843" s="16" t="n">
        <v>0.0221862509080987</v>
      </c>
      <c r="W1843" s="6" t="s">
        <v>586</v>
      </c>
      <c r="X1843" s="17" t="n">
        <v>91.8</v>
      </c>
      <c r="Y1843" s="16" t="n">
        <v>0.600558035714286</v>
      </c>
      <c r="Z1843" s="16" t="n">
        <f aca="false">(G1843-E1843)/SQRT(H1843^2/D1843+F1843^2/C1843)</f>
        <v>4.59770535423853</v>
      </c>
      <c r="AA1843" s="24" t="n">
        <f aca="false">ABS(K1843-Z1843)</f>
        <v>0</v>
      </c>
    </row>
    <row r="1844" customFormat="false" ht="15" hidden="false" customHeight="false" outlineLevel="0" collapsed="false">
      <c r="A1844" s="17" t="n">
        <v>2239</v>
      </c>
      <c r="B1844" s="6" t="s">
        <v>509</v>
      </c>
      <c r="C1844" s="6" t="n">
        <v>126</v>
      </c>
      <c r="D1844" s="6" t="n">
        <v>640</v>
      </c>
      <c r="E1844" s="16" t="n">
        <v>0.162679775484971</v>
      </c>
      <c r="F1844" s="16" t="n">
        <v>0.0355152028726469</v>
      </c>
      <c r="G1844" s="16" t="n">
        <v>0.179462115617935</v>
      </c>
      <c r="H1844" s="16" t="n">
        <v>0.0462060570930437</v>
      </c>
      <c r="I1844" s="23" t="n">
        <f aca="false">G1844-E1844</f>
        <v>0.016782340132964</v>
      </c>
      <c r="J1844" s="17" t="n">
        <f aca="false">100*(G1844-E1844)/E1844</f>
        <v>10.3161810267647</v>
      </c>
      <c r="K1844" s="16" t="n">
        <v>4.59376728817938</v>
      </c>
      <c r="L1844" s="17" t="n">
        <v>217.467647246691</v>
      </c>
      <c r="M1844" s="18" t="n">
        <v>7.37014289703969E-006</v>
      </c>
      <c r="N1844" s="18" t="n">
        <v>2.04014100483273E-005</v>
      </c>
      <c r="O1844" s="6" t="str">
        <f aca="false">IF(N1844&lt;0.05,"Yes","No")</f>
        <v>Yes</v>
      </c>
      <c r="P1844" s="16" t="n">
        <v>0.375642764737554</v>
      </c>
      <c r="Q1844" s="17" t="n">
        <v>14.8841890202885</v>
      </c>
      <c r="R1844" s="18" t="n">
        <v>0.000123962472814421</v>
      </c>
      <c r="S1844" s="16" t="n">
        <v>0.199627142947218</v>
      </c>
      <c r="T1844" s="16" t="n">
        <v>0.0166288290015947</v>
      </c>
      <c r="U1844" s="16" t="n">
        <v>0.00742160724024811</v>
      </c>
      <c r="V1844" s="16" t="n">
        <v>0.0221862509080987</v>
      </c>
      <c r="W1844" s="6" t="s">
        <v>586</v>
      </c>
      <c r="X1844" s="17" t="n">
        <v>91.8</v>
      </c>
      <c r="Y1844" s="16" t="n">
        <v>0.600421626984127</v>
      </c>
      <c r="Z1844" s="16" t="n">
        <f aca="false">(G1844-E1844)/SQRT(H1844^2/D1844+F1844^2/C1844)</f>
        <v>4.59376728817939</v>
      </c>
      <c r="AA1844" s="24" t="n">
        <f aca="false">ABS(K1844-Z1844)</f>
        <v>0</v>
      </c>
    </row>
    <row r="1845" customFormat="false" ht="15" hidden="false" customHeight="false" outlineLevel="0" collapsed="false">
      <c r="A1845" s="17" t="n">
        <v>2240</v>
      </c>
      <c r="B1845" s="6" t="s">
        <v>509</v>
      </c>
      <c r="C1845" s="6" t="n">
        <v>126</v>
      </c>
      <c r="D1845" s="6" t="n">
        <v>640</v>
      </c>
      <c r="E1845" s="16" t="n">
        <v>0.162632902640672</v>
      </c>
      <c r="F1845" s="16" t="n">
        <v>0.0355949176799892</v>
      </c>
      <c r="G1845" s="16" t="n">
        <v>0.179436758591328</v>
      </c>
      <c r="H1845" s="16" t="n">
        <v>0.0462971759955487</v>
      </c>
      <c r="I1845" s="23" t="n">
        <f aca="false">G1845-E1845</f>
        <v>0.0168038559506558</v>
      </c>
      <c r="J1845" s="17" t="n">
        <f aca="false">100*(G1845-E1845)/E1845</f>
        <v>10.3323839627845</v>
      </c>
      <c r="K1845" s="16" t="n">
        <v>4.58966769403541</v>
      </c>
      <c r="L1845" s="17" t="n">
        <v>217.413566648759</v>
      </c>
      <c r="M1845" s="18" t="n">
        <v>7.50421766473982E-006</v>
      </c>
      <c r="N1845" s="18" t="n">
        <v>2.06636452341001E-005</v>
      </c>
      <c r="O1845" s="6" t="str">
        <f aca="false">IF(N1845&lt;0.05,"Yes","No")</f>
        <v>Yes</v>
      </c>
      <c r="P1845" s="16" t="n">
        <v>0.37537351822619</v>
      </c>
      <c r="Q1845" s="17" t="n">
        <v>14.8628598207064</v>
      </c>
      <c r="R1845" s="18" t="n">
        <v>0.000125344900401365</v>
      </c>
      <c r="S1845" s="16" t="n">
        <v>0.200908907409207</v>
      </c>
      <c r="T1845" s="16" t="n">
        <v>0.0166503313052167</v>
      </c>
      <c r="U1845" s="16" t="n">
        <v>0.00745180433685637</v>
      </c>
      <c r="V1845" s="16" t="n">
        <v>0.0221862509080987</v>
      </c>
      <c r="W1845" s="6" t="s">
        <v>586</v>
      </c>
      <c r="X1845" s="17" t="n">
        <v>91.7</v>
      </c>
      <c r="Y1845" s="16" t="n">
        <v>0.600198412698413</v>
      </c>
      <c r="Z1845" s="16" t="n">
        <f aca="false">(G1845-E1845)/SQRT(H1845^2/D1845+F1845^2/C1845)</f>
        <v>4.58966769403538</v>
      </c>
      <c r="AA1845" s="24" t="n">
        <f aca="false">ABS(K1845-Z1845)</f>
        <v>2.30926389122033E-014</v>
      </c>
    </row>
    <row r="1846" customFormat="false" ht="15" hidden="false" customHeight="false" outlineLevel="0" collapsed="false">
      <c r="A1846" s="17" t="n">
        <v>2241</v>
      </c>
      <c r="B1846" s="6" t="s">
        <v>509</v>
      </c>
      <c r="C1846" s="6" t="n">
        <v>126</v>
      </c>
      <c r="D1846" s="6" t="n">
        <v>640</v>
      </c>
      <c r="E1846" s="16" t="n">
        <v>0.162596357188055</v>
      </c>
      <c r="F1846" s="16" t="n">
        <v>0.0356791735108977</v>
      </c>
      <c r="G1846" s="16" t="n">
        <v>0.179421571188141</v>
      </c>
      <c r="H1846" s="16" t="n">
        <v>0.0463951190194796</v>
      </c>
      <c r="I1846" s="23" t="n">
        <f aca="false">G1846-E1846</f>
        <v>0.0168252140000862</v>
      </c>
      <c r="J1846" s="17" t="n">
        <f aca="false">100*(G1846-E1846)/E1846</f>
        <v>10.3478419142113</v>
      </c>
      <c r="K1846" s="16" t="n">
        <v>4.58493649570721</v>
      </c>
      <c r="L1846" s="17" t="n">
        <v>217.363682485225</v>
      </c>
      <c r="M1846" s="18" t="n">
        <v>7.6616451161761E-006</v>
      </c>
      <c r="N1846" s="18" t="n">
        <v>2.0841922739907E-005</v>
      </c>
      <c r="O1846" s="6" t="str">
        <f aca="false">IF(N1846&lt;0.05,"Yes","No")</f>
        <v>Yes</v>
      </c>
      <c r="P1846" s="16" t="n">
        <v>0.375047422722541</v>
      </c>
      <c r="Q1846" s="17" t="n">
        <v>14.8370476293857</v>
      </c>
      <c r="R1846" s="18" t="n">
        <v>0.000127038713113719</v>
      </c>
      <c r="S1846" s="16" t="n">
        <v>0.20231274933476</v>
      </c>
      <c r="T1846" s="16" t="n">
        <v>0.0166715546627731</v>
      </c>
      <c r="U1846" s="16" t="n">
        <v>0.00749194822487511</v>
      </c>
      <c r="V1846" s="16" t="n">
        <v>0.0221862509080987</v>
      </c>
      <c r="W1846" s="6" t="s">
        <v>586</v>
      </c>
      <c r="X1846" s="17" t="n">
        <v>91.7</v>
      </c>
      <c r="Y1846" s="16" t="n">
        <v>0.599851190476191</v>
      </c>
      <c r="Z1846" s="16" t="n">
        <f aca="false">(G1846-E1846)/SQRT(H1846^2/D1846+F1846^2/C1846)</f>
        <v>4.58493649570722</v>
      </c>
      <c r="AA1846" s="24" t="n">
        <f aca="false">ABS(K1846-Z1846)</f>
        <v>0</v>
      </c>
    </row>
    <row r="1847" customFormat="false" ht="15" hidden="false" customHeight="false" outlineLevel="0" collapsed="false">
      <c r="A1847" s="17" t="n">
        <v>2242</v>
      </c>
      <c r="B1847" s="6" t="s">
        <v>509</v>
      </c>
      <c r="C1847" s="6" t="n">
        <v>126</v>
      </c>
      <c r="D1847" s="6" t="n">
        <v>640</v>
      </c>
      <c r="E1847" s="16" t="n">
        <v>0.162567852804112</v>
      </c>
      <c r="F1847" s="16" t="n">
        <v>0.0357795352749596</v>
      </c>
      <c r="G1847" s="16" t="n">
        <v>0.179415304458234</v>
      </c>
      <c r="H1847" s="16" t="n">
        <v>0.046504185896025</v>
      </c>
      <c r="I1847" s="23" t="n">
        <f aca="false">G1847-E1847</f>
        <v>0.0168474516541223</v>
      </c>
      <c r="J1847" s="17" t="n">
        <f aca="false">100*(G1847-E1847)/E1847</f>
        <v>10.3633352864805</v>
      </c>
      <c r="K1847" s="16" t="n">
        <v>4.57864539219434</v>
      </c>
      <c r="L1847" s="17" t="n">
        <v>217.272151950766</v>
      </c>
      <c r="M1847" s="18" t="n">
        <v>7.8763488141744E-006</v>
      </c>
      <c r="N1847" s="18" t="n">
        <v>2.11884876550326E-005</v>
      </c>
      <c r="O1847" s="6" t="str">
        <f aca="false">IF(N1847&lt;0.05,"Yes","No")</f>
        <v>Yes</v>
      </c>
      <c r="P1847" s="16" t="n">
        <v>0.37464443946141</v>
      </c>
      <c r="Q1847" s="17" t="n">
        <v>14.8051803547059</v>
      </c>
      <c r="R1847" s="18" t="n">
        <v>0.000129161764680327</v>
      </c>
      <c r="S1847" s="16" t="n">
        <v>0.20428084670232</v>
      </c>
      <c r="T1847" s="16" t="n">
        <v>0.0166935946072445</v>
      </c>
      <c r="U1847" s="16" t="n">
        <v>0.00754283376472959</v>
      </c>
      <c r="V1847" s="16" t="n">
        <v>0.0221862509080987</v>
      </c>
      <c r="W1847" s="6" t="s">
        <v>586</v>
      </c>
      <c r="X1847" s="17" t="n">
        <v>91.7</v>
      </c>
      <c r="Y1847" s="16" t="n">
        <v>0.599702380952381</v>
      </c>
      <c r="Z1847" s="16" t="n">
        <f aca="false">(G1847-E1847)/SQRT(H1847^2/D1847+F1847^2/C1847)</f>
        <v>4.57864539219432</v>
      </c>
      <c r="AA1847" s="24" t="n">
        <f aca="false">ABS(K1847-Z1847)</f>
        <v>2.30926389122033E-014</v>
      </c>
    </row>
    <row r="1848" customFormat="false" ht="15" hidden="false" customHeight="false" outlineLevel="0" collapsed="false">
      <c r="A1848" s="17" t="n">
        <v>2243</v>
      </c>
      <c r="B1848" s="6" t="s">
        <v>509</v>
      </c>
      <c r="C1848" s="6" t="n">
        <v>126</v>
      </c>
      <c r="D1848" s="6" t="n">
        <v>640</v>
      </c>
      <c r="E1848" s="16" t="n">
        <v>0.162550339977893</v>
      </c>
      <c r="F1848" s="16" t="n">
        <v>0.0358873337700544</v>
      </c>
      <c r="G1848" s="16" t="n">
        <v>0.179419949231669</v>
      </c>
      <c r="H1848" s="16" t="n">
        <v>0.0466235270054411</v>
      </c>
      <c r="I1848" s="23" t="n">
        <f aca="false">G1848-E1848</f>
        <v>0.0168696092537767</v>
      </c>
      <c r="J1848" s="17" t="n">
        <f aca="false">100*(G1848-E1848)/E1848</f>
        <v>10.3780830332751</v>
      </c>
      <c r="K1848" s="16" t="n">
        <v>4.57140367630312</v>
      </c>
      <c r="L1848" s="17" t="n">
        <v>217.183789819647</v>
      </c>
      <c r="M1848" s="18" t="n">
        <v>8.13034251295314E-006</v>
      </c>
      <c r="N1848" s="18" t="n">
        <v>2.18158998974643E-005</v>
      </c>
      <c r="O1848" s="6" t="str">
        <f aca="false">IF(N1848&lt;0.05,"Yes","No")</f>
        <v>Yes</v>
      </c>
      <c r="P1848" s="16" t="n">
        <v>0.374159637726277</v>
      </c>
      <c r="Q1848" s="17" t="n">
        <v>14.766888404453</v>
      </c>
      <c r="R1848" s="18" t="n">
        <v>0.000131760262613888</v>
      </c>
      <c r="S1848" s="16" t="n">
        <v>0.206369463003427</v>
      </c>
      <c r="T1848" s="16" t="n">
        <v>0.0167156408455348</v>
      </c>
      <c r="U1848" s="16" t="n">
        <v>0.00759947547951504</v>
      </c>
      <c r="V1848" s="16" t="n">
        <v>0.0221862509080987</v>
      </c>
      <c r="W1848" s="6" t="s">
        <v>586</v>
      </c>
      <c r="X1848" s="17" t="n">
        <v>91.5</v>
      </c>
      <c r="Y1848" s="16" t="n">
        <v>0.599727182539683</v>
      </c>
      <c r="Z1848" s="16" t="n">
        <f aca="false">(G1848-E1848)/SQRT(H1848^2/D1848+F1848^2/C1848)</f>
        <v>4.57140367630312</v>
      </c>
      <c r="AA1848" s="24" t="n">
        <f aca="false">ABS(K1848-Z1848)</f>
        <v>0</v>
      </c>
    </row>
    <row r="1849" customFormat="false" ht="15" hidden="false" customHeight="false" outlineLevel="0" collapsed="false">
      <c r="A1849" s="17" t="n">
        <v>2244</v>
      </c>
      <c r="B1849" s="6" t="s">
        <v>509</v>
      </c>
      <c r="C1849" s="6" t="n">
        <v>126</v>
      </c>
      <c r="D1849" s="6" t="n">
        <v>640</v>
      </c>
      <c r="E1849" s="16" t="n">
        <v>0.162547262710711</v>
      </c>
      <c r="F1849" s="16" t="n">
        <v>0.0360047878945178</v>
      </c>
      <c r="G1849" s="16" t="n">
        <v>0.179436938138679</v>
      </c>
      <c r="H1849" s="16" t="n">
        <v>0.0467516536768717</v>
      </c>
      <c r="I1849" s="23" t="n">
        <f aca="false">G1849-E1849</f>
        <v>0.0168896754279674</v>
      </c>
      <c r="J1849" s="17" t="n">
        <f aca="false">100*(G1849-E1849)/E1849</f>
        <v>10.3906243306147</v>
      </c>
      <c r="K1849" s="16" t="n">
        <v>4.56250588507547</v>
      </c>
      <c r="L1849" s="17" t="n">
        <v>217.08010121832</v>
      </c>
      <c r="M1849" s="18" t="n">
        <v>8.45311492708902E-006</v>
      </c>
      <c r="N1849" s="18" t="n">
        <v>2.26530541604771E-005</v>
      </c>
      <c r="O1849" s="6" t="str">
        <f aca="false">IF(N1849&lt;0.05,"Yes","No")</f>
        <v>Yes</v>
      </c>
      <c r="P1849" s="16" t="n">
        <v>0.373557753015206</v>
      </c>
      <c r="Q1849" s="17" t="n">
        <v>14.7194176741082</v>
      </c>
      <c r="R1849" s="18" t="n">
        <v>0.000135055012328336</v>
      </c>
      <c r="S1849" s="16" t="n">
        <v>0.208605067035477</v>
      </c>
      <c r="T1849" s="16" t="n">
        <v>0.0167356324997047</v>
      </c>
      <c r="U1849" s="16" t="n">
        <v>0.0076692349843192</v>
      </c>
      <c r="V1849" s="16" t="n">
        <v>0.0221862509080987</v>
      </c>
      <c r="W1849" s="6" t="s">
        <v>586</v>
      </c>
      <c r="X1849" s="17" t="n">
        <v>91.5</v>
      </c>
      <c r="Y1849" s="16" t="n">
        <v>0.59936755952381</v>
      </c>
      <c r="Z1849" s="16" t="n">
        <f aca="false">(G1849-E1849)/SQRT(H1849^2/D1849+F1849^2/C1849)</f>
        <v>4.56250588507549</v>
      </c>
      <c r="AA1849" s="24" t="n">
        <f aca="false">ABS(K1849-Z1849)</f>
        <v>0</v>
      </c>
    </row>
    <row r="1850" customFormat="false" ht="15" hidden="false" customHeight="false" outlineLevel="0" collapsed="false">
      <c r="A1850" s="17" t="n">
        <v>2245</v>
      </c>
      <c r="B1850" s="6" t="s">
        <v>509</v>
      </c>
      <c r="C1850" s="6" t="n">
        <v>126</v>
      </c>
      <c r="D1850" s="6" t="n">
        <v>640</v>
      </c>
      <c r="E1850" s="16" t="n">
        <v>0.162557732313871</v>
      </c>
      <c r="F1850" s="16" t="n">
        <v>0.0361330648762218</v>
      </c>
      <c r="G1850" s="16" t="n">
        <v>0.179464761749841</v>
      </c>
      <c r="H1850" s="16" t="n">
        <v>0.0468890273155675</v>
      </c>
      <c r="I1850" s="23" t="n">
        <f aca="false">G1850-E1850</f>
        <v>0.0169070294359699</v>
      </c>
      <c r="J1850" s="17" t="n">
        <f aca="false">100*(G1850-E1850)/E1850</f>
        <v>10.4006307145853</v>
      </c>
      <c r="K1850" s="16" t="n">
        <v>4.55168532522972</v>
      </c>
      <c r="L1850" s="17" t="n">
        <v>216.956904095045</v>
      </c>
      <c r="M1850" s="18" t="n">
        <v>8.86218686435335E-006</v>
      </c>
      <c r="N1850" s="18" t="n">
        <v>2.37190504484158E-005</v>
      </c>
      <c r="O1850" s="6" t="str">
        <f aca="false">IF(N1850&lt;0.05,"Yes","No")</f>
        <v>Yes</v>
      </c>
      <c r="P1850" s="16" t="n">
        <v>0.372821884483057</v>
      </c>
      <c r="Q1850" s="17" t="n">
        <v>14.6614834580944</v>
      </c>
      <c r="R1850" s="18" t="n">
        <v>0.000139188888488349</v>
      </c>
      <c r="S1850" s="16" t="n">
        <v>0.211411697131257</v>
      </c>
      <c r="T1850" s="16" t="n">
        <v>0.0167529243414261</v>
      </c>
      <c r="U1850" s="16" t="n">
        <v>0.00775502222421081</v>
      </c>
      <c r="V1850" s="16" t="n">
        <v>0.0221862509080987</v>
      </c>
      <c r="W1850" s="6" t="s">
        <v>586</v>
      </c>
      <c r="X1850" s="17" t="n">
        <v>91.5</v>
      </c>
      <c r="Y1850" s="16" t="n">
        <v>0.599156746031746</v>
      </c>
      <c r="Z1850" s="16" t="n">
        <f aca="false">(G1850-E1850)/SQRT(H1850^2/D1850+F1850^2/C1850)</f>
        <v>4.55168532522972</v>
      </c>
      <c r="AA1850" s="24" t="n">
        <f aca="false">ABS(K1850-Z1850)</f>
        <v>0</v>
      </c>
    </row>
    <row r="1851" customFormat="false" ht="15" hidden="false" customHeight="false" outlineLevel="0" collapsed="false">
      <c r="A1851" s="17" t="n">
        <v>2246</v>
      </c>
      <c r="B1851" s="6" t="s">
        <v>509</v>
      </c>
      <c r="C1851" s="6" t="n">
        <v>126</v>
      </c>
      <c r="D1851" s="6" t="n">
        <v>640</v>
      </c>
      <c r="E1851" s="16" t="n">
        <v>0.162575014526882</v>
      </c>
      <c r="F1851" s="16" t="n">
        <v>0.0362684411881647</v>
      </c>
      <c r="G1851" s="16" t="n">
        <v>0.179506624769419</v>
      </c>
      <c r="H1851" s="16" t="n">
        <v>0.0470380899488319</v>
      </c>
      <c r="I1851" s="23" t="n">
        <f aca="false">G1851-E1851</f>
        <v>0.0169316102425375</v>
      </c>
      <c r="J1851" s="17" t="n">
        <f aca="false">100*(G1851-E1851)/E1851</f>
        <v>10.4146447667934</v>
      </c>
      <c r="K1851" s="16" t="n">
        <v>4.54192781756766</v>
      </c>
      <c r="L1851" s="17" t="n">
        <v>216.845093485864</v>
      </c>
      <c r="M1851" s="18" t="n">
        <v>9.24733682251514E-006</v>
      </c>
      <c r="N1851" s="18" t="n">
        <v>2.46556531270359E-005</v>
      </c>
      <c r="O1851" s="6" t="str">
        <f aca="false">IF(N1851&lt;0.05,"Yes","No")</f>
        <v>Yes</v>
      </c>
      <c r="P1851" s="16" t="n">
        <v>0.372158822662058</v>
      </c>
      <c r="Q1851" s="17" t="n">
        <v>14.6093790858341</v>
      </c>
      <c r="R1851" s="18" t="n">
        <v>0.000143015776178593</v>
      </c>
      <c r="S1851" s="16" t="n">
        <v>0.214465120439369</v>
      </c>
      <c r="T1851" s="16" t="n">
        <v>0.0167774225632797</v>
      </c>
      <c r="U1851" s="16" t="n">
        <v>0.00783299896271225</v>
      </c>
      <c r="V1851" s="16" t="n">
        <v>0.0221862509080987</v>
      </c>
      <c r="W1851" s="6" t="s">
        <v>586</v>
      </c>
      <c r="X1851" s="17" t="n">
        <v>91.4</v>
      </c>
      <c r="Y1851" s="16" t="n">
        <v>0.599007936507937</v>
      </c>
      <c r="Z1851" s="16" t="n">
        <f aca="false">(G1851-E1851)/SQRT(H1851^2/D1851+F1851^2/C1851)</f>
        <v>4.54192781756765</v>
      </c>
      <c r="AA1851" s="24" t="n">
        <f aca="false">ABS(K1851-Z1851)</f>
        <v>0</v>
      </c>
    </row>
    <row r="1852" customFormat="false" ht="15" hidden="false" customHeight="false" outlineLevel="0" collapsed="false">
      <c r="A1852" s="17" t="n">
        <v>2247</v>
      </c>
      <c r="B1852" s="6" t="s">
        <v>509</v>
      </c>
      <c r="C1852" s="6" t="n">
        <v>126</v>
      </c>
      <c r="D1852" s="6" t="n">
        <v>640</v>
      </c>
      <c r="E1852" s="16" t="n">
        <v>0.162606872322541</v>
      </c>
      <c r="F1852" s="16" t="n">
        <v>0.0364125271413362</v>
      </c>
      <c r="G1852" s="16" t="n">
        <v>0.179562167066615</v>
      </c>
      <c r="H1852" s="16" t="n">
        <v>0.0471979402389743</v>
      </c>
      <c r="I1852" s="23" t="n">
        <f aca="false">G1852-E1852</f>
        <v>0.0169552947440746</v>
      </c>
      <c r="J1852" s="17" t="n">
        <f aca="false">100*(G1852-E1852)/E1852</f>
        <v>10.4271698372273</v>
      </c>
      <c r="K1852" s="16" t="n">
        <v>4.53092827253975</v>
      </c>
      <c r="L1852" s="17" t="n">
        <v>216.73209065092</v>
      </c>
      <c r="M1852" s="18" t="n">
        <v>9.70051261499829E-006</v>
      </c>
      <c r="N1852" s="18" t="n">
        <v>2.57984519039385E-005</v>
      </c>
      <c r="O1852" s="6" t="str">
        <f aca="false">IF(N1852&lt;0.05,"Yes","No")</f>
        <v>Yes</v>
      </c>
      <c r="P1852" s="16" t="n">
        <v>0.371395060709576</v>
      </c>
      <c r="Q1852" s="17" t="n">
        <v>14.5494764978083</v>
      </c>
      <c r="R1852" s="18" t="n">
        <v>0.000147546864713391</v>
      </c>
      <c r="S1852" s="16" t="n">
        <v>0.217285415035461</v>
      </c>
      <c r="T1852" s="16" t="n">
        <v>0.016801114169132</v>
      </c>
      <c r="U1852" s="16" t="n">
        <v>0.00792206070406576</v>
      </c>
      <c r="V1852" s="16" t="n">
        <v>0.0221870056061945</v>
      </c>
      <c r="W1852" s="6" t="s">
        <v>586</v>
      </c>
      <c r="X1852" s="17" t="n">
        <v>91.4</v>
      </c>
      <c r="Y1852" s="16" t="n">
        <v>0.598660714285714</v>
      </c>
      <c r="Z1852" s="16" t="n">
        <f aca="false">(G1852-E1852)/SQRT(H1852^2/D1852+F1852^2/C1852)</f>
        <v>4.53092827253974</v>
      </c>
      <c r="AA1852" s="24" t="n">
        <f aca="false">ABS(K1852-Z1852)</f>
        <v>0</v>
      </c>
    </row>
    <row r="1853" customFormat="false" ht="15" hidden="false" customHeight="false" outlineLevel="0" collapsed="false">
      <c r="A1853" s="17" t="n">
        <v>2248</v>
      </c>
      <c r="B1853" s="6" t="s">
        <v>509</v>
      </c>
      <c r="C1853" s="6" t="n">
        <v>126</v>
      </c>
      <c r="D1853" s="6" t="n">
        <v>640</v>
      </c>
      <c r="E1853" s="16" t="n">
        <v>0.162646921144591</v>
      </c>
      <c r="F1853" s="16" t="n">
        <v>0.0365699513188152</v>
      </c>
      <c r="G1853" s="16" t="n">
        <v>0.17963203182444</v>
      </c>
      <c r="H1853" s="16" t="n">
        <v>0.0473708974500044</v>
      </c>
      <c r="I1853" s="23" t="n">
        <f aca="false">G1853-E1853</f>
        <v>0.0169851106798484</v>
      </c>
      <c r="J1853" s="17" t="n">
        <f aca="false">100*(G1853-E1853)/E1853</f>
        <v>10.4429340317785</v>
      </c>
      <c r="K1853" s="16" t="n">
        <v>4.52009400165923</v>
      </c>
      <c r="L1853" s="17" t="n">
        <v>216.602699775516</v>
      </c>
      <c r="M1853" s="18" t="n">
        <v>1.01680842373239E-005</v>
      </c>
      <c r="N1853" s="18" t="n">
        <v>2.69736679073452E-005</v>
      </c>
      <c r="O1853" s="6" t="str">
        <f aca="false">IF(N1853&lt;0.05,"Yes","No")</f>
        <v>Yes</v>
      </c>
      <c r="P1853" s="16" t="n">
        <v>0.370664381955502</v>
      </c>
      <c r="Q1853" s="17" t="n">
        <v>14.4922838378572</v>
      </c>
      <c r="R1853" s="18" t="n">
        <v>0.000152008166691943</v>
      </c>
      <c r="S1853" s="16" t="n">
        <v>0.219508626060843</v>
      </c>
      <c r="T1853" s="16" t="n">
        <v>0.0168308026222776</v>
      </c>
      <c r="U1853" s="16" t="n">
        <v>0.00800887782846462</v>
      </c>
      <c r="V1853" s="16" t="n">
        <v>0.0222574766105875</v>
      </c>
      <c r="W1853" s="6" t="s">
        <v>586</v>
      </c>
      <c r="X1853" s="17" t="n">
        <v>91.4</v>
      </c>
      <c r="Y1853" s="16" t="n">
        <v>0.598301091269841</v>
      </c>
      <c r="Z1853" s="16" t="n">
        <f aca="false">(G1853-E1853)/SQRT(H1853^2/D1853+F1853^2/C1853)</f>
        <v>4.52009400165925</v>
      </c>
      <c r="AA1853" s="24" t="n">
        <f aca="false">ABS(K1853-Z1853)</f>
        <v>2.30926389122033E-014</v>
      </c>
    </row>
    <row r="1854" customFormat="false" ht="15" hidden="false" customHeight="false" outlineLevel="0" collapsed="false">
      <c r="A1854" s="17" t="n">
        <v>2249</v>
      </c>
      <c r="B1854" s="6" t="s">
        <v>509</v>
      </c>
      <c r="C1854" s="6" t="n">
        <v>126</v>
      </c>
      <c r="D1854" s="6" t="n">
        <v>640</v>
      </c>
      <c r="E1854" s="16" t="n">
        <v>0.162691804447344</v>
      </c>
      <c r="F1854" s="16" t="n">
        <v>0.0367356493950079</v>
      </c>
      <c r="G1854" s="16" t="n">
        <v>0.179714268818498</v>
      </c>
      <c r="H1854" s="16" t="n">
        <v>0.0475550288784971</v>
      </c>
      <c r="I1854" s="23" t="n">
        <f aca="false">G1854-E1854</f>
        <v>0.0170224643711533</v>
      </c>
      <c r="J1854" s="17" t="n">
        <f aca="false">100*(G1854-E1854)/E1854</f>
        <v>10.463012829059</v>
      </c>
      <c r="K1854" s="16" t="n">
        <v>4.51031945212575</v>
      </c>
      <c r="L1854" s="17" t="n">
        <v>216.476436050431</v>
      </c>
      <c r="M1854" s="18" t="n">
        <v>1.06086435542647E-005</v>
      </c>
      <c r="N1854" s="18" t="n">
        <v>2.81068853814754E-005</v>
      </c>
      <c r="O1854" s="6" t="str">
        <f aca="false">IF(N1854&lt;0.05,"Yes","No")</f>
        <v>Yes</v>
      </c>
      <c r="P1854" s="16" t="n">
        <v>0.370016402081912</v>
      </c>
      <c r="Q1854" s="17" t="n">
        <v>14.4416585256581</v>
      </c>
      <c r="R1854" s="18" t="n">
        <v>0.000156070695101179</v>
      </c>
      <c r="S1854" s="16" t="n">
        <v>0.221698207023289</v>
      </c>
      <c r="T1854" s="16" t="n">
        <v>0.0168678952684093</v>
      </c>
      <c r="U1854" s="16" t="n">
        <v>0.00808781220258632</v>
      </c>
      <c r="V1854" s="16" t="n">
        <v>0.0224175375166674</v>
      </c>
      <c r="W1854" s="6" t="s">
        <v>586</v>
      </c>
      <c r="X1854" s="17" t="n">
        <v>91.3</v>
      </c>
      <c r="Y1854" s="16" t="n">
        <v>0.598239087301587</v>
      </c>
      <c r="Z1854" s="16" t="n">
        <f aca="false">(G1854-E1854)/SQRT(H1854^2/D1854+F1854^2/C1854)</f>
        <v>4.51031945212575</v>
      </c>
      <c r="AA1854" s="24" t="n">
        <f aca="false">ABS(K1854-Z1854)</f>
        <v>0</v>
      </c>
    </row>
    <row r="1855" customFormat="false" ht="15" hidden="false" customHeight="false" outlineLevel="0" collapsed="false">
      <c r="A1855" s="17" t="n">
        <v>2250</v>
      </c>
      <c r="B1855" s="6" t="s">
        <v>509</v>
      </c>
      <c r="C1855" s="6" t="n">
        <v>126</v>
      </c>
      <c r="D1855" s="6" t="n">
        <v>640</v>
      </c>
      <c r="E1855" s="16" t="n">
        <v>0.162757351521462</v>
      </c>
      <c r="F1855" s="16" t="n">
        <v>0.0369174067253116</v>
      </c>
      <c r="G1855" s="16" t="n">
        <v>0.179816833254881</v>
      </c>
      <c r="H1855" s="16" t="n">
        <v>0.0477561198409879</v>
      </c>
      <c r="I1855" s="23" t="n">
        <f aca="false">G1855-E1855</f>
        <v>0.0170594817334195</v>
      </c>
      <c r="J1855" s="17" t="n">
        <f aca="false">100*(G1855-E1855)/E1855</f>
        <v>10.4815429680729</v>
      </c>
      <c r="K1855" s="16" t="n">
        <v>4.49867187376232</v>
      </c>
      <c r="L1855" s="17" t="n">
        <v>216.335702156145</v>
      </c>
      <c r="M1855" s="18" t="n">
        <v>1.11573339436516E-005</v>
      </c>
      <c r="N1855" s="18" t="n">
        <v>2.95233735712998E-005</v>
      </c>
      <c r="O1855" s="6" t="str">
        <f aca="false">IF(N1855&lt;0.05,"Yes","No")</f>
        <v>Yes</v>
      </c>
      <c r="P1855" s="16" t="n">
        <v>0.36923195028039</v>
      </c>
      <c r="Q1855" s="17" t="n">
        <v>14.3804894736328</v>
      </c>
      <c r="R1855" s="18" t="n">
        <v>0.00016112586116424</v>
      </c>
      <c r="S1855" s="16" t="n">
        <v>0.224637443345425</v>
      </c>
      <c r="T1855" s="16" t="n">
        <v>0.0169047566514118</v>
      </c>
      <c r="U1855" s="16" t="n">
        <v>0.00818120607872759</v>
      </c>
      <c r="V1855" s="16" t="n">
        <v>0.0226167289097456</v>
      </c>
      <c r="W1855" s="6" t="s">
        <v>586</v>
      </c>
      <c r="X1855" s="17" t="n">
        <v>91.3</v>
      </c>
      <c r="Y1855" s="16" t="n">
        <v>0.597767857142857</v>
      </c>
      <c r="Z1855" s="16" t="n">
        <f aca="false">(G1855-E1855)/SQRT(H1855^2/D1855+F1855^2/C1855)</f>
        <v>4.49867187376232</v>
      </c>
      <c r="AA1855" s="24" t="n">
        <f aca="false">ABS(K1855-Z1855)</f>
        <v>0</v>
      </c>
    </row>
    <row r="1856" customFormat="false" ht="15" hidden="false" customHeight="false" outlineLevel="0" collapsed="false">
      <c r="A1856" s="17" t="n">
        <v>2251</v>
      </c>
      <c r="B1856" s="6" t="s">
        <v>509</v>
      </c>
      <c r="C1856" s="6" t="n">
        <v>126</v>
      </c>
      <c r="D1856" s="6" t="n">
        <v>640</v>
      </c>
      <c r="E1856" s="16" t="n">
        <v>0.162839505171019</v>
      </c>
      <c r="F1856" s="16" t="n">
        <v>0.03711753965946</v>
      </c>
      <c r="G1856" s="16" t="n">
        <v>0.17993779698154</v>
      </c>
      <c r="H1856" s="16" t="n">
        <v>0.0479739571421383</v>
      </c>
      <c r="I1856" s="23" t="n">
        <f aca="false">G1856-E1856</f>
        <v>0.0170982918105207</v>
      </c>
      <c r="J1856" s="17" t="n">
        <f aca="false">100*(G1856-E1856)/E1856</f>
        <v>10.5000882878903</v>
      </c>
      <c r="K1856" s="16" t="n">
        <v>4.48554493805204</v>
      </c>
      <c r="L1856" s="17" t="n">
        <v>216.167822339905</v>
      </c>
      <c r="M1856" s="18" t="n">
        <v>1.18085848871509E-005</v>
      </c>
      <c r="N1856" s="18" t="n">
        <v>3.11290299220879E-005</v>
      </c>
      <c r="O1856" s="6" t="str">
        <f aca="false">IF(N1856&lt;0.05,"Yes","No")</f>
        <v>Yes</v>
      </c>
      <c r="P1856" s="16" t="n">
        <v>0.368358541928647</v>
      </c>
      <c r="Q1856" s="17" t="n">
        <v>14.3125366088865</v>
      </c>
      <c r="R1856" s="18" t="n">
        <v>0.000166935767991159</v>
      </c>
      <c r="S1856" s="16" t="n">
        <v>0.227770113497951</v>
      </c>
      <c r="T1856" s="16" t="n">
        <v>0.0169434517343847</v>
      </c>
      <c r="U1856" s="16" t="n">
        <v>0.00828386064368499</v>
      </c>
      <c r="V1856" s="16" t="n">
        <v>0.0228404084151997</v>
      </c>
      <c r="W1856" s="6" t="s">
        <v>586</v>
      </c>
      <c r="X1856" s="17" t="n">
        <v>91.3</v>
      </c>
      <c r="Y1856" s="16" t="n">
        <v>0.59718501984127</v>
      </c>
      <c r="Z1856" s="16" t="n">
        <f aca="false">(G1856-E1856)/SQRT(H1856^2/D1856+F1856^2/C1856)</f>
        <v>4.48554493805205</v>
      </c>
      <c r="AA1856" s="24" t="n">
        <f aca="false">ABS(K1856-Z1856)</f>
        <v>0</v>
      </c>
    </row>
    <row r="1857" customFormat="false" ht="15" hidden="false" customHeight="false" outlineLevel="0" collapsed="false">
      <c r="A1857" s="17" t="n">
        <v>2252</v>
      </c>
      <c r="B1857" s="6" t="s">
        <v>509</v>
      </c>
      <c r="C1857" s="6" t="n">
        <v>126</v>
      </c>
      <c r="D1857" s="6" t="n">
        <v>640</v>
      </c>
      <c r="E1857" s="16" t="n">
        <v>0.162934460514595</v>
      </c>
      <c r="F1857" s="16" t="n">
        <v>0.0373239001198973</v>
      </c>
      <c r="G1857" s="16" t="n">
        <v>0.180074977991171</v>
      </c>
      <c r="H1857" s="16" t="n">
        <v>0.0482038284109415</v>
      </c>
      <c r="I1857" s="23" t="n">
        <f aca="false">G1857-E1857</f>
        <v>0.0171405174765766</v>
      </c>
      <c r="J1857" s="17" t="n">
        <f aca="false">100*(G1857-E1857)/E1857</f>
        <v>10.5198847576147</v>
      </c>
      <c r="K1857" s="16" t="n">
        <v>4.47260619251503</v>
      </c>
      <c r="L1857" s="17" t="n">
        <v>216.018121080952</v>
      </c>
      <c r="M1857" s="18" t="n">
        <v>1.24856824345374E-005</v>
      </c>
      <c r="N1857" s="18" t="n">
        <v>3.27905234937037E-005</v>
      </c>
      <c r="O1857" s="6" t="str">
        <f aca="false">IF(N1857&lt;0.05,"Yes","No")</f>
        <v>Yes</v>
      </c>
      <c r="P1857" s="16" t="n">
        <v>0.367477836582313</v>
      </c>
      <c r="Q1857" s="17" t="n">
        <v>14.244178977225</v>
      </c>
      <c r="R1857" s="18" t="n">
        <v>0.000172993768979158</v>
      </c>
      <c r="S1857" s="16" t="n">
        <v>0.230216780172677</v>
      </c>
      <c r="T1857" s="16" t="n">
        <v>0.0169855207883966</v>
      </c>
      <c r="U1857" s="16" t="n">
        <v>0.0083887019183815</v>
      </c>
      <c r="V1857" s="16" t="n">
        <v>0.0230689302755491</v>
      </c>
      <c r="W1857" s="6" t="s">
        <v>586</v>
      </c>
      <c r="X1857" s="17" t="n">
        <v>91.2</v>
      </c>
      <c r="Y1857" s="16" t="n">
        <v>0.596750992063492</v>
      </c>
      <c r="Z1857" s="16" t="n">
        <f aca="false">(G1857-E1857)/SQRT(H1857^2/D1857+F1857^2/C1857)</f>
        <v>4.47260619251505</v>
      </c>
      <c r="AA1857" s="24" t="n">
        <f aca="false">ABS(K1857-Z1857)</f>
        <v>2.22044604925031E-014</v>
      </c>
    </row>
    <row r="1858" customFormat="false" ht="15" hidden="false" customHeight="false" outlineLevel="0" collapsed="false">
      <c r="A1858" s="17" t="n">
        <v>2253</v>
      </c>
      <c r="B1858" s="6" t="s">
        <v>509</v>
      </c>
      <c r="C1858" s="6" t="n">
        <v>126</v>
      </c>
      <c r="D1858" s="6" t="n">
        <v>640</v>
      </c>
      <c r="E1858" s="16" t="n">
        <v>0.163047014366067</v>
      </c>
      <c r="F1858" s="16" t="n">
        <v>0.0375427958184418</v>
      </c>
      <c r="G1858" s="16" t="n">
        <v>0.18023543494055</v>
      </c>
      <c r="H1858" s="16" t="n">
        <v>0.0484531108750071</v>
      </c>
      <c r="I1858" s="23" t="n">
        <f aca="false">G1858-E1858</f>
        <v>0.0171884205744838</v>
      </c>
      <c r="J1858" s="17" t="n">
        <f aca="false">100*(G1858-E1858)/E1858</f>
        <v>10.5420026495505</v>
      </c>
      <c r="K1858" s="16" t="n">
        <v>4.45971493534116</v>
      </c>
      <c r="L1858" s="17" t="n">
        <v>215.8832460706</v>
      </c>
      <c r="M1858" s="18" t="n">
        <v>1.3196855096009E-005</v>
      </c>
      <c r="N1858" s="18" t="n">
        <v>3.46149719809174E-005</v>
      </c>
      <c r="O1858" s="6" t="str">
        <f aca="false">IF(N1858&lt;0.05,"Yes","No")</f>
        <v>Yes</v>
      </c>
      <c r="P1858" s="16" t="n">
        <v>0.366582396793948</v>
      </c>
      <c r="Q1858" s="17" t="n">
        <v>14.1748454642299</v>
      </c>
      <c r="R1858" s="18" t="n">
        <v>0.000179365112242321</v>
      </c>
      <c r="S1858" s="16" t="n">
        <v>0.232248444095486</v>
      </c>
      <c r="T1858" s="16" t="n">
        <v>0.0170333243018363</v>
      </c>
      <c r="U1858" s="16" t="n">
        <v>0.00849519676175747</v>
      </c>
      <c r="V1858" s="16" t="n">
        <v>0.0232401150995475</v>
      </c>
      <c r="W1858" s="6" t="s">
        <v>586</v>
      </c>
      <c r="X1858" s="17" t="n">
        <v>90.8</v>
      </c>
      <c r="Y1858" s="16" t="n">
        <v>0.596478174603175</v>
      </c>
      <c r="Z1858" s="16" t="n">
        <f aca="false">(G1858-E1858)/SQRT(H1858^2/D1858+F1858^2/C1858)</f>
        <v>4.45971493534115</v>
      </c>
      <c r="AA1858" s="24" t="n">
        <f aca="false">ABS(K1858-Z1858)</f>
        <v>0</v>
      </c>
    </row>
    <row r="1859" customFormat="false" ht="15" hidden="false" customHeight="false" outlineLevel="0" collapsed="false">
      <c r="A1859" s="17" t="n">
        <v>2254</v>
      </c>
      <c r="B1859" s="6" t="s">
        <v>509</v>
      </c>
      <c r="C1859" s="6" t="n">
        <v>126</v>
      </c>
      <c r="D1859" s="6" t="n">
        <v>640</v>
      </c>
      <c r="E1859" s="16" t="n">
        <v>0.163171470756569</v>
      </c>
      <c r="F1859" s="16" t="n">
        <v>0.0377736170850503</v>
      </c>
      <c r="G1859" s="16" t="n">
        <v>0.180407246947289</v>
      </c>
      <c r="H1859" s="16" t="n">
        <v>0.0487126866786077</v>
      </c>
      <c r="I1859" s="23" t="n">
        <f aca="false">G1859-E1859</f>
        <v>0.0172357761907199</v>
      </c>
      <c r="J1859" s="17" t="n">
        <f aca="false">100*(G1859-E1859)/E1859</f>
        <v>10.5629839032545</v>
      </c>
      <c r="K1859" s="16" t="n">
        <v>4.44553778314401</v>
      </c>
      <c r="L1859" s="17" t="n">
        <v>215.729664594029</v>
      </c>
      <c r="M1859" s="18" t="n">
        <v>1.40239541593771E-005</v>
      </c>
      <c r="N1859" s="18" t="n">
        <v>3.66928115676853E-005</v>
      </c>
      <c r="O1859" s="6" t="str">
        <f aca="false">IF(N1859&lt;0.05,"Yes","No")</f>
        <v>Yes</v>
      </c>
      <c r="P1859" s="16" t="n">
        <v>0.365603329718241</v>
      </c>
      <c r="Q1859" s="17" t="n">
        <v>14.099230313074</v>
      </c>
      <c r="R1859" s="18" t="n">
        <v>0.000186584208520669</v>
      </c>
      <c r="S1859" s="16" t="n">
        <v>0.234541735897506</v>
      </c>
      <c r="T1859" s="16" t="n">
        <v>0.0170804748274054</v>
      </c>
      <c r="U1859" s="16" t="n">
        <v>0.00861348549041629</v>
      </c>
      <c r="V1859" s="16" t="n">
        <v>0.0235025104095645</v>
      </c>
      <c r="W1859" s="6" t="s">
        <v>586</v>
      </c>
      <c r="X1859" s="17" t="n">
        <v>90.7</v>
      </c>
      <c r="Y1859" s="16" t="n">
        <v>0.596230158730159</v>
      </c>
      <c r="Z1859" s="16" t="n">
        <f aca="false">(G1859-E1859)/SQRT(H1859^2/D1859+F1859^2/C1859)</f>
        <v>4.445537783144</v>
      </c>
      <c r="AA1859" s="24" t="n">
        <f aca="false">ABS(K1859-Z1859)</f>
        <v>0</v>
      </c>
    </row>
    <row r="1860" customFormat="false" ht="15" hidden="false" customHeight="false" outlineLevel="0" collapsed="false">
      <c r="A1860" s="17" t="n">
        <v>2255</v>
      </c>
      <c r="B1860" s="6" t="s">
        <v>509</v>
      </c>
      <c r="C1860" s="6" t="n">
        <v>126</v>
      </c>
      <c r="D1860" s="6" t="n">
        <v>640</v>
      </c>
      <c r="E1860" s="16" t="n">
        <v>0.163310261236297</v>
      </c>
      <c r="F1860" s="16" t="n">
        <v>0.0380167137626104</v>
      </c>
      <c r="G1860" s="16" t="n">
        <v>0.180593219224829</v>
      </c>
      <c r="H1860" s="16" t="n">
        <v>0.0489847049196809</v>
      </c>
      <c r="I1860" s="23" t="n">
        <f aca="false">G1860-E1860</f>
        <v>0.0172829579885324</v>
      </c>
      <c r="J1860" s="17" t="n">
        <f aca="false">100*(G1860-E1860)/E1860</f>
        <v>10.5828977663108</v>
      </c>
      <c r="K1860" s="16" t="n">
        <v>4.43012666841036</v>
      </c>
      <c r="L1860" s="17" t="n">
        <v>215.564668562844</v>
      </c>
      <c r="M1860" s="18" t="n">
        <v>1.4979318335444E-005</v>
      </c>
      <c r="N1860" s="18" t="n">
        <v>3.90950904630656E-005</v>
      </c>
      <c r="O1860" s="6" t="str">
        <f aca="false">IF(N1860&lt;0.05,"Yes","No")</f>
        <v>Yes</v>
      </c>
      <c r="P1860" s="16" t="n">
        <v>0.364535846690314</v>
      </c>
      <c r="Q1860" s="17" t="n">
        <v>14.0170170756214</v>
      </c>
      <c r="R1860" s="18" t="n">
        <v>0.000194766673766371</v>
      </c>
      <c r="S1860" s="16" t="n">
        <v>0.237839752378789</v>
      </c>
      <c r="T1860" s="16" t="n">
        <v>0.0171273281758907</v>
      </c>
      <c r="U1860" s="16" t="n">
        <v>0.00874401870444066</v>
      </c>
      <c r="V1860" s="16" t="n">
        <v>0.0237968695570335</v>
      </c>
      <c r="W1860" s="6" t="s">
        <v>586</v>
      </c>
      <c r="X1860" s="17" t="n">
        <v>90.6</v>
      </c>
      <c r="Y1860" s="16" t="n">
        <v>0.595684523809524</v>
      </c>
      <c r="Z1860" s="16" t="n">
        <f aca="false">(G1860-E1860)/SQRT(H1860^2/D1860+F1860^2/C1860)</f>
        <v>4.43012666841034</v>
      </c>
      <c r="AA1860" s="24" t="n">
        <f aca="false">ABS(K1860-Z1860)</f>
        <v>0</v>
      </c>
    </row>
    <row r="1861" customFormat="false" ht="15" hidden="false" customHeight="false" outlineLevel="0" collapsed="false">
      <c r="A1861" s="17" t="n">
        <v>2256</v>
      </c>
      <c r="B1861" s="6" t="s">
        <v>509</v>
      </c>
      <c r="C1861" s="6" t="n">
        <v>126</v>
      </c>
      <c r="D1861" s="6" t="n">
        <v>640</v>
      </c>
      <c r="E1861" s="16" t="n">
        <v>0.163464591971466</v>
      </c>
      <c r="F1861" s="16" t="n">
        <v>0.0382710764666018</v>
      </c>
      <c r="G1861" s="16" t="n">
        <v>0.180799983208999</v>
      </c>
      <c r="H1861" s="16" t="n">
        <v>0.0492726361457076</v>
      </c>
      <c r="I1861" s="23" t="n">
        <f aca="false">G1861-E1861</f>
        <v>0.0173353912375335</v>
      </c>
      <c r="J1861" s="17" t="n">
        <f aca="false">100*(G1861-E1861)/E1861</f>
        <v>10.6049824175743</v>
      </c>
      <c r="K1861" s="16" t="n">
        <v>4.41491124211031</v>
      </c>
      <c r="L1861" s="17" t="n">
        <v>215.407491126626</v>
      </c>
      <c r="M1861" s="18" t="n">
        <v>1.59833914557819E-005</v>
      </c>
      <c r="N1861" s="18" t="n">
        <v>4.16122744096627E-005</v>
      </c>
      <c r="O1861" s="6" t="str">
        <f aca="false">IF(N1861&lt;0.05,"Yes","No")</f>
        <v>Yes</v>
      </c>
      <c r="P1861" s="16" t="n">
        <v>0.363474132927</v>
      </c>
      <c r="Q1861" s="17" t="n">
        <v>13.9354866142337</v>
      </c>
      <c r="R1861" s="18" t="n">
        <v>0.000203239160593984</v>
      </c>
      <c r="S1861" s="16" t="n">
        <v>0.240810378529166</v>
      </c>
      <c r="T1861" s="16" t="n">
        <v>0.0171795163042957</v>
      </c>
      <c r="U1861" s="16" t="n">
        <v>0.0088736513063856</v>
      </c>
      <c r="V1861" s="16" t="n">
        <v>0.024056182444795</v>
      </c>
      <c r="W1861" s="6" t="s">
        <v>586</v>
      </c>
      <c r="X1861" s="17" t="n">
        <v>90.6</v>
      </c>
      <c r="Y1861" s="16" t="n">
        <v>0.595126488095238</v>
      </c>
      <c r="Z1861" s="16" t="n">
        <f aca="false">(G1861-E1861)/SQRT(H1861^2/D1861+F1861^2/C1861)</f>
        <v>4.4149112421103</v>
      </c>
      <c r="AA1861" s="24" t="n">
        <f aca="false">ABS(K1861-Z1861)</f>
        <v>0</v>
      </c>
    </row>
    <row r="1862" customFormat="false" ht="15" hidden="false" customHeight="false" outlineLevel="0" collapsed="false">
      <c r="A1862" s="17" t="n">
        <v>2257</v>
      </c>
      <c r="B1862" s="6" t="s">
        <v>509</v>
      </c>
      <c r="C1862" s="6" t="n">
        <v>126</v>
      </c>
      <c r="D1862" s="6" t="n">
        <v>640</v>
      </c>
      <c r="E1862" s="16" t="n">
        <v>0.163635199859975</v>
      </c>
      <c r="F1862" s="16" t="n">
        <v>0.0385374542426527</v>
      </c>
      <c r="G1862" s="16" t="n">
        <v>0.181024945038371</v>
      </c>
      <c r="H1862" s="16" t="n">
        <v>0.0495752003479422</v>
      </c>
      <c r="I1862" s="23" t="n">
        <f aca="false">G1862-E1862</f>
        <v>0.0173897451783959</v>
      </c>
      <c r="J1862" s="17" t="n">
        <f aca="false">100*(G1862-E1862)/E1862</f>
        <v>10.6271420777905</v>
      </c>
      <c r="K1862" s="16" t="n">
        <v>4.39902232454196</v>
      </c>
      <c r="L1862" s="17" t="n">
        <v>215.249313268905</v>
      </c>
      <c r="M1862" s="18" t="n">
        <v>1.71004310677662E-005</v>
      </c>
      <c r="N1862" s="18" t="n">
        <v>4.43555625597243E-005</v>
      </c>
      <c r="O1862" s="6" t="str">
        <f aca="false">IF(N1862&lt;0.05,"Yes","No")</f>
        <v>Yes</v>
      </c>
      <c r="P1862" s="16" t="n">
        <v>0.362357321390833</v>
      </c>
      <c r="Q1862" s="17" t="n">
        <v>13.8499817550482</v>
      </c>
      <c r="R1862" s="18" t="n">
        <v>0.000212524992321689</v>
      </c>
      <c r="S1862" s="16" t="n">
        <v>0.242830576037049</v>
      </c>
      <c r="T1862" s="16" t="n">
        <v>0.0172335449394916</v>
      </c>
      <c r="U1862" s="16" t="n">
        <v>0.00901755157277925</v>
      </c>
      <c r="V1862" s="16" t="n">
        <v>0.0243656330897113</v>
      </c>
      <c r="W1862" s="6" t="s">
        <v>586</v>
      </c>
      <c r="X1862" s="17" t="n">
        <v>90.3</v>
      </c>
      <c r="Y1862" s="16" t="n">
        <v>0.594655257936508</v>
      </c>
      <c r="Z1862" s="16" t="n">
        <f aca="false">(G1862-E1862)/SQRT(H1862^2/D1862+F1862^2/C1862)</f>
        <v>4.39902232454195</v>
      </c>
      <c r="AA1862" s="24" t="n">
        <f aca="false">ABS(K1862-Z1862)</f>
        <v>0</v>
      </c>
    </row>
    <row r="1863" customFormat="false" ht="15" hidden="false" customHeight="false" outlineLevel="0" collapsed="false">
      <c r="A1863" s="17" t="n">
        <v>2258</v>
      </c>
      <c r="B1863" s="6" t="s">
        <v>509</v>
      </c>
      <c r="C1863" s="6" t="n">
        <v>126</v>
      </c>
      <c r="D1863" s="6" t="n">
        <v>640</v>
      </c>
      <c r="E1863" s="16" t="n">
        <v>0.163820647471954</v>
      </c>
      <c r="F1863" s="16" t="n">
        <v>0.0388175767464828</v>
      </c>
      <c r="G1863" s="16" t="n">
        <v>0.181267894222401</v>
      </c>
      <c r="H1863" s="16" t="n">
        <v>0.0498928699865328</v>
      </c>
      <c r="I1863" s="23" t="n">
        <f aca="false">G1863-E1863</f>
        <v>0.0174472467504471</v>
      </c>
      <c r="J1863" s="17" t="n">
        <f aca="false">100*(G1863-E1863)/E1863</f>
        <v>10.6502123021056</v>
      </c>
      <c r="K1863" s="16" t="n">
        <v>4.3826385961672</v>
      </c>
      <c r="L1863" s="17" t="n">
        <v>215.083511394651</v>
      </c>
      <c r="M1863" s="18" t="n">
        <v>1.83305154263453E-005</v>
      </c>
      <c r="N1863" s="18" t="n">
        <v>4.74875621587564E-005</v>
      </c>
      <c r="O1863" s="6" t="str">
        <f aca="false">IF(N1863&lt;0.05,"Yes","No")</f>
        <v>Yes</v>
      </c>
      <c r="P1863" s="16" t="n">
        <v>0.361208055181598</v>
      </c>
      <c r="Q1863" s="17" t="n">
        <v>13.7622668222449</v>
      </c>
      <c r="R1863" s="18" t="n">
        <v>0.000222496479643806</v>
      </c>
      <c r="S1863" s="16" t="n">
        <v>0.244648283558556</v>
      </c>
      <c r="T1863" s="16" t="n">
        <v>0.0172908160489855</v>
      </c>
      <c r="U1863" s="16" t="n">
        <v>0.00915880975414842</v>
      </c>
      <c r="V1863" s="16" t="n">
        <v>0.0246384882118641</v>
      </c>
      <c r="W1863" s="6" t="s">
        <v>586</v>
      </c>
      <c r="X1863" s="17" t="n">
        <v>89.7</v>
      </c>
      <c r="Y1863" s="16" t="n">
        <v>0.594109623015873</v>
      </c>
      <c r="Z1863" s="16" t="n">
        <f aca="false">(G1863-E1863)/SQRT(H1863^2/D1863+F1863^2/C1863)</f>
        <v>4.3826385961672</v>
      </c>
      <c r="AA1863" s="24" t="n">
        <f aca="false">ABS(K1863-Z1863)</f>
        <v>0</v>
      </c>
    </row>
    <row r="1864" customFormat="false" ht="15" hidden="false" customHeight="false" outlineLevel="0" collapsed="false">
      <c r="A1864" s="17" t="n">
        <v>2259</v>
      </c>
      <c r="B1864" s="6" t="s">
        <v>509</v>
      </c>
      <c r="C1864" s="6" t="n">
        <v>126</v>
      </c>
      <c r="D1864" s="6" t="n">
        <v>640</v>
      </c>
      <c r="E1864" s="16" t="n">
        <v>0.164025995111655</v>
      </c>
      <c r="F1864" s="16" t="n">
        <v>0.0391139783119408</v>
      </c>
      <c r="G1864" s="16" t="n">
        <v>0.181535699637607</v>
      </c>
      <c r="H1864" s="16" t="n">
        <v>0.050230207740047</v>
      </c>
      <c r="I1864" s="23" t="n">
        <f aca="false">G1864-E1864</f>
        <v>0.0175097045259521</v>
      </c>
      <c r="J1864" s="17" t="n">
        <f aca="false">100*(G1864-E1864)/E1864</f>
        <v>10.6749570481392</v>
      </c>
      <c r="K1864" s="16" t="n">
        <v>4.3659271726064</v>
      </c>
      <c r="L1864" s="17" t="n">
        <v>214.91548579466</v>
      </c>
      <c r="M1864" s="18" t="n">
        <v>1.9672256520397E-005</v>
      </c>
      <c r="N1864" s="18" t="n">
        <v>5.0838143849144E-005</v>
      </c>
      <c r="O1864" s="6" t="str">
        <f aca="false">IF(N1864&lt;0.05,"Yes","No")</f>
        <v>Yes</v>
      </c>
      <c r="P1864" s="16" t="n">
        <v>0.360033489097288</v>
      </c>
      <c r="Q1864" s="17" t="n">
        <v>13.6729088487533</v>
      </c>
      <c r="R1864" s="18" t="n">
        <v>0.000233141052844562</v>
      </c>
      <c r="S1864" s="16" t="n">
        <v>0.245313342904061</v>
      </c>
      <c r="T1864" s="16" t="n">
        <v>0.0173531577049739</v>
      </c>
      <c r="U1864" s="16" t="n">
        <v>0.00929782685124213</v>
      </c>
      <c r="V1864" s="16" t="n">
        <v>0.0249485749865386</v>
      </c>
      <c r="W1864" s="6" t="s">
        <v>586</v>
      </c>
      <c r="X1864" s="17" t="n">
        <v>89.4</v>
      </c>
      <c r="Y1864" s="16" t="n">
        <v>0.593340773809524</v>
      </c>
      <c r="Z1864" s="16" t="n">
        <f aca="false">(G1864-E1864)/SQRT(H1864^2/D1864+F1864^2/C1864)</f>
        <v>4.3659271726064</v>
      </c>
      <c r="AA1864" s="24" t="n">
        <f aca="false">ABS(K1864-Z1864)</f>
        <v>0</v>
      </c>
    </row>
    <row r="1865" customFormat="false" ht="15" hidden="false" customHeight="false" outlineLevel="0" collapsed="false">
      <c r="A1865" s="17" t="n">
        <v>2260</v>
      </c>
      <c r="B1865" s="6" t="s">
        <v>509</v>
      </c>
      <c r="C1865" s="6" t="n">
        <v>126</v>
      </c>
      <c r="D1865" s="6" t="n">
        <v>640</v>
      </c>
      <c r="E1865" s="16" t="n">
        <v>0.164241328362435</v>
      </c>
      <c r="F1865" s="16" t="n">
        <v>0.0394194687357758</v>
      </c>
      <c r="G1865" s="16" t="n">
        <v>0.181817351956852</v>
      </c>
      <c r="H1865" s="16" t="n">
        <v>0.0505808423571714</v>
      </c>
      <c r="I1865" s="23" t="n">
        <f aca="false">G1865-E1865</f>
        <v>0.0175760235944172</v>
      </c>
      <c r="J1865" s="17" t="n">
        <f aca="false">100*(G1865-E1865)/E1865</f>
        <v>10.701340381047</v>
      </c>
      <c r="K1865" s="16" t="n">
        <v>4.34937783201242</v>
      </c>
      <c r="L1865" s="17" t="n">
        <v>214.756395495676</v>
      </c>
      <c r="M1865" s="18" t="n">
        <v>2.10930704123939E-005</v>
      </c>
      <c r="N1865" s="18" t="n">
        <v>5.42430121621047E-005</v>
      </c>
      <c r="O1865" s="6" t="str">
        <f aca="false">IF(N1865&lt;0.05,"Yes","No")</f>
        <v>Yes</v>
      </c>
      <c r="P1865" s="16" t="n">
        <v>0.358860508579681</v>
      </c>
      <c r="Q1865" s="17" t="n">
        <v>13.5839619569663</v>
      </c>
      <c r="R1865" s="18" t="n">
        <v>0.000244247751635203</v>
      </c>
      <c r="S1865" s="16" t="n">
        <v>0.246693042457742</v>
      </c>
      <c r="T1865" s="16" t="n">
        <v>0.0174193015128038</v>
      </c>
      <c r="U1865" s="16" t="n">
        <v>0.00944043616775295</v>
      </c>
      <c r="V1865" s="16" t="n">
        <v>0.0252800489335041</v>
      </c>
      <c r="W1865" s="6" t="s">
        <v>586</v>
      </c>
      <c r="X1865" s="17" t="n">
        <v>89.3</v>
      </c>
      <c r="Y1865" s="16" t="n">
        <v>0.592757936507937</v>
      </c>
      <c r="Z1865" s="16" t="n">
        <f aca="false">(G1865-E1865)/SQRT(H1865^2/D1865+F1865^2/C1865)</f>
        <v>4.34937783201243</v>
      </c>
      <c r="AA1865" s="24" t="n">
        <f aca="false">ABS(K1865-Z1865)</f>
        <v>0</v>
      </c>
    </row>
    <row r="1866" customFormat="false" ht="15" hidden="false" customHeight="false" outlineLevel="0" collapsed="false">
      <c r="A1866" s="17" t="n">
        <v>2261</v>
      </c>
      <c r="B1866" s="6" t="s">
        <v>509</v>
      </c>
      <c r="C1866" s="6" t="n">
        <v>126</v>
      </c>
      <c r="D1866" s="6" t="n">
        <v>640</v>
      </c>
      <c r="E1866" s="16" t="n">
        <v>0.164470181696945</v>
      </c>
      <c r="F1866" s="16" t="n">
        <v>0.0397354447779023</v>
      </c>
      <c r="G1866" s="16" t="n">
        <v>0.182113277039025</v>
      </c>
      <c r="H1866" s="16" t="n">
        <v>0.0509412402360255</v>
      </c>
      <c r="I1866" s="23" t="n">
        <f aca="false">G1866-E1866</f>
        <v>0.0176430953420803</v>
      </c>
      <c r="J1866" s="17" t="n">
        <f aca="false">100*(G1866-E1866)/E1866</f>
        <v>10.7272304073876</v>
      </c>
      <c r="K1866" s="16" t="n">
        <v>4.33219386174928</v>
      </c>
      <c r="L1866" s="17" t="n">
        <v>214.585988433783</v>
      </c>
      <c r="M1866" s="18" t="n">
        <v>2.2672328124599E-005</v>
      </c>
      <c r="N1866" s="18" t="n">
        <v>5.81618576187819E-005</v>
      </c>
      <c r="O1866" s="6" t="str">
        <f aca="false">IF(N1866&lt;0.05,"Yes","No")</f>
        <v>Yes</v>
      </c>
      <c r="P1866" s="16" t="n">
        <v>0.357647810206985</v>
      </c>
      <c r="Q1866" s="17" t="n">
        <v>13.4923084363469</v>
      </c>
      <c r="R1866" s="18" t="n">
        <v>0.000256252156294264</v>
      </c>
      <c r="S1866" s="16" t="n">
        <v>0.249312157273339</v>
      </c>
      <c r="T1866" s="16" t="n">
        <v>0.0174862399451573</v>
      </c>
      <c r="U1866" s="16" t="n">
        <v>0.00958607588102297</v>
      </c>
      <c r="V1866" s="16" t="n">
        <v>0.0255912902490842</v>
      </c>
      <c r="W1866" s="6" t="s">
        <v>586</v>
      </c>
      <c r="X1866" s="17" t="n">
        <v>88.9</v>
      </c>
      <c r="Y1866" s="16" t="n">
        <v>0.591951884920635</v>
      </c>
      <c r="Z1866" s="16" t="n">
        <f aca="false">(G1866-E1866)/SQRT(H1866^2/D1866+F1866^2/C1866)</f>
        <v>4.3321938617493</v>
      </c>
      <c r="AA1866" s="24" t="n">
        <f aca="false">ABS(K1866-Z1866)</f>
        <v>2.04281036531029E-014</v>
      </c>
    </row>
    <row r="1867" customFormat="false" ht="15" hidden="false" customHeight="false" outlineLevel="0" collapsed="false">
      <c r="A1867" s="17" t="n">
        <v>2262</v>
      </c>
      <c r="B1867" s="6" t="s">
        <v>509</v>
      </c>
      <c r="C1867" s="6" t="n">
        <v>126</v>
      </c>
      <c r="D1867" s="6" t="n">
        <v>640</v>
      </c>
      <c r="E1867" s="16" t="n">
        <v>0.164718082145093</v>
      </c>
      <c r="F1867" s="16" t="n">
        <v>0.0400678419388181</v>
      </c>
      <c r="G1867" s="16" t="n">
        <v>0.182428429916035</v>
      </c>
      <c r="H1867" s="16" t="n">
        <v>0.0513195941921596</v>
      </c>
      <c r="I1867" s="23" t="n">
        <f aca="false">G1867-E1867</f>
        <v>0.0177103477709424</v>
      </c>
      <c r="J1867" s="17" t="n">
        <f aca="false">100*(G1867-E1867)/E1867</f>
        <v>10.7519147505264</v>
      </c>
      <c r="K1867" s="16" t="n">
        <v>4.31361178098762</v>
      </c>
      <c r="L1867" s="17" t="n">
        <v>214.406917792718</v>
      </c>
      <c r="M1867" s="18" t="n">
        <v>2.45070059043668E-005</v>
      </c>
      <c r="N1867" s="18" t="n">
        <v>6.26389530475361E-005</v>
      </c>
      <c r="O1867" s="6" t="str">
        <f aca="false">IF(N1867&lt;0.05,"Yes","No")</f>
        <v>Yes</v>
      </c>
      <c r="P1867" s="16" t="n">
        <v>0.356328988222233</v>
      </c>
      <c r="Q1867" s="17" t="n">
        <v>13.3929864497973</v>
      </c>
      <c r="R1867" s="18" t="n">
        <v>0.000269935217077407</v>
      </c>
      <c r="S1867" s="16" t="n">
        <v>0.252228413674271</v>
      </c>
      <c r="T1867" s="16" t="n">
        <v>0.017553497241555</v>
      </c>
      <c r="U1867" s="16" t="n">
        <v>0.00973883467196353</v>
      </c>
      <c r="V1867" s="16" t="n">
        <v>0.0259003691718929</v>
      </c>
      <c r="W1867" s="6" t="s">
        <v>586</v>
      </c>
      <c r="X1867" s="17" t="n">
        <v>88.2</v>
      </c>
      <c r="Y1867" s="16" t="n">
        <v>0.591369047619048</v>
      </c>
      <c r="Z1867" s="16" t="n">
        <f aca="false">(G1867-E1867)/SQRT(H1867^2/D1867+F1867^2/C1867)</f>
        <v>4.31361178098762</v>
      </c>
      <c r="AA1867" s="24" t="n">
        <f aca="false">ABS(K1867-Z1867)</f>
        <v>0</v>
      </c>
    </row>
    <row r="1868" customFormat="false" ht="15" hidden="false" customHeight="false" outlineLevel="0" collapsed="false">
      <c r="A1868" s="17" t="n">
        <v>2263</v>
      </c>
      <c r="B1868" s="6" t="s">
        <v>509</v>
      </c>
      <c r="C1868" s="6" t="n">
        <v>126</v>
      </c>
      <c r="D1868" s="6" t="n">
        <v>640</v>
      </c>
      <c r="E1868" s="16" t="n">
        <v>0.164969043658366</v>
      </c>
      <c r="F1868" s="16" t="n">
        <v>0.0404007787751567</v>
      </c>
      <c r="G1868" s="16" t="n">
        <v>0.182748601178173</v>
      </c>
      <c r="H1868" s="16" t="n">
        <v>0.051702118860285</v>
      </c>
      <c r="I1868" s="23" t="n">
        <f aca="false">G1868-E1868</f>
        <v>0.0177795575198067</v>
      </c>
      <c r="J1868" s="17" t="n">
        <f aca="false">100*(G1868-E1868)/E1868</f>
        <v>10.7775114200373</v>
      </c>
      <c r="K1868" s="16" t="n">
        <v>4.29567159360404</v>
      </c>
      <c r="L1868" s="17" t="n">
        <v>214.24390165785</v>
      </c>
      <c r="M1868" s="18" t="n">
        <v>2.64120124227765E-005</v>
      </c>
      <c r="N1868" s="18" t="n">
        <v>6.73442209954533E-005</v>
      </c>
      <c r="O1868" s="6" t="str">
        <f aca="false">IF(N1868&lt;0.05,"Yes","No")</f>
        <v>Yes</v>
      </c>
      <c r="P1868" s="16" t="n">
        <v>0.355042693289679</v>
      </c>
      <c r="Q1868" s="17" t="n">
        <v>13.2964675747516</v>
      </c>
      <c r="R1868" s="18" t="n">
        <v>0.000283939442081537</v>
      </c>
      <c r="S1868" s="16" t="n">
        <v>0.255470586130714</v>
      </c>
      <c r="T1868" s="16" t="n">
        <v>0.0176225525106582</v>
      </c>
      <c r="U1868" s="16" t="n">
        <v>0.00990002182189889</v>
      </c>
      <c r="V1868" s="16" t="n">
        <v>0.0262625578886485</v>
      </c>
      <c r="W1868" s="6" t="s">
        <v>586</v>
      </c>
      <c r="X1868" s="17" t="n">
        <v>88</v>
      </c>
      <c r="Y1868" s="16" t="n">
        <v>0.590860615079365</v>
      </c>
      <c r="Z1868" s="16" t="n">
        <f aca="false">(G1868-E1868)/SQRT(H1868^2/D1868+F1868^2/C1868)</f>
        <v>4.29567159360404</v>
      </c>
      <c r="AA1868" s="24" t="n">
        <f aca="false">ABS(K1868-Z1868)</f>
        <v>0</v>
      </c>
    </row>
    <row r="1869" customFormat="false" ht="15" hidden="false" customHeight="false" outlineLevel="0" collapsed="false">
      <c r="A1869" s="17" t="n">
        <v>2264</v>
      </c>
      <c r="B1869" s="6" t="s">
        <v>509</v>
      </c>
      <c r="C1869" s="6" t="n">
        <v>126</v>
      </c>
      <c r="D1869" s="6" t="n">
        <v>640</v>
      </c>
      <c r="E1869" s="16" t="n">
        <v>0.165230539760419</v>
      </c>
      <c r="F1869" s="16" t="n">
        <v>0.0407404735190817</v>
      </c>
      <c r="G1869" s="16" t="n">
        <v>0.183083050174173</v>
      </c>
      <c r="H1869" s="16" t="n">
        <v>0.0520952443536257</v>
      </c>
      <c r="I1869" s="23" t="n">
        <f aca="false">G1869-E1869</f>
        <v>0.0178525104137537</v>
      </c>
      <c r="J1869" s="17" t="n">
        <f aca="false">100*(G1869-E1869)/E1869</f>
        <v>10.8046069689293</v>
      </c>
      <c r="K1869" s="16" t="n">
        <v>4.27816506486723</v>
      </c>
      <c r="L1869" s="17" t="n">
        <v>214.090916240337</v>
      </c>
      <c r="M1869" s="18" t="n">
        <v>2.84066609528068E-005</v>
      </c>
      <c r="N1869" s="18" t="n">
        <v>7.2254715086982E-005</v>
      </c>
      <c r="O1869" s="6" t="str">
        <f aca="false">IF(N1869&lt;0.05,"Yes","No")</f>
        <v>Yes</v>
      </c>
      <c r="P1869" s="16" t="n">
        <v>0.353779105520847</v>
      </c>
      <c r="Q1869" s="17" t="n">
        <v>13.2019924228946</v>
      </c>
      <c r="R1869" s="18" t="n">
        <v>0.000298358300059165</v>
      </c>
      <c r="S1869" s="16" t="n">
        <v>0.256253852017051</v>
      </c>
      <c r="T1869" s="16" t="n">
        <v>0.017695418808996</v>
      </c>
      <c r="U1869" s="16" t="n">
        <v>0.0100584060833425</v>
      </c>
      <c r="V1869" s="16" t="n">
        <v>0.0266155052658723</v>
      </c>
      <c r="W1869" s="6" t="s">
        <v>586</v>
      </c>
      <c r="X1869" s="17" t="n">
        <v>87.7</v>
      </c>
      <c r="Y1869" s="16" t="n">
        <v>0.590476190476191</v>
      </c>
      <c r="Z1869" s="16" t="n">
        <f aca="false">(G1869-E1869)/SQRT(H1869^2/D1869+F1869^2/C1869)</f>
        <v>4.27816506486723</v>
      </c>
      <c r="AA1869" s="24" t="n">
        <f aca="false">ABS(K1869-Z1869)</f>
        <v>0</v>
      </c>
    </row>
    <row r="1870" customFormat="false" ht="15" hidden="false" customHeight="false" outlineLevel="0" collapsed="false">
      <c r="A1870" s="17" t="n">
        <v>2265</v>
      </c>
      <c r="B1870" s="6" t="s">
        <v>509</v>
      </c>
      <c r="C1870" s="6" t="n">
        <v>126</v>
      </c>
      <c r="D1870" s="6" t="n">
        <v>640</v>
      </c>
      <c r="E1870" s="16" t="n">
        <v>0.16549830682694</v>
      </c>
      <c r="F1870" s="16" t="n">
        <v>0.0410874790641849</v>
      </c>
      <c r="G1870" s="16" t="n">
        <v>0.183423656830564</v>
      </c>
      <c r="H1870" s="16" t="n">
        <v>0.0524997032334881</v>
      </c>
      <c r="I1870" s="23" t="n">
        <f aca="false">G1870-E1870</f>
        <v>0.0179253500036244</v>
      </c>
      <c r="J1870" s="17" t="n">
        <f aca="false">100*(G1870-E1870)/E1870</f>
        <v>10.8311380021361</v>
      </c>
      <c r="K1870" s="16" t="n">
        <v>4.26011651784341</v>
      </c>
      <c r="L1870" s="17" t="n">
        <v>213.947859284145</v>
      </c>
      <c r="M1870" s="18" t="n">
        <v>3.06126608173899E-005</v>
      </c>
      <c r="N1870" s="18" t="n">
        <v>7.76777782334979E-005</v>
      </c>
      <c r="O1870" s="6" t="str">
        <f aca="false">IF(N1870&lt;0.05,"Yes","No")</f>
        <v>Yes</v>
      </c>
      <c r="P1870" s="16" t="n">
        <v>0.352457735150457</v>
      </c>
      <c r="Q1870" s="17" t="n">
        <v>13.1035573079035</v>
      </c>
      <c r="R1870" s="18" t="n">
        <v>0.00031416969193455</v>
      </c>
      <c r="S1870" s="16" t="n">
        <v>0.258245380021691</v>
      </c>
      <c r="T1870" s="16" t="n">
        <v>0.0177681472003622</v>
      </c>
      <c r="U1870" s="16" t="n">
        <v>0.0102250465590851</v>
      </c>
      <c r="V1870" s="16" t="n">
        <v>0.0269546083069483</v>
      </c>
      <c r="W1870" s="6" t="s">
        <v>586</v>
      </c>
      <c r="X1870" s="17" t="n">
        <v>87.3</v>
      </c>
      <c r="Y1870" s="16" t="n">
        <v>0.589794146825397</v>
      </c>
      <c r="Z1870" s="16" t="n">
        <f aca="false">(G1870-E1870)/SQRT(H1870^2/D1870+F1870^2/C1870)</f>
        <v>4.26011651784339</v>
      </c>
      <c r="AA1870" s="24" t="n">
        <f aca="false">ABS(K1870-Z1870)</f>
        <v>0</v>
      </c>
    </row>
    <row r="1871" customFormat="false" ht="15" hidden="false" customHeight="false" outlineLevel="0" collapsed="false">
      <c r="A1871" s="17" t="n">
        <v>2266</v>
      </c>
      <c r="B1871" s="6" t="s">
        <v>509</v>
      </c>
      <c r="C1871" s="6" t="n">
        <v>126</v>
      </c>
      <c r="D1871" s="6" t="n">
        <v>640</v>
      </c>
      <c r="E1871" s="16" t="n">
        <v>0.165760836608353</v>
      </c>
      <c r="F1871" s="16" t="n">
        <v>0.0414338045218502</v>
      </c>
      <c r="G1871" s="16" t="n">
        <v>0.183765611273702</v>
      </c>
      <c r="H1871" s="16" t="n">
        <v>0.0529101871666266</v>
      </c>
      <c r="I1871" s="23" t="n">
        <f aca="false">G1871-E1871</f>
        <v>0.0180047746653491</v>
      </c>
      <c r="J1871" s="17" t="n">
        <f aca="false">100*(G1871-E1871)/E1871</f>
        <v>10.8618990068742</v>
      </c>
      <c r="K1871" s="16" t="n">
        <v>4.24385090952795</v>
      </c>
      <c r="L1871" s="17" t="n">
        <v>213.832200032593</v>
      </c>
      <c r="M1871" s="18" t="n">
        <v>3.27394721262888E-005</v>
      </c>
      <c r="N1871" s="18" t="n">
        <v>8.28742541413647E-005</v>
      </c>
      <c r="O1871" s="6" t="str">
        <f aca="false">IF(N1871&lt;0.05,"Yes","No")</f>
        <v>Yes</v>
      </c>
      <c r="P1871" s="16" t="n">
        <v>0.351250136705269</v>
      </c>
      <c r="Q1871" s="17" t="n">
        <v>13.013919737951</v>
      </c>
      <c r="R1871" s="18" t="n">
        <v>0.000329303958309986</v>
      </c>
      <c r="S1871" s="16" t="n">
        <v>0.259873830521561</v>
      </c>
      <c r="T1871" s="16" t="n">
        <v>0.0178473257416367</v>
      </c>
      <c r="U1871" s="16" t="n">
        <v>0.0103823280803551</v>
      </c>
      <c r="V1871" s="16" t="n">
        <v>0.0272753971428039</v>
      </c>
      <c r="W1871" s="6" t="s">
        <v>586</v>
      </c>
      <c r="X1871" s="17" t="n">
        <v>86.8</v>
      </c>
      <c r="Y1871" s="16" t="n">
        <v>0.589434523809524</v>
      </c>
      <c r="Z1871" s="16" t="n">
        <f aca="false">(G1871-E1871)/SQRT(H1871^2/D1871+F1871^2/C1871)</f>
        <v>4.24385090952793</v>
      </c>
      <c r="AA1871" s="24" t="n">
        <f aca="false">ABS(K1871-Z1871)</f>
        <v>0</v>
      </c>
    </row>
    <row r="1872" customFormat="false" ht="15" hidden="false" customHeight="false" outlineLevel="0" collapsed="false">
      <c r="A1872" s="17" t="n">
        <v>2267</v>
      </c>
      <c r="B1872" s="6" t="s">
        <v>509</v>
      </c>
      <c r="C1872" s="6" t="n">
        <v>126</v>
      </c>
      <c r="D1872" s="6" t="n">
        <v>640</v>
      </c>
      <c r="E1872" s="16" t="n">
        <v>0.166023820047341</v>
      </c>
      <c r="F1872" s="16" t="n">
        <v>0.0417864039367205</v>
      </c>
      <c r="G1872" s="16" t="n">
        <v>0.184112428675871</v>
      </c>
      <c r="H1872" s="16" t="n">
        <v>0.0533297319004141</v>
      </c>
      <c r="I1872" s="23" t="n">
        <f aca="false">G1872-E1872</f>
        <v>0.0180886086285307</v>
      </c>
      <c r="J1872" s="17" t="n">
        <f aca="false">100*(G1872-E1872)/E1872</f>
        <v>10.8951887887972</v>
      </c>
      <c r="K1872" s="16" t="n">
        <v>4.22822562278606</v>
      </c>
      <c r="L1872" s="17" t="n">
        <v>213.722308458022</v>
      </c>
      <c r="M1872" s="18" t="n">
        <v>3.49149552641969E-005</v>
      </c>
      <c r="N1872" s="18" t="n">
        <v>8.80628103362277E-005</v>
      </c>
      <c r="O1872" s="6" t="str">
        <f aca="false">IF(N1872&lt;0.05,"Yes","No")</f>
        <v>Yes</v>
      </c>
      <c r="P1872" s="16" t="n">
        <v>0.350087875855233</v>
      </c>
      <c r="Q1872" s="17" t="n">
        <v>12.9279380221253</v>
      </c>
      <c r="R1872" s="18" t="n">
        <v>0.000344513355517811</v>
      </c>
      <c r="S1872" s="16" t="n">
        <v>0.260854253177324</v>
      </c>
      <c r="T1872" s="16" t="n">
        <v>0.0179310316054026</v>
      </c>
      <c r="U1872" s="16" t="n">
        <v>0.0105294483699634</v>
      </c>
      <c r="V1872" s="16" t="n">
        <v>0.0275496525844248</v>
      </c>
      <c r="W1872" s="6" t="s">
        <v>586</v>
      </c>
      <c r="X1872" s="17" t="n">
        <v>86.4</v>
      </c>
      <c r="Y1872" s="16" t="n">
        <v>0.589112103174603</v>
      </c>
      <c r="Z1872" s="16" t="n">
        <f aca="false">(G1872-E1872)/SQRT(H1872^2/D1872+F1872^2/C1872)</f>
        <v>4.22822562278607</v>
      </c>
      <c r="AA1872" s="24" t="n">
        <f aca="false">ABS(K1872-Z1872)</f>
        <v>0</v>
      </c>
    </row>
    <row r="1873" customFormat="false" ht="15" hidden="false" customHeight="false" outlineLevel="0" collapsed="false">
      <c r="A1873" s="17" t="n">
        <v>2268</v>
      </c>
      <c r="B1873" s="6" t="s">
        <v>509</v>
      </c>
      <c r="C1873" s="6" t="n">
        <v>126</v>
      </c>
      <c r="D1873" s="6" t="n">
        <v>640</v>
      </c>
      <c r="E1873" s="16" t="n">
        <v>0.166278674370713</v>
      </c>
      <c r="F1873" s="16" t="n">
        <v>0.0421351383923906</v>
      </c>
      <c r="G1873" s="16" t="n">
        <v>0.18444934632862</v>
      </c>
      <c r="H1873" s="16" t="n">
        <v>0.053749491324165</v>
      </c>
      <c r="I1873" s="23" t="n">
        <f aca="false">G1873-E1873</f>
        <v>0.0181706719579072</v>
      </c>
      <c r="J1873" s="17" t="n">
        <f aca="false">100*(G1873-E1873)/E1873</f>
        <v>10.9278426873889</v>
      </c>
      <c r="K1873" s="16" t="n">
        <v>4.21273539736028</v>
      </c>
      <c r="L1873" s="17" t="n">
        <v>213.632563883285</v>
      </c>
      <c r="M1873" s="18" t="n">
        <v>3.72063012226757E-005</v>
      </c>
      <c r="N1873" s="18" t="n">
        <v>9.37295430082034E-005</v>
      </c>
      <c r="O1873" s="6" t="str">
        <f aca="false">IF(N1873&lt;0.05,"Yes","No")</f>
        <v>Yes</v>
      </c>
      <c r="P1873" s="16" t="n">
        <v>0.348912079724457</v>
      </c>
      <c r="Q1873" s="17" t="n">
        <v>12.8412449696252</v>
      </c>
      <c r="R1873" s="18" t="n">
        <v>0.000360568018169461</v>
      </c>
      <c r="S1873" s="16" t="n">
        <v>0.261838877242799</v>
      </c>
      <c r="T1873" s="16" t="n">
        <v>0.018012956999888</v>
      </c>
      <c r="U1873" s="16" t="n">
        <v>0.0106743270949511</v>
      </c>
      <c r="V1873" s="16" t="n">
        <v>0.0278939816249904</v>
      </c>
      <c r="W1873" s="6" t="s">
        <v>586</v>
      </c>
      <c r="X1873" s="17" t="n">
        <v>85.9</v>
      </c>
      <c r="Y1873" s="16" t="n">
        <v>0.588318452380952</v>
      </c>
      <c r="Z1873" s="16" t="n">
        <f aca="false">(G1873-E1873)/SQRT(H1873^2/D1873+F1873^2/C1873)</f>
        <v>4.21273539736029</v>
      </c>
      <c r="AA1873" s="24" t="n">
        <f aca="false">ABS(K1873-Z1873)</f>
        <v>0</v>
      </c>
    </row>
    <row r="1874" customFormat="false" ht="15" hidden="false" customHeight="false" outlineLevel="0" collapsed="false">
      <c r="A1874" s="17" t="n">
        <v>2269</v>
      </c>
      <c r="B1874" s="6" t="s">
        <v>509</v>
      </c>
      <c r="C1874" s="6" t="n">
        <v>126</v>
      </c>
      <c r="D1874" s="6" t="n">
        <v>640</v>
      </c>
      <c r="E1874" s="16" t="n">
        <v>0.16651960172587</v>
      </c>
      <c r="F1874" s="16" t="n">
        <v>0.0424778468373714</v>
      </c>
      <c r="G1874" s="16" t="n">
        <v>0.184773125848733</v>
      </c>
      <c r="H1874" s="16" t="n">
        <v>0.0541662449562548</v>
      </c>
      <c r="I1874" s="23" t="n">
        <f aca="false">G1874-E1874</f>
        <v>0.0182535241228632</v>
      </c>
      <c r="J1874" s="17" t="n">
        <f aca="false">100*(G1874-E1874)/E1874</f>
        <v>10.9617870410913</v>
      </c>
      <c r="K1874" s="16" t="n">
        <v>4.19818483963975</v>
      </c>
      <c r="L1874" s="17" t="n">
        <v>213.560780452409</v>
      </c>
      <c r="M1874" s="18" t="n">
        <v>3.94881087275058E-005</v>
      </c>
      <c r="N1874" s="18" t="n">
        <v>9.91212860651011E-005</v>
      </c>
      <c r="O1874" s="6" t="str">
        <f aca="false">IF(N1874&lt;0.05,"Yes","No")</f>
        <v>Yes</v>
      </c>
      <c r="P1874" s="16" t="n">
        <v>0.347792168061255</v>
      </c>
      <c r="Q1874" s="17" t="n">
        <v>12.7589435462852</v>
      </c>
      <c r="R1874" s="18" t="n">
        <v>0.000376509101143493</v>
      </c>
      <c r="S1874" s="16" t="n">
        <v>0.262023709626681</v>
      </c>
      <c r="T1874" s="16" t="n">
        <v>0.0180956191835777</v>
      </c>
      <c r="U1874" s="16" t="n">
        <v>0.010816898793014</v>
      </c>
      <c r="V1874" s="16" t="n">
        <v>0.0282314339926987</v>
      </c>
      <c r="W1874" s="6" t="s">
        <v>586</v>
      </c>
      <c r="X1874" s="17" t="n">
        <v>85.2</v>
      </c>
      <c r="Y1874" s="16" t="n">
        <v>0.587989831349206</v>
      </c>
      <c r="Z1874" s="16" t="n">
        <f aca="false">(G1874-E1874)/SQRT(H1874^2/D1874+F1874^2/C1874)</f>
        <v>4.19818483963975</v>
      </c>
      <c r="AA1874" s="24" t="n">
        <f aca="false">ABS(K1874-Z1874)</f>
        <v>0</v>
      </c>
    </row>
    <row r="1875" customFormat="false" ht="15" hidden="false" customHeight="false" outlineLevel="0" collapsed="false">
      <c r="A1875" s="17" t="n">
        <v>2270</v>
      </c>
      <c r="B1875" s="6" t="s">
        <v>509</v>
      </c>
      <c r="C1875" s="6" t="n">
        <v>126</v>
      </c>
      <c r="D1875" s="6" t="n">
        <v>640</v>
      </c>
      <c r="E1875" s="16" t="n">
        <v>0.166747787878627</v>
      </c>
      <c r="F1875" s="16" t="n">
        <v>0.0428170334387176</v>
      </c>
      <c r="G1875" s="16" t="n">
        <v>0.185081706126221</v>
      </c>
      <c r="H1875" s="16" t="n">
        <v>0.0545762072785495</v>
      </c>
      <c r="I1875" s="23" t="n">
        <f aca="false">G1875-E1875</f>
        <v>0.0183339182475937</v>
      </c>
      <c r="J1875" s="17" t="n">
        <f aca="false">100*(G1875-E1875)/E1875</f>
        <v>10.9949993825038</v>
      </c>
      <c r="K1875" s="16" t="n">
        <v>4.18369048388006</v>
      </c>
      <c r="L1875" s="17" t="n">
        <v>213.482155063085</v>
      </c>
      <c r="M1875" s="18" t="n">
        <v>4.18941111799772E-005</v>
      </c>
      <c r="N1875" s="18" t="n">
        <v>0.000104910044802303</v>
      </c>
      <c r="O1875" s="6" t="str">
        <f aca="false">IF(N1875&lt;0.05,"Yes","No")</f>
        <v>Yes</v>
      </c>
      <c r="P1875" s="16" t="n">
        <v>0.346684531154215</v>
      </c>
      <c r="Q1875" s="17" t="n">
        <v>12.6778044404605</v>
      </c>
      <c r="R1875" s="18" t="n">
        <v>0.000392922828959892</v>
      </c>
      <c r="S1875" s="16" t="n">
        <v>0.262512577815279</v>
      </c>
      <c r="T1875" s="16" t="n">
        <v>0.0181759028722121</v>
      </c>
      <c r="U1875" s="16" t="n">
        <v>0.0109588012183462</v>
      </c>
      <c r="V1875" s="16" t="n">
        <v>0.0285309062698208</v>
      </c>
      <c r="W1875" s="6" t="s">
        <v>586</v>
      </c>
      <c r="X1875" s="17" t="n">
        <v>84.7</v>
      </c>
      <c r="Y1875" s="16" t="n">
        <v>0.58735119047619</v>
      </c>
      <c r="Z1875" s="16" t="n">
        <f aca="false">(G1875-E1875)/SQRT(H1875^2/D1875+F1875^2/C1875)</f>
        <v>4.18369048388007</v>
      </c>
      <c r="AA1875" s="24" t="n">
        <f aca="false">ABS(K1875-Z1875)</f>
        <v>0</v>
      </c>
    </row>
    <row r="1876" customFormat="false" ht="15" hidden="false" customHeight="false" outlineLevel="0" collapsed="false">
      <c r="A1876" s="17" t="n">
        <v>2271</v>
      </c>
      <c r="B1876" s="6" t="s">
        <v>509</v>
      </c>
      <c r="C1876" s="6" t="n">
        <v>126</v>
      </c>
      <c r="D1876" s="6" t="n">
        <v>640</v>
      </c>
      <c r="E1876" s="16" t="n">
        <v>0.166954219696068</v>
      </c>
      <c r="F1876" s="16" t="n">
        <v>0.0431372349289161</v>
      </c>
      <c r="G1876" s="16" t="n">
        <v>0.185367825941648</v>
      </c>
      <c r="H1876" s="16" t="n">
        <v>0.0549719592683492</v>
      </c>
      <c r="I1876" s="23" t="n">
        <f aca="false">G1876-E1876</f>
        <v>0.0184136062455807</v>
      </c>
      <c r="J1876" s="17" t="n">
        <f aca="false">100*(G1876-E1876)/E1876</f>
        <v>11.0291349802969</v>
      </c>
      <c r="K1876" s="16" t="n">
        <v>4.17091262780063</v>
      </c>
      <c r="L1876" s="17" t="n">
        <v>213.439307626053</v>
      </c>
      <c r="M1876" s="18" t="n">
        <v>4.41287456691058E-005</v>
      </c>
      <c r="N1876" s="18" t="n">
        <v>0.000110374398393799</v>
      </c>
      <c r="O1876" s="6" t="str">
        <f aca="false">IF(N1876&lt;0.05,"Yes","No")</f>
        <v>Yes</v>
      </c>
      <c r="P1876" s="16" t="n">
        <v>0.345676329706683</v>
      </c>
      <c r="Q1876" s="17" t="n">
        <v>12.6041744157976</v>
      </c>
      <c r="R1876" s="18" t="n">
        <v>0.000408443209872066</v>
      </c>
      <c r="S1876" s="16" t="n">
        <v>0.261929819913085</v>
      </c>
      <c r="T1876" s="16" t="n">
        <v>0.0182554714645489</v>
      </c>
      <c r="U1876" s="16" t="n">
        <v>0.0110831338269817</v>
      </c>
      <c r="V1876" s="16" t="n">
        <v>0.028747733543813</v>
      </c>
      <c r="W1876" s="6" t="s">
        <v>586</v>
      </c>
      <c r="X1876" s="17" t="n">
        <v>84.2</v>
      </c>
      <c r="Y1876" s="16" t="n">
        <v>0.586693948412698</v>
      </c>
      <c r="Z1876" s="16" t="n">
        <f aca="false">(G1876-E1876)/SQRT(H1876^2/D1876+F1876^2/C1876)</f>
        <v>4.17091262780063</v>
      </c>
      <c r="AA1876" s="24" t="n">
        <f aca="false">ABS(K1876-Z1876)</f>
        <v>0</v>
      </c>
    </row>
    <row r="1877" customFormat="false" ht="15" hidden="false" customHeight="false" outlineLevel="0" collapsed="false">
      <c r="A1877" s="17" t="n">
        <v>2272</v>
      </c>
      <c r="B1877" s="6" t="s">
        <v>509</v>
      </c>
      <c r="C1877" s="6" t="n">
        <v>126</v>
      </c>
      <c r="D1877" s="6" t="n">
        <v>640</v>
      </c>
      <c r="E1877" s="16" t="n">
        <v>0.167135547314371</v>
      </c>
      <c r="F1877" s="16" t="n">
        <v>0.0434471318361071</v>
      </c>
      <c r="G1877" s="16" t="n">
        <v>0.185627372679301</v>
      </c>
      <c r="H1877" s="16" t="n">
        <v>0.0553579240175528</v>
      </c>
      <c r="I1877" s="23" t="n">
        <f aca="false">G1877-E1877</f>
        <v>0.0184918253649292</v>
      </c>
      <c r="J1877" s="17" t="n">
        <f aca="false">100*(G1877-E1877)/E1877</f>
        <v>11.0639691328783</v>
      </c>
      <c r="K1877" s="16" t="n">
        <v>4.15891675248719</v>
      </c>
      <c r="L1877" s="17" t="n">
        <v>213.408572933933</v>
      </c>
      <c r="M1877" s="18" t="n">
        <v>4.6329114557807E-005</v>
      </c>
      <c r="N1877" s="18" t="n">
        <v>0.000115602695589017</v>
      </c>
      <c r="O1877" s="6" t="str">
        <f aca="false">IF(N1877&lt;0.05,"Yes","No")</f>
        <v>Yes</v>
      </c>
      <c r="P1877" s="16" t="n">
        <v>0.34471838233253</v>
      </c>
      <c r="Q1877" s="17" t="n">
        <v>12.5344131699915</v>
      </c>
      <c r="R1877" s="18" t="n">
        <v>0.000423719917411214</v>
      </c>
      <c r="S1877" s="16" t="n">
        <v>0.261338517448324</v>
      </c>
      <c r="T1877" s="16" t="n">
        <v>0.0183335657804487</v>
      </c>
      <c r="U1877" s="16" t="n">
        <v>0.011207263241083</v>
      </c>
      <c r="V1877" s="16" t="n">
        <v>0.0289981035338859</v>
      </c>
      <c r="W1877" s="6" t="s">
        <v>586</v>
      </c>
      <c r="X1877" s="17" t="n">
        <v>84.1</v>
      </c>
      <c r="Y1877" s="16" t="n">
        <v>0.586123511904762</v>
      </c>
      <c r="Z1877" s="16" t="n">
        <f aca="false">(G1877-E1877)/SQRT(H1877^2/D1877+F1877^2/C1877)</f>
        <v>4.15891675248718</v>
      </c>
      <c r="AA1877" s="24" t="n">
        <f aca="false">ABS(K1877-Z1877)</f>
        <v>0</v>
      </c>
    </row>
    <row r="1878" customFormat="false" ht="15" hidden="false" customHeight="false" outlineLevel="0" collapsed="false">
      <c r="A1878" s="17" t="n">
        <v>2273</v>
      </c>
      <c r="B1878" s="6" t="s">
        <v>509</v>
      </c>
      <c r="C1878" s="6" t="n">
        <v>126</v>
      </c>
      <c r="D1878" s="6" t="n">
        <v>640</v>
      </c>
      <c r="E1878" s="16" t="n">
        <v>0.167296574524944</v>
      </c>
      <c r="F1878" s="16" t="n">
        <v>0.0437447246730267</v>
      </c>
      <c r="G1878" s="16" t="n">
        <v>0.185861950065009</v>
      </c>
      <c r="H1878" s="16" t="n">
        <v>0.0557310120023277</v>
      </c>
      <c r="I1878" s="23" t="n">
        <f aca="false">G1878-E1878</f>
        <v>0.0185653755400655</v>
      </c>
      <c r="J1878" s="17" t="n">
        <f aca="false">100*(G1878-E1878)/E1878</f>
        <v>11.0972837266895</v>
      </c>
      <c r="K1878" s="16" t="n">
        <v>4.14716291619993</v>
      </c>
      <c r="L1878" s="17" t="n">
        <v>213.387816972115</v>
      </c>
      <c r="M1878" s="18" t="n">
        <v>4.85856675565515E-005</v>
      </c>
      <c r="N1878" s="18" t="n">
        <v>0.000120946075279994</v>
      </c>
      <c r="O1878" s="6" t="str">
        <f aca="false">IF(N1878&lt;0.05,"Yes","No")</f>
        <v>Yes</v>
      </c>
      <c r="P1878" s="16" t="n">
        <v>0.343768565494262</v>
      </c>
      <c r="Q1878" s="17" t="n">
        <v>12.4654351544306</v>
      </c>
      <c r="R1878" s="18" t="n">
        <v>0.000439393458168092</v>
      </c>
      <c r="S1878" s="16" t="n">
        <v>0.260734063420157</v>
      </c>
      <c r="T1878" s="16" t="n">
        <v>0.0184070545997667</v>
      </c>
      <c r="U1878" s="16" t="n">
        <v>0.0113327559396828</v>
      </c>
      <c r="V1878" s="16" t="n">
        <v>0.0292148714469614</v>
      </c>
      <c r="W1878" s="6" t="s">
        <v>586</v>
      </c>
      <c r="X1878" s="17" t="n">
        <v>83.9</v>
      </c>
      <c r="Y1878" s="16" t="n">
        <v>0.585714285714286</v>
      </c>
      <c r="Z1878" s="16" t="n">
        <f aca="false">(G1878-E1878)/SQRT(H1878^2/D1878+F1878^2/C1878)</f>
        <v>4.14716291619993</v>
      </c>
      <c r="AA1878" s="24" t="n">
        <f aca="false">ABS(K1878-Z1878)</f>
        <v>0</v>
      </c>
    </row>
    <row r="1879" customFormat="false" ht="15" hidden="false" customHeight="false" outlineLevel="0" collapsed="false">
      <c r="A1879" s="17" t="n">
        <v>2274</v>
      </c>
      <c r="B1879" s="6" t="s">
        <v>509</v>
      </c>
      <c r="C1879" s="6" t="n">
        <v>126</v>
      </c>
      <c r="D1879" s="6" t="n">
        <v>640</v>
      </c>
      <c r="E1879" s="16" t="n">
        <v>0.167430204294977</v>
      </c>
      <c r="F1879" s="16" t="n">
        <v>0.0440232594775235</v>
      </c>
      <c r="G1879" s="16" t="n">
        <v>0.186063921242021</v>
      </c>
      <c r="H1879" s="16" t="n">
        <v>0.0560842071044898</v>
      </c>
      <c r="I1879" s="23" t="n">
        <f aca="false">G1879-E1879</f>
        <v>0.0186337169470443</v>
      </c>
      <c r="J1879" s="17" t="n">
        <f aca="false">100*(G1879-E1879)/E1879</f>
        <v>11.1292445861295</v>
      </c>
      <c r="K1879" s="16" t="n">
        <v>4.13612311247151</v>
      </c>
      <c r="L1879" s="17" t="n">
        <v>213.3821949832</v>
      </c>
      <c r="M1879" s="18" t="n">
        <v>5.07992376196191E-005</v>
      </c>
      <c r="N1879" s="18" t="n">
        <v>0.000126157444726737</v>
      </c>
      <c r="O1879" s="6" t="str">
        <f aca="false">IF(N1879&lt;0.05,"Yes","No")</f>
        <v>Yes</v>
      </c>
      <c r="P1879" s="16" t="n">
        <v>0.342860046760173</v>
      </c>
      <c r="Q1879" s="17" t="n">
        <v>12.3996343953094</v>
      </c>
      <c r="R1879" s="18" t="n">
        <v>0.00045489148094884</v>
      </c>
      <c r="S1879" s="16" t="n">
        <v>0.260336734998388</v>
      </c>
      <c r="T1879" s="16" t="n">
        <v>0.0184754214494345</v>
      </c>
      <c r="U1879" s="16" t="n">
        <v>0.0114544196050194</v>
      </c>
      <c r="V1879" s="16" t="n">
        <v>0.0294923230271394</v>
      </c>
      <c r="W1879" s="6" t="s">
        <v>586</v>
      </c>
      <c r="X1879" s="17" t="n">
        <v>83.6</v>
      </c>
      <c r="Y1879" s="16" t="n">
        <v>0.585404265873016</v>
      </c>
      <c r="Z1879" s="16" t="n">
        <f aca="false">(G1879-E1879)/SQRT(H1879^2/D1879+F1879^2/C1879)</f>
        <v>4.13612311247152</v>
      </c>
      <c r="AA1879" s="24" t="n">
        <f aca="false">ABS(K1879-Z1879)</f>
        <v>0</v>
      </c>
    </row>
    <row r="1880" customFormat="false" ht="15" hidden="false" customHeight="false" outlineLevel="0" collapsed="false">
      <c r="A1880" s="17" t="n">
        <v>2275</v>
      </c>
      <c r="B1880" s="6" t="s">
        <v>509</v>
      </c>
      <c r="C1880" s="6" t="n">
        <v>126</v>
      </c>
      <c r="D1880" s="6" t="n">
        <v>640</v>
      </c>
      <c r="E1880" s="16" t="n">
        <v>0.167546883343704</v>
      </c>
      <c r="F1880" s="16" t="n">
        <v>0.0442965613639479</v>
      </c>
      <c r="G1880" s="16" t="n">
        <v>0.186252289428376</v>
      </c>
      <c r="H1880" s="16" t="n">
        <v>0.0564360493376884</v>
      </c>
      <c r="I1880" s="23" t="n">
        <f aca="false">G1880-E1880</f>
        <v>0.0187054060846716</v>
      </c>
      <c r="J1880" s="17" t="n">
        <f aca="false">100*(G1880-E1880)/E1880</f>
        <v>11.1642817290128</v>
      </c>
      <c r="K1880" s="16" t="n">
        <v>4.12635373127371</v>
      </c>
      <c r="L1880" s="17" t="n">
        <v>213.394531386496</v>
      </c>
      <c r="M1880" s="18" t="n">
        <v>5.28365901881863E-005</v>
      </c>
      <c r="N1880" s="18" t="n">
        <v>0.000131062191246021</v>
      </c>
      <c r="O1880" s="6" t="str">
        <f aca="false">IF(N1880&lt;0.05,"Yes","No")</f>
        <v>Yes</v>
      </c>
      <c r="P1880" s="16" t="n">
        <v>0.342035780346908</v>
      </c>
      <c r="Q1880" s="17" t="n">
        <v>12.3400863864848</v>
      </c>
      <c r="R1880" s="18" t="n">
        <v>0.000469393074605283</v>
      </c>
      <c r="S1880" s="16" t="n">
        <v>0.259152896537814</v>
      </c>
      <c r="T1880" s="16" t="n">
        <v>0.0185470706790706</v>
      </c>
      <c r="U1880" s="16" t="n">
        <v>0.0115626227109736</v>
      </c>
      <c r="V1880" s="16" t="n">
        <v>0.0296981299703613</v>
      </c>
      <c r="W1880" s="6" t="s">
        <v>586</v>
      </c>
      <c r="X1880" s="17" t="n">
        <v>83.6</v>
      </c>
      <c r="Y1880" s="16" t="n">
        <v>0.585032242063492</v>
      </c>
      <c r="Z1880" s="16" t="n">
        <f aca="false">(G1880-E1880)/SQRT(H1880^2/D1880+F1880^2/C1880)</f>
        <v>4.12635373127373</v>
      </c>
      <c r="AA1880" s="24" t="n">
        <f aca="false">ABS(K1880-Z1880)</f>
        <v>1.86517468137026E-014</v>
      </c>
    </row>
    <row r="1881" customFormat="false" ht="15" hidden="false" customHeight="false" outlineLevel="0" collapsed="false">
      <c r="A1881" s="17" t="n">
        <v>2276</v>
      </c>
      <c r="B1881" s="6" t="s">
        <v>509</v>
      </c>
      <c r="C1881" s="6" t="n">
        <v>126</v>
      </c>
      <c r="D1881" s="6" t="n">
        <v>640</v>
      </c>
      <c r="E1881" s="16" t="n">
        <v>0.167635632294511</v>
      </c>
      <c r="F1881" s="16" t="n">
        <v>0.0445584973576577</v>
      </c>
      <c r="G1881" s="16" t="n">
        <v>0.186407509970013</v>
      </c>
      <c r="H1881" s="16" t="n">
        <v>0.0567752649537939</v>
      </c>
      <c r="I1881" s="23" t="n">
        <f aca="false">G1881-E1881</f>
        <v>0.018771877675502</v>
      </c>
      <c r="J1881" s="17" t="n">
        <f aca="false">100*(G1881-E1881)/E1881</f>
        <v>11.1980236054603</v>
      </c>
      <c r="K1881" s="16" t="n">
        <v>4.11657777230672</v>
      </c>
      <c r="L1881" s="17" t="n">
        <v>213.412926491126</v>
      </c>
      <c r="M1881" s="18" t="n">
        <v>5.49527068121185E-005</v>
      </c>
      <c r="N1881" s="18" t="n">
        <v>0.00013595428389638</v>
      </c>
      <c r="O1881" s="6" t="str">
        <f aca="false">IF(N1881&lt;0.05,"Yes","No")</f>
        <v>Yes</v>
      </c>
      <c r="P1881" s="16" t="n">
        <v>0.341203966160328</v>
      </c>
      <c r="Q1881" s="17" t="n">
        <v>12.280138404804</v>
      </c>
      <c r="R1881" s="18" t="n">
        <v>0.000484464672914764</v>
      </c>
      <c r="S1881" s="16" t="n">
        <v>0.258242250517504</v>
      </c>
      <c r="T1881" s="16" t="n">
        <v>0.0186134904418008</v>
      </c>
      <c r="U1881" s="16" t="n">
        <v>0.0116789095012107</v>
      </c>
      <c r="V1881" s="16" t="n">
        <v>0.0299601817607371</v>
      </c>
      <c r="W1881" s="6" t="s">
        <v>586</v>
      </c>
      <c r="X1881" s="17" t="n">
        <v>83.4</v>
      </c>
      <c r="Y1881" s="16" t="n">
        <v>0.584747023809524</v>
      </c>
      <c r="Z1881" s="16" t="n">
        <f aca="false">(G1881-E1881)/SQRT(H1881^2/D1881+F1881^2/C1881)</f>
        <v>4.11657777230672</v>
      </c>
      <c r="AA1881" s="24" t="n">
        <f aca="false">ABS(K1881-Z1881)</f>
        <v>0</v>
      </c>
    </row>
    <row r="1882" customFormat="false" ht="15" hidden="false" customHeight="false" outlineLevel="0" collapsed="false">
      <c r="A1882" s="17" t="n">
        <v>2277</v>
      </c>
      <c r="B1882" s="6" t="s">
        <v>509</v>
      </c>
      <c r="C1882" s="6" t="n">
        <v>126</v>
      </c>
      <c r="D1882" s="6" t="n">
        <v>640</v>
      </c>
      <c r="E1882" s="16" t="n">
        <v>0.167718058718102</v>
      </c>
      <c r="F1882" s="16" t="n">
        <v>0.0448106442973807</v>
      </c>
      <c r="G1882" s="16" t="n">
        <v>0.186562778742518</v>
      </c>
      <c r="H1882" s="16" t="n">
        <v>0.0571112495383027</v>
      </c>
      <c r="I1882" s="23" t="n">
        <f aca="false">G1882-E1882</f>
        <v>0.018844720024416</v>
      </c>
      <c r="J1882" s="17" t="n">
        <f aca="false">100*(G1882-E1882)/E1882</f>
        <v>11.2359516729739</v>
      </c>
      <c r="K1882" s="16" t="n">
        <v>4.1090417373973</v>
      </c>
      <c r="L1882" s="17" t="n">
        <v>213.461879719728</v>
      </c>
      <c r="M1882" s="18" t="n">
        <v>5.66358052341462E-005</v>
      </c>
      <c r="N1882" s="18" t="n">
        <v>0.000139825883427663</v>
      </c>
      <c r="O1882" s="6" t="str">
        <f aca="false">IF(N1882&lt;0.05,"Yes","No")</f>
        <v>Yes</v>
      </c>
      <c r="P1882" s="16" t="n">
        <v>0.340522314099083</v>
      </c>
      <c r="Q1882" s="17" t="n">
        <v>12.2311212715017</v>
      </c>
      <c r="R1882" s="18" t="n">
        <v>0.000497151365720498</v>
      </c>
      <c r="S1882" s="16" t="n">
        <v>0.256674861632805</v>
      </c>
      <c r="T1882" s="16" t="n">
        <v>0.0186862814298594</v>
      </c>
      <c r="U1882" s="16" t="n">
        <v>0.0117632407252647</v>
      </c>
      <c r="V1882" s="16" t="n">
        <v>0.030066385357398</v>
      </c>
      <c r="W1882" s="6" t="s">
        <v>586</v>
      </c>
      <c r="X1882" s="17" t="n">
        <v>83.1</v>
      </c>
      <c r="Y1882" s="16" t="n">
        <v>0.584412202380952</v>
      </c>
      <c r="Z1882" s="16" t="n">
        <f aca="false">(G1882-E1882)/SQRT(H1882^2/D1882+F1882^2/C1882)</f>
        <v>4.10904173739731</v>
      </c>
      <c r="AA1882" s="24" t="n">
        <f aca="false">ABS(K1882-Z1882)</f>
        <v>0</v>
      </c>
    </row>
    <row r="1883" customFormat="false" ht="15" hidden="false" customHeight="false" outlineLevel="0" collapsed="false">
      <c r="A1883" s="17" t="n">
        <v>2278</v>
      </c>
      <c r="B1883" s="6" t="s">
        <v>509</v>
      </c>
      <c r="C1883" s="6" t="n">
        <v>126</v>
      </c>
      <c r="D1883" s="6" t="n">
        <v>640</v>
      </c>
      <c r="E1883" s="16" t="n">
        <v>0.167773031230484</v>
      </c>
      <c r="F1883" s="16" t="n">
        <v>0.0450471854521497</v>
      </c>
      <c r="G1883" s="16" t="n">
        <v>0.186695468914695</v>
      </c>
      <c r="H1883" s="16" t="n">
        <v>0.0574372787719023</v>
      </c>
      <c r="I1883" s="23" t="n">
        <f aca="false">G1883-E1883</f>
        <v>0.0189224376842114</v>
      </c>
      <c r="J1883" s="17" t="n">
        <f aca="false">100*(G1883-E1883)/E1883</f>
        <v>11.2785931954797</v>
      </c>
      <c r="K1883" s="16" t="n">
        <v>4.10389705169613</v>
      </c>
      <c r="L1883" s="17" t="n">
        <v>213.543231504804</v>
      </c>
      <c r="M1883" s="18" t="n">
        <v>5.7808610398966E-005</v>
      </c>
      <c r="N1883" s="18" t="n">
        <v>0.000142553862028436</v>
      </c>
      <c r="O1883" s="6" t="str">
        <f aca="false">IF(N1883&lt;0.05,"Yes","No")</f>
        <v>Yes</v>
      </c>
      <c r="P1883" s="16" t="n">
        <v>0.340001419999493</v>
      </c>
      <c r="Q1883" s="17" t="n">
        <v>12.1937302065712</v>
      </c>
      <c r="R1883" s="18" t="n">
        <v>0.000507054572177126</v>
      </c>
      <c r="S1883" s="16" t="n">
        <v>0.255683774111969</v>
      </c>
      <c r="T1883" s="16" t="n">
        <v>0.0187639101564566</v>
      </c>
      <c r="U1883" s="16" t="n">
        <v>0.0118150470275623</v>
      </c>
      <c r="V1883" s="16" t="n">
        <v>0.0301255021904228</v>
      </c>
      <c r="W1883" s="6" t="s">
        <v>586</v>
      </c>
      <c r="X1883" s="17" t="n">
        <v>83</v>
      </c>
      <c r="Y1883" s="16" t="n">
        <v>0.584250992063492</v>
      </c>
      <c r="Z1883" s="16" t="n">
        <f aca="false">(G1883-E1883)/SQRT(H1883^2/D1883+F1883^2/C1883)</f>
        <v>4.10389705169614</v>
      </c>
      <c r="AA1883" s="24" t="n">
        <f aca="false">ABS(K1883-Z1883)</f>
        <v>0</v>
      </c>
    </row>
    <row r="1884" customFormat="false" ht="15" hidden="false" customHeight="false" outlineLevel="0" collapsed="false">
      <c r="A1884" s="17" t="n">
        <v>2279</v>
      </c>
      <c r="B1884" s="6" t="s">
        <v>509</v>
      </c>
      <c r="C1884" s="6" t="n">
        <v>126</v>
      </c>
      <c r="D1884" s="6" t="n">
        <v>640</v>
      </c>
      <c r="E1884" s="16" t="n">
        <v>0.167834099796083</v>
      </c>
      <c r="F1884" s="16" t="n">
        <v>0.0452858053116791</v>
      </c>
      <c r="G1884" s="16" t="n">
        <v>0.186835133784916</v>
      </c>
      <c r="H1884" s="16" t="n">
        <v>0.0577667368764982</v>
      </c>
      <c r="I1884" s="23" t="n">
        <f aca="false">G1884-E1884</f>
        <v>0.0190010339888331</v>
      </c>
      <c r="J1884" s="17" t="n">
        <f aca="false">100*(G1884-E1884)/E1884</f>
        <v>11.3213190954158</v>
      </c>
      <c r="K1884" s="16" t="n">
        <v>4.09879503957077</v>
      </c>
      <c r="L1884" s="17" t="n">
        <v>213.626337720487</v>
      </c>
      <c r="M1884" s="18" t="n">
        <v>5.89943741731345E-005</v>
      </c>
      <c r="N1884" s="18" t="n">
        <v>0.000145307362412375</v>
      </c>
      <c r="O1884" s="6" t="str">
        <f aca="false">IF(N1884&lt;0.05,"Yes","No")</f>
        <v>Yes</v>
      </c>
      <c r="P1884" s="16" t="n">
        <v>0.339482390665822</v>
      </c>
      <c r="Q1884" s="17" t="n">
        <v>12.15652993271</v>
      </c>
      <c r="R1884" s="18" t="n">
        <v>0.000517105359587134</v>
      </c>
      <c r="S1884" s="16" t="n">
        <v>0.254352227091089</v>
      </c>
      <c r="T1884" s="16" t="n">
        <v>0.0188424372761986</v>
      </c>
      <c r="U1884" s="16" t="n">
        <v>0.0118687608214006</v>
      </c>
      <c r="V1884" s="16" t="n">
        <v>0.0302257775585002</v>
      </c>
      <c r="W1884" s="6" t="s">
        <v>586</v>
      </c>
      <c r="X1884" s="17" t="n">
        <v>82.8</v>
      </c>
      <c r="Y1884" s="16" t="n">
        <v>0.583978174603175</v>
      </c>
      <c r="Z1884" s="16" t="n">
        <f aca="false">(G1884-E1884)/SQRT(H1884^2/D1884+F1884^2/C1884)</f>
        <v>4.09879503957079</v>
      </c>
      <c r="AA1884" s="24" t="n">
        <f aca="false">ABS(K1884-Z1884)</f>
        <v>1.77635683940025E-014</v>
      </c>
    </row>
    <row r="1885" customFormat="false" ht="15" hidden="false" customHeight="false" outlineLevel="0" collapsed="false">
      <c r="A1885" s="17" t="n">
        <v>2280</v>
      </c>
      <c r="B1885" s="6" t="s">
        <v>509</v>
      </c>
      <c r="C1885" s="6" t="n">
        <v>126</v>
      </c>
      <c r="D1885" s="6" t="n">
        <v>640</v>
      </c>
      <c r="E1885" s="16" t="n">
        <v>0.167876399816975</v>
      </c>
      <c r="F1885" s="16" t="n">
        <v>0.0455088826287931</v>
      </c>
      <c r="G1885" s="16" t="n">
        <v>0.186956444790121</v>
      </c>
      <c r="H1885" s="16" t="n">
        <v>0.0580823937989102</v>
      </c>
      <c r="I1885" s="23" t="n">
        <f aca="false">G1885-E1885</f>
        <v>0.0190800449731465</v>
      </c>
      <c r="J1885" s="17" t="n">
        <f aca="false">100*(G1885-E1885)/E1885</f>
        <v>11.3655314230876</v>
      </c>
      <c r="K1885" s="16" t="n">
        <v>4.09513127389744</v>
      </c>
      <c r="L1885" s="17" t="n">
        <v>213.728426934376</v>
      </c>
      <c r="M1885" s="18" t="n">
        <v>5.98562258869568E-005</v>
      </c>
      <c r="N1885" s="18" t="n">
        <v>0.00014725752996311</v>
      </c>
      <c r="O1885" s="6" t="str">
        <f aca="false">IF(N1885&lt;0.05,"Yes","No")</f>
        <v>Yes</v>
      </c>
      <c r="P1885" s="16" t="n">
        <v>0.339060883686998</v>
      </c>
      <c r="Q1885" s="17" t="n">
        <v>12.1263611741215</v>
      </c>
      <c r="R1885" s="18" t="n">
        <v>0.000525404246865542</v>
      </c>
      <c r="S1885" s="16" t="n">
        <v>0.251947906073927</v>
      </c>
      <c r="T1885" s="16" t="n">
        <v>0.0189215087340724</v>
      </c>
      <c r="U1885" s="16" t="n">
        <v>0.0119004936550432</v>
      </c>
      <c r="V1885" s="16" t="n">
        <v>0.0302698997206365</v>
      </c>
      <c r="W1885" s="6" t="s">
        <v>586</v>
      </c>
      <c r="X1885" s="17" t="n">
        <v>82.8</v>
      </c>
      <c r="Y1885" s="16" t="n">
        <v>0.583668154761905</v>
      </c>
      <c r="Z1885" s="16" t="n">
        <f aca="false">(G1885-E1885)/SQRT(H1885^2/D1885+F1885^2/C1885)</f>
        <v>4.09513127389745</v>
      </c>
      <c r="AA1885" s="24" t="n">
        <f aca="false">ABS(K1885-Z1885)</f>
        <v>0</v>
      </c>
    </row>
    <row r="1886" customFormat="false" ht="15" hidden="false" customHeight="false" outlineLevel="0" collapsed="false">
      <c r="A1886" s="17" t="n">
        <v>2281</v>
      </c>
      <c r="B1886" s="6" t="s">
        <v>509</v>
      </c>
      <c r="C1886" s="6" t="n">
        <v>126</v>
      </c>
      <c r="D1886" s="6" t="n">
        <v>640</v>
      </c>
      <c r="E1886" s="16" t="n">
        <v>0.167940776322096</v>
      </c>
      <c r="F1886" s="16" t="n">
        <v>0.0457474687449073</v>
      </c>
      <c r="G1886" s="16" t="n">
        <v>0.187102291441988</v>
      </c>
      <c r="H1886" s="16" t="n">
        <v>0.0584168614663277</v>
      </c>
      <c r="I1886" s="23" t="n">
        <f aca="false">G1886-E1886</f>
        <v>0.0191615151198921</v>
      </c>
      <c r="J1886" s="17" t="n">
        <f aca="false">100*(G1886-E1886)/E1886</f>
        <v>11.4096859259135</v>
      </c>
      <c r="K1886" s="16" t="n">
        <v>4.09065881348879</v>
      </c>
      <c r="L1886" s="17" t="n">
        <v>213.826337289304</v>
      </c>
      <c r="M1886" s="18" t="n">
        <v>6.09271918442743E-005</v>
      </c>
      <c r="N1886" s="18" t="n">
        <v>0.00014971699422786</v>
      </c>
      <c r="O1886" s="6" t="str">
        <f aca="false">IF(N1886&lt;0.05,"Yes","No")</f>
        <v>Yes</v>
      </c>
      <c r="P1886" s="16" t="n">
        <v>0.338577666222253</v>
      </c>
      <c r="Q1886" s="17" t="n">
        <v>12.0918216899817</v>
      </c>
      <c r="R1886" s="18" t="n">
        <v>0.000535071076747192</v>
      </c>
      <c r="S1886" s="16" t="n">
        <v>0.250388694410752</v>
      </c>
      <c r="T1886" s="16" t="n">
        <v>0.0190028926741397</v>
      </c>
      <c r="U1886" s="16" t="n">
        <v>0.0119509559855896</v>
      </c>
      <c r="V1886" s="16" t="n">
        <v>0.0303614976127252</v>
      </c>
      <c r="W1886" s="6" t="s">
        <v>586</v>
      </c>
      <c r="X1886" s="17" t="n">
        <v>82.8</v>
      </c>
      <c r="Y1886" s="16" t="n">
        <v>0.583494543650794</v>
      </c>
      <c r="Z1886" s="16" t="n">
        <f aca="false">(G1886-E1886)/SQRT(H1886^2/D1886+F1886^2/C1886)</f>
        <v>4.09065881348879</v>
      </c>
      <c r="AA1886" s="24" t="n">
        <f aca="false">ABS(K1886-Z1886)</f>
        <v>0</v>
      </c>
    </row>
    <row r="1887" customFormat="false" ht="15" hidden="false" customHeight="false" outlineLevel="0" collapsed="false">
      <c r="A1887" s="17" t="n">
        <v>2282</v>
      </c>
      <c r="B1887" s="6" t="s">
        <v>509</v>
      </c>
      <c r="C1887" s="6" t="n">
        <v>126</v>
      </c>
      <c r="D1887" s="6" t="n">
        <v>640</v>
      </c>
      <c r="E1887" s="16" t="n">
        <v>0.167998325375338</v>
      </c>
      <c r="F1887" s="16" t="n">
        <v>0.0459794456071402</v>
      </c>
      <c r="G1887" s="16" t="n">
        <v>0.18724031803431</v>
      </c>
      <c r="H1887" s="16" t="n">
        <v>0.0587476814050766</v>
      </c>
      <c r="I1887" s="23" t="n">
        <f aca="false">G1887-E1887</f>
        <v>0.0192419926589724</v>
      </c>
      <c r="J1887" s="17" t="n">
        <f aca="false">100*(G1887-E1887)/E1887</f>
        <v>11.4536812292518</v>
      </c>
      <c r="K1887" s="16" t="n">
        <v>4.08652907860543</v>
      </c>
      <c r="L1887" s="17" t="n">
        <v>213.938899029997</v>
      </c>
      <c r="M1887" s="18" t="n">
        <v>6.19302346064347E-005</v>
      </c>
      <c r="N1887" s="18" t="n">
        <v>0.000152003998724438</v>
      </c>
      <c r="O1887" s="6" t="str">
        <f aca="false">IF(N1887&lt;0.05,"Yes","No")</f>
        <v>Yes</v>
      </c>
      <c r="P1887" s="16" t="n">
        <v>0.3381063958829</v>
      </c>
      <c r="Q1887" s="17" t="n">
        <v>12.058183611856</v>
      </c>
      <c r="R1887" s="18" t="n">
        <v>0.000544658628854773</v>
      </c>
      <c r="S1887" s="16" t="n">
        <v>0.247809889140097</v>
      </c>
      <c r="T1887" s="16" t="n">
        <v>0.0190831488668671</v>
      </c>
      <c r="U1887" s="16" t="n">
        <v>0.0120081653278592</v>
      </c>
      <c r="V1887" s="16" t="n">
        <v>0.0304332392687964</v>
      </c>
      <c r="W1887" s="6" t="s">
        <v>586</v>
      </c>
      <c r="X1887" s="17" t="n">
        <v>82.8</v>
      </c>
      <c r="Y1887" s="16" t="n">
        <v>0.583221726190476</v>
      </c>
      <c r="Z1887" s="16" t="n">
        <f aca="false">(G1887-E1887)/SQRT(H1887^2/D1887+F1887^2/C1887)</f>
        <v>4.08652907860543</v>
      </c>
      <c r="AA1887" s="24" t="n">
        <f aca="false">ABS(K1887-Z1887)</f>
        <v>0</v>
      </c>
    </row>
    <row r="1888" customFormat="false" ht="15" hidden="false" customHeight="false" outlineLevel="0" collapsed="false">
      <c r="A1888" s="17" t="n">
        <v>2283</v>
      </c>
      <c r="B1888" s="6" t="s">
        <v>509</v>
      </c>
      <c r="C1888" s="6" t="n">
        <v>126</v>
      </c>
      <c r="D1888" s="6" t="n">
        <v>640</v>
      </c>
      <c r="E1888" s="16" t="n">
        <v>0.16808624329075</v>
      </c>
      <c r="F1888" s="16" t="n">
        <v>0.0462347744902122</v>
      </c>
      <c r="G1888" s="16" t="n">
        <v>0.187419660191517</v>
      </c>
      <c r="H1888" s="16" t="n">
        <v>0.0591058818773374</v>
      </c>
      <c r="I1888" s="23" t="n">
        <f aca="false">G1888-E1888</f>
        <v>0.0193334169007675</v>
      </c>
      <c r="J1888" s="17" t="n">
        <f aca="false">100*(G1888-E1888)/E1888</f>
        <v>11.5020816232565</v>
      </c>
      <c r="K1888" s="16" t="n">
        <v>4.08273301380063</v>
      </c>
      <c r="L1888" s="17" t="n">
        <v>214.042397447124</v>
      </c>
      <c r="M1888" s="18" t="n">
        <v>6.28661665572582E-005</v>
      </c>
      <c r="N1888" s="18" t="n">
        <v>0.00015412113878273</v>
      </c>
      <c r="O1888" s="6" t="str">
        <f aca="false">IF(N1888&lt;0.05,"Yes","No")</f>
        <v>Yes</v>
      </c>
      <c r="P1888" s="16" t="n">
        <v>0.33767360677405</v>
      </c>
      <c r="Q1888" s="17" t="n">
        <v>12.0273334974118</v>
      </c>
      <c r="R1888" s="18" t="n">
        <v>0.000553604342088258</v>
      </c>
      <c r="S1888" s="16" t="n">
        <v>0.244597473048882</v>
      </c>
      <c r="T1888" s="16" t="n">
        <v>0.0191744019277762</v>
      </c>
      <c r="U1888" s="16" t="n">
        <v>0.0120495009865897</v>
      </c>
      <c r="V1888" s="16" t="n">
        <v>0.0305012067142469</v>
      </c>
      <c r="W1888" s="6" t="s">
        <v>586</v>
      </c>
      <c r="X1888" s="17" t="n">
        <v>82.5</v>
      </c>
      <c r="Y1888" s="16" t="n">
        <v>0.583184523809524</v>
      </c>
      <c r="Z1888" s="16" t="n">
        <f aca="false">(G1888-E1888)/SQRT(H1888^2/D1888+F1888^2/C1888)</f>
        <v>4.08273301380063</v>
      </c>
      <c r="AA1888" s="24" t="n">
        <f aca="false">ABS(K1888-Z1888)</f>
        <v>0</v>
      </c>
    </row>
    <row r="1889" customFormat="false" ht="15" hidden="false" customHeight="false" outlineLevel="0" collapsed="false">
      <c r="A1889" s="17" t="n">
        <v>2284</v>
      </c>
      <c r="B1889" s="6" t="s">
        <v>509</v>
      </c>
      <c r="C1889" s="6" t="n">
        <v>126</v>
      </c>
      <c r="D1889" s="6" t="n">
        <v>640</v>
      </c>
      <c r="E1889" s="16" t="n">
        <v>0.168182607858427</v>
      </c>
      <c r="F1889" s="16" t="n">
        <v>0.0464990899568991</v>
      </c>
      <c r="G1889" s="16" t="n">
        <v>0.187615976738744</v>
      </c>
      <c r="H1889" s="16" t="n">
        <v>0.059477424191839</v>
      </c>
      <c r="I1889" s="23" t="n">
        <f aca="false">G1889-E1889</f>
        <v>0.0194333688803165</v>
      </c>
      <c r="J1889" s="17" t="n">
        <f aca="false">100*(G1889-E1889)/E1889</f>
        <v>11.5549218363145</v>
      </c>
      <c r="K1889" s="16" t="n">
        <v>4.07995059473462</v>
      </c>
      <c r="L1889" s="17" t="n">
        <v>214.150777554172</v>
      </c>
      <c r="M1889" s="18" t="n">
        <v>6.35576024544712E-005</v>
      </c>
      <c r="N1889" s="18" t="n">
        <v>0.000155272700880051</v>
      </c>
      <c r="O1889" s="6" t="str">
        <f aca="false">IF(N1889&lt;0.05,"Yes","No")</f>
        <v>Yes</v>
      </c>
      <c r="P1889" s="16" t="n">
        <v>0.337319463789512</v>
      </c>
      <c r="Q1889" s="17" t="n">
        <v>12.0021188396736</v>
      </c>
      <c r="R1889" s="18" t="n">
        <v>0.000561026262839007</v>
      </c>
      <c r="S1889" s="16" t="n">
        <v>0.241653337388546</v>
      </c>
      <c r="T1889" s="16" t="n">
        <v>0.0192740635493723</v>
      </c>
      <c r="U1889" s="16" t="n">
        <v>0.0120782717494054</v>
      </c>
      <c r="V1889" s="16" t="n">
        <v>0.0305097314994219</v>
      </c>
      <c r="W1889" s="6" t="s">
        <v>586</v>
      </c>
      <c r="X1889" s="17" t="n">
        <v>82.4</v>
      </c>
      <c r="Y1889" s="16" t="n">
        <v>0.583010912698413</v>
      </c>
      <c r="Z1889" s="16" t="n">
        <f aca="false">(G1889-E1889)/SQRT(H1889^2/D1889+F1889^2/C1889)</f>
        <v>4.07995059473462</v>
      </c>
      <c r="AA1889" s="24" t="n">
        <f aca="false">ABS(K1889-Z1889)</f>
        <v>0</v>
      </c>
    </row>
    <row r="1890" customFormat="false" ht="15" hidden="false" customHeight="false" outlineLevel="0" collapsed="false">
      <c r="A1890" s="17" t="n">
        <v>2285</v>
      </c>
      <c r="B1890" s="6" t="s">
        <v>509</v>
      </c>
      <c r="C1890" s="6" t="n">
        <v>126</v>
      </c>
      <c r="D1890" s="6" t="n">
        <v>640</v>
      </c>
      <c r="E1890" s="16" t="n">
        <v>0.16831916777624</v>
      </c>
      <c r="F1890" s="16" t="n">
        <v>0.0467856754227132</v>
      </c>
      <c r="G1890" s="16" t="n">
        <v>0.187855325371493</v>
      </c>
      <c r="H1890" s="16" t="n">
        <v>0.0598762056217564</v>
      </c>
      <c r="I1890" s="23" t="n">
        <f aca="false">G1890-E1890</f>
        <v>0.0195361575952524</v>
      </c>
      <c r="J1890" s="17" t="n">
        <f aca="false">100*(G1890-E1890)/E1890</f>
        <v>11.6066148932148</v>
      </c>
      <c r="K1890" s="16" t="n">
        <v>4.07587218563766</v>
      </c>
      <c r="L1890" s="17" t="n">
        <v>214.253958243082</v>
      </c>
      <c r="M1890" s="18" t="n">
        <v>6.45897817997542E-005</v>
      </c>
      <c r="N1890" s="18" t="n">
        <v>0.000157611070338308</v>
      </c>
      <c r="O1890" s="6" t="str">
        <f aca="false">IF(N1890&lt;0.05,"Yes","No")</f>
        <v>Yes</v>
      </c>
      <c r="P1890" s="16" t="n">
        <v>0.336864526631455</v>
      </c>
      <c r="Q1890" s="17" t="n">
        <v>11.969766554234</v>
      </c>
      <c r="R1890" s="18" t="n">
        <v>0.000570696850106394</v>
      </c>
      <c r="S1890" s="16" t="n">
        <v>0.238965885963895</v>
      </c>
      <c r="T1890" s="16" t="n">
        <v>0.0193769941998744</v>
      </c>
      <c r="U1890" s="16" t="n">
        <v>0.0120819117598853</v>
      </c>
      <c r="V1890" s="16" t="n">
        <v>0.0305097314994219</v>
      </c>
      <c r="W1890" s="6" t="s">
        <v>586</v>
      </c>
      <c r="X1890" s="17" t="n">
        <v>82.4</v>
      </c>
      <c r="Y1890" s="16" t="n">
        <v>0.582713293650794</v>
      </c>
      <c r="Z1890" s="16" t="n">
        <f aca="false">(G1890-E1890)/SQRT(H1890^2/D1890+F1890^2/C1890)</f>
        <v>4.07587218563765</v>
      </c>
      <c r="AA1890" s="24" t="n">
        <f aca="false">ABS(K1890-Z1890)</f>
        <v>0</v>
      </c>
    </row>
    <row r="1891" customFormat="false" ht="15" hidden="false" customHeight="false" outlineLevel="0" collapsed="false">
      <c r="A1891" s="17" t="n">
        <v>2286</v>
      </c>
      <c r="B1891" s="6" t="s">
        <v>509</v>
      </c>
      <c r="C1891" s="6" t="n">
        <v>126</v>
      </c>
      <c r="D1891" s="6" t="n">
        <v>640</v>
      </c>
      <c r="E1891" s="16" t="n">
        <v>0.168474806265699</v>
      </c>
      <c r="F1891" s="16" t="n">
        <v>0.0470873661282079</v>
      </c>
      <c r="G1891" s="16" t="n">
        <v>0.188122044957709</v>
      </c>
      <c r="H1891" s="16" t="n">
        <v>0.0602967531168546</v>
      </c>
      <c r="I1891" s="23" t="n">
        <f aca="false">G1891-E1891</f>
        <v>0.01964723869201</v>
      </c>
      <c r="J1891" s="17" t="n">
        <f aca="false">100*(G1891-E1891)/E1891</f>
        <v>11.6618259593216</v>
      </c>
      <c r="K1891" s="16" t="n">
        <v>4.07221685649858</v>
      </c>
      <c r="L1891" s="17" t="n">
        <v>214.363671510733</v>
      </c>
      <c r="M1891" s="18" t="n">
        <v>6.55267891068223E-005</v>
      </c>
      <c r="N1891" s="18" t="n">
        <v>0.000159712046303287</v>
      </c>
      <c r="O1891" s="6" t="str">
        <f aca="false">IF(N1891&lt;0.05,"Yes","No")</f>
        <v>Yes</v>
      </c>
      <c r="P1891" s="16" t="n">
        <v>0.336437547915144</v>
      </c>
      <c r="Q1891" s="17" t="n">
        <v>11.9394422182483</v>
      </c>
      <c r="R1891" s="18" t="n">
        <v>0.000579914407155398</v>
      </c>
      <c r="S1891" s="16" t="n">
        <v>0.235959770435246</v>
      </c>
      <c r="T1891" s="16" t="n">
        <v>0.0194880112012819</v>
      </c>
      <c r="U1891" s="16" t="n">
        <v>0.0121079814276496</v>
      </c>
      <c r="V1891" s="16" t="n">
        <v>0.0305388583187177</v>
      </c>
      <c r="W1891" s="6" t="s">
        <v>586</v>
      </c>
      <c r="X1891" s="17" t="n">
        <v>82.5</v>
      </c>
      <c r="Y1891" s="16" t="n">
        <v>0.582328869047619</v>
      </c>
      <c r="Z1891" s="16" t="n">
        <f aca="false">(G1891-E1891)/SQRT(H1891^2/D1891+F1891^2/C1891)</f>
        <v>4.07221685649858</v>
      </c>
      <c r="AA1891" s="24" t="n">
        <f aca="false">ABS(K1891-Z1891)</f>
        <v>0</v>
      </c>
    </row>
    <row r="1892" customFormat="false" ht="15" hidden="false" customHeight="false" outlineLevel="0" collapsed="false">
      <c r="A1892" s="17" t="n">
        <v>2287</v>
      </c>
      <c r="B1892" s="6" t="s">
        <v>509</v>
      </c>
      <c r="C1892" s="6" t="n">
        <v>126</v>
      </c>
      <c r="D1892" s="6" t="n">
        <v>640</v>
      </c>
      <c r="E1892" s="16" t="n">
        <v>0.168685209656519</v>
      </c>
      <c r="F1892" s="16" t="n">
        <v>0.047421458812005</v>
      </c>
      <c r="G1892" s="16" t="n">
        <v>0.188445526058786</v>
      </c>
      <c r="H1892" s="16" t="n">
        <v>0.0607507420060413</v>
      </c>
      <c r="I1892" s="23" t="n">
        <f aca="false">G1892-E1892</f>
        <v>0.019760316402267</v>
      </c>
      <c r="J1892" s="17" t="n">
        <f aca="false">100*(G1892-E1892)/E1892</f>
        <v>11.714314753797</v>
      </c>
      <c r="K1892" s="16" t="n">
        <v>4.06637167457241</v>
      </c>
      <c r="L1892" s="17" t="n">
        <v>214.446502004877</v>
      </c>
      <c r="M1892" s="18" t="n">
        <v>6.70616246708484E-005</v>
      </c>
      <c r="N1892" s="18" t="n">
        <v>0.000163074622029459</v>
      </c>
      <c r="O1892" s="6" t="str">
        <f aca="false">IF(N1892&lt;0.05,"Yes","No")</f>
        <v>Yes</v>
      </c>
      <c r="P1892" s="16" t="n">
        <v>0.335860639727085</v>
      </c>
      <c r="Q1892" s="17" t="n">
        <v>11.8985308726904</v>
      </c>
      <c r="R1892" s="18" t="n">
        <v>0.000592589335212432</v>
      </c>
      <c r="S1892" s="16" t="n">
        <v>0.233585865339195</v>
      </c>
      <c r="T1892" s="16" t="n">
        <v>0.0196009624712191</v>
      </c>
      <c r="U1892" s="16" t="n">
        <v>0.0121697783106686</v>
      </c>
      <c r="V1892" s="16" t="n">
        <v>0.0306212026715146</v>
      </c>
      <c r="W1892" s="6" t="s">
        <v>586</v>
      </c>
      <c r="X1892" s="17" t="n">
        <v>82</v>
      </c>
      <c r="Y1892" s="16" t="n">
        <v>0.581919642857143</v>
      </c>
      <c r="Z1892" s="16" t="n">
        <f aca="false">(G1892-E1892)/SQRT(H1892^2/D1892+F1892^2/C1892)</f>
        <v>4.0663716745724</v>
      </c>
      <c r="AA1892" s="24" t="n">
        <f aca="false">ABS(K1892-Z1892)</f>
        <v>0</v>
      </c>
    </row>
    <row r="1893" customFormat="false" ht="15" hidden="false" customHeight="false" outlineLevel="0" collapsed="false">
      <c r="A1893" s="17" t="n">
        <v>2288</v>
      </c>
      <c r="B1893" s="6" t="s">
        <v>509</v>
      </c>
      <c r="C1893" s="6" t="n">
        <v>126</v>
      </c>
      <c r="D1893" s="6" t="n">
        <v>640</v>
      </c>
      <c r="E1893" s="16" t="n">
        <v>0.168933431662264</v>
      </c>
      <c r="F1893" s="16" t="n">
        <v>0.0477743295432121</v>
      </c>
      <c r="G1893" s="16" t="n">
        <v>0.188802725612186</v>
      </c>
      <c r="H1893" s="16" t="n">
        <v>0.0612225668348655</v>
      </c>
      <c r="I1893" s="23" t="n">
        <f aca="false">G1893-E1893</f>
        <v>0.0198692939499216</v>
      </c>
      <c r="J1893" s="17" t="n">
        <f aca="false">100*(G1893-E1893)/E1893</f>
        <v>11.7616115143181</v>
      </c>
      <c r="K1893" s="16" t="n">
        <v>4.05827676753515</v>
      </c>
      <c r="L1893" s="17" t="n">
        <v>214.508629635115</v>
      </c>
      <c r="M1893" s="18" t="n">
        <v>6.92494363278654E-005</v>
      </c>
      <c r="N1893" s="18" t="n">
        <v>0.00016820007598248</v>
      </c>
      <c r="O1893" s="6" t="str">
        <f aca="false">IF(N1893&lt;0.05,"Yes","No")</f>
        <v>Yes</v>
      </c>
      <c r="P1893" s="16" t="n">
        <v>0.335121766970478</v>
      </c>
      <c r="Q1893" s="17" t="n">
        <v>11.8462363857118</v>
      </c>
      <c r="R1893" s="18" t="n">
        <v>0.000609200172413383</v>
      </c>
      <c r="S1893" s="16" t="n">
        <v>0.230763774496843</v>
      </c>
      <c r="T1893" s="16" t="n">
        <v>0.0197098131398334</v>
      </c>
      <c r="U1893" s="16" t="n">
        <v>0.0122731584201739</v>
      </c>
      <c r="V1893" s="16" t="n">
        <v>0.030844384977016</v>
      </c>
      <c r="W1893" s="6" t="s">
        <v>586</v>
      </c>
      <c r="X1893" s="17" t="n">
        <v>81.9</v>
      </c>
      <c r="Y1893" s="16" t="n">
        <v>0.581460813492064</v>
      </c>
      <c r="Z1893" s="16" t="n">
        <f aca="false">(G1893-E1893)/SQRT(H1893^2/D1893+F1893^2/C1893)</f>
        <v>4.05827676753515</v>
      </c>
      <c r="AA1893" s="24" t="n">
        <f aca="false">ABS(K1893-Z1893)</f>
        <v>0</v>
      </c>
    </row>
    <row r="1894" customFormat="false" ht="15" hidden="false" customHeight="false" outlineLevel="0" collapsed="false">
      <c r="A1894" s="17" t="n">
        <v>2289</v>
      </c>
      <c r="B1894" s="6" t="s">
        <v>509</v>
      </c>
      <c r="C1894" s="6" t="n">
        <v>126</v>
      </c>
      <c r="D1894" s="6" t="n">
        <v>640</v>
      </c>
      <c r="E1894" s="16" t="n">
        <v>0.169243020552491</v>
      </c>
      <c r="F1894" s="16" t="n">
        <v>0.0481709900207847</v>
      </c>
      <c r="G1894" s="16" t="n">
        <v>0.189237411366776</v>
      </c>
      <c r="H1894" s="16" t="n">
        <v>0.0617505430850922</v>
      </c>
      <c r="I1894" s="23" t="n">
        <f aca="false">G1894-E1894</f>
        <v>0.0199943908142842</v>
      </c>
      <c r="J1894" s="17" t="n">
        <f aca="false">100*(G1894-E1894)/E1894</f>
        <v>11.8140120337092</v>
      </c>
      <c r="K1894" s="16" t="n">
        <v>4.04988452700327</v>
      </c>
      <c r="L1894" s="17" t="n">
        <v>214.56992335475</v>
      </c>
      <c r="M1894" s="18" t="n">
        <v>7.15897310589855E-005</v>
      </c>
      <c r="N1894" s="18" t="n">
        <v>0.000173683631587677</v>
      </c>
      <c r="O1894" s="6" t="str">
        <f aca="false">IF(N1894&lt;0.05,"Yes","No")</f>
        <v>Yes</v>
      </c>
      <c r="P1894" s="16" t="n">
        <v>0.334359637196672</v>
      </c>
      <c r="Q1894" s="17" t="n">
        <v>11.7924165253334</v>
      </c>
      <c r="R1894" s="18" t="n">
        <v>0.000626787983927082</v>
      </c>
      <c r="S1894" s="16" t="n">
        <v>0.227585270126352</v>
      </c>
      <c r="T1894" s="16" t="n">
        <v>0.0198347772444745</v>
      </c>
      <c r="U1894" s="16" t="n">
        <v>0.0123652912683121</v>
      </c>
      <c r="V1894" s="16" t="n">
        <v>0.0310388016185469</v>
      </c>
      <c r="W1894" s="6" t="s">
        <v>586</v>
      </c>
      <c r="X1894" s="17" t="n">
        <v>81.7</v>
      </c>
      <c r="Y1894" s="16" t="n">
        <v>0.580828373015873</v>
      </c>
      <c r="Z1894" s="16" t="n">
        <f aca="false">(G1894-E1894)/SQRT(H1894^2/D1894+F1894^2/C1894)</f>
        <v>4.04988452700326</v>
      </c>
      <c r="AA1894" s="24" t="n">
        <f aca="false">ABS(K1894-Z1894)</f>
        <v>0</v>
      </c>
    </row>
    <row r="1895" customFormat="false" ht="15" hidden="false" customHeight="false" outlineLevel="0" collapsed="false">
      <c r="A1895" s="17" t="n">
        <v>2290</v>
      </c>
      <c r="B1895" s="6" t="s">
        <v>509</v>
      </c>
      <c r="C1895" s="6" t="n">
        <v>126</v>
      </c>
      <c r="D1895" s="6" t="n">
        <v>640</v>
      </c>
      <c r="E1895" s="16" t="n">
        <v>0.169608980535515</v>
      </c>
      <c r="F1895" s="16" t="n">
        <v>0.048603745860599</v>
      </c>
      <c r="G1895" s="16" t="n">
        <v>0.189740820054431</v>
      </c>
      <c r="H1895" s="16" t="n">
        <v>0.0623247597943076</v>
      </c>
      <c r="I1895" s="23" t="n">
        <f aca="false">G1895-E1895</f>
        <v>0.0201318395189157</v>
      </c>
      <c r="J1895" s="17" t="n">
        <f aca="false">100*(G1895-E1895)/E1895</f>
        <v>11.8695598873081</v>
      </c>
      <c r="K1895" s="16" t="n">
        <v>4.04110919125931</v>
      </c>
      <c r="L1895" s="17" t="n">
        <v>214.630100115299</v>
      </c>
      <c r="M1895" s="18" t="n">
        <v>7.41178547952138E-005</v>
      </c>
      <c r="N1895" s="18" t="n">
        <v>0.000178784859844712</v>
      </c>
      <c r="O1895" s="6" t="str">
        <f aca="false">IF(N1895&lt;0.05,"Yes","No")</f>
        <v>Yes</v>
      </c>
      <c r="P1895" s="16" t="n">
        <v>0.333567495404908</v>
      </c>
      <c r="Q1895" s="17" t="n">
        <v>11.7366071537698</v>
      </c>
      <c r="R1895" s="18" t="n">
        <v>0.000645569221413998</v>
      </c>
      <c r="S1895" s="16" t="n">
        <v>0.223729750875334</v>
      </c>
      <c r="T1895" s="16" t="n">
        <v>0.0199720562802609</v>
      </c>
      <c r="U1895" s="16" t="n">
        <v>0.0124576946865404</v>
      </c>
      <c r="V1895" s="16" t="n">
        <v>0.0311590673052636</v>
      </c>
      <c r="W1895" s="6" t="s">
        <v>586</v>
      </c>
      <c r="X1895" s="17" t="n">
        <v>81.4</v>
      </c>
      <c r="Y1895" s="16" t="n">
        <v>0.58046875</v>
      </c>
      <c r="Z1895" s="16" t="n">
        <f aca="false">(G1895-E1895)/SQRT(H1895^2/D1895+F1895^2/C1895)</f>
        <v>4.0411091912593</v>
      </c>
      <c r="AA1895" s="24" t="n">
        <f aca="false">ABS(K1895-Z1895)</f>
        <v>0</v>
      </c>
    </row>
    <row r="1896" customFormat="false" ht="15" hidden="false" customHeight="false" outlineLevel="0" collapsed="false">
      <c r="A1896" s="17" t="n">
        <v>2291</v>
      </c>
      <c r="B1896" s="6" t="s">
        <v>509</v>
      </c>
      <c r="C1896" s="6" t="n">
        <v>126</v>
      </c>
      <c r="D1896" s="6" t="n">
        <v>640</v>
      </c>
      <c r="E1896" s="16" t="n">
        <v>0.170031582907079</v>
      </c>
      <c r="F1896" s="16" t="n">
        <v>0.0490777521707745</v>
      </c>
      <c r="G1896" s="16" t="n">
        <v>0.190310218988452</v>
      </c>
      <c r="H1896" s="16" t="n">
        <v>0.0629420385862438</v>
      </c>
      <c r="I1896" s="23" t="n">
        <f aca="false">G1896-E1896</f>
        <v>0.0202786360813733</v>
      </c>
      <c r="J1896" s="17" t="n">
        <f aca="false">100*(G1896-E1896)/E1896</f>
        <v>11.9263937526568</v>
      </c>
      <c r="K1896" s="16" t="n">
        <v>4.03111308268718</v>
      </c>
      <c r="L1896" s="17" t="n">
        <v>214.659066888504</v>
      </c>
      <c r="M1896" s="18" t="n">
        <v>7.7105801419335E-005</v>
      </c>
      <c r="N1896" s="18" t="n">
        <v>0.000185779000896815</v>
      </c>
      <c r="O1896" s="6" t="str">
        <f aca="false">IF(N1896&lt;0.05,"Yes","No")</f>
        <v>Yes</v>
      </c>
      <c r="P1896" s="16" t="n">
        <v>0.332709922182237</v>
      </c>
      <c r="Q1896" s="17" t="n">
        <v>11.6763371212538</v>
      </c>
      <c r="R1896" s="18" t="n">
        <v>0.000666492220072553</v>
      </c>
      <c r="S1896" s="16" t="n">
        <v>0.219009312866338</v>
      </c>
      <c r="T1896" s="16" t="n">
        <v>0.0201186618273739</v>
      </c>
      <c r="U1896" s="16" t="n">
        <v>0.0125614855507016</v>
      </c>
      <c r="V1896" s="16" t="n">
        <v>0.0313068578197201</v>
      </c>
      <c r="W1896" s="6" t="s">
        <v>586</v>
      </c>
      <c r="X1896" s="17" t="n">
        <v>81.2</v>
      </c>
      <c r="Y1896" s="16" t="n">
        <v>0.579923115079365</v>
      </c>
      <c r="Z1896" s="16" t="n">
        <f aca="false">(G1896-E1896)/SQRT(H1896^2/D1896+F1896^2/C1896)</f>
        <v>4.03111308268718</v>
      </c>
      <c r="AA1896" s="24" t="n">
        <f aca="false">ABS(K1896-Z1896)</f>
        <v>0</v>
      </c>
    </row>
    <row r="1897" customFormat="false" ht="15" hidden="false" customHeight="false" outlineLevel="0" collapsed="false">
      <c r="A1897" s="17" t="n">
        <v>2292</v>
      </c>
      <c r="B1897" s="6" t="s">
        <v>509</v>
      </c>
      <c r="C1897" s="6" t="n">
        <v>126</v>
      </c>
      <c r="D1897" s="6" t="n">
        <v>640</v>
      </c>
      <c r="E1897" s="16" t="n">
        <v>0.170527512059798</v>
      </c>
      <c r="F1897" s="16" t="n">
        <v>0.0496070610811569</v>
      </c>
      <c r="G1897" s="16" t="n">
        <v>0.190958792599849</v>
      </c>
      <c r="H1897" s="16" t="n">
        <v>0.063623235049725</v>
      </c>
      <c r="I1897" s="23" t="n">
        <f aca="false">G1897-E1897</f>
        <v>0.0204312805400511</v>
      </c>
      <c r="J1897" s="17" t="n">
        <f aca="false">100*(G1897-E1897)/E1897</f>
        <v>11.981222439278</v>
      </c>
      <c r="K1897" s="16" t="n">
        <v>4.01808436865198</v>
      </c>
      <c r="L1897" s="17" t="n">
        <v>214.666217014753</v>
      </c>
      <c r="M1897" s="18" t="n">
        <v>8.11763295664657E-005</v>
      </c>
      <c r="N1897" s="18" t="n">
        <v>0.000195362506780234</v>
      </c>
      <c r="O1897" s="6" t="str">
        <f aca="false">IF(N1897&lt;0.05,"Yes","No")</f>
        <v>Yes</v>
      </c>
      <c r="P1897" s="16" t="n">
        <v>0.331626606891881</v>
      </c>
      <c r="Q1897" s="17" t="n">
        <v>11.6004237766298</v>
      </c>
      <c r="R1897" s="18" t="n">
        <v>0.000693826090037909</v>
      </c>
      <c r="S1897" s="16" t="n">
        <v>0.21450712549423</v>
      </c>
      <c r="T1897" s="16" t="n">
        <v>0.0202712590143932</v>
      </c>
      <c r="U1897" s="16" t="n">
        <v>0.0126972834036608</v>
      </c>
      <c r="V1897" s="16" t="n">
        <v>0.031607810937312</v>
      </c>
      <c r="W1897" s="6" t="s">
        <v>586</v>
      </c>
      <c r="X1897" s="17" t="n">
        <v>80.8</v>
      </c>
      <c r="Y1897" s="16" t="n">
        <v>0.579625496031746</v>
      </c>
      <c r="Z1897" s="16" t="n">
        <f aca="false">(G1897-E1897)/SQRT(H1897^2/D1897+F1897^2/C1897)</f>
        <v>4.01808436865199</v>
      </c>
      <c r="AA1897" s="24" t="n">
        <f aca="false">ABS(K1897-Z1897)</f>
        <v>0</v>
      </c>
    </row>
    <row r="1898" customFormat="false" ht="15" hidden="false" customHeight="false" outlineLevel="0" collapsed="false">
      <c r="A1898" s="17" t="n">
        <v>2293</v>
      </c>
      <c r="B1898" s="6" t="s">
        <v>509</v>
      </c>
      <c r="C1898" s="6" t="n">
        <v>126</v>
      </c>
      <c r="D1898" s="6" t="n">
        <v>640</v>
      </c>
      <c r="E1898" s="16" t="n">
        <v>0.171094732447749</v>
      </c>
      <c r="F1898" s="16" t="n">
        <v>0.0501812119626765</v>
      </c>
      <c r="G1898" s="16" t="n">
        <v>0.191684354725294</v>
      </c>
      <c r="H1898" s="16" t="n">
        <v>0.0643574438185195</v>
      </c>
      <c r="I1898" s="23" t="n">
        <f aca="false">G1898-E1898</f>
        <v>0.0205896222775447</v>
      </c>
      <c r="J1898" s="17" t="n">
        <f aca="false">100*(G1898-E1898)/E1898</f>
        <v>12.0340480288209</v>
      </c>
      <c r="K1898" s="16" t="n">
        <v>4.00292792002252</v>
      </c>
      <c r="L1898" s="17" t="n">
        <v>214.659732049656</v>
      </c>
      <c r="M1898" s="18" t="n">
        <v>8.61708239827257E-005</v>
      </c>
      <c r="N1898" s="18" t="n">
        <v>0.000207145195866941</v>
      </c>
      <c r="O1898" s="6" t="str">
        <f aca="false">IF(N1898&lt;0.05,"Yes","No")</f>
        <v>Yes</v>
      </c>
      <c r="P1898" s="16" t="n">
        <v>0.330382905807962</v>
      </c>
      <c r="Q1898" s="17" t="n">
        <v>11.5135766682547</v>
      </c>
      <c r="R1898" s="18" t="n">
        <v>0.000726492511298941</v>
      </c>
      <c r="S1898" s="16" t="n">
        <v>0.210286021328048</v>
      </c>
      <c r="T1898" s="16" t="n">
        <v>0.0204295724482617</v>
      </c>
      <c r="U1898" s="16" t="n">
        <v>0.0128666832762541</v>
      </c>
      <c r="V1898" s="16" t="n">
        <v>0.0319915994833253</v>
      </c>
      <c r="W1898" s="6" t="s">
        <v>586</v>
      </c>
      <c r="X1898" s="17" t="n">
        <v>80.3</v>
      </c>
      <c r="Y1898" s="16" t="n">
        <v>0.57937748015873</v>
      </c>
      <c r="Z1898" s="16" t="n">
        <f aca="false">(G1898-E1898)/SQRT(H1898^2/D1898+F1898^2/C1898)</f>
        <v>4.00292792002252</v>
      </c>
      <c r="AA1898" s="24" t="n">
        <f aca="false">ABS(K1898-Z1898)</f>
        <v>0</v>
      </c>
    </row>
    <row r="1899" customFormat="false" ht="15" hidden="false" customHeight="false" outlineLevel="0" collapsed="false">
      <c r="A1899" s="17" t="n">
        <v>2294</v>
      </c>
      <c r="B1899" s="6" t="s">
        <v>509</v>
      </c>
      <c r="C1899" s="6" t="n">
        <v>126</v>
      </c>
      <c r="D1899" s="6" t="n">
        <v>640</v>
      </c>
      <c r="E1899" s="16" t="n">
        <v>0.1717200273914</v>
      </c>
      <c r="F1899" s="16" t="n">
        <v>0.050795467557387</v>
      </c>
      <c r="G1899" s="16" t="n">
        <v>0.192470407264773</v>
      </c>
      <c r="H1899" s="16" t="n">
        <v>0.0651330002646894</v>
      </c>
      <c r="I1899" s="23" t="n">
        <f aca="false">G1899-E1899</f>
        <v>0.0207503798733731</v>
      </c>
      <c r="J1899" s="17" t="n">
        <f aca="false">100*(G1899-E1899)/E1899</f>
        <v>12.0838437942227</v>
      </c>
      <c r="K1899" s="16" t="n">
        <v>3.98558029959262</v>
      </c>
      <c r="L1899" s="17" t="n">
        <v>214.623555182576</v>
      </c>
      <c r="M1899" s="18" t="n">
        <v>9.22497791244047E-005</v>
      </c>
      <c r="N1899" s="18" t="n">
        <v>0.000220999755918329</v>
      </c>
      <c r="O1899" s="6" t="str">
        <f aca="false">IF(N1899&lt;0.05,"Yes","No")</f>
        <v>Yes</v>
      </c>
      <c r="P1899" s="16" t="n">
        <v>0.328991196822118</v>
      </c>
      <c r="Q1899" s="17" t="n">
        <v>11.4167811081183</v>
      </c>
      <c r="R1899" s="18" t="n">
        <v>0.000764740801245645</v>
      </c>
      <c r="S1899" s="16" t="n">
        <v>0.207774680626176</v>
      </c>
      <c r="T1899" s="16" t="n">
        <v>0.0205904223448252</v>
      </c>
      <c r="U1899" s="16" t="n">
        <v>0.0130622722075938</v>
      </c>
      <c r="V1899" s="16" t="n">
        <v>0.0324012206707846</v>
      </c>
      <c r="W1899" s="6" t="s">
        <v>586</v>
      </c>
      <c r="X1899" s="17" t="n">
        <v>80</v>
      </c>
      <c r="Y1899" s="16" t="n">
        <v>0.578670634920635</v>
      </c>
      <c r="Z1899" s="16" t="n">
        <f aca="false">(G1899-E1899)/SQRT(H1899^2/D1899+F1899^2/C1899)</f>
        <v>3.98558029959262</v>
      </c>
      <c r="AA1899" s="24" t="n">
        <f aca="false">ABS(K1899-Z1899)</f>
        <v>0</v>
      </c>
    </row>
    <row r="1900" customFormat="false" ht="15" hidden="false" customHeight="false" outlineLevel="0" collapsed="false">
      <c r="A1900" s="17" t="n">
        <v>2295</v>
      </c>
      <c r="B1900" s="6" t="s">
        <v>509</v>
      </c>
      <c r="C1900" s="6" t="n">
        <v>126</v>
      </c>
      <c r="D1900" s="6" t="n">
        <v>640</v>
      </c>
      <c r="E1900" s="16" t="n">
        <v>0.172408673794024</v>
      </c>
      <c r="F1900" s="16" t="n">
        <v>0.0514546427283375</v>
      </c>
      <c r="G1900" s="16" t="n">
        <v>0.193322332762182</v>
      </c>
      <c r="H1900" s="16" t="n">
        <v>0.0659590046632468</v>
      </c>
      <c r="I1900" s="23" t="n">
        <f aca="false">G1900-E1900</f>
        <v>0.0209136589681581</v>
      </c>
      <c r="J1900" s="17" t="n">
        <f aca="false">100*(G1900-E1900)/E1900</f>
        <v>12.1302823738112</v>
      </c>
      <c r="K1900" s="16" t="n">
        <v>3.96576412629337</v>
      </c>
      <c r="L1900" s="17" t="n">
        <v>214.56740340586</v>
      </c>
      <c r="M1900" s="18" t="n">
        <v>9.96944471157285E-005</v>
      </c>
      <c r="N1900" s="18" t="n">
        <v>0.00023829127803202</v>
      </c>
      <c r="O1900" s="6" t="str">
        <f aca="false">IF(N1900&lt;0.05,"Yes","No")</f>
        <v>Yes</v>
      </c>
      <c r="P1900" s="16" t="n">
        <v>0.327417413986719</v>
      </c>
      <c r="Q1900" s="17" t="n">
        <v>11.3078143089614</v>
      </c>
      <c r="R1900" s="18" t="n">
        <v>0.000810246085721515</v>
      </c>
      <c r="S1900" s="16" t="n">
        <v>0.203696487431582</v>
      </c>
      <c r="T1900" s="16" t="n">
        <v>0.0207538057273412</v>
      </c>
      <c r="U1900" s="16" t="n">
        <v>0.0132975402830973</v>
      </c>
      <c r="V1900" s="16" t="n">
        <v>0.0328297674909371</v>
      </c>
      <c r="W1900" s="6" t="s">
        <v>586</v>
      </c>
      <c r="X1900" s="17" t="n">
        <v>79.7</v>
      </c>
      <c r="Y1900" s="16" t="n">
        <v>0.578236607142857</v>
      </c>
      <c r="Z1900" s="16" t="n">
        <f aca="false">(G1900-E1900)/SQRT(H1900^2/D1900+F1900^2/C1900)</f>
        <v>3.96576412629336</v>
      </c>
      <c r="AA1900" s="24" t="n">
        <f aca="false">ABS(K1900-Z1900)</f>
        <v>0</v>
      </c>
    </row>
    <row r="1901" customFormat="false" ht="15" hidden="false" customHeight="false" outlineLevel="0" collapsed="false">
      <c r="A1901" s="17" t="n">
        <v>2296</v>
      </c>
      <c r="B1901" s="6" t="s">
        <v>509</v>
      </c>
      <c r="C1901" s="6" t="n">
        <v>126</v>
      </c>
      <c r="D1901" s="6" t="n">
        <v>640</v>
      </c>
      <c r="E1901" s="16" t="n">
        <v>0.173132197842712</v>
      </c>
      <c r="F1901" s="16" t="n">
        <v>0.0521328375023814</v>
      </c>
      <c r="G1901" s="16" t="n">
        <v>0.194207641354296</v>
      </c>
      <c r="H1901" s="16" t="n">
        <v>0.0668039327640635</v>
      </c>
      <c r="I1901" s="23" t="n">
        <f aca="false">G1901-E1901</f>
        <v>0.0210754435115849</v>
      </c>
      <c r="J1901" s="17" t="n">
        <f aca="false">100*(G1901-E1901)/E1901</f>
        <v>12.1730352725792</v>
      </c>
      <c r="K1901" s="16" t="n">
        <v>3.94480558396985</v>
      </c>
      <c r="L1901" s="17" t="n">
        <v>214.496991424574</v>
      </c>
      <c r="M1901" s="18" t="n">
        <v>0.000108189484392217</v>
      </c>
      <c r="N1901" s="18" t="n">
        <v>0.000257716674272164</v>
      </c>
      <c r="O1901" s="6" t="str">
        <f aca="false">IF(N1901&lt;0.05,"Yes","No")</f>
        <v>Yes</v>
      </c>
      <c r="P1901" s="16" t="n">
        <v>0.325764408005924</v>
      </c>
      <c r="Q1901" s="17" t="n">
        <v>11.1939248224646</v>
      </c>
      <c r="R1901" s="18" t="n">
        <v>0.000860743825178369</v>
      </c>
      <c r="S1901" s="16" t="n">
        <v>0.198786560617632</v>
      </c>
      <c r="T1901" s="16" t="n">
        <v>0.0209155874637224</v>
      </c>
      <c r="U1901" s="16" t="n">
        <v>0.0135531577638307</v>
      </c>
      <c r="V1901" s="16" t="n">
        <v>0.0333823967899277</v>
      </c>
      <c r="W1901" s="6" t="s">
        <v>586</v>
      </c>
      <c r="X1901" s="17" t="n">
        <v>79.1</v>
      </c>
      <c r="Y1901" s="16" t="n">
        <v>0.577517361111111</v>
      </c>
      <c r="Z1901" s="16" t="n">
        <f aca="false">(G1901-E1901)/SQRT(H1901^2/D1901+F1901^2/C1901)</f>
        <v>3.94480558396986</v>
      </c>
      <c r="AA1901" s="24" t="n">
        <f aca="false">ABS(K1901-Z1901)</f>
        <v>0</v>
      </c>
    </row>
    <row r="1902" customFormat="false" ht="15" hidden="false" customHeight="false" outlineLevel="0" collapsed="false">
      <c r="A1902" s="17" t="n">
        <v>2297</v>
      </c>
      <c r="B1902" s="6" t="s">
        <v>509</v>
      </c>
      <c r="C1902" s="6" t="n">
        <v>126</v>
      </c>
      <c r="D1902" s="6" t="n">
        <v>640</v>
      </c>
      <c r="E1902" s="16" t="n">
        <v>0.173889361499321</v>
      </c>
      <c r="F1902" s="16" t="n">
        <v>0.0528341643825893</v>
      </c>
      <c r="G1902" s="16" t="n">
        <v>0.195127806719393</v>
      </c>
      <c r="H1902" s="16" t="n">
        <v>0.06767840266716</v>
      </c>
      <c r="I1902" s="23" t="n">
        <f aca="false">G1902-E1902</f>
        <v>0.0212384452200716</v>
      </c>
      <c r="J1902" s="17" t="n">
        <f aca="false">100*(G1902-E1902)/E1902</f>
        <v>12.2137691673303</v>
      </c>
      <c r="K1902" s="16" t="n">
        <v>3.92288953408167</v>
      </c>
      <c r="L1902" s="17" t="n">
        <v>214.42816314162</v>
      </c>
      <c r="M1902" s="18" t="n">
        <v>0.000117804856308259</v>
      </c>
      <c r="N1902" s="18" t="n">
        <v>0.000279670060004128</v>
      </c>
      <c r="O1902" s="6" t="str">
        <f aca="false">IF(N1902&lt;0.05,"Yes","No")</f>
        <v>Yes</v>
      </c>
      <c r="P1902" s="16" t="n">
        <v>0.324029844522231</v>
      </c>
      <c r="Q1902" s="17" t="n">
        <v>11.0750359563541</v>
      </c>
      <c r="R1902" s="18" t="n">
        <v>0.000916866090071922</v>
      </c>
      <c r="S1902" s="16" t="n">
        <v>0.194185990164426</v>
      </c>
      <c r="T1902" s="16" t="n">
        <v>0.0210786340094085</v>
      </c>
      <c r="U1902" s="16" t="n">
        <v>0.013818239505695</v>
      </c>
      <c r="V1902" s="16" t="n">
        <v>0.033917724520521</v>
      </c>
      <c r="W1902" s="6" t="s">
        <v>586</v>
      </c>
      <c r="X1902" s="17" t="n">
        <v>78.5</v>
      </c>
      <c r="Y1902" s="16" t="n">
        <v>0.576996527777778</v>
      </c>
      <c r="Z1902" s="16" t="n">
        <f aca="false">(G1902-E1902)/SQRT(H1902^2/D1902+F1902^2/C1902)</f>
        <v>3.92288953408166</v>
      </c>
      <c r="AA1902" s="24" t="n">
        <f aca="false">ABS(K1902-Z1902)</f>
        <v>0</v>
      </c>
    </row>
    <row r="1903" customFormat="false" ht="15" hidden="false" customHeight="false" outlineLevel="0" collapsed="false">
      <c r="A1903" s="17" t="n">
        <v>2298</v>
      </c>
      <c r="B1903" s="6" t="s">
        <v>509</v>
      </c>
      <c r="C1903" s="6" t="n">
        <v>126</v>
      </c>
      <c r="D1903" s="6" t="n">
        <v>640</v>
      </c>
      <c r="E1903" s="16" t="n">
        <v>0.174654910252208</v>
      </c>
      <c r="F1903" s="16" t="n">
        <v>0.0535428916415527</v>
      </c>
      <c r="G1903" s="16" t="n">
        <v>0.196052088285796</v>
      </c>
      <c r="H1903" s="16" t="n">
        <v>0.0685649788274609</v>
      </c>
      <c r="I1903" s="23" t="n">
        <f aca="false">G1903-E1903</f>
        <v>0.0213971780335885</v>
      </c>
      <c r="J1903" s="17" t="n">
        <f aca="false">100*(G1903-E1903)/E1903</f>
        <v>12.2511173620542</v>
      </c>
      <c r="K1903" s="16" t="n">
        <v>3.90019004128417</v>
      </c>
      <c r="L1903" s="17" t="n">
        <v>214.368536085233</v>
      </c>
      <c r="M1903" s="18" t="n">
        <v>0.000128614127980875</v>
      </c>
      <c r="N1903" s="18" t="n">
        <v>0.000304299868116914</v>
      </c>
      <c r="O1903" s="6" t="str">
        <f aca="false">IF(N1903&lt;0.05,"Yes","No")</f>
        <v>Yes</v>
      </c>
      <c r="P1903" s="16" t="n">
        <v>0.322219775158392</v>
      </c>
      <c r="Q1903" s="17" t="n">
        <v>10.9516486059406</v>
      </c>
      <c r="R1903" s="18" t="n">
        <v>0.000979040112683006</v>
      </c>
      <c r="S1903" s="16" t="n">
        <v>0.190144636831978</v>
      </c>
      <c r="T1903" s="16" t="n">
        <v>0.0212373004181125</v>
      </c>
      <c r="U1903" s="16" t="n">
        <v>0.0141229981839704</v>
      </c>
      <c r="V1903" s="16" t="n">
        <v>0.0345429792602117</v>
      </c>
      <c r="W1903" s="6" t="s">
        <v>586</v>
      </c>
      <c r="X1903" s="17" t="n">
        <v>77.9</v>
      </c>
      <c r="Y1903" s="16" t="n">
        <v>0.576178075396825</v>
      </c>
      <c r="Z1903" s="16" t="n">
        <f aca="false">(G1903-E1903)/SQRT(H1903^2/D1903+F1903^2/C1903)</f>
        <v>3.90019004128416</v>
      </c>
      <c r="AA1903" s="24" t="n">
        <f aca="false">ABS(K1903-Z1903)</f>
        <v>0</v>
      </c>
    </row>
    <row r="1904" customFormat="false" ht="15" hidden="false" customHeight="false" outlineLevel="0" collapsed="false">
      <c r="A1904" s="17" t="n">
        <v>2299</v>
      </c>
      <c r="B1904" s="6" t="s">
        <v>509</v>
      </c>
      <c r="C1904" s="6" t="n">
        <v>126</v>
      </c>
      <c r="D1904" s="6" t="n">
        <v>640</v>
      </c>
      <c r="E1904" s="16" t="n">
        <v>0.175399281321064</v>
      </c>
      <c r="F1904" s="16" t="n">
        <v>0.0542418731312032</v>
      </c>
      <c r="G1904" s="16" t="n">
        <v>0.196938482869882</v>
      </c>
      <c r="H1904" s="16" t="n">
        <v>0.0694285552975122</v>
      </c>
      <c r="I1904" s="23" t="n">
        <f aca="false">G1904-E1904</f>
        <v>0.0215392015488183</v>
      </c>
      <c r="J1904" s="17" t="n">
        <f aca="false">100*(G1904-E1904)/E1904</f>
        <v>12.2800968091718</v>
      </c>
      <c r="K1904" s="16" t="n">
        <v>3.87591364461716</v>
      </c>
      <c r="L1904" s="17" t="n">
        <v>214.28139224463</v>
      </c>
      <c r="M1904" s="18" t="n">
        <v>0.000141216819299279</v>
      </c>
      <c r="N1904" s="18" t="n">
        <v>0.000332619436488547</v>
      </c>
      <c r="O1904" s="6" t="str">
        <f aca="false">IF(N1904&lt;0.05,"Yes","No")</f>
        <v>Yes</v>
      </c>
      <c r="P1904" s="16" t="n">
        <v>0.32030852375713</v>
      </c>
      <c r="Q1904" s="17" t="n">
        <v>10.8221141823284</v>
      </c>
      <c r="R1904" s="16" t="n">
        <v>0.00104891931330603</v>
      </c>
      <c r="S1904" s="16" t="n">
        <v>0.18702461262338</v>
      </c>
      <c r="T1904" s="16" t="n">
        <v>0.0213791786501211</v>
      </c>
      <c r="U1904" s="16" t="n">
        <v>0.0144758492123367</v>
      </c>
      <c r="V1904" s="16" t="n">
        <v>0.0352827832890016</v>
      </c>
      <c r="W1904" s="6" t="s">
        <v>586</v>
      </c>
      <c r="X1904" s="17" t="n">
        <v>76.9</v>
      </c>
      <c r="Y1904" s="16" t="n">
        <v>0.575558035714286</v>
      </c>
      <c r="Z1904" s="16" t="n">
        <f aca="false">(G1904-E1904)/SQRT(H1904^2/D1904+F1904^2/C1904)</f>
        <v>3.87591364461716</v>
      </c>
      <c r="AA1904" s="24" t="n">
        <f aca="false">ABS(K1904-Z1904)</f>
        <v>0</v>
      </c>
    </row>
    <row r="1905" customFormat="false" ht="15" hidden="false" customHeight="false" outlineLevel="0" collapsed="false">
      <c r="A1905" s="17" t="n">
        <v>2300</v>
      </c>
      <c r="B1905" s="6" t="s">
        <v>509</v>
      </c>
      <c r="C1905" s="6" t="n">
        <v>126</v>
      </c>
      <c r="D1905" s="6" t="n">
        <v>640</v>
      </c>
      <c r="E1905" s="16" t="n">
        <v>0.176100827398754</v>
      </c>
      <c r="F1905" s="16" t="n">
        <v>0.0549178523869441</v>
      </c>
      <c r="G1905" s="16" t="n">
        <v>0.197777207312174</v>
      </c>
      <c r="H1905" s="16" t="n">
        <v>0.0702744957318738</v>
      </c>
      <c r="I1905" s="23" t="n">
        <f aca="false">G1905-E1905</f>
        <v>0.0216763799134198</v>
      </c>
      <c r="J1905" s="17" t="n">
        <f aca="false">100*(G1905-E1905)/E1905</f>
        <v>12.3090732926182</v>
      </c>
      <c r="K1905" s="16" t="n">
        <v>3.85284429842444</v>
      </c>
      <c r="L1905" s="17" t="n">
        <v>214.228700302676</v>
      </c>
      <c r="M1905" s="18" t="n">
        <v>0.000154264955376136</v>
      </c>
      <c r="N1905" s="18" t="n">
        <v>0.00036294588045382</v>
      </c>
      <c r="O1905" s="6" t="str">
        <f aca="false">IF(N1905&lt;0.05,"Yes","No")</f>
        <v>Yes</v>
      </c>
      <c r="P1905" s="16" t="n">
        <v>0.318458845794343</v>
      </c>
      <c r="Q1905" s="17" t="n">
        <v>10.6974866588142</v>
      </c>
      <c r="R1905" s="16" t="n">
        <v>0.00112092475157004</v>
      </c>
      <c r="S1905" s="16" t="n">
        <v>0.183857556652259</v>
      </c>
      <c r="T1905" s="16" t="n">
        <v>0.021516218906583</v>
      </c>
      <c r="U1905" s="16" t="n">
        <v>0.0148257591397369</v>
      </c>
      <c r="V1905" s="16" t="n">
        <v>0.0360103120839159</v>
      </c>
      <c r="W1905" s="6" t="s">
        <v>586</v>
      </c>
      <c r="X1905" s="17" t="n">
        <v>75.7</v>
      </c>
      <c r="Y1905" s="16" t="n">
        <v>0.574950396825397</v>
      </c>
      <c r="Z1905" s="16" t="n">
        <f aca="false">(G1905-E1905)/SQRT(H1905^2/D1905+F1905^2/C1905)</f>
        <v>3.85284429842443</v>
      </c>
      <c r="AA1905" s="24" t="n">
        <f aca="false">ABS(K1905-Z1905)</f>
        <v>0</v>
      </c>
    </row>
    <row r="1906" customFormat="false" ht="15" hidden="false" customHeight="false" outlineLevel="0" collapsed="false">
      <c r="A1906" s="17" t="n">
        <v>2301</v>
      </c>
      <c r="B1906" s="6" t="s">
        <v>509</v>
      </c>
      <c r="C1906" s="6" t="n">
        <v>126</v>
      </c>
      <c r="D1906" s="6" t="n">
        <v>640</v>
      </c>
      <c r="E1906" s="16" t="n">
        <v>0.176710037248475</v>
      </c>
      <c r="F1906" s="16" t="n">
        <v>0.0555374602797975</v>
      </c>
      <c r="G1906" s="16" t="n">
        <v>0.19851378336316</v>
      </c>
      <c r="H1906" s="16" t="n">
        <v>0.071061573309054</v>
      </c>
      <c r="I1906" s="23" t="n">
        <f aca="false">G1906-E1906</f>
        <v>0.0218037461146846</v>
      </c>
      <c r="J1906" s="17" t="n">
        <f aca="false">100*(G1906-E1906)/E1906</f>
        <v>12.3387140052639</v>
      </c>
      <c r="K1906" s="16" t="n">
        <v>3.83232186981723</v>
      </c>
      <c r="L1906" s="17" t="n">
        <v>214.213070076835</v>
      </c>
      <c r="M1906" s="18" t="n">
        <v>0.000166818961344006</v>
      </c>
      <c r="N1906" s="18" t="n">
        <v>0.000391168122526513</v>
      </c>
      <c r="O1906" s="6" t="str">
        <f aca="false">IF(N1906&lt;0.05,"Yes","No")</f>
        <v>Yes</v>
      </c>
      <c r="P1906" s="16" t="n">
        <v>0.316779319455576</v>
      </c>
      <c r="Q1906" s="17" t="n">
        <v>10.5849488326842</v>
      </c>
      <c r="R1906" s="16" t="n">
        <v>0.00119024634573676</v>
      </c>
      <c r="S1906" s="16" t="n">
        <v>0.180725466797152</v>
      </c>
      <c r="T1906" s="16" t="n">
        <v>0.0216432884235219</v>
      </c>
      <c r="U1906" s="16" t="n">
        <v>0.0151612526007177</v>
      </c>
      <c r="V1906" s="16" t="n">
        <v>0.036655686667558</v>
      </c>
      <c r="W1906" s="6" t="s">
        <v>586</v>
      </c>
      <c r="X1906" s="17" t="n">
        <v>75.2</v>
      </c>
      <c r="Y1906" s="16" t="n">
        <v>0.574590773809524</v>
      </c>
      <c r="Z1906" s="16" t="n">
        <f aca="false">(G1906-E1906)/SQRT(H1906^2/D1906+F1906^2/C1906)</f>
        <v>3.83232186981724</v>
      </c>
      <c r="AA1906" s="24" t="n">
        <f aca="false">ABS(K1906-Z1906)</f>
        <v>0</v>
      </c>
    </row>
    <row r="1907" customFormat="false" ht="15" hidden="false" customHeight="false" outlineLevel="0" collapsed="false">
      <c r="A1907" s="17" t="n">
        <v>2302</v>
      </c>
      <c r="B1907" s="6" t="s">
        <v>509</v>
      </c>
      <c r="C1907" s="6" t="n">
        <v>126</v>
      </c>
      <c r="D1907" s="6" t="n">
        <v>640</v>
      </c>
      <c r="E1907" s="16" t="n">
        <v>0.177181437670712</v>
      </c>
      <c r="F1907" s="16" t="n">
        <v>0.0560761623800095</v>
      </c>
      <c r="G1907" s="16" t="n">
        <v>0.199087303539272</v>
      </c>
      <c r="H1907" s="16" t="n">
        <v>0.0717431449843196</v>
      </c>
      <c r="I1907" s="23" t="n">
        <f aca="false">G1907-E1907</f>
        <v>0.0219058658685609</v>
      </c>
      <c r="J1907" s="17" t="n">
        <f aca="false">100*(G1907-E1907)/E1907</f>
        <v>12.3635219109535</v>
      </c>
      <c r="K1907" s="16" t="n">
        <v>3.81338270850611</v>
      </c>
      <c r="L1907" s="17" t="n">
        <v>214.192458995095</v>
      </c>
      <c r="M1907" s="18" t="n">
        <v>0.000179259207183385</v>
      </c>
      <c r="N1907" s="18" t="n">
        <v>0.000418936144930247</v>
      </c>
      <c r="O1907" s="6" t="str">
        <f aca="false">IF(N1907&lt;0.05,"Yes","No")</f>
        <v>Yes</v>
      </c>
      <c r="P1907" s="16" t="n">
        <v>0.315235815943924</v>
      </c>
      <c r="Q1907" s="17" t="n">
        <v>10.4820500538425</v>
      </c>
      <c r="R1907" s="16" t="n">
        <v>0.00125743249290927</v>
      </c>
      <c r="S1907" s="16" t="n">
        <v>0.178603704829656</v>
      </c>
      <c r="T1907" s="16" t="n">
        <v>0.0217450335661574</v>
      </c>
      <c r="U1907" s="16" t="n">
        <v>0.0154859459162322</v>
      </c>
      <c r="V1907" s="16" t="n">
        <v>0.0372752543919346</v>
      </c>
      <c r="W1907" s="6" t="s">
        <v>586</v>
      </c>
      <c r="X1907" s="17" t="n">
        <v>74.7</v>
      </c>
      <c r="Y1907" s="16" t="n">
        <v>0.573958333333333</v>
      </c>
      <c r="Z1907" s="16" t="n">
        <f aca="false">(G1907-E1907)/SQRT(H1907^2/D1907+F1907^2/C1907)</f>
        <v>3.81338270850611</v>
      </c>
      <c r="AA1907" s="24" t="n">
        <f aca="false">ABS(K1907-Z1907)</f>
        <v>0</v>
      </c>
    </row>
    <row r="1908" customFormat="false" ht="15" hidden="false" customHeight="false" outlineLevel="0" collapsed="false">
      <c r="A1908" s="17" t="n">
        <v>2303</v>
      </c>
      <c r="B1908" s="6" t="s">
        <v>509</v>
      </c>
      <c r="C1908" s="6" t="n">
        <v>126</v>
      </c>
      <c r="D1908" s="6" t="n">
        <v>640</v>
      </c>
      <c r="E1908" s="16" t="n">
        <v>0.177498554544789</v>
      </c>
      <c r="F1908" s="16" t="n">
        <v>0.0565172128336617</v>
      </c>
      <c r="G1908" s="16" t="n">
        <v>0.199489615124185</v>
      </c>
      <c r="H1908" s="16" t="n">
        <v>0.072318995591577</v>
      </c>
      <c r="I1908" s="23" t="n">
        <f aca="false">G1908-E1908</f>
        <v>0.0219910605793952</v>
      </c>
      <c r="J1908" s="17" t="n">
        <f aca="false">100*(G1908-E1908)/E1908</f>
        <v>12.3894307960948</v>
      </c>
      <c r="K1908" s="16" t="n">
        <v>3.79819052659</v>
      </c>
      <c r="L1908" s="17" t="n">
        <v>214.223160193066</v>
      </c>
      <c r="M1908" s="18" t="n">
        <v>0.000189857261788665</v>
      </c>
      <c r="N1908" s="18" t="n">
        <v>0.000442228500019938</v>
      </c>
      <c r="O1908" s="6" t="str">
        <f aca="false">IF(N1908&lt;0.05,"Yes","No")</f>
        <v>Yes</v>
      </c>
      <c r="P1908" s="16" t="n">
        <v>0.313947299059879</v>
      </c>
      <c r="Q1908" s="17" t="n">
        <v>10.3965350552392</v>
      </c>
      <c r="R1908" s="16" t="n">
        <v>0.00131618835751167</v>
      </c>
      <c r="S1908" s="16" t="n">
        <v>0.175799929800163</v>
      </c>
      <c r="T1908" s="16" t="n">
        <v>0.0218298960061552</v>
      </c>
      <c r="U1908" s="16" t="n">
        <v>0.0157593112226367</v>
      </c>
      <c r="V1908" s="16" t="n">
        <v>0.037797160820502</v>
      </c>
      <c r="W1908" s="6" t="s">
        <v>586</v>
      </c>
      <c r="X1908" s="17" t="n">
        <v>74.6</v>
      </c>
      <c r="Y1908" s="16" t="n">
        <v>0.573487103174603</v>
      </c>
      <c r="Z1908" s="16" t="n">
        <f aca="false">(G1908-E1908)/SQRT(H1908^2/D1908+F1908^2/C1908)</f>
        <v>3.79819052659</v>
      </c>
      <c r="AA1908" s="24" t="n">
        <f aca="false">ABS(K1908-Z1908)</f>
        <v>0</v>
      </c>
    </row>
    <row r="1909" customFormat="false" ht="15" hidden="false" customHeight="false" outlineLevel="0" collapsed="false">
      <c r="A1909" s="17" t="n">
        <v>2304</v>
      </c>
      <c r="B1909" s="6" t="s">
        <v>509</v>
      </c>
      <c r="C1909" s="6" t="n">
        <v>126</v>
      </c>
      <c r="D1909" s="6" t="n">
        <v>640</v>
      </c>
      <c r="E1909" s="16" t="n">
        <v>0.177608476744758</v>
      </c>
      <c r="F1909" s="16" t="n">
        <v>0.0568235064808355</v>
      </c>
      <c r="G1909" s="16" t="n">
        <v>0.199653056228999</v>
      </c>
      <c r="H1909" s="16" t="n">
        <v>0.0727352573425499</v>
      </c>
      <c r="I1909" s="23" t="n">
        <f aca="false">G1909-E1909</f>
        <v>0.0220445794842412</v>
      </c>
      <c r="J1909" s="17" t="n">
        <f aca="false">100*(G1909-E1909)/E1909</f>
        <v>12.4118960357515</v>
      </c>
      <c r="K1909" s="16" t="n">
        <v>3.78660206410809</v>
      </c>
      <c r="L1909" s="17" t="n">
        <v>214.287359095133</v>
      </c>
      <c r="M1909" s="18" t="n">
        <v>0.000198327847186303</v>
      </c>
      <c r="N1909" s="18" t="n">
        <v>0.000460936733338963</v>
      </c>
      <c r="O1909" s="6" t="str">
        <f aca="false">IF(N1909&lt;0.05,"Yes","No")</f>
        <v>Yes</v>
      </c>
      <c r="P1909" s="16" t="n">
        <v>0.312921427726042</v>
      </c>
      <c r="Q1909" s="17" t="n">
        <v>10.328701493878</v>
      </c>
      <c r="R1909" s="16" t="n">
        <v>0.00136477167894324</v>
      </c>
      <c r="S1909" s="16" t="n">
        <v>0.173566384364188</v>
      </c>
      <c r="T1909" s="16" t="n">
        <v>0.0218830904020758</v>
      </c>
      <c r="U1909" s="16" t="n">
        <v>0.0159978430977417</v>
      </c>
      <c r="V1909" s="16" t="n">
        <v>0.0382383030129185</v>
      </c>
      <c r="W1909" s="6" t="s">
        <v>586</v>
      </c>
      <c r="X1909" s="17" t="n">
        <v>74.3</v>
      </c>
      <c r="Y1909" s="16" t="n">
        <v>0.573065476190476</v>
      </c>
      <c r="Z1909" s="16" t="n">
        <f aca="false">(G1909-E1909)/SQRT(H1909^2/D1909+F1909^2/C1909)</f>
        <v>3.78660206410808</v>
      </c>
      <c r="AA1909" s="24" t="n">
        <f aca="false">ABS(K1909-Z1909)</f>
        <v>0</v>
      </c>
    </row>
    <row r="1910" customFormat="false" ht="15" hidden="false" customHeight="false" outlineLevel="0" collapsed="false">
      <c r="A1910" s="17" t="n">
        <v>2305</v>
      </c>
      <c r="B1910" s="6" t="s">
        <v>509</v>
      </c>
      <c r="C1910" s="6" t="n">
        <v>126</v>
      </c>
      <c r="D1910" s="6" t="n">
        <v>640</v>
      </c>
      <c r="E1910" s="16" t="n">
        <v>0.177460516965579</v>
      </c>
      <c r="F1910" s="16" t="n">
        <v>0.056959921264295</v>
      </c>
      <c r="G1910" s="16" t="n">
        <v>0.199519273301121</v>
      </c>
      <c r="H1910" s="16" t="n">
        <v>0.0729572225893201</v>
      </c>
      <c r="I1910" s="23" t="n">
        <f aca="false">G1910-E1910</f>
        <v>0.0220587563355423</v>
      </c>
      <c r="J1910" s="17" t="n">
        <f aca="false">100*(G1910-E1910)/E1910</f>
        <v>12.4302333345625</v>
      </c>
      <c r="K1910" s="16" t="n">
        <v>3.77936396637838</v>
      </c>
      <c r="L1910" s="17" t="n">
        <v>214.412074470104</v>
      </c>
      <c r="M1910" s="18" t="n">
        <v>0.000203778761520626</v>
      </c>
      <c r="N1910" s="18" t="n">
        <v>0.000472038784955718</v>
      </c>
      <c r="O1910" s="6" t="str">
        <f aca="false">IF(N1910&lt;0.05,"Yes","No")</f>
        <v>Yes</v>
      </c>
      <c r="P1910" s="16" t="n">
        <v>0.312191626999557</v>
      </c>
      <c r="Q1910" s="17" t="n">
        <v>10.2805801242048</v>
      </c>
      <c r="R1910" s="16" t="n">
        <v>0.00140033681026947</v>
      </c>
      <c r="S1910" s="16" t="n">
        <v>0.17121101587875</v>
      </c>
      <c r="T1910" s="16" t="n">
        <v>0.0218967297926725</v>
      </c>
      <c r="U1910" s="16" t="n">
        <v>0.0162107162961554</v>
      </c>
      <c r="V1910" s="16" t="n">
        <v>0.0386483599569775</v>
      </c>
      <c r="W1910" s="6" t="s">
        <v>586</v>
      </c>
      <c r="X1910" s="17" t="n">
        <v>74.3</v>
      </c>
      <c r="Y1910" s="16" t="n">
        <v>0.572755456349206</v>
      </c>
      <c r="Z1910" s="16" t="n">
        <f aca="false">(G1910-E1910)/SQRT(H1910^2/D1910+F1910^2/C1910)</f>
        <v>3.77936396637837</v>
      </c>
      <c r="AA1910" s="24" t="n">
        <f aca="false">ABS(K1910-Z1910)</f>
        <v>1.37667655053519E-014</v>
      </c>
    </row>
    <row r="1911" customFormat="false" ht="15" hidden="false" customHeight="false" outlineLevel="0" collapsed="false">
      <c r="A1911" s="17" t="n">
        <v>2306</v>
      </c>
      <c r="B1911" s="6" t="s">
        <v>509</v>
      </c>
      <c r="C1911" s="6" t="n">
        <v>126</v>
      </c>
      <c r="D1911" s="6" t="n">
        <v>640</v>
      </c>
      <c r="E1911" s="16" t="n">
        <v>0.177051296487214</v>
      </c>
      <c r="F1911" s="16" t="n">
        <v>0.0569173035135365</v>
      </c>
      <c r="G1911" s="16" t="n">
        <v>0.199096349731553</v>
      </c>
      <c r="H1911" s="16" t="n">
        <v>0.0729942882077626</v>
      </c>
      <c r="I1911" s="23" t="n">
        <f aca="false">G1911-E1911</f>
        <v>0.0220450532443393</v>
      </c>
      <c r="J1911" s="17" t="n">
        <f aca="false">100*(G1911-E1911)/E1911</f>
        <v>12.4512238440069</v>
      </c>
      <c r="K1911" s="16" t="n">
        <v>3.7786839670504</v>
      </c>
      <c r="L1911" s="17" t="n">
        <v>214.653926678792</v>
      </c>
      <c r="M1911" s="18" t="n">
        <v>0.000204243661772225</v>
      </c>
      <c r="N1911" s="18" t="n">
        <v>0.000472594640290138</v>
      </c>
      <c r="O1911" s="6" t="str">
        <f aca="false">IF(N1911&lt;0.05,"Yes","No")</f>
        <v>Yes</v>
      </c>
      <c r="P1911" s="16" t="n">
        <v>0.311880957813328</v>
      </c>
      <c r="Q1911" s="17" t="n">
        <v>10.2601294135325</v>
      </c>
      <c r="R1911" s="16" t="n">
        <v>0.00141573480177049</v>
      </c>
      <c r="S1911" s="16" t="n">
        <v>0.168177333516779</v>
      </c>
      <c r="T1911" s="16" t="n">
        <v>0.0218822918199897</v>
      </c>
      <c r="U1911" s="16" t="n">
        <v>0.0163510738278734</v>
      </c>
      <c r="V1911" s="16" t="n">
        <v>0.0389055561861404</v>
      </c>
      <c r="W1911" s="6" t="s">
        <v>586</v>
      </c>
      <c r="X1911" s="17" t="n">
        <v>74.2</v>
      </c>
      <c r="Y1911" s="16" t="n">
        <v>0.572507440476191</v>
      </c>
      <c r="Z1911" s="16" t="n">
        <f aca="false">(G1911-E1911)/SQRT(H1911^2/D1911+F1911^2/C1911)</f>
        <v>3.77868396705041</v>
      </c>
      <c r="AA1911" s="24" t="n">
        <f aca="false">ABS(K1911-Z1911)</f>
        <v>0</v>
      </c>
    </row>
    <row r="1912" customFormat="false" ht="15" hidden="false" customHeight="false" outlineLevel="0" collapsed="false">
      <c r="A1912" s="17" t="n">
        <v>2307</v>
      </c>
      <c r="B1912" s="6" t="s">
        <v>509</v>
      </c>
      <c r="C1912" s="6" t="n">
        <v>126</v>
      </c>
      <c r="D1912" s="6" t="n">
        <v>640</v>
      </c>
      <c r="E1912" s="16" t="n">
        <v>0.176348469382714</v>
      </c>
      <c r="F1912" s="16" t="n">
        <v>0.0566840391312256</v>
      </c>
      <c r="G1912" s="16" t="n">
        <v>0.198341080290265</v>
      </c>
      <c r="H1912" s="16" t="n">
        <v>0.072814802966794</v>
      </c>
      <c r="I1912" s="23" t="n">
        <f aca="false">G1912-E1912</f>
        <v>0.0219926109075517</v>
      </c>
      <c r="J1912" s="17" t="n">
        <f aca="false">100*(G1912-E1912)/E1912</f>
        <v>12.4711096073213</v>
      </c>
      <c r="K1912" s="16" t="n">
        <v>3.783683449883</v>
      </c>
      <c r="L1912" s="17" t="n">
        <v>214.971553053963</v>
      </c>
      <c r="M1912" s="18" t="n">
        <v>0.000200361291457585</v>
      </c>
      <c r="N1912" s="18" t="n">
        <v>0.000465148147350702</v>
      </c>
      <c r="O1912" s="6" t="str">
        <f aca="false">IF(N1912&lt;0.05,"Yes","No")</f>
        <v>Yes</v>
      </c>
      <c r="P1912" s="16" t="n">
        <v>0.311960433762957</v>
      </c>
      <c r="Q1912" s="17" t="n">
        <v>10.2653592129518</v>
      </c>
      <c r="R1912" s="16" t="n">
        <v>0.00141178084094968</v>
      </c>
      <c r="S1912" s="16" t="n">
        <v>0.165328554922415</v>
      </c>
      <c r="T1912" s="16" t="n">
        <v>0.0218292165657959</v>
      </c>
      <c r="U1912" s="16" t="n">
        <v>0.016418232067118</v>
      </c>
      <c r="V1912" s="16" t="n">
        <v>0.0389770684440847</v>
      </c>
      <c r="W1912" s="6" t="s">
        <v>586</v>
      </c>
      <c r="X1912" s="17" t="n">
        <v>74.3</v>
      </c>
      <c r="Y1912" s="16" t="n">
        <v>0.572470238095238</v>
      </c>
      <c r="Z1912" s="16" t="n">
        <f aca="false">(G1912-E1912)/SQRT(H1912^2/D1912+F1912^2/C1912)</f>
        <v>3.78368344988301</v>
      </c>
      <c r="AA1912" s="24" t="n">
        <f aca="false">ABS(K1912-Z1912)</f>
        <v>0</v>
      </c>
    </row>
    <row r="1913" customFormat="false" ht="15" hidden="false" customHeight="false" outlineLevel="0" collapsed="false">
      <c r="A1913" s="17" t="n">
        <v>2308</v>
      </c>
      <c r="B1913" s="6" t="s">
        <v>509</v>
      </c>
      <c r="C1913" s="6" t="n">
        <v>126</v>
      </c>
      <c r="D1913" s="6" t="n">
        <v>640</v>
      </c>
      <c r="E1913" s="16" t="n">
        <v>0.175324942443579</v>
      </c>
      <c r="F1913" s="16" t="n">
        <v>0.0562453060186902</v>
      </c>
      <c r="G1913" s="16" t="n">
        <v>0.197235058480874</v>
      </c>
      <c r="H1913" s="16" t="n">
        <v>0.0724102175555155</v>
      </c>
      <c r="I1913" s="23" t="n">
        <f aca="false">G1913-E1913</f>
        <v>0.0219101160372947</v>
      </c>
      <c r="J1913" s="17" t="n">
        <f aca="false">100*(G1913-E1913)/E1913</f>
        <v>12.4968619592421</v>
      </c>
      <c r="K1913" s="16" t="n">
        <v>3.79684355940488</v>
      </c>
      <c r="L1913" s="17" t="n">
        <v>215.397843861406</v>
      </c>
      <c r="M1913" s="18" t="n">
        <v>0.000190562356213628</v>
      </c>
      <c r="N1913" s="18" t="n">
        <v>0.0004433793027739</v>
      </c>
      <c r="O1913" s="6" t="str">
        <f aca="false">IF(N1913&lt;0.05,"Yes","No")</f>
        <v>Yes</v>
      </c>
      <c r="P1913" s="16" t="n">
        <v>0.312599450336998</v>
      </c>
      <c r="Q1913" s="17" t="n">
        <v>10.3074571998228</v>
      </c>
      <c r="R1913" s="16" t="n">
        <v>0.00138035832156965</v>
      </c>
      <c r="S1913" s="16" t="n">
        <v>0.162595630313513</v>
      </c>
      <c r="T1913" s="16" t="n">
        <v>0.0217459602184705</v>
      </c>
      <c r="U1913" s="16" t="n">
        <v>0.0163836905476651</v>
      </c>
      <c r="V1913" s="16" t="n">
        <v>0.0389390654305932</v>
      </c>
      <c r="W1913" s="6" t="s">
        <v>586</v>
      </c>
      <c r="X1913" s="17" t="n">
        <v>74.3</v>
      </c>
      <c r="Y1913" s="16" t="n">
        <v>0.572507440476191</v>
      </c>
      <c r="Z1913" s="16" t="n">
        <f aca="false">(G1913-E1913)/SQRT(H1913^2/D1913+F1913^2/C1913)</f>
        <v>3.79684355940488</v>
      </c>
      <c r="AA1913" s="24" t="n">
        <f aca="false">ABS(K1913-Z1913)</f>
        <v>0</v>
      </c>
    </row>
    <row r="1914" customFormat="false" ht="15" hidden="false" customHeight="false" outlineLevel="0" collapsed="false">
      <c r="A1914" s="17" t="n">
        <v>2309</v>
      </c>
      <c r="B1914" s="6" t="s">
        <v>509</v>
      </c>
      <c r="C1914" s="6" t="n">
        <v>126</v>
      </c>
      <c r="D1914" s="6" t="n">
        <v>640</v>
      </c>
      <c r="E1914" s="16" t="n">
        <v>0.173996276562176</v>
      </c>
      <c r="F1914" s="16" t="n">
        <v>0.0556066640539965</v>
      </c>
      <c r="G1914" s="16" t="n">
        <v>0.195796038233675</v>
      </c>
      <c r="H1914" s="16" t="n">
        <v>0.0717846878896643</v>
      </c>
      <c r="I1914" s="23" t="n">
        <f aca="false">G1914-E1914</f>
        <v>0.021799761671499</v>
      </c>
      <c r="J1914" s="17" t="n">
        <f aca="false">100*(G1914-E1914)/E1914</f>
        <v>12.5288667678524</v>
      </c>
      <c r="K1914" s="16" t="n">
        <v>3.81852372618946</v>
      </c>
      <c r="L1914" s="17" t="n">
        <v>215.932730110177</v>
      </c>
      <c r="M1914" s="18" t="n">
        <v>0.000175433532332169</v>
      </c>
      <c r="N1914" s="18" t="n">
        <v>0.000410451950367357</v>
      </c>
      <c r="O1914" s="6" t="str">
        <f aca="false">IF(N1914&lt;0.05,"Yes","No")</f>
        <v>Yes</v>
      </c>
      <c r="P1914" s="16" t="n">
        <v>0.313825897401325</v>
      </c>
      <c r="Q1914" s="17" t="n">
        <v>10.3884960463465</v>
      </c>
      <c r="R1914" s="16" t="n">
        <v>0.0013218531165233</v>
      </c>
      <c r="S1914" s="16" t="n">
        <v>0.159929284604655</v>
      </c>
      <c r="T1914" s="16" t="n">
        <v>0.0216347606167654</v>
      </c>
      <c r="U1914" s="16" t="n">
        <v>0.0162245851889834</v>
      </c>
      <c r="V1914" s="16" t="n">
        <v>0.0386483599569775</v>
      </c>
      <c r="W1914" s="6" t="s">
        <v>586</v>
      </c>
      <c r="X1914" s="17" t="n">
        <v>74.6</v>
      </c>
      <c r="Y1914" s="16" t="n">
        <v>0.57281746031746</v>
      </c>
      <c r="Z1914" s="16" t="n">
        <f aca="false">(G1914-E1914)/SQRT(H1914^2/D1914+F1914^2/C1914)</f>
        <v>3.81852372618946</v>
      </c>
      <c r="AA1914" s="24" t="n">
        <f aca="false">ABS(K1914-Z1914)</f>
        <v>0</v>
      </c>
    </row>
    <row r="1915" customFormat="false" ht="15" hidden="false" customHeight="false" outlineLevel="0" collapsed="false">
      <c r="A1915" s="17" t="n">
        <v>2310</v>
      </c>
      <c r="B1915" s="6" t="s">
        <v>509</v>
      </c>
      <c r="C1915" s="6" t="n">
        <v>126</v>
      </c>
      <c r="D1915" s="6" t="n">
        <v>640</v>
      </c>
      <c r="E1915" s="16" t="n">
        <v>0.172443668461508</v>
      </c>
      <c r="F1915" s="16" t="n">
        <v>0.0548237075575465</v>
      </c>
      <c r="G1915" s="16" t="n">
        <v>0.194115512666758</v>
      </c>
      <c r="H1915" s="16" t="n">
        <v>0.0709996862052883</v>
      </c>
      <c r="I1915" s="23" t="n">
        <f aca="false">G1915-E1915</f>
        <v>0.0216718442052499</v>
      </c>
      <c r="J1915" s="17" t="n">
        <f aca="false">100*(G1915-E1915)/E1915</f>
        <v>12.5674919807725</v>
      </c>
      <c r="K1915" s="16" t="n">
        <v>3.84729567964741</v>
      </c>
      <c r="L1915" s="17" t="n">
        <v>216.557703920233</v>
      </c>
      <c r="M1915" s="18" t="n">
        <v>0.000157117763706617</v>
      </c>
      <c r="N1915" s="18" t="n">
        <v>0.000368831755919109</v>
      </c>
      <c r="O1915" s="6" t="str">
        <f aca="false">IF(N1915&lt;0.05,"Yes","No")</f>
        <v>Yes</v>
      </c>
      <c r="P1915" s="16" t="n">
        <v>0.31553908928022</v>
      </c>
      <c r="Q1915" s="17" t="n">
        <v>10.5022283158092</v>
      </c>
      <c r="R1915" s="16" t="n">
        <v>0.00124396075527541</v>
      </c>
      <c r="S1915" s="16" t="n">
        <v>0.15643537052218</v>
      </c>
      <c r="T1915" s="16" t="n">
        <v>0.0215061725291056</v>
      </c>
      <c r="U1915" s="16" t="n">
        <v>0.0159564044283999</v>
      </c>
      <c r="V1915" s="16" t="n">
        <v>0.038226232273738</v>
      </c>
      <c r="W1915" s="6" t="s">
        <v>586</v>
      </c>
      <c r="X1915" s="17" t="n">
        <v>75.1</v>
      </c>
      <c r="Y1915" s="16" t="n">
        <v>0.573301091269841</v>
      </c>
      <c r="Z1915" s="16" t="n">
        <f aca="false">(G1915-E1915)/SQRT(H1915^2/D1915+F1915^2/C1915)</f>
        <v>3.84729567964741</v>
      </c>
      <c r="AA1915" s="24" t="n">
        <f aca="false">ABS(K1915-Z1915)</f>
        <v>0</v>
      </c>
    </row>
    <row r="1916" customFormat="false" ht="15" hidden="false" customHeight="false" outlineLevel="0" collapsed="false">
      <c r="A1916" s="17" t="n">
        <v>2311</v>
      </c>
      <c r="B1916" s="6" t="s">
        <v>509</v>
      </c>
      <c r="C1916" s="6" t="n">
        <v>126</v>
      </c>
      <c r="D1916" s="6" t="n">
        <v>640</v>
      </c>
      <c r="E1916" s="16" t="n">
        <v>0.170556482105028</v>
      </c>
      <c r="F1916" s="16" t="n">
        <v>0.0538262912959674</v>
      </c>
      <c r="G1916" s="16" t="n">
        <v>0.192061552987434</v>
      </c>
      <c r="H1916" s="16" t="n">
        <v>0.0699698379201475</v>
      </c>
      <c r="I1916" s="23" t="n">
        <f aca="false">G1916-E1916</f>
        <v>0.0215050708824059</v>
      </c>
      <c r="J1916" s="17" t="n">
        <f aca="false">100*(G1916-E1916)/E1916</f>
        <v>12.6087678503847</v>
      </c>
      <c r="K1916" s="16" t="n">
        <v>3.88480447593798</v>
      </c>
      <c r="L1916" s="17" t="n">
        <v>217.299150081857</v>
      </c>
      <c r="M1916" s="18" t="n">
        <v>0.000135956701901432</v>
      </c>
      <c r="N1916" s="18" t="n">
        <v>0.000320589260039179</v>
      </c>
      <c r="O1916" s="6" t="str">
        <f aca="false">IF(N1916&lt;0.05,"Yes","No")</f>
        <v>Yes</v>
      </c>
      <c r="P1916" s="16" t="n">
        <v>0.317843443516138</v>
      </c>
      <c r="Q1916" s="17" t="n">
        <v>10.6561821268409</v>
      </c>
      <c r="R1916" s="16" t="n">
        <v>0.001145879058816</v>
      </c>
      <c r="S1916" s="16" t="n">
        <v>0.153720784411196</v>
      </c>
      <c r="T1916" s="16" t="n">
        <v>0.0213389695543319</v>
      </c>
      <c r="U1916" s="16" t="n">
        <v>0.0155733110297389</v>
      </c>
      <c r="V1916" s="16" t="n">
        <v>0.0374365291458598</v>
      </c>
      <c r="W1916" s="6" t="s">
        <v>586</v>
      </c>
      <c r="X1916" s="17" t="n">
        <v>76.1</v>
      </c>
      <c r="Y1916" s="16" t="n">
        <v>0.573871527777778</v>
      </c>
      <c r="Z1916" s="16" t="n">
        <f aca="false">(G1916-E1916)/SQRT(H1916^2/D1916+F1916^2/C1916)</f>
        <v>3.88480447593798</v>
      </c>
      <c r="AA1916" s="24" t="n">
        <f aca="false">ABS(K1916-Z1916)</f>
        <v>0</v>
      </c>
    </row>
    <row r="1917" customFormat="false" ht="15" hidden="false" customHeight="false" outlineLevel="0" collapsed="false">
      <c r="A1917" s="17" t="n">
        <v>2312</v>
      </c>
      <c r="B1917" s="6" t="s">
        <v>509</v>
      </c>
      <c r="C1917" s="6" t="n">
        <v>126</v>
      </c>
      <c r="D1917" s="6" t="n">
        <v>640</v>
      </c>
      <c r="E1917" s="16" t="n">
        <v>0.168601973366643</v>
      </c>
      <c r="F1917" s="16" t="n">
        <v>0.0527877729593394</v>
      </c>
      <c r="G1917" s="16" t="n">
        <v>0.189956629567314</v>
      </c>
      <c r="H1917" s="16" t="n">
        <v>0.068906985154088</v>
      </c>
      <c r="I1917" s="23" t="n">
        <f aca="false">G1917-E1917</f>
        <v>0.0213546562006711</v>
      </c>
      <c r="J1917" s="17" t="n">
        <f aca="false">100*(G1917-E1917)/E1917</f>
        <v>12.6657213876336</v>
      </c>
      <c r="K1917" s="16" t="n">
        <v>3.92941467332029</v>
      </c>
      <c r="L1917" s="17" t="n">
        <v>218.132083089768</v>
      </c>
      <c r="M1917" s="18" t="n">
        <v>0.000114306447564958</v>
      </c>
      <c r="N1917" s="18" t="n">
        <v>0.00027197944092183</v>
      </c>
      <c r="O1917" s="6" t="str">
        <f aca="false">IF(N1917&lt;0.05,"Yes","No")</f>
        <v>Yes</v>
      </c>
      <c r="P1917" s="16" t="n">
        <v>0.3206269592683</v>
      </c>
      <c r="Q1917" s="17" t="n">
        <v>10.8436425414127</v>
      </c>
      <c r="R1917" s="16" t="n">
        <v>0.00103696448101384</v>
      </c>
      <c r="S1917" s="16" t="n">
        <v>0.150579665119376</v>
      </c>
      <c r="T1917" s="16" t="n">
        <v>0.0211879691494093</v>
      </c>
      <c r="U1917" s="16" t="n">
        <v>0.0150978687121042</v>
      </c>
      <c r="V1917" s="16" t="n">
        <v>0.036544495580796</v>
      </c>
      <c r="W1917" s="6" t="s">
        <v>586</v>
      </c>
      <c r="X1917" s="17" t="n">
        <v>78.1</v>
      </c>
      <c r="Y1917" s="16" t="n">
        <v>0.574665178571429</v>
      </c>
      <c r="Z1917" s="16" t="n">
        <f aca="false">(G1917-E1917)/SQRT(H1917^2/D1917+F1917^2/C1917)</f>
        <v>3.92941467332028</v>
      </c>
      <c r="AA1917" s="24" t="n">
        <f aca="false">ABS(K1917-Z1917)</f>
        <v>0</v>
      </c>
    </row>
    <row r="1918" customFormat="false" ht="15" hidden="false" customHeight="false" outlineLevel="0" collapsed="false">
      <c r="A1918" s="17" t="n">
        <v>2313</v>
      </c>
      <c r="B1918" s="6" t="s">
        <v>509</v>
      </c>
      <c r="C1918" s="6" t="n">
        <v>126</v>
      </c>
      <c r="D1918" s="6" t="n">
        <v>640</v>
      </c>
      <c r="E1918" s="16" t="n">
        <v>0.166413956100033</v>
      </c>
      <c r="F1918" s="16" t="n">
        <v>0.0515980339936839</v>
      </c>
      <c r="G1918" s="16" t="n">
        <v>0.187601226824336</v>
      </c>
      <c r="H1918" s="16" t="n">
        <v>0.0676811117113197</v>
      </c>
      <c r="I1918" s="23" t="n">
        <f aca="false">G1918-E1918</f>
        <v>0.0211872707243032</v>
      </c>
      <c r="J1918" s="17" t="n">
        <f aca="false">100*(G1918-E1918)/E1918</f>
        <v>12.7316669952653</v>
      </c>
      <c r="K1918" s="16" t="n">
        <v>3.98363860023749</v>
      </c>
      <c r="L1918" s="17" t="n">
        <v>219.108230150704</v>
      </c>
      <c r="M1918" s="18" t="n">
        <v>9.23843542536574E-005</v>
      </c>
      <c r="N1918" s="18" t="n">
        <v>0.000221070077775551</v>
      </c>
      <c r="O1918" s="6" t="str">
        <f aca="false">IF(N1918&lt;0.05,"Yes","No")</f>
        <v>Yes</v>
      </c>
      <c r="P1918" s="16" t="n">
        <v>0.324036555206705</v>
      </c>
      <c r="Q1918" s="17" t="n">
        <v>11.0754946908978</v>
      </c>
      <c r="R1918" s="18" t="n">
        <v>0.000916642563690065</v>
      </c>
      <c r="S1918" s="16" t="n">
        <v>0.147149264693946</v>
      </c>
      <c r="T1918" s="16" t="n">
        <v>0.021019935599208</v>
      </c>
      <c r="U1918" s="16" t="n">
        <v>0.0145169211108639</v>
      </c>
      <c r="V1918" s="16" t="n">
        <v>0.0353418902131229</v>
      </c>
      <c r="W1918" s="6" t="s">
        <v>586</v>
      </c>
      <c r="X1918" s="17" t="n">
        <v>79.1</v>
      </c>
      <c r="Y1918" s="16" t="n">
        <v>0.575669642857143</v>
      </c>
      <c r="Z1918" s="16" t="n">
        <f aca="false">(G1918-E1918)/SQRT(H1918^2/D1918+F1918^2/C1918)</f>
        <v>3.98363860023748</v>
      </c>
      <c r="AA1918" s="24" t="n">
        <f aca="false">ABS(K1918-Z1918)</f>
        <v>1.50990331349021E-014</v>
      </c>
    </row>
    <row r="1919" customFormat="false" ht="15" hidden="false" customHeight="false" outlineLevel="0" collapsed="false">
      <c r="A1919" s="17" t="n">
        <v>2314</v>
      </c>
      <c r="B1919" s="6" t="s">
        <v>509</v>
      </c>
      <c r="C1919" s="6" t="n">
        <v>126</v>
      </c>
      <c r="D1919" s="6" t="n">
        <v>640</v>
      </c>
      <c r="E1919" s="16" t="n">
        <v>0.164242786429231</v>
      </c>
      <c r="F1919" s="16" t="n">
        <v>0.0504298375848216</v>
      </c>
      <c r="G1919" s="16" t="n">
        <v>0.185287869395688</v>
      </c>
      <c r="H1919" s="16" t="n">
        <v>0.0664917530895756</v>
      </c>
      <c r="I1919" s="23" t="n">
        <f aca="false">G1919-E1919</f>
        <v>0.0210450829664571</v>
      </c>
      <c r="J1919" s="17" t="n">
        <f aca="false">100*(G1919-E1919)/E1919</f>
        <v>12.8133986423355</v>
      </c>
      <c r="K1919" s="16" t="n">
        <v>4.04325076504606</v>
      </c>
      <c r="L1919" s="17" t="n">
        <v>220.161478256782</v>
      </c>
      <c r="M1919" s="18" t="n">
        <v>7.29082585614759E-005</v>
      </c>
      <c r="N1919" s="18" t="n">
        <v>0.000176271865635973</v>
      </c>
      <c r="O1919" s="6" t="str">
        <f aca="false">IF(N1919&lt;0.05,"Yes","No")</f>
        <v>Yes</v>
      </c>
      <c r="P1919" s="16" t="n">
        <v>0.327791395398836</v>
      </c>
      <c r="Q1919" s="17" t="n">
        <v>11.3336609948625</v>
      </c>
      <c r="R1919" s="18" t="n">
        <v>0.000799210051192809</v>
      </c>
      <c r="S1919" s="16" t="n">
        <v>0.143773761768782</v>
      </c>
      <c r="T1919" s="16" t="n">
        <v>0.0208773351646841</v>
      </c>
      <c r="U1919" s="16" t="n">
        <v>0.0138819054301552</v>
      </c>
      <c r="V1919" s="16" t="n">
        <v>0.0340325359495403</v>
      </c>
      <c r="W1919" s="6" t="s">
        <v>586</v>
      </c>
      <c r="X1919" s="17" t="n">
        <v>80.5</v>
      </c>
      <c r="Y1919" s="16" t="n">
        <v>0.576785714285714</v>
      </c>
      <c r="Z1919" s="16" t="n">
        <f aca="false">(G1919-E1919)/SQRT(H1919^2/D1919+F1919^2/C1919)</f>
        <v>4.04325076504607</v>
      </c>
      <c r="AA1919" s="24" t="n">
        <f aca="false">ABS(K1919-Z1919)</f>
        <v>0</v>
      </c>
    </row>
    <row r="1920" customFormat="false" ht="15" hidden="false" customHeight="false" outlineLevel="0" collapsed="false">
      <c r="A1920" s="17" t="n">
        <v>2315</v>
      </c>
      <c r="B1920" s="6" t="s">
        <v>509</v>
      </c>
      <c r="C1920" s="6" t="n">
        <v>126</v>
      </c>
      <c r="D1920" s="6" t="n">
        <v>640</v>
      </c>
      <c r="E1920" s="16" t="n">
        <v>0.161923767614459</v>
      </c>
      <c r="F1920" s="16" t="n">
        <v>0.0491774530873463</v>
      </c>
      <c r="G1920" s="16" t="n">
        <v>0.18283243610058</v>
      </c>
      <c r="H1920" s="16" t="n">
        <v>0.0652117853882581</v>
      </c>
      <c r="I1920" s="23" t="n">
        <f aca="false">G1920-E1920</f>
        <v>0.0209086684861206</v>
      </c>
      <c r="J1920" s="17" t="n">
        <f aca="false">100*(G1920-E1920)/E1920</f>
        <v>12.9126618001529</v>
      </c>
      <c r="K1920" s="16" t="n">
        <v>4.1133240917287</v>
      </c>
      <c r="L1920" s="17" t="n">
        <v>221.338368949376</v>
      </c>
      <c r="M1920" s="18" t="n">
        <v>5.5002923042324E-005</v>
      </c>
      <c r="N1920" s="18" t="n">
        <v>0.00013595428389638</v>
      </c>
      <c r="O1920" s="6" t="str">
        <f aca="false">IF(N1920&lt;0.05,"Yes","No")</f>
        <v>Yes</v>
      </c>
      <c r="P1920" s="16" t="n">
        <v>0.332249635934232</v>
      </c>
      <c r="Q1920" s="17" t="n">
        <v>11.6440523024983</v>
      </c>
      <c r="R1920" s="18" t="n">
        <v>0.000677981106347766</v>
      </c>
      <c r="S1920" s="16" t="n">
        <v>0.139595638257672</v>
      </c>
      <c r="T1920" s="16" t="n">
        <v>0.0207402379271343</v>
      </c>
      <c r="U1920" s="16" t="n">
        <v>0.0131906346783889</v>
      </c>
      <c r="V1920" s="16" t="n">
        <v>0.0326041452462295</v>
      </c>
      <c r="W1920" s="6" t="s">
        <v>586</v>
      </c>
      <c r="X1920" s="17" t="n">
        <v>81.7</v>
      </c>
      <c r="Y1920" s="16" t="n">
        <v>0.578422619047619</v>
      </c>
      <c r="Z1920" s="16" t="n">
        <f aca="false">(G1920-E1920)/SQRT(H1920^2/D1920+F1920^2/C1920)</f>
        <v>4.11332409172871</v>
      </c>
      <c r="AA1920" s="24" t="n">
        <f aca="false">ABS(K1920-Z1920)</f>
        <v>0</v>
      </c>
    </row>
    <row r="1921" customFormat="false" ht="15" hidden="false" customHeight="false" outlineLevel="0" collapsed="false">
      <c r="A1921" s="17" t="n">
        <v>2316</v>
      </c>
      <c r="B1921" s="6" t="s">
        <v>509</v>
      </c>
      <c r="C1921" s="6" t="n">
        <v>126</v>
      </c>
      <c r="D1921" s="6" t="n">
        <v>640</v>
      </c>
      <c r="E1921" s="16" t="n">
        <v>0.159744636052185</v>
      </c>
      <c r="F1921" s="16" t="n">
        <v>0.0480113743325689</v>
      </c>
      <c r="G1921" s="16" t="n">
        <v>0.180530896503478</v>
      </c>
      <c r="H1921" s="16" t="n">
        <v>0.0640392097991048</v>
      </c>
      <c r="I1921" s="23" t="n">
        <f aca="false">G1921-E1921</f>
        <v>0.0207862604512936</v>
      </c>
      <c r="J1921" s="17" t="n">
        <f aca="false">100*(G1921-E1921)/E1921</f>
        <v>13.0121805432661</v>
      </c>
      <c r="K1921" s="16" t="n">
        <v>4.18223392706092</v>
      </c>
      <c r="L1921" s="17" t="n">
        <v>222.559988551118</v>
      </c>
      <c r="M1921" s="18" t="n">
        <v>4.15282211715788E-005</v>
      </c>
      <c r="N1921" s="18" t="n">
        <v>0.000104117891028028</v>
      </c>
      <c r="O1921" s="6" t="str">
        <f aca="false">IF(N1921&lt;0.05,"Yes","No")</f>
        <v>Yes</v>
      </c>
      <c r="P1921" s="16" t="n">
        <v>0.33654856945655</v>
      </c>
      <c r="Q1921" s="17" t="n">
        <v>11.9473233480123</v>
      </c>
      <c r="R1921" s="18" t="n">
        <v>0.000577504419619455</v>
      </c>
      <c r="S1921" s="16" t="n">
        <v>0.135173913844838</v>
      </c>
      <c r="T1921" s="16" t="n">
        <v>0.0206177311550534</v>
      </c>
      <c r="U1921" s="16" t="n">
        <v>0.0125047910009949</v>
      </c>
      <c r="V1921" s="16" t="n">
        <v>0.0312396740702619</v>
      </c>
      <c r="W1921" s="6" t="s">
        <v>586</v>
      </c>
      <c r="X1921" s="17" t="n">
        <v>83</v>
      </c>
      <c r="Y1921" s="16" t="n">
        <v>0.579427083333333</v>
      </c>
      <c r="Z1921" s="16" t="n">
        <f aca="false">(G1921-E1921)/SQRT(H1921^2/D1921+F1921^2/C1921)</f>
        <v>4.18223392706092</v>
      </c>
      <c r="AA1921" s="24" t="n">
        <f aca="false">ABS(K1921-Z1921)</f>
        <v>0</v>
      </c>
    </row>
    <row r="1922" customFormat="false" ht="15" hidden="false" customHeight="false" outlineLevel="0" collapsed="false">
      <c r="A1922" s="17" t="n">
        <v>2317</v>
      </c>
      <c r="B1922" s="6" t="s">
        <v>509</v>
      </c>
      <c r="C1922" s="6" t="n">
        <v>126</v>
      </c>
      <c r="D1922" s="6" t="n">
        <v>640</v>
      </c>
      <c r="E1922" s="16" t="n">
        <v>0.157496994213452</v>
      </c>
      <c r="F1922" s="16" t="n">
        <v>0.0468043253319555</v>
      </c>
      <c r="G1922" s="16" t="n">
        <v>0.178166739013977</v>
      </c>
      <c r="H1922" s="16" t="n">
        <v>0.0628375059752893</v>
      </c>
      <c r="I1922" s="23" t="n">
        <f aca="false">G1922-E1922</f>
        <v>0.0206697448005249</v>
      </c>
      <c r="J1922" s="17" t="n">
        <f aca="false">100*(G1922-E1922)/E1922</f>
        <v>13.1238979535772</v>
      </c>
      <c r="K1922" s="16" t="n">
        <v>4.25880017015256</v>
      </c>
      <c r="L1922" s="17" t="n">
        <v>223.939187932371</v>
      </c>
      <c r="M1922" s="18" t="n">
        <v>3.02565372505505E-005</v>
      </c>
      <c r="N1922" s="18" t="n">
        <v>7.68669706933575E-005</v>
      </c>
      <c r="O1922" s="6" t="str">
        <f aca="false">IF(N1922&lt;0.05,"Yes","No")</f>
        <v>Yes</v>
      </c>
      <c r="P1922" s="16" t="n">
        <v>0.34128117640886</v>
      </c>
      <c r="Q1922" s="17" t="n">
        <v>12.2856967212944</v>
      </c>
      <c r="R1922" s="18" t="n">
        <v>0.000483046892360495</v>
      </c>
      <c r="S1922" s="16" t="n">
        <v>0.129197019453544</v>
      </c>
      <c r="T1922" s="16" t="n">
        <v>0.0205013855052059</v>
      </c>
      <c r="U1922" s="16" t="n">
        <v>0.0117786262285323</v>
      </c>
      <c r="V1922" s="16" t="n">
        <v>0.0300691296550989</v>
      </c>
      <c r="W1922" s="6" t="s">
        <v>586</v>
      </c>
      <c r="X1922" s="17" t="n">
        <v>84.9</v>
      </c>
      <c r="Y1922" s="16" t="n">
        <v>0.581039186507937</v>
      </c>
      <c r="Z1922" s="16" t="n">
        <f aca="false">(G1922-E1922)/SQRT(H1922^2/D1922+F1922^2/C1922)</f>
        <v>4.25880017015256</v>
      </c>
      <c r="AA1922" s="24" t="n">
        <f aca="false">ABS(K1922-Z1922)</f>
        <v>0</v>
      </c>
    </row>
    <row r="1923" customFormat="false" ht="15" hidden="false" customHeight="false" outlineLevel="0" collapsed="false">
      <c r="A1923" s="17" t="n">
        <v>2318</v>
      </c>
      <c r="B1923" s="6" t="s">
        <v>509</v>
      </c>
      <c r="C1923" s="6" t="n">
        <v>126</v>
      </c>
      <c r="D1923" s="6" t="n">
        <v>640</v>
      </c>
      <c r="E1923" s="16" t="n">
        <v>0.155476122148453</v>
      </c>
      <c r="F1923" s="16" t="n">
        <v>0.0457457902596923</v>
      </c>
      <c r="G1923" s="16" t="n">
        <v>0.176054511463735</v>
      </c>
      <c r="H1923" s="16" t="n">
        <v>0.0617974509806387</v>
      </c>
      <c r="I1923" s="23" t="n">
        <f aca="false">G1923-E1923</f>
        <v>0.020578389315282</v>
      </c>
      <c r="J1923" s="17" t="n">
        <f aca="false">100*(G1923-E1923)/E1923</f>
        <v>13.23572329366</v>
      </c>
      <c r="K1923" s="16" t="n">
        <v>4.33103338916322</v>
      </c>
      <c r="L1923" s="17" t="n">
        <v>225.266190091842</v>
      </c>
      <c r="M1923" s="18" t="n">
        <v>2.23472277279422E-005</v>
      </c>
      <c r="N1923" s="18" t="n">
        <v>5.73979528806926E-005</v>
      </c>
      <c r="O1923" s="6" t="str">
        <f aca="false">IF(N1923&lt;0.05,"Yes","No")</f>
        <v>Yes</v>
      </c>
      <c r="P1923" s="16" t="n">
        <v>0.345699323117631</v>
      </c>
      <c r="Q1923" s="17" t="n">
        <v>12.6058512595724</v>
      </c>
      <c r="R1923" s="18" t="n">
        <v>0.000408082941535952</v>
      </c>
      <c r="S1923" s="16" t="n">
        <v>0.123478809515131</v>
      </c>
      <c r="T1923" s="16" t="n">
        <v>0.0204100182614898</v>
      </c>
      <c r="U1923" s="16" t="n">
        <v>0.0111343999687164</v>
      </c>
      <c r="V1923" s="16" t="n">
        <v>0.0288450978227783</v>
      </c>
      <c r="W1923" s="6" t="s">
        <v>586</v>
      </c>
      <c r="X1923" s="17" t="n">
        <v>86.8</v>
      </c>
      <c r="Y1923" s="16" t="n">
        <v>0.582428075396825</v>
      </c>
      <c r="Z1923" s="16" t="n">
        <f aca="false">(G1923-E1923)/SQRT(H1923^2/D1923+F1923^2/C1923)</f>
        <v>4.33103338916322</v>
      </c>
      <c r="AA1923" s="24" t="n">
        <f aca="false">ABS(K1923-Z1923)</f>
        <v>0</v>
      </c>
    </row>
    <row r="1924" customFormat="false" ht="15" hidden="false" customHeight="false" outlineLevel="0" collapsed="false">
      <c r="A1924" s="17" t="n">
        <v>2319</v>
      </c>
      <c r="B1924" s="6" t="s">
        <v>509</v>
      </c>
      <c r="C1924" s="6" t="n">
        <v>126</v>
      </c>
      <c r="D1924" s="6" t="n">
        <v>640</v>
      </c>
      <c r="E1924" s="16" t="n">
        <v>0.153517746736133</v>
      </c>
      <c r="F1924" s="16" t="n">
        <v>0.0447306877432951</v>
      </c>
      <c r="G1924" s="16" t="n">
        <v>0.174018179974519</v>
      </c>
      <c r="H1924" s="16" t="n">
        <v>0.0608104229399354</v>
      </c>
      <c r="I1924" s="23" t="n">
        <f aca="false">G1924-E1924</f>
        <v>0.0205004332383858</v>
      </c>
      <c r="J1924" s="17" t="n">
        <f aca="false">100*(G1924-E1924)/E1924</f>
        <v>13.3537872162898</v>
      </c>
      <c r="K1924" s="16" t="n">
        <v>4.40511941826885</v>
      </c>
      <c r="L1924" s="17" t="n">
        <v>226.644758406785</v>
      </c>
      <c r="M1924" s="18" t="n">
        <v>1.63076974644076E-005</v>
      </c>
      <c r="N1924" s="18" t="n">
        <v>4.23516345769102E-005</v>
      </c>
      <c r="O1924" s="6" t="str">
        <f aca="false">IF(N1924&lt;0.05,"Yes","No")</f>
        <v>Yes</v>
      </c>
      <c r="P1924" s="16" t="n">
        <v>0.350193226950602</v>
      </c>
      <c r="Q1924" s="17" t="n">
        <v>12.9357199389123</v>
      </c>
      <c r="R1924" s="18" t="n">
        <v>0.00034310805241564</v>
      </c>
      <c r="S1924" s="16" t="n">
        <v>0.1174808958567</v>
      </c>
      <c r="T1924" s="16" t="n">
        <v>0.0203319044117669</v>
      </c>
      <c r="U1924" s="16" t="n">
        <v>0.0105110763918912</v>
      </c>
      <c r="V1924" s="16" t="n">
        <v>0.0275496525844248</v>
      </c>
      <c r="W1924" s="6" t="s">
        <v>586</v>
      </c>
      <c r="X1924" s="17" t="n">
        <v>88.2</v>
      </c>
      <c r="Y1924" s="16" t="n">
        <v>0.583866567460318</v>
      </c>
      <c r="Z1924" s="16" t="n">
        <f aca="false">(G1924-E1924)/SQRT(H1924^2/D1924+F1924^2/C1924)</f>
        <v>4.40511941826885</v>
      </c>
      <c r="AA1924" s="24" t="n">
        <f aca="false">ABS(K1924-Z1924)</f>
        <v>0</v>
      </c>
    </row>
    <row r="1925" customFormat="false" ht="15" hidden="false" customHeight="false" outlineLevel="0" collapsed="false">
      <c r="A1925" s="17" t="n">
        <v>2320</v>
      </c>
      <c r="B1925" s="6" t="s">
        <v>509</v>
      </c>
      <c r="C1925" s="6" t="n">
        <v>126</v>
      </c>
      <c r="D1925" s="6" t="n">
        <v>640</v>
      </c>
      <c r="E1925" s="16" t="n">
        <v>0.151758350136261</v>
      </c>
      <c r="F1925" s="16" t="n">
        <v>0.0438412252835523</v>
      </c>
      <c r="G1925" s="16" t="n">
        <v>0.17219971655868</v>
      </c>
      <c r="H1925" s="16" t="n">
        <v>0.0599645554480787</v>
      </c>
      <c r="I1925" s="23" t="n">
        <f aca="false">G1925-E1925</f>
        <v>0.0204413664224188</v>
      </c>
      <c r="J1925" s="17" t="n">
        <f aca="false">100*(G1925-E1925)/E1925</f>
        <v>13.4696815062004</v>
      </c>
      <c r="K1925" s="16" t="n">
        <v>4.47424886635081</v>
      </c>
      <c r="L1925" s="17" t="n">
        <v>227.984470131993</v>
      </c>
      <c r="M1925" s="18" t="n">
        <v>1.21057126310065E-005</v>
      </c>
      <c r="N1925" s="18" t="n">
        <v>3.18723085686022E-005</v>
      </c>
      <c r="O1925" s="6" t="str">
        <f aca="false">IF(N1925&lt;0.05,"Yes","No")</f>
        <v>Yes</v>
      </c>
      <c r="P1925" s="16" t="n">
        <v>0.354314789753033</v>
      </c>
      <c r="Q1925" s="17" t="n">
        <v>13.2420030016392</v>
      </c>
      <c r="R1925" s="18" t="n">
        <v>0.000292163639206827</v>
      </c>
      <c r="S1925" s="16" t="n">
        <v>0.111047556329743</v>
      </c>
      <c r="T1925" s="16" t="n">
        <v>0.0202728437522273</v>
      </c>
      <c r="U1925" s="16" t="n">
        <v>0.0099653761412331</v>
      </c>
      <c r="V1925" s="16" t="n">
        <v>0.0264025917688912</v>
      </c>
      <c r="W1925" s="6" t="s">
        <v>586</v>
      </c>
      <c r="X1925" s="17" t="n">
        <v>89.2</v>
      </c>
      <c r="Y1925" s="16" t="n">
        <v>0.585057043650794</v>
      </c>
      <c r="Z1925" s="16" t="n">
        <f aca="false">(G1925-E1925)/SQRT(H1925^2/D1925+F1925^2/C1925)</f>
        <v>4.47424886635081</v>
      </c>
      <c r="AA1925" s="24" t="n">
        <f aca="false">ABS(K1925-Z1925)</f>
        <v>0</v>
      </c>
    </row>
    <row r="1926" customFormat="false" ht="15" hidden="false" customHeight="false" outlineLevel="0" collapsed="false">
      <c r="A1926" s="17" t="n">
        <v>2321</v>
      </c>
      <c r="B1926" s="6" t="s">
        <v>509</v>
      </c>
      <c r="C1926" s="6" t="n">
        <v>126</v>
      </c>
      <c r="D1926" s="6" t="n">
        <v>640</v>
      </c>
      <c r="E1926" s="16" t="n">
        <v>0.150138626791655</v>
      </c>
      <c r="F1926" s="16" t="n">
        <v>0.0430425827572566</v>
      </c>
      <c r="G1926" s="16" t="n">
        <v>0.170546402630862</v>
      </c>
      <c r="H1926" s="16" t="n">
        <v>0.0592253365249626</v>
      </c>
      <c r="I1926" s="23" t="n">
        <f aca="false">G1926-E1926</f>
        <v>0.0204077758392067</v>
      </c>
      <c r="J1926" s="17" t="n">
        <f aca="false">100*(G1926-E1926)/E1926</f>
        <v>13.5926218823929</v>
      </c>
      <c r="K1926" s="16" t="n">
        <v>4.54242822057426</v>
      </c>
      <c r="L1926" s="17" t="n">
        <v>229.320169375393</v>
      </c>
      <c r="M1926" s="18" t="n">
        <v>8.99011518824678E-006</v>
      </c>
      <c r="N1926" s="18" t="n">
        <v>2.40308295299065E-005</v>
      </c>
      <c r="O1926" s="6" t="str">
        <f aca="false">IF(N1926&lt;0.05,"Yes","No")</f>
        <v>Yes</v>
      </c>
      <c r="P1926" s="16" t="n">
        <v>0.35834938326319</v>
      </c>
      <c r="Q1926" s="17" t="n">
        <v>13.5452942175401</v>
      </c>
      <c r="R1926" s="18" t="n">
        <v>0.000249241427737504</v>
      </c>
      <c r="S1926" s="16" t="n">
        <v>0.104739908018602</v>
      </c>
      <c r="T1926" s="16" t="n">
        <v>0.0202393050221637</v>
      </c>
      <c r="U1926" s="16" t="n">
        <v>0.00944799672205774</v>
      </c>
      <c r="V1926" s="16" t="n">
        <v>0.0252800489335041</v>
      </c>
      <c r="W1926" s="6" t="s">
        <v>586</v>
      </c>
      <c r="X1926" s="17" t="n">
        <v>90.8</v>
      </c>
      <c r="Y1926" s="16" t="n">
        <v>0.586619543650794</v>
      </c>
      <c r="Z1926" s="16" t="n">
        <f aca="false">(G1926-E1926)/SQRT(H1926^2/D1926+F1926^2/C1926)</f>
        <v>4.54242822057424</v>
      </c>
      <c r="AA1926" s="24" t="n">
        <f aca="false">ABS(K1926-Z1926)</f>
        <v>1.95399252334028E-014</v>
      </c>
    </row>
    <row r="1927" customFormat="false" ht="15" hidden="false" customHeight="false" outlineLevel="0" collapsed="false">
      <c r="A1927" s="17" t="n">
        <v>2322</v>
      </c>
      <c r="B1927" s="6" t="s">
        <v>509</v>
      </c>
      <c r="C1927" s="6" t="n">
        <v>126</v>
      </c>
      <c r="D1927" s="6" t="n">
        <v>640</v>
      </c>
      <c r="E1927" s="16" t="n">
        <v>0.148678099470479</v>
      </c>
      <c r="F1927" s="16" t="n">
        <v>0.0423406104732449</v>
      </c>
      <c r="G1927" s="16" t="n">
        <v>0.169053658540361</v>
      </c>
      <c r="H1927" s="16" t="n">
        <v>0.0585849023704664</v>
      </c>
      <c r="I1927" s="23" t="n">
        <f aca="false">G1927-E1927</f>
        <v>0.0203755590698815</v>
      </c>
      <c r="J1927" s="17" t="n">
        <f aca="false">100*(G1927-E1927)/E1927</f>
        <v>13.7044791011249</v>
      </c>
      <c r="K1927" s="16" t="n">
        <v>4.60345106988803</v>
      </c>
      <c r="L1927" s="17" t="n">
        <v>230.580102177246</v>
      </c>
      <c r="M1927" s="18" t="n">
        <v>6.86612622096801E-006</v>
      </c>
      <c r="N1927" s="18" t="n">
        <v>1.94679233336758E-005</v>
      </c>
      <c r="O1927" s="6" t="str">
        <f aca="false">IF(N1927&lt;0.05,"Yes","No")</f>
        <v>Yes</v>
      </c>
      <c r="P1927" s="16" t="n">
        <v>0.361882657617716</v>
      </c>
      <c r="Q1927" s="17" t="n">
        <v>13.8137204273211</v>
      </c>
      <c r="R1927" s="18" t="n">
        <v>0.000216591287058788</v>
      </c>
      <c r="S1927" s="16" t="n">
        <v>0.0995462454509436</v>
      </c>
      <c r="T1927" s="16" t="n">
        <v>0.0202071048647233</v>
      </c>
      <c r="U1927" s="16" t="n">
        <v>0.00902259045397209</v>
      </c>
      <c r="V1927" s="16" t="n">
        <v>0.0243656330897113</v>
      </c>
      <c r="W1927" s="6" t="s">
        <v>586</v>
      </c>
      <c r="X1927" s="17" t="n">
        <v>91.7</v>
      </c>
      <c r="Y1927" s="16" t="n">
        <v>0.587822420634921</v>
      </c>
      <c r="Z1927" s="16" t="n">
        <f aca="false">(G1927-E1927)/SQRT(H1927^2/D1927+F1927^2/C1927)</f>
        <v>4.60345106988803</v>
      </c>
      <c r="AA1927" s="24" t="n">
        <f aca="false">ABS(K1927-Z1927)</f>
        <v>0</v>
      </c>
    </row>
    <row r="1928" customFormat="false" ht="15" hidden="false" customHeight="false" outlineLevel="0" collapsed="false">
      <c r="A1928" s="17" t="n">
        <v>2323</v>
      </c>
      <c r="B1928" s="6" t="s">
        <v>509</v>
      </c>
      <c r="C1928" s="6" t="n">
        <v>126</v>
      </c>
      <c r="D1928" s="6" t="n">
        <v>640</v>
      </c>
      <c r="E1928" s="16" t="n">
        <v>0.147377887829429</v>
      </c>
      <c r="F1928" s="16" t="n">
        <v>0.0417307619583128</v>
      </c>
      <c r="G1928" s="16" t="n">
        <v>0.167730917583685</v>
      </c>
      <c r="H1928" s="16" t="n">
        <v>0.0580477909564984</v>
      </c>
      <c r="I1928" s="23" t="n">
        <f aca="false">G1928-E1928</f>
        <v>0.0203530297542568</v>
      </c>
      <c r="J1928" s="17" t="n">
        <f aca="false">100*(G1928-E1928)/E1928</f>
        <v>13.8100973314348</v>
      </c>
      <c r="K1928" s="16" t="n">
        <v>4.65877374783432</v>
      </c>
      <c r="L1928" s="17" t="n">
        <v>231.792500753345</v>
      </c>
      <c r="M1928" s="18" t="n">
        <v>5.36335974104477E-006</v>
      </c>
      <c r="N1928" s="18" t="n">
        <v>1.56505816887987E-005</v>
      </c>
      <c r="O1928" s="6" t="str">
        <f aca="false">IF(N1928&lt;0.05,"Yes","No")</f>
        <v>Yes</v>
      </c>
      <c r="P1928" s="16" t="n">
        <v>0.36500565180812</v>
      </c>
      <c r="Q1928" s="17" t="n">
        <v>14.0531699526871</v>
      </c>
      <c r="R1928" s="18" t="n">
        <v>0.000191124751576893</v>
      </c>
      <c r="S1928" s="16" t="n">
        <v>0.0938697903172581</v>
      </c>
      <c r="T1928" s="16" t="n">
        <v>0.0201847144120499</v>
      </c>
      <c r="U1928" s="16" t="n">
        <v>0.00865801976154245</v>
      </c>
      <c r="V1928" s="16" t="n">
        <v>0.0235933845901436</v>
      </c>
      <c r="W1928" s="6" t="s">
        <v>586</v>
      </c>
      <c r="X1928" s="17" t="n">
        <v>92.5</v>
      </c>
      <c r="Y1928" s="16" t="n">
        <v>0.588938492063492</v>
      </c>
      <c r="Z1928" s="16" t="n">
        <f aca="false">(G1928-E1928)/SQRT(H1928^2/D1928+F1928^2/C1928)</f>
        <v>4.65877374783434</v>
      </c>
      <c r="AA1928" s="24" t="n">
        <f aca="false">ABS(K1928-Z1928)</f>
        <v>1.86517468137026E-014</v>
      </c>
    </row>
    <row r="1929" customFormat="false" ht="15" hidden="false" customHeight="false" outlineLevel="0" collapsed="false">
      <c r="A1929" s="17" t="n">
        <v>2324</v>
      </c>
      <c r="B1929" s="6" t="s">
        <v>509</v>
      </c>
      <c r="C1929" s="6" t="n">
        <v>126</v>
      </c>
      <c r="D1929" s="6" t="n">
        <v>640</v>
      </c>
      <c r="E1929" s="16" t="n">
        <v>0.146200973481413</v>
      </c>
      <c r="F1929" s="16" t="n">
        <v>0.0412040367226112</v>
      </c>
      <c r="G1929" s="16" t="n">
        <v>0.166543773456942</v>
      </c>
      <c r="H1929" s="16" t="n">
        <v>0.0575994882700142</v>
      </c>
      <c r="I1929" s="23" t="n">
        <f aca="false">G1929-E1929</f>
        <v>0.0203427999755294</v>
      </c>
      <c r="J1929" s="17" t="n">
        <f aca="false">100*(G1929-E1929)/E1929</f>
        <v>13.914271219347</v>
      </c>
      <c r="K1929" s="16" t="n">
        <v>4.70949959134924</v>
      </c>
      <c r="L1929" s="17" t="n">
        <v>232.937828262135</v>
      </c>
      <c r="M1929" s="18" t="n">
        <v>4.2670781340221E-006</v>
      </c>
      <c r="N1929" s="18" t="n">
        <v>1.26626146321758E-005</v>
      </c>
      <c r="O1929" s="6" t="str">
        <f aca="false">IF(N1929&lt;0.05,"Yes","No")</f>
        <v>Yes</v>
      </c>
      <c r="P1929" s="16" t="n">
        <v>0.367828009192232</v>
      </c>
      <c r="Q1929" s="17" t="n">
        <v>14.2713386986948</v>
      </c>
      <c r="R1929" s="18" t="n">
        <v>0.000170560680316515</v>
      </c>
      <c r="S1929" s="16" t="n">
        <v>0.089389008338056</v>
      </c>
      <c r="T1929" s="16" t="n">
        <v>0.020174605593568</v>
      </c>
      <c r="U1929" s="16" t="n">
        <v>0.00834646405376496</v>
      </c>
      <c r="V1929" s="16" t="n">
        <v>0.0229828584232768</v>
      </c>
      <c r="W1929" s="6" t="s">
        <v>586</v>
      </c>
      <c r="X1929" s="17" t="n">
        <v>92.8</v>
      </c>
      <c r="Y1929" s="16" t="n">
        <v>0.589781746031746</v>
      </c>
      <c r="Z1929" s="16" t="n">
        <f aca="false">(G1929-E1929)/SQRT(H1929^2/D1929+F1929^2/C1929)</f>
        <v>4.70949959134925</v>
      </c>
      <c r="AA1929" s="24" t="n">
        <f aca="false">ABS(K1929-Z1929)</f>
        <v>0</v>
      </c>
    </row>
    <row r="1930" customFormat="false" ht="15" hidden="false" customHeight="false" outlineLevel="0" collapsed="false">
      <c r="A1930" s="17" t="n">
        <v>2325</v>
      </c>
      <c r="B1930" s="6" t="s">
        <v>509</v>
      </c>
      <c r="C1930" s="6" t="n">
        <v>126</v>
      </c>
      <c r="D1930" s="6" t="n">
        <v>640</v>
      </c>
      <c r="E1930" s="16" t="n">
        <v>0.145159227448323</v>
      </c>
      <c r="F1930" s="16" t="n">
        <v>0.0407681259341072</v>
      </c>
      <c r="G1930" s="16" t="n">
        <v>0.165499957720749</v>
      </c>
      <c r="H1930" s="16" t="n">
        <v>0.0572446496118131</v>
      </c>
      <c r="I1930" s="23" t="n">
        <f aca="false">G1930-E1930</f>
        <v>0.0203407302724257</v>
      </c>
      <c r="J1930" s="17" t="n">
        <f aca="false">100*(G1930-E1930)/E1930</f>
        <v>14.0127022098316</v>
      </c>
      <c r="K1930" s="16" t="n">
        <v>4.75346357393527</v>
      </c>
      <c r="L1930" s="17" t="n">
        <v>233.979596367332</v>
      </c>
      <c r="M1930" s="18" t="n">
        <v>3.49387569542429E-006</v>
      </c>
      <c r="N1930" s="18" t="n">
        <v>1.04716588246597E-005</v>
      </c>
      <c r="O1930" s="6" t="str">
        <f aca="false">IF(N1930&lt;0.05,"Yes","No")</f>
        <v>Yes</v>
      </c>
      <c r="P1930" s="16" t="n">
        <v>0.370219869013671</v>
      </c>
      <c r="Q1930" s="17" t="n">
        <v>14.4575454313523</v>
      </c>
      <c r="R1930" s="18" t="n">
        <v>0.00015478415401984</v>
      </c>
      <c r="S1930" s="16" t="n">
        <v>0.0860192584312295</v>
      </c>
      <c r="T1930" s="16" t="n">
        <v>0.0201725252334397</v>
      </c>
      <c r="U1930" s="16" t="n">
        <v>0.00809895022268579</v>
      </c>
      <c r="V1930" s="16" t="n">
        <v>0.0224188332251157</v>
      </c>
      <c r="W1930" s="6" t="s">
        <v>586</v>
      </c>
      <c r="X1930" s="17" t="n">
        <v>93.2</v>
      </c>
      <c r="Y1930" s="16" t="n">
        <v>0.590500992063492</v>
      </c>
      <c r="Z1930" s="16" t="n">
        <f aca="false">(G1930-E1930)/SQRT(H1930^2/D1930+F1930^2/C1930)</f>
        <v>4.75346357393528</v>
      </c>
      <c r="AA1930" s="24" t="n">
        <f aca="false">ABS(K1930-Z1930)</f>
        <v>0</v>
      </c>
    </row>
    <row r="1931" customFormat="false" ht="15" hidden="false" customHeight="false" outlineLevel="0" collapsed="false">
      <c r="A1931" s="17" t="n">
        <v>2326</v>
      </c>
      <c r="B1931" s="6" t="s">
        <v>509</v>
      </c>
      <c r="C1931" s="6" t="n">
        <v>126</v>
      </c>
      <c r="D1931" s="6" t="n">
        <v>640</v>
      </c>
      <c r="E1931" s="16" t="n">
        <v>0.144236406636617</v>
      </c>
      <c r="F1931" s="16" t="n">
        <v>0.0403994466300811</v>
      </c>
      <c r="G1931" s="16" t="n">
        <v>0.164591880317312</v>
      </c>
      <c r="H1931" s="16" t="n">
        <v>0.0569672665315795</v>
      </c>
      <c r="I1931" s="23" t="n">
        <f aca="false">G1931-E1931</f>
        <v>0.0203554736806952</v>
      </c>
      <c r="J1931" s="17" t="n">
        <f aca="false">100*(G1931-E1931)/E1931</f>
        <v>14.1125768142422</v>
      </c>
      <c r="K1931" s="16" t="n">
        <v>4.7946318802444</v>
      </c>
      <c r="L1931" s="17" t="n">
        <v>234.977148998466</v>
      </c>
      <c r="M1931" s="18" t="n">
        <v>2.89325962684859E-006</v>
      </c>
      <c r="N1931" s="18" t="n">
        <v>8.77162839250922E-006</v>
      </c>
      <c r="O1931" s="6" t="str">
        <f aca="false">IF(N1931&lt;0.05,"Yes","No")</f>
        <v>Yes</v>
      </c>
      <c r="P1931" s="16" t="n">
        <v>0.372433707896765</v>
      </c>
      <c r="Q1931" s="17" t="n">
        <v>14.6309687162512</v>
      </c>
      <c r="R1931" s="18" t="n">
        <v>0.000141417370530187</v>
      </c>
      <c r="S1931" s="16" t="n">
        <v>0.0825510852579052</v>
      </c>
      <c r="T1931" s="16" t="n">
        <v>0.0201872906905185</v>
      </c>
      <c r="U1931" s="16" t="n">
        <v>0.00786705272860529</v>
      </c>
      <c r="V1931" s="16" t="n">
        <v>0.0221862509080987</v>
      </c>
      <c r="W1931" s="6" t="s">
        <v>586</v>
      </c>
      <c r="X1931" s="17" t="n">
        <v>93.5</v>
      </c>
      <c r="Y1931" s="16" t="n">
        <v>0.59109623015873</v>
      </c>
      <c r="Z1931" s="16" t="n">
        <f aca="false">(G1931-E1931)/SQRT(H1931^2/D1931+F1931^2/C1931)</f>
        <v>4.79463188024441</v>
      </c>
      <c r="AA1931" s="24" t="n">
        <f aca="false">ABS(K1931-Z1931)</f>
        <v>0</v>
      </c>
    </row>
    <row r="1932" customFormat="false" ht="15" hidden="false" customHeight="false" outlineLevel="0" collapsed="false">
      <c r="A1932" s="17" t="n">
        <v>2327</v>
      </c>
      <c r="B1932" s="6" t="s">
        <v>509</v>
      </c>
      <c r="C1932" s="6" t="n">
        <v>126</v>
      </c>
      <c r="D1932" s="6" t="n">
        <v>640</v>
      </c>
      <c r="E1932" s="16" t="n">
        <v>0.143442279348771</v>
      </c>
      <c r="F1932" s="16" t="n">
        <v>0.040109288177277</v>
      </c>
      <c r="G1932" s="16" t="n">
        <v>0.163832618377637</v>
      </c>
      <c r="H1932" s="16" t="n">
        <v>0.0567805605231582</v>
      </c>
      <c r="I1932" s="23" t="n">
        <f aca="false">G1932-E1932</f>
        <v>0.0203903390288664</v>
      </c>
      <c r="J1932" s="17" t="n">
        <f aca="false">100*(G1932-E1932)/E1932</f>
        <v>14.2150132592976</v>
      </c>
      <c r="K1932" s="16" t="n">
        <v>4.8322345662268</v>
      </c>
      <c r="L1932" s="17" t="n">
        <v>235.911695212914</v>
      </c>
      <c r="M1932" s="18" t="n">
        <v>2.43239951973132E-006</v>
      </c>
      <c r="N1932" s="18" t="n">
        <v>7.44456062450119E-006</v>
      </c>
      <c r="O1932" s="6" t="str">
        <f aca="false">IF(N1932&lt;0.05,"Yes","No")</f>
        <v>Yes</v>
      </c>
      <c r="P1932" s="16" t="n">
        <v>0.374429509167566</v>
      </c>
      <c r="Q1932" s="17" t="n">
        <v>14.7881980180554</v>
      </c>
      <c r="R1932" s="18" t="n">
        <v>0.000130307745343298</v>
      </c>
      <c r="S1932" s="16" t="n">
        <v>0.0788359620030167</v>
      </c>
      <c r="T1932" s="16" t="n">
        <v>0.0202223610362573</v>
      </c>
      <c r="U1932" s="16" t="n">
        <v>0.00765590927617152</v>
      </c>
      <c r="V1932" s="16" t="n">
        <v>0.0221862509080987</v>
      </c>
      <c r="W1932" s="6" t="s">
        <v>586</v>
      </c>
      <c r="X1932" s="17" t="n">
        <v>93.6</v>
      </c>
      <c r="Y1932" s="16" t="n">
        <v>0.59187748015873</v>
      </c>
      <c r="Z1932" s="16" t="n">
        <f aca="false">(G1932-E1932)/SQRT(H1932^2/D1932+F1932^2/C1932)</f>
        <v>4.83223456622679</v>
      </c>
      <c r="AA1932" s="24" t="n">
        <f aca="false">ABS(K1932-Z1932)</f>
        <v>0</v>
      </c>
    </row>
    <row r="1933" customFormat="false" ht="15" hidden="false" customHeight="false" outlineLevel="0" collapsed="false">
      <c r="A1933" s="17" t="n">
        <v>2328</v>
      </c>
      <c r="B1933" s="6" t="s">
        <v>509</v>
      </c>
      <c r="C1933" s="6" t="n">
        <v>126</v>
      </c>
      <c r="D1933" s="6" t="n">
        <v>640</v>
      </c>
      <c r="E1933" s="16" t="n">
        <v>0.142754189670086</v>
      </c>
      <c r="F1933" s="16" t="n">
        <v>0.0398820031160578</v>
      </c>
      <c r="G1933" s="16" t="n">
        <v>0.163180398615077</v>
      </c>
      <c r="H1933" s="16" t="n">
        <v>0.056660428020227</v>
      </c>
      <c r="I1933" s="23" t="n">
        <f aca="false">G1933-E1933</f>
        <v>0.0204262089449912</v>
      </c>
      <c r="J1933" s="17" t="n">
        <f aca="false">100*(G1933-E1933)/E1933</f>
        <v>14.3086581151821</v>
      </c>
      <c r="K1933" s="16" t="n">
        <v>4.86340224965471</v>
      </c>
      <c r="L1933" s="17" t="n">
        <v>236.767299273207</v>
      </c>
      <c r="M1933" s="18" t="n">
        <v>2.10440295713088E-006</v>
      </c>
      <c r="N1933" s="18" t="n">
        <v>6.48291878729028E-006</v>
      </c>
      <c r="O1933" s="6" t="str">
        <f aca="false">IF(N1933&lt;0.05,"Yes","No")</f>
        <v>Yes</v>
      </c>
      <c r="P1933" s="16" t="n">
        <v>0.376002255013794</v>
      </c>
      <c r="Q1933" s="17" t="n">
        <v>14.912691001672</v>
      </c>
      <c r="R1933" s="18" t="n">
        <v>0.000122139134176189</v>
      </c>
      <c r="S1933" s="16" t="n">
        <v>0.0755316742997876</v>
      </c>
      <c r="T1933" s="16" t="n">
        <v>0.0202580677884065</v>
      </c>
      <c r="U1933" s="16" t="n">
        <v>0.00750070427692701</v>
      </c>
      <c r="V1933" s="16" t="n">
        <v>0.0221862509080987</v>
      </c>
      <c r="W1933" s="6" t="s">
        <v>586</v>
      </c>
      <c r="X1933" s="17" t="n">
        <v>93.9</v>
      </c>
      <c r="Y1933" s="16" t="n">
        <v>0.592261904761905</v>
      </c>
      <c r="Z1933" s="16" t="n">
        <f aca="false">(G1933-E1933)/SQRT(H1933^2/D1933+F1933^2/C1933)</f>
        <v>4.86340224965471</v>
      </c>
      <c r="AA1933" s="24" t="n">
        <f aca="false">ABS(K1933-Z1933)</f>
        <v>0</v>
      </c>
    </row>
    <row r="1934" customFormat="false" ht="15" hidden="false" customHeight="false" outlineLevel="0" collapsed="false">
      <c r="A1934" s="17" t="n">
        <v>2329</v>
      </c>
      <c r="B1934" s="6" t="s">
        <v>509</v>
      </c>
      <c r="C1934" s="6" t="n">
        <v>126</v>
      </c>
      <c r="D1934" s="6" t="n">
        <v>640</v>
      </c>
      <c r="E1934" s="16" t="n">
        <v>0.142192587670353</v>
      </c>
      <c r="F1934" s="16" t="n">
        <v>0.0397254054257812</v>
      </c>
      <c r="G1934" s="16" t="n">
        <v>0.162665930506773</v>
      </c>
      <c r="H1934" s="16" t="n">
        <v>0.0566156934508558</v>
      </c>
      <c r="I1934" s="23" t="n">
        <f aca="false">G1934-E1934</f>
        <v>0.0204733428364206</v>
      </c>
      <c r="J1934" s="17" t="n">
        <f aca="false">100*(G1934-E1934)/E1934</f>
        <v>14.3983193300373</v>
      </c>
      <c r="K1934" s="16" t="n">
        <v>4.88945656699042</v>
      </c>
      <c r="L1934" s="17" t="n">
        <v>237.527498758728</v>
      </c>
      <c r="M1934" s="18" t="n">
        <v>1.86311848973756E-006</v>
      </c>
      <c r="N1934" s="18" t="n">
        <v>5.80152707289898E-006</v>
      </c>
      <c r="O1934" s="6" t="str">
        <f aca="false">IF(N1934&lt;0.05,"Yes","No")</f>
        <v>Yes</v>
      </c>
      <c r="P1934" s="16" t="n">
        <v>0.377272170379957</v>
      </c>
      <c r="Q1934" s="17" t="n">
        <v>15.0135937792067</v>
      </c>
      <c r="R1934" s="18" t="n">
        <v>0.000115898871890486</v>
      </c>
      <c r="S1934" s="16" t="n">
        <v>0.0727666582430792</v>
      </c>
      <c r="T1934" s="16" t="n">
        <v>0.0203049298799728</v>
      </c>
      <c r="U1934" s="16" t="n">
        <v>0.00738075447481458</v>
      </c>
      <c r="V1934" s="16" t="n">
        <v>0.0221862509080987</v>
      </c>
      <c r="W1934" s="6" t="s">
        <v>586</v>
      </c>
      <c r="X1934" s="17" t="n">
        <v>94</v>
      </c>
      <c r="Y1934" s="16" t="n">
        <v>0.592559523809524</v>
      </c>
      <c r="Z1934" s="16" t="n">
        <f aca="false">(G1934-E1934)/SQRT(H1934^2/D1934+F1934^2/C1934)</f>
        <v>4.88945656699043</v>
      </c>
      <c r="AA1934" s="24" t="n">
        <f aca="false">ABS(K1934-Z1934)</f>
        <v>0</v>
      </c>
    </row>
    <row r="1935" customFormat="false" ht="15" hidden="false" customHeight="false" outlineLevel="0" collapsed="false">
      <c r="A1935" s="17" t="n">
        <v>2330</v>
      </c>
      <c r="B1935" s="6" t="s">
        <v>509</v>
      </c>
      <c r="C1935" s="6" t="n">
        <v>126</v>
      </c>
      <c r="D1935" s="6" t="n">
        <v>640</v>
      </c>
      <c r="E1935" s="16" t="n">
        <v>0.141730409529474</v>
      </c>
      <c r="F1935" s="16" t="n">
        <v>0.0396294147025767</v>
      </c>
      <c r="G1935" s="16" t="n">
        <v>0.162262100854423</v>
      </c>
      <c r="H1935" s="16" t="n">
        <v>0.0566417279182296</v>
      </c>
      <c r="I1935" s="23" t="n">
        <f aca="false">G1935-E1935</f>
        <v>0.0205316913249489</v>
      </c>
      <c r="J1935" s="17" t="n">
        <f aca="false">100*(G1935-E1935)/E1935</f>
        <v>14.4864404139601</v>
      </c>
      <c r="K1935" s="16" t="n">
        <v>4.91121946972417</v>
      </c>
      <c r="L1935" s="17" t="n">
        <v>238.2280746105</v>
      </c>
      <c r="M1935" s="18" t="n">
        <v>1.68195564376266E-006</v>
      </c>
      <c r="N1935" s="18" t="n">
        <v>5.30598920051855E-006</v>
      </c>
      <c r="O1935" s="6" t="str">
        <f aca="false">IF(N1935&lt;0.05,"Yes","No")</f>
        <v>Yes</v>
      </c>
      <c r="P1935" s="16" t="n">
        <v>0.378268893730538</v>
      </c>
      <c r="Q1935" s="17" t="n">
        <v>15.0930280341268</v>
      </c>
      <c r="R1935" s="18" t="n">
        <v>0.000111213374750644</v>
      </c>
      <c r="S1935" s="16" t="n">
        <v>0.0701564640223469</v>
      </c>
      <c r="T1935" s="16" t="n">
        <v>0.0203630078214084</v>
      </c>
      <c r="U1935" s="16" t="n">
        <v>0.00728952821863494</v>
      </c>
      <c r="V1935" s="16" t="n">
        <v>0.0221862509080987</v>
      </c>
      <c r="W1935" s="6" t="s">
        <v>586</v>
      </c>
      <c r="X1935" s="17" t="n">
        <v>94.2</v>
      </c>
      <c r="Y1935" s="16" t="n">
        <v>0.592869543650794</v>
      </c>
      <c r="Z1935" s="16" t="n">
        <f aca="false">(G1935-E1935)/SQRT(H1935^2/D1935+F1935^2/C1935)</f>
        <v>4.91121946972419</v>
      </c>
      <c r="AA1935" s="24" t="n">
        <f aca="false">ABS(K1935-Z1935)</f>
        <v>0</v>
      </c>
    </row>
    <row r="1936" customFormat="false" ht="15" hidden="false" customHeight="false" outlineLevel="0" collapsed="false">
      <c r="A1936" s="17" t="n">
        <v>2331</v>
      </c>
      <c r="B1936" s="6" t="s">
        <v>509</v>
      </c>
      <c r="C1936" s="6" t="n">
        <v>126</v>
      </c>
      <c r="D1936" s="6" t="n">
        <v>640</v>
      </c>
      <c r="E1936" s="16" t="n">
        <v>0.141371004874744</v>
      </c>
      <c r="F1936" s="16" t="n">
        <v>0.0396002571689271</v>
      </c>
      <c r="G1936" s="16" t="n">
        <v>0.161959593719803</v>
      </c>
      <c r="H1936" s="16" t="n">
        <v>0.0567366075980042</v>
      </c>
      <c r="I1936" s="23" t="n">
        <f aca="false">G1936-E1936</f>
        <v>0.0205885888450587</v>
      </c>
      <c r="J1936" s="17" t="n">
        <f aca="false">100*(G1936-E1936)/E1936</f>
        <v>14.5635159510257</v>
      </c>
      <c r="K1936" s="16" t="n">
        <v>4.92504450664765</v>
      </c>
      <c r="L1936" s="17" t="n">
        <v>238.817803867229</v>
      </c>
      <c r="M1936" s="18" t="n">
        <v>1.57526211672752E-006</v>
      </c>
      <c r="N1936" s="18" t="n">
        <v>5.00699804424283E-006</v>
      </c>
      <c r="O1936" s="6" t="str">
        <f aca="false">IF(N1936&lt;0.05,"Yes","No")</f>
        <v>Yes</v>
      </c>
      <c r="P1936" s="16" t="n">
        <v>0.378762405642426</v>
      </c>
      <c r="Q1936" s="17" t="n">
        <v>15.1324362338451</v>
      </c>
      <c r="R1936" s="18" t="n">
        <v>0.000108960250431226</v>
      </c>
      <c r="S1936" s="16" t="n">
        <v>0.0683355623076268</v>
      </c>
      <c r="T1936" s="16" t="n">
        <v>0.0204197232321317</v>
      </c>
      <c r="U1936" s="16" t="n">
        <v>0.00725180151291982</v>
      </c>
      <c r="V1936" s="16" t="n">
        <v>0.0221862509080987</v>
      </c>
      <c r="W1936" s="6" t="s">
        <v>586</v>
      </c>
      <c r="X1936" s="17" t="n">
        <v>94.3</v>
      </c>
      <c r="Y1936" s="16" t="n">
        <v>0.592993551587302</v>
      </c>
      <c r="Z1936" s="16" t="n">
        <f aca="false">(G1936-E1936)/SQRT(H1936^2/D1936+F1936^2/C1936)</f>
        <v>4.92504450664765</v>
      </c>
      <c r="AA1936" s="24" t="n">
        <f aca="false">ABS(K1936-Z1936)</f>
        <v>0</v>
      </c>
    </row>
    <row r="1937" customFormat="false" ht="15" hidden="false" customHeight="false" outlineLevel="0" collapsed="false">
      <c r="A1937" s="17" t="n">
        <v>2332</v>
      </c>
      <c r="B1937" s="6" t="s">
        <v>509</v>
      </c>
      <c r="C1937" s="6" t="n">
        <v>126</v>
      </c>
      <c r="D1937" s="6" t="n">
        <v>640</v>
      </c>
      <c r="E1937" s="16" t="n">
        <v>0.141102946407738</v>
      </c>
      <c r="F1937" s="16" t="n">
        <v>0.0396224395945369</v>
      </c>
      <c r="G1937" s="16" t="n">
        <v>0.161767893994693</v>
      </c>
      <c r="H1937" s="16" t="n">
        <v>0.0568940640239874</v>
      </c>
      <c r="I1937" s="23" t="n">
        <f aca="false">G1937-E1937</f>
        <v>0.0206649475869545</v>
      </c>
      <c r="J1937" s="17" t="n">
        <f aca="false">100*(G1937-E1937)/E1937</f>
        <v>14.6452984243433</v>
      </c>
      <c r="K1937" s="16" t="n">
        <v>4.93739452926987</v>
      </c>
      <c r="L1937" s="17" t="n">
        <v>239.361697009789</v>
      </c>
      <c r="M1937" s="18" t="n">
        <v>1.48542846846666E-006</v>
      </c>
      <c r="N1937" s="18" t="n">
        <v>4.75744696989093E-006</v>
      </c>
      <c r="O1937" s="6" t="str">
        <f aca="false">IF(N1937&lt;0.05,"Yes","No")</f>
        <v>Yes</v>
      </c>
      <c r="P1937" s="16" t="n">
        <v>0.379187831200646</v>
      </c>
      <c r="Q1937" s="17" t="n">
        <v>15.1664487992914</v>
      </c>
      <c r="R1937" s="18" t="n">
        <v>0.000107052673124377</v>
      </c>
      <c r="S1937" s="16" t="n">
        <v>0.0669292551651352</v>
      </c>
      <c r="T1937" s="16" t="n">
        <v>0.0204958592175544</v>
      </c>
      <c r="U1937" s="16" t="n">
        <v>0.00721465223607289</v>
      </c>
      <c r="V1937" s="16" t="n">
        <v>0.0221862509080987</v>
      </c>
      <c r="W1937" s="6" t="s">
        <v>586</v>
      </c>
      <c r="X1937" s="17" t="n">
        <v>94.4</v>
      </c>
      <c r="Y1937" s="16" t="n">
        <v>0.593105158730159</v>
      </c>
      <c r="Z1937" s="16" t="n">
        <f aca="false">(G1937-E1937)/SQRT(H1937^2/D1937+F1937^2/C1937)</f>
        <v>4.93739452926987</v>
      </c>
      <c r="AA1937" s="24" t="n">
        <f aca="false">ABS(K1937-Z1937)</f>
        <v>0</v>
      </c>
    </row>
    <row r="1938" customFormat="false" ht="15" hidden="false" customHeight="false" outlineLevel="0" collapsed="false">
      <c r="A1938" s="17" t="n">
        <v>2333</v>
      </c>
      <c r="B1938" s="6" t="s">
        <v>509</v>
      </c>
      <c r="C1938" s="6" t="n">
        <v>126</v>
      </c>
      <c r="D1938" s="6" t="n">
        <v>640</v>
      </c>
      <c r="E1938" s="16" t="n">
        <v>0.14092324023682</v>
      </c>
      <c r="F1938" s="16" t="n">
        <v>0.0397026755909601</v>
      </c>
      <c r="G1938" s="16" t="n">
        <v>0.161680255900137</v>
      </c>
      <c r="H1938" s="16" t="n">
        <v>0.0571224846188182</v>
      </c>
      <c r="I1938" s="23" t="n">
        <f aca="false">G1938-E1938</f>
        <v>0.0207570156633175</v>
      </c>
      <c r="J1938" s="17" t="n">
        <f aca="false">100*(G1938-E1938)/E1938</f>
        <v>14.7293062722909</v>
      </c>
      <c r="K1938" s="16" t="n">
        <v>4.94653136820296</v>
      </c>
      <c r="L1938" s="17" t="n">
        <v>239.85183776803</v>
      </c>
      <c r="M1938" s="18" t="n">
        <v>1.42185714805403E-006</v>
      </c>
      <c r="N1938" s="18" t="n">
        <v>4.57476549473434E-006</v>
      </c>
      <c r="O1938" s="6" t="str">
        <f aca="false">IF(N1938&lt;0.05,"Yes","No")</f>
        <v>Yes</v>
      </c>
      <c r="P1938" s="16" t="n">
        <v>0.379419273627561</v>
      </c>
      <c r="Q1938" s="17" t="n">
        <v>15.1849685442074</v>
      </c>
      <c r="R1938" s="18" t="n">
        <v>0.000106028207104662</v>
      </c>
      <c r="S1938" s="16" t="n">
        <v>0.0651798447601486</v>
      </c>
      <c r="T1938" s="16" t="n">
        <v>0.0205874202238739</v>
      </c>
      <c r="U1938" s="16" t="n">
        <v>0.00719129541637144</v>
      </c>
      <c r="V1938" s="16" t="n">
        <v>0.0221862509080987</v>
      </c>
      <c r="W1938" s="6" t="s">
        <v>586</v>
      </c>
      <c r="X1938" s="17" t="n">
        <v>94.6</v>
      </c>
      <c r="Y1938" s="16" t="n">
        <v>0.592943948412698</v>
      </c>
      <c r="Z1938" s="16" t="n">
        <f aca="false">(G1938-E1938)/SQRT(H1938^2/D1938+F1938^2/C1938)</f>
        <v>4.94653136820298</v>
      </c>
      <c r="AA1938" s="24" t="n">
        <f aca="false">ABS(K1938-Z1938)</f>
        <v>1.95399252334028E-014</v>
      </c>
    </row>
    <row r="1939" customFormat="false" ht="15" hidden="false" customHeight="false" outlineLevel="0" collapsed="false">
      <c r="A1939" s="17" t="n">
        <v>2334</v>
      </c>
      <c r="B1939" s="6" t="s">
        <v>509</v>
      </c>
      <c r="C1939" s="6" t="n">
        <v>126</v>
      </c>
      <c r="D1939" s="6" t="n">
        <v>640</v>
      </c>
      <c r="E1939" s="16" t="n">
        <v>0.140843118467028</v>
      </c>
      <c r="F1939" s="16" t="n">
        <v>0.0398467580082307</v>
      </c>
      <c r="G1939" s="16" t="n">
        <v>0.161699992965441</v>
      </c>
      <c r="H1939" s="16" t="n">
        <v>0.05742271280369</v>
      </c>
      <c r="I1939" s="23" t="n">
        <f aca="false">G1939-E1939</f>
        <v>0.020856874498413</v>
      </c>
      <c r="J1939" s="17" t="n">
        <f aca="false">100*(G1939-E1939)/E1939</f>
        <v>14.808586124352</v>
      </c>
      <c r="K1939" s="16" t="n">
        <v>4.95003158072049</v>
      </c>
      <c r="L1939" s="17" t="n">
        <v>240.253552851921</v>
      </c>
      <c r="M1939" s="18" t="n">
        <v>1.3974648518115E-006</v>
      </c>
      <c r="N1939" s="18" t="n">
        <v>4.51602022473977E-006</v>
      </c>
      <c r="O1939" s="6" t="str">
        <f aca="false">IF(N1939&lt;0.05,"Yes","No")</f>
        <v>Yes</v>
      </c>
      <c r="P1939" s="16" t="n">
        <v>0.379304267775957</v>
      </c>
      <c r="Q1939" s="17" t="n">
        <v>15.1757645016583</v>
      </c>
      <c r="R1939" s="18" t="n">
        <v>0.000106536109435491</v>
      </c>
      <c r="S1939" s="16" t="n">
        <v>0.0635967278282062</v>
      </c>
      <c r="T1939" s="16" t="n">
        <v>0.0206868163132794</v>
      </c>
      <c r="U1939" s="16" t="n">
        <v>0.0071945164636314</v>
      </c>
      <c r="V1939" s="16" t="n">
        <v>0.0221862509080987</v>
      </c>
      <c r="W1939" s="6" t="s">
        <v>586</v>
      </c>
      <c r="X1939" s="17" t="n">
        <v>94.6</v>
      </c>
      <c r="Y1939" s="16" t="n">
        <v>0.592733134920635</v>
      </c>
      <c r="Z1939" s="16" t="n">
        <f aca="false">(G1939-E1939)/SQRT(H1939^2/D1939+F1939^2/C1939)</f>
        <v>4.95003158072048</v>
      </c>
      <c r="AA1939" s="24" t="n">
        <f aca="false">ABS(K1939-Z1939)</f>
        <v>0</v>
      </c>
    </row>
    <row r="1940" customFormat="false" ht="15" hidden="false" customHeight="false" outlineLevel="0" collapsed="false">
      <c r="A1940" s="17" t="n">
        <v>2335</v>
      </c>
      <c r="B1940" s="6" t="s">
        <v>509</v>
      </c>
      <c r="C1940" s="6" t="n">
        <v>126</v>
      </c>
      <c r="D1940" s="6" t="n">
        <v>640</v>
      </c>
      <c r="E1940" s="16" t="n">
        <v>0.140846120637088</v>
      </c>
      <c r="F1940" s="16" t="n">
        <v>0.0400384549731242</v>
      </c>
      <c r="G1940" s="16" t="n">
        <v>0.161822639021557</v>
      </c>
      <c r="H1940" s="16" t="n">
        <v>0.0577817074959768</v>
      </c>
      <c r="I1940" s="23" t="n">
        <f aca="false">G1940-E1940</f>
        <v>0.0209765183844692</v>
      </c>
      <c r="J1940" s="17" t="n">
        <f aca="false">100*(G1940-E1940)/E1940</f>
        <v>14.8932170013532</v>
      </c>
      <c r="K1940" s="16" t="n">
        <v>4.95252913011753</v>
      </c>
      <c r="L1940" s="17" t="n">
        <v>240.610148855411</v>
      </c>
      <c r="M1940" s="18" t="n">
        <v>1.38006867498665E-006</v>
      </c>
      <c r="N1940" s="18" t="n">
        <v>4.46767994783814E-006</v>
      </c>
      <c r="O1940" s="6" t="str">
        <f aca="false">IF(N1940&lt;0.05,"Yes","No")</f>
        <v>Yes</v>
      </c>
      <c r="P1940" s="16" t="n">
        <v>0.379156711754646</v>
      </c>
      <c r="Q1940" s="17" t="n">
        <v>15.1639595204773</v>
      </c>
      <c r="R1940" s="18" t="n">
        <v>0.000107191133119585</v>
      </c>
      <c r="S1940" s="16" t="n">
        <v>0.0618796160487742</v>
      </c>
      <c r="T1940" s="16" t="n">
        <v>0.0208059686432966</v>
      </c>
      <c r="U1940" s="16" t="n">
        <v>0.00719458939778277</v>
      </c>
      <c r="V1940" s="16" t="n">
        <v>0.0221862509080987</v>
      </c>
      <c r="W1940" s="6" t="s">
        <v>586</v>
      </c>
      <c r="X1940" s="17" t="n">
        <v>94.5</v>
      </c>
      <c r="Y1940" s="16" t="n">
        <v>0.59265873015873</v>
      </c>
      <c r="Z1940" s="16" t="n">
        <f aca="false">(G1940-E1940)/SQRT(H1940^2/D1940+F1940^2/C1940)</f>
        <v>4.95252913011753</v>
      </c>
      <c r="AA1940" s="24" t="n">
        <f aca="false">ABS(K1940-Z1940)</f>
        <v>0</v>
      </c>
    </row>
    <row r="1941" customFormat="false" ht="15" hidden="false" customHeight="false" outlineLevel="0" collapsed="false">
      <c r="A1941" s="17" t="n">
        <v>2336</v>
      </c>
      <c r="B1941" s="6" t="s">
        <v>509</v>
      </c>
      <c r="C1941" s="6" t="n">
        <v>126</v>
      </c>
      <c r="D1941" s="6" t="n">
        <v>640</v>
      </c>
      <c r="E1941" s="16" t="n">
        <v>0.140934651865373</v>
      </c>
      <c r="F1941" s="16" t="n">
        <v>0.0402886715603377</v>
      </c>
      <c r="G1941" s="16" t="n">
        <v>0.162035324401222</v>
      </c>
      <c r="H1941" s="16" t="n">
        <v>0.0582023863235347</v>
      </c>
      <c r="I1941" s="23" t="n">
        <f aca="false">G1941-E1941</f>
        <v>0.0211006725358496</v>
      </c>
      <c r="J1941" s="17" t="n">
        <f aca="false">100*(G1941-E1941)/E1941</f>
        <v>14.9719549142577</v>
      </c>
      <c r="K1941" s="16" t="n">
        <v>4.94942624830917</v>
      </c>
      <c r="L1941" s="17" t="n">
        <v>240.865677528378</v>
      </c>
      <c r="M1941" s="18" t="n">
        <v>1.3992999363663E-006</v>
      </c>
      <c r="N1941" s="18" t="n">
        <v>4.51602022473977E-006</v>
      </c>
      <c r="O1941" s="6" t="str">
        <f aca="false">IF(N1941&lt;0.05,"Yes","No")</f>
        <v>Yes</v>
      </c>
      <c r="P1941" s="16" t="n">
        <v>0.378677387868602</v>
      </c>
      <c r="Q1941" s="17" t="n">
        <v>15.1256436819241</v>
      </c>
      <c r="R1941" s="18" t="n">
        <v>0.000109345296551116</v>
      </c>
      <c r="S1941" s="16" t="n">
        <v>0.0603200479194519</v>
      </c>
      <c r="T1941" s="16" t="n">
        <v>0.0209296351995226</v>
      </c>
      <c r="U1941" s="16" t="n">
        <v>0.00723371176717417</v>
      </c>
      <c r="V1941" s="16" t="n">
        <v>0.0221862509080987</v>
      </c>
      <c r="W1941" s="6" t="s">
        <v>586</v>
      </c>
      <c r="X1941" s="17" t="n">
        <v>94.3</v>
      </c>
      <c r="Y1941" s="16" t="n">
        <v>0.592447916666667</v>
      </c>
      <c r="Z1941" s="16" t="n">
        <f aca="false">(G1941-E1941)/SQRT(H1941^2/D1941+F1941^2/C1941)</f>
        <v>4.94942624830917</v>
      </c>
      <c r="AA1941" s="24" t="n">
        <f aca="false">ABS(K1941-Z1941)</f>
        <v>0</v>
      </c>
    </row>
    <row r="1942" customFormat="false" ht="15" hidden="false" customHeight="false" outlineLevel="0" collapsed="false">
      <c r="A1942" s="17" t="n">
        <v>2337</v>
      </c>
      <c r="B1942" s="6" t="s">
        <v>509</v>
      </c>
      <c r="C1942" s="6" t="n">
        <v>126</v>
      </c>
      <c r="D1942" s="6" t="n">
        <v>640</v>
      </c>
      <c r="E1942" s="16" t="n">
        <v>0.141083174045124</v>
      </c>
      <c r="F1942" s="16" t="n">
        <v>0.0405751729416638</v>
      </c>
      <c r="G1942" s="16" t="n">
        <v>0.162312103784643</v>
      </c>
      <c r="H1942" s="16" t="n">
        <v>0.0586656151038928</v>
      </c>
      <c r="I1942" s="23" t="n">
        <f aca="false">G1942-E1942</f>
        <v>0.0212289297395194</v>
      </c>
      <c r="J1942" s="17" t="n">
        <f aca="false">100*(G1942-E1942)/E1942</f>
        <v>15.0471024508774</v>
      </c>
      <c r="K1942" s="16" t="n">
        <v>4.94313818205586</v>
      </c>
      <c r="L1942" s="17" t="n">
        <v>241.07602558274</v>
      </c>
      <c r="M1942" s="18" t="n">
        <v>1.4401672611016E-006</v>
      </c>
      <c r="N1942" s="18" t="n">
        <v>4.62659237855423E-006</v>
      </c>
      <c r="O1942" s="6" t="str">
        <f aca="false">IF(N1942&lt;0.05,"Yes","No")</f>
        <v>Yes</v>
      </c>
      <c r="P1942" s="16" t="n">
        <v>0.377998110250653</v>
      </c>
      <c r="Q1942" s="17" t="n">
        <v>15.0714271047165</v>
      </c>
      <c r="R1942" s="18" t="n">
        <v>0.000112468272717189</v>
      </c>
      <c r="S1942" s="16" t="n">
        <v>0.0593510364169914</v>
      </c>
      <c r="T1942" s="16" t="n">
        <v>0.0210575167695339</v>
      </c>
      <c r="U1942" s="16" t="n">
        <v>0.00728947899347637</v>
      </c>
      <c r="V1942" s="16" t="n">
        <v>0.0221862509080987</v>
      </c>
      <c r="W1942" s="6" t="s">
        <v>586</v>
      </c>
      <c r="X1942" s="17" t="n">
        <v>94.2</v>
      </c>
      <c r="Y1942" s="16" t="n">
        <v>0.592125496031746</v>
      </c>
      <c r="Z1942" s="16" t="n">
        <f aca="false">(G1942-E1942)/SQRT(H1942^2/D1942+F1942^2/C1942)</f>
        <v>4.94313818205587</v>
      </c>
      <c r="AA1942" s="24" t="n">
        <f aca="false">ABS(K1942-Z1942)</f>
        <v>0</v>
      </c>
    </row>
    <row r="1943" customFormat="false" ht="15" hidden="false" customHeight="false" outlineLevel="0" collapsed="false">
      <c r="A1943" s="17" t="n">
        <v>2338</v>
      </c>
      <c r="B1943" s="6" t="s">
        <v>509</v>
      </c>
      <c r="C1943" s="6" t="n">
        <v>126</v>
      </c>
      <c r="D1943" s="6" t="n">
        <v>640</v>
      </c>
      <c r="E1943" s="16" t="n">
        <v>0.141283670115092</v>
      </c>
      <c r="F1943" s="16" t="n">
        <v>0.040887978666011</v>
      </c>
      <c r="G1943" s="16" t="n">
        <v>0.162652357597835</v>
      </c>
      <c r="H1943" s="16" t="n">
        <v>0.0591679254858577</v>
      </c>
      <c r="I1943" s="23" t="n">
        <f aca="false">G1943-E1943</f>
        <v>0.021368687482743</v>
      </c>
      <c r="J1943" s="17" t="n">
        <f aca="false">100*(G1943-E1943)/E1943</f>
        <v>15.1246690189571</v>
      </c>
      <c r="K1943" s="16" t="n">
        <v>4.93639650781643</v>
      </c>
      <c r="L1943" s="17" t="n">
        <v>241.287936249033</v>
      </c>
      <c r="M1943" s="18" t="n">
        <v>1.4853217155586E-006</v>
      </c>
      <c r="N1943" s="18" t="n">
        <v>4.75744696989093E-006</v>
      </c>
      <c r="O1943" s="6" t="str">
        <f aca="false">IF(N1943&lt;0.05,"Yes","No")</f>
        <v>Yes</v>
      </c>
      <c r="P1943" s="16" t="n">
        <v>0.377283733029839</v>
      </c>
      <c r="Q1943" s="17" t="n">
        <v>15.0145140675405</v>
      </c>
      <c r="R1943" s="18" t="n">
        <v>0.00011584346317445</v>
      </c>
      <c r="S1943" s="16" t="n">
        <v>0.0581709505436707</v>
      </c>
      <c r="T1943" s="16" t="n">
        <v>0.0211967355723535</v>
      </c>
      <c r="U1943" s="16" t="n">
        <v>0.00735355196118049</v>
      </c>
      <c r="V1943" s="16" t="n">
        <v>0.0221862509080987</v>
      </c>
      <c r="W1943" s="6" t="s">
        <v>586</v>
      </c>
      <c r="X1943" s="17" t="n">
        <v>94</v>
      </c>
      <c r="Y1943" s="16" t="n">
        <v>0.591790674603175</v>
      </c>
      <c r="Z1943" s="16" t="n">
        <f aca="false">(G1943-E1943)/SQRT(H1943^2/D1943+F1943^2/C1943)</f>
        <v>4.93639650781644</v>
      </c>
      <c r="AA1943" s="24" t="n">
        <f aca="false">ABS(K1943-Z1943)</f>
        <v>0</v>
      </c>
    </row>
    <row r="1944" customFormat="false" ht="15" hidden="false" customHeight="false" outlineLevel="0" collapsed="false">
      <c r="A1944" s="17" t="n">
        <v>2339</v>
      </c>
      <c r="B1944" s="6" t="s">
        <v>509</v>
      </c>
      <c r="C1944" s="6" t="n">
        <v>126</v>
      </c>
      <c r="D1944" s="6" t="n">
        <v>640</v>
      </c>
      <c r="E1944" s="16" t="n">
        <v>0.141518125399238</v>
      </c>
      <c r="F1944" s="16" t="n">
        <v>0.0412235865664288</v>
      </c>
      <c r="G1944" s="16" t="n">
        <v>0.163020988577046</v>
      </c>
      <c r="H1944" s="16" t="n">
        <v>0.0596945955914212</v>
      </c>
      <c r="I1944" s="23" t="n">
        <f aca="false">G1944-E1944</f>
        <v>0.0215028631778079</v>
      </c>
      <c r="J1944" s="17" t="n">
        <f aca="false">100*(G1944-E1944)/E1944</f>
        <v>15.1944234119453</v>
      </c>
      <c r="K1944" s="16" t="n">
        <v>4.92596313305629</v>
      </c>
      <c r="L1944" s="17" t="n">
        <v>241.460388814849</v>
      </c>
      <c r="M1944" s="18" t="n">
        <v>1.55851184166816E-006</v>
      </c>
      <c r="N1944" s="18" t="n">
        <v>4.97634252180061E-006</v>
      </c>
      <c r="O1944" s="6" t="str">
        <f aca="false">IF(N1944&lt;0.05,"Yes","No")</f>
        <v>Yes</v>
      </c>
      <c r="P1944" s="16" t="n">
        <v>0.376325236066649</v>
      </c>
      <c r="Q1944" s="17" t="n">
        <v>14.938321620845</v>
      </c>
      <c r="R1944" s="18" t="n">
        <v>0.000120522603086118</v>
      </c>
      <c r="S1944" s="16" t="n">
        <v>0.0572131745236688</v>
      </c>
      <c r="T1944" s="16" t="n">
        <v>0.0213300000041757</v>
      </c>
      <c r="U1944" s="16" t="n">
        <v>0.00745232244231957</v>
      </c>
      <c r="V1944" s="16" t="n">
        <v>0.0221862509080987</v>
      </c>
      <c r="W1944" s="6" t="s">
        <v>586</v>
      </c>
      <c r="X1944" s="17" t="n">
        <v>94</v>
      </c>
      <c r="Y1944" s="16" t="n">
        <v>0.591443452380952</v>
      </c>
      <c r="Z1944" s="16" t="n">
        <f aca="false">(G1944-E1944)/SQRT(H1944^2/D1944+F1944^2/C1944)</f>
        <v>4.92596313305629</v>
      </c>
      <c r="AA1944" s="24" t="n">
        <f aca="false">ABS(K1944-Z1944)</f>
        <v>0</v>
      </c>
    </row>
    <row r="1945" customFormat="false" ht="15" hidden="false" customHeight="false" outlineLevel="0" collapsed="false">
      <c r="A1945" s="17" t="n">
        <v>2340</v>
      </c>
      <c r="B1945" s="6" t="s">
        <v>509</v>
      </c>
      <c r="C1945" s="6" t="n">
        <v>126</v>
      </c>
      <c r="D1945" s="6" t="n">
        <v>640</v>
      </c>
      <c r="E1945" s="16" t="n">
        <v>0.141756928570214</v>
      </c>
      <c r="F1945" s="16" t="n">
        <v>0.0415676188975622</v>
      </c>
      <c r="G1945" s="16" t="n">
        <v>0.163394714030437</v>
      </c>
      <c r="H1945" s="16" t="n">
        <v>0.0602297496204424</v>
      </c>
      <c r="I1945" s="23" t="n">
        <f aca="false">G1945-E1945</f>
        <v>0.0216377854602234</v>
      </c>
      <c r="J1945" s="17" t="n">
        <f aca="false">100*(G1945-E1945)/E1945</f>
        <v>15.2640055611151</v>
      </c>
      <c r="K1945" s="16" t="n">
        <v>4.91496407319843</v>
      </c>
      <c r="L1945" s="17" t="n">
        <v>241.61464747639</v>
      </c>
      <c r="M1945" s="18" t="n">
        <v>1.63956224983166E-006</v>
      </c>
      <c r="N1945" s="18" t="n">
        <v>5.19565654132175E-006</v>
      </c>
      <c r="O1945" s="6" t="str">
        <f aca="false">IF(N1945&lt;0.05,"Yes","No")</f>
        <v>Yes</v>
      </c>
      <c r="P1945" s="16" t="n">
        <v>0.37534147820746</v>
      </c>
      <c r="Q1945" s="17" t="n">
        <v>14.8603226892327</v>
      </c>
      <c r="R1945" s="18" t="n">
        <v>0.000125510373711676</v>
      </c>
      <c r="S1945" s="16" t="n">
        <v>0.0560259735351481</v>
      </c>
      <c r="T1945" s="16" t="n">
        <v>0.0214640326036805</v>
      </c>
      <c r="U1945" s="16" t="n">
        <v>0.00754510229596052</v>
      </c>
      <c r="V1945" s="16" t="n">
        <v>0.0221862509080987</v>
      </c>
      <c r="W1945" s="6" t="s">
        <v>586</v>
      </c>
      <c r="X1945" s="17" t="n">
        <v>93.9</v>
      </c>
      <c r="Y1945" s="16" t="n">
        <v>0.59125744047619</v>
      </c>
      <c r="Z1945" s="16" t="n">
        <f aca="false">(G1945-E1945)/SQRT(H1945^2/D1945+F1945^2/C1945)</f>
        <v>4.91496407319843</v>
      </c>
      <c r="AA1945" s="24" t="n">
        <f aca="false">ABS(K1945-Z1945)</f>
        <v>0</v>
      </c>
    </row>
    <row r="1946" customFormat="false" ht="15" hidden="false" customHeight="false" outlineLevel="0" collapsed="false">
      <c r="A1946" s="17" t="n">
        <v>2341</v>
      </c>
      <c r="B1946" s="6" t="s">
        <v>509</v>
      </c>
      <c r="C1946" s="6" t="n">
        <v>126</v>
      </c>
      <c r="D1946" s="6" t="n">
        <v>640</v>
      </c>
      <c r="E1946" s="16" t="n">
        <v>0.141974450162952</v>
      </c>
      <c r="F1946" s="16" t="n">
        <v>0.0419024013985717</v>
      </c>
      <c r="G1946" s="16" t="n">
        <v>0.163739121472463</v>
      </c>
      <c r="H1946" s="16" t="n">
        <v>0.0607488963131391</v>
      </c>
      <c r="I1946" s="23" t="n">
        <f aca="false">G1946-E1946</f>
        <v>0.0217646713095111</v>
      </c>
      <c r="J1946" s="17" t="n">
        <f aca="false">100*(G1946-E1946)/E1946</f>
        <v>15.3299916178795</v>
      </c>
      <c r="K1946" s="16" t="n">
        <v>4.90348243476031</v>
      </c>
      <c r="L1946" s="17" t="n">
        <v>241.755721443829</v>
      </c>
      <c r="M1946" s="18" t="n">
        <v>1.72860404202627E-006</v>
      </c>
      <c r="N1946" s="18" t="n">
        <v>5.44497315186986E-006</v>
      </c>
      <c r="O1946" s="6" t="str">
        <f aca="false">IF(N1946&lt;0.05,"Yes","No")</f>
        <v>Yes</v>
      </c>
      <c r="P1946" s="16" t="n">
        <v>0.374334002273156</v>
      </c>
      <c r="Q1946" s="17" t="n">
        <v>14.7806548372823</v>
      </c>
      <c r="R1946" s="18" t="n">
        <v>0.000130820050703781</v>
      </c>
      <c r="S1946" s="16" t="n">
        <v>0.0548373609507939</v>
      </c>
      <c r="T1946" s="16" t="n">
        <v>0.0215902856783026</v>
      </c>
      <c r="U1946" s="16" t="n">
        <v>0.00764313896898437</v>
      </c>
      <c r="V1946" s="16" t="n">
        <v>0.0221862509080987</v>
      </c>
      <c r="W1946" s="6" t="s">
        <v>586</v>
      </c>
      <c r="X1946" s="17" t="n">
        <v>93.9</v>
      </c>
      <c r="Y1946" s="16" t="n">
        <v>0.59077380952381</v>
      </c>
      <c r="Z1946" s="16" t="n">
        <f aca="false">(G1946-E1946)/SQRT(H1946^2/D1946+F1946^2/C1946)</f>
        <v>4.90348243476031</v>
      </c>
      <c r="AA1946" s="24" t="n">
        <f aca="false">ABS(K1946-Z1946)</f>
        <v>0</v>
      </c>
    </row>
    <row r="1947" customFormat="false" ht="15" hidden="false" customHeight="false" outlineLevel="0" collapsed="false">
      <c r="A1947" s="17" t="n">
        <v>2342</v>
      </c>
      <c r="B1947" s="6" t="s">
        <v>509</v>
      </c>
      <c r="C1947" s="6" t="n">
        <v>126</v>
      </c>
      <c r="D1947" s="6" t="n">
        <v>640</v>
      </c>
      <c r="E1947" s="16" t="n">
        <v>0.142137601912495</v>
      </c>
      <c r="F1947" s="16" t="n">
        <v>0.0422030884701916</v>
      </c>
      <c r="G1947" s="16" t="n">
        <v>0.164007121312898</v>
      </c>
      <c r="H1947" s="16" t="n">
        <v>0.0612145135737022</v>
      </c>
      <c r="I1947" s="23" t="n">
        <f aca="false">G1947-E1947</f>
        <v>0.021869519400403</v>
      </c>
      <c r="J1947" s="17" t="n">
        <f aca="false">100*(G1947-E1947)/E1947</f>
        <v>15.3861603869374</v>
      </c>
      <c r="K1947" s="16" t="n">
        <v>4.89130497196228</v>
      </c>
      <c r="L1947" s="17" t="n">
        <v>241.87788882832</v>
      </c>
      <c r="M1947" s="18" t="n">
        <v>1.82827481426778E-006</v>
      </c>
      <c r="N1947" s="18" t="n">
        <v>5.72459818893682E-006</v>
      </c>
      <c r="O1947" s="6" t="str">
        <f aca="false">IF(N1947&lt;0.05,"Yes","No")</f>
        <v>Yes</v>
      </c>
      <c r="P1947" s="16" t="n">
        <v>0.37329169216847</v>
      </c>
      <c r="Q1947" s="17" t="n">
        <v>14.6984577767452</v>
      </c>
      <c r="R1947" s="18" t="n">
        <v>0.000136536096889052</v>
      </c>
      <c r="S1947" s="16" t="n">
        <v>0.0538359708185345</v>
      </c>
      <c r="T1947" s="16" t="n">
        <v>0.0216944112711708</v>
      </c>
      <c r="U1947" s="16" t="n">
        <v>0.00774884923067587</v>
      </c>
      <c r="V1947" s="16" t="n">
        <v>0.0221862509080987</v>
      </c>
      <c r="W1947" s="6" t="s">
        <v>586</v>
      </c>
      <c r="X1947" s="17" t="n">
        <v>93.9</v>
      </c>
      <c r="Y1947" s="16" t="n">
        <v>0.590476190476191</v>
      </c>
      <c r="Z1947" s="16" t="n">
        <f aca="false">(G1947-E1947)/SQRT(H1947^2/D1947+F1947^2/C1947)</f>
        <v>4.89130497196229</v>
      </c>
      <c r="AA1947" s="24" t="n">
        <f aca="false">ABS(K1947-Z1947)</f>
        <v>0</v>
      </c>
    </row>
    <row r="1948" customFormat="false" ht="15" hidden="false" customHeight="false" outlineLevel="0" collapsed="false">
      <c r="A1948" s="17" t="n">
        <v>2343</v>
      </c>
      <c r="B1948" s="6" t="s">
        <v>509</v>
      </c>
      <c r="C1948" s="6" t="n">
        <v>126</v>
      </c>
      <c r="D1948" s="6" t="n">
        <v>640</v>
      </c>
      <c r="E1948" s="16" t="n">
        <v>0.142196939962487</v>
      </c>
      <c r="F1948" s="16" t="n">
        <v>0.0424408639847159</v>
      </c>
      <c r="G1948" s="16" t="n">
        <v>0.164157913124654</v>
      </c>
      <c r="H1948" s="16" t="n">
        <v>0.0616040266375061</v>
      </c>
      <c r="I1948" s="23" t="n">
        <f aca="false">G1948-E1948</f>
        <v>0.0219609731621671</v>
      </c>
      <c r="J1948" s="17" t="n">
        <f aca="false">100*(G1948-E1948)/E1948</f>
        <v>15.4440546807551</v>
      </c>
      <c r="K1948" s="16" t="n">
        <v>4.88320412289772</v>
      </c>
      <c r="L1948" s="17" t="n">
        <v>242.060612609397</v>
      </c>
      <c r="M1948" s="18" t="n">
        <v>1.89719027322992E-006</v>
      </c>
      <c r="N1948" s="18" t="n">
        <v>5.89644491724268E-006</v>
      </c>
      <c r="O1948" s="6" t="str">
        <f aca="false">IF(N1948&lt;0.05,"Yes","No")</f>
        <v>Yes</v>
      </c>
      <c r="P1948" s="16" t="n">
        <v>0.372505530069431</v>
      </c>
      <c r="Q1948" s="17" t="n">
        <v>14.6366122939557</v>
      </c>
      <c r="R1948" s="18" t="n">
        <v>0.000141002524530912</v>
      </c>
      <c r="S1948" s="16" t="n">
        <v>0.0528982223846768</v>
      </c>
      <c r="T1948" s="16" t="n">
        <v>0.0217852003139643</v>
      </c>
      <c r="U1948" s="16" t="n">
        <v>0.00782784370494614</v>
      </c>
      <c r="V1948" s="16" t="n">
        <v>0.0221862509080987</v>
      </c>
      <c r="W1948" s="6" t="s">
        <v>586</v>
      </c>
      <c r="X1948" s="17" t="n">
        <v>93.9</v>
      </c>
      <c r="Y1948" s="16" t="n">
        <v>0.590141369047619</v>
      </c>
      <c r="Z1948" s="16" t="n">
        <f aca="false">(G1948-E1948)/SQRT(H1948^2/D1948+F1948^2/C1948)</f>
        <v>4.88320412289771</v>
      </c>
      <c r="AA1948" s="24" t="n">
        <f aca="false">ABS(K1948-Z1948)</f>
        <v>0</v>
      </c>
    </row>
    <row r="1949" customFormat="false" ht="15" hidden="false" customHeight="false" outlineLevel="0" collapsed="false">
      <c r="A1949" s="17" t="n">
        <v>2344</v>
      </c>
      <c r="B1949" s="6" t="s">
        <v>509</v>
      </c>
      <c r="C1949" s="6" t="n">
        <v>126</v>
      </c>
      <c r="D1949" s="6" t="n">
        <v>640</v>
      </c>
      <c r="E1949" s="16" t="n">
        <v>0.142121876545605</v>
      </c>
      <c r="F1949" s="16" t="n">
        <v>0.0425919747029237</v>
      </c>
      <c r="G1949" s="16" t="n">
        <v>0.164152865321375</v>
      </c>
      <c r="H1949" s="16" t="n">
        <v>0.0618978426859171</v>
      </c>
      <c r="I1949" s="23" t="n">
        <f aca="false">G1949-E1949</f>
        <v>0.0220309887757702</v>
      </c>
      <c r="J1949" s="17" t="n">
        <f aca="false">100*(G1949-E1949)/E1949</f>
        <v>15.5014761353089</v>
      </c>
      <c r="K1949" s="16" t="n">
        <v>4.87966831557581</v>
      </c>
      <c r="L1949" s="17" t="n">
        <v>242.364811566379</v>
      </c>
      <c r="M1949" s="18" t="n">
        <v>1.92705381002861E-006</v>
      </c>
      <c r="N1949" s="18" t="n">
        <v>5.96279831350532E-006</v>
      </c>
      <c r="O1949" s="6" t="str">
        <f aca="false">IF(N1949&lt;0.05,"Yes","No")</f>
        <v>Yes</v>
      </c>
      <c r="P1949" s="16" t="n">
        <v>0.371957303731858</v>
      </c>
      <c r="Q1949" s="17" t="n">
        <v>14.5935618100954</v>
      </c>
      <c r="R1949" s="18" t="n">
        <v>0.000144198384067395</v>
      </c>
      <c r="S1949" s="16" t="n">
        <v>0.0518250875138045</v>
      </c>
      <c r="T1949" s="16" t="n">
        <v>0.0218545539685007</v>
      </c>
      <c r="U1949" s="16" t="n">
        <v>0.0078985218444803</v>
      </c>
      <c r="V1949" s="16" t="n">
        <v>0.0221862509080987</v>
      </c>
      <c r="W1949" s="6" t="s">
        <v>586</v>
      </c>
      <c r="X1949" s="17" t="n">
        <v>93.9</v>
      </c>
      <c r="Y1949" s="16" t="n">
        <v>0.590017361111111</v>
      </c>
      <c r="Z1949" s="16" t="n">
        <f aca="false">(G1949-E1949)/SQRT(H1949^2/D1949+F1949^2/C1949)</f>
        <v>4.8796683155758</v>
      </c>
      <c r="AA1949" s="24" t="n">
        <f aca="false">ABS(K1949-Z1949)</f>
        <v>0</v>
      </c>
    </row>
    <row r="1950" customFormat="false" ht="15" hidden="false" customHeight="false" outlineLevel="0" collapsed="false">
      <c r="A1950" s="17" t="n">
        <v>2345</v>
      </c>
      <c r="B1950" s="6" t="s">
        <v>509</v>
      </c>
      <c r="C1950" s="6" t="n">
        <v>126</v>
      </c>
      <c r="D1950" s="6" t="n">
        <v>640</v>
      </c>
      <c r="E1950" s="16" t="n">
        <v>0.141901027233828</v>
      </c>
      <c r="F1950" s="16" t="n">
        <v>0.0426410346329089</v>
      </c>
      <c r="G1950" s="16" t="n">
        <v>0.163973724748939</v>
      </c>
      <c r="H1950" s="16" t="n">
        <v>0.0620762500573609</v>
      </c>
      <c r="I1950" s="23" t="n">
        <f aca="false">G1950-E1950</f>
        <v>0.0220726975151116</v>
      </c>
      <c r="J1950" s="17" t="n">
        <f aca="false">100*(G1950-E1950)/E1950</f>
        <v>15.5549948759284</v>
      </c>
      <c r="K1950" s="16" t="n">
        <v>4.88080248387577</v>
      </c>
      <c r="L1950" s="17" t="n">
        <v>242.802543505807</v>
      </c>
      <c r="M1950" s="18" t="n">
        <v>1.91505614151109E-006</v>
      </c>
      <c r="N1950" s="18" t="n">
        <v>5.94318013783576E-006</v>
      </c>
      <c r="O1950" s="6" t="str">
        <f aca="false">IF(N1950&lt;0.05,"Yes","No")</f>
        <v>Yes</v>
      </c>
      <c r="P1950" s="16" t="n">
        <v>0.371644773851545</v>
      </c>
      <c r="Q1950" s="17" t="n">
        <v>14.5690482007845</v>
      </c>
      <c r="R1950" s="18" t="n">
        <v>0.000146050723829188</v>
      </c>
      <c r="S1950" s="16" t="n">
        <v>0.0504726511061894</v>
      </c>
      <c r="T1950" s="16" t="n">
        <v>0.0218954199937989</v>
      </c>
      <c r="U1950" s="16" t="n">
        <v>0.00795837893415208</v>
      </c>
      <c r="V1950" s="16" t="n">
        <v>0.0222065118674951</v>
      </c>
      <c r="W1950" s="6" t="s">
        <v>586</v>
      </c>
      <c r="X1950" s="17" t="n">
        <v>93.9</v>
      </c>
      <c r="Y1950" s="16" t="n">
        <v>0.589831349206349</v>
      </c>
      <c r="Z1950" s="16" t="n">
        <f aca="false">(G1950-E1950)/SQRT(H1950^2/D1950+F1950^2/C1950)</f>
        <v>4.88080248387577</v>
      </c>
      <c r="AA1950" s="24" t="n">
        <f aca="false">ABS(K1950-Z1950)</f>
        <v>0</v>
      </c>
    </row>
    <row r="1951" customFormat="false" ht="15" hidden="false" customHeight="false" outlineLevel="0" collapsed="false">
      <c r="A1951" s="17" t="n">
        <v>2346</v>
      </c>
      <c r="B1951" s="6" t="s">
        <v>509</v>
      </c>
      <c r="C1951" s="6" t="n">
        <v>126</v>
      </c>
      <c r="D1951" s="6" t="n">
        <v>640</v>
      </c>
      <c r="E1951" s="16" t="n">
        <v>0.141480519125859</v>
      </c>
      <c r="F1951" s="16" t="n">
        <v>0.0425627917236896</v>
      </c>
      <c r="G1951" s="16" t="n">
        <v>0.163563168526162</v>
      </c>
      <c r="H1951" s="16" t="n">
        <v>0.0621084284742146</v>
      </c>
      <c r="I1951" s="23" t="n">
        <f aca="false">G1951-E1951</f>
        <v>0.0220826494003026</v>
      </c>
      <c r="J1951" s="17" t="n">
        <f aca="false">100*(G1951-E1951)/E1951</f>
        <v>15.6082615025311</v>
      </c>
      <c r="K1951" s="16" t="n">
        <v>4.88858354159766</v>
      </c>
      <c r="L1951" s="17" t="n">
        <v>243.402051120374</v>
      </c>
      <c r="M1951" s="18" t="n">
        <v>1.84488046272842E-006</v>
      </c>
      <c r="N1951" s="18" t="n">
        <v>5.75942622911205E-006</v>
      </c>
      <c r="O1951" s="6" t="str">
        <f aca="false">IF(N1951&lt;0.05,"Yes","No")</f>
        <v>Yes</v>
      </c>
      <c r="P1951" s="16" t="n">
        <v>0.37169349747726</v>
      </c>
      <c r="Q1951" s="17" t="n">
        <v>14.5728685337129</v>
      </c>
      <c r="R1951" s="18" t="n">
        <v>0.000145760473083413</v>
      </c>
      <c r="S1951" s="16" t="n">
        <v>0.0490505385915267</v>
      </c>
      <c r="T1951" s="16" t="n">
        <v>0.0219047802207517</v>
      </c>
      <c r="U1951" s="16" t="n">
        <v>0.00797594352945507</v>
      </c>
      <c r="V1951" s="16" t="n">
        <v>0.0222065118674951</v>
      </c>
      <c r="W1951" s="6" t="s">
        <v>586</v>
      </c>
      <c r="X1951" s="17" t="n">
        <v>93.9</v>
      </c>
      <c r="Y1951" s="16" t="n">
        <v>0.589806547619048</v>
      </c>
      <c r="Z1951" s="16" t="n">
        <f aca="false">(G1951-E1951)/SQRT(H1951^2/D1951+F1951^2/C1951)</f>
        <v>4.88858354159768</v>
      </c>
      <c r="AA1951" s="24" t="n">
        <f aca="false">ABS(K1951-Z1951)</f>
        <v>1.77635683940025E-014</v>
      </c>
    </row>
    <row r="1952" customFormat="false" ht="15" hidden="false" customHeight="false" outlineLevel="0" collapsed="false">
      <c r="A1952" s="17" t="n">
        <v>2347</v>
      </c>
      <c r="B1952" s="6" t="s">
        <v>509</v>
      </c>
      <c r="C1952" s="6" t="n">
        <v>126</v>
      </c>
      <c r="D1952" s="6" t="n">
        <v>640</v>
      </c>
      <c r="E1952" s="16" t="n">
        <v>0.140885527822233</v>
      </c>
      <c r="F1952" s="16" t="n">
        <v>0.0423759606634859</v>
      </c>
      <c r="G1952" s="16" t="n">
        <v>0.162945507874247</v>
      </c>
      <c r="H1952" s="16" t="n">
        <v>0.0620031588188397</v>
      </c>
      <c r="I1952" s="23" t="n">
        <f aca="false">G1952-E1952</f>
        <v>0.0220599800520133</v>
      </c>
      <c r="J1952" s="17" t="n">
        <f aca="false">100*(G1952-E1952)/E1952</f>
        <v>15.6580880896781</v>
      </c>
      <c r="K1952" s="16" t="n">
        <v>4.90117421946188</v>
      </c>
      <c r="L1952" s="17" t="n">
        <v>244.093896591587</v>
      </c>
      <c r="M1952" s="18" t="n">
        <v>1.73765847644038E-006</v>
      </c>
      <c r="N1952" s="18" t="n">
        <v>5.4653000883252E-006</v>
      </c>
      <c r="O1952" s="6" t="str">
        <f aca="false">IF(N1952&lt;0.05,"Yes","No")</f>
        <v>Yes</v>
      </c>
      <c r="P1952" s="16" t="n">
        <v>0.372026731530407</v>
      </c>
      <c r="Q1952" s="17" t="n">
        <v>14.5990102495736</v>
      </c>
      <c r="R1952" s="18" t="n">
        <v>0.000143789911084306</v>
      </c>
      <c r="S1952" s="16" t="n">
        <v>0.0478372449813956</v>
      </c>
      <c r="T1952" s="16" t="n">
        <v>0.0218818151645625</v>
      </c>
      <c r="U1952" s="16" t="n">
        <v>0.0079677343682046</v>
      </c>
      <c r="V1952" s="16" t="n">
        <v>0.0222065118674951</v>
      </c>
      <c r="W1952" s="6" t="s">
        <v>586</v>
      </c>
      <c r="X1952" s="17" t="n">
        <v>93.9</v>
      </c>
      <c r="Y1952" s="16" t="n">
        <v>0.589868551587302</v>
      </c>
      <c r="Z1952" s="16" t="n">
        <f aca="false">(G1952-E1952)/SQRT(H1952^2/D1952+F1952^2/C1952)</f>
        <v>4.90117421946187</v>
      </c>
      <c r="AA1952" s="24" t="n">
        <f aca="false">ABS(K1952-Z1952)</f>
        <v>0</v>
      </c>
    </row>
    <row r="1953" customFormat="false" ht="15" hidden="false" customHeight="false" outlineLevel="0" collapsed="false">
      <c r="A1953" s="17" t="n">
        <v>2348</v>
      </c>
      <c r="B1953" s="6" t="s">
        <v>509</v>
      </c>
      <c r="C1953" s="6" t="n">
        <v>126</v>
      </c>
      <c r="D1953" s="6" t="n">
        <v>640</v>
      </c>
      <c r="E1953" s="16" t="n">
        <v>0.140093885569109</v>
      </c>
      <c r="F1953" s="16" t="n">
        <v>0.0420579555201487</v>
      </c>
      <c r="G1953" s="16" t="n">
        <v>0.16209738268517</v>
      </c>
      <c r="H1953" s="16" t="n">
        <v>0.061736881089402</v>
      </c>
      <c r="I1953" s="23" t="n">
        <f aca="false">G1953-E1953</f>
        <v>0.0220034971160608</v>
      </c>
      <c r="J1953" s="17" t="n">
        <f aca="false">100*(G1953-E1953)/E1953</f>
        <v>15.7062508664637</v>
      </c>
      <c r="K1953" s="16" t="n">
        <v>4.92086447833607</v>
      </c>
      <c r="L1953" s="17" t="n">
        <v>244.925660124815</v>
      </c>
      <c r="M1953" s="18" t="n">
        <v>1.58283130193832E-006</v>
      </c>
      <c r="N1953" s="18" t="n">
        <v>5.02345704739036E-006</v>
      </c>
      <c r="O1953" s="6" t="str">
        <f aca="false">IF(N1953&lt;0.05,"Yes","No")</f>
        <v>Yes</v>
      </c>
      <c r="P1953" s="16" t="n">
        <v>0.372775128352203</v>
      </c>
      <c r="Q1953" s="17" t="n">
        <v>14.65780625307</v>
      </c>
      <c r="R1953" s="18" t="n">
        <v>0.000139455544289467</v>
      </c>
      <c r="S1953" s="16" t="n">
        <v>0.046332394410127</v>
      </c>
      <c r="T1953" s="16" t="n">
        <v>0.021824984903055</v>
      </c>
      <c r="U1953" s="16" t="n">
        <v>0.00793071928141459</v>
      </c>
      <c r="V1953" s="16" t="n">
        <v>0.0221870056061945</v>
      </c>
      <c r="W1953" s="6" t="s">
        <v>586</v>
      </c>
      <c r="X1953" s="17" t="n">
        <v>93.9</v>
      </c>
      <c r="Y1953" s="16" t="n">
        <v>0.589980158730159</v>
      </c>
      <c r="Z1953" s="16" t="n">
        <f aca="false">(G1953-E1953)/SQRT(H1953^2/D1953+F1953^2/C1953)</f>
        <v>4.92086447833609</v>
      </c>
      <c r="AA1953" s="24" t="n">
        <f aca="false">ABS(K1953-Z1953)</f>
        <v>0</v>
      </c>
    </row>
    <row r="1954" customFormat="false" ht="15" hidden="false" customHeight="false" outlineLevel="0" collapsed="false">
      <c r="A1954" s="17" t="n">
        <v>2349</v>
      </c>
      <c r="B1954" s="6" t="s">
        <v>509</v>
      </c>
      <c r="C1954" s="6" t="n">
        <v>126</v>
      </c>
      <c r="D1954" s="6" t="n">
        <v>640</v>
      </c>
      <c r="E1954" s="16" t="n">
        <v>0.139098676926796</v>
      </c>
      <c r="F1954" s="16" t="n">
        <v>0.0416115298308478</v>
      </c>
      <c r="G1954" s="16" t="n">
        <v>0.161026485473849</v>
      </c>
      <c r="H1954" s="16" t="n">
        <v>0.0613266577181641</v>
      </c>
      <c r="I1954" s="23" t="n">
        <f aca="false">G1954-E1954</f>
        <v>0.0219278085470525</v>
      </c>
      <c r="J1954" s="17" t="n">
        <f aca="false">100*(G1954-E1954)/E1954</f>
        <v>15.7642107254496</v>
      </c>
      <c r="K1954" s="16" t="n">
        <v>4.95062398102731</v>
      </c>
      <c r="L1954" s="17" t="n">
        <v>245.965233490554</v>
      </c>
      <c r="M1954" s="18" t="n">
        <v>1.37448277777806E-006</v>
      </c>
      <c r="N1954" s="18" t="n">
        <v>4.45646345078968E-006</v>
      </c>
      <c r="O1954" s="6" t="str">
        <f aca="false">IF(N1954&lt;0.05,"Yes","No")</f>
        <v>Yes</v>
      </c>
      <c r="P1954" s="16" t="n">
        <v>0.37410201743769</v>
      </c>
      <c r="Q1954" s="17" t="n">
        <v>14.7623405763669</v>
      </c>
      <c r="R1954" s="18" t="n">
        <v>0.000132072363814867</v>
      </c>
      <c r="S1954" s="16" t="n">
        <v>0.0445683167435843</v>
      </c>
      <c r="T1954" s="16" t="n">
        <v>0.0217488619993102</v>
      </c>
      <c r="U1954" s="16" t="n">
        <v>0.00783403122832817</v>
      </c>
      <c r="V1954" s="16" t="n">
        <v>0.0221862509080987</v>
      </c>
      <c r="W1954" s="6" t="s">
        <v>586</v>
      </c>
      <c r="X1954" s="17" t="n">
        <v>93.9</v>
      </c>
      <c r="Y1954" s="16" t="n">
        <v>0.590228174603175</v>
      </c>
      <c r="Z1954" s="16" t="n">
        <f aca="false">(G1954-E1954)/SQRT(H1954^2/D1954+F1954^2/C1954)</f>
        <v>4.95062398102732</v>
      </c>
      <c r="AA1954" s="24" t="n">
        <f aca="false">ABS(K1954-Z1954)</f>
        <v>0</v>
      </c>
    </row>
    <row r="1955" customFormat="false" ht="22.35" hidden="false" customHeight="false" outlineLevel="0" collapsed="false">
      <c r="A1955" s="17" t="n">
        <v>2350</v>
      </c>
      <c r="B1955" s="7" t="s">
        <v>510</v>
      </c>
      <c r="C1955" s="6" t="n">
        <v>126</v>
      </c>
      <c r="D1955" s="6" t="n">
        <v>640</v>
      </c>
      <c r="E1955" s="16" t="n">
        <v>0.137933390747224</v>
      </c>
      <c r="F1955" s="16" t="n">
        <v>0.041061500355924</v>
      </c>
      <c r="G1955" s="16" t="n">
        <v>0.159768067614641</v>
      </c>
      <c r="H1955" s="16" t="n">
        <v>0.0607905457865293</v>
      </c>
      <c r="I1955" s="23" t="n">
        <f aca="false">G1955-E1955</f>
        <v>0.0218346768674175</v>
      </c>
      <c r="J1955" s="17" t="n">
        <f aca="false">100*(G1955-E1955)/E1955</f>
        <v>15.8298703085112</v>
      </c>
      <c r="K1955" s="16" t="n">
        <v>4.98884152552573</v>
      </c>
      <c r="L1955" s="17" t="n">
        <v>247.150994447692</v>
      </c>
      <c r="M1955" s="18" t="n">
        <v>1.14584056581933E-006</v>
      </c>
      <c r="N1955" s="18" t="n">
        <v>3.75571143336415E-006</v>
      </c>
      <c r="O1955" s="6" t="str">
        <f aca="false">IF(N1955&lt;0.05,"Yes","No")</f>
        <v>Yes</v>
      </c>
      <c r="P1955" s="16" t="n">
        <v>0.375938297015702</v>
      </c>
      <c r="Q1955" s="17" t="n">
        <v>14.907618134526</v>
      </c>
      <c r="R1955" s="18" t="n">
        <v>0.000122461666142135</v>
      </c>
      <c r="S1955" s="16" t="n">
        <v>0.0430316121604828</v>
      </c>
      <c r="T1955" s="16" t="n">
        <v>0.0216554104073775</v>
      </c>
      <c r="U1955" s="16" t="n">
        <v>0.00768971960698257</v>
      </c>
      <c r="V1955" s="16" t="n">
        <v>0.0221862509080987</v>
      </c>
      <c r="W1955" s="6" t="s">
        <v>586</v>
      </c>
      <c r="X1955" s="17" t="n">
        <v>94</v>
      </c>
      <c r="Y1955" s="16" t="n">
        <v>0.590736607142857</v>
      </c>
      <c r="Z1955" s="16" t="n">
        <f aca="false">(G1955-E1955)/SQRT(H1955^2/D1955+F1955^2/C1955)</f>
        <v>4.98884152552573</v>
      </c>
      <c r="AA1955" s="24" t="n">
        <f aca="false">ABS(K1955-Z1955)</f>
        <v>0</v>
      </c>
    </row>
    <row r="1956" customFormat="false" ht="22.35" hidden="false" customHeight="false" outlineLevel="0" collapsed="false">
      <c r="A1956" s="17" t="n">
        <v>2351</v>
      </c>
      <c r="B1956" s="7" t="s">
        <v>510</v>
      </c>
      <c r="C1956" s="6" t="n">
        <v>126</v>
      </c>
      <c r="D1956" s="6" t="n">
        <v>640</v>
      </c>
      <c r="E1956" s="16" t="n">
        <v>0.136650873880301</v>
      </c>
      <c r="F1956" s="16" t="n">
        <v>0.0404398265939046</v>
      </c>
      <c r="G1956" s="16" t="n">
        <v>0.158380014565773</v>
      </c>
      <c r="H1956" s="16" t="n">
        <v>0.0601696311069842</v>
      </c>
      <c r="I1956" s="23" t="n">
        <f aca="false">G1956-E1956</f>
        <v>0.021729140685472</v>
      </c>
      <c r="J1956" s="17" t="n">
        <f aca="false">100*(G1956-E1956)/E1956</f>
        <v>15.9012087288264</v>
      </c>
      <c r="K1956" s="16" t="n">
        <v>5.03344786146944</v>
      </c>
      <c r="L1956" s="17" t="n">
        <v>248.471502594114</v>
      </c>
      <c r="M1956" s="18" t="n">
        <v>9.2539845842963E-007</v>
      </c>
      <c r="N1956" s="18" t="n">
        <v>3.06665956019031E-006</v>
      </c>
      <c r="O1956" s="6" t="str">
        <f aca="false">IF(N1956&lt;0.05,"Yes","No")</f>
        <v>Yes</v>
      </c>
      <c r="P1956" s="16" t="n">
        <v>0.378135784868945</v>
      </c>
      <c r="Q1956" s="17" t="n">
        <v>15.0824077460878</v>
      </c>
      <c r="R1956" s="18" t="n">
        <v>0.00011182858110086</v>
      </c>
      <c r="S1956" s="16" t="n">
        <v>0.0415847119837319</v>
      </c>
      <c r="T1956" s="16" t="n">
        <v>0.021549340853591</v>
      </c>
      <c r="U1956" s="16" t="n">
        <v>0.00751445667521507</v>
      </c>
      <c r="V1956" s="16" t="n">
        <v>0.0221862509080987</v>
      </c>
      <c r="W1956" s="6" t="s">
        <v>586</v>
      </c>
      <c r="X1956" s="17" t="n">
        <v>94.7</v>
      </c>
      <c r="Y1956" s="16" t="n">
        <v>0.591344246031746</v>
      </c>
      <c r="Z1956" s="16" t="n">
        <f aca="false">(G1956-E1956)/SQRT(H1956^2/D1956+F1956^2/C1956)</f>
        <v>5.03344786146943</v>
      </c>
      <c r="AA1956" s="24" t="n">
        <f aca="false">ABS(K1956-Z1956)</f>
        <v>0</v>
      </c>
    </row>
    <row r="1957" customFormat="false" ht="22.35" hidden="false" customHeight="false" outlineLevel="0" collapsed="false">
      <c r="A1957" s="17" t="n">
        <v>2352</v>
      </c>
      <c r="B1957" s="7" t="s">
        <v>510</v>
      </c>
      <c r="C1957" s="6" t="n">
        <v>126</v>
      </c>
      <c r="D1957" s="6" t="n">
        <v>640</v>
      </c>
      <c r="E1957" s="16" t="n">
        <v>0.135263384305059</v>
      </c>
      <c r="F1957" s="16" t="n">
        <v>0.0397560685400349</v>
      </c>
      <c r="G1957" s="16" t="n">
        <v>0.156878035760019</v>
      </c>
      <c r="H1957" s="16" t="n">
        <v>0.0594792078032987</v>
      </c>
      <c r="I1957" s="23" t="n">
        <f aca="false">G1957-E1957</f>
        <v>0.02161465145496</v>
      </c>
      <c r="J1957" s="17" t="n">
        <f aca="false">100*(G1957-E1957)/E1957</f>
        <v>15.9796766626899</v>
      </c>
      <c r="K1957" s="16" t="n">
        <v>5.08449394302914</v>
      </c>
      <c r="L1957" s="17" t="n">
        <v>249.946691577807</v>
      </c>
      <c r="M1957" s="18" t="n">
        <v>7.23329010448286E-007</v>
      </c>
      <c r="N1957" s="18" t="n">
        <v>2.4276585478464E-006</v>
      </c>
      <c r="O1957" s="6" t="str">
        <f aca="false">IF(N1957&lt;0.05,"Yes","No")</f>
        <v>Yes</v>
      </c>
      <c r="P1957" s="16" t="n">
        <v>0.380679067907434</v>
      </c>
      <c r="Q1957" s="17" t="n">
        <v>15.2859739312367</v>
      </c>
      <c r="R1957" s="18" t="n">
        <v>0.000100612410182318</v>
      </c>
      <c r="S1957" s="16" t="n">
        <v>0.0401645159702123</v>
      </c>
      <c r="T1957" s="16" t="n">
        <v>0.0214342740539123</v>
      </c>
      <c r="U1957" s="16" t="n">
        <v>0.00730908002084035</v>
      </c>
      <c r="V1957" s="16" t="n">
        <v>0.0221862509080987</v>
      </c>
      <c r="W1957" s="6" t="s">
        <v>586</v>
      </c>
      <c r="X1957" s="17" t="n">
        <v>95.2</v>
      </c>
      <c r="Y1957" s="16" t="n">
        <v>0.592261904761905</v>
      </c>
      <c r="Z1957" s="16" t="n">
        <f aca="false">(G1957-E1957)/SQRT(H1957^2/D1957+F1957^2/C1957)</f>
        <v>5.08449394302914</v>
      </c>
      <c r="AA1957" s="24" t="n">
        <f aca="false">ABS(K1957-Z1957)</f>
        <v>0</v>
      </c>
    </row>
    <row r="1958" customFormat="false" ht="22.35" hidden="false" customHeight="false" outlineLevel="0" collapsed="false">
      <c r="A1958" s="17" t="n">
        <v>2353</v>
      </c>
      <c r="B1958" s="7" t="s">
        <v>510</v>
      </c>
      <c r="C1958" s="6" t="n">
        <v>126</v>
      </c>
      <c r="D1958" s="6" t="n">
        <v>640</v>
      </c>
      <c r="E1958" s="16" t="n">
        <v>0.133856729707784</v>
      </c>
      <c r="F1958" s="16" t="n">
        <v>0.0390581463497414</v>
      </c>
      <c r="G1958" s="16" t="n">
        <v>0.155356700893026</v>
      </c>
      <c r="H1958" s="16" t="n">
        <v>0.0587785531336506</v>
      </c>
      <c r="I1958" s="23" t="n">
        <f aca="false">G1958-E1958</f>
        <v>0.0214999711852417</v>
      </c>
      <c r="J1958" s="17" t="n">
        <f aca="false">100*(G1958-E1958)/E1958</f>
        <v>16.0619277283833</v>
      </c>
      <c r="K1958" s="16" t="n">
        <v>5.13863043873993</v>
      </c>
      <c r="L1958" s="17" t="n">
        <v>251.534575504328</v>
      </c>
      <c r="M1958" s="18" t="n">
        <v>5.55728893931105E-007</v>
      </c>
      <c r="N1958" s="18" t="n">
        <v>1.88929839182727E-006</v>
      </c>
      <c r="O1958" s="6" t="str">
        <f aca="false">IF(N1958&lt;0.05,"Yes","No")</f>
        <v>Yes</v>
      </c>
      <c r="P1958" s="16" t="n">
        <v>0.383352596135026</v>
      </c>
      <c r="Q1958" s="17" t="n">
        <v>15.5014362113651</v>
      </c>
      <c r="R1958" s="18" t="n">
        <v>8.99734868728229E-005</v>
      </c>
      <c r="S1958" s="16" t="n">
        <v>0.0382539469472805</v>
      </c>
      <c r="T1958" s="16" t="n">
        <v>0.0213195959422602</v>
      </c>
      <c r="U1958" s="16" t="n">
        <v>0.0070957539856403</v>
      </c>
      <c r="V1958" s="16" t="n">
        <v>0.0221862509080987</v>
      </c>
      <c r="W1958" s="6" t="s">
        <v>586</v>
      </c>
      <c r="X1958" s="17" t="n">
        <v>96.2</v>
      </c>
      <c r="Y1958" s="16" t="n">
        <v>0.593018353174603</v>
      </c>
      <c r="Z1958" s="16" t="n">
        <f aca="false">(G1958-E1958)/SQRT(H1958^2/D1958+F1958^2/C1958)</f>
        <v>5.13863043873993</v>
      </c>
      <c r="AA1958" s="24" t="n">
        <f aca="false">ABS(K1958-Z1958)</f>
        <v>0</v>
      </c>
    </row>
    <row r="1959" customFormat="false" ht="22.35" hidden="false" customHeight="false" outlineLevel="0" collapsed="false">
      <c r="A1959" s="17" t="n">
        <v>2354</v>
      </c>
      <c r="B1959" s="7" t="s">
        <v>510</v>
      </c>
      <c r="C1959" s="6" t="n">
        <v>126</v>
      </c>
      <c r="D1959" s="6" t="n">
        <v>640</v>
      </c>
      <c r="E1959" s="16" t="n">
        <v>0.13243705702443</v>
      </c>
      <c r="F1959" s="16" t="n">
        <v>0.0383547323173953</v>
      </c>
      <c r="G1959" s="16" t="n">
        <v>0.153828269138467</v>
      </c>
      <c r="H1959" s="16" t="n">
        <v>0.0580778617936402</v>
      </c>
      <c r="I1959" s="23" t="n">
        <f aca="false">G1959-E1959</f>
        <v>0.0213912121140369</v>
      </c>
      <c r="J1959" s="17" t="n">
        <f aca="false">100*(G1959-E1959)/E1959</f>
        <v>16.1519838892909</v>
      </c>
      <c r="K1959" s="16" t="n">
        <v>5.19644376757496</v>
      </c>
      <c r="L1959" s="17" t="n">
        <v>253.230668525232</v>
      </c>
      <c r="M1959" s="18" t="n">
        <v>4.18317359369861E-007</v>
      </c>
      <c r="N1959" s="18" t="n">
        <v>1.43843661544366E-006</v>
      </c>
      <c r="O1959" s="6" t="str">
        <f aca="false">IF(N1959&lt;0.05,"Yes","No")</f>
        <v>Yes</v>
      </c>
      <c r="P1959" s="16" t="n">
        <v>0.386203691315581</v>
      </c>
      <c r="Q1959" s="17" t="n">
        <v>15.7328702461571</v>
      </c>
      <c r="R1959" s="18" t="n">
        <v>7.98053568628993E-005</v>
      </c>
      <c r="S1959" s="16" t="n">
        <v>0.0363456723501874</v>
      </c>
      <c r="T1959" s="16" t="n">
        <v>0.0212111203827902</v>
      </c>
      <c r="U1959" s="16" t="n">
        <v>0.00686470746756403</v>
      </c>
      <c r="V1959" s="16" t="n">
        <v>0.0221862509080987</v>
      </c>
      <c r="W1959" s="6" t="s">
        <v>586</v>
      </c>
      <c r="X1959" s="17" t="n">
        <v>96.5</v>
      </c>
      <c r="Y1959" s="16" t="n">
        <v>0.594134424603175</v>
      </c>
      <c r="Z1959" s="16" t="n">
        <f aca="false">(G1959-E1959)/SQRT(H1959^2/D1959+F1959^2/C1959)</f>
        <v>5.19644376757496</v>
      </c>
      <c r="AA1959" s="24" t="n">
        <f aca="false">ABS(K1959-Z1959)</f>
        <v>0</v>
      </c>
    </row>
    <row r="1960" customFormat="false" ht="22.35" hidden="false" customHeight="false" outlineLevel="0" collapsed="false">
      <c r="A1960" s="17" t="n">
        <v>2355</v>
      </c>
      <c r="B1960" s="7" t="s">
        <v>510</v>
      </c>
      <c r="C1960" s="6" t="n">
        <v>126</v>
      </c>
      <c r="D1960" s="6" t="n">
        <v>640</v>
      </c>
      <c r="E1960" s="16" t="n">
        <v>0.13103380148846</v>
      </c>
      <c r="F1960" s="16" t="n">
        <v>0.0376612783528911</v>
      </c>
      <c r="G1960" s="16" t="n">
        <v>0.152325240033679</v>
      </c>
      <c r="H1960" s="16" t="n">
        <v>0.0573878010697647</v>
      </c>
      <c r="I1960" s="23" t="n">
        <f aca="false">G1960-E1960</f>
        <v>0.0212914385452187</v>
      </c>
      <c r="J1960" s="17" t="n">
        <f aca="false">100*(G1960-E1960)/E1960</f>
        <v>16.2488138963852</v>
      </c>
      <c r="K1960" s="16" t="n">
        <v>5.25709815935519</v>
      </c>
      <c r="L1960" s="17" t="n">
        <v>254.980383247225</v>
      </c>
      <c r="M1960" s="18" t="n">
        <v>3.09665853852844E-007</v>
      </c>
      <c r="N1960" s="18" t="n">
        <v>1.07895183904614E-006</v>
      </c>
      <c r="O1960" s="6" t="str">
        <f aca="false">IF(N1960&lt;0.05,"Yes","No")</f>
        <v>Yes</v>
      </c>
      <c r="P1960" s="16" t="n">
        <v>0.389215970095865</v>
      </c>
      <c r="Q1960" s="17" t="n">
        <v>15.979251176744</v>
      </c>
      <c r="R1960" s="18" t="n">
        <v>7.02496800415461E-005</v>
      </c>
      <c r="S1960" s="16" t="n">
        <v>0.0344388379766803</v>
      </c>
      <c r="T1960" s="16" t="n">
        <v>0.0211115915466575</v>
      </c>
      <c r="U1960" s="16" t="n">
        <v>0.00662447041644962</v>
      </c>
      <c r="V1960" s="16" t="n">
        <v>0.0220584760874387</v>
      </c>
      <c r="W1960" s="6" t="s">
        <v>586</v>
      </c>
      <c r="X1960" s="17" t="n">
        <v>96.5</v>
      </c>
      <c r="Y1960" s="16" t="n">
        <v>0.594977678571429</v>
      </c>
      <c r="Z1960" s="16" t="n">
        <f aca="false">(G1960-E1960)/SQRT(H1960^2/D1960+F1960^2/C1960)</f>
        <v>5.2570981593552</v>
      </c>
      <c r="AA1960" s="24" t="n">
        <f aca="false">ABS(K1960-Z1960)</f>
        <v>0</v>
      </c>
    </row>
    <row r="1961" customFormat="false" ht="22.35" hidden="false" customHeight="false" outlineLevel="0" collapsed="false">
      <c r="A1961" s="17" t="n">
        <v>2356</v>
      </c>
      <c r="B1961" s="7" t="s">
        <v>510</v>
      </c>
      <c r="C1961" s="6" t="n">
        <v>126</v>
      </c>
      <c r="D1961" s="6" t="n">
        <v>640</v>
      </c>
      <c r="E1961" s="16" t="n">
        <v>0.129709353197425</v>
      </c>
      <c r="F1961" s="16" t="n">
        <v>0.0370097211494098</v>
      </c>
      <c r="G1961" s="16" t="n">
        <v>0.150920726009645</v>
      </c>
      <c r="H1961" s="16" t="n">
        <v>0.0567645871737089</v>
      </c>
      <c r="I1961" s="23" t="n">
        <f aca="false">G1961-E1961</f>
        <v>0.0212113728122194</v>
      </c>
      <c r="J1961" s="17" t="n">
        <f aca="false">100*(G1961-E1961)/E1961</f>
        <v>16.35300176074</v>
      </c>
      <c r="K1961" s="16" t="n">
        <v>5.31857194683038</v>
      </c>
      <c r="L1961" s="17" t="n">
        <v>256.821689629321</v>
      </c>
      <c r="M1961" s="18" t="n">
        <v>2.27590145446856E-007</v>
      </c>
      <c r="N1961" s="18" t="n">
        <v>8.00949573842286E-007</v>
      </c>
      <c r="O1961" s="6" t="str">
        <f aca="false">IF(N1961&lt;0.05,"Yes","No")</f>
        <v>Yes</v>
      </c>
      <c r="P1961" s="16" t="n">
        <v>0.392207281280374</v>
      </c>
      <c r="Q1961" s="17" t="n">
        <v>16.2258114169347</v>
      </c>
      <c r="R1961" s="18" t="n">
        <v>6.18408599835594E-005</v>
      </c>
      <c r="S1961" s="16" t="n">
        <v>0.0322714568464274</v>
      </c>
      <c r="T1961" s="16" t="n">
        <v>0.0210318054694667</v>
      </c>
      <c r="U1961" s="16" t="n">
        <v>0.00639267550184966</v>
      </c>
      <c r="V1961" s="16" t="n">
        <v>0.0216237643926473</v>
      </c>
      <c r="W1961" s="6" t="s">
        <v>586</v>
      </c>
      <c r="X1961" s="17" t="n">
        <v>96.5</v>
      </c>
      <c r="Y1961" s="16" t="n">
        <v>0.595957341269841</v>
      </c>
      <c r="Z1961" s="16" t="n">
        <f aca="false">(G1961-E1961)/SQRT(H1961^2/D1961+F1961^2/C1961)</f>
        <v>5.31857194683038</v>
      </c>
      <c r="AA1961" s="24" t="n">
        <f aca="false">ABS(K1961-Z1961)</f>
        <v>0</v>
      </c>
    </row>
    <row r="1962" customFormat="false" ht="22.35" hidden="false" customHeight="false" outlineLevel="0" collapsed="false">
      <c r="A1962" s="17" t="n">
        <v>2357</v>
      </c>
      <c r="B1962" s="7" t="s">
        <v>510</v>
      </c>
      <c r="C1962" s="6" t="n">
        <v>126</v>
      </c>
      <c r="D1962" s="6" t="n">
        <v>640</v>
      </c>
      <c r="E1962" s="16" t="n">
        <v>0.128434844137657</v>
      </c>
      <c r="F1962" s="16" t="n">
        <v>0.0363932435273356</v>
      </c>
      <c r="G1962" s="16" t="n">
        <v>0.149574781476986</v>
      </c>
      <c r="H1962" s="16" t="n">
        <v>0.0561820419582941</v>
      </c>
      <c r="I1962" s="23" t="n">
        <f aca="false">G1962-E1962</f>
        <v>0.0211399373393284</v>
      </c>
      <c r="J1962" s="17" t="n">
        <f aca="false">100*(G1962-E1962)/E1962</f>
        <v>16.4596589665889</v>
      </c>
      <c r="K1962" s="16" t="n">
        <v>5.37935205073691</v>
      </c>
      <c r="L1962" s="17" t="n">
        <v>258.673958249881</v>
      </c>
      <c r="M1962" s="18" t="n">
        <v>1.67345628150932E-007</v>
      </c>
      <c r="N1962" s="18" t="n">
        <v>5.97947559090321E-007</v>
      </c>
      <c r="O1962" s="6" t="str">
        <f aca="false">IF(N1962&lt;0.05,"Yes","No")</f>
        <v>Yes</v>
      </c>
      <c r="P1962" s="16" t="n">
        <v>0.395134874351851</v>
      </c>
      <c r="Q1962" s="17" t="n">
        <v>16.4689474550723</v>
      </c>
      <c r="R1962" s="18" t="n">
        <v>5.4542173995899E-005</v>
      </c>
      <c r="S1962" s="16" t="n">
        <v>0.0303718024518162</v>
      </c>
      <c r="T1962" s="16" t="n">
        <v>0.0209604917655408</v>
      </c>
      <c r="U1962" s="16" t="n">
        <v>0.0061659776703252</v>
      </c>
      <c r="V1962" s="16" t="n">
        <v>0.0212372444022184</v>
      </c>
      <c r="W1962" s="6" t="s">
        <v>586</v>
      </c>
      <c r="X1962" s="17" t="n">
        <v>96.7</v>
      </c>
      <c r="Y1962" s="16" t="n">
        <v>0.596800595238095</v>
      </c>
      <c r="Z1962" s="16" t="n">
        <f aca="false">(G1962-E1962)/SQRT(H1962^2/D1962+F1962^2/C1962)</f>
        <v>5.37935205073691</v>
      </c>
      <c r="AA1962" s="24" t="n">
        <f aca="false">ABS(K1962-Z1962)</f>
        <v>0</v>
      </c>
    </row>
    <row r="1963" customFormat="false" ht="22.35" hidden="false" customHeight="false" outlineLevel="0" collapsed="false">
      <c r="A1963" s="17" t="n">
        <v>2358</v>
      </c>
      <c r="B1963" s="7" t="s">
        <v>510</v>
      </c>
      <c r="C1963" s="6" t="n">
        <v>126</v>
      </c>
      <c r="D1963" s="6" t="n">
        <v>640</v>
      </c>
      <c r="E1963" s="16" t="n">
        <v>0.12726640869819</v>
      </c>
      <c r="F1963" s="16" t="n">
        <v>0.0358447521342907</v>
      </c>
      <c r="G1963" s="16" t="n">
        <v>0.148352316289675</v>
      </c>
      <c r="H1963" s="16" t="n">
        <v>0.055670880652285</v>
      </c>
      <c r="I1963" s="23" t="n">
        <f aca="false">G1963-E1963</f>
        <v>0.0210859075914847</v>
      </c>
      <c r="J1963" s="17" t="n">
        <f aca="false">100*(G1963-E1963)/E1963</f>
        <v>16.5683213718158</v>
      </c>
      <c r="K1963" s="16" t="n">
        <v>5.43715559268138</v>
      </c>
      <c r="L1963" s="17" t="n">
        <v>260.424595905756</v>
      </c>
      <c r="M1963" s="18" t="n">
        <v>1.24583197186993E-007</v>
      </c>
      <c r="N1963" s="18" t="n">
        <v>4.48969635145579E-007</v>
      </c>
      <c r="O1963" s="6" t="str">
        <f aca="false">IF(N1963&lt;0.05,"Yes","No")</f>
        <v>Yes</v>
      </c>
      <c r="P1963" s="16" t="n">
        <v>0.397925220683678</v>
      </c>
      <c r="Q1963" s="17" t="n">
        <v>16.702368134104</v>
      </c>
      <c r="R1963" s="18" t="n">
        <v>4.83527150702099E-005</v>
      </c>
      <c r="S1963" s="16" t="n">
        <v>0.0287603339978091</v>
      </c>
      <c r="T1963" s="16" t="n">
        <v>0.0209062560114061</v>
      </c>
      <c r="U1963" s="16" t="n">
        <v>0.0059545599285567</v>
      </c>
      <c r="V1963" s="16" t="n">
        <v>0.0211326527194217</v>
      </c>
      <c r="W1963" s="6" t="s">
        <v>586</v>
      </c>
      <c r="X1963" s="17" t="n">
        <v>96.9</v>
      </c>
      <c r="Y1963" s="16" t="n">
        <v>0.597631448412698</v>
      </c>
      <c r="Z1963" s="16" t="n">
        <f aca="false">(G1963-E1963)/SQRT(H1963^2/D1963+F1963^2/C1963)</f>
        <v>5.43715559268138</v>
      </c>
      <c r="AA1963" s="24" t="n">
        <f aca="false">ABS(K1963-Z1963)</f>
        <v>0</v>
      </c>
    </row>
    <row r="1964" customFormat="false" ht="22.35" hidden="false" customHeight="false" outlineLevel="0" collapsed="false">
      <c r="A1964" s="17" t="n">
        <v>2359</v>
      </c>
      <c r="B1964" s="7" t="s">
        <v>510</v>
      </c>
      <c r="C1964" s="6" t="n">
        <v>126</v>
      </c>
      <c r="D1964" s="6" t="n">
        <v>640</v>
      </c>
      <c r="E1964" s="16" t="n">
        <v>0.126198386300414</v>
      </c>
      <c r="F1964" s="16" t="n">
        <v>0.0353584525447541</v>
      </c>
      <c r="G1964" s="16" t="n">
        <v>0.147250427352265</v>
      </c>
      <c r="H1964" s="16" t="n">
        <v>0.0552418559537677</v>
      </c>
      <c r="I1964" s="23" t="n">
        <f aca="false">G1964-E1964</f>
        <v>0.0210520410518502</v>
      </c>
      <c r="J1964" s="17" t="n">
        <f aca="false">100*(G1964-E1964)/E1964</f>
        <v>16.6817038386973</v>
      </c>
      <c r="K1964" s="16" t="n">
        <v>5.49255437496944</v>
      </c>
      <c r="L1964" s="17" t="n">
        <v>262.161432309441</v>
      </c>
      <c r="M1964" s="18" t="n">
        <v>9.36462286122841E-008</v>
      </c>
      <c r="N1964" s="18" t="n">
        <v>3.40989127061367E-007</v>
      </c>
      <c r="O1964" s="6" t="str">
        <f aca="false">IF(N1964&lt;0.05,"Yes","No")</f>
        <v>Yes</v>
      </c>
      <c r="P1964" s="16" t="n">
        <v>0.400548513248399</v>
      </c>
      <c r="Q1964" s="17" t="n">
        <v>16.9233122717451</v>
      </c>
      <c r="R1964" s="18" t="n">
        <v>4.31470875013494E-005</v>
      </c>
      <c r="S1964" s="16" t="n">
        <v>0.0271820653708672</v>
      </c>
      <c r="T1964" s="16" t="n">
        <v>0.0208722945291602</v>
      </c>
      <c r="U1964" s="16" t="n">
        <v>0.00576774132076456</v>
      </c>
      <c r="V1964" s="16" t="n">
        <v>0.0208571850515083</v>
      </c>
      <c r="W1964" s="6" t="s">
        <v>586</v>
      </c>
      <c r="X1964" s="17" t="n">
        <v>97.3</v>
      </c>
      <c r="Y1964" s="16" t="n">
        <v>0.598201884920635</v>
      </c>
      <c r="Z1964" s="16" t="n">
        <f aca="false">(G1964-E1964)/SQRT(H1964^2/D1964+F1964^2/C1964)</f>
        <v>5.49255437496945</v>
      </c>
      <c r="AA1964" s="24" t="n">
        <f aca="false">ABS(K1964-Z1964)</f>
        <v>0</v>
      </c>
    </row>
    <row r="1965" customFormat="false" ht="22.35" hidden="false" customHeight="false" outlineLevel="0" collapsed="false">
      <c r="A1965" s="17" t="n">
        <v>2360</v>
      </c>
      <c r="B1965" s="7" t="s">
        <v>510</v>
      </c>
      <c r="C1965" s="6" t="n">
        <v>126</v>
      </c>
      <c r="D1965" s="6" t="n">
        <v>640</v>
      </c>
      <c r="E1965" s="16" t="n">
        <v>0.125227904449853</v>
      </c>
      <c r="F1965" s="16" t="n">
        <v>0.0349358687405883</v>
      </c>
      <c r="G1965" s="16" t="n">
        <v>0.14625322110951</v>
      </c>
      <c r="H1965" s="16" t="n">
        <v>0.0548826908088948</v>
      </c>
      <c r="I1965" s="23" t="n">
        <f aca="false">G1965-E1965</f>
        <v>0.0210253166596568</v>
      </c>
      <c r="J1965" s="17" t="n">
        <f aca="false">100*(G1965-E1965)/E1965</f>
        <v>16.7896418550039</v>
      </c>
      <c r="K1965" s="16" t="n">
        <v>5.54199539329725</v>
      </c>
      <c r="L1965" s="17" t="n">
        <v>263.793690904864</v>
      </c>
      <c r="M1965" s="18" t="n">
        <v>7.24198836965872E-008</v>
      </c>
      <c r="N1965" s="18" t="n">
        <v>2.6693715025707E-007</v>
      </c>
      <c r="O1965" s="6" t="str">
        <f aca="false">IF(N1965&lt;0.05,"Yes","No")</f>
        <v>Yes</v>
      </c>
      <c r="P1965" s="16" t="n">
        <v>0.402821523709982</v>
      </c>
      <c r="Q1965" s="17" t="n">
        <v>17.1159281940592</v>
      </c>
      <c r="R1965" s="18" t="n">
        <v>3.90715607503576E-005</v>
      </c>
      <c r="S1965" s="16" t="n">
        <v>0.0258105522856121</v>
      </c>
      <c r="T1965" s="16" t="n">
        <v>0.0208456552426367</v>
      </c>
      <c r="U1965" s="16" t="n">
        <v>0.00561032615057018</v>
      </c>
      <c r="V1965" s="16" t="n">
        <v>0.0206967847294386</v>
      </c>
      <c r="W1965" s="6" t="s">
        <v>586</v>
      </c>
      <c r="X1965" s="17" t="n">
        <v>97.5</v>
      </c>
      <c r="Y1965" s="16" t="n">
        <v>0.599169146825397</v>
      </c>
      <c r="Z1965" s="16" t="n">
        <f aca="false">(G1965-E1965)/SQRT(H1965^2/D1965+F1965^2/C1965)</f>
        <v>5.54199539329724</v>
      </c>
      <c r="AA1965" s="24" t="n">
        <f aca="false">ABS(K1965-Z1965)</f>
        <v>0</v>
      </c>
    </row>
    <row r="1966" customFormat="false" ht="22.35" hidden="false" customHeight="false" outlineLevel="0" collapsed="false">
      <c r="A1966" s="17" t="n">
        <v>2361</v>
      </c>
      <c r="B1966" s="7" t="s">
        <v>510</v>
      </c>
      <c r="C1966" s="6" t="n">
        <v>126</v>
      </c>
      <c r="D1966" s="6" t="n">
        <v>640</v>
      </c>
      <c r="E1966" s="16" t="n">
        <v>0.124372805690482</v>
      </c>
      <c r="F1966" s="16" t="n">
        <v>0.0345776216651936</v>
      </c>
      <c r="G1966" s="16" t="n">
        <v>0.145375603402499</v>
      </c>
      <c r="H1966" s="16" t="n">
        <v>0.0545927353239883</v>
      </c>
      <c r="I1966" s="23" t="n">
        <f aca="false">G1966-E1966</f>
        <v>0.0210027977120176</v>
      </c>
      <c r="J1966" s="17" t="n">
        <f aca="false">100*(G1966-E1966)/E1966</f>
        <v>16.8869694588107</v>
      </c>
      <c r="K1966" s="16" t="n">
        <v>5.5842299343647</v>
      </c>
      <c r="L1966" s="17" t="n">
        <v>265.296870035542</v>
      </c>
      <c r="M1966" s="18" t="n">
        <v>5.80341813381218E-008</v>
      </c>
      <c r="N1966" s="18" t="n">
        <v>2.15804982285653E-007</v>
      </c>
      <c r="O1966" s="6" t="str">
        <f aca="false">IF(N1966&lt;0.05,"Yes","No")</f>
        <v>Yes</v>
      </c>
      <c r="P1966" s="16" t="n">
        <v>0.404675468565075</v>
      </c>
      <c r="Q1966" s="17" t="n">
        <v>17.2738393619366</v>
      </c>
      <c r="R1966" s="18" t="n">
        <v>3.60212331878312E-005</v>
      </c>
      <c r="S1966" s="16" t="n">
        <v>0.0244346159026232</v>
      </c>
      <c r="T1966" s="16" t="n">
        <v>0.0208233095149152</v>
      </c>
      <c r="U1966" s="16" t="n">
        <v>0.00548082199144394</v>
      </c>
      <c r="V1966" s="16" t="n">
        <v>0.0206967847294386</v>
      </c>
      <c r="W1966" s="6" t="s">
        <v>586</v>
      </c>
      <c r="X1966" s="17" t="n">
        <v>97.6</v>
      </c>
      <c r="Y1966" s="16" t="n">
        <v>0.599652777777778</v>
      </c>
      <c r="Z1966" s="16" t="n">
        <f aca="false">(G1966-E1966)/SQRT(H1966^2/D1966+F1966^2/C1966)</f>
        <v>5.58422993436472</v>
      </c>
      <c r="AA1966" s="24" t="n">
        <f aca="false">ABS(K1966-Z1966)</f>
        <v>0</v>
      </c>
    </row>
    <row r="1967" customFormat="false" ht="22.35" hidden="false" customHeight="false" outlineLevel="0" collapsed="false">
      <c r="A1967" s="17" t="n">
        <v>2362</v>
      </c>
      <c r="B1967" s="7" t="s">
        <v>510</v>
      </c>
      <c r="C1967" s="6" t="n">
        <v>126</v>
      </c>
      <c r="D1967" s="6" t="n">
        <v>640</v>
      </c>
      <c r="E1967" s="16" t="n">
        <v>0.123608330116859</v>
      </c>
      <c r="F1967" s="16" t="n">
        <v>0.0342715256933538</v>
      </c>
      <c r="G1967" s="16" t="n">
        <v>0.144596731639467</v>
      </c>
      <c r="H1967" s="16" t="n">
        <v>0.0543643255660732</v>
      </c>
      <c r="I1967" s="23" t="n">
        <f aca="false">G1967-E1967</f>
        <v>0.0209884015226087</v>
      </c>
      <c r="J1967" s="17" t="n">
        <f aca="false">100*(G1967-E1967)/E1967</f>
        <v>16.9797630165915</v>
      </c>
      <c r="K1967" s="16" t="n">
        <v>5.62151303196943</v>
      </c>
      <c r="L1967" s="17" t="n">
        <v>266.721096240698</v>
      </c>
      <c r="M1967" s="18" t="n">
        <v>4.76582253929408E-008</v>
      </c>
      <c r="N1967" s="18" t="n">
        <v>1.78167137990336E-007</v>
      </c>
      <c r="O1967" s="6" t="str">
        <f aca="false">IF(N1967&lt;0.05,"Yes","No")</f>
        <v>Yes</v>
      </c>
      <c r="P1967" s="16" t="n">
        <v>0.40623542968151</v>
      </c>
      <c r="Q1967" s="17" t="n">
        <v>17.4072719871139</v>
      </c>
      <c r="R1967" s="18" t="n">
        <v>3.36314690272262E-005</v>
      </c>
      <c r="S1967" s="16" t="n">
        <v>0.0231322995666499</v>
      </c>
      <c r="T1967" s="16" t="n">
        <v>0.0208092121359224</v>
      </c>
      <c r="U1967" s="16" t="n">
        <v>0.00538096196628944</v>
      </c>
      <c r="V1967" s="16" t="n">
        <v>0.0206896413775466</v>
      </c>
      <c r="W1967" s="6" t="s">
        <v>586</v>
      </c>
      <c r="X1967" s="17" t="n">
        <v>97.9</v>
      </c>
      <c r="Y1967" s="16" t="n">
        <v>0.600136408730159</v>
      </c>
      <c r="Z1967" s="16" t="n">
        <f aca="false">(G1967-E1967)/SQRT(H1967^2/D1967+F1967^2/C1967)</f>
        <v>5.62151303196945</v>
      </c>
      <c r="AA1967" s="24" t="n">
        <f aca="false">ABS(K1967-Z1967)</f>
        <v>0</v>
      </c>
    </row>
    <row r="1968" customFormat="false" ht="22.35" hidden="false" customHeight="false" outlineLevel="0" collapsed="false">
      <c r="A1968" s="17" t="n">
        <v>2363</v>
      </c>
      <c r="B1968" s="7" t="s">
        <v>510</v>
      </c>
      <c r="C1968" s="6" t="n">
        <v>126</v>
      </c>
      <c r="D1968" s="6" t="n">
        <v>640</v>
      </c>
      <c r="E1968" s="16" t="n">
        <v>0.12291011146255</v>
      </c>
      <c r="F1968" s="16" t="n">
        <v>0.0340091575091286</v>
      </c>
      <c r="G1968" s="16" t="n">
        <v>0.143888486991636</v>
      </c>
      <c r="H1968" s="16" t="n">
        <v>0.0541805876353434</v>
      </c>
      <c r="I1968" s="23" t="n">
        <f aca="false">G1968-E1968</f>
        <v>0.0209783755290868</v>
      </c>
      <c r="J1968" s="17" t="n">
        <f aca="false">100*(G1968-E1968)/E1968</f>
        <v>17.0680632207211</v>
      </c>
      <c r="K1968" s="16" t="n">
        <v>5.6540924791762</v>
      </c>
      <c r="L1968" s="17" t="n">
        <v>268.036463589613</v>
      </c>
      <c r="M1968" s="18" t="n">
        <v>4.00764268719013E-008</v>
      </c>
      <c r="N1968" s="18" t="n">
        <v>1.51167994358823E-007</v>
      </c>
      <c r="O1968" s="6" t="str">
        <f aca="false">IF(N1968&lt;0.05,"Yes","No")</f>
        <v>Yes</v>
      </c>
      <c r="P1968" s="16" t="n">
        <v>0.407544220215828</v>
      </c>
      <c r="Q1968" s="17" t="n">
        <v>17.5196165582506</v>
      </c>
      <c r="R1968" s="18" t="n">
        <v>3.17436455635229E-005</v>
      </c>
      <c r="S1968" s="16" t="n">
        <v>0.0221060167608506</v>
      </c>
      <c r="T1968" s="16" t="n">
        <v>0.020799223456858</v>
      </c>
      <c r="U1968" s="16" t="n">
        <v>0.00530366240293829</v>
      </c>
      <c r="V1968" s="16" t="n">
        <v>0.0206696590561767</v>
      </c>
      <c r="W1968" s="6" t="s">
        <v>586</v>
      </c>
      <c r="X1968" s="17" t="n">
        <v>98</v>
      </c>
      <c r="Y1968" s="16" t="n">
        <v>0.600483630952381</v>
      </c>
      <c r="Z1968" s="16" t="n">
        <f aca="false">(G1968-E1968)/SQRT(H1968^2/D1968+F1968^2/C1968)</f>
        <v>5.65409247917618</v>
      </c>
      <c r="AA1968" s="24" t="n">
        <f aca="false">ABS(K1968-Z1968)</f>
        <v>2.30926389122033E-014</v>
      </c>
    </row>
    <row r="1969" customFormat="false" ht="22.35" hidden="false" customHeight="false" outlineLevel="0" collapsed="false">
      <c r="A1969" s="17" t="n">
        <v>2364</v>
      </c>
      <c r="B1969" s="7" t="s">
        <v>510</v>
      </c>
      <c r="C1969" s="6" t="n">
        <v>126</v>
      </c>
      <c r="D1969" s="6" t="n">
        <v>640</v>
      </c>
      <c r="E1969" s="16" t="n">
        <v>0.122280616342785</v>
      </c>
      <c r="F1969" s="16" t="n">
        <v>0.0337861768460204</v>
      </c>
      <c r="G1969" s="16" t="n">
        <v>0.143251766101457</v>
      </c>
      <c r="H1969" s="16" t="n">
        <v>0.0540340779768531</v>
      </c>
      <c r="I1969" s="23" t="n">
        <f aca="false">G1969-E1969</f>
        <v>0.0209711497586723</v>
      </c>
      <c r="J1969" s="17" t="n">
        <f aca="false">100*(G1969-E1969)/E1969</f>
        <v>17.1500196726885</v>
      </c>
      <c r="K1969" s="16" t="n">
        <v>5.68209680315557</v>
      </c>
      <c r="L1969" s="17" t="n">
        <v>269.230603672769</v>
      </c>
      <c r="M1969" s="18" t="n">
        <v>3.45001029669248E-008</v>
      </c>
      <c r="N1969" s="18" t="n">
        <v>1.31312891908531E-007</v>
      </c>
      <c r="O1969" s="6" t="str">
        <f aca="false">IF(N1969&lt;0.05,"Yes","No")</f>
        <v>Yes</v>
      </c>
      <c r="P1969" s="16" t="n">
        <v>0.408621242998751</v>
      </c>
      <c r="Q1969" s="17" t="n">
        <v>17.6123375831757</v>
      </c>
      <c r="R1969" s="18" t="n">
        <v>3.02662311430636E-005</v>
      </c>
      <c r="S1969" s="16" t="n">
        <v>0.0212284839585747</v>
      </c>
      <c r="T1969" s="16" t="n">
        <v>0.0207917418479988</v>
      </c>
      <c r="U1969" s="16" t="n">
        <v>0.00524270549224548</v>
      </c>
      <c r="V1969" s="16" t="n">
        <v>0.0206696590561767</v>
      </c>
      <c r="W1969" s="6" t="s">
        <v>586</v>
      </c>
      <c r="X1969" s="17" t="n">
        <v>98.2</v>
      </c>
      <c r="Y1969" s="16" t="n">
        <v>0.600682043650794</v>
      </c>
      <c r="Z1969" s="16" t="n">
        <f aca="false">(G1969-E1969)/SQRT(H1969^2/D1969+F1969^2/C1969)</f>
        <v>5.68209680315558</v>
      </c>
      <c r="AA1969" s="24" t="n">
        <f aca="false">ABS(K1969-Z1969)</f>
        <v>0</v>
      </c>
    </row>
    <row r="1970" customFormat="false" ht="22.35" hidden="false" customHeight="false" outlineLevel="0" collapsed="false">
      <c r="A1970" s="17" t="n">
        <v>2365</v>
      </c>
      <c r="B1970" s="7" t="s">
        <v>510</v>
      </c>
      <c r="C1970" s="6" t="n">
        <v>126</v>
      </c>
      <c r="D1970" s="6" t="n">
        <v>640</v>
      </c>
      <c r="E1970" s="16" t="n">
        <v>0.121675360415663</v>
      </c>
      <c r="F1970" s="16" t="n">
        <v>0.0335811541638981</v>
      </c>
      <c r="G1970" s="16" t="n">
        <v>0.142653717566282</v>
      </c>
      <c r="H1970" s="16" t="n">
        <v>0.053909690867923</v>
      </c>
      <c r="I1970" s="23" t="n">
        <f aca="false">G1970-E1970</f>
        <v>0.0209783571506186</v>
      </c>
      <c r="J1970" s="17" t="n">
        <f aca="false">100*(G1970-E1970)/E1970</f>
        <v>17.2412533473935</v>
      </c>
      <c r="K1970" s="16" t="n">
        <v>5.71149511410517</v>
      </c>
      <c r="L1970" s="17" t="n">
        <v>270.406807497</v>
      </c>
      <c r="M1970" s="18" t="n">
        <v>2.94664590197167E-008</v>
      </c>
      <c r="N1970" s="18" t="n">
        <v>1.12561873455318E-007</v>
      </c>
      <c r="O1970" s="6" t="str">
        <f aca="false">IF(N1970&lt;0.05,"Yes","No")</f>
        <v>Yes</v>
      </c>
      <c r="P1970" s="16" t="n">
        <v>0.409814542078786</v>
      </c>
      <c r="Q1970" s="17" t="n">
        <v>17.7153546157931</v>
      </c>
      <c r="R1970" s="18" t="n">
        <v>2.87058300429379E-005</v>
      </c>
      <c r="S1970" s="16" t="n">
        <v>0.0203690784179915</v>
      </c>
      <c r="T1970" s="16" t="n">
        <v>0.0207983688444906</v>
      </c>
      <c r="U1970" s="16" t="n">
        <v>0.005182994597672</v>
      </c>
      <c r="V1970" s="16" t="n">
        <v>0.0206696590561767</v>
      </c>
      <c r="W1970" s="6" t="s">
        <v>586</v>
      </c>
      <c r="X1970" s="17" t="n">
        <v>98.2</v>
      </c>
      <c r="Y1970" s="16" t="n">
        <v>0.601004464285714</v>
      </c>
      <c r="Z1970" s="16" t="n">
        <f aca="false">(G1970-E1970)/SQRT(H1970^2/D1970+F1970^2/C1970)</f>
        <v>5.71149511410519</v>
      </c>
      <c r="AA1970" s="24" t="n">
        <f aca="false">ABS(K1970-Z1970)</f>
        <v>0</v>
      </c>
    </row>
    <row r="1971" customFormat="false" ht="22.35" hidden="false" customHeight="false" outlineLevel="0" collapsed="false">
      <c r="A1971" s="17" t="n">
        <v>2366</v>
      </c>
      <c r="B1971" s="7" t="s">
        <v>510</v>
      </c>
      <c r="C1971" s="6" t="n">
        <v>126</v>
      </c>
      <c r="D1971" s="6" t="n">
        <v>640</v>
      </c>
      <c r="E1971" s="16" t="n">
        <v>0.121098688404475</v>
      </c>
      <c r="F1971" s="16" t="n">
        <v>0.0333949177206007</v>
      </c>
      <c r="G1971" s="16" t="n">
        <v>0.142089561978355</v>
      </c>
      <c r="H1971" s="16" t="n">
        <v>0.0538091328114569</v>
      </c>
      <c r="I1971" s="23" t="n">
        <f aca="false">G1971-E1971</f>
        <v>0.02099087357388</v>
      </c>
      <c r="J1971" s="17" t="n">
        <f aca="false">100*(G1971-E1971)/E1971</f>
        <v>17.3336919255224</v>
      </c>
      <c r="K1971" s="16" t="n">
        <v>5.7396145785714</v>
      </c>
      <c r="L1971" s="17" t="n">
        <v>271.564623401755</v>
      </c>
      <c r="M1971" s="18" t="n">
        <v>2.53212691325476E-008</v>
      </c>
      <c r="N1971" s="18" t="n">
        <v>9.72577448765678E-008</v>
      </c>
      <c r="O1971" s="6" t="str">
        <f aca="false">IF(N1971&lt;0.05,"Yes","No")</f>
        <v>Yes</v>
      </c>
      <c r="P1971" s="16" t="n">
        <v>0.410932085863783</v>
      </c>
      <c r="Q1971" s="17" t="n">
        <v>17.8121041259379</v>
      </c>
      <c r="R1971" s="18" t="n">
        <v>2.73142129696674E-005</v>
      </c>
      <c r="S1971" s="16" t="n">
        <v>0.0196472484271714</v>
      </c>
      <c r="T1971" s="16" t="n">
        <v>0.0208101493680223</v>
      </c>
      <c r="U1971" s="16" t="n">
        <v>0.00512245885692791</v>
      </c>
      <c r="V1971" s="16" t="n">
        <v>0.0206696590561767</v>
      </c>
      <c r="W1971" s="6" t="s">
        <v>586</v>
      </c>
      <c r="X1971" s="17" t="n">
        <v>98.3</v>
      </c>
      <c r="Y1971" s="16" t="n">
        <v>0.601364087301587</v>
      </c>
      <c r="Z1971" s="16" t="n">
        <f aca="false">(G1971-E1971)/SQRT(H1971^2/D1971+F1971^2/C1971)</f>
        <v>5.73961457857138</v>
      </c>
      <c r="AA1971" s="24" t="n">
        <f aca="false">ABS(K1971-Z1971)</f>
        <v>2.04281036531029E-014</v>
      </c>
    </row>
    <row r="1972" customFormat="false" ht="22.35" hidden="false" customHeight="false" outlineLevel="0" collapsed="false">
      <c r="A1972" s="17" t="n">
        <v>2367</v>
      </c>
      <c r="B1972" s="7" t="s">
        <v>510</v>
      </c>
      <c r="C1972" s="6" t="n">
        <v>126</v>
      </c>
      <c r="D1972" s="6" t="n">
        <v>640</v>
      </c>
      <c r="E1972" s="16" t="n">
        <v>0.120560107457023</v>
      </c>
      <c r="F1972" s="16" t="n">
        <v>0.0332257249068283</v>
      </c>
      <c r="G1972" s="16" t="n">
        <v>0.141557926824316</v>
      </c>
      <c r="H1972" s="16" t="n">
        <v>0.0537317004540626</v>
      </c>
      <c r="I1972" s="23" t="n">
        <f aca="false">G1972-E1972</f>
        <v>0.0209978193672936</v>
      </c>
      <c r="J1972" s="17" t="n">
        <f aca="false">100*(G1972-E1972)/E1972</f>
        <v>17.4168883971664</v>
      </c>
      <c r="K1972" s="16" t="n">
        <v>5.76363450599587</v>
      </c>
      <c r="L1972" s="17" t="n">
        <v>272.713871120313</v>
      </c>
      <c r="M1972" s="18" t="n">
        <v>2.22222632165928E-008</v>
      </c>
      <c r="N1972" s="18" t="n">
        <v>8.61420203285268E-008</v>
      </c>
      <c r="O1972" s="6" t="str">
        <f aca="false">IF(N1972&lt;0.05,"Yes","No")</f>
        <v>Yes</v>
      </c>
      <c r="P1972" s="16" t="n">
        <v>0.411765076402463</v>
      </c>
      <c r="Q1972" s="17" t="n">
        <v>17.8843902914773</v>
      </c>
      <c r="R1972" s="18" t="n">
        <v>2.63189979205197E-005</v>
      </c>
      <c r="S1972" s="16" t="n">
        <v>0.0189005294136434</v>
      </c>
      <c r="T1972" s="16" t="n">
        <v>0.0208167327973734</v>
      </c>
      <c r="U1972" s="16" t="n">
        <v>0.00506248134684593</v>
      </c>
      <c r="V1972" s="16" t="n">
        <v>0.0206696590561767</v>
      </c>
      <c r="W1972" s="6" t="s">
        <v>586</v>
      </c>
      <c r="X1972" s="17" t="n">
        <v>98.4</v>
      </c>
      <c r="Y1972" s="16" t="n">
        <v>0.601612103174603</v>
      </c>
      <c r="Z1972" s="16" t="n">
        <f aca="false">(G1972-E1972)/SQRT(H1972^2/D1972+F1972^2/C1972)</f>
        <v>5.76363450599587</v>
      </c>
      <c r="AA1972" s="24" t="n">
        <f aca="false">ABS(K1972-Z1972)</f>
        <v>0</v>
      </c>
    </row>
    <row r="1973" customFormat="false" ht="22.35" hidden="false" customHeight="false" outlineLevel="0" collapsed="false">
      <c r="A1973" s="17" t="n">
        <v>2368</v>
      </c>
      <c r="B1973" s="7" t="s">
        <v>510</v>
      </c>
      <c r="C1973" s="6" t="n">
        <v>126</v>
      </c>
      <c r="D1973" s="6" t="n">
        <v>640</v>
      </c>
      <c r="E1973" s="16" t="n">
        <v>0.120024255994293</v>
      </c>
      <c r="F1973" s="16" t="n">
        <v>0.0330550098926944</v>
      </c>
      <c r="G1973" s="16" t="n">
        <v>0.141030984430108</v>
      </c>
      <c r="H1973" s="16" t="n">
        <v>0.0536568714107182</v>
      </c>
      <c r="I1973" s="23" t="n">
        <f aca="false">G1973-E1973</f>
        <v>0.0210067284358148</v>
      </c>
      <c r="J1973" s="17" t="n">
        <f aca="false">100*(G1973-E1973)/E1973</f>
        <v>17.5020692790744</v>
      </c>
      <c r="K1973" s="16" t="n">
        <v>5.78844342419852</v>
      </c>
      <c r="L1973" s="17" t="n">
        <v>273.909597183903</v>
      </c>
      <c r="M1973" s="18" t="n">
        <v>1.94088828430224E-008</v>
      </c>
      <c r="N1973" s="18" t="n">
        <v>7.5514931209611E-008</v>
      </c>
      <c r="O1973" s="6" t="str">
        <f aca="false">IF(N1973&lt;0.05,"Yes","No")</f>
        <v>Yes</v>
      </c>
      <c r="P1973" s="16" t="n">
        <v>0.412621781406797</v>
      </c>
      <c r="Q1973" s="17" t="n">
        <v>17.9588870684048</v>
      </c>
      <c r="R1973" s="18" t="n">
        <v>2.53315433480934E-005</v>
      </c>
      <c r="S1973" s="16" t="n">
        <v>0.018182548054043</v>
      </c>
      <c r="T1973" s="16" t="n">
        <v>0.0208254962535129</v>
      </c>
      <c r="U1973" s="16" t="n">
        <v>0.00500319721803062</v>
      </c>
      <c r="V1973" s="16" t="n">
        <v>0.0206696590561767</v>
      </c>
      <c r="W1973" s="6" t="s">
        <v>586</v>
      </c>
      <c r="X1973" s="17" t="n">
        <v>98.6</v>
      </c>
      <c r="Y1973" s="16" t="n">
        <v>0.601884920634921</v>
      </c>
      <c r="Z1973" s="16" t="n">
        <f aca="false">(G1973-E1973)/SQRT(H1973^2/D1973+F1973^2/C1973)</f>
        <v>5.78844342419851</v>
      </c>
      <c r="AA1973" s="24" t="n">
        <f aca="false">ABS(K1973-Z1973)</f>
        <v>0</v>
      </c>
    </row>
    <row r="1974" customFormat="false" ht="22.35" hidden="false" customHeight="false" outlineLevel="0" collapsed="false">
      <c r="A1974" s="17" t="n">
        <v>2369</v>
      </c>
      <c r="B1974" s="7" t="s">
        <v>510</v>
      </c>
      <c r="C1974" s="6" t="n">
        <v>126</v>
      </c>
      <c r="D1974" s="6" t="n">
        <v>640</v>
      </c>
      <c r="E1974" s="16" t="n">
        <v>0.119513975160699</v>
      </c>
      <c r="F1974" s="16" t="n">
        <v>0.0328940491787664</v>
      </c>
      <c r="G1974" s="16" t="n">
        <v>0.140521628700662</v>
      </c>
      <c r="H1974" s="16" t="n">
        <v>0.0535881209801219</v>
      </c>
      <c r="I1974" s="23" t="n">
        <f aca="false">G1974-E1974</f>
        <v>0.0210076535399634</v>
      </c>
      <c r="J1974" s="17" t="n">
        <f aca="false">100*(G1974-E1974)/E1974</f>
        <v>17.5775707499616</v>
      </c>
      <c r="K1974" s="16" t="n">
        <v>5.80986027785397</v>
      </c>
      <c r="L1974" s="17" t="n">
        <v>275.063614116341</v>
      </c>
      <c r="M1974" s="18" t="n">
        <v>1.72541553352646E-008</v>
      </c>
      <c r="N1974" s="18" t="n">
        <v>6.73810043854851E-008</v>
      </c>
      <c r="O1974" s="6" t="str">
        <f aca="false">IF(N1974&lt;0.05,"Yes","No")</f>
        <v>Yes</v>
      </c>
      <c r="P1974" s="16" t="n">
        <v>0.413271786205194</v>
      </c>
      <c r="Q1974" s="17" t="n">
        <v>18.0155130529896</v>
      </c>
      <c r="R1974" s="18" t="n">
        <v>2.46060001934211E-005</v>
      </c>
      <c r="S1974" s="16" t="n">
        <v>0.0174667958869369</v>
      </c>
      <c r="T1974" s="16" t="n">
        <v>0.0208263229972114</v>
      </c>
      <c r="U1974" s="16" t="n">
        <v>0.00497120202462771</v>
      </c>
      <c r="V1974" s="16" t="n">
        <v>0.0206696590561767</v>
      </c>
      <c r="W1974" s="6" t="s">
        <v>586</v>
      </c>
      <c r="X1974" s="17" t="n">
        <v>98.6</v>
      </c>
      <c r="Y1974" s="16" t="n">
        <v>0.602095734126984</v>
      </c>
      <c r="Z1974" s="16" t="n">
        <f aca="false">(G1974-E1974)/SQRT(H1974^2/D1974+F1974^2/C1974)</f>
        <v>5.80986027785397</v>
      </c>
      <c r="AA1974" s="24" t="n">
        <f aca="false">ABS(K1974-Z1974)</f>
        <v>0</v>
      </c>
    </row>
    <row r="1975" customFormat="false" ht="22.35" hidden="false" customHeight="false" outlineLevel="0" collapsed="false">
      <c r="A1975" s="17" t="n">
        <v>2370</v>
      </c>
      <c r="B1975" s="7" t="s">
        <v>510</v>
      </c>
      <c r="C1975" s="6" t="n">
        <v>126</v>
      </c>
      <c r="D1975" s="6" t="n">
        <v>640</v>
      </c>
      <c r="E1975" s="16" t="n">
        <v>0.119012930149597</v>
      </c>
      <c r="F1975" s="16" t="n">
        <v>0.0327412684238903</v>
      </c>
      <c r="G1975" s="16" t="n">
        <v>0.140011965704616</v>
      </c>
      <c r="H1975" s="16" t="n">
        <v>0.0535247267248565</v>
      </c>
      <c r="I1975" s="23" t="n">
        <f aca="false">G1975-E1975</f>
        <v>0.0209990355550194</v>
      </c>
      <c r="J1975" s="17" t="n">
        <f aca="false">100*(G1975-E1975)/E1975</f>
        <v>17.6443311904211</v>
      </c>
      <c r="K1975" s="16" t="n">
        <v>5.82761292675873</v>
      </c>
      <c r="L1975" s="17" t="n">
        <v>276.1848622298</v>
      </c>
      <c r="M1975" s="18" t="n">
        <v>1.5637234591242E-008</v>
      </c>
      <c r="N1975" s="18" t="n">
        <v>6.14090278059802E-008</v>
      </c>
      <c r="O1975" s="6" t="str">
        <f aca="false">IF(N1975&lt;0.05,"Yes","No")</f>
        <v>Yes</v>
      </c>
      <c r="P1975" s="16" t="n">
        <v>0.41368978748381</v>
      </c>
      <c r="Q1975" s="17" t="n">
        <v>18.0519748492504</v>
      </c>
      <c r="R1975" s="18" t="n">
        <v>2.41499336726416E-005</v>
      </c>
      <c r="S1975" s="16" t="n">
        <v>0.0169138666185979</v>
      </c>
      <c r="T1975" s="16" t="n">
        <v>0.0208174373005282</v>
      </c>
      <c r="U1975" s="16" t="n">
        <v>0.00495546358348955</v>
      </c>
      <c r="V1975" s="16" t="n">
        <v>0.0206696590561767</v>
      </c>
      <c r="W1975" s="6" t="s">
        <v>586</v>
      </c>
      <c r="X1975" s="17" t="n">
        <v>98.8</v>
      </c>
      <c r="Y1975" s="16" t="n">
        <v>0.602219742063492</v>
      </c>
      <c r="Z1975" s="16" t="n">
        <f aca="false">(G1975-E1975)/SQRT(H1975^2/D1975+F1975^2/C1975)</f>
        <v>5.82761292675875</v>
      </c>
      <c r="AA1975" s="24" t="n">
        <f aca="false">ABS(K1975-Z1975)</f>
        <v>0</v>
      </c>
    </row>
    <row r="1976" customFormat="false" ht="22.35" hidden="false" customHeight="false" outlineLevel="0" collapsed="false">
      <c r="A1976" s="17" t="n">
        <v>2371</v>
      </c>
      <c r="B1976" s="7" t="s">
        <v>510</v>
      </c>
      <c r="C1976" s="6" t="n">
        <v>126</v>
      </c>
      <c r="D1976" s="6" t="n">
        <v>640</v>
      </c>
      <c r="E1976" s="16" t="n">
        <v>0.118503726190991</v>
      </c>
      <c r="F1976" s="16" t="n">
        <v>0.032584282829215</v>
      </c>
      <c r="G1976" s="16" t="n">
        <v>0.139500298793428</v>
      </c>
      <c r="H1976" s="16" t="n">
        <v>0.0534541805935963</v>
      </c>
      <c r="I1976" s="23" t="n">
        <f aca="false">G1976-E1976</f>
        <v>0.0209965726024368</v>
      </c>
      <c r="J1976" s="17" t="n">
        <f aca="false">100*(G1976-E1976)/E1976</f>
        <v>17.7180695302331</v>
      </c>
      <c r="K1976" s="16" t="n">
        <v>5.84795128495158</v>
      </c>
      <c r="L1976" s="17" t="n">
        <v>277.319215005027</v>
      </c>
      <c r="M1976" s="18" t="n">
        <v>1.39728479430248E-008</v>
      </c>
      <c r="N1976" s="18" t="n">
        <v>5.52861648367139E-008</v>
      </c>
      <c r="O1976" s="6" t="str">
        <f aca="false">IF(N1976&lt;0.05,"Yes","No")</f>
        <v>Yes</v>
      </c>
      <c r="P1976" s="16" t="n">
        <v>0.414285377666685</v>
      </c>
      <c r="Q1976" s="17" t="n">
        <v>18.1039912096457</v>
      </c>
      <c r="R1976" s="18" t="n">
        <v>2.35140057875097E-005</v>
      </c>
      <c r="S1976" s="16" t="n">
        <v>0.016378436271547</v>
      </c>
      <c r="T1976" s="16" t="n">
        <v>0.0208145992421281</v>
      </c>
      <c r="U1976" s="16" t="n">
        <v>0.00493027469145825</v>
      </c>
      <c r="V1976" s="16" t="n">
        <v>0.0206696590561767</v>
      </c>
      <c r="W1976" s="6" t="s">
        <v>586</v>
      </c>
      <c r="X1976" s="17" t="n">
        <v>99</v>
      </c>
      <c r="Y1976" s="16" t="n">
        <v>0.602281746031746</v>
      </c>
      <c r="Z1976" s="16" t="n">
        <f aca="false">(G1976-E1976)/SQRT(H1976^2/D1976+F1976^2/C1976)</f>
        <v>5.84795128495159</v>
      </c>
      <c r="AA1976" s="24" t="n">
        <f aca="false">ABS(K1976-Z1976)</f>
        <v>0</v>
      </c>
    </row>
    <row r="1977" customFormat="false" ht="22.35" hidden="false" customHeight="false" outlineLevel="0" collapsed="false">
      <c r="A1977" s="17" t="n">
        <v>2372</v>
      </c>
      <c r="B1977" s="7" t="s">
        <v>510</v>
      </c>
      <c r="C1977" s="6" t="n">
        <v>126</v>
      </c>
      <c r="D1977" s="6" t="n">
        <v>640</v>
      </c>
      <c r="E1977" s="16" t="n">
        <v>0.117998571149887</v>
      </c>
      <c r="F1977" s="16" t="n">
        <v>0.0324277336186244</v>
      </c>
      <c r="G1977" s="16" t="n">
        <v>0.138995076389983</v>
      </c>
      <c r="H1977" s="16" t="n">
        <v>0.0533777317338156</v>
      </c>
      <c r="I1977" s="23" t="n">
        <f aca="false">G1977-E1977</f>
        <v>0.0209965052400967</v>
      </c>
      <c r="J1977" s="17" t="n">
        <f aca="false">100*(G1977-E1977)/E1977</f>
        <v>17.7938639726629</v>
      </c>
      <c r="K1977" s="16" t="n">
        <v>5.86926452045011</v>
      </c>
      <c r="L1977" s="17" t="n">
        <v>278.427969636705</v>
      </c>
      <c r="M1977" s="18" t="n">
        <v>1.24173016580206E-008</v>
      </c>
      <c r="N1977" s="18" t="n">
        <v>4.93171092315712E-008</v>
      </c>
      <c r="O1977" s="6" t="str">
        <f aca="false">IF(N1977&lt;0.05,"Yes","No")</f>
        <v>Yes</v>
      </c>
      <c r="P1977" s="16" t="n">
        <v>0.414972264885011</v>
      </c>
      <c r="Q1977" s="17" t="n">
        <v>18.1640739922454</v>
      </c>
      <c r="R1977" s="18" t="n">
        <v>2.28004214262586E-005</v>
      </c>
      <c r="S1977" s="16" t="n">
        <v>0.0159256800931443</v>
      </c>
      <c r="T1977" s="16" t="n">
        <v>0.0208137578608388</v>
      </c>
      <c r="U1977" s="16" t="n">
        <v>0.00492020069892554</v>
      </c>
      <c r="V1977" s="16" t="n">
        <v>0.0206696590561767</v>
      </c>
      <c r="W1977" s="6" t="s">
        <v>586</v>
      </c>
      <c r="X1977" s="17" t="n">
        <v>99.1</v>
      </c>
      <c r="Y1977" s="16" t="n">
        <v>0.60250496031746</v>
      </c>
      <c r="Z1977" s="16" t="n">
        <f aca="false">(G1977-E1977)/SQRT(H1977^2/D1977+F1977^2/C1977)</f>
        <v>5.86926452045011</v>
      </c>
      <c r="AA1977" s="24" t="n">
        <f aca="false">ABS(K1977-Z1977)</f>
        <v>0</v>
      </c>
    </row>
    <row r="1978" customFormat="false" ht="22.35" hidden="false" customHeight="false" outlineLevel="0" collapsed="false">
      <c r="A1978" s="17" t="n">
        <v>2373</v>
      </c>
      <c r="B1978" s="7" t="s">
        <v>510</v>
      </c>
      <c r="C1978" s="6" t="n">
        <v>126</v>
      </c>
      <c r="D1978" s="6" t="n">
        <v>640</v>
      </c>
      <c r="E1978" s="16" t="n">
        <v>0.117488991764803</v>
      </c>
      <c r="F1978" s="16" t="n">
        <v>0.0322646287799537</v>
      </c>
      <c r="G1978" s="16" t="n">
        <v>0.13848102245247</v>
      </c>
      <c r="H1978" s="16" t="n">
        <v>0.0532980290924964</v>
      </c>
      <c r="I1978" s="23" t="n">
        <f aca="false">G1978-E1978</f>
        <v>0.0209920306876671</v>
      </c>
      <c r="J1978" s="17" t="n">
        <f aca="false">100*(G1978-E1978)/E1978</f>
        <v>17.8672319613486</v>
      </c>
      <c r="K1978" s="16" t="n">
        <v>5.89038599096757</v>
      </c>
      <c r="L1978" s="17" t="n">
        <v>279.59849096383</v>
      </c>
      <c r="M1978" s="18" t="n">
        <v>1.10398070410532E-008</v>
      </c>
      <c r="N1978" s="18" t="n">
        <v>4.41802563681004E-008</v>
      </c>
      <c r="O1978" s="6" t="str">
        <f aca="false">IF(N1978&lt;0.05,"Yes","No")</f>
        <v>Yes</v>
      </c>
      <c r="P1978" s="16" t="n">
        <v>0.415603210235368</v>
      </c>
      <c r="Q1978" s="17" t="n">
        <v>18.2193511835067</v>
      </c>
      <c r="R1978" s="18" t="n">
        <v>2.21631877266577E-005</v>
      </c>
      <c r="S1978" s="16" t="n">
        <v>0.0154007931697075</v>
      </c>
      <c r="T1978" s="16" t="n">
        <v>0.020809034194205</v>
      </c>
      <c r="U1978" s="16" t="n">
        <v>0.00489265970651421</v>
      </c>
      <c r="V1978" s="16" t="n">
        <v>0.0206696590561767</v>
      </c>
      <c r="W1978" s="6" t="s">
        <v>586</v>
      </c>
      <c r="X1978" s="17" t="n">
        <v>99.3</v>
      </c>
      <c r="Y1978" s="16" t="n">
        <v>0.602703373015873</v>
      </c>
      <c r="Z1978" s="16" t="n">
        <f aca="false">(G1978-E1978)/SQRT(H1978^2/D1978+F1978^2/C1978)</f>
        <v>5.89038599096757</v>
      </c>
      <c r="AA1978" s="24" t="n">
        <f aca="false">ABS(K1978-Z1978)</f>
        <v>0</v>
      </c>
    </row>
    <row r="1979" customFormat="false" ht="22.35" hidden="false" customHeight="false" outlineLevel="0" collapsed="false">
      <c r="A1979" s="17" t="n">
        <v>2374</v>
      </c>
      <c r="B1979" s="7" t="s">
        <v>510</v>
      </c>
      <c r="C1979" s="6" t="n">
        <v>126</v>
      </c>
      <c r="D1979" s="6" t="n">
        <v>640</v>
      </c>
      <c r="E1979" s="16" t="n">
        <v>0.116969452993501</v>
      </c>
      <c r="F1979" s="16" t="n">
        <v>0.03210005685984</v>
      </c>
      <c r="G1979" s="16" t="n">
        <v>0.137959852447966</v>
      </c>
      <c r="H1979" s="16" t="n">
        <v>0.0532174054469483</v>
      </c>
      <c r="I1979" s="23" t="n">
        <f aca="false">G1979-E1979</f>
        <v>0.0209903994544653</v>
      </c>
      <c r="J1979" s="17" t="n">
        <f aca="false">100*(G1979-E1979)/E1979</f>
        <v>17.9451975855881</v>
      </c>
      <c r="K1979" s="16" t="n">
        <v>5.91266419398799</v>
      </c>
      <c r="L1979" s="17" t="n">
        <v>280.79474842379</v>
      </c>
      <c r="M1979" s="18" t="n">
        <v>9.74951596355902E-009</v>
      </c>
      <c r="N1979" s="18" t="n">
        <v>3.92408678916427E-008</v>
      </c>
      <c r="O1979" s="6" t="str">
        <f aca="false">IF(N1979&lt;0.05,"Yes","No")</f>
        <v>Yes</v>
      </c>
      <c r="P1979" s="16" t="n">
        <v>0.416300397800012</v>
      </c>
      <c r="Q1979" s="17" t="n">
        <v>18.2805295335662</v>
      </c>
      <c r="R1979" s="18" t="n">
        <v>2.14788124813887E-005</v>
      </c>
      <c r="S1979" s="16" t="n">
        <v>0.0148870460684216</v>
      </c>
      <c r="T1979" s="16" t="n">
        <v>0.0208075076485485</v>
      </c>
      <c r="U1979" s="16" t="n">
        <v>0.00484038034661962</v>
      </c>
      <c r="V1979" s="16" t="n">
        <v>0.0206696590561767</v>
      </c>
      <c r="W1979" s="6" t="s">
        <v>586</v>
      </c>
      <c r="X1979" s="17" t="n">
        <v>99.3</v>
      </c>
      <c r="Y1979" s="16" t="n">
        <v>0.603038194444444</v>
      </c>
      <c r="Z1979" s="16" t="n">
        <f aca="false">(G1979-E1979)/SQRT(H1979^2/D1979+F1979^2/C1979)</f>
        <v>5.91266419398799</v>
      </c>
      <c r="AA1979" s="24" t="n">
        <f aca="false">ABS(K1979-Z1979)</f>
        <v>0</v>
      </c>
    </row>
    <row r="1980" customFormat="false" ht="22.35" hidden="false" customHeight="false" outlineLevel="0" collapsed="false">
      <c r="A1980" s="17" t="n">
        <v>2375</v>
      </c>
      <c r="B1980" s="7" t="s">
        <v>510</v>
      </c>
      <c r="C1980" s="6" t="n">
        <v>126</v>
      </c>
      <c r="D1980" s="6" t="n">
        <v>640</v>
      </c>
      <c r="E1980" s="16" t="n">
        <v>0.116454359971815</v>
      </c>
      <c r="F1980" s="16" t="n">
        <v>0.0319334344265778</v>
      </c>
      <c r="G1980" s="16" t="n">
        <v>0.137440256093396</v>
      </c>
      <c r="H1980" s="16" t="n">
        <v>0.0531296134338149</v>
      </c>
      <c r="I1980" s="23" t="n">
        <f aca="false">G1980-E1980</f>
        <v>0.0209858961215812</v>
      </c>
      <c r="J1980" s="17" t="n">
        <f aca="false">100*(G1980-E1980)/E1980</f>
        <v>18.0207045289334</v>
      </c>
      <c r="K1980" s="16" t="n">
        <v>5.93481426093253</v>
      </c>
      <c r="L1980" s="17" t="n">
        <v>281.984095485192</v>
      </c>
      <c r="M1980" s="18" t="n">
        <v>8.61267961156691E-009</v>
      </c>
      <c r="N1980" s="18" t="n">
        <v>3.48655874063624E-008</v>
      </c>
      <c r="O1980" s="6" t="str">
        <f aca="false">IF(N1980&lt;0.05,"Yes","No")</f>
        <v>Yes</v>
      </c>
      <c r="P1980" s="16" t="n">
        <v>0.41699694608335</v>
      </c>
      <c r="Q1980" s="17" t="n">
        <v>18.3417541881791</v>
      </c>
      <c r="R1980" s="18" t="n">
        <v>2.08152226276745E-005</v>
      </c>
      <c r="S1980" s="16" t="n">
        <v>0.0143210520011841</v>
      </c>
      <c r="T1980" s="16" t="n">
        <v>0.0208028278434316</v>
      </c>
      <c r="U1980" s="16" t="n">
        <v>0.00480312003447283</v>
      </c>
      <c r="V1980" s="16" t="n">
        <v>0.0206696590561767</v>
      </c>
      <c r="W1980" s="6" t="s">
        <v>586</v>
      </c>
      <c r="X1980" s="17" t="n">
        <v>99.3</v>
      </c>
      <c r="Y1980" s="16" t="n">
        <v>0.603199404761905</v>
      </c>
      <c r="Z1980" s="16" t="n">
        <f aca="false">(G1980-E1980)/SQRT(H1980^2/D1980+F1980^2/C1980)</f>
        <v>5.93481426093254</v>
      </c>
      <c r="AA1980" s="24" t="n">
        <f aca="false">ABS(K1980-Z1980)</f>
        <v>0</v>
      </c>
    </row>
    <row r="1981" customFormat="false" ht="22.35" hidden="false" customHeight="false" outlineLevel="0" collapsed="false">
      <c r="A1981" s="17" t="n">
        <v>2376</v>
      </c>
      <c r="B1981" s="7" t="s">
        <v>510</v>
      </c>
      <c r="C1981" s="6" t="n">
        <v>126</v>
      </c>
      <c r="D1981" s="6" t="n">
        <v>640</v>
      </c>
      <c r="E1981" s="16" t="n">
        <v>0.115939584131988</v>
      </c>
      <c r="F1981" s="16" t="n">
        <v>0.0317565738620569</v>
      </c>
      <c r="G1981" s="16" t="n">
        <v>0.136913860664936</v>
      </c>
      <c r="H1981" s="16" t="n">
        <v>0.0530320872850768</v>
      </c>
      <c r="I1981" s="23" t="n">
        <f aca="false">G1981-E1981</f>
        <v>0.0209742765329475</v>
      </c>
      <c r="J1981" s="17" t="n">
        <f aca="false">100*(G1981-E1981)/E1981</f>
        <v>18.0906949856487</v>
      </c>
      <c r="K1981" s="16" t="n">
        <v>5.95672953741816</v>
      </c>
      <c r="L1981" s="17" t="n">
        <v>283.237306180664</v>
      </c>
      <c r="M1981" s="18" t="n">
        <v>7.61330260873397E-009</v>
      </c>
      <c r="N1981" s="18" t="n">
        <v>3.09391659205998E-008</v>
      </c>
      <c r="O1981" s="6" t="str">
        <f aca="false">IF(N1981&lt;0.05,"Yes","No")</f>
        <v>Yes</v>
      </c>
      <c r="P1981" s="16" t="n">
        <v>0.417634575045797</v>
      </c>
      <c r="Q1981" s="17" t="n">
        <v>18.3978897324719</v>
      </c>
      <c r="R1981" s="18" t="n">
        <v>2.02249483365721E-005</v>
      </c>
      <c r="S1981" s="16" t="n">
        <v>0.0136884397026662</v>
      </c>
      <c r="T1981" s="16" t="n">
        <v>0.0207909455586488</v>
      </c>
      <c r="U1981" s="16" t="n">
        <v>0.00477077464385456</v>
      </c>
      <c r="V1981" s="16" t="n">
        <v>0.0206696590561767</v>
      </c>
      <c r="W1981" s="6" t="s">
        <v>586</v>
      </c>
      <c r="X1981" s="17" t="n">
        <v>99.4</v>
      </c>
      <c r="Y1981" s="16" t="n">
        <v>0.603546626984127</v>
      </c>
      <c r="Z1981" s="16" t="n">
        <f aca="false">(G1981-E1981)/SQRT(H1981^2/D1981+F1981^2/C1981)</f>
        <v>5.95672953741816</v>
      </c>
      <c r="AA1981" s="24" t="n">
        <f aca="false">ABS(K1981-Z1981)</f>
        <v>0</v>
      </c>
    </row>
    <row r="1982" customFormat="false" ht="22.35" hidden="false" customHeight="false" outlineLevel="0" collapsed="false">
      <c r="A1982" s="17" t="n">
        <v>2377</v>
      </c>
      <c r="B1982" s="7" t="s">
        <v>510</v>
      </c>
      <c r="C1982" s="6" t="n">
        <v>126</v>
      </c>
      <c r="D1982" s="6" t="n">
        <v>640</v>
      </c>
      <c r="E1982" s="16" t="n">
        <v>0.11542898522956</v>
      </c>
      <c r="F1982" s="16" t="n">
        <v>0.0315869465154031</v>
      </c>
      <c r="G1982" s="16" t="n">
        <v>0.136392992810579</v>
      </c>
      <c r="H1982" s="16" t="n">
        <v>0.052937979569121</v>
      </c>
      <c r="I1982" s="23" t="n">
        <f aca="false">G1982-E1982</f>
        <v>0.0209640075810187</v>
      </c>
      <c r="J1982" s="17" t="n">
        <f aca="false">100*(G1982-E1982)/E1982</f>
        <v>18.1618226473415</v>
      </c>
      <c r="K1982" s="16" t="n">
        <v>5.97817880976125</v>
      </c>
      <c r="L1982" s="17" t="n">
        <v>284.453324922757</v>
      </c>
      <c r="M1982" s="18" t="n">
        <v>6.74520215842719E-009</v>
      </c>
      <c r="N1982" s="18" t="n">
        <v>2.76250872024474E-008</v>
      </c>
      <c r="O1982" s="6" t="str">
        <f aca="false">IF(N1982&lt;0.05,"Yes","No")</f>
        <v>Yes</v>
      </c>
      <c r="P1982" s="16" t="n">
        <v>0.418269970285258</v>
      </c>
      <c r="Q1982" s="17" t="n">
        <v>18.4539139453413</v>
      </c>
      <c r="R1982" s="18" t="n">
        <v>1.96526494250003E-005</v>
      </c>
      <c r="S1982" s="16" t="n">
        <v>0.0131942668269146</v>
      </c>
      <c r="T1982" s="16" t="n">
        <v>0.0207803852377593</v>
      </c>
      <c r="U1982" s="16" t="n">
        <v>0.00474522073703995</v>
      </c>
      <c r="V1982" s="16" t="n">
        <v>0.0206696590561767</v>
      </c>
      <c r="W1982" s="6" t="s">
        <v>586</v>
      </c>
      <c r="X1982" s="17" t="n">
        <v>99.4</v>
      </c>
      <c r="Y1982" s="16" t="n">
        <v>0.603769841269841</v>
      </c>
      <c r="Z1982" s="16" t="n">
        <f aca="false">(G1982-E1982)/SQRT(H1982^2/D1982+F1982^2/C1982)</f>
        <v>5.97817880976126</v>
      </c>
      <c r="AA1982" s="24" t="n">
        <f aca="false">ABS(K1982-Z1982)</f>
        <v>0</v>
      </c>
    </row>
    <row r="1983" customFormat="false" ht="22.35" hidden="false" customHeight="false" outlineLevel="0" collapsed="false">
      <c r="A1983" s="17" t="n">
        <v>2378</v>
      </c>
      <c r="B1983" s="7" t="s">
        <v>510</v>
      </c>
      <c r="C1983" s="6" t="n">
        <v>126</v>
      </c>
      <c r="D1983" s="6" t="n">
        <v>640</v>
      </c>
      <c r="E1983" s="16" t="n">
        <v>0.114921087606086</v>
      </c>
      <c r="F1983" s="16" t="n">
        <v>0.0314213288391216</v>
      </c>
      <c r="G1983" s="16" t="n">
        <v>0.135877582459943</v>
      </c>
      <c r="H1983" s="16" t="n">
        <v>0.0528451259394353</v>
      </c>
      <c r="I1983" s="23" t="n">
        <f aca="false">G1983-E1983</f>
        <v>0.0209564948538577</v>
      </c>
      <c r="J1983" s="17" t="n">
        <f aca="false">100*(G1983-E1983)/E1983</f>
        <v>18.2355521431281</v>
      </c>
      <c r="K1983" s="16" t="n">
        <v>6.00003297007985</v>
      </c>
      <c r="L1983" s="17" t="n">
        <v>285.651305701429</v>
      </c>
      <c r="M1983" s="18" t="n">
        <v>5.9609728193827E-009</v>
      </c>
      <c r="N1983" s="18" t="n">
        <v>2.45088138816498E-008</v>
      </c>
      <c r="O1983" s="6" t="str">
        <f aca="false">IF(N1983&lt;0.05,"Yes","No")</f>
        <v>Yes</v>
      </c>
      <c r="P1983" s="16" t="n">
        <v>0.418949942655436</v>
      </c>
      <c r="Q1983" s="17" t="n">
        <v>18.5139629669058</v>
      </c>
      <c r="R1983" s="18" t="n">
        <v>1.90573285449972E-005</v>
      </c>
      <c r="S1983" s="16" t="n">
        <v>0.0127154966693806</v>
      </c>
      <c r="T1983" s="16" t="n">
        <v>0.0207724953483438</v>
      </c>
      <c r="U1983" s="16" t="n">
        <v>0.00472765702522084</v>
      </c>
      <c r="V1983" s="16" t="n">
        <v>0.0206696590561767</v>
      </c>
      <c r="W1983" s="6" t="s">
        <v>586</v>
      </c>
      <c r="X1983" s="17" t="n">
        <v>99.5</v>
      </c>
      <c r="Y1983" s="16" t="n">
        <v>0.603968253968254</v>
      </c>
      <c r="Z1983" s="16" t="n">
        <f aca="false">(G1983-E1983)/SQRT(H1983^2/D1983+F1983^2/C1983)</f>
        <v>6.00003297007986</v>
      </c>
      <c r="AA1983" s="24" t="n">
        <f aca="false">ABS(K1983-Z1983)</f>
        <v>0</v>
      </c>
    </row>
    <row r="1984" customFormat="false" ht="22.35" hidden="false" customHeight="false" outlineLevel="0" collapsed="false">
      <c r="A1984" s="17" t="n">
        <v>2379</v>
      </c>
      <c r="B1984" s="7" t="s">
        <v>510</v>
      </c>
      <c r="C1984" s="6" t="n">
        <v>126</v>
      </c>
      <c r="D1984" s="6" t="n">
        <v>640</v>
      </c>
      <c r="E1984" s="16" t="n">
        <v>0.114414153147548</v>
      </c>
      <c r="F1984" s="16" t="n">
        <v>0.0312524951977909</v>
      </c>
      <c r="G1984" s="16" t="n">
        <v>0.135354948579334</v>
      </c>
      <c r="H1984" s="16" t="n">
        <v>0.0527394301084156</v>
      </c>
      <c r="I1984" s="23" t="n">
        <f aca="false">G1984-E1984</f>
        <v>0.0209407954317857</v>
      </c>
      <c r="J1984" s="17" t="n">
        <f aca="false">100*(G1984-E1984)/E1984</f>
        <v>18.3026267779831</v>
      </c>
      <c r="K1984" s="16" t="n">
        <v>6.02061633537777</v>
      </c>
      <c r="L1984" s="17" t="n">
        <v>286.817698151398</v>
      </c>
      <c r="M1984" s="18" t="n">
        <v>5.30327320317682E-009</v>
      </c>
      <c r="N1984" s="18" t="n">
        <v>2.1890328094056E-008</v>
      </c>
      <c r="O1984" s="6" t="str">
        <f aca="false">IF(N1984&lt;0.05,"Yes","No")</f>
        <v>Yes</v>
      </c>
      <c r="P1984" s="16" t="n">
        <v>0.419566667607463</v>
      </c>
      <c r="Q1984" s="17" t="n">
        <v>18.5685109013559</v>
      </c>
      <c r="R1984" s="18" t="n">
        <v>1.85322979915898E-005</v>
      </c>
      <c r="S1984" s="16" t="n">
        <v>0.0122233918695895</v>
      </c>
      <c r="T1984" s="16" t="n">
        <v>0.020756439059627</v>
      </c>
      <c r="U1984" s="16" t="n">
        <v>0.0047089085580933</v>
      </c>
      <c r="V1984" s="16" t="n">
        <v>0.0206696590561767</v>
      </c>
      <c r="W1984" s="6" t="s">
        <v>586</v>
      </c>
      <c r="X1984" s="17" t="n">
        <v>99.5</v>
      </c>
      <c r="Y1984" s="16" t="n">
        <v>0.604228670634921</v>
      </c>
      <c r="Z1984" s="16" t="n">
        <f aca="false">(G1984-E1984)/SQRT(H1984^2/D1984+F1984^2/C1984)</f>
        <v>6.02061633537775</v>
      </c>
      <c r="AA1984" s="24" t="n">
        <f aca="false">ABS(K1984-Z1984)</f>
        <v>0</v>
      </c>
    </row>
    <row r="1985" customFormat="false" ht="22.35" hidden="false" customHeight="false" outlineLevel="0" collapsed="false">
      <c r="A1985" s="17" t="n">
        <v>2380</v>
      </c>
      <c r="B1985" s="7" t="s">
        <v>510</v>
      </c>
      <c r="C1985" s="6" t="n">
        <v>126</v>
      </c>
      <c r="D1985" s="6" t="n">
        <v>640</v>
      </c>
      <c r="E1985" s="16" t="n">
        <v>0.113917365049323</v>
      </c>
      <c r="F1985" s="16" t="n">
        <v>0.0310892206733276</v>
      </c>
      <c r="G1985" s="16" t="n">
        <v>0.134838357032277</v>
      </c>
      <c r="H1985" s="16" t="n">
        <v>0.052629231192611</v>
      </c>
      <c r="I1985" s="23" t="n">
        <f aca="false">G1985-E1985</f>
        <v>0.0209209919829542</v>
      </c>
      <c r="J1985" s="17" t="n">
        <f aca="false">100*(G1985-E1985)/E1985</f>
        <v>18.3650595972757</v>
      </c>
      <c r="K1985" s="16" t="n">
        <v>6.03966757390376</v>
      </c>
      <c r="L1985" s="17" t="n">
        <v>287.908810850852</v>
      </c>
      <c r="M1985" s="18" t="n">
        <v>4.75768581843983E-009</v>
      </c>
      <c r="N1985" s="18" t="n">
        <v>1.9793857236717E-008</v>
      </c>
      <c r="O1985" s="6" t="str">
        <f aca="false">IF(N1985&lt;0.05,"Yes","No")</f>
        <v>Yes</v>
      </c>
      <c r="P1985" s="16" t="n">
        <v>0.420132286186824</v>
      </c>
      <c r="Q1985" s="17" t="n">
        <v>18.6186091332658</v>
      </c>
      <c r="R1985" s="18" t="n">
        <v>1.80629362137508E-005</v>
      </c>
      <c r="S1985" s="16" t="n">
        <v>0.0118425098102261</v>
      </c>
      <c r="T1985" s="16" t="n">
        <v>0.0207366031060929</v>
      </c>
      <c r="U1985" s="16" t="n">
        <v>0.00468992066114193</v>
      </c>
      <c r="V1985" s="16" t="n">
        <v>0.0206696590561767</v>
      </c>
      <c r="W1985" s="6" t="s">
        <v>586</v>
      </c>
      <c r="X1985" s="17" t="n">
        <v>99.7</v>
      </c>
      <c r="Y1985" s="16" t="n">
        <v>0.604402281746032</v>
      </c>
      <c r="Z1985" s="16" t="n">
        <f aca="false">(G1985-E1985)/SQRT(H1985^2/D1985+F1985^2/C1985)</f>
        <v>6.03966757390376</v>
      </c>
      <c r="AA1985" s="24" t="n">
        <f aca="false">ABS(K1985-Z1985)</f>
        <v>0</v>
      </c>
    </row>
    <row r="1986" customFormat="false" ht="22.35" hidden="false" customHeight="false" outlineLevel="0" collapsed="false">
      <c r="A1986" s="17" t="n">
        <v>2381</v>
      </c>
      <c r="B1986" s="7" t="s">
        <v>510</v>
      </c>
      <c r="C1986" s="6" t="n">
        <v>126</v>
      </c>
      <c r="D1986" s="6" t="n">
        <v>640</v>
      </c>
      <c r="E1986" s="16" t="n">
        <v>0.113409514287635</v>
      </c>
      <c r="F1986" s="16" t="n">
        <v>0.0309228390784758</v>
      </c>
      <c r="G1986" s="16" t="n">
        <v>0.134307768545114</v>
      </c>
      <c r="H1986" s="16" t="n">
        <v>0.0525155586795521</v>
      </c>
      <c r="I1986" s="23" t="n">
        <f aca="false">G1986-E1986</f>
        <v>0.020898254257479</v>
      </c>
      <c r="J1986" s="17" t="n">
        <f aca="false">100*(G1986-E1986)/E1986</f>
        <v>18.4272495907847</v>
      </c>
      <c r="K1986" s="16" t="n">
        <v>6.05854499658853</v>
      </c>
      <c r="L1986" s="17" t="n">
        <v>289.026966888456</v>
      </c>
      <c r="M1986" s="18" t="n">
        <v>4.27061107324768E-009</v>
      </c>
      <c r="N1986" s="18" t="n">
        <v>1.79092891514838E-008</v>
      </c>
      <c r="O1986" s="6" t="str">
        <f aca="false">IF(N1986&lt;0.05,"Yes","No")</f>
        <v>Yes</v>
      </c>
      <c r="P1986" s="16" t="n">
        <v>0.420669935511011</v>
      </c>
      <c r="Q1986" s="17" t="n">
        <v>18.6662926277193</v>
      </c>
      <c r="R1986" s="18" t="n">
        <v>1.76273195375206E-005</v>
      </c>
      <c r="S1986" s="16" t="n">
        <v>0.0114910554372495</v>
      </c>
      <c r="T1986" s="16" t="n">
        <v>0.0207136445790872</v>
      </c>
      <c r="U1986" s="16" t="n">
        <v>0.00467698234290933</v>
      </c>
      <c r="V1986" s="16" t="n">
        <v>0.0206696590561767</v>
      </c>
      <c r="W1986" s="6" t="s">
        <v>586</v>
      </c>
      <c r="X1986" s="17" t="n">
        <v>99.7</v>
      </c>
      <c r="Y1986" s="16" t="n">
        <v>0.604823908730159</v>
      </c>
      <c r="Z1986" s="16" t="n">
        <f aca="false">(G1986-E1986)/SQRT(H1986^2/D1986+F1986^2/C1986)</f>
        <v>6.05854499658853</v>
      </c>
      <c r="AA1986" s="24" t="n">
        <f aca="false">ABS(K1986-Z1986)</f>
        <v>0</v>
      </c>
    </row>
    <row r="1987" customFormat="false" ht="22.35" hidden="false" customHeight="false" outlineLevel="0" collapsed="false">
      <c r="A1987" s="17" t="n">
        <v>2382</v>
      </c>
      <c r="B1987" s="7" t="s">
        <v>510</v>
      </c>
      <c r="C1987" s="6" t="n">
        <v>126</v>
      </c>
      <c r="D1987" s="6" t="n">
        <v>640</v>
      </c>
      <c r="E1987" s="16" t="n">
        <v>0.112896291716468</v>
      </c>
      <c r="F1987" s="16" t="n">
        <v>0.0307522470383466</v>
      </c>
      <c r="G1987" s="16" t="n">
        <v>0.133759838575497</v>
      </c>
      <c r="H1987" s="16" t="n">
        <v>0.0523886769707816</v>
      </c>
      <c r="I1987" s="23" t="n">
        <f aca="false">G1987-E1987</f>
        <v>0.0208635468590295</v>
      </c>
      <c r="J1987" s="17" t="n">
        <f aca="false">100*(G1987-E1987)/E1987</f>
        <v>18.4802764925415</v>
      </c>
      <c r="K1987" s="16" t="n">
        <v>6.07516907174091</v>
      </c>
      <c r="L1987" s="17" t="n">
        <v>290.120270472334</v>
      </c>
      <c r="M1987" s="18" t="n">
        <v>3.88065125161599E-009</v>
      </c>
      <c r="N1987" s="18" t="n">
        <v>1.63064965592904E-008</v>
      </c>
      <c r="O1987" s="6" t="str">
        <f aca="false">IF(N1987&lt;0.05,"Yes","No")</f>
        <v>Yes</v>
      </c>
      <c r="P1987" s="16" t="n">
        <v>0.421071443367112</v>
      </c>
      <c r="Q1987" s="17" t="n">
        <v>18.7019416681519</v>
      </c>
      <c r="R1987" s="18" t="n">
        <v>1.73085688781009E-005</v>
      </c>
      <c r="S1987" s="16" t="n">
        <v>0.01117380130259</v>
      </c>
      <c r="T1987" s="16" t="n">
        <v>0.0206781825917593</v>
      </c>
      <c r="U1987" s="16" t="n">
        <v>0.00467472181504488</v>
      </c>
      <c r="V1987" s="16" t="n">
        <v>0.0206696590561767</v>
      </c>
      <c r="W1987" s="6" t="s">
        <v>586</v>
      </c>
      <c r="X1987" s="17" t="n">
        <v>99.7</v>
      </c>
      <c r="Y1987" s="16" t="n">
        <v>0.605208333333333</v>
      </c>
      <c r="Z1987" s="16" t="n">
        <f aca="false">(G1987-E1987)/SQRT(H1987^2/D1987+F1987^2/C1987)</f>
        <v>6.07516907174091</v>
      </c>
      <c r="AA1987" s="24" t="n">
        <f aca="false">ABS(K1987-Z1987)</f>
        <v>0</v>
      </c>
    </row>
    <row r="1988" customFormat="false" ht="22.35" hidden="false" customHeight="false" outlineLevel="0" collapsed="false">
      <c r="A1988" s="17" t="n">
        <v>2383</v>
      </c>
      <c r="B1988" s="7" t="s">
        <v>510</v>
      </c>
      <c r="C1988" s="6" t="n">
        <v>126</v>
      </c>
      <c r="D1988" s="6" t="n">
        <v>640</v>
      </c>
      <c r="E1988" s="16" t="n">
        <v>0.112384417522994</v>
      </c>
      <c r="F1988" s="16" t="n">
        <v>0.0305774264492348</v>
      </c>
      <c r="G1988" s="16" t="n">
        <v>0.133225401391974</v>
      </c>
      <c r="H1988" s="16" t="n">
        <v>0.0522676818664381</v>
      </c>
      <c r="I1988" s="23" t="n">
        <f aca="false">G1988-E1988</f>
        <v>0.0208409838689794</v>
      </c>
      <c r="J1988" s="17" t="n">
        <f aca="false">100*(G1988-E1988)/E1988</f>
        <v>18.5443714781146</v>
      </c>
      <c r="K1988" s="16" t="n">
        <v>6.09576306736946</v>
      </c>
      <c r="L1988" s="17" t="n">
        <v>291.318188928373</v>
      </c>
      <c r="M1988" s="18" t="n">
        <v>3.44743560035461E-009</v>
      </c>
      <c r="N1988" s="18" t="n">
        <v>1.46029479765021E-008</v>
      </c>
      <c r="O1988" s="6" t="str">
        <f aca="false">IF(N1988&lt;0.05,"Yes","No")</f>
        <v>Yes</v>
      </c>
      <c r="P1988" s="16" t="n">
        <v>0.421679704693674</v>
      </c>
      <c r="Q1988" s="17" t="n">
        <v>18.7560127025235</v>
      </c>
      <c r="R1988" s="18" t="n">
        <v>1.68361422990369E-005</v>
      </c>
      <c r="S1988" s="16" t="n">
        <v>0.0108697671454524</v>
      </c>
      <c r="T1988" s="16" t="n">
        <v>0.0206550508262504</v>
      </c>
      <c r="U1988" s="16" t="n">
        <v>0.00465990581186265</v>
      </c>
      <c r="V1988" s="16" t="n">
        <v>0.0206696590561767</v>
      </c>
      <c r="W1988" s="6" t="s">
        <v>586</v>
      </c>
      <c r="X1988" s="17" t="n">
        <v>99.8</v>
      </c>
      <c r="Y1988" s="16" t="n">
        <v>0.605406746031746</v>
      </c>
      <c r="Z1988" s="16" t="n">
        <f aca="false">(G1988-E1988)/SQRT(H1988^2/D1988+F1988^2/C1988)</f>
        <v>6.09576306736946</v>
      </c>
      <c r="AA1988" s="24" t="n">
        <f aca="false">ABS(K1988-Z1988)</f>
        <v>0</v>
      </c>
    </row>
    <row r="1989" customFormat="false" ht="22.35" hidden="false" customHeight="false" outlineLevel="0" collapsed="false">
      <c r="A1989" s="17" t="n">
        <v>2384</v>
      </c>
      <c r="B1989" s="7" t="s">
        <v>510</v>
      </c>
      <c r="C1989" s="6" t="n">
        <v>126</v>
      </c>
      <c r="D1989" s="6" t="n">
        <v>640</v>
      </c>
      <c r="E1989" s="16" t="n">
        <v>0.111859260215646</v>
      </c>
      <c r="F1989" s="16" t="n">
        <v>0.0303934652852148</v>
      </c>
      <c r="G1989" s="16" t="n">
        <v>0.132689304434462</v>
      </c>
      <c r="H1989" s="16" t="n">
        <v>0.0521470621873323</v>
      </c>
      <c r="I1989" s="23" t="n">
        <f aca="false">G1989-E1989</f>
        <v>0.0208300442188158</v>
      </c>
      <c r="J1989" s="17" t="n">
        <f aca="false">100*(G1989-E1989)/E1989</f>
        <v>18.6216538341654</v>
      </c>
      <c r="K1989" s="16" t="n">
        <v>6.12108986610618</v>
      </c>
      <c r="L1989" s="17" t="n">
        <v>292.643958741372</v>
      </c>
      <c r="M1989" s="18" t="n">
        <v>2.98056385057774E-009</v>
      </c>
      <c r="N1989" s="18" t="n">
        <v>1.26764466600483E-008</v>
      </c>
      <c r="O1989" s="6" t="str">
        <f aca="false">IF(N1989&lt;0.05,"Yes","No")</f>
        <v>Yes</v>
      </c>
      <c r="P1989" s="16" t="n">
        <v>0.422531602028562</v>
      </c>
      <c r="Q1989" s="17" t="n">
        <v>18.8318728257983</v>
      </c>
      <c r="R1989" s="18" t="n">
        <v>1.61951423847922E-005</v>
      </c>
      <c r="S1989" s="16" t="n">
        <v>0.010587419322226</v>
      </c>
      <c r="T1989" s="16" t="n">
        <v>0.0206437259682515</v>
      </c>
      <c r="U1989" s="16" t="n">
        <v>0.00463576970560992</v>
      </c>
      <c r="V1989" s="16" t="n">
        <v>0.0206696590561767</v>
      </c>
      <c r="W1989" s="6" t="s">
        <v>586</v>
      </c>
      <c r="X1989" s="17" t="n">
        <v>99.8</v>
      </c>
      <c r="Y1989" s="16" t="n">
        <v>0.605840773809524</v>
      </c>
      <c r="Z1989" s="16" t="n">
        <f aca="false">(G1989-E1989)/SQRT(H1989^2/D1989+F1989^2/C1989)</f>
        <v>6.12108986610618</v>
      </c>
      <c r="AA1989" s="24" t="n">
        <f aca="false">ABS(K1989-Z1989)</f>
        <v>0</v>
      </c>
    </row>
    <row r="1990" customFormat="false" ht="22.35" hidden="false" customHeight="false" outlineLevel="0" collapsed="false">
      <c r="A1990" s="17" t="n">
        <v>2385</v>
      </c>
      <c r="B1990" s="7" t="s">
        <v>510</v>
      </c>
      <c r="C1990" s="6" t="n">
        <v>126</v>
      </c>
      <c r="D1990" s="6" t="n">
        <v>640</v>
      </c>
      <c r="E1990" s="16" t="n">
        <v>0.111347758166847</v>
      </c>
      <c r="F1990" s="16" t="n">
        <v>0.0302204523227906</v>
      </c>
      <c r="G1990" s="16" t="n">
        <v>0.132154936302686</v>
      </c>
      <c r="H1990" s="16" t="n">
        <v>0.052025424064192</v>
      </c>
      <c r="I1990" s="23" t="n">
        <f aca="false">G1990-E1990</f>
        <v>0.0208071781358393</v>
      </c>
      <c r="J1990" s="17" t="n">
        <f aca="false">100*(G1990-E1990)/E1990</f>
        <v>18.6866610324217</v>
      </c>
      <c r="K1990" s="16" t="n">
        <v>6.14175267870038</v>
      </c>
      <c r="L1990" s="17" t="n">
        <v>293.853389953097</v>
      </c>
      <c r="M1990" s="18" t="n">
        <v>2.64462343971167E-009</v>
      </c>
      <c r="N1990" s="18" t="n">
        <v>1.12934021277118E-008</v>
      </c>
      <c r="O1990" s="6" t="str">
        <f aca="false">IF(N1990&lt;0.05,"Yes","No")</f>
        <v>Yes</v>
      </c>
      <c r="P1990" s="16" t="n">
        <v>0.42314324100512</v>
      </c>
      <c r="Q1990" s="17" t="n">
        <v>18.8864327407263</v>
      </c>
      <c r="R1990" s="18" t="n">
        <v>1.57493683202536E-005</v>
      </c>
      <c r="S1990" s="16" t="n">
        <v>0.0102957960132477</v>
      </c>
      <c r="T1990" s="16" t="n">
        <v>0.0206204134994316</v>
      </c>
      <c r="U1990" s="16" t="n">
        <v>0.00462159004684484</v>
      </c>
      <c r="V1990" s="16" t="n">
        <v>0.0206696590561767</v>
      </c>
      <c r="W1990" s="6" t="s">
        <v>586</v>
      </c>
      <c r="X1990" s="17" t="n">
        <v>99.8</v>
      </c>
      <c r="Y1990" s="16" t="n">
        <v>0.606014384920635</v>
      </c>
      <c r="Z1990" s="16" t="n">
        <f aca="false">(G1990-E1990)/SQRT(H1990^2/D1990+F1990^2/C1990)</f>
        <v>6.14175267870037</v>
      </c>
      <c r="AA1990" s="24" t="n">
        <f aca="false">ABS(K1990-Z1990)</f>
        <v>0</v>
      </c>
    </row>
    <row r="1991" customFormat="false" ht="22.35" hidden="false" customHeight="false" outlineLevel="0" collapsed="false">
      <c r="A1991" s="17" t="n">
        <v>2386</v>
      </c>
      <c r="B1991" s="7" t="s">
        <v>510</v>
      </c>
      <c r="C1991" s="6" t="n">
        <v>126</v>
      </c>
      <c r="D1991" s="6" t="n">
        <v>640</v>
      </c>
      <c r="E1991" s="16" t="n">
        <v>0.110846424416181</v>
      </c>
      <c r="F1991" s="16" t="n">
        <v>0.0300524944458659</v>
      </c>
      <c r="G1991" s="16" t="n">
        <v>0.131631789373932</v>
      </c>
      <c r="H1991" s="16" t="n">
        <v>0.0519053135647188</v>
      </c>
      <c r="I1991" s="23" t="n">
        <f aca="false">G1991-E1991</f>
        <v>0.0207853649577518</v>
      </c>
      <c r="J1991" s="17" t="n">
        <f aca="false">100*(G1991-E1991)/E1991</f>
        <v>18.7514979100379</v>
      </c>
      <c r="K1991" s="16" t="n">
        <v>6.162176865854</v>
      </c>
      <c r="L1991" s="17" t="n">
        <v>295.030559187475</v>
      </c>
      <c r="M1991" s="18" t="n">
        <v>2.34912845089478E-009</v>
      </c>
      <c r="N1991" s="18" t="n">
        <v>1.01137681871515E-008</v>
      </c>
      <c r="O1991" s="6" t="str">
        <f aca="false">IF(N1991&lt;0.05,"Yes","No")</f>
        <v>Yes</v>
      </c>
      <c r="P1991" s="16" t="n">
        <v>0.423763097618928</v>
      </c>
      <c r="Q1991" s="17" t="n">
        <v>18.9418062111392</v>
      </c>
      <c r="R1991" s="18" t="n">
        <v>1.53095754946315E-005</v>
      </c>
      <c r="S1991" s="16" t="n">
        <v>0.0100098789285834</v>
      </c>
      <c r="T1991" s="16" t="n">
        <v>0.020598124758024</v>
      </c>
      <c r="U1991" s="16" t="n">
        <v>0.00460485515198091</v>
      </c>
      <c r="V1991" s="16" t="n">
        <v>0.0206696590561767</v>
      </c>
      <c r="W1991" s="6" t="s">
        <v>586</v>
      </c>
      <c r="X1991" s="17" t="n">
        <v>99.8</v>
      </c>
      <c r="Y1991" s="16" t="n">
        <v>0.606187996031746</v>
      </c>
      <c r="Z1991" s="16" t="n">
        <f aca="false">(G1991-E1991)/SQRT(H1991^2/D1991+F1991^2/C1991)</f>
        <v>6.16217686585401</v>
      </c>
      <c r="AA1991" s="24" t="n">
        <f aca="false">ABS(K1991-Z1991)</f>
        <v>0</v>
      </c>
    </row>
    <row r="1992" customFormat="false" ht="22.35" hidden="false" customHeight="false" outlineLevel="0" collapsed="false">
      <c r="A1992" s="17" t="n">
        <v>2387</v>
      </c>
      <c r="B1992" s="7" t="s">
        <v>510</v>
      </c>
      <c r="C1992" s="6" t="n">
        <v>126</v>
      </c>
      <c r="D1992" s="6" t="n">
        <v>640</v>
      </c>
      <c r="E1992" s="16" t="n">
        <v>0.110337995377088</v>
      </c>
      <c r="F1992" s="16" t="n">
        <v>0.0298830750334833</v>
      </c>
      <c r="G1992" s="16" t="n">
        <v>0.131096868310124</v>
      </c>
      <c r="H1992" s="16" t="n">
        <v>0.0517785718961198</v>
      </c>
      <c r="I1992" s="23" t="n">
        <f aca="false">G1992-E1992</f>
        <v>0.0207588729330353</v>
      </c>
      <c r="J1992" s="17" t="n">
        <f aca="false">100*(G1992-E1992)/E1992</f>
        <v>18.8138934934338</v>
      </c>
      <c r="K1992" s="16" t="n">
        <v>6.18185604795925</v>
      </c>
      <c r="L1992" s="17" t="n">
        <v>296.195925068493</v>
      </c>
      <c r="M1992" s="18" t="n">
        <v>2.09475789545521E-009</v>
      </c>
      <c r="N1992" s="18" t="n">
        <v>9.05573320648435E-009</v>
      </c>
      <c r="O1992" s="6" t="str">
        <f aca="false">IF(N1992&lt;0.05,"Yes","No")</f>
        <v>Yes</v>
      </c>
      <c r="P1992" s="16" t="n">
        <v>0.424342470168719</v>
      </c>
      <c r="Q1992" s="17" t="n">
        <v>18.9936364188441</v>
      </c>
      <c r="R1992" s="18" t="n">
        <v>1.49091329494836E-005</v>
      </c>
      <c r="S1992" s="16" t="n">
        <v>0.00975643399597471</v>
      </c>
      <c r="T1992" s="16" t="n">
        <v>0.0205715452018519</v>
      </c>
      <c r="U1992" s="16" t="n">
        <v>0.00458525072630591</v>
      </c>
      <c r="V1992" s="16" t="n">
        <v>0.0206696590561767</v>
      </c>
      <c r="W1992" s="6" t="s">
        <v>586</v>
      </c>
      <c r="X1992" s="17" t="n">
        <v>99.8</v>
      </c>
      <c r="Y1992" s="16" t="n">
        <v>0.606361607142857</v>
      </c>
      <c r="Z1992" s="16" t="n">
        <f aca="false">(G1992-E1992)/SQRT(H1992^2/D1992+F1992^2/C1992)</f>
        <v>6.18185604795925</v>
      </c>
      <c r="AA1992" s="24" t="n">
        <f aca="false">ABS(K1992-Z1992)</f>
        <v>0</v>
      </c>
    </row>
    <row r="1993" customFormat="false" ht="22.35" hidden="false" customHeight="false" outlineLevel="0" collapsed="false">
      <c r="A1993" s="17" t="n">
        <v>2388</v>
      </c>
      <c r="B1993" s="7" t="s">
        <v>510</v>
      </c>
      <c r="C1993" s="6" t="n">
        <v>126</v>
      </c>
      <c r="D1993" s="6" t="n">
        <v>640</v>
      </c>
      <c r="E1993" s="16" t="n">
        <v>0.109843158887492</v>
      </c>
      <c r="F1993" s="16" t="n">
        <v>0.0297242958517084</v>
      </c>
      <c r="G1993" s="16" t="n">
        <v>0.13055482475902</v>
      </c>
      <c r="H1993" s="16" t="n">
        <v>0.0516474201588255</v>
      </c>
      <c r="I1993" s="23" t="n">
        <f aca="false">G1993-E1993</f>
        <v>0.0207116658715272</v>
      </c>
      <c r="J1993" s="17" t="n">
        <f aca="false">100*(G1993-E1993)/E1993</f>
        <v>18.8556721067548</v>
      </c>
      <c r="K1993" s="16" t="n">
        <v>6.19430686773872</v>
      </c>
      <c r="L1993" s="17" t="n">
        <v>297.215751460001</v>
      </c>
      <c r="M1993" s="18" t="n">
        <v>1.94586391148369E-009</v>
      </c>
      <c r="N1993" s="18" t="n">
        <v>8.46430657976652E-009</v>
      </c>
      <c r="O1993" s="6" t="str">
        <f aca="false">IF(N1993&lt;0.05,"Yes","No")</f>
        <v>Yes</v>
      </c>
      <c r="P1993" s="16" t="n">
        <v>0.424524889948084</v>
      </c>
      <c r="Q1993" s="17" t="n">
        <v>19.0099702055841</v>
      </c>
      <c r="R1993" s="18" t="n">
        <v>1.47851357715953E-005</v>
      </c>
      <c r="S1993" s="16" t="n">
        <v>0.00953887125119317</v>
      </c>
      <c r="T1993" s="16" t="n">
        <v>0.0205243785795967</v>
      </c>
      <c r="U1993" s="16" t="n">
        <v>0.00458205876769077</v>
      </c>
      <c r="V1993" s="16" t="n">
        <v>0.0206696590561767</v>
      </c>
      <c r="W1993" s="6" t="s">
        <v>586</v>
      </c>
      <c r="X1993" s="17" t="n">
        <v>99.8</v>
      </c>
      <c r="Y1993" s="16" t="n">
        <v>0.606349206349206</v>
      </c>
      <c r="Z1993" s="16" t="n">
        <f aca="false">(G1993-E1993)/SQRT(H1993^2/D1993+F1993^2/C1993)</f>
        <v>6.19430686773872</v>
      </c>
      <c r="AA1993" s="24" t="n">
        <f aca="false">ABS(K1993-Z1993)</f>
        <v>0</v>
      </c>
    </row>
    <row r="1994" customFormat="false" ht="22.35" hidden="false" customHeight="false" outlineLevel="0" collapsed="false">
      <c r="A1994" s="17" t="n">
        <v>2389</v>
      </c>
      <c r="B1994" s="7" t="s">
        <v>510</v>
      </c>
      <c r="C1994" s="6" t="n">
        <v>126</v>
      </c>
      <c r="D1994" s="6" t="n">
        <v>640</v>
      </c>
      <c r="E1994" s="16" t="n">
        <v>0.109341938285128</v>
      </c>
      <c r="F1994" s="16" t="n">
        <v>0.0295552796416871</v>
      </c>
      <c r="G1994" s="16" t="n">
        <v>0.130019808909856</v>
      </c>
      <c r="H1994" s="16" t="n">
        <v>0.0515223947584168</v>
      </c>
      <c r="I1994" s="23" t="n">
        <f aca="false">G1994-E1994</f>
        <v>0.0206778706247283</v>
      </c>
      <c r="J1994" s="17" t="n">
        <f aca="false">100*(G1994-E1994)/E1994</f>
        <v>18.9111981633317</v>
      </c>
      <c r="K1994" s="16" t="n">
        <v>6.21195183219451</v>
      </c>
      <c r="L1994" s="17" t="n">
        <v>298.420782020982</v>
      </c>
      <c r="M1994" s="18" t="n">
        <v>1.75397673463427E-009</v>
      </c>
      <c r="N1994" s="18" t="n">
        <v>7.67730233222207E-009</v>
      </c>
      <c r="O1994" s="6" t="str">
        <f aca="false">IF(N1994&lt;0.05,"Yes","No")</f>
        <v>Yes</v>
      </c>
      <c r="P1994" s="16" t="n">
        <v>0.42494518541462</v>
      </c>
      <c r="Q1994" s="17" t="n">
        <v>19.0476299969778</v>
      </c>
      <c r="R1994" s="18" t="n">
        <v>1.45031853822027E-005</v>
      </c>
      <c r="S1994" s="16" t="n">
        <v>0.0092745231391601</v>
      </c>
      <c r="T1994" s="16" t="n">
        <v>0.0204903828253286</v>
      </c>
      <c r="U1994" s="16" t="n">
        <v>0.00457453307850683</v>
      </c>
      <c r="V1994" s="16" t="n">
        <v>0.0206696590561767</v>
      </c>
      <c r="W1994" s="6" t="s">
        <v>586</v>
      </c>
      <c r="X1994" s="17" t="n">
        <v>99.8</v>
      </c>
      <c r="Y1994" s="16" t="n">
        <v>0.606349206349206</v>
      </c>
      <c r="Z1994" s="16" t="n">
        <f aca="false">(G1994-E1994)/SQRT(H1994^2/D1994+F1994^2/C1994)</f>
        <v>6.21195183219451</v>
      </c>
      <c r="AA1994" s="24" t="n">
        <f aca="false">ABS(K1994-Z1994)</f>
        <v>0</v>
      </c>
    </row>
    <row r="1995" customFormat="false" ht="22.35" hidden="false" customHeight="false" outlineLevel="0" collapsed="false">
      <c r="A1995" s="17" t="n">
        <v>2390</v>
      </c>
      <c r="B1995" s="7" t="s">
        <v>510</v>
      </c>
      <c r="C1995" s="6" t="n">
        <v>126</v>
      </c>
      <c r="D1995" s="6" t="n">
        <v>640</v>
      </c>
      <c r="E1995" s="16" t="n">
        <v>0.108830896250549</v>
      </c>
      <c r="F1995" s="16" t="n">
        <v>0.0293782238039287</v>
      </c>
      <c r="G1995" s="16" t="n">
        <v>0.129479339584941</v>
      </c>
      <c r="H1995" s="16" t="n">
        <v>0.0513954365560009</v>
      </c>
      <c r="I1995" s="23" t="n">
        <f aca="false">G1995-E1995</f>
        <v>0.0206484433343922</v>
      </c>
      <c r="J1995" s="17" t="n">
        <f aca="false">100*(G1995-E1995)/E1995</f>
        <v>18.9729608463902</v>
      </c>
      <c r="K1995" s="16" t="n">
        <v>6.2322103040762</v>
      </c>
      <c r="L1995" s="17" t="n">
        <v>299.73114130376</v>
      </c>
      <c r="M1995" s="18" t="n">
        <v>1.55680819722154E-009</v>
      </c>
      <c r="N1995" s="18" t="n">
        <v>6.85713631522527E-009</v>
      </c>
      <c r="O1995" s="6" t="str">
        <f aca="false">IF(N1995&lt;0.05,"Yes","No")</f>
        <v>Yes</v>
      </c>
      <c r="P1995" s="16" t="n">
        <v>0.425479466558708</v>
      </c>
      <c r="Q1995" s="17" t="n">
        <v>19.0955570591309</v>
      </c>
      <c r="R1995" s="18" t="n">
        <v>1.4152179999136E-005</v>
      </c>
      <c r="S1995" s="16" t="n">
        <v>0.00895909307578156</v>
      </c>
      <c r="T1995" s="16" t="n">
        <v>0.0204608568355819</v>
      </c>
      <c r="U1995" s="16" t="n">
        <v>0.00455826282671191</v>
      </c>
      <c r="V1995" s="16" t="n">
        <v>0.0206696590561767</v>
      </c>
      <c r="W1995" s="6" t="s">
        <v>586</v>
      </c>
      <c r="X1995" s="17" t="n">
        <v>99.8</v>
      </c>
      <c r="Y1995" s="16" t="n">
        <v>0.606349206349206</v>
      </c>
      <c r="Z1995" s="16" t="n">
        <f aca="false">(G1995-E1995)/SQRT(H1995^2/D1995+F1995^2/C1995)</f>
        <v>6.2322103040762</v>
      </c>
      <c r="AA1995" s="24" t="n">
        <f aca="false">ABS(K1995-Z1995)</f>
        <v>0</v>
      </c>
    </row>
    <row r="1996" customFormat="false" ht="22.35" hidden="false" customHeight="false" outlineLevel="0" collapsed="false">
      <c r="A1996" s="17" t="n">
        <v>2391</v>
      </c>
      <c r="B1996" s="7" t="s">
        <v>510</v>
      </c>
      <c r="C1996" s="6" t="n">
        <v>126</v>
      </c>
      <c r="D1996" s="6" t="n">
        <v>640</v>
      </c>
      <c r="E1996" s="16" t="n">
        <v>0.108322590885181</v>
      </c>
      <c r="F1996" s="16" t="n">
        <v>0.0292024112053747</v>
      </c>
      <c r="G1996" s="16" t="n">
        <v>0.128953348426148</v>
      </c>
      <c r="H1996" s="16" t="n">
        <v>0.0512683504963375</v>
      </c>
      <c r="I1996" s="23" t="n">
        <f aca="false">G1996-E1996</f>
        <v>0.020630757540967</v>
      </c>
      <c r="J1996" s="17" t="n">
        <f aca="false">100*(G1996-E1996)/E1996</f>
        <v>19.0456647799673</v>
      </c>
      <c r="K1996" s="16" t="n">
        <v>6.25604179175925</v>
      </c>
      <c r="L1996" s="17" t="n">
        <v>301.04505027628</v>
      </c>
      <c r="M1996" s="18" t="n">
        <v>1.35360953563476E-009</v>
      </c>
      <c r="N1996" s="18" t="n">
        <v>6.02528312366237E-009</v>
      </c>
      <c r="O1996" s="6" t="str">
        <f aca="false">IF(N1996&lt;0.05,"Yes","No")</f>
        <v>Yes</v>
      </c>
      <c r="P1996" s="16" t="n">
        <v>0.426258830165153</v>
      </c>
      <c r="Q1996" s="17" t="n">
        <v>19.1655769479493</v>
      </c>
      <c r="R1996" s="18" t="n">
        <v>1.36546874220902E-005</v>
      </c>
      <c r="S1996" s="16" t="n">
        <v>0.00867192089173887</v>
      </c>
      <c r="T1996" s="16" t="n">
        <v>0.0204432316303753</v>
      </c>
      <c r="U1996" s="16" t="n">
        <v>0.00453853370194374</v>
      </c>
      <c r="V1996" s="16" t="n">
        <v>0.0206696590561767</v>
      </c>
      <c r="W1996" s="6" t="s">
        <v>586</v>
      </c>
      <c r="X1996" s="17" t="n">
        <v>99.8</v>
      </c>
      <c r="Y1996" s="16" t="n">
        <v>0.606473214285714</v>
      </c>
      <c r="Z1996" s="16" t="n">
        <f aca="false">(G1996-E1996)/SQRT(H1996^2/D1996+F1996^2/C1996)</f>
        <v>6.25604179175924</v>
      </c>
      <c r="AA1996" s="24" t="n">
        <f aca="false">ABS(K1996-Z1996)</f>
        <v>0</v>
      </c>
    </row>
    <row r="1997" customFormat="false" ht="22.35" hidden="false" customHeight="false" outlineLevel="0" collapsed="false">
      <c r="A1997" s="17" t="n">
        <v>2392</v>
      </c>
      <c r="B1997" s="7" t="s">
        <v>510</v>
      </c>
      <c r="C1997" s="6" t="n">
        <v>126</v>
      </c>
      <c r="D1997" s="6" t="n">
        <v>640</v>
      </c>
      <c r="E1997" s="16" t="n">
        <v>0.107822809989254</v>
      </c>
      <c r="F1997" s="16" t="n">
        <v>0.0290248401722783</v>
      </c>
      <c r="G1997" s="16" t="n">
        <v>0.128438925358933</v>
      </c>
      <c r="H1997" s="16" t="n">
        <v>0.0511502450193587</v>
      </c>
      <c r="I1997" s="23" t="n">
        <f aca="false">G1997-E1997</f>
        <v>0.0206161153696788</v>
      </c>
      <c r="J1997" s="17" t="n">
        <f aca="false">100*(G1997-E1997)/E1997</f>
        <v>19.1203655068288</v>
      </c>
      <c r="K1997" s="16" t="n">
        <v>6.28082404415035</v>
      </c>
      <c r="L1997" s="17" t="n">
        <v>302.468275021855</v>
      </c>
      <c r="M1997" s="18" t="n">
        <v>1.16954942497791E-009</v>
      </c>
      <c r="N1997" s="18" t="n">
        <v>5.22813476995445E-009</v>
      </c>
      <c r="O1997" s="6" t="str">
        <f aca="false">IF(N1997&lt;0.05,"Yes","No")</f>
        <v>Yes</v>
      </c>
      <c r="P1997" s="16" t="n">
        <v>0.427036141769588</v>
      </c>
      <c r="Q1997" s="17" t="n">
        <v>19.2355401145621</v>
      </c>
      <c r="R1997" s="18" t="n">
        <v>1.31751796549686E-005</v>
      </c>
      <c r="S1997" s="16" t="n">
        <v>0.0083203095328005</v>
      </c>
      <c r="T1997" s="16" t="n">
        <v>0.0204282068712576</v>
      </c>
      <c r="U1997" s="16" t="n">
        <v>0.00452112386770981</v>
      </c>
      <c r="V1997" s="16" t="n">
        <v>0.0206696590561767</v>
      </c>
      <c r="W1997" s="6" t="s">
        <v>586</v>
      </c>
      <c r="X1997" s="17" t="n">
        <v>99.9</v>
      </c>
      <c r="Y1997" s="16" t="n">
        <v>0.60688244047619</v>
      </c>
      <c r="Z1997" s="16" t="n">
        <f aca="false">(G1997-E1997)/SQRT(H1997^2/D1997+F1997^2/C1997)</f>
        <v>6.28082404415036</v>
      </c>
      <c r="AA1997" s="24" t="n">
        <f aca="false">ABS(K1997-Z1997)</f>
        <v>0</v>
      </c>
    </row>
    <row r="1998" customFormat="false" ht="22.35" hidden="false" customHeight="false" outlineLevel="0" collapsed="false">
      <c r="A1998" s="17" t="n">
        <v>2393</v>
      </c>
      <c r="B1998" s="7" t="s">
        <v>510</v>
      </c>
      <c r="C1998" s="6" t="n">
        <v>126</v>
      </c>
      <c r="D1998" s="6" t="n">
        <v>640</v>
      </c>
      <c r="E1998" s="16" t="n">
        <v>0.107321933177965</v>
      </c>
      <c r="F1998" s="16" t="n">
        <v>0.0288486797166755</v>
      </c>
      <c r="G1998" s="16" t="n">
        <v>0.127922006131848</v>
      </c>
      <c r="H1998" s="16" t="n">
        <v>0.0510258783572533</v>
      </c>
      <c r="I1998" s="23" t="n">
        <f aca="false">G1998-E1998</f>
        <v>0.0206000729538833</v>
      </c>
      <c r="J1998" s="17" t="n">
        <f aca="false">100*(G1998-E1998)/E1998</f>
        <v>19.1946532678679</v>
      </c>
      <c r="K1998" s="16" t="n">
        <v>6.30549296118788</v>
      </c>
      <c r="L1998" s="17" t="n">
        <v>303.849103927892</v>
      </c>
      <c r="M1998" s="18" t="n">
        <v>1.01082012923835E-009</v>
      </c>
      <c r="N1998" s="18" t="n">
        <v>4.5476083330402E-009</v>
      </c>
      <c r="O1998" s="6" t="str">
        <f aca="false">IF(N1998&lt;0.05,"Yes","No")</f>
        <v>Yes</v>
      </c>
      <c r="P1998" s="16" t="n">
        <v>0.42783615216478</v>
      </c>
      <c r="Q1998" s="17" t="n">
        <v>19.3076794259215</v>
      </c>
      <c r="R1998" s="18" t="n">
        <v>1.26984982226707E-005</v>
      </c>
      <c r="S1998" s="16" t="n">
        <v>0.00802548128557426</v>
      </c>
      <c r="T1998" s="16" t="n">
        <v>0.0204116606747292</v>
      </c>
      <c r="U1998" s="16" t="n">
        <v>0.00449916105889732</v>
      </c>
      <c r="V1998" s="16" t="n">
        <v>0.0206696590561767</v>
      </c>
      <c r="W1998" s="6" t="s">
        <v>586</v>
      </c>
      <c r="X1998" s="17" t="n">
        <v>99.9</v>
      </c>
      <c r="Y1998" s="16" t="n">
        <v>0.60734126984127</v>
      </c>
      <c r="Z1998" s="16" t="n">
        <f aca="false">(G1998-E1998)/SQRT(H1998^2/D1998+F1998^2/C1998)</f>
        <v>6.30549296118788</v>
      </c>
      <c r="AA1998" s="24" t="n">
        <f aca="false">ABS(K1998-Z1998)</f>
        <v>0</v>
      </c>
    </row>
    <row r="1999" customFormat="false" ht="22.35" hidden="false" customHeight="false" outlineLevel="0" collapsed="false">
      <c r="A1999" s="17" t="n">
        <v>2394</v>
      </c>
      <c r="B1999" s="7" t="s">
        <v>510</v>
      </c>
      <c r="C1999" s="6" t="n">
        <v>126</v>
      </c>
      <c r="D1999" s="6" t="n">
        <v>640</v>
      </c>
      <c r="E1999" s="16" t="n">
        <v>0.106848695832822</v>
      </c>
      <c r="F1999" s="16" t="n">
        <v>0.0286854731228296</v>
      </c>
      <c r="G1999" s="16" t="n">
        <v>0.127415269223275</v>
      </c>
      <c r="H1999" s="16" t="n">
        <v>0.0508924234235356</v>
      </c>
      <c r="I1999" s="23" t="n">
        <f aca="false">G1999-E1999</f>
        <v>0.0205665733904525</v>
      </c>
      <c r="J1999" s="17" t="n">
        <f aca="false">100*(G1999-E1999)/E1999</f>
        <v>19.2483148532121</v>
      </c>
      <c r="K1999" s="16" t="n">
        <v>6.32367537438473</v>
      </c>
      <c r="L1999" s="17" t="n">
        <v>305.011096759285</v>
      </c>
      <c r="M1999" s="18" t="n">
        <v>9.06995804462619E-010</v>
      </c>
      <c r="N1999" s="18" t="n">
        <v>4.10689264046544E-009</v>
      </c>
      <c r="O1999" s="6" t="str">
        <f aca="false">IF(N1999&lt;0.05,"Yes","No")</f>
        <v>Yes</v>
      </c>
      <c r="P1999" s="16" t="n">
        <v>0.428337267304655</v>
      </c>
      <c r="Q1999" s="17" t="n">
        <v>19.3529352403367</v>
      </c>
      <c r="R1999" s="18" t="n">
        <v>1.24083587574213E-005</v>
      </c>
      <c r="S1999" s="16" t="n">
        <v>0.0077663539573389</v>
      </c>
      <c r="T1999" s="16" t="n">
        <v>0.0203776739349513</v>
      </c>
      <c r="U1999" s="16" t="n">
        <v>0.00449769727012806</v>
      </c>
      <c r="V1999" s="16" t="n">
        <v>0.0206696590561767</v>
      </c>
      <c r="W1999" s="6" t="s">
        <v>586</v>
      </c>
      <c r="X1999" s="17" t="n">
        <v>99.9</v>
      </c>
      <c r="Y1999" s="16" t="n">
        <v>0.607452876984127</v>
      </c>
      <c r="Z1999" s="16" t="n">
        <f aca="false">(G1999-E1999)/SQRT(H1999^2/D1999+F1999^2/C1999)</f>
        <v>6.32367537438472</v>
      </c>
      <c r="AA1999" s="24" t="n">
        <f aca="false">ABS(K1999-Z1999)</f>
        <v>0</v>
      </c>
    </row>
    <row r="2000" customFormat="false" ht="22.35" hidden="false" customHeight="false" outlineLevel="0" collapsed="false">
      <c r="A2000" s="17" t="n">
        <v>2395</v>
      </c>
      <c r="B2000" s="7" t="s">
        <v>510</v>
      </c>
      <c r="C2000" s="6" t="n">
        <v>126</v>
      </c>
      <c r="D2000" s="6" t="n">
        <v>640</v>
      </c>
      <c r="E2000" s="16" t="n">
        <v>0.10637650981782</v>
      </c>
      <c r="F2000" s="16" t="n">
        <v>0.0285239583226471</v>
      </c>
      <c r="G2000" s="16" t="n">
        <v>0.126900673087221</v>
      </c>
      <c r="H2000" s="16" t="n">
        <v>0.050762342479856</v>
      </c>
      <c r="I2000" s="23" t="n">
        <f aca="false">G2000-E2000</f>
        <v>0.0205241632694009</v>
      </c>
      <c r="J2000" s="17" t="n">
        <f aca="false">100*(G2000-E2000)/E2000</f>
        <v>19.2938866903516</v>
      </c>
      <c r="K2000" s="16" t="n">
        <v>6.3388630436331</v>
      </c>
      <c r="L2000" s="17" t="n">
        <v>306.192492544715</v>
      </c>
      <c r="M2000" s="18" t="n">
        <v>8.27647457233368E-010</v>
      </c>
      <c r="N2000" s="18" t="n">
        <v>3.77198982136075E-009</v>
      </c>
      <c r="O2000" s="6" t="str">
        <f aca="false">IF(N2000&lt;0.05,"Yes","No")</f>
        <v>Yes</v>
      </c>
      <c r="P2000" s="16" t="n">
        <v>0.428626562651821</v>
      </c>
      <c r="Q2000" s="17" t="n">
        <v>19.3790856839636</v>
      </c>
      <c r="R2000" s="18" t="n">
        <v>1.22437575708193E-005</v>
      </c>
      <c r="S2000" s="16" t="n">
        <v>0.0075528022169193</v>
      </c>
      <c r="T2000" s="16" t="n">
        <v>0.0203346787518104</v>
      </c>
      <c r="U2000" s="16" t="n">
        <v>0.00450079378018308</v>
      </c>
      <c r="V2000" s="16" t="n">
        <v>0.0206696590561767</v>
      </c>
      <c r="W2000" s="6" t="s">
        <v>586</v>
      </c>
      <c r="X2000" s="17" t="n">
        <v>99.9</v>
      </c>
      <c r="Y2000" s="16" t="n">
        <v>0.607291666666667</v>
      </c>
      <c r="Z2000" s="16" t="n">
        <f aca="false">(G2000-E2000)/SQRT(H2000^2/D2000+F2000^2/C2000)</f>
        <v>6.3388630436331</v>
      </c>
      <c r="AA2000" s="24" t="n">
        <f aca="false">ABS(K2000-Z2000)</f>
        <v>0</v>
      </c>
    </row>
    <row r="2001" customFormat="false" ht="22.35" hidden="false" customHeight="false" outlineLevel="0" collapsed="false">
      <c r="A2001" s="17" t="n">
        <v>2396</v>
      </c>
      <c r="B2001" s="7" t="s">
        <v>510</v>
      </c>
      <c r="C2001" s="6" t="n">
        <v>126</v>
      </c>
      <c r="D2001" s="6" t="n">
        <v>640</v>
      </c>
      <c r="E2001" s="16" t="n">
        <v>0.105897923665387</v>
      </c>
      <c r="F2001" s="16" t="n">
        <v>0.0283596495131167</v>
      </c>
      <c r="G2001" s="16" t="n">
        <v>0.126384264341323</v>
      </c>
      <c r="H2001" s="16" t="n">
        <v>0.0506317615417112</v>
      </c>
      <c r="I2001" s="23" t="n">
        <f aca="false">G2001-E2001</f>
        <v>0.0204863406759354</v>
      </c>
      <c r="J2001" s="17" t="n">
        <f aca="false">100*(G2001-E2001)/E2001</f>
        <v>19.3453657700291</v>
      </c>
      <c r="K2001" s="16" t="n">
        <v>6.35600483283244</v>
      </c>
      <c r="L2001" s="17" t="n">
        <v>307.425002953566</v>
      </c>
      <c r="M2001" s="18" t="n">
        <v>7.46509828659531E-010</v>
      </c>
      <c r="N2001" s="18" t="n">
        <v>3.4170308279165E-009</v>
      </c>
      <c r="O2001" s="6" t="str">
        <f aca="false">IF(N2001&lt;0.05,"Yes","No")</f>
        <v>Yes</v>
      </c>
      <c r="P2001" s="16" t="n">
        <v>0.429019728120215</v>
      </c>
      <c r="Q2001" s="17" t="n">
        <v>19.414653622971</v>
      </c>
      <c r="R2001" s="18" t="n">
        <v>1.20234010519059E-005</v>
      </c>
      <c r="S2001" s="16" t="n">
        <v>0.00726478967914416</v>
      </c>
      <c r="T2001" s="16" t="n">
        <v>0.020296569362018</v>
      </c>
      <c r="U2001" s="16" t="n">
        <v>0.00449814377034342</v>
      </c>
      <c r="V2001" s="16" t="n">
        <v>0.0206696590561767</v>
      </c>
      <c r="W2001" s="6" t="s">
        <v>586</v>
      </c>
      <c r="X2001" s="17" t="n">
        <v>99.9</v>
      </c>
      <c r="Y2001" s="16" t="n">
        <v>0.607527281746032</v>
      </c>
      <c r="Z2001" s="16" t="n">
        <f aca="false">(G2001-E2001)/SQRT(H2001^2/D2001+F2001^2/C2001)</f>
        <v>6.35600483283242</v>
      </c>
      <c r="AA2001" s="24" t="n">
        <f aca="false">ABS(K2001-Z2001)</f>
        <v>0</v>
      </c>
    </row>
    <row r="2002" customFormat="false" ht="22.35" hidden="false" customHeight="false" outlineLevel="0" collapsed="false">
      <c r="A2002" s="17" t="n">
        <v>2397</v>
      </c>
      <c r="B2002" s="7" t="s">
        <v>510</v>
      </c>
      <c r="C2002" s="6" t="n">
        <v>126</v>
      </c>
      <c r="D2002" s="6" t="n">
        <v>640</v>
      </c>
      <c r="E2002" s="16" t="n">
        <v>0.10542574711144</v>
      </c>
      <c r="F2002" s="16" t="n">
        <v>0.0281974587996181</v>
      </c>
      <c r="G2002" s="16" t="n">
        <v>0.125871248531621</v>
      </c>
      <c r="H2002" s="16" t="n">
        <v>0.0504968273205255</v>
      </c>
      <c r="I2002" s="23" t="n">
        <f aca="false">G2002-E2002</f>
        <v>0.0204455014201813</v>
      </c>
      <c r="J2002" s="17" t="n">
        <f aca="false">100*(G2002-E2002)/E2002</f>
        <v>19.3932715492824</v>
      </c>
      <c r="K2002" s="16" t="n">
        <v>6.37226684417504</v>
      </c>
      <c r="L2002" s="17" t="n">
        <v>308.612889605664</v>
      </c>
      <c r="M2002" s="18" t="n">
        <v>6.76697012332723E-010</v>
      </c>
      <c r="N2002" s="18" t="n">
        <v>3.1178518046295E-009</v>
      </c>
      <c r="O2002" s="6" t="str">
        <f aca="false">IF(N2002&lt;0.05,"Yes","No")</f>
        <v>Yes</v>
      </c>
      <c r="P2002" s="16" t="n">
        <v>0.429384514491018</v>
      </c>
      <c r="Q2002" s="17" t="n">
        <v>19.4476833952343</v>
      </c>
      <c r="R2002" s="18" t="n">
        <v>1.18223457796507E-005</v>
      </c>
      <c r="S2002" s="16" t="n">
        <v>0.00701226153820646</v>
      </c>
      <c r="T2002" s="16" t="n">
        <v>0.020255360463027</v>
      </c>
      <c r="U2002" s="16" t="n">
        <v>0.00450916425323927</v>
      </c>
      <c r="V2002" s="16" t="n">
        <v>0.0206696590561767</v>
      </c>
      <c r="W2002" s="6" t="s">
        <v>586</v>
      </c>
      <c r="X2002" s="17" t="n">
        <v>99.9</v>
      </c>
      <c r="Y2002" s="16" t="n">
        <v>0.607428075396825</v>
      </c>
      <c r="Z2002" s="16" t="n">
        <f aca="false">(G2002-E2002)/SQRT(H2002^2/D2002+F2002^2/C2002)</f>
        <v>6.37226684417505</v>
      </c>
      <c r="AA2002" s="24" t="n">
        <f aca="false">ABS(K2002-Z2002)</f>
        <v>0</v>
      </c>
    </row>
    <row r="2003" customFormat="false" ht="22.35" hidden="false" customHeight="false" outlineLevel="0" collapsed="false">
      <c r="A2003" s="17" t="n">
        <v>2398</v>
      </c>
      <c r="B2003" s="7" t="s">
        <v>510</v>
      </c>
      <c r="C2003" s="6" t="n">
        <v>126</v>
      </c>
      <c r="D2003" s="6" t="n">
        <v>640</v>
      </c>
      <c r="E2003" s="16" t="n">
        <v>0.104930007416341</v>
      </c>
      <c r="F2003" s="16" t="n">
        <v>0.0280234828038082</v>
      </c>
      <c r="G2003" s="16" t="n">
        <v>0.125343100354075</v>
      </c>
      <c r="H2003" s="16" t="n">
        <v>0.0503582613244293</v>
      </c>
      <c r="I2003" s="23" t="n">
        <f aca="false">G2003-E2003</f>
        <v>0.0204130929377344</v>
      </c>
      <c r="J2003" s="17" t="n">
        <f aca="false">100*(G2003-E2003)/E2003</f>
        <v>19.4540088582472</v>
      </c>
      <c r="K2003" s="16" t="n">
        <v>6.39312553464156</v>
      </c>
      <c r="L2003" s="17" t="n">
        <v>309.954072286723</v>
      </c>
      <c r="M2003" s="18" t="n">
        <v>5.9684760599594E-010</v>
      </c>
      <c r="N2003" s="18" t="n">
        <v>2.76816075098779E-009</v>
      </c>
      <c r="O2003" s="6" t="str">
        <f aca="false">IF(N2003&lt;0.05,"Yes","No")</f>
        <v>Yes</v>
      </c>
      <c r="P2003" s="16" t="n">
        <v>0.429968291809177</v>
      </c>
      <c r="Q2003" s="17" t="n">
        <v>19.5006002272983</v>
      </c>
      <c r="R2003" s="18" t="n">
        <v>1.15072660269929E-005</v>
      </c>
      <c r="S2003" s="16" t="n">
        <v>0.00682201953055818</v>
      </c>
      <c r="T2003" s="16" t="n">
        <v>0.0202229885678472</v>
      </c>
      <c r="U2003" s="16" t="n">
        <v>0.00449561690044037</v>
      </c>
      <c r="V2003" s="16" t="n">
        <v>0.0206696590561767</v>
      </c>
      <c r="W2003" s="6" t="s">
        <v>586</v>
      </c>
      <c r="X2003" s="17" t="n">
        <v>99.9</v>
      </c>
      <c r="Y2003" s="16" t="n">
        <v>0.607552083333333</v>
      </c>
      <c r="Z2003" s="16" t="n">
        <f aca="false">(G2003-E2003)/SQRT(H2003^2/D2003+F2003^2/C2003)</f>
        <v>6.39312553464156</v>
      </c>
      <c r="AA2003" s="24" t="n">
        <f aca="false">ABS(K2003-Z2003)</f>
        <v>0</v>
      </c>
    </row>
    <row r="2004" customFormat="false" ht="22.35" hidden="false" customHeight="false" outlineLevel="0" collapsed="false">
      <c r="A2004" s="17" t="n">
        <v>2399</v>
      </c>
      <c r="B2004" s="7" t="s">
        <v>510</v>
      </c>
      <c r="C2004" s="6" t="n">
        <v>126</v>
      </c>
      <c r="D2004" s="6" t="n">
        <v>640</v>
      </c>
      <c r="E2004" s="16" t="n">
        <v>0.104433574669418</v>
      </c>
      <c r="F2004" s="16" t="n">
        <v>0.0278446703554534</v>
      </c>
      <c r="G2004" s="16" t="n">
        <v>0.124822736246279</v>
      </c>
      <c r="H2004" s="16" t="n">
        <v>0.0502129221860857</v>
      </c>
      <c r="I2004" s="23" t="n">
        <f aca="false">G2004-E2004</f>
        <v>0.0203891615768606</v>
      </c>
      <c r="J2004" s="17" t="n">
        <f aca="false">100*(G2004-E2004)/E2004</f>
        <v>19.5235695430344</v>
      </c>
      <c r="K2004" s="16" t="n">
        <v>6.4178551984948</v>
      </c>
      <c r="L2004" s="17" t="n">
        <v>311.331548897946</v>
      </c>
      <c r="M2004" s="18" t="n">
        <v>5.14477596558872E-010</v>
      </c>
      <c r="N2004" s="18" t="n">
        <v>2.41276212136203E-009</v>
      </c>
      <c r="O2004" s="6" t="str">
        <f aca="false">IF(N2004&lt;0.05,"Yes","No")</f>
        <v>Yes</v>
      </c>
      <c r="P2004" s="16" t="n">
        <v>0.430793379204974</v>
      </c>
      <c r="Q2004" s="17" t="n">
        <v>19.575513365892</v>
      </c>
      <c r="R2004" s="18" t="n">
        <v>1.10756122887678E-005</v>
      </c>
      <c r="S2004" s="16" t="n">
        <v>0.00661051476821405</v>
      </c>
      <c r="T2004" s="16" t="n">
        <v>0.0201991811635803</v>
      </c>
      <c r="U2004" s="16" t="n">
        <v>0.00445448367768122</v>
      </c>
      <c r="V2004" s="16" t="n">
        <v>0.0206696590561767</v>
      </c>
      <c r="W2004" s="6" t="s">
        <v>586</v>
      </c>
      <c r="X2004" s="17" t="n">
        <v>99.9</v>
      </c>
      <c r="Y2004" s="16" t="n">
        <v>0.607837301587302</v>
      </c>
      <c r="Z2004" s="16" t="n">
        <f aca="false">(G2004-E2004)/SQRT(H2004^2/D2004+F2004^2/C2004)</f>
        <v>6.41785519849479</v>
      </c>
      <c r="AA2004" s="24" t="n">
        <f aca="false">ABS(K2004-Z2004)</f>
        <v>0</v>
      </c>
    </row>
    <row r="2005" customFormat="false" ht="22.35" hidden="false" customHeight="false" outlineLevel="0" collapsed="false">
      <c r="A2005" s="17" t="n">
        <v>2400</v>
      </c>
      <c r="B2005" s="7" t="s">
        <v>510</v>
      </c>
      <c r="C2005" s="6" t="n">
        <v>126</v>
      </c>
      <c r="D2005" s="6" t="n">
        <v>640</v>
      </c>
      <c r="E2005" s="16" t="n">
        <v>0.103953278490475</v>
      </c>
      <c r="F2005" s="16" t="n">
        <v>0.0276747688011226</v>
      </c>
      <c r="G2005" s="16" t="n">
        <v>0.124306802009232</v>
      </c>
      <c r="H2005" s="16" t="n">
        <v>0.0500611142229917</v>
      </c>
      <c r="I2005" s="23" t="n">
        <f aca="false">G2005-E2005</f>
        <v>0.020353523518757</v>
      </c>
      <c r="J2005" s="17" t="n">
        <f aca="false">100*(G2005-E2005)/E2005</f>
        <v>19.5794916854132</v>
      </c>
      <c r="K2005" s="16" t="n">
        <v>6.43817815467097</v>
      </c>
      <c r="L2005" s="17" t="n">
        <v>312.55251628353</v>
      </c>
      <c r="M2005" s="18" t="n">
        <v>4.55038001695659E-010</v>
      </c>
      <c r="N2005" s="18" t="n">
        <v>2.14839290238782E-009</v>
      </c>
      <c r="O2005" s="6" t="str">
        <f aca="false">IF(N2005&lt;0.05,"Yes","No")</f>
        <v>Yes</v>
      </c>
      <c r="P2005" s="16" t="n">
        <v>0.431419952447841</v>
      </c>
      <c r="Q2005" s="17" t="n">
        <v>19.6324985162623</v>
      </c>
      <c r="R2005" s="18" t="n">
        <v>1.07582065091137E-005</v>
      </c>
      <c r="S2005" s="16" t="n">
        <v>0.00645093478888152</v>
      </c>
      <c r="T2005" s="16" t="n">
        <v>0.02016285139234</v>
      </c>
      <c r="U2005" s="16" t="n">
        <v>0.00444223705777302</v>
      </c>
      <c r="V2005" s="16" t="n">
        <v>0.0206696590561767</v>
      </c>
      <c r="W2005" s="6" t="s">
        <v>586</v>
      </c>
      <c r="X2005" s="17" t="n">
        <v>99.9</v>
      </c>
      <c r="Y2005" s="16" t="n">
        <v>0.608097718253968</v>
      </c>
      <c r="Z2005" s="16" t="n">
        <f aca="false">(G2005-E2005)/SQRT(H2005^2/D2005+F2005^2/C2005)</f>
        <v>6.43817815467095</v>
      </c>
      <c r="AA2005" s="24" t="n">
        <f aca="false">ABS(K2005-Z2005)</f>
        <v>0</v>
      </c>
    </row>
    <row r="2006" customFormat="false" ht="22.35" hidden="false" customHeight="false" outlineLevel="0" collapsed="false">
      <c r="A2006" s="17" t="n">
        <v>2401</v>
      </c>
      <c r="B2006" s="7" t="s">
        <v>510</v>
      </c>
      <c r="C2006" s="6" t="n">
        <v>126</v>
      </c>
      <c r="D2006" s="6" t="n">
        <v>640</v>
      </c>
      <c r="E2006" s="16" t="n">
        <v>0.10346634919563</v>
      </c>
      <c r="F2006" s="16" t="n">
        <v>0.0275072982996196</v>
      </c>
      <c r="G2006" s="16" t="n">
        <v>0.123776732542319</v>
      </c>
      <c r="H2006" s="16" t="n">
        <v>0.0499004950826367</v>
      </c>
      <c r="I2006" s="23" t="n">
        <f aca="false">G2006-E2006</f>
        <v>0.0203103833466894</v>
      </c>
      <c r="J2006" s="17" t="n">
        <f aca="false">100*(G2006-E2006)/E2006</f>
        <v>19.6299410432346</v>
      </c>
      <c r="K2006" s="16" t="n">
        <v>6.45640450268467</v>
      </c>
      <c r="L2006" s="17" t="n">
        <v>313.686505866218</v>
      </c>
      <c r="M2006" s="18" t="n">
        <v>4.0741425856118E-010</v>
      </c>
      <c r="N2006" s="18" t="n">
        <v>1.93222879737481E-009</v>
      </c>
      <c r="O2006" s="6" t="str">
        <f aca="false">IF(N2006&lt;0.05,"Yes","No")</f>
        <v>Yes</v>
      </c>
      <c r="P2006" s="16" t="n">
        <v>0.431960648550192</v>
      </c>
      <c r="Q2006" s="17" t="n">
        <v>19.6817399449936</v>
      </c>
      <c r="R2006" s="18" t="n">
        <v>1.04913160232478E-005</v>
      </c>
      <c r="S2006" s="16" t="n">
        <v>0.00629286186272612</v>
      </c>
      <c r="T2006" s="16" t="n">
        <v>0.0201198021255724</v>
      </c>
      <c r="U2006" s="16" t="n">
        <v>0.00443060338783091</v>
      </c>
      <c r="V2006" s="16" t="n">
        <v>0.0206696590561767</v>
      </c>
      <c r="W2006" s="6" t="s">
        <v>586</v>
      </c>
      <c r="X2006" s="17" t="n">
        <v>99.9</v>
      </c>
      <c r="Y2006" s="16" t="n">
        <v>0.608469742063492</v>
      </c>
      <c r="Z2006" s="16" t="n">
        <f aca="false">(G2006-E2006)/SQRT(H2006^2/D2006+F2006^2/C2006)</f>
        <v>6.45640450268467</v>
      </c>
      <c r="AA2006" s="24" t="n">
        <f aca="false">ABS(K2006-Z2006)</f>
        <v>0</v>
      </c>
    </row>
    <row r="2007" customFormat="false" ht="22.35" hidden="false" customHeight="false" outlineLevel="0" collapsed="false">
      <c r="A2007" s="17" t="n">
        <v>2402</v>
      </c>
      <c r="B2007" s="7" t="s">
        <v>510</v>
      </c>
      <c r="C2007" s="6" t="n">
        <v>126</v>
      </c>
      <c r="D2007" s="6" t="n">
        <v>640</v>
      </c>
      <c r="E2007" s="16" t="n">
        <v>0.102981647446988</v>
      </c>
      <c r="F2007" s="16" t="n">
        <v>0.0273418330357488</v>
      </c>
      <c r="G2007" s="16" t="n">
        <v>0.123251342738513</v>
      </c>
      <c r="H2007" s="16" t="n">
        <v>0.0497376934577839</v>
      </c>
      <c r="I2007" s="23" t="n">
        <f aca="false">G2007-E2007</f>
        <v>0.0202696952915248</v>
      </c>
      <c r="J2007" s="17" t="n">
        <f aca="false">100*(G2007-E2007)/E2007</f>
        <v>19.6828229048861</v>
      </c>
      <c r="K2007" s="16" t="n">
        <v>6.47540772729832</v>
      </c>
      <c r="L2007" s="17" t="n">
        <v>314.790403886281</v>
      </c>
      <c r="M2007" s="18" t="n">
        <v>3.63064797216953E-010</v>
      </c>
      <c r="N2007" s="18" t="n">
        <v>1.7375834600292E-009</v>
      </c>
      <c r="O2007" s="6" t="str">
        <f aca="false">IF(N2007&lt;0.05,"Yes","No")</f>
        <v>Yes</v>
      </c>
      <c r="P2007" s="16" t="n">
        <v>0.432573301992309</v>
      </c>
      <c r="Q2007" s="17" t="n">
        <v>19.7376090932928</v>
      </c>
      <c r="R2007" s="18" t="n">
        <v>1.01965632587174E-005</v>
      </c>
      <c r="S2007" s="16" t="n">
        <v>0.0061362406348368</v>
      </c>
      <c r="T2007" s="16" t="n">
        <v>0.0200794743787752</v>
      </c>
      <c r="U2007" s="16" t="n">
        <v>0.00440788023590904</v>
      </c>
      <c r="V2007" s="16" t="n">
        <v>0.0206696590561767</v>
      </c>
      <c r="W2007" s="6" t="s">
        <v>586</v>
      </c>
      <c r="X2007" s="17" t="n">
        <v>99.9</v>
      </c>
      <c r="Y2007" s="16" t="n">
        <v>0.608668154761905</v>
      </c>
      <c r="Z2007" s="16" t="n">
        <f aca="false">(G2007-E2007)/SQRT(H2007^2/D2007+F2007^2/C2007)</f>
        <v>6.47540772729833</v>
      </c>
      <c r="AA2007" s="24" t="n">
        <f aca="false">ABS(K2007-Z2007)</f>
        <v>0</v>
      </c>
    </row>
    <row r="2008" customFormat="false" ht="22.35" hidden="false" customHeight="false" outlineLevel="0" collapsed="false">
      <c r="A2008" s="17" t="n">
        <v>2403</v>
      </c>
      <c r="B2008" s="7" t="s">
        <v>510</v>
      </c>
      <c r="C2008" s="6" t="n">
        <v>126</v>
      </c>
      <c r="D2008" s="6" t="n">
        <v>640</v>
      </c>
      <c r="E2008" s="16" t="n">
        <v>0.102484283673148</v>
      </c>
      <c r="F2008" s="16" t="n">
        <v>0.0271668939662888</v>
      </c>
      <c r="G2008" s="16" t="n">
        <v>0.122713766922243</v>
      </c>
      <c r="H2008" s="16" t="n">
        <v>0.0495692587912648</v>
      </c>
      <c r="I2008" s="23" t="n">
        <f aca="false">G2008-E2008</f>
        <v>0.0202294832490946</v>
      </c>
      <c r="J2008" s="17" t="n">
        <f aca="false">100*(G2008-E2008)/E2008</f>
        <v>19.739107816387</v>
      </c>
      <c r="K2008" s="16" t="n">
        <v>6.49640146971435</v>
      </c>
      <c r="L2008" s="17" t="n">
        <v>316.005064238449</v>
      </c>
      <c r="M2008" s="18" t="n">
        <v>3.19555792856648E-010</v>
      </c>
      <c r="N2008" s="18" t="n">
        <v>1.54697401104106E-009</v>
      </c>
      <c r="O2008" s="6" t="str">
        <f aca="false">IF(N2008&lt;0.05,"Yes","No")</f>
        <v>Yes</v>
      </c>
      <c r="P2008" s="16" t="n">
        <v>0.433255068644338</v>
      </c>
      <c r="Q2008" s="17" t="n">
        <v>19.7998739060787</v>
      </c>
      <c r="R2008" s="18" t="n">
        <v>9.87787739249816E-006</v>
      </c>
      <c r="S2008" s="16" t="n">
        <v>0.0059152913205118</v>
      </c>
      <c r="T2008" s="16" t="n">
        <v>0.0200391004447069</v>
      </c>
      <c r="U2008" s="16" t="n">
        <v>0.00439454246943384</v>
      </c>
      <c r="V2008" s="16" t="n">
        <v>0.0206696590561767</v>
      </c>
      <c r="W2008" s="6" t="s">
        <v>586</v>
      </c>
      <c r="X2008" s="17" t="n">
        <v>99.9</v>
      </c>
      <c r="Y2008" s="16" t="n">
        <v>0.609201388888889</v>
      </c>
      <c r="Z2008" s="16" t="n">
        <f aca="false">(G2008-E2008)/SQRT(H2008^2/D2008+F2008^2/C2008)</f>
        <v>6.49640146971434</v>
      </c>
      <c r="AA2008" s="24" t="n">
        <f aca="false">ABS(K2008-Z2008)</f>
        <v>0</v>
      </c>
    </row>
    <row r="2009" customFormat="false" ht="22.35" hidden="false" customHeight="false" outlineLevel="0" collapsed="false">
      <c r="A2009" s="17" t="n">
        <v>2404</v>
      </c>
      <c r="B2009" s="7" t="s">
        <v>510</v>
      </c>
      <c r="C2009" s="6" t="n">
        <v>126</v>
      </c>
      <c r="D2009" s="6" t="n">
        <v>640</v>
      </c>
      <c r="E2009" s="16" t="n">
        <v>0.101981268338268</v>
      </c>
      <c r="F2009" s="16" t="n">
        <v>0.026985523156028</v>
      </c>
      <c r="G2009" s="16" t="n">
        <v>0.122163544921204</v>
      </c>
      <c r="H2009" s="16" t="n">
        <v>0.0493961408725668</v>
      </c>
      <c r="I2009" s="23" t="n">
        <f aca="false">G2009-E2009</f>
        <v>0.0201822765829366</v>
      </c>
      <c r="J2009" s="17" t="n">
        <f aca="false">100*(G2009-E2009)/E2009</f>
        <v>19.7901800122673</v>
      </c>
      <c r="K2009" s="16" t="n">
        <v>6.51652489094291</v>
      </c>
      <c r="L2009" s="17" t="n">
        <v>317.296855058973</v>
      </c>
      <c r="M2009" s="18" t="n">
        <v>2.82513415416974E-010</v>
      </c>
      <c r="N2009" s="18" t="n">
        <v>1.38037368788619E-009</v>
      </c>
      <c r="O2009" s="6" t="str">
        <f aca="false">IF(N2009&lt;0.05,"Yes","No")</f>
        <v>Yes</v>
      </c>
      <c r="P2009" s="16" t="n">
        <v>0.433835727670906</v>
      </c>
      <c r="Q2009" s="17" t="n">
        <v>19.8529820200043</v>
      </c>
      <c r="R2009" s="18" t="n">
        <v>9.61399090659416E-006</v>
      </c>
      <c r="S2009" s="16" t="n">
        <v>0.00575816498991341</v>
      </c>
      <c r="T2009" s="16" t="n">
        <v>0.0199925565786691</v>
      </c>
      <c r="U2009" s="16" t="n">
        <v>0.00437545638776951</v>
      </c>
      <c r="V2009" s="16" t="n">
        <v>0.0206696590561767</v>
      </c>
      <c r="W2009" s="6" t="s">
        <v>586</v>
      </c>
      <c r="X2009" s="17" t="n">
        <v>99.9</v>
      </c>
      <c r="Y2009" s="16" t="n">
        <v>0.609585813492064</v>
      </c>
      <c r="Z2009" s="16" t="n">
        <f aca="false">(G2009-E2009)/SQRT(H2009^2/D2009+F2009^2/C2009)</f>
        <v>6.5165248909429</v>
      </c>
      <c r="AA2009" s="24" t="n">
        <f aca="false">ABS(K2009-Z2009)</f>
        <v>0</v>
      </c>
    </row>
    <row r="2010" customFormat="false" ht="22.35" hidden="false" customHeight="false" outlineLevel="0" collapsed="false">
      <c r="A2010" s="17" t="n">
        <v>2405</v>
      </c>
      <c r="B2010" s="7" t="s">
        <v>510</v>
      </c>
      <c r="C2010" s="6" t="n">
        <v>126</v>
      </c>
      <c r="D2010" s="6" t="n">
        <v>640</v>
      </c>
      <c r="E2010" s="16" t="n">
        <v>0.101488222648937</v>
      </c>
      <c r="F2010" s="16" t="n">
        <v>0.0268039695524475</v>
      </c>
      <c r="G2010" s="16" t="n">
        <v>0.121621349063935</v>
      </c>
      <c r="H2010" s="16" t="n">
        <v>0.0492268043685199</v>
      </c>
      <c r="I2010" s="23" t="n">
        <f aca="false">G2010-E2010</f>
        <v>0.0201331264149982</v>
      </c>
      <c r="J2010" s="17" t="n">
        <f aca="false">100*(G2010-E2010)/E2010</f>
        <v>19.8378943777957</v>
      </c>
      <c r="K2010" s="16" t="n">
        <v>6.53604780128321</v>
      </c>
      <c r="L2010" s="17" t="n">
        <v>318.643873719358</v>
      </c>
      <c r="M2010" s="18" t="n">
        <v>2.50510204198222E-010</v>
      </c>
      <c r="N2010" s="18" t="n">
        <v>1.23549750943771E-009</v>
      </c>
      <c r="O2010" s="6" t="str">
        <f aca="false">IF(N2010&lt;0.05,"Yes","No")</f>
        <v>Yes</v>
      </c>
      <c r="P2010" s="16" t="n">
        <v>0.434347136439954</v>
      </c>
      <c r="Q2010" s="17" t="n">
        <v>19.8998152919465</v>
      </c>
      <c r="R2010" s="18" t="n">
        <v>9.38717625170854E-006</v>
      </c>
      <c r="S2010" s="16" t="n">
        <v>0.00565566280118115</v>
      </c>
      <c r="T2010" s="16" t="n">
        <v>0.0199441295923859</v>
      </c>
      <c r="U2010" s="16" t="n">
        <v>0.00436345448593045</v>
      </c>
      <c r="V2010" s="16" t="n">
        <v>0.0206696590561767</v>
      </c>
      <c r="W2010" s="6" t="s">
        <v>586</v>
      </c>
      <c r="X2010" s="17" t="n">
        <v>99.9</v>
      </c>
      <c r="Y2010" s="16" t="n">
        <v>0.609709821428571</v>
      </c>
      <c r="Z2010" s="16" t="n">
        <f aca="false">(G2010-E2010)/SQRT(H2010^2/D2010+F2010^2/C2010)</f>
        <v>6.53604780128322</v>
      </c>
      <c r="AA2010" s="24" t="n">
        <f aca="false">ABS(K2010-Z2010)</f>
        <v>0</v>
      </c>
    </row>
    <row r="2011" customFormat="false" ht="22.35" hidden="false" customHeight="false" outlineLevel="0" collapsed="false">
      <c r="A2011" s="17" t="n">
        <v>2406</v>
      </c>
      <c r="B2011" s="7" t="s">
        <v>510</v>
      </c>
      <c r="C2011" s="6" t="n">
        <v>126</v>
      </c>
      <c r="D2011" s="6" t="n">
        <v>640</v>
      </c>
      <c r="E2011" s="16" t="n">
        <v>0.100977952813818</v>
      </c>
      <c r="F2011" s="16" t="n">
        <v>0.0266131235254123</v>
      </c>
      <c r="G2011" s="16" t="n">
        <v>0.121070421446348</v>
      </c>
      <c r="H2011" s="16" t="n">
        <v>0.0490538221094144</v>
      </c>
      <c r="I2011" s="23" t="n">
        <f aca="false">G2011-E2011</f>
        <v>0.0200924686325293</v>
      </c>
      <c r="J2011" s="17" t="n">
        <f aca="false">100*(G2011-E2011)/E2011</f>
        <v>19.8978767866046</v>
      </c>
      <c r="K2011" s="16" t="n">
        <v>6.56010657954241</v>
      </c>
      <c r="L2011" s="17" t="n">
        <v>320.125884345154</v>
      </c>
      <c r="M2011" s="18" t="n">
        <v>2.1607156796122E-010</v>
      </c>
      <c r="N2011" s="18" t="n">
        <v>1.07574967840408E-009</v>
      </c>
      <c r="O2011" s="6" t="str">
        <f aca="false">IF(N2011&lt;0.05,"Yes","No")</f>
        <v>Yes</v>
      </c>
      <c r="P2011" s="16" t="n">
        <v>0.435084735635641</v>
      </c>
      <c r="Q2011" s="17" t="n">
        <v>19.9674595770427</v>
      </c>
      <c r="R2011" s="18" t="n">
        <v>9.06904581386409E-006</v>
      </c>
      <c r="S2011" s="16" t="n">
        <v>0.00545387932744307</v>
      </c>
      <c r="T2011" s="16" t="n">
        <v>0.0199030965763367</v>
      </c>
      <c r="U2011" s="16" t="n">
        <v>0.00435232497003121</v>
      </c>
      <c r="V2011" s="16" t="n">
        <v>0.0206696590561767</v>
      </c>
      <c r="W2011" s="6" t="s">
        <v>586</v>
      </c>
      <c r="X2011" s="17" t="n">
        <v>99.9</v>
      </c>
      <c r="Y2011" s="16" t="n">
        <v>0.610218253968254</v>
      </c>
      <c r="Z2011" s="16" t="n">
        <f aca="false">(G2011-E2011)/SQRT(H2011^2/D2011+F2011^2/C2011)</f>
        <v>6.56010657954242</v>
      </c>
      <c r="AA2011" s="24" t="n">
        <f aca="false">ABS(K2011-Z2011)</f>
        <v>0</v>
      </c>
    </row>
    <row r="2012" customFormat="false" ht="22.35" hidden="false" customHeight="false" outlineLevel="0" collapsed="false">
      <c r="A2012" s="17" t="n">
        <v>2407</v>
      </c>
      <c r="B2012" s="7" t="s">
        <v>510</v>
      </c>
      <c r="C2012" s="6" t="n">
        <v>126</v>
      </c>
      <c r="D2012" s="6" t="n">
        <v>640</v>
      </c>
      <c r="E2012" s="16" t="n">
        <v>0.100477124520001</v>
      </c>
      <c r="F2012" s="16" t="n">
        <v>0.0264286123093426</v>
      </c>
      <c r="G2012" s="16" t="n">
        <v>0.12052879378316</v>
      </c>
      <c r="H2012" s="16" t="n">
        <v>0.048884442017827</v>
      </c>
      <c r="I2012" s="23" t="n">
        <f aca="false">G2012-E2012</f>
        <v>0.020051669263159</v>
      </c>
      <c r="J2012" s="17" t="n">
        <f aca="false">100*(G2012-E2012)/E2012</f>
        <v>19.9564521366926</v>
      </c>
      <c r="K2012" s="16" t="n">
        <v>6.58323586720216</v>
      </c>
      <c r="L2012" s="17" t="n">
        <v>321.565450179898</v>
      </c>
      <c r="M2012" s="18" t="n">
        <v>1.87338948177621E-010</v>
      </c>
      <c r="N2012" s="18" t="n">
        <v>9.4162471320857E-010</v>
      </c>
      <c r="O2012" s="6" t="str">
        <f aca="false">IF(N2012&lt;0.05,"Yes","No")</f>
        <v>Yes</v>
      </c>
      <c r="P2012" s="16" t="n">
        <v>0.435788446688857</v>
      </c>
      <c r="Q2012" s="17" t="n">
        <v>20.0321030096528</v>
      </c>
      <c r="R2012" s="18" t="n">
        <v>8.77517138928029E-006</v>
      </c>
      <c r="S2012" s="16" t="n">
        <v>0.00523856549493536</v>
      </c>
      <c r="T2012" s="16" t="n">
        <v>0.0198616966528825</v>
      </c>
      <c r="U2012" s="16" t="n">
        <v>0.00434145527935052</v>
      </c>
      <c r="V2012" s="16" t="n">
        <v>0.0206696590561767</v>
      </c>
      <c r="W2012" s="6" t="s">
        <v>586</v>
      </c>
      <c r="X2012" s="17" t="n">
        <v>99.9</v>
      </c>
      <c r="Y2012" s="16" t="n">
        <v>0.610528273809524</v>
      </c>
      <c r="Z2012" s="16" t="n">
        <f aca="false">(G2012-E2012)/SQRT(H2012^2/D2012+F2012^2/C2012)</f>
        <v>6.58323586720216</v>
      </c>
      <c r="AA2012" s="24" t="n">
        <f aca="false">ABS(K2012-Z2012)</f>
        <v>0</v>
      </c>
    </row>
    <row r="2013" customFormat="false" ht="22.35" hidden="false" customHeight="false" outlineLevel="0" collapsed="false">
      <c r="A2013" s="17" t="n">
        <v>2408</v>
      </c>
      <c r="B2013" s="7" t="s">
        <v>510</v>
      </c>
      <c r="C2013" s="6" t="n">
        <v>126</v>
      </c>
      <c r="D2013" s="6" t="n">
        <v>640</v>
      </c>
      <c r="E2013" s="16" t="n">
        <v>0.0999983802201256</v>
      </c>
      <c r="F2013" s="16" t="n">
        <v>0.0262616982023903</v>
      </c>
      <c r="G2013" s="16" t="n">
        <v>0.119991911109537</v>
      </c>
      <c r="H2013" s="16" t="n">
        <v>0.0487082085356923</v>
      </c>
      <c r="I2013" s="23" t="n">
        <f aca="false">G2013-E2013</f>
        <v>0.0199935308894113</v>
      </c>
      <c r="J2013" s="17" t="n">
        <f aca="false">100*(G2013-E2013)/E2013</f>
        <v>19.9938547458466</v>
      </c>
      <c r="K2013" s="16" t="n">
        <v>6.59861837278604</v>
      </c>
      <c r="L2013" s="17" t="n">
        <v>322.692880233385</v>
      </c>
      <c r="M2013" s="18" t="n">
        <v>1.70219690914857E-010</v>
      </c>
      <c r="N2013" s="18" t="n">
        <v>8.62786051707174E-010</v>
      </c>
      <c r="O2013" s="6" t="str">
        <f aca="false">IF(N2013&lt;0.05,"Yes","No")</f>
        <v>Yes</v>
      </c>
      <c r="P2013" s="16" t="n">
        <v>0.436161173648744</v>
      </c>
      <c r="Q2013" s="17" t="n">
        <v>20.0663843126</v>
      </c>
      <c r="R2013" s="18" t="n">
        <v>8.62323425386208E-006</v>
      </c>
      <c r="S2013" s="16" t="n">
        <v>0.00512610726477871</v>
      </c>
      <c r="T2013" s="16" t="n">
        <v>0.0198027588682945</v>
      </c>
      <c r="U2013" s="16" t="n">
        <v>0.00435973340975797</v>
      </c>
      <c r="V2013" s="16" t="n">
        <v>0.0206696590561767</v>
      </c>
      <c r="W2013" s="6" t="s">
        <v>586</v>
      </c>
      <c r="X2013" s="17" t="n">
        <v>99.9</v>
      </c>
      <c r="Y2013" s="16" t="n">
        <v>0.610900297619048</v>
      </c>
      <c r="Z2013" s="16" t="n">
        <f aca="false">(G2013-E2013)/SQRT(H2013^2/D2013+F2013^2/C2013)</f>
        <v>6.59861837278604</v>
      </c>
      <c r="AA2013" s="24" t="n">
        <f aca="false">ABS(K2013-Z2013)</f>
        <v>0</v>
      </c>
    </row>
    <row r="2014" customFormat="false" ht="22.35" hidden="false" customHeight="false" outlineLevel="0" collapsed="false">
      <c r="A2014" s="17" t="n">
        <v>2409</v>
      </c>
      <c r="B2014" s="7" t="s">
        <v>510</v>
      </c>
      <c r="C2014" s="6" t="n">
        <v>126</v>
      </c>
      <c r="D2014" s="6" t="n">
        <v>640</v>
      </c>
      <c r="E2014" s="16" t="n">
        <v>0.0995084379637053</v>
      </c>
      <c r="F2014" s="16" t="n">
        <v>0.0261012587265305</v>
      </c>
      <c r="G2014" s="16" t="n">
        <v>0.119441260310123</v>
      </c>
      <c r="H2014" s="16" t="n">
        <v>0.0485246142016499</v>
      </c>
      <c r="I2014" s="23" t="n">
        <f aca="false">G2014-E2014</f>
        <v>0.0199328223464174</v>
      </c>
      <c r="J2014" s="17" t="n">
        <f aca="false">100*(G2014-E2014)/E2014</f>
        <v>20.0312885563411</v>
      </c>
      <c r="K2014" s="16" t="n">
        <v>6.61272867869008</v>
      </c>
      <c r="L2014" s="17" t="n">
        <v>323.670720086949</v>
      </c>
      <c r="M2014" s="18" t="n">
        <v>1.5590341817312E-010</v>
      </c>
      <c r="N2014" s="18" t="n">
        <v>8.00593184495657E-010</v>
      </c>
      <c r="O2014" s="6" t="str">
        <f aca="false">IF(N2014&lt;0.05,"Yes","No")</f>
        <v>Yes</v>
      </c>
      <c r="P2014" s="16" t="n">
        <v>0.436537136951012</v>
      </c>
      <c r="Q2014" s="17" t="n">
        <v>20.100992966746</v>
      </c>
      <c r="R2014" s="18" t="n">
        <v>8.47253158561038E-006</v>
      </c>
      <c r="S2014" s="16" t="n">
        <v>0.00501436146626417</v>
      </c>
      <c r="T2014" s="16" t="n">
        <v>0.0197406648507528</v>
      </c>
      <c r="U2014" s="16" t="n">
        <v>0.00437569698904097</v>
      </c>
      <c r="V2014" s="16" t="n">
        <v>0.0206696590561767</v>
      </c>
      <c r="W2014" s="6" t="s">
        <v>586</v>
      </c>
      <c r="X2014" s="17" t="n">
        <v>100</v>
      </c>
      <c r="Y2014" s="16" t="n">
        <v>0.6109375</v>
      </c>
      <c r="Z2014" s="16" t="n">
        <f aca="false">(G2014-E2014)/SQRT(H2014^2/D2014+F2014^2/C2014)</f>
        <v>6.61272867869007</v>
      </c>
      <c r="AA2014" s="24" t="n">
        <f aca="false">ABS(K2014-Z2014)</f>
        <v>0</v>
      </c>
    </row>
    <row r="2015" customFormat="false" ht="22.35" hidden="false" customHeight="false" outlineLevel="0" collapsed="false">
      <c r="A2015" s="17" t="n">
        <v>2410</v>
      </c>
      <c r="B2015" s="7" t="s">
        <v>510</v>
      </c>
      <c r="C2015" s="6" t="n">
        <v>126</v>
      </c>
      <c r="D2015" s="6" t="n">
        <v>640</v>
      </c>
      <c r="E2015" s="16" t="n">
        <v>0.0990279392294941</v>
      </c>
      <c r="F2015" s="16" t="n">
        <v>0.025935479351024</v>
      </c>
      <c r="G2015" s="16" t="n">
        <v>0.118904599634698</v>
      </c>
      <c r="H2015" s="16" t="n">
        <v>0.04834979461215</v>
      </c>
      <c r="I2015" s="23" t="n">
        <f aca="false">G2015-E2015</f>
        <v>0.0198766604052036</v>
      </c>
      <c r="J2015" s="17" t="n">
        <f aca="false">100*(G2015-E2015)/E2015</f>
        <v>20.0717702093549</v>
      </c>
      <c r="K2015" s="16" t="n">
        <v>6.6288152030307</v>
      </c>
      <c r="L2015" s="17" t="n">
        <v>324.824806533612</v>
      </c>
      <c r="M2015" s="18" t="n">
        <v>1.4099378266592E-010</v>
      </c>
      <c r="N2015" s="18" t="n">
        <v>7.33237468765093E-010</v>
      </c>
      <c r="O2015" s="6" t="str">
        <f aca="false">IF(N2015&lt;0.05,"Yes","No")</f>
        <v>Yes</v>
      </c>
      <c r="P2015" s="16" t="n">
        <v>0.436945602191639</v>
      </c>
      <c r="Q2015" s="17" t="n">
        <v>20.1386273282639</v>
      </c>
      <c r="R2015" s="18" t="n">
        <v>8.31166011716361E-006</v>
      </c>
      <c r="S2015" s="16" t="n">
        <v>0.00488958436811745</v>
      </c>
      <c r="T2015" s="16" t="n">
        <v>0.0196841659392935</v>
      </c>
      <c r="U2015" s="16" t="n">
        <v>0.00437551983856941</v>
      </c>
      <c r="V2015" s="16" t="n">
        <v>0.0206696590561767</v>
      </c>
      <c r="W2015" s="6" t="s">
        <v>586</v>
      </c>
      <c r="X2015" s="17" t="n">
        <v>100</v>
      </c>
      <c r="Y2015" s="16" t="n">
        <v>0.611259920634921</v>
      </c>
      <c r="Z2015" s="16" t="n">
        <f aca="false">(G2015-E2015)/SQRT(H2015^2/D2015+F2015^2/C2015)</f>
        <v>6.62881520303071</v>
      </c>
      <c r="AA2015" s="24" t="n">
        <f aca="false">ABS(K2015-Z2015)</f>
        <v>0</v>
      </c>
    </row>
    <row r="2016" customFormat="false" ht="22.35" hidden="false" customHeight="false" outlineLevel="0" collapsed="false">
      <c r="A2016" s="17" t="n">
        <v>2411</v>
      </c>
      <c r="B2016" s="7" t="s">
        <v>510</v>
      </c>
      <c r="C2016" s="6" t="n">
        <v>126</v>
      </c>
      <c r="D2016" s="6" t="n">
        <v>640</v>
      </c>
      <c r="E2016" s="16" t="n">
        <v>0.098557291611556</v>
      </c>
      <c r="F2016" s="16" t="n">
        <v>0.0257699824912663</v>
      </c>
      <c r="G2016" s="16" t="n">
        <v>0.118368347187061</v>
      </c>
      <c r="H2016" s="16" t="n">
        <v>0.0481707781489779</v>
      </c>
      <c r="I2016" s="23" t="n">
        <f aca="false">G2016-E2016</f>
        <v>0.0198110555755049</v>
      </c>
      <c r="J2016" s="17" t="n">
        <f aca="false">100*(G2016-E2016)/E2016</f>
        <v>20.101055184822</v>
      </c>
      <c r="K2016" s="16" t="n">
        <v>6.64208646267924</v>
      </c>
      <c r="L2016" s="17" t="n">
        <v>325.955158103496</v>
      </c>
      <c r="M2016" s="18" t="n">
        <v>1.29658101659669E-010</v>
      </c>
      <c r="N2016" s="18" t="n">
        <v>6.81029178967413E-010</v>
      </c>
      <c r="O2016" s="6" t="str">
        <f aca="false">IF(N2016&lt;0.05,"Yes","No")</f>
        <v>Yes</v>
      </c>
      <c r="P2016" s="16" t="n">
        <v>0.437184430725994</v>
      </c>
      <c r="Q2016" s="17" t="n">
        <v>20.1606483454211</v>
      </c>
      <c r="R2016" s="18" t="n">
        <v>8.21895861795774E-006</v>
      </c>
      <c r="S2016" s="16" t="n">
        <v>0.00481363638279215</v>
      </c>
      <c r="T2016" s="16" t="n">
        <v>0.0196194359592219</v>
      </c>
      <c r="U2016" s="16" t="n">
        <v>0.00438575913471125</v>
      </c>
      <c r="V2016" s="16" t="n">
        <v>0.0206696590561767</v>
      </c>
      <c r="W2016" s="6" t="s">
        <v>586</v>
      </c>
      <c r="X2016" s="17" t="n">
        <v>100</v>
      </c>
      <c r="Y2016" s="16" t="n">
        <v>0.611272321428572</v>
      </c>
      <c r="Z2016" s="16" t="n">
        <f aca="false">(G2016-E2016)/SQRT(H2016^2/D2016+F2016^2/C2016)</f>
        <v>6.64208646267925</v>
      </c>
      <c r="AA2016" s="24" t="n">
        <f aca="false">ABS(K2016-Z2016)</f>
        <v>0</v>
      </c>
    </row>
    <row r="2017" customFormat="false" ht="22.35" hidden="false" customHeight="false" outlineLevel="0" collapsed="false">
      <c r="A2017" s="17" t="n">
        <v>2412</v>
      </c>
      <c r="B2017" s="7" t="s">
        <v>510</v>
      </c>
      <c r="C2017" s="6" t="n">
        <v>126</v>
      </c>
      <c r="D2017" s="6" t="n">
        <v>640</v>
      </c>
      <c r="E2017" s="16" t="n">
        <v>0.0980822984129191</v>
      </c>
      <c r="F2017" s="16" t="n">
        <v>0.0256036892769724</v>
      </c>
      <c r="G2017" s="16" t="n">
        <v>0.117836503870785</v>
      </c>
      <c r="H2017" s="16" t="n">
        <v>0.0479970556405863</v>
      </c>
      <c r="I2017" s="23" t="n">
        <f aca="false">G2017-E2017</f>
        <v>0.0197542054578661</v>
      </c>
      <c r="J2017" s="17" t="n">
        <f aca="false">100*(G2017-E2017)/E2017</f>
        <v>20.1404389757491</v>
      </c>
      <c r="K2017" s="16" t="n">
        <v>6.65826086372568</v>
      </c>
      <c r="L2017" s="17" t="n">
        <v>327.162506737023</v>
      </c>
      <c r="M2017" s="18" t="n">
        <v>1.1712446952987E-010</v>
      </c>
      <c r="N2017" s="18" t="n">
        <v>6.26153970692764E-010</v>
      </c>
      <c r="O2017" s="6" t="str">
        <f aca="false">IF(N2017&lt;0.05,"Yes","No")</f>
        <v>Yes</v>
      </c>
      <c r="P2017" s="16" t="n">
        <v>0.437573888483726</v>
      </c>
      <c r="Q2017" s="17" t="n">
        <v>20.1965838345555</v>
      </c>
      <c r="R2017" s="18" t="n">
        <v>8.06991067997969E-006</v>
      </c>
      <c r="S2017" s="16" t="n">
        <v>0.00463664951677517</v>
      </c>
      <c r="T2017" s="16" t="n">
        <v>0.0195630153453097</v>
      </c>
      <c r="U2017" s="16" t="n">
        <v>0.00437958520702315</v>
      </c>
      <c r="V2017" s="16" t="n">
        <v>0.0206696590561767</v>
      </c>
      <c r="W2017" s="6" t="s">
        <v>586</v>
      </c>
      <c r="X2017" s="17" t="n">
        <v>100</v>
      </c>
      <c r="Y2017" s="16" t="n">
        <v>0.611458333333333</v>
      </c>
      <c r="Z2017" s="16" t="n">
        <f aca="false">(G2017-E2017)/SQRT(H2017^2/D2017+F2017^2/C2017)</f>
        <v>6.65826086372567</v>
      </c>
      <c r="AA2017" s="24" t="n">
        <f aca="false">ABS(K2017-Z2017)</f>
        <v>0</v>
      </c>
    </row>
    <row r="2018" customFormat="false" ht="22.35" hidden="false" customHeight="false" outlineLevel="0" collapsed="false">
      <c r="A2018" s="17" t="n">
        <v>2413</v>
      </c>
      <c r="B2018" s="7" t="s">
        <v>510</v>
      </c>
      <c r="C2018" s="6" t="n">
        <v>126</v>
      </c>
      <c r="D2018" s="6" t="n">
        <v>640</v>
      </c>
      <c r="E2018" s="16" t="n">
        <v>0.0976070805733639</v>
      </c>
      <c r="F2018" s="16" t="n">
        <v>0.0254220982536348</v>
      </c>
      <c r="G2018" s="16" t="n">
        <v>0.117317836929578</v>
      </c>
      <c r="H2018" s="16" t="n">
        <v>0.047823275442322</v>
      </c>
      <c r="I2018" s="23" t="n">
        <f aca="false">G2018-E2018</f>
        <v>0.0197107563562144</v>
      </c>
      <c r="J2018" s="17" t="n">
        <f aca="false">100*(G2018-E2018)/E2018</f>
        <v>20.1939820763303</v>
      </c>
      <c r="K2018" s="16" t="n">
        <v>6.68150832824581</v>
      </c>
      <c r="L2018" s="17" t="n">
        <v>328.644021861443</v>
      </c>
      <c r="M2018" s="18" t="n">
        <v>1.01266873653925E-010</v>
      </c>
      <c r="N2018" s="18" t="n">
        <v>5.66106017783917E-010</v>
      </c>
      <c r="O2018" s="6" t="str">
        <f aca="false">IF(N2018&lt;0.05,"Yes","No")</f>
        <v>Yes</v>
      </c>
      <c r="P2018" s="16" t="n">
        <v>0.438278401339049</v>
      </c>
      <c r="Q2018" s="17" t="n">
        <v>20.261670933092</v>
      </c>
      <c r="R2018" s="18" t="n">
        <v>7.80684224685927E-006</v>
      </c>
      <c r="S2018" s="16" t="n">
        <v>0.00442610560059483</v>
      </c>
      <c r="T2018" s="16" t="n">
        <v>0.019519933661248</v>
      </c>
      <c r="U2018" s="16" t="n">
        <v>0.00434488324206021</v>
      </c>
      <c r="V2018" s="16" t="n">
        <v>0.0206696590561767</v>
      </c>
      <c r="W2018" s="6" t="s">
        <v>586</v>
      </c>
      <c r="X2018" s="17" t="n">
        <v>100</v>
      </c>
      <c r="Y2018" s="16" t="n">
        <v>0.611644345238095</v>
      </c>
      <c r="Z2018" s="16" t="n">
        <f aca="false">(G2018-E2018)/SQRT(H2018^2/D2018+F2018^2/C2018)</f>
        <v>6.6815083282458</v>
      </c>
      <c r="AA2018" s="24" t="n">
        <f aca="false">ABS(K2018-Z2018)</f>
        <v>0</v>
      </c>
    </row>
    <row r="2019" customFormat="false" ht="22.35" hidden="false" customHeight="false" outlineLevel="0" collapsed="false">
      <c r="A2019" s="17" t="n">
        <v>2414</v>
      </c>
      <c r="B2019" s="7" t="s">
        <v>510</v>
      </c>
      <c r="C2019" s="6" t="n">
        <v>126</v>
      </c>
      <c r="D2019" s="6" t="n">
        <v>640</v>
      </c>
      <c r="E2019" s="16" t="n">
        <v>0.0971153351877417</v>
      </c>
      <c r="F2019" s="16" t="n">
        <v>0.0252448265385324</v>
      </c>
      <c r="G2019" s="16" t="n">
        <v>0.116787696030224</v>
      </c>
      <c r="H2019" s="16" t="n">
        <v>0.0476367329302646</v>
      </c>
      <c r="I2019" s="23" t="n">
        <f aca="false">G2019-E2019</f>
        <v>0.019672360842482</v>
      </c>
      <c r="J2019" s="17" t="n">
        <f aca="false">100*(G2019-E2019)/E2019</f>
        <v>20.2566987020657</v>
      </c>
      <c r="K2019" s="16" t="n">
        <v>6.70679132772136</v>
      </c>
      <c r="L2019" s="17" t="n">
        <v>329.963102881764</v>
      </c>
      <c r="M2019" s="18" t="n">
        <v>8.65071328505877E-011</v>
      </c>
      <c r="N2019" s="18" t="n">
        <v>4.8596654042536E-010</v>
      </c>
      <c r="O2019" s="6" t="str">
        <f aca="false">IF(N2019&lt;0.05,"Yes","No")</f>
        <v>Yes</v>
      </c>
      <c r="P2019" s="16" t="n">
        <v>0.4392084470922</v>
      </c>
      <c r="Q2019" s="17" t="n">
        <v>20.3477544596164</v>
      </c>
      <c r="R2019" s="18" t="n">
        <v>7.47211638286119E-006</v>
      </c>
      <c r="S2019" s="16" t="n">
        <v>0.00428621737084192</v>
      </c>
      <c r="T2019" s="16" t="n">
        <v>0.0194813091618662</v>
      </c>
      <c r="U2019" s="16" t="n">
        <v>0.0043128077044023</v>
      </c>
      <c r="V2019" s="16" t="n">
        <v>0.0206696590561767</v>
      </c>
      <c r="W2019" s="6" t="s">
        <v>586</v>
      </c>
      <c r="X2019" s="17" t="n">
        <v>100</v>
      </c>
      <c r="Y2019" s="16" t="n">
        <v>0.612313988095238</v>
      </c>
      <c r="Z2019" s="16" t="n">
        <f aca="false">(G2019-E2019)/SQRT(H2019^2/D2019+F2019^2/C2019)</f>
        <v>6.70679132772135</v>
      </c>
      <c r="AA2019" s="24" t="n">
        <f aca="false">ABS(K2019-Z2019)</f>
        <v>0</v>
      </c>
    </row>
    <row r="2020" customFormat="false" ht="22.35" hidden="false" customHeight="false" outlineLevel="0" collapsed="false">
      <c r="A2020" s="17" t="n">
        <v>2415</v>
      </c>
      <c r="B2020" s="7" t="s">
        <v>510</v>
      </c>
      <c r="C2020" s="6" t="n">
        <v>126</v>
      </c>
      <c r="D2020" s="6" t="n">
        <v>640</v>
      </c>
      <c r="E2020" s="16" t="n">
        <v>0.0966359538040937</v>
      </c>
      <c r="F2020" s="16" t="n">
        <v>0.0250799992287142</v>
      </c>
      <c r="G2020" s="16" t="n">
        <v>0.116266259405529</v>
      </c>
      <c r="H2020" s="16" t="n">
        <v>0.0474583648287436</v>
      </c>
      <c r="I2020" s="23" t="n">
        <f aca="false">G2020-E2020</f>
        <v>0.0196303056014354</v>
      </c>
      <c r="J2020" s="17" t="n">
        <f aca="false">100*(G2020-E2020)/E2020</f>
        <v>20.3136667344653</v>
      </c>
      <c r="K2020" s="16" t="n">
        <v>6.72865746463049</v>
      </c>
      <c r="L2020" s="17" t="n">
        <v>331.164693123689</v>
      </c>
      <c r="M2020" s="18" t="n">
        <v>7.54382470428849E-011</v>
      </c>
      <c r="N2020" s="18" t="n">
        <v>4.27212283118871E-010</v>
      </c>
      <c r="O2020" s="6" t="str">
        <f aca="false">IF(N2020&lt;0.05,"Yes","No")</f>
        <v>Yes</v>
      </c>
      <c r="P2020" s="16" t="n">
        <v>0.439980674817272</v>
      </c>
      <c r="Q2020" s="17" t="n">
        <v>20.4193692649857</v>
      </c>
      <c r="R2020" s="18" t="n">
        <v>7.20468036838632E-006</v>
      </c>
      <c r="S2020" s="16" t="n">
        <v>0.00424954409311639</v>
      </c>
      <c r="T2020" s="16" t="n">
        <v>0.0194381529780036</v>
      </c>
      <c r="U2020" s="16" t="n">
        <v>0.00430220865770968</v>
      </c>
      <c r="V2020" s="16" t="n">
        <v>0.0206696590561767</v>
      </c>
      <c r="W2020" s="6" t="s">
        <v>586</v>
      </c>
      <c r="X2020" s="17" t="n">
        <v>100</v>
      </c>
      <c r="Y2020" s="16" t="n">
        <v>0.612934027777778</v>
      </c>
      <c r="Z2020" s="16" t="n">
        <f aca="false">(G2020-E2020)/SQRT(H2020^2/D2020+F2020^2/C2020)</f>
        <v>6.72865746463048</v>
      </c>
      <c r="AA2020" s="24" t="n">
        <f aca="false">ABS(K2020-Z2020)</f>
        <v>0</v>
      </c>
    </row>
    <row r="2021" customFormat="false" ht="22.35" hidden="false" customHeight="false" outlineLevel="0" collapsed="false">
      <c r="A2021" s="17" t="n">
        <v>2416</v>
      </c>
      <c r="B2021" s="7" t="s">
        <v>510</v>
      </c>
      <c r="C2021" s="6" t="n">
        <v>126</v>
      </c>
      <c r="D2021" s="6" t="n">
        <v>640</v>
      </c>
      <c r="E2021" s="16" t="n">
        <v>0.0961806272407846</v>
      </c>
      <c r="F2021" s="16" t="n">
        <v>0.0249153329939024</v>
      </c>
      <c r="G2021" s="16" t="n">
        <v>0.115753287950065</v>
      </c>
      <c r="H2021" s="16" t="n">
        <v>0.0472833979256252</v>
      </c>
      <c r="I2021" s="23" t="n">
        <f aca="false">G2021-E2021</f>
        <v>0.0195726607092804</v>
      </c>
      <c r="J2021" s="17" t="n">
        <f aca="false">100*(G2021-E2021)/E2021</f>
        <v>20.3498992164825</v>
      </c>
      <c r="K2021" s="16" t="n">
        <v>6.74514891630522</v>
      </c>
      <c r="L2021" s="17" t="n">
        <v>332.413238838391</v>
      </c>
      <c r="M2021" s="18" t="n">
        <v>6.79235905480421E-011</v>
      </c>
      <c r="N2021" s="18" t="n">
        <v>3.85695847949828E-010</v>
      </c>
      <c r="O2021" s="6" t="str">
        <f aca="false">IF(N2021&lt;0.05,"Yes","No")</f>
        <v>Yes</v>
      </c>
      <c r="P2021" s="16" t="n">
        <v>0.440377804547211</v>
      </c>
      <c r="Q2021" s="17" t="n">
        <v>20.4562472405404</v>
      </c>
      <c r="R2021" s="18" t="n">
        <v>7.07074322126899E-006</v>
      </c>
      <c r="S2021" s="16" t="n">
        <v>0.00417086765904102</v>
      </c>
      <c r="T2021" s="16" t="n">
        <v>0.0193804381715004</v>
      </c>
      <c r="U2021" s="16" t="n">
        <v>0.00430955148360927</v>
      </c>
      <c r="V2021" s="16" t="n">
        <v>0.0206696590561767</v>
      </c>
      <c r="W2021" s="6" t="s">
        <v>586</v>
      </c>
      <c r="X2021" s="17" t="n">
        <v>100</v>
      </c>
      <c r="Y2021" s="16" t="n">
        <v>0.613107638888889</v>
      </c>
      <c r="Z2021" s="16" t="n">
        <f aca="false">(G2021-E2021)/SQRT(H2021^2/D2021+F2021^2/C2021)</f>
        <v>6.74514891630522</v>
      </c>
      <c r="AA2021" s="24" t="n">
        <f aca="false">ABS(K2021-Z2021)</f>
        <v>0</v>
      </c>
    </row>
    <row r="2022" customFormat="false" ht="22.35" hidden="false" customHeight="false" outlineLevel="0" collapsed="false">
      <c r="A2022" s="17" t="n">
        <v>2417</v>
      </c>
      <c r="B2022" s="7" t="s">
        <v>510</v>
      </c>
      <c r="C2022" s="6" t="n">
        <v>126</v>
      </c>
      <c r="D2022" s="6" t="n">
        <v>640</v>
      </c>
      <c r="E2022" s="16" t="n">
        <v>0.0957164873206427</v>
      </c>
      <c r="F2022" s="16" t="n">
        <v>0.0247525338300605</v>
      </c>
      <c r="G2022" s="16" t="n">
        <v>0.115239094913704</v>
      </c>
      <c r="H2022" s="16" t="n">
        <v>0.0471072260925704</v>
      </c>
      <c r="I2022" s="23" t="n">
        <f aca="false">G2022-E2022</f>
        <v>0.0195226075930616</v>
      </c>
      <c r="J2022" s="17" t="n">
        <f aca="false">100*(G2022-E2022)/E2022</f>
        <v>20.3962850492648</v>
      </c>
      <c r="K2022" s="16" t="n">
        <v>6.76421026119648</v>
      </c>
      <c r="L2022" s="17" t="n">
        <v>333.637392334011</v>
      </c>
      <c r="M2022" s="18" t="n">
        <v>6.02027865951346E-011</v>
      </c>
      <c r="N2022" s="18" t="n">
        <v>3.44648650235362E-010</v>
      </c>
      <c r="O2022" s="6" t="str">
        <f aca="false">IF(N2022&lt;0.05,"Yes","No")</f>
        <v>Yes</v>
      </c>
      <c r="P2022" s="16" t="n">
        <v>0.440958290425803</v>
      </c>
      <c r="Q2022" s="17" t="n">
        <v>20.5102117627396</v>
      </c>
      <c r="R2022" s="18" t="n">
        <v>6.87925183442772E-006</v>
      </c>
      <c r="S2022" s="16" t="n">
        <v>0.00406764864697015</v>
      </c>
      <c r="T2022" s="16" t="n">
        <v>0.0193306767120719</v>
      </c>
      <c r="U2022" s="16" t="n">
        <v>0.00430809975702816</v>
      </c>
      <c r="V2022" s="16" t="n">
        <v>0.0206696590561767</v>
      </c>
      <c r="W2022" s="6" t="s">
        <v>586</v>
      </c>
      <c r="X2022" s="17" t="n">
        <v>100</v>
      </c>
      <c r="Y2022" s="16" t="n">
        <v>0.61343005952381</v>
      </c>
      <c r="Z2022" s="16" t="n">
        <f aca="false">(G2022-E2022)/SQRT(H2022^2/D2022+F2022^2/C2022)</f>
        <v>6.76421026119647</v>
      </c>
      <c r="AA2022" s="24" t="n">
        <f aca="false">ABS(K2022-Z2022)</f>
        <v>0</v>
      </c>
    </row>
    <row r="2023" customFormat="false" ht="22.35" hidden="false" customHeight="false" outlineLevel="0" collapsed="false">
      <c r="A2023" s="17" t="n">
        <v>2418</v>
      </c>
      <c r="B2023" s="7" t="s">
        <v>510</v>
      </c>
      <c r="C2023" s="6" t="n">
        <v>126</v>
      </c>
      <c r="D2023" s="6" t="n">
        <v>640</v>
      </c>
      <c r="E2023" s="16" t="n">
        <v>0.0952712296848259</v>
      </c>
      <c r="F2023" s="16" t="n">
        <v>0.0245906964614387</v>
      </c>
      <c r="G2023" s="16" t="n">
        <v>0.114736833289499</v>
      </c>
      <c r="H2023" s="16" t="n">
        <v>0.0469297310284027</v>
      </c>
      <c r="I2023" s="23" t="n">
        <f aca="false">G2023-E2023</f>
        <v>0.0194656036046726</v>
      </c>
      <c r="J2023" s="17" t="n">
        <f aca="false">100*(G2023-E2023)/E2023</f>
        <v>20.4317753314072</v>
      </c>
      <c r="K2023" s="16" t="n">
        <v>6.78096910759753</v>
      </c>
      <c r="L2023" s="17" t="n">
        <v>334.851107948382</v>
      </c>
      <c r="M2023" s="18" t="n">
        <v>5.40986466917769E-011</v>
      </c>
      <c r="N2023" s="18" t="n">
        <v>3.11148236972947E-010</v>
      </c>
      <c r="O2023" s="6" t="str">
        <f aca="false">IF(N2023&lt;0.05,"Yes","No")</f>
        <v>Yes</v>
      </c>
      <c r="P2023" s="16" t="n">
        <v>0.441396450192235</v>
      </c>
      <c r="Q2023" s="17" t="n">
        <v>20.5509921025061</v>
      </c>
      <c r="R2023" s="18" t="n">
        <v>6.73801331908902E-006</v>
      </c>
      <c r="S2023" s="16" t="n">
        <v>0.00394950504849946</v>
      </c>
      <c r="T2023" s="16" t="n">
        <v>0.0192736946059947</v>
      </c>
      <c r="U2023" s="16" t="n">
        <v>0.0043142938938112</v>
      </c>
      <c r="V2023" s="16" t="n">
        <v>0.0206696590561767</v>
      </c>
      <c r="W2023" s="6" t="s">
        <v>586</v>
      </c>
      <c r="X2023" s="17" t="n">
        <v>100</v>
      </c>
      <c r="Y2023" s="16" t="n">
        <v>0.613888888888889</v>
      </c>
      <c r="Z2023" s="16" t="n">
        <f aca="false">(G2023-E2023)/SQRT(H2023^2/D2023+F2023^2/C2023)</f>
        <v>6.78096910759755</v>
      </c>
      <c r="AA2023" s="24" t="n">
        <f aca="false">ABS(K2023-Z2023)</f>
        <v>0</v>
      </c>
    </row>
    <row r="2024" customFormat="false" ht="22.35" hidden="false" customHeight="false" outlineLevel="0" collapsed="false">
      <c r="A2024" s="17" t="n">
        <v>2419</v>
      </c>
      <c r="B2024" s="7" t="s">
        <v>510</v>
      </c>
      <c r="C2024" s="6" t="n">
        <v>126</v>
      </c>
      <c r="D2024" s="6" t="n">
        <v>640</v>
      </c>
      <c r="E2024" s="16" t="n">
        <v>0.0948378209556852</v>
      </c>
      <c r="F2024" s="16" t="n">
        <v>0.0244295324853701</v>
      </c>
      <c r="G2024" s="16" t="n">
        <v>0.114230664842762</v>
      </c>
      <c r="H2024" s="16" t="n">
        <v>0.0467470462170572</v>
      </c>
      <c r="I2024" s="23" t="n">
        <f aca="false">G2024-E2024</f>
        <v>0.0193928438870769</v>
      </c>
      <c r="J2024" s="17" t="n">
        <f aca="false">100*(G2024-E2024)/E2024</f>
        <v>20.4484283713547</v>
      </c>
      <c r="K2024" s="16" t="n">
        <v>6.79258598772611</v>
      </c>
      <c r="L2024" s="17" t="n">
        <v>336.022740476486</v>
      </c>
      <c r="M2024" s="18" t="n">
        <v>5.01587204163718E-011</v>
      </c>
      <c r="N2024" s="18" t="n">
        <v>2.89515031853838E-010</v>
      </c>
      <c r="O2024" s="6" t="str">
        <f aca="false">IF(N2024&lt;0.05,"Yes","No")</f>
        <v>Yes</v>
      </c>
      <c r="P2024" s="16" t="n">
        <v>0.441525124306217</v>
      </c>
      <c r="Q2024" s="17" t="n">
        <v>20.5629757337233</v>
      </c>
      <c r="R2024" s="18" t="n">
        <v>6.69706665155603E-006</v>
      </c>
      <c r="S2024" s="16" t="n">
        <v>0.00383126807996293</v>
      </c>
      <c r="T2024" s="16" t="n">
        <v>0.0192013158743402</v>
      </c>
      <c r="U2024" s="16" t="n">
        <v>0.00432540190762511</v>
      </c>
      <c r="V2024" s="16" t="n">
        <v>0.0206696590561767</v>
      </c>
      <c r="W2024" s="6" t="s">
        <v>586</v>
      </c>
      <c r="X2024" s="17" t="n">
        <v>100</v>
      </c>
      <c r="Y2024" s="16" t="n">
        <v>0.613653273809524</v>
      </c>
      <c r="Z2024" s="16" t="n">
        <f aca="false">(G2024-E2024)/SQRT(H2024^2/D2024+F2024^2/C2024)</f>
        <v>6.79258598772613</v>
      </c>
      <c r="AA2024" s="24" t="n">
        <f aca="false">ABS(K2024-Z2024)</f>
        <v>0</v>
      </c>
    </row>
    <row r="2025" customFormat="false" ht="22.35" hidden="false" customHeight="false" outlineLevel="0" collapsed="false">
      <c r="A2025" s="17" t="n">
        <v>2420</v>
      </c>
      <c r="B2025" s="7" t="s">
        <v>510</v>
      </c>
      <c r="C2025" s="6" t="n">
        <v>126</v>
      </c>
      <c r="D2025" s="6" t="n">
        <v>640</v>
      </c>
      <c r="E2025" s="16" t="n">
        <v>0.0943758481788257</v>
      </c>
      <c r="F2025" s="16" t="n">
        <v>0.0242662612236049</v>
      </c>
      <c r="G2025" s="16" t="n">
        <v>0.113724073802587</v>
      </c>
      <c r="H2025" s="16" t="n">
        <v>0.0465779009011187</v>
      </c>
      <c r="I2025" s="23" t="n">
        <f aca="false">G2025-E2025</f>
        <v>0.0193482256237609</v>
      </c>
      <c r="J2025" s="17" t="n">
        <f aca="false">100*(G2025-E2025)/E2025</f>
        <v>20.5012468731401</v>
      </c>
      <c r="K2025" s="16" t="n">
        <v>6.81374010816755</v>
      </c>
      <c r="L2025" s="17" t="n">
        <v>337.379005312575</v>
      </c>
      <c r="M2025" s="18" t="n">
        <v>4.38346762178976E-011</v>
      </c>
      <c r="N2025" s="18" t="n">
        <v>2.54410648435919E-010</v>
      </c>
      <c r="O2025" s="6" t="str">
        <f aca="false">IF(N2025&lt;0.05,"Yes","No")</f>
        <v>Yes</v>
      </c>
      <c r="P2025" s="16" t="n">
        <v>0.442177850097534</v>
      </c>
      <c r="Q2025" s="17" t="n">
        <v>20.6238189565433</v>
      </c>
      <c r="R2025" s="18" t="n">
        <v>6.49300320224993E-006</v>
      </c>
      <c r="S2025" s="16" t="n">
        <v>0.00369125174098087</v>
      </c>
      <c r="T2025" s="16" t="n">
        <v>0.0191568157110243</v>
      </c>
      <c r="U2025" s="16" t="n">
        <v>0.00429492927791584</v>
      </c>
      <c r="V2025" s="16" t="n">
        <v>0.0206696590561767</v>
      </c>
      <c r="W2025" s="6" t="s">
        <v>586</v>
      </c>
      <c r="X2025" s="17" t="n">
        <v>100</v>
      </c>
      <c r="Y2025" s="16" t="n">
        <v>0.614050099206349</v>
      </c>
      <c r="Z2025" s="16" t="n">
        <f aca="false">(G2025-E2025)/SQRT(H2025^2/D2025+F2025^2/C2025)</f>
        <v>6.81374010816754</v>
      </c>
      <c r="AA2025" s="24" t="n">
        <f aca="false">ABS(K2025-Z2025)</f>
        <v>0</v>
      </c>
    </row>
    <row r="2026" customFormat="false" ht="22.35" hidden="false" customHeight="false" outlineLevel="0" collapsed="false">
      <c r="A2026" s="17" t="n">
        <v>2421</v>
      </c>
      <c r="B2026" s="7" t="s">
        <v>510</v>
      </c>
      <c r="C2026" s="6" t="n">
        <v>126</v>
      </c>
      <c r="D2026" s="6" t="n">
        <v>640</v>
      </c>
      <c r="E2026" s="16" t="n">
        <v>0.0939212023384041</v>
      </c>
      <c r="F2026" s="16" t="n">
        <v>0.024112355099787</v>
      </c>
      <c r="G2026" s="16" t="n">
        <v>0.113221010193229</v>
      </c>
      <c r="H2026" s="16" t="n">
        <v>0.0464099455097198</v>
      </c>
      <c r="I2026" s="23" t="n">
        <f aca="false">G2026-E2026</f>
        <v>0.0192998078548246</v>
      </c>
      <c r="J2026" s="17" t="n">
        <f aca="false">100*(G2026-E2026)/E2026</f>
        <v>20.5489361020807</v>
      </c>
      <c r="K2026" s="16" t="n">
        <v>6.83215511537384</v>
      </c>
      <c r="L2026" s="17" t="n">
        <v>338.595911862988</v>
      </c>
      <c r="M2026" s="18" t="n">
        <v>3.89645884638438E-011</v>
      </c>
      <c r="N2026" s="18" t="n">
        <v>2.28035098502886E-010</v>
      </c>
      <c r="O2026" s="6" t="str">
        <f aca="false">IF(N2026&lt;0.05,"Yes","No")</f>
        <v>Yes</v>
      </c>
      <c r="P2026" s="16" t="n">
        <v>0.442728766762532</v>
      </c>
      <c r="Q2026" s="17" t="n">
        <v>20.6752420823804</v>
      </c>
      <c r="R2026" s="18" t="n">
        <v>6.32541980162266E-006</v>
      </c>
      <c r="S2026" s="16" t="n">
        <v>0.00359110587031246</v>
      </c>
      <c r="T2026" s="16" t="n">
        <v>0.0191080585562926</v>
      </c>
      <c r="U2026" s="16" t="n">
        <v>0.0042774754757164</v>
      </c>
      <c r="V2026" s="16" t="n">
        <v>0.0206696590561767</v>
      </c>
      <c r="W2026" s="6" t="s">
        <v>586</v>
      </c>
      <c r="X2026" s="17" t="n">
        <v>100</v>
      </c>
      <c r="Y2026" s="16" t="n">
        <v>0.614112103174603</v>
      </c>
      <c r="Z2026" s="16" t="n">
        <f aca="false">(G2026-E2026)/SQRT(H2026^2/D2026+F2026^2/C2026)</f>
        <v>6.83215511537383</v>
      </c>
      <c r="AA2026" s="24" t="n">
        <f aca="false">ABS(K2026-Z2026)</f>
        <v>0</v>
      </c>
    </row>
    <row r="2027" customFormat="false" ht="22.35" hidden="false" customHeight="false" outlineLevel="0" collapsed="false">
      <c r="A2027" s="17" t="n">
        <v>2422</v>
      </c>
      <c r="B2027" s="7" t="s">
        <v>510</v>
      </c>
      <c r="C2027" s="6" t="n">
        <v>126</v>
      </c>
      <c r="D2027" s="6" t="n">
        <v>640</v>
      </c>
      <c r="E2027" s="16" t="n">
        <v>0.0934830976443158</v>
      </c>
      <c r="F2027" s="16" t="n">
        <v>0.0239686608236224</v>
      </c>
      <c r="G2027" s="16" t="n">
        <v>0.1127107274835</v>
      </c>
      <c r="H2027" s="16" t="n">
        <v>0.0462365068685674</v>
      </c>
      <c r="I2027" s="23" t="n">
        <f aca="false">G2027-E2027</f>
        <v>0.019227629839184</v>
      </c>
      <c r="J2027" s="17" t="n">
        <f aca="false">100*(G2027-E2027)/E2027</f>
        <v>20.5680281502237</v>
      </c>
      <c r="K2027" s="16" t="n">
        <v>6.84095605110396</v>
      </c>
      <c r="L2027" s="17" t="n">
        <v>339.588353759247</v>
      </c>
      <c r="M2027" s="18" t="n">
        <v>3.6765217441984E-011</v>
      </c>
      <c r="N2027" s="18" t="n">
        <v>2.16368968755206E-010</v>
      </c>
      <c r="O2027" s="6" t="str">
        <f aca="false">IF(N2027&lt;0.05,"Yes","No")</f>
        <v>Yes</v>
      </c>
      <c r="P2027" s="16" t="n">
        <v>0.442777037560223</v>
      </c>
      <c r="Q2027" s="17" t="n">
        <v>20.6797507789429</v>
      </c>
      <c r="R2027" s="18" t="n">
        <v>6.31093553230009E-006</v>
      </c>
      <c r="S2027" s="16" t="n">
        <v>0.00353722822852311</v>
      </c>
      <c r="T2027" s="16" t="n">
        <v>0.0190355421910523</v>
      </c>
      <c r="U2027" s="16" t="n">
        <v>0.00429929050228672</v>
      </c>
      <c r="V2027" s="16" t="n">
        <v>0.0206696590561767</v>
      </c>
      <c r="W2027" s="6" t="s">
        <v>586</v>
      </c>
      <c r="X2027" s="17" t="n">
        <v>100</v>
      </c>
      <c r="Y2027" s="16" t="n">
        <v>0.61421130952381</v>
      </c>
      <c r="Z2027" s="16" t="n">
        <f aca="false">(G2027-E2027)/SQRT(H2027^2/D2027+F2027^2/C2027)</f>
        <v>6.84095605110396</v>
      </c>
      <c r="AA2027" s="24" t="n">
        <f aca="false">ABS(K2027-Z2027)</f>
        <v>0</v>
      </c>
    </row>
    <row r="2028" customFormat="false" ht="22.35" hidden="false" customHeight="false" outlineLevel="0" collapsed="false">
      <c r="A2028" s="17" t="n">
        <v>2423</v>
      </c>
      <c r="B2028" s="7" t="s">
        <v>510</v>
      </c>
      <c r="C2028" s="6" t="n">
        <v>126</v>
      </c>
      <c r="D2028" s="6" t="n">
        <v>640</v>
      </c>
      <c r="E2028" s="16" t="n">
        <v>0.093047844955609</v>
      </c>
      <c r="F2028" s="16" t="n">
        <v>0.0238234433450719</v>
      </c>
      <c r="G2028" s="16" t="n">
        <v>0.112219577247743</v>
      </c>
      <c r="H2028" s="16" t="n">
        <v>0.0460706645548528</v>
      </c>
      <c r="I2028" s="23" t="n">
        <f aca="false">G2028-E2028</f>
        <v>0.0191717322921336</v>
      </c>
      <c r="J2028" s="17" t="n">
        <f aca="false">100*(G2028-E2028)/E2028</f>
        <v>20.604165847452</v>
      </c>
      <c r="K2028" s="16" t="n">
        <v>6.85543273813885</v>
      </c>
      <c r="L2028" s="17" t="n">
        <v>340.696782239831</v>
      </c>
      <c r="M2028" s="18" t="n">
        <v>3.34825267270273E-011</v>
      </c>
      <c r="N2028" s="18" t="n">
        <v>1.97603338914282E-010</v>
      </c>
      <c r="O2028" s="6" t="str">
        <f aca="false">IF(N2028&lt;0.05,"Yes","No")</f>
        <v>Yes</v>
      </c>
      <c r="P2028" s="16" t="n">
        <v>0.443133904415504</v>
      </c>
      <c r="Q2028" s="17" t="n">
        <v>20.7130989023264</v>
      </c>
      <c r="R2028" s="18" t="n">
        <v>6.20483529107397E-006</v>
      </c>
      <c r="S2028" s="16" t="n">
        <v>0.00345280312263663</v>
      </c>
      <c r="T2028" s="16" t="n">
        <v>0.0189794319802622</v>
      </c>
      <c r="U2028" s="16" t="n">
        <v>0.004318027726173</v>
      </c>
      <c r="V2028" s="16" t="n">
        <v>0.0206696590561767</v>
      </c>
      <c r="W2028" s="6" t="s">
        <v>586</v>
      </c>
      <c r="X2028" s="17" t="n">
        <v>100</v>
      </c>
      <c r="Y2028" s="16" t="n">
        <v>0.61421130952381</v>
      </c>
      <c r="Z2028" s="16" t="n">
        <f aca="false">(G2028-E2028)/SQRT(H2028^2/D2028+F2028^2/C2028)</f>
        <v>6.85543273813885</v>
      </c>
      <c r="AA2028" s="24" t="n">
        <f aca="false">ABS(K2028-Z2028)</f>
        <v>0</v>
      </c>
    </row>
    <row r="2029" customFormat="false" ht="22.35" hidden="false" customHeight="false" outlineLevel="0" collapsed="false">
      <c r="A2029" s="17" t="n">
        <v>2424</v>
      </c>
      <c r="B2029" s="7" t="s">
        <v>510</v>
      </c>
      <c r="C2029" s="6" t="n">
        <v>126</v>
      </c>
      <c r="D2029" s="6" t="n">
        <v>640</v>
      </c>
      <c r="E2029" s="16" t="n">
        <v>0.0926185474982337</v>
      </c>
      <c r="F2029" s="16" t="n">
        <v>0.0236765456654432</v>
      </c>
      <c r="G2029" s="16" t="n">
        <v>0.111740456474945</v>
      </c>
      <c r="H2029" s="16" t="n">
        <v>0.0458897597564114</v>
      </c>
      <c r="I2029" s="23" t="n">
        <f aca="false">G2029-E2029</f>
        <v>0.0191219089767112</v>
      </c>
      <c r="J2029" s="17" t="n">
        <f aca="false">100*(G2029-E2029)/E2029</f>
        <v>20.6458743882545</v>
      </c>
      <c r="K2029" s="16" t="n">
        <v>6.87346794921833</v>
      </c>
      <c r="L2029" s="17" t="n">
        <v>341.705380569998</v>
      </c>
      <c r="M2029" s="18" t="n">
        <v>2.98389890302282E-011</v>
      </c>
      <c r="N2029" s="18" t="n">
        <v>1.77596929043936E-010</v>
      </c>
      <c r="O2029" s="6" t="str">
        <f aca="false">IF(N2029&lt;0.05,"Yes","No")</f>
        <v>Yes</v>
      </c>
      <c r="P2029" s="16" t="n">
        <v>0.443774198721642</v>
      </c>
      <c r="Q2029" s="17" t="n">
        <v>20.7729998071639</v>
      </c>
      <c r="R2029" s="18" t="n">
        <v>6.018741639152E-006</v>
      </c>
      <c r="S2029" s="16" t="n">
        <v>0.00334481035402489</v>
      </c>
      <c r="T2029" s="16" t="n">
        <v>0.0189293674253516</v>
      </c>
      <c r="U2029" s="16" t="n">
        <v>0.0043224999554472</v>
      </c>
      <c r="V2029" s="16" t="n">
        <v>0.0206696590561767</v>
      </c>
      <c r="W2029" s="6" t="s">
        <v>586</v>
      </c>
      <c r="X2029" s="17" t="n">
        <v>100</v>
      </c>
      <c r="Y2029" s="16" t="n">
        <v>0.614521329365079</v>
      </c>
      <c r="Z2029" s="16" t="n">
        <f aca="false">(G2029-E2029)/SQRT(H2029^2/D2029+F2029^2/C2029)</f>
        <v>6.87346794921832</v>
      </c>
      <c r="AA2029" s="24" t="n">
        <f aca="false">ABS(K2029-Z2029)</f>
        <v>0</v>
      </c>
    </row>
    <row r="2030" customFormat="false" ht="22.35" hidden="false" customHeight="false" outlineLevel="0" collapsed="false">
      <c r="A2030" s="17" t="n">
        <v>2425</v>
      </c>
      <c r="B2030" s="7" t="s">
        <v>510</v>
      </c>
      <c r="C2030" s="6" t="n">
        <v>126</v>
      </c>
      <c r="D2030" s="6" t="n">
        <v>640</v>
      </c>
      <c r="E2030" s="16" t="n">
        <v>0.0921913501289156</v>
      </c>
      <c r="F2030" s="16" t="n">
        <v>0.0235241280730697</v>
      </c>
      <c r="G2030" s="16" t="n">
        <v>0.111249264032813</v>
      </c>
      <c r="H2030" s="16" t="n">
        <v>0.0456989377657597</v>
      </c>
      <c r="I2030" s="23" t="n">
        <f aca="false">G2030-E2030</f>
        <v>0.0190579139038972</v>
      </c>
      <c r="J2030" s="17" t="n">
        <f aca="false">100*(G2030-E2030)/E2030</f>
        <v>20.6721280003467</v>
      </c>
      <c r="K2030" s="16" t="n">
        <v>6.88812781211263</v>
      </c>
      <c r="L2030" s="17" t="n">
        <v>342.736229185838</v>
      </c>
      <c r="M2030" s="18" t="n">
        <v>2.71421024840084E-011</v>
      </c>
      <c r="N2030" s="18" t="n">
        <v>1.62004424201425E-010</v>
      </c>
      <c r="O2030" s="6" t="str">
        <f aca="false">IF(N2030&lt;0.05,"Yes","No")</f>
        <v>Yes</v>
      </c>
      <c r="P2030" s="16" t="n">
        <v>0.444186125354517</v>
      </c>
      <c r="Q2030" s="17" t="n">
        <v>20.8115821462002</v>
      </c>
      <c r="R2030" s="18" t="n">
        <v>5.90186209644219E-006</v>
      </c>
      <c r="S2030" s="16" t="n">
        <v>0.00323722262180918</v>
      </c>
      <c r="T2030" s="16" t="n">
        <v>0.0188649088512179</v>
      </c>
      <c r="U2030" s="16" t="n">
        <v>0.00433457306532199</v>
      </c>
      <c r="V2030" s="16" t="n">
        <v>0.0206696590561767</v>
      </c>
      <c r="W2030" s="6" t="s">
        <v>586</v>
      </c>
      <c r="X2030" s="17" t="n">
        <v>100</v>
      </c>
      <c r="Y2030" s="16" t="n">
        <v>0.614732142857143</v>
      </c>
      <c r="Z2030" s="16" t="n">
        <f aca="false">(G2030-E2030)/SQRT(H2030^2/D2030+F2030^2/C2030)</f>
        <v>6.88812781211263</v>
      </c>
      <c r="AA2030" s="24" t="n">
        <f aca="false">ABS(K2030-Z2030)</f>
        <v>0</v>
      </c>
    </row>
    <row r="2031" customFormat="false" ht="22.35" hidden="false" customHeight="false" outlineLevel="0" collapsed="false">
      <c r="A2031" s="17" t="n">
        <v>2426</v>
      </c>
      <c r="B2031" s="7" t="s">
        <v>510</v>
      </c>
      <c r="C2031" s="6" t="n">
        <v>126</v>
      </c>
      <c r="D2031" s="6" t="n">
        <v>640</v>
      </c>
      <c r="E2031" s="16" t="n">
        <v>0.091775821699273</v>
      </c>
      <c r="F2031" s="16" t="n">
        <v>0.023372946630366</v>
      </c>
      <c r="G2031" s="16" t="n">
        <v>0.110776079253992</v>
      </c>
      <c r="H2031" s="16" t="n">
        <v>0.0455235210223907</v>
      </c>
      <c r="I2031" s="23" t="n">
        <f aca="false">G2031-E2031</f>
        <v>0.0190002575547191</v>
      </c>
      <c r="J2031" s="17" t="n">
        <f aca="false">100*(G2031-E2031)/E2031</f>
        <v>20.7029010505385</v>
      </c>
      <c r="K2031" s="16" t="n">
        <v>6.90403637734886</v>
      </c>
      <c r="L2031" s="17" t="n">
        <v>343.911564670887</v>
      </c>
      <c r="M2031" s="18" t="n">
        <v>2.44797016671957E-011</v>
      </c>
      <c r="N2031" s="18" t="n">
        <v>1.46948152007938E-010</v>
      </c>
      <c r="O2031" s="6" t="str">
        <f aca="false">IF(N2031&lt;0.05,"Yes","No")</f>
        <v>Yes</v>
      </c>
      <c r="P2031" s="16" t="n">
        <v>0.444605587570133</v>
      </c>
      <c r="Q2031" s="17" t="n">
        <v>20.8509070766444</v>
      </c>
      <c r="R2031" s="18" t="n">
        <v>5.78508259777072E-006</v>
      </c>
      <c r="S2031" s="16" t="n">
        <v>0.00310387974204163</v>
      </c>
      <c r="T2031" s="16" t="n">
        <v>0.0188073927995399</v>
      </c>
      <c r="U2031" s="16" t="n">
        <v>0.00433634884114269</v>
      </c>
      <c r="V2031" s="16" t="n">
        <v>0.0206696590561767</v>
      </c>
      <c r="W2031" s="6" t="s">
        <v>586</v>
      </c>
      <c r="X2031" s="17" t="n">
        <v>100</v>
      </c>
      <c r="Y2031" s="16" t="n">
        <v>0.615141369047619</v>
      </c>
      <c r="Z2031" s="16" t="n">
        <f aca="false">(G2031-E2031)/SQRT(H2031^2/D2031+F2031^2/C2031)</f>
        <v>6.90403637734888</v>
      </c>
      <c r="AA2031" s="24" t="n">
        <f aca="false">ABS(K2031-Z2031)</f>
        <v>0</v>
      </c>
    </row>
    <row r="2032" customFormat="false" ht="22.35" hidden="false" customHeight="false" outlineLevel="0" collapsed="false">
      <c r="A2032" s="17" t="n">
        <v>2427</v>
      </c>
      <c r="B2032" s="7" t="s">
        <v>510</v>
      </c>
      <c r="C2032" s="6" t="n">
        <v>126</v>
      </c>
      <c r="D2032" s="6" t="n">
        <v>640</v>
      </c>
      <c r="E2032" s="16" t="n">
        <v>0.0913574791971653</v>
      </c>
      <c r="F2032" s="16" t="n">
        <v>0.023224800948271</v>
      </c>
      <c r="G2032" s="16" t="n">
        <v>0.110306677408516</v>
      </c>
      <c r="H2032" s="16" t="n">
        <v>0.0453521687749782</v>
      </c>
      <c r="I2032" s="23" t="n">
        <f aca="false">G2032-E2032</f>
        <v>0.0189491982113511</v>
      </c>
      <c r="J2032" s="17" t="n">
        <f aca="false">100*(G2032-E2032)/E2032</f>
        <v>20.7418137823784</v>
      </c>
      <c r="K2032" s="16" t="n">
        <v>6.92173160901822</v>
      </c>
      <c r="L2032" s="17" t="n">
        <v>345.08577340428</v>
      </c>
      <c r="M2032" s="18" t="n">
        <v>2.18307237693779E-011</v>
      </c>
      <c r="N2032" s="18" t="n">
        <v>1.31799858159377E-010</v>
      </c>
      <c r="O2032" s="6" t="str">
        <f aca="false">IF(N2032&lt;0.05,"Yes","No")</f>
        <v>Yes</v>
      </c>
      <c r="P2032" s="16" t="n">
        <v>0.445142457576385</v>
      </c>
      <c r="Q2032" s="17" t="n">
        <v>20.9012932415974</v>
      </c>
      <c r="R2032" s="18" t="n">
        <v>5.63884679091992E-006</v>
      </c>
      <c r="S2032" s="16" t="n">
        <v>0.00298377085001916</v>
      </c>
      <c r="T2032" s="16" t="n">
        <v>0.0187570038706461</v>
      </c>
      <c r="U2032" s="16" t="n">
        <v>0.00429988330251435</v>
      </c>
      <c r="V2032" s="16" t="n">
        <v>0.0206696590561767</v>
      </c>
      <c r="W2032" s="6" t="s">
        <v>586</v>
      </c>
      <c r="X2032" s="17" t="n">
        <v>100</v>
      </c>
      <c r="Y2032" s="16" t="n">
        <v>0.615389384920635</v>
      </c>
      <c r="Z2032" s="16" t="n">
        <f aca="false">(G2032-E2032)/SQRT(H2032^2/D2032+F2032^2/C2032)</f>
        <v>6.92173160901821</v>
      </c>
      <c r="AA2032" s="24" t="n">
        <f aca="false">ABS(K2032-Z2032)</f>
        <v>0</v>
      </c>
    </row>
    <row r="2033" customFormat="false" ht="22.35" hidden="false" customHeight="false" outlineLevel="0" collapsed="false">
      <c r="A2033" s="17" t="n">
        <v>2428</v>
      </c>
      <c r="B2033" s="7" t="s">
        <v>510</v>
      </c>
      <c r="C2033" s="6" t="n">
        <v>126</v>
      </c>
      <c r="D2033" s="6" t="n">
        <v>640</v>
      </c>
      <c r="E2033" s="16" t="n">
        <v>0.0909438601266297</v>
      </c>
      <c r="F2033" s="16" t="n">
        <v>0.0230813858332455</v>
      </c>
      <c r="G2033" s="16" t="n">
        <v>0.109824713517446</v>
      </c>
      <c r="H2033" s="16" t="n">
        <v>0.0451719302168644</v>
      </c>
      <c r="I2033" s="23" t="n">
        <f aca="false">G2033-E2033</f>
        <v>0.0188808533908164</v>
      </c>
      <c r="J2033" s="17" t="n">
        <f aca="false">100*(G2033-E2033)/E2033</f>
        <v>20.7609984495125</v>
      </c>
      <c r="K2033" s="16" t="n">
        <v>6.93303153411397</v>
      </c>
      <c r="L2033" s="17" t="n">
        <v>346.093830402868</v>
      </c>
      <c r="M2033" s="18" t="n">
        <v>2.0266211881476E-011</v>
      </c>
      <c r="N2033" s="18" t="n">
        <v>1.22706948596487E-010</v>
      </c>
      <c r="O2033" s="6" t="str">
        <f aca="false">IF(N2033&lt;0.05,"Yes","No")</f>
        <v>Yes</v>
      </c>
      <c r="P2033" s="16" t="n">
        <v>0.445354651878867</v>
      </c>
      <c r="Q2033" s="17" t="n">
        <v>20.9212248044215</v>
      </c>
      <c r="R2033" s="18" t="n">
        <v>5.58203126573332E-006</v>
      </c>
      <c r="S2033" s="16" t="n">
        <v>0.00292096935756691</v>
      </c>
      <c r="T2033" s="16" t="n">
        <v>0.0186887550901799</v>
      </c>
      <c r="U2033" s="16" t="n">
        <v>0.00430202456573032</v>
      </c>
      <c r="V2033" s="16" t="n">
        <v>0.0206696590561767</v>
      </c>
      <c r="W2033" s="6" t="s">
        <v>586</v>
      </c>
      <c r="X2033" s="17" t="n">
        <v>100</v>
      </c>
      <c r="Y2033" s="16" t="n">
        <v>0.615488591269841</v>
      </c>
      <c r="Z2033" s="16" t="n">
        <f aca="false">(G2033-E2033)/SQRT(H2033^2/D2033+F2033^2/C2033)</f>
        <v>6.93303153411398</v>
      </c>
      <c r="AA2033" s="24" t="n">
        <f aca="false">ABS(K2033-Z2033)</f>
        <v>0</v>
      </c>
    </row>
    <row r="2034" customFormat="false" ht="22.35" hidden="false" customHeight="false" outlineLevel="0" collapsed="false">
      <c r="A2034" s="17" t="n">
        <v>2429</v>
      </c>
      <c r="B2034" s="7" t="s">
        <v>510</v>
      </c>
      <c r="C2034" s="6" t="n">
        <v>126</v>
      </c>
      <c r="D2034" s="6" t="n">
        <v>640</v>
      </c>
      <c r="E2034" s="16" t="n">
        <v>0.0905491711187457</v>
      </c>
      <c r="F2034" s="16" t="n">
        <v>0.0229450035840514</v>
      </c>
      <c r="G2034" s="16" t="n">
        <v>0.109369298943784</v>
      </c>
      <c r="H2034" s="16" t="n">
        <v>0.0450016714569163</v>
      </c>
      <c r="I2034" s="23" t="n">
        <f aca="false">G2034-E2034</f>
        <v>0.0188201278250384</v>
      </c>
      <c r="J2034" s="17" t="n">
        <f aca="false">100*(G2034-E2034)/E2034</f>
        <v>20.784428606594</v>
      </c>
      <c r="K2034" s="16" t="n">
        <v>6.94537935527196</v>
      </c>
      <c r="L2034" s="17" t="n">
        <v>347.077265061243</v>
      </c>
      <c r="M2034" s="18" t="n">
        <v>1.86915258812908E-011</v>
      </c>
      <c r="N2034" s="18" t="n">
        <v>1.13828683700267E-010</v>
      </c>
      <c r="O2034" s="6" t="str">
        <f aca="false">IF(N2034&lt;0.05,"Yes","No")</f>
        <v>Yes</v>
      </c>
      <c r="P2034" s="16" t="n">
        <v>0.445648270513265</v>
      </c>
      <c r="Q2034" s="17" t="n">
        <v>20.9488202787248</v>
      </c>
      <c r="R2034" s="18" t="n">
        <v>5.50431902376511E-006</v>
      </c>
      <c r="S2034" s="16" t="n">
        <v>0.00284152294921564</v>
      </c>
      <c r="T2034" s="16" t="n">
        <v>0.018628031413192</v>
      </c>
      <c r="U2034" s="16" t="n">
        <v>0.00432346331849026</v>
      </c>
      <c r="V2034" s="16" t="n">
        <v>0.0206696590561767</v>
      </c>
      <c r="W2034" s="6" t="s">
        <v>586</v>
      </c>
      <c r="X2034" s="17" t="n">
        <v>100</v>
      </c>
      <c r="Y2034" s="16" t="n">
        <v>0.615687003968254</v>
      </c>
      <c r="Z2034" s="16" t="n">
        <f aca="false">(G2034-E2034)/SQRT(H2034^2/D2034+F2034^2/C2034)</f>
        <v>6.94537935527197</v>
      </c>
      <c r="AA2034" s="24" t="n">
        <f aca="false">ABS(K2034-Z2034)</f>
        <v>0</v>
      </c>
    </row>
    <row r="2035" customFormat="false" ht="22.35" hidden="false" customHeight="false" outlineLevel="0" collapsed="false">
      <c r="A2035" s="17" t="n">
        <v>2430</v>
      </c>
      <c r="B2035" s="7" t="s">
        <v>510</v>
      </c>
      <c r="C2035" s="6" t="n">
        <v>126</v>
      </c>
      <c r="D2035" s="6" t="n">
        <v>640</v>
      </c>
      <c r="E2035" s="16" t="n">
        <v>0.0901358015835285</v>
      </c>
      <c r="F2035" s="16" t="n">
        <v>0.0228114563599949</v>
      </c>
      <c r="G2035" s="16" t="n">
        <v>0.108914372714935</v>
      </c>
      <c r="H2035" s="16" t="n">
        <v>0.0448365442245015</v>
      </c>
      <c r="I2035" s="23" t="n">
        <f aca="false">G2035-E2035</f>
        <v>0.0187785711314064</v>
      </c>
      <c r="J2035" s="17" t="n">
        <f aca="false">100*(G2035-E2035)/E2035</f>
        <v>20.8336430158713</v>
      </c>
      <c r="K2035" s="16" t="n">
        <v>6.96411729121498</v>
      </c>
      <c r="L2035" s="17" t="n">
        <v>348.069459691375</v>
      </c>
      <c r="M2035" s="18" t="n">
        <v>1.65635037389261E-011</v>
      </c>
      <c r="N2035" s="18" t="n">
        <v>1.01457496663218E-010</v>
      </c>
      <c r="O2035" s="6" t="str">
        <f aca="false">IF(N2035&lt;0.05,"Yes","No")</f>
        <v>Yes</v>
      </c>
      <c r="P2035" s="16" t="n">
        <v>0.446348461129256</v>
      </c>
      <c r="Q2035" s="17" t="n">
        <v>21.0147004423525</v>
      </c>
      <c r="R2035" s="18" t="n">
        <v>5.32316495664689E-006</v>
      </c>
      <c r="S2035" s="16" t="n">
        <v>0.0027740976363061</v>
      </c>
      <c r="T2035" s="16" t="n">
        <v>0.0185866381902346</v>
      </c>
      <c r="U2035" s="16" t="n">
        <v>0.00429495678575318</v>
      </c>
      <c r="V2035" s="16" t="n">
        <v>0.0206696590561767</v>
      </c>
      <c r="W2035" s="6" t="s">
        <v>586</v>
      </c>
      <c r="X2035" s="17" t="n">
        <v>100</v>
      </c>
      <c r="Y2035" s="16" t="n">
        <v>0.616220238095238</v>
      </c>
      <c r="Z2035" s="16" t="n">
        <f aca="false">(G2035-E2035)/SQRT(H2035^2/D2035+F2035^2/C2035)</f>
        <v>6.96411729121499</v>
      </c>
      <c r="AA2035" s="24" t="n">
        <f aca="false">ABS(K2035-Z2035)</f>
        <v>0</v>
      </c>
    </row>
    <row r="2036" customFormat="false" ht="22.35" hidden="false" customHeight="false" outlineLevel="0" collapsed="false">
      <c r="A2036" s="17" t="n">
        <v>2431</v>
      </c>
      <c r="B2036" s="7" t="s">
        <v>510</v>
      </c>
      <c r="C2036" s="6" t="n">
        <v>126</v>
      </c>
      <c r="D2036" s="6" t="n">
        <v>640</v>
      </c>
      <c r="E2036" s="16" t="n">
        <v>0.0897242864741693</v>
      </c>
      <c r="F2036" s="16" t="n">
        <v>0.0226815024592401</v>
      </c>
      <c r="G2036" s="16" t="n">
        <v>0.108451479824726</v>
      </c>
      <c r="H2036" s="16" t="n">
        <v>0.044662704277702</v>
      </c>
      <c r="I2036" s="23" t="n">
        <f aca="false">G2036-E2036</f>
        <v>0.0187271933505562</v>
      </c>
      <c r="J2036" s="17" t="n">
        <f aca="false">100*(G2036-E2036)/E2036</f>
        <v>20.8719334379411</v>
      </c>
      <c r="K2036" s="16" t="n">
        <v>6.97933456961466</v>
      </c>
      <c r="L2036" s="17" t="n">
        <v>348.911729060799</v>
      </c>
      <c r="M2036" s="18" t="n">
        <v>1.50094150041814E-011</v>
      </c>
      <c r="N2036" s="18" t="n">
        <v>9.24773634128597E-011</v>
      </c>
      <c r="O2036" s="6" t="str">
        <f aca="false">IF(N2036&lt;0.05,"Yes","No")</f>
        <v>Yes</v>
      </c>
      <c r="P2036" s="16" t="n">
        <v>0.446899133719881</v>
      </c>
      <c r="Q2036" s="17" t="n">
        <v>21.0665852768609</v>
      </c>
      <c r="R2036" s="18" t="n">
        <v>5.1847263454875E-006</v>
      </c>
      <c r="S2036" s="16" t="n">
        <v>0.00271158192371151</v>
      </c>
      <c r="T2036" s="16" t="n">
        <v>0.0185351791552689</v>
      </c>
      <c r="U2036" s="16" t="n">
        <v>0.00428626848838332</v>
      </c>
      <c r="V2036" s="16" t="n">
        <v>0.0206696590561767</v>
      </c>
      <c r="W2036" s="6" t="s">
        <v>586</v>
      </c>
      <c r="X2036" s="17" t="n">
        <v>100</v>
      </c>
      <c r="Y2036" s="16" t="n">
        <v>0.616393849206349</v>
      </c>
      <c r="Z2036" s="16" t="n">
        <f aca="false">(G2036-E2036)/SQRT(H2036^2/D2036+F2036^2/C2036)</f>
        <v>6.97933456961465</v>
      </c>
      <c r="AA2036" s="24" t="n">
        <f aca="false">ABS(K2036-Z2036)</f>
        <v>0</v>
      </c>
    </row>
    <row r="2037" customFormat="false" ht="22.35" hidden="false" customHeight="false" outlineLevel="0" collapsed="false">
      <c r="A2037" s="17" t="n">
        <v>2432</v>
      </c>
      <c r="B2037" s="7" t="s">
        <v>510</v>
      </c>
      <c r="C2037" s="6" t="n">
        <v>126</v>
      </c>
      <c r="D2037" s="6" t="n">
        <v>640</v>
      </c>
      <c r="E2037" s="16" t="n">
        <v>0.0893398627106633</v>
      </c>
      <c r="F2037" s="16" t="n">
        <v>0.0225575727030365</v>
      </c>
      <c r="G2037" s="16" t="n">
        <v>0.108009164739633</v>
      </c>
      <c r="H2037" s="16" t="n">
        <v>0.0445003215356606</v>
      </c>
      <c r="I2037" s="23" t="n">
        <f aca="false">G2037-E2037</f>
        <v>0.0186693020289697</v>
      </c>
      <c r="J2037" s="17" t="n">
        <f aca="false">100*(G2037-E2037)/E2037</f>
        <v>20.896945061839</v>
      </c>
      <c r="K2037" s="16" t="n">
        <v>6.99041918895584</v>
      </c>
      <c r="L2037" s="17" t="n">
        <v>349.760355009948</v>
      </c>
      <c r="M2037" s="18" t="n">
        <v>1.39542942985813E-011</v>
      </c>
      <c r="N2037" s="18" t="n">
        <v>8.6483694163184E-011</v>
      </c>
      <c r="O2037" s="6" t="str">
        <f aca="false">IF(N2037&lt;0.05,"Yes","No")</f>
        <v>Yes</v>
      </c>
      <c r="P2037" s="16" t="n">
        <v>0.44718271224289</v>
      </c>
      <c r="Q2037" s="17" t="n">
        <v>21.0933292380308</v>
      </c>
      <c r="R2037" s="18" t="n">
        <v>5.11478904004701E-006</v>
      </c>
      <c r="S2037" s="16" t="n">
        <v>0.00263381248829991</v>
      </c>
      <c r="T2037" s="16" t="n">
        <v>0.0184774478260591</v>
      </c>
      <c r="U2037" s="16" t="n">
        <v>0.0043074785517558</v>
      </c>
      <c r="V2037" s="16" t="n">
        <v>0.0206696590561767</v>
      </c>
      <c r="W2037" s="6" t="s">
        <v>586</v>
      </c>
      <c r="X2037" s="17" t="n">
        <v>100</v>
      </c>
      <c r="Y2037" s="16" t="n">
        <v>0.616443452380952</v>
      </c>
      <c r="Z2037" s="16" t="n">
        <f aca="false">(G2037-E2037)/SQRT(H2037^2/D2037+F2037^2/C2037)</f>
        <v>6.99041918895585</v>
      </c>
      <c r="AA2037" s="24" t="n">
        <f aca="false">ABS(K2037-Z2037)</f>
        <v>0</v>
      </c>
    </row>
    <row r="2038" customFormat="false" ht="22.35" hidden="false" customHeight="false" outlineLevel="0" collapsed="false">
      <c r="A2038" s="17" t="n">
        <v>2433</v>
      </c>
      <c r="B2038" s="7" t="s">
        <v>510</v>
      </c>
      <c r="C2038" s="6" t="n">
        <v>126</v>
      </c>
      <c r="D2038" s="6" t="n">
        <v>640</v>
      </c>
      <c r="E2038" s="16" t="n">
        <v>0.0889554440029084</v>
      </c>
      <c r="F2038" s="16" t="n">
        <v>0.0224410706279418</v>
      </c>
      <c r="G2038" s="16" t="n">
        <v>0.107569223124301</v>
      </c>
      <c r="H2038" s="16" t="n">
        <v>0.0443397200090338</v>
      </c>
      <c r="I2038" s="23" t="n">
        <f aca="false">G2038-E2038</f>
        <v>0.0186137791213927</v>
      </c>
      <c r="J2038" s="17" t="n">
        <f aca="false">100*(G2038-E2038)/E2038</f>
        <v>20.9248341459396</v>
      </c>
      <c r="K2038" s="16" t="n">
        <v>7.00106080010893</v>
      </c>
      <c r="L2038" s="17" t="n">
        <v>350.484447756431</v>
      </c>
      <c r="M2038" s="18" t="n">
        <v>1.30149611846497E-011</v>
      </c>
      <c r="N2038" s="18" t="n">
        <v>8.11407520740326E-011</v>
      </c>
      <c r="O2038" s="6" t="str">
        <f aca="false">IF(N2038&lt;0.05,"Yes","No")</f>
        <v>Yes</v>
      </c>
      <c r="P2038" s="16" t="n">
        <v>0.447501104404522</v>
      </c>
      <c r="Q2038" s="17" t="n">
        <v>21.1233766498477</v>
      </c>
      <c r="R2038" s="18" t="n">
        <v>5.03734453919921E-006</v>
      </c>
      <c r="S2038" s="16" t="n">
        <v>0.0025893891405012</v>
      </c>
      <c r="T2038" s="16" t="n">
        <v>0.0184224950221314</v>
      </c>
      <c r="U2038" s="16" t="n">
        <v>0.00431724898615591</v>
      </c>
      <c r="V2038" s="16" t="n">
        <v>0.0206696590561767</v>
      </c>
      <c r="W2038" s="6" t="s">
        <v>586</v>
      </c>
      <c r="X2038" s="17" t="n">
        <v>100</v>
      </c>
      <c r="Y2038" s="16" t="n">
        <v>0.61656746031746</v>
      </c>
      <c r="Z2038" s="16" t="n">
        <f aca="false">(G2038-E2038)/SQRT(H2038^2/D2038+F2038^2/C2038)</f>
        <v>7.00106080010895</v>
      </c>
      <c r="AA2038" s="24" t="n">
        <f aca="false">ABS(K2038-Z2038)</f>
        <v>0</v>
      </c>
    </row>
    <row r="2039" customFormat="false" ht="22.35" hidden="false" customHeight="false" outlineLevel="0" collapsed="false">
      <c r="A2039" s="17" t="n">
        <v>2434</v>
      </c>
      <c r="B2039" s="7" t="s">
        <v>510</v>
      </c>
      <c r="C2039" s="6" t="n">
        <v>126</v>
      </c>
      <c r="D2039" s="6" t="n">
        <v>640</v>
      </c>
      <c r="E2039" s="16" t="n">
        <v>0.0885903888810722</v>
      </c>
      <c r="F2039" s="16" t="n">
        <v>0.0223234405406813</v>
      </c>
      <c r="G2039" s="16" t="n">
        <v>0.107135300815571</v>
      </c>
      <c r="H2039" s="16" t="n">
        <v>0.0441789728760636</v>
      </c>
      <c r="I2039" s="23" t="n">
        <f aca="false">G2039-E2039</f>
        <v>0.0185449119344989</v>
      </c>
      <c r="J2039" s="17" t="n">
        <f aca="false">100*(G2039-E2039)/E2039</f>
        <v>20.9333226422501</v>
      </c>
      <c r="K2039" s="16" t="n">
        <v>7.00696271188485</v>
      </c>
      <c r="L2039" s="17" t="n">
        <v>351.238863382917</v>
      </c>
      <c r="M2039" s="18" t="n">
        <v>1.25021519544918E-011</v>
      </c>
      <c r="N2039" s="18" t="n">
        <v>7.81756585011526E-011</v>
      </c>
      <c r="O2039" s="6" t="str">
        <f aca="false">IF(N2039&lt;0.05,"Yes","No")</f>
        <v>Yes</v>
      </c>
      <c r="P2039" s="16" t="n">
        <v>0.447502284177176</v>
      </c>
      <c r="Q2039" s="17" t="n">
        <v>21.1234880275169</v>
      </c>
      <c r="R2039" s="18" t="n">
        <v>5.03705967903165E-006</v>
      </c>
      <c r="S2039" s="16" t="n">
        <v>0.00252783879899227</v>
      </c>
      <c r="T2039" s="16" t="n">
        <v>0.0183535561339176</v>
      </c>
      <c r="U2039" s="16" t="n">
        <v>0.00435618433156978</v>
      </c>
      <c r="V2039" s="16" t="n">
        <v>0.0206696590561767</v>
      </c>
      <c r="W2039" s="6" t="s">
        <v>586</v>
      </c>
      <c r="X2039" s="17" t="n">
        <v>100</v>
      </c>
      <c r="Y2039" s="16" t="n">
        <v>0.616629464285714</v>
      </c>
      <c r="Z2039" s="16" t="n">
        <f aca="false">(G2039-E2039)/SQRT(H2039^2/D2039+F2039^2/C2039)</f>
        <v>7.00696271188485</v>
      </c>
      <c r="AA2039" s="24" t="n">
        <f aca="false">ABS(K2039-Z2039)</f>
        <v>0</v>
      </c>
    </row>
    <row r="2040" customFormat="false" ht="22.35" hidden="false" customHeight="false" outlineLevel="0" collapsed="false">
      <c r="A2040" s="17" t="n">
        <v>2435</v>
      </c>
      <c r="B2040" s="7" t="s">
        <v>510</v>
      </c>
      <c r="C2040" s="6" t="n">
        <v>126</v>
      </c>
      <c r="D2040" s="6" t="n">
        <v>640</v>
      </c>
      <c r="E2040" s="16" t="n">
        <v>0.088242191791771</v>
      </c>
      <c r="F2040" s="16" t="n">
        <v>0.0222108587458166</v>
      </c>
      <c r="G2040" s="16" t="n">
        <v>0.106710450246465</v>
      </c>
      <c r="H2040" s="16" t="n">
        <v>0.0440209308060825</v>
      </c>
      <c r="I2040" s="23" t="n">
        <f aca="false">G2040-E2040</f>
        <v>0.0184682584546935</v>
      </c>
      <c r="J2040" s="17" t="n">
        <f aca="false">100*(G2040-E2040)/E2040</f>
        <v>20.9290568147649</v>
      </c>
      <c r="K2040" s="16" t="n">
        <v>7.00887236916784</v>
      </c>
      <c r="L2040" s="17" t="n">
        <v>351.924742138753</v>
      </c>
      <c r="M2040" s="18" t="n">
        <v>1.23172798055005E-011</v>
      </c>
      <c r="N2040" s="18" t="n">
        <v>7.72495667801687E-011</v>
      </c>
      <c r="O2040" s="6" t="str">
        <f aca="false">IF(N2040&lt;0.05,"Yes","No")</f>
        <v>Yes</v>
      </c>
      <c r="P2040" s="16" t="n">
        <v>0.447283822906132</v>
      </c>
      <c r="Q2040" s="17" t="n">
        <v>21.1028689700721</v>
      </c>
      <c r="R2040" s="18" t="n">
        <v>5.09007231532033E-006</v>
      </c>
      <c r="S2040" s="16" t="n">
        <v>0.00244503122861452</v>
      </c>
      <c r="T2040" s="16" t="n">
        <v>0.0182762956035589</v>
      </c>
      <c r="U2040" s="16" t="n">
        <v>0.0044216555701672</v>
      </c>
      <c r="V2040" s="16" t="n">
        <v>0.0206696590561767</v>
      </c>
      <c r="W2040" s="6" t="s">
        <v>586</v>
      </c>
      <c r="X2040" s="17" t="n">
        <v>100</v>
      </c>
      <c r="Y2040" s="16" t="n">
        <v>0.61656746031746</v>
      </c>
      <c r="Z2040" s="16" t="n">
        <f aca="false">(G2040-E2040)/SQRT(H2040^2/D2040+F2040^2/C2040)</f>
        <v>7.00887236916786</v>
      </c>
      <c r="AA2040" s="24" t="n">
        <f aca="false">ABS(K2040-Z2040)</f>
        <v>0</v>
      </c>
    </row>
    <row r="2041" customFormat="false" ht="22.35" hidden="false" customHeight="false" outlineLevel="0" collapsed="false">
      <c r="A2041" s="17" t="n">
        <v>2436</v>
      </c>
      <c r="B2041" s="7" t="s">
        <v>510</v>
      </c>
      <c r="C2041" s="6" t="n">
        <v>126</v>
      </c>
      <c r="D2041" s="6" t="n">
        <v>640</v>
      </c>
      <c r="E2041" s="16" t="n">
        <v>0.0878843040693374</v>
      </c>
      <c r="F2041" s="16" t="n">
        <v>0.0220942989163714</v>
      </c>
      <c r="G2041" s="16" t="n">
        <v>0.106289139261935</v>
      </c>
      <c r="H2041" s="16" t="n">
        <v>0.0438568549459521</v>
      </c>
      <c r="I2041" s="23" t="n">
        <f aca="false">G2041-E2041</f>
        <v>0.0184048351925975</v>
      </c>
      <c r="J2041" s="17" t="n">
        <f aca="false">100*(G2041-E2041)/E2041</f>
        <v>20.9421186041102</v>
      </c>
      <c r="K2041" s="16" t="n">
        <v>7.01697153945572</v>
      </c>
      <c r="L2041" s="17" t="n">
        <v>352.63816065027</v>
      </c>
      <c r="M2041" s="18" t="n">
        <v>1.16715151924098E-011</v>
      </c>
      <c r="N2041" s="18" t="n">
        <v>7.36391994572159E-011</v>
      </c>
      <c r="O2041" s="6" t="str">
        <f aca="false">IF(N2041&lt;0.05,"Yes","No")</f>
        <v>Yes</v>
      </c>
      <c r="P2041" s="16" t="n">
        <v>0.447447762289694</v>
      </c>
      <c r="Q2041" s="17" t="n">
        <v>21.1183411385763</v>
      </c>
      <c r="R2041" s="18" t="n">
        <v>5.05024033785933E-006</v>
      </c>
      <c r="S2041" s="16" t="n">
        <v>0.00242883081457369</v>
      </c>
      <c r="T2041" s="16" t="n">
        <v>0.0182123342204653</v>
      </c>
      <c r="U2041" s="16" t="n">
        <v>0.00445350131305017</v>
      </c>
      <c r="V2041" s="16" t="n">
        <v>0.0206696590561767</v>
      </c>
      <c r="W2041" s="6" t="s">
        <v>586</v>
      </c>
      <c r="X2041" s="17" t="n">
        <v>100</v>
      </c>
      <c r="Y2041" s="16" t="n">
        <v>0.617051091269841</v>
      </c>
      <c r="Z2041" s="16" t="n">
        <f aca="false">(G2041-E2041)/SQRT(H2041^2/D2041+F2041^2/C2041)</f>
        <v>7.01697153945572</v>
      </c>
      <c r="AA2041" s="24" t="n">
        <f aca="false">ABS(K2041-Z2041)</f>
        <v>0</v>
      </c>
    </row>
    <row r="2042" customFormat="false" ht="22.35" hidden="false" customHeight="false" outlineLevel="0" collapsed="false">
      <c r="A2042" s="17" t="n">
        <v>2437</v>
      </c>
      <c r="B2042" s="7" t="s">
        <v>510</v>
      </c>
      <c r="C2042" s="6" t="n">
        <v>126</v>
      </c>
      <c r="D2042" s="6" t="n">
        <v>640</v>
      </c>
      <c r="E2042" s="16" t="n">
        <v>0.0875323116779327</v>
      </c>
      <c r="F2042" s="16" t="n">
        <v>0.0219791095372206</v>
      </c>
      <c r="G2042" s="16" t="n">
        <v>0.1058718326909</v>
      </c>
      <c r="H2042" s="16" t="n">
        <v>0.0437071978671529</v>
      </c>
      <c r="I2042" s="23" t="n">
        <f aca="false">G2042-E2042</f>
        <v>0.0183395210129675</v>
      </c>
      <c r="J2042" s="17" t="n">
        <f aca="false">100*(G2042-E2042)/E2042</f>
        <v>20.9517156138251</v>
      </c>
      <c r="K2042" s="16" t="n">
        <v>7.02315672621426</v>
      </c>
      <c r="L2042" s="17" t="n">
        <v>353.48538209214</v>
      </c>
      <c r="M2042" s="18" t="n">
        <v>1.11864077635245E-011</v>
      </c>
      <c r="N2042" s="18" t="n">
        <v>7.07910925035091E-011</v>
      </c>
      <c r="O2042" s="6" t="str">
        <f aca="false">IF(N2042&lt;0.05,"Yes","No")</f>
        <v>Yes</v>
      </c>
      <c r="P2042" s="16" t="n">
        <v>0.447424757326543</v>
      </c>
      <c r="Q2042" s="17" t="n">
        <v>21.1161696485765</v>
      </c>
      <c r="R2042" s="18" t="n">
        <v>5.05581170652064E-006</v>
      </c>
      <c r="S2042" s="16" t="n">
        <v>0.00238904585428611</v>
      </c>
      <c r="T2042" s="16" t="n">
        <v>0.018146388758091</v>
      </c>
      <c r="U2042" s="16" t="n">
        <v>0.00448079383185576</v>
      </c>
      <c r="V2042" s="16" t="n">
        <v>0.0206696590561767</v>
      </c>
      <c r="W2042" s="6" t="s">
        <v>586</v>
      </c>
      <c r="X2042" s="17" t="n">
        <v>100</v>
      </c>
      <c r="Y2042" s="16" t="n">
        <v>0.617286706349206</v>
      </c>
      <c r="Z2042" s="16" t="n">
        <f aca="false">(G2042-E2042)/SQRT(H2042^2/D2042+F2042^2/C2042)</f>
        <v>7.02315672621426</v>
      </c>
      <c r="AA2042" s="24" t="n">
        <f aca="false">ABS(K2042-Z2042)</f>
        <v>0</v>
      </c>
    </row>
    <row r="2043" customFormat="false" ht="22.35" hidden="false" customHeight="false" outlineLevel="0" collapsed="false">
      <c r="A2043" s="17" t="n">
        <v>2438</v>
      </c>
      <c r="B2043" s="7" t="s">
        <v>510</v>
      </c>
      <c r="C2043" s="6" t="n">
        <v>126</v>
      </c>
      <c r="D2043" s="6" t="n">
        <v>640</v>
      </c>
      <c r="E2043" s="16" t="n">
        <v>0.0871850652768026</v>
      </c>
      <c r="F2043" s="16" t="n">
        <v>0.0218808028095059</v>
      </c>
      <c r="G2043" s="16" t="n">
        <v>0.105453277088236</v>
      </c>
      <c r="H2043" s="16" t="n">
        <v>0.0435567178861093</v>
      </c>
      <c r="I2043" s="23" t="n">
        <f aca="false">G2043-E2043</f>
        <v>0.0182682118114336</v>
      </c>
      <c r="J2043" s="17" t="n">
        <f aca="false">100*(G2043-E2043)/E2043</f>
        <v>20.953372866596</v>
      </c>
      <c r="K2043" s="16" t="n">
        <v>7.02409831300381</v>
      </c>
      <c r="L2043" s="17" t="n">
        <v>353.970769862366</v>
      </c>
      <c r="M2043" s="18" t="n">
        <v>1.10974846779316E-011</v>
      </c>
      <c r="N2043" s="18" t="n">
        <v>7.044052963243E-011</v>
      </c>
      <c r="O2043" s="6" t="str">
        <f aca="false">IF(N2043&lt;0.05,"Yes","No")</f>
        <v>Yes</v>
      </c>
      <c r="P2043" s="16" t="n">
        <v>0.447246573945767</v>
      </c>
      <c r="Q2043" s="17" t="n">
        <v>21.0993543014935</v>
      </c>
      <c r="R2043" s="18" t="n">
        <v>5.09916454358667E-006</v>
      </c>
      <c r="S2043" s="16" t="n">
        <v>0.00238213796405753</v>
      </c>
      <c r="T2043" s="16" t="n">
        <v>0.0180749696096737</v>
      </c>
      <c r="U2043" s="16" t="n">
        <v>0.00454024353260945</v>
      </c>
      <c r="V2043" s="16" t="n">
        <v>0.0206696590561767</v>
      </c>
      <c r="W2043" s="6" t="s">
        <v>586</v>
      </c>
      <c r="X2043" s="17" t="n">
        <v>100</v>
      </c>
      <c r="Y2043" s="16" t="n">
        <v>0.616914682539683</v>
      </c>
      <c r="Z2043" s="16" t="n">
        <f aca="false">(G2043-E2043)/SQRT(H2043^2/D2043+F2043^2/C2043)</f>
        <v>7.02409831300382</v>
      </c>
      <c r="AA2043" s="24" t="n">
        <f aca="false">ABS(K2043-Z2043)</f>
        <v>0</v>
      </c>
    </row>
    <row r="2044" customFormat="false" ht="22.35" hidden="false" customHeight="false" outlineLevel="0" collapsed="false">
      <c r="A2044" s="17" t="n">
        <v>2439</v>
      </c>
      <c r="B2044" s="7" t="s">
        <v>510</v>
      </c>
      <c r="C2044" s="6" t="n">
        <v>126</v>
      </c>
      <c r="D2044" s="6" t="n">
        <v>640</v>
      </c>
      <c r="E2044" s="16" t="n">
        <v>0.0868234396099098</v>
      </c>
      <c r="F2044" s="16" t="n">
        <v>0.0217702019338792</v>
      </c>
      <c r="G2044" s="16" t="n">
        <v>0.105046802503057</v>
      </c>
      <c r="H2044" s="16" t="n">
        <v>0.0434006716219231</v>
      </c>
      <c r="I2044" s="23" t="n">
        <f aca="false">G2044-E2044</f>
        <v>0.018223362893147</v>
      </c>
      <c r="J2044" s="17" t="n">
        <f aca="false">100*(G2044-E2044)/E2044</f>
        <v>20.9889898108425</v>
      </c>
      <c r="K2044" s="16" t="n">
        <v>7.03788603607733</v>
      </c>
      <c r="L2044" s="17" t="n">
        <v>354.666320522243</v>
      </c>
      <c r="M2044" s="18" t="n">
        <v>1.01455717368517E-011</v>
      </c>
      <c r="N2044" s="18" t="n">
        <v>6.5186074064604E-011</v>
      </c>
      <c r="O2044" s="6" t="str">
        <f aca="false">IF(N2044&lt;0.05,"Yes","No")</f>
        <v>Yes</v>
      </c>
      <c r="P2044" s="16" t="n">
        <v>0.447783790592216</v>
      </c>
      <c r="Q2044" s="17" t="n">
        <v>21.1500723285256</v>
      </c>
      <c r="R2044" s="18" t="n">
        <v>4.96952903347433E-006</v>
      </c>
      <c r="S2044" s="16" t="n">
        <v>0.00235684831717282</v>
      </c>
      <c r="T2044" s="16" t="n">
        <v>0.0180303369573245</v>
      </c>
      <c r="U2044" s="16" t="n">
        <v>0.00454421703076206</v>
      </c>
      <c r="V2044" s="16" t="n">
        <v>0.0206696590561767</v>
      </c>
      <c r="W2044" s="6" t="s">
        <v>586</v>
      </c>
      <c r="X2044" s="17" t="n">
        <v>100</v>
      </c>
      <c r="Y2044" s="16" t="n">
        <v>0.617410714285714</v>
      </c>
      <c r="Z2044" s="16" t="n">
        <f aca="false">(G2044-E2044)/SQRT(H2044^2/D2044+F2044^2/C2044)</f>
        <v>7.03788603607732</v>
      </c>
      <c r="AA2044" s="24" t="n">
        <f aca="false">ABS(K2044-Z2044)</f>
        <v>0</v>
      </c>
    </row>
    <row r="2045" customFormat="false" ht="22.35" hidden="false" customHeight="false" outlineLevel="0" collapsed="false">
      <c r="A2045" s="17" t="n">
        <v>2440</v>
      </c>
      <c r="B2045" s="7" t="s">
        <v>510</v>
      </c>
      <c r="C2045" s="6" t="n">
        <v>126</v>
      </c>
      <c r="D2045" s="6" t="n">
        <v>640</v>
      </c>
      <c r="E2045" s="16" t="n">
        <v>0.0864660659775375</v>
      </c>
      <c r="F2045" s="16" t="n">
        <v>0.0216705998433025</v>
      </c>
      <c r="G2045" s="16" t="n">
        <v>0.104646618221887</v>
      </c>
      <c r="H2045" s="16" t="n">
        <v>0.0432540697218717</v>
      </c>
      <c r="I2045" s="23" t="n">
        <f aca="false">G2045-E2045</f>
        <v>0.018180552244349</v>
      </c>
      <c r="J2045" s="17" t="n">
        <f aca="false">100*(G2045-E2045)/E2045</f>
        <v>21.0262280801258</v>
      </c>
      <c r="K2045" s="16" t="n">
        <v>7.04990038068046</v>
      </c>
      <c r="L2045" s="17" t="n">
        <v>355.233090375503</v>
      </c>
      <c r="M2045" s="18" t="n">
        <v>9.38332533563006E-012</v>
      </c>
      <c r="N2045" s="18" t="n">
        <v>6.06595893235654E-011</v>
      </c>
      <c r="O2045" s="6" t="str">
        <f aca="false">IF(N2045&lt;0.05,"Yes","No")</f>
        <v>Yes</v>
      </c>
      <c r="P2045" s="16" t="n">
        <v>0.448271214694012</v>
      </c>
      <c r="Q2045" s="17" t="n">
        <v>21.1961421776773</v>
      </c>
      <c r="R2045" s="18" t="n">
        <v>4.85465008312776E-006</v>
      </c>
      <c r="S2045" s="16" t="n">
        <v>0.00230409532305463</v>
      </c>
      <c r="T2045" s="16" t="n">
        <v>0.0179870823437671</v>
      </c>
      <c r="U2045" s="16" t="n">
        <v>0.00453440784721523</v>
      </c>
      <c r="V2045" s="16" t="n">
        <v>0.0206696590561767</v>
      </c>
      <c r="W2045" s="6" t="s">
        <v>586</v>
      </c>
      <c r="X2045" s="17" t="n">
        <v>100</v>
      </c>
      <c r="Y2045" s="16" t="n">
        <v>0.617906746031746</v>
      </c>
      <c r="Z2045" s="16" t="n">
        <f aca="false">(G2045-E2045)/SQRT(H2045^2/D2045+F2045^2/C2045)</f>
        <v>7.04990038068048</v>
      </c>
      <c r="AA2045" s="24" t="n">
        <f aca="false">ABS(K2045-Z2045)</f>
        <v>0</v>
      </c>
    </row>
    <row r="2046" customFormat="false" ht="22.35" hidden="false" customHeight="false" outlineLevel="0" collapsed="false">
      <c r="A2046" s="17" t="n">
        <v>2441</v>
      </c>
      <c r="B2046" s="7" t="s">
        <v>510</v>
      </c>
      <c r="C2046" s="6" t="n">
        <v>126</v>
      </c>
      <c r="D2046" s="6" t="n">
        <v>640</v>
      </c>
      <c r="E2046" s="16" t="n">
        <v>0.0861166349597394</v>
      </c>
      <c r="F2046" s="16" t="n">
        <v>0.0215823775504947</v>
      </c>
      <c r="G2046" s="16" t="n">
        <v>0.104245091188932</v>
      </c>
      <c r="H2046" s="16" t="n">
        <v>0.0431038683758832</v>
      </c>
      <c r="I2046" s="23" t="n">
        <f aca="false">G2046-E2046</f>
        <v>0.0181284562291924</v>
      </c>
      <c r="J2046" s="17" t="n">
        <f aca="false">100*(G2046-E2046)/E2046</f>
        <v>21.0510504012003</v>
      </c>
      <c r="K2046" s="16" t="n">
        <v>7.05656990945626</v>
      </c>
      <c r="L2046" s="17" t="n">
        <v>355.516783757028</v>
      </c>
      <c r="M2046" s="18" t="n">
        <v>8.98592627173591E-012</v>
      </c>
      <c r="N2046" s="18" t="n">
        <v>5.82698490645591E-011</v>
      </c>
      <c r="O2046" s="6" t="str">
        <f aca="false">IF(N2046&lt;0.05,"Yes","No")</f>
        <v>Yes</v>
      </c>
      <c r="P2046" s="16" t="n">
        <v>0.448556894464959</v>
      </c>
      <c r="Q2046" s="17" t="n">
        <v>21.2231670605807</v>
      </c>
      <c r="R2046" s="18" t="n">
        <v>4.78850854443634E-006</v>
      </c>
      <c r="S2046" s="16" t="n">
        <v>0.00227787439691466</v>
      </c>
      <c r="T2046" s="16" t="n">
        <v>0.0179346638950533</v>
      </c>
      <c r="U2046" s="16" t="n">
        <v>0.00455905235349935</v>
      </c>
      <c r="V2046" s="16" t="n">
        <v>0.0206696590561767</v>
      </c>
      <c r="W2046" s="6" t="s">
        <v>586</v>
      </c>
      <c r="X2046" s="17" t="n">
        <v>100</v>
      </c>
      <c r="Y2046" s="16" t="n">
        <v>0.617931547619048</v>
      </c>
      <c r="Z2046" s="16" t="n">
        <f aca="false">(G2046-E2046)/SQRT(H2046^2/D2046+F2046^2/C2046)</f>
        <v>7.05656990945624</v>
      </c>
      <c r="AA2046" s="24" t="n">
        <f aca="false">ABS(K2046-Z2046)</f>
        <v>0</v>
      </c>
    </row>
    <row r="2047" customFormat="false" ht="22.35" hidden="false" customHeight="false" outlineLevel="0" collapsed="false">
      <c r="A2047" s="17" t="n">
        <v>2442</v>
      </c>
      <c r="B2047" s="7" t="s">
        <v>510</v>
      </c>
      <c r="C2047" s="6" t="n">
        <v>126</v>
      </c>
      <c r="D2047" s="6" t="n">
        <v>640</v>
      </c>
      <c r="E2047" s="16" t="n">
        <v>0.0857660371869329</v>
      </c>
      <c r="F2047" s="16" t="n">
        <v>0.0214694397740279</v>
      </c>
      <c r="G2047" s="16" t="n">
        <v>0.103857515496202</v>
      </c>
      <c r="H2047" s="16" t="n">
        <v>0.0429591310814906</v>
      </c>
      <c r="I2047" s="23" t="n">
        <f aca="false">G2047-E2047</f>
        <v>0.0180914783092689</v>
      </c>
      <c r="J2047" s="17" t="n">
        <f aca="false">100*(G2047-E2047)/E2047</f>
        <v>21.0939888359739</v>
      </c>
      <c r="K2047" s="16" t="n">
        <v>7.07335327433442</v>
      </c>
      <c r="L2047" s="17" t="n">
        <v>356.407809746696</v>
      </c>
      <c r="M2047" s="18" t="n">
        <v>8.05139203917216E-012</v>
      </c>
      <c r="N2047" s="18" t="n">
        <v>5.26977404183823E-011</v>
      </c>
      <c r="O2047" s="6" t="str">
        <f aca="false">IF(N2047&lt;0.05,"Yes","No")</f>
        <v>Yes</v>
      </c>
      <c r="P2047" s="16" t="n">
        <v>0.449189600970639</v>
      </c>
      <c r="Q2047" s="17" t="n">
        <v>21.2830814500952</v>
      </c>
      <c r="R2047" s="18" t="n">
        <v>4.64508696860956E-006</v>
      </c>
      <c r="S2047" s="16" t="n">
        <v>0.00219777569037434</v>
      </c>
      <c r="T2047" s="16" t="n">
        <v>0.0178969599676095</v>
      </c>
      <c r="U2047" s="16" t="n">
        <v>0.00455096319796765</v>
      </c>
      <c r="V2047" s="16" t="n">
        <v>0.0206696590561767</v>
      </c>
      <c r="W2047" s="6" t="s">
        <v>586</v>
      </c>
      <c r="X2047" s="17" t="n">
        <v>100</v>
      </c>
      <c r="Y2047" s="16" t="n">
        <v>0.618353174603175</v>
      </c>
      <c r="Z2047" s="16" t="n">
        <f aca="false">(G2047-E2047)/SQRT(H2047^2/D2047+F2047^2/C2047)</f>
        <v>7.07335327433441</v>
      </c>
      <c r="AA2047" s="24" t="n">
        <f aca="false">ABS(K2047-Z2047)</f>
        <v>0</v>
      </c>
    </row>
    <row r="2048" customFormat="false" ht="22.35" hidden="false" customHeight="false" outlineLevel="0" collapsed="false">
      <c r="A2048" s="17" t="n">
        <v>2443</v>
      </c>
      <c r="B2048" s="7" t="s">
        <v>510</v>
      </c>
      <c r="C2048" s="6" t="n">
        <v>126</v>
      </c>
      <c r="D2048" s="6" t="n">
        <v>640</v>
      </c>
      <c r="E2048" s="16" t="n">
        <v>0.0854282903647612</v>
      </c>
      <c r="F2048" s="16" t="n">
        <v>0.021365213874867</v>
      </c>
      <c r="G2048" s="16" t="n">
        <v>0.103480047866469</v>
      </c>
      <c r="H2048" s="16" t="n">
        <v>0.0428289128367344</v>
      </c>
      <c r="I2048" s="23" t="n">
        <f aca="false">G2048-E2048</f>
        <v>0.018051757501708</v>
      </c>
      <c r="J2048" s="17" t="n">
        <f aca="false">100*(G2048-E2048)/E2048</f>
        <v>21.1308893396212</v>
      </c>
      <c r="K2048" s="16" t="n">
        <v>7.08652706724447</v>
      </c>
      <c r="L2048" s="17" t="n">
        <v>357.276669302386</v>
      </c>
      <c r="M2048" s="18" t="n">
        <v>7.37987774496977E-012</v>
      </c>
      <c r="N2048" s="18" t="n">
        <v>4.86054016996285E-011</v>
      </c>
      <c r="O2048" s="6" t="str">
        <f aca="false">IF(N2048&lt;0.05,"Yes","No")</f>
        <v>Yes</v>
      </c>
      <c r="P2048" s="16" t="n">
        <v>0.449604383033561</v>
      </c>
      <c r="Q2048" s="17" t="n">
        <v>21.3224052288642</v>
      </c>
      <c r="R2048" s="18" t="n">
        <v>4.55331160928503E-006</v>
      </c>
      <c r="S2048" s="16" t="n">
        <v>0.00213354295581011</v>
      </c>
      <c r="T2048" s="16" t="n">
        <v>0.0178561882489695</v>
      </c>
      <c r="U2048" s="16" t="n">
        <v>0.00455868046408693</v>
      </c>
      <c r="V2048" s="16" t="n">
        <v>0.0206696590561767</v>
      </c>
      <c r="W2048" s="6" t="s">
        <v>586</v>
      </c>
      <c r="X2048" s="17" t="n">
        <v>100</v>
      </c>
      <c r="Y2048" s="16" t="n">
        <v>0.618663194444444</v>
      </c>
      <c r="Z2048" s="16" t="n">
        <f aca="false">(G2048-E2048)/SQRT(H2048^2/D2048+F2048^2/C2048)</f>
        <v>7.08652706724445</v>
      </c>
      <c r="AA2048" s="24" t="n">
        <f aca="false">ABS(K2048-Z2048)</f>
        <v>0</v>
      </c>
    </row>
    <row r="2049" customFormat="false" ht="22.35" hidden="false" customHeight="false" outlineLevel="0" collapsed="false">
      <c r="A2049" s="17" t="n">
        <v>2444</v>
      </c>
      <c r="B2049" s="7" t="s">
        <v>510</v>
      </c>
      <c r="C2049" s="6" t="n">
        <v>126</v>
      </c>
      <c r="D2049" s="6" t="n">
        <v>640</v>
      </c>
      <c r="E2049" s="16" t="n">
        <v>0.085096820420216</v>
      </c>
      <c r="F2049" s="16" t="n">
        <v>0.0212657295159711</v>
      </c>
      <c r="G2049" s="16" t="n">
        <v>0.103112191020045</v>
      </c>
      <c r="H2049" s="16" t="n">
        <v>0.0427009176436461</v>
      </c>
      <c r="I2049" s="23" t="n">
        <f aca="false">G2049-E2049</f>
        <v>0.0180153705998294</v>
      </c>
      <c r="J2049" s="17" t="n">
        <f aca="false">100*(G2049-E2049)/E2049</f>
        <v>21.1704391666667</v>
      </c>
      <c r="K2049" s="16" t="n">
        <v>7.10007040590385</v>
      </c>
      <c r="L2049" s="17" t="n">
        <v>358.073602974655</v>
      </c>
      <c r="M2049" s="18" t="n">
        <v>6.74965744157434E-012</v>
      </c>
      <c r="N2049" s="18" t="n">
        <v>4.45944348576972E-011</v>
      </c>
      <c r="O2049" s="6" t="str">
        <f aca="false">IF(N2049&lt;0.05,"Yes","No")</f>
        <v>Yes</v>
      </c>
      <c r="P2049" s="16" t="n">
        <v>0.450078002637486</v>
      </c>
      <c r="Q2049" s="17" t="n">
        <v>21.3673515352698</v>
      </c>
      <c r="R2049" s="18" t="n">
        <v>4.45064592501127E-006</v>
      </c>
      <c r="S2049" s="16" t="n">
        <v>0.00209299164412883</v>
      </c>
      <c r="T2049" s="16" t="n">
        <v>0.0178202855294026</v>
      </c>
      <c r="U2049" s="16" t="n">
        <v>0.00455964978304634</v>
      </c>
      <c r="V2049" s="16" t="n">
        <v>0.0206696590561767</v>
      </c>
      <c r="W2049" s="6" t="s">
        <v>586</v>
      </c>
      <c r="X2049" s="17" t="n">
        <v>100</v>
      </c>
      <c r="Y2049" s="16" t="n">
        <v>0.619184027777778</v>
      </c>
      <c r="Z2049" s="16" t="n">
        <f aca="false">(G2049-E2049)/SQRT(H2049^2/D2049+F2049^2/C2049)</f>
        <v>7.10007040590384</v>
      </c>
      <c r="AA2049" s="24" t="n">
        <f aca="false">ABS(K2049-Z2049)</f>
        <v>0</v>
      </c>
    </row>
    <row r="2050" customFormat="false" ht="22.35" hidden="false" customHeight="false" outlineLevel="0" collapsed="false">
      <c r="A2050" s="17" t="n">
        <v>2445</v>
      </c>
      <c r="B2050" s="7" t="s">
        <v>510</v>
      </c>
      <c r="C2050" s="6" t="n">
        <v>126</v>
      </c>
      <c r="D2050" s="6" t="n">
        <v>640</v>
      </c>
      <c r="E2050" s="16" t="n">
        <v>0.0847753538557934</v>
      </c>
      <c r="F2050" s="16" t="n">
        <v>0.0211636395711553</v>
      </c>
      <c r="G2050" s="16" t="n">
        <v>0.102753641625168</v>
      </c>
      <c r="H2050" s="16" t="n">
        <v>0.0425592090124898</v>
      </c>
      <c r="I2050" s="23" t="n">
        <f aca="false">G2050-E2050</f>
        <v>0.0179782877693744</v>
      </c>
      <c r="J2050" s="17" t="n">
        <f aca="false">100*(G2050-E2050)/E2050</f>
        <v>21.2069746119329</v>
      </c>
      <c r="K2050" s="16" t="n">
        <v>7.11494401433964</v>
      </c>
      <c r="L2050" s="17" t="n">
        <v>358.783764513596</v>
      </c>
      <c r="M2050" s="18" t="n">
        <v>6.12268683856894E-012</v>
      </c>
      <c r="N2050" s="18" t="n">
        <v>4.13625885782423E-011</v>
      </c>
      <c r="O2050" s="6" t="str">
        <f aca="false">IF(N2050&lt;0.05,"Yes","No")</f>
        <v>Yes</v>
      </c>
      <c r="P2050" s="16" t="n">
        <v>0.450678081453415</v>
      </c>
      <c r="Q2050" s="17" t="n">
        <v>21.4243667310279</v>
      </c>
      <c r="R2050" s="18" t="n">
        <v>4.3237561769527E-006</v>
      </c>
      <c r="S2050" s="16" t="n">
        <v>0.00205664850446022</v>
      </c>
      <c r="T2050" s="16" t="n">
        <v>0.0177830172909802</v>
      </c>
      <c r="U2050" s="16" t="n">
        <v>0.00452678080546237</v>
      </c>
      <c r="V2050" s="16" t="n">
        <v>0.0206696590561767</v>
      </c>
      <c r="W2050" s="6" t="s">
        <v>586</v>
      </c>
      <c r="X2050" s="17" t="n">
        <v>100</v>
      </c>
      <c r="Y2050" s="16" t="n">
        <v>0.619556051587302</v>
      </c>
      <c r="Z2050" s="16" t="n">
        <f aca="false">(G2050-E2050)/SQRT(H2050^2/D2050+F2050^2/C2050)</f>
        <v>7.11494401433964</v>
      </c>
      <c r="AA2050" s="24" t="n">
        <f aca="false">ABS(K2050-Z2050)</f>
        <v>0</v>
      </c>
    </row>
    <row r="2051" customFormat="false" ht="22.35" hidden="false" customHeight="false" outlineLevel="0" collapsed="false">
      <c r="A2051" s="17" t="n">
        <v>2446</v>
      </c>
      <c r="B2051" s="7" t="s">
        <v>510</v>
      </c>
      <c r="C2051" s="6" t="n">
        <v>126</v>
      </c>
      <c r="D2051" s="6" t="n">
        <v>640</v>
      </c>
      <c r="E2051" s="16" t="n">
        <v>0.084468344019519</v>
      </c>
      <c r="F2051" s="16" t="n">
        <v>0.0210774004373957</v>
      </c>
      <c r="G2051" s="16" t="n">
        <v>0.102389575133566</v>
      </c>
      <c r="H2051" s="16" t="n">
        <v>0.0424250042860511</v>
      </c>
      <c r="I2051" s="23" t="n">
        <f aca="false">G2051-E2051</f>
        <v>0.0179212311140468</v>
      </c>
      <c r="J2051" s="17" t="n">
        <f aca="false">100*(G2051-E2051)/E2051</f>
        <v>21.2165058070815</v>
      </c>
      <c r="K2051" s="16" t="n">
        <v>7.11846217885067</v>
      </c>
      <c r="L2051" s="17" t="n">
        <v>359.226003046836</v>
      </c>
      <c r="M2051" s="18" t="n">
        <v>5.97583797602022E-012</v>
      </c>
      <c r="N2051" s="18" t="n">
        <v>4.05007599600596E-011</v>
      </c>
      <c r="O2051" s="6" t="str">
        <f aca="false">IF(N2051&lt;0.05,"Yes","No")</f>
        <v>Yes</v>
      </c>
      <c r="P2051" s="16" t="n">
        <v>0.450688129130401</v>
      </c>
      <c r="Q2051" s="17" t="n">
        <v>21.425322036045</v>
      </c>
      <c r="R2051" s="18" t="n">
        <v>4.32166139860035E-006</v>
      </c>
      <c r="S2051" s="16" t="n">
        <v>0.00201835446520147</v>
      </c>
      <c r="T2051" s="16" t="n">
        <v>0.017725827711173</v>
      </c>
      <c r="U2051" s="16" t="n">
        <v>0.00454944887491238</v>
      </c>
      <c r="V2051" s="16" t="n">
        <v>0.0206696590561767</v>
      </c>
      <c r="W2051" s="6" t="s">
        <v>586</v>
      </c>
      <c r="X2051" s="17" t="n">
        <v>100</v>
      </c>
      <c r="Y2051" s="16" t="n">
        <v>0.619568452380952</v>
      </c>
      <c r="Z2051" s="16" t="n">
        <f aca="false">(G2051-E2051)/SQRT(H2051^2/D2051+F2051^2/C2051)</f>
        <v>7.11846217885066</v>
      </c>
      <c r="AA2051" s="24" t="n">
        <f aca="false">ABS(K2051-Z2051)</f>
        <v>0</v>
      </c>
    </row>
    <row r="2052" customFormat="false" ht="22.35" hidden="false" customHeight="false" outlineLevel="0" collapsed="false">
      <c r="A2052" s="17" t="n">
        <v>2447</v>
      </c>
      <c r="B2052" s="7" t="s">
        <v>510</v>
      </c>
      <c r="C2052" s="6" t="n">
        <v>126</v>
      </c>
      <c r="D2052" s="6" t="n">
        <v>640</v>
      </c>
      <c r="E2052" s="16" t="n">
        <v>0.0841791897361714</v>
      </c>
      <c r="F2052" s="16" t="n">
        <v>0.0210038010414198</v>
      </c>
      <c r="G2052" s="16" t="n">
        <v>0.10202371684718</v>
      </c>
      <c r="H2052" s="16" t="n">
        <v>0.0422899059820607</v>
      </c>
      <c r="I2052" s="23" t="n">
        <f aca="false">G2052-E2052</f>
        <v>0.0178445271110081</v>
      </c>
      <c r="J2052" s="17" t="n">
        <f aca="false">100*(G2052-E2052)/E2052</f>
        <v>21.1982642823425</v>
      </c>
      <c r="K2052" s="16" t="n">
        <v>7.11185803633137</v>
      </c>
      <c r="L2052" s="17" t="n">
        <v>359.373663316982</v>
      </c>
      <c r="M2052" s="18" t="n">
        <v>6.22797732563681E-012</v>
      </c>
      <c r="N2052" s="18" t="n">
        <v>4.16719119782259E-011</v>
      </c>
      <c r="O2052" s="6" t="str">
        <f aca="false">IF(N2052&lt;0.05,"Yes","No")</f>
        <v>Yes</v>
      </c>
      <c r="P2052" s="16" t="n">
        <v>0.450199145420993</v>
      </c>
      <c r="Q2052" s="17" t="n">
        <v>21.3788555358465</v>
      </c>
      <c r="R2052" s="18" t="n">
        <v>4.42474506712568E-006</v>
      </c>
      <c r="S2052" s="16" t="n">
        <v>0.00203497018405688</v>
      </c>
      <c r="T2052" s="16" t="n">
        <v>0.0176488983463871</v>
      </c>
      <c r="U2052" s="16" t="n">
        <v>0.00462062971184615</v>
      </c>
      <c r="V2052" s="16" t="n">
        <v>0.0206696590561767</v>
      </c>
      <c r="W2052" s="6" t="s">
        <v>586</v>
      </c>
      <c r="X2052" s="17" t="n">
        <v>100</v>
      </c>
      <c r="Y2052" s="16" t="n">
        <v>0.619308035714286</v>
      </c>
      <c r="Z2052" s="16" t="n">
        <f aca="false">(G2052-E2052)/SQRT(H2052^2/D2052+F2052^2/C2052)</f>
        <v>7.11185803633138</v>
      </c>
      <c r="AA2052" s="24" t="n">
        <f aca="false">ABS(K2052-Z2052)</f>
        <v>0</v>
      </c>
    </row>
    <row r="2053" customFormat="false" ht="22.35" hidden="false" customHeight="false" outlineLevel="0" collapsed="false">
      <c r="A2053" s="17" t="n">
        <v>2448</v>
      </c>
      <c r="B2053" s="7" t="s">
        <v>510</v>
      </c>
      <c r="C2053" s="6" t="n">
        <v>126</v>
      </c>
      <c r="D2053" s="6" t="n">
        <v>640</v>
      </c>
      <c r="E2053" s="16" t="n">
        <v>0.0838897518872742</v>
      </c>
      <c r="F2053" s="16" t="n">
        <v>0.0209282710475447</v>
      </c>
      <c r="G2053" s="16" t="n">
        <v>0.101675336464541</v>
      </c>
      <c r="H2053" s="16" t="n">
        <v>0.0421661519229402</v>
      </c>
      <c r="I2053" s="23" t="n">
        <f aca="false">G2053-E2053</f>
        <v>0.0177855845772668</v>
      </c>
      <c r="J2053" s="17" t="n">
        <f aca="false">100*(G2053-E2053)/E2053</f>
        <v>21.2011409941538</v>
      </c>
      <c r="K2053" s="16" t="n">
        <v>7.11182659607759</v>
      </c>
      <c r="L2053" s="17" t="n">
        <v>359.695519442955</v>
      </c>
      <c r="M2053" s="18" t="n">
        <v>6.22057221643451E-012</v>
      </c>
      <c r="N2053" s="18" t="n">
        <v>4.16719119782259E-011</v>
      </c>
      <c r="O2053" s="6" t="str">
        <f aca="false">IF(N2053&lt;0.05,"Yes","No")</f>
        <v>Yes</v>
      </c>
      <c r="P2053" s="16" t="n">
        <v>0.450042927313169</v>
      </c>
      <c r="Q2053" s="17" t="n">
        <v>21.3640212788392</v>
      </c>
      <c r="R2053" s="18" t="n">
        <v>4.45817231226755E-006</v>
      </c>
      <c r="S2053" s="16" t="n">
        <v>0.00201272956249722</v>
      </c>
      <c r="T2053" s="16" t="n">
        <v>0.0175895689667403</v>
      </c>
      <c r="U2053" s="16" t="n">
        <v>0.00467094559130936</v>
      </c>
      <c r="V2053" s="16" t="n">
        <v>0.0206696590561767</v>
      </c>
      <c r="W2053" s="6" t="s">
        <v>586</v>
      </c>
      <c r="X2053" s="17" t="n">
        <v>100</v>
      </c>
      <c r="Y2053" s="16" t="n">
        <v>0.619345238095238</v>
      </c>
      <c r="Z2053" s="16" t="n">
        <f aca="false">(G2053-E2053)/SQRT(H2053^2/D2053+F2053^2/C2053)</f>
        <v>7.11182659607757</v>
      </c>
      <c r="AA2053" s="24" t="n">
        <f aca="false">ABS(K2053-Z2053)</f>
        <v>0</v>
      </c>
    </row>
    <row r="2054" customFormat="false" ht="22.35" hidden="false" customHeight="false" outlineLevel="0" collapsed="false">
      <c r="A2054" s="17" t="n">
        <v>2449</v>
      </c>
      <c r="B2054" s="7" t="s">
        <v>510</v>
      </c>
      <c r="C2054" s="6" t="n">
        <v>126</v>
      </c>
      <c r="D2054" s="6" t="n">
        <v>640</v>
      </c>
      <c r="E2054" s="16" t="n">
        <v>0.0836133705008598</v>
      </c>
      <c r="F2054" s="16" t="n">
        <v>0.0208560681261079</v>
      </c>
      <c r="G2054" s="16" t="n">
        <v>0.101337684877217</v>
      </c>
      <c r="H2054" s="16" t="n">
        <v>0.0420584521231999</v>
      </c>
      <c r="I2054" s="23" t="n">
        <f aca="false">G2054-E2054</f>
        <v>0.017724314376357</v>
      </c>
      <c r="J2054" s="17" t="n">
        <f aca="false">100*(G2054-E2054)/E2054</f>
        <v>21.197942709623</v>
      </c>
      <c r="K2054" s="16" t="n">
        <v>7.10902347937141</v>
      </c>
      <c r="L2054" s="17" t="n">
        <v>360.126504715344</v>
      </c>
      <c r="M2054" s="18" t="n">
        <v>6.32059973112875E-012</v>
      </c>
      <c r="N2054" s="18" t="n">
        <v>4.21573969368302E-011</v>
      </c>
      <c r="O2054" s="6" t="str">
        <f aca="false">IF(N2054&lt;0.05,"Yes","No")</f>
        <v>Yes</v>
      </c>
      <c r="P2054" s="16" t="n">
        <v>0.449659579532419</v>
      </c>
      <c r="Q2054" s="17" t="n">
        <v>21.3276409178555</v>
      </c>
      <c r="R2054" s="18" t="n">
        <v>4.5412307547944E-006</v>
      </c>
      <c r="S2054" s="16" t="n">
        <v>0.00203394773427379</v>
      </c>
      <c r="T2054" s="16" t="n">
        <v>0.0175285482102732</v>
      </c>
      <c r="U2054" s="16" t="n">
        <v>0.00473238058672187</v>
      </c>
      <c r="V2054" s="16" t="n">
        <v>0.0206696590561767</v>
      </c>
      <c r="W2054" s="6" t="s">
        <v>586</v>
      </c>
      <c r="X2054" s="17" t="n">
        <v>100</v>
      </c>
      <c r="Y2054" s="16" t="n">
        <v>0.619159226190476</v>
      </c>
      <c r="Z2054" s="16" t="n">
        <f aca="false">(G2054-E2054)/SQRT(H2054^2/D2054+F2054^2/C2054)</f>
        <v>7.10902347937141</v>
      </c>
      <c r="AA2054" s="24" t="n">
        <f aca="false">ABS(K2054-Z2054)</f>
        <v>0</v>
      </c>
    </row>
    <row r="2055" customFormat="false" ht="22.35" hidden="false" customHeight="false" outlineLevel="0" collapsed="false">
      <c r="A2055" s="17" t="n">
        <v>2450</v>
      </c>
      <c r="B2055" s="7" t="s">
        <v>510</v>
      </c>
      <c r="C2055" s="6" t="n">
        <v>126</v>
      </c>
      <c r="D2055" s="6" t="n">
        <v>640</v>
      </c>
      <c r="E2055" s="16" t="n">
        <v>0.0833261799185522</v>
      </c>
      <c r="F2055" s="16" t="n">
        <v>0.020782521750091</v>
      </c>
      <c r="G2055" s="16" t="n">
        <v>0.101002641383093</v>
      </c>
      <c r="H2055" s="16" t="n">
        <v>0.0419441410331781</v>
      </c>
      <c r="I2055" s="23" t="n">
        <f aca="false">G2055-E2055</f>
        <v>0.0176764614645407</v>
      </c>
      <c r="J2055" s="17" t="n">
        <f aca="false">100*(G2055-E2055)/E2055</f>
        <v>21.2135747514391</v>
      </c>
      <c r="K2055" s="16" t="n">
        <v>7.11235376160276</v>
      </c>
      <c r="L2055" s="17" t="n">
        <v>360.516042783772</v>
      </c>
      <c r="M2055" s="18" t="n">
        <v>6.17790831067967E-012</v>
      </c>
      <c r="N2055" s="18" t="n">
        <v>4.16018761562115E-011</v>
      </c>
      <c r="O2055" s="6" t="str">
        <f aca="false">IF(N2055&lt;0.05,"Yes","No")</f>
        <v>Yes</v>
      </c>
      <c r="P2055" s="16" t="n">
        <v>0.449684448847743</v>
      </c>
      <c r="Q2055" s="17" t="n">
        <v>21.3300001180984</v>
      </c>
      <c r="R2055" s="18" t="n">
        <v>4.53579766869889E-006</v>
      </c>
      <c r="S2055" s="16" t="n">
        <v>0.00203982586148515</v>
      </c>
      <c r="T2055" s="16" t="n">
        <v>0.0174807644414602</v>
      </c>
      <c r="U2055" s="16" t="n">
        <v>0.00477104283129839</v>
      </c>
      <c r="V2055" s="16" t="n">
        <v>0.0206696590561767</v>
      </c>
      <c r="W2055" s="6" t="s">
        <v>586</v>
      </c>
      <c r="X2055" s="17" t="n">
        <v>100</v>
      </c>
      <c r="Y2055" s="16" t="n">
        <v>0.619345238095238</v>
      </c>
      <c r="Z2055" s="16" t="n">
        <f aca="false">(G2055-E2055)/SQRT(H2055^2/D2055+F2055^2/C2055)</f>
        <v>7.11235376160277</v>
      </c>
      <c r="AA2055" s="24" t="n">
        <f aca="false">ABS(K2055-Z2055)</f>
        <v>0</v>
      </c>
    </row>
    <row r="2056" customFormat="false" ht="22.35" hidden="false" customHeight="false" outlineLevel="0" collapsed="false">
      <c r="A2056" s="17" t="n">
        <v>2451</v>
      </c>
      <c r="B2056" s="7" t="s">
        <v>510</v>
      </c>
      <c r="C2056" s="6" t="n">
        <v>126</v>
      </c>
      <c r="D2056" s="6" t="n">
        <v>640</v>
      </c>
      <c r="E2056" s="16" t="n">
        <v>0.0830319908462347</v>
      </c>
      <c r="F2056" s="16" t="n">
        <v>0.0207118168777161</v>
      </c>
      <c r="G2056" s="16" t="n">
        <v>0.10067903198651</v>
      </c>
      <c r="H2056" s="16" t="n">
        <v>0.04182902789217</v>
      </c>
      <c r="I2056" s="23" t="n">
        <f aca="false">G2056-E2056</f>
        <v>0.0176470411402758</v>
      </c>
      <c r="J2056" s="17" t="n">
        <f aca="false">100*(G2056-E2056)/E2056</f>
        <v>21.2533036488984</v>
      </c>
      <c r="K2056" s="16" t="n">
        <v>7.12266316973993</v>
      </c>
      <c r="L2056" s="17" t="n">
        <v>360.833297019034</v>
      </c>
      <c r="M2056" s="18" t="n">
        <v>5.77798968398895E-012</v>
      </c>
      <c r="N2056" s="18" t="n">
        <v>3.92865900519766E-011</v>
      </c>
      <c r="O2056" s="6" t="str">
        <f aca="false">IF(N2056&lt;0.05,"Yes","No")</f>
        <v>Yes</v>
      </c>
      <c r="P2056" s="16" t="n">
        <v>0.450185072599875</v>
      </c>
      <c r="Q2056" s="17" t="n">
        <v>21.3775189890742</v>
      </c>
      <c r="R2056" s="18" t="n">
        <v>4.42774645328107E-006</v>
      </c>
      <c r="S2056" s="16" t="n">
        <v>0.00205019108939052</v>
      </c>
      <c r="T2056" s="16" t="n">
        <v>0.0174515652913306</v>
      </c>
      <c r="U2056" s="16" t="n">
        <v>0.00478466768526038</v>
      </c>
      <c r="V2056" s="16" t="n">
        <v>0.0206696590561767</v>
      </c>
      <c r="W2056" s="6" t="s">
        <v>586</v>
      </c>
      <c r="X2056" s="17" t="n">
        <v>100</v>
      </c>
      <c r="Y2056" s="16" t="n">
        <v>0.619828869047619</v>
      </c>
      <c r="Z2056" s="16" t="n">
        <f aca="false">(G2056-E2056)/SQRT(H2056^2/D2056+F2056^2/C2056)</f>
        <v>7.12266316973994</v>
      </c>
      <c r="AA2056" s="24" t="n">
        <f aca="false">ABS(K2056-Z2056)</f>
        <v>0</v>
      </c>
    </row>
    <row r="2057" customFormat="false" ht="22.35" hidden="false" customHeight="false" outlineLevel="0" collapsed="false">
      <c r="A2057" s="17" t="n">
        <v>2452</v>
      </c>
      <c r="B2057" s="7" t="s">
        <v>510</v>
      </c>
      <c r="C2057" s="6" t="n">
        <v>126</v>
      </c>
      <c r="D2057" s="6" t="n">
        <v>640</v>
      </c>
      <c r="E2057" s="16" t="n">
        <v>0.0827518552837391</v>
      </c>
      <c r="F2057" s="16" t="n">
        <v>0.0206468134027723</v>
      </c>
      <c r="G2057" s="16" t="n">
        <v>0.100351171556395</v>
      </c>
      <c r="H2057" s="16" t="n">
        <v>0.0417072252579132</v>
      </c>
      <c r="I2057" s="23" t="n">
        <f aca="false">G2057-E2057</f>
        <v>0.0175993162726554</v>
      </c>
      <c r="J2057" s="17" t="n">
        <f aca="false">100*(G2057-E2057)/E2057</f>
        <v>21.2675790921073</v>
      </c>
      <c r="K2057" s="16" t="n">
        <v>7.12504334487633</v>
      </c>
      <c r="L2057" s="17" t="n">
        <v>360.942655492236</v>
      </c>
      <c r="M2057" s="18" t="n">
        <v>5.68844879177259E-012</v>
      </c>
      <c r="N2057" s="18" t="n">
        <v>3.91850193820138E-011</v>
      </c>
      <c r="O2057" s="6" t="str">
        <f aca="false">IF(N2057&lt;0.05,"Yes","No")</f>
        <v>Yes</v>
      </c>
      <c r="P2057" s="16" t="n">
        <v>0.450283442820022</v>
      </c>
      <c r="Q2057" s="17" t="n">
        <v>21.3868624397188</v>
      </c>
      <c r="R2057" s="18" t="n">
        <v>4.40680735504112E-006</v>
      </c>
      <c r="S2057" s="16" t="n">
        <v>0.00207653590438641</v>
      </c>
      <c r="T2057" s="16" t="n">
        <v>0.0174039586274981</v>
      </c>
      <c r="U2057" s="16" t="n">
        <v>0.0048107917357965</v>
      </c>
      <c r="V2057" s="16" t="n">
        <v>0.0206696590561767</v>
      </c>
      <c r="W2057" s="6" t="s">
        <v>586</v>
      </c>
      <c r="X2057" s="17" t="n">
        <v>100</v>
      </c>
      <c r="Y2057" s="16" t="n">
        <v>0.62015128968254</v>
      </c>
      <c r="Z2057" s="16" t="n">
        <f aca="false">(G2057-E2057)/SQRT(H2057^2/D2057+F2057^2/C2057)</f>
        <v>7.12504334487631</v>
      </c>
      <c r="AA2057" s="24" t="n">
        <f aca="false">ABS(K2057-Z2057)</f>
        <v>0</v>
      </c>
    </row>
    <row r="2058" customFormat="false" ht="22.35" hidden="false" customHeight="false" outlineLevel="0" collapsed="false">
      <c r="A2058" s="17" t="n">
        <v>2453</v>
      </c>
      <c r="B2058" s="7" t="s">
        <v>510</v>
      </c>
      <c r="C2058" s="6" t="n">
        <v>126</v>
      </c>
      <c r="D2058" s="6" t="n">
        <v>640</v>
      </c>
      <c r="E2058" s="16" t="n">
        <v>0.0824833938349334</v>
      </c>
      <c r="F2058" s="16" t="n">
        <v>0.0205881992586619</v>
      </c>
      <c r="G2058" s="16" t="n">
        <v>0.10002627595677</v>
      </c>
      <c r="H2058" s="16" t="n">
        <v>0.0415837153781117</v>
      </c>
      <c r="I2058" s="23" t="n">
        <f aca="false">G2058-E2058</f>
        <v>0.017542882121837</v>
      </c>
      <c r="J2058" s="17" t="n">
        <f aca="false">100*(G2058-E2058)/E2058</f>
        <v>21.2683805869385</v>
      </c>
      <c r="K2058" s="16" t="n">
        <v>7.12280556260268</v>
      </c>
      <c r="L2058" s="17" t="n">
        <v>360.883547063657</v>
      </c>
      <c r="M2058" s="18" t="n">
        <v>5.77150648366927E-012</v>
      </c>
      <c r="N2058" s="18" t="n">
        <v>3.92865900519766E-011</v>
      </c>
      <c r="O2058" s="6" t="str">
        <f aca="false">IF(N2058&lt;0.05,"Yes","No")</f>
        <v>Yes</v>
      </c>
      <c r="P2058" s="16" t="n">
        <v>0.450170150624984</v>
      </c>
      <c r="Q2058" s="17" t="n">
        <v>21.3761018407313</v>
      </c>
      <c r="R2058" s="18" t="n">
        <v>4.43093107780244E-006</v>
      </c>
      <c r="S2058" s="16" t="n">
        <v>0.00212535425207469</v>
      </c>
      <c r="T2058" s="16" t="n">
        <v>0.0173463927884588</v>
      </c>
      <c r="U2058" s="16" t="n">
        <v>0.0048547633120794</v>
      </c>
      <c r="V2058" s="16" t="n">
        <v>0.0206696590561767</v>
      </c>
      <c r="W2058" s="6" t="s">
        <v>586</v>
      </c>
      <c r="X2058" s="17" t="n">
        <v>100</v>
      </c>
      <c r="Y2058" s="16" t="n">
        <v>0.620300099206349</v>
      </c>
      <c r="Z2058" s="16" t="n">
        <f aca="false">(G2058-E2058)/SQRT(H2058^2/D2058+F2058^2/C2058)</f>
        <v>7.12280556260268</v>
      </c>
      <c r="AA2058" s="24" t="n">
        <f aca="false">ABS(K2058-Z2058)</f>
        <v>0</v>
      </c>
    </row>
    <row r="2059" customFormat="false" ht="22.35" hidden="false" customHeight="false" outlineLevel="0" collapsed="false">
      <c r="A2059" s="17" t="n">
        <v>2454</v>
      </c>
      <c r="B2059" s="7" t="s">
        <v>510</v>
      </c>
      <c r="C2059" s="6" t="n">
        <v>126</v>
      </c>
      <c r="D2059" s="6" t="n">
        <v>640</v>
      </c>
      <c r="E2059" s="16" t="n">
        <v>0.0822076462504883</v>
      </c>
      <c r="F2059" s="16" t="n">
        <v>0.0205263295857707</v>
      </c>
      <c r="G2059" s="16" t="n">
        <v>0.0996999092050828</v>
      </c>
      <c r="H2059" s="16" t="n">
        <v>0.0414598529109505</v>
      </c>
      <c r="I2059" s="23" t="n">
        <f aca="false">G2059-E2059</f>
        <v>0.0174922629545945</v>
      </c>
      <c r="J2059" s="17" t="n">
        <f aca="false">100*(G2059-E2059)/E2059</f>
        <v>21.2781459540823</v>
      </c>
      <c r="K2059" s="16" t="n">
        <v>7.12357612117453</v>
      </c>
      <c r="L2059" s="17" t="n">
        <v>360.896325926082</v>
      </c>
      <c r="M2059" s="18" t="n">
        <v>5.74296036155281E-012</v>
      </c>
      <c r="N2059" s="18" t="n">
        <v>3.92865900519766E-011</v>
      </c>
      <c r="O2059" s="6" t="str">
        <f aca="false">IF(N2059&lt;0.05,"Yes","No")</f>
        <v>Yes</v>
      </c>
      <c r="P2059" s="16" t="n">
        <v>0.450212767932037</v>
      </c>
      <c r="Q2059" s="17" t="n">
        <v>21.3801493548366</v>
      </c>
      <c r="R2059" s="18" t="n">
        <v>4.4218415813832E-006</v>
      </c>
      <c r="S2059" s="16" t="n">
        <v>0.00213985209896451</v>
      </c>
      <c r="T2059" s="16" t="n">
        <v>0.0172953391878607</v>
      </c>
      <c r="U2059" s="16" t="n">
        <v>0.00488610023631263</v>
      </c>
      <c r="V2059" s="16" t="n">
        <v>0.0206696590561767</v>
      </c>
      <c r="W2059" s="6" t="s">
        <v>586</v>
      </c>
      <c r="X2059" s="17" t="n">
        <v>100</v>
      </c>
      <c r="Y2059" s="16" t="n">
        <v>0.620386904761905</v>
      </c>
      <c r="Z2059" s="16" t="n">
        <f aca="false">(G2059-E2059)/SQRT(H2059^2/D2059+F2059^2/C2059)</f>
        <v>7.12357612117453</v>
      </c>
      <c r="AA2059" s="24" t="n">
        <f aca="false">ABS(K2059-Z2059)</f>
        <v>0</v>
      </c>
    </row>
    <row r="2060" customFormat="false" ht="22.35" hidden="false" customHeight="false" outlineLevel="0" collapsed="false">
      <c r="A2060" s="17" t="n">
        <v>2455</v>
      </c>
      <c r="B2060" s="7" t="s">
        <v>510</v>
      </c>
      <c r="C2060" s="6" t="n">
        <v>126</v>
      </c>
      <c r="D2060" s="6" t="n">
        <v>640</v>
      </c>
      <c r="E2060" s="16" t="n">
        <v>0.0819356351322125</v>
      </c>
      <c r="F2060" s="16" t="n">
        <v>0.0204725707274406</v>
      </c>
      <c r="G2060" s="16" t="n">
        <v>0.0993799379910342</v>
      </c>
      <c r="H2060" s="16" t="n">
        <v>0.0413352315770776</v>
      </c>
      <c r="I2060" s="23" t="n">
        <f aca="false">G2060-E2060</f>
        <v>0.0174443028588218</v>
      </c>
      <c r="J2060" s="17" t="n">
        <f aca="false">100*(G2060-E2060)/E2060</f>
        <v>21.2902515867161</v>
      </c>
      <c r="K2060" s="16" t="n">
        <v>7.12392979433933</v>
      </c>
      <c r="L2060" s="17" t="n">
        <v>360.70970558408</v>
      </c>
      <c r="M2060" s="18" t="n">
        <v>5.73466619844323E-012</v>
      </c>
      <c r="N2060" s="18" t="n">
        <v>3.92865900519766E-011</v>
      </c>
      <c r="O2060" s="6" t="str">
        <f aca="false">IF(N2060&lt;0.05,"Yes","No")</f>
        <v>Yes</v>
      </c>
      <c r="P2060" s="16" t="n">
        <v>0.450324006050275</v>
      </c>
      <c r="Q2060" s="17" t="n">
        <v>21.3907158316838</v>
      </c>
      <c r="R2060" s="18" t="n">
        <v>4.39820076961394E-006</v>
      </c>
      <c r="S2060" s="16" t="n">
        <v>0.00215045312341803</v>
      </c>
      <c r="T2060" s="16" t="n">
        <v>0.0172480306053074</v>
      </c>
      <c r="U2060" s="16" t="n">
        <v>0.00489665101081867</v>
      </c>
      <c r="V2060" s="16" t="n">
        <v>0.0206696590561767</v>
      </c>
      <c r="W2060" s="6" t="s">
        <v>586</v>
      </c>
      <c r="X2060" s="17" t="n">
        <v>100</v>
      </c>
      <c r="Y2060" s="16" t="n">
        <v>0.62062251984127</v>
      </c>
      <c r="Z2060" s="16" t="n">
        <f aca="false">(G2060-E2060)/SQRT(H2060^2/D2060+F2060^2/C2060)</f>
        <v>7.12392979433933</v>
      </c>
      <c r="AA2060" s="24" t="n">
        <f aca="false">ABS(K2060-Z2060)</f>
        <v>0</v>
      </c>
    </row>
    <row r="2061" customFormat="false" ht="22.35" hidden="false" customHeight="false" outlineLevel="0" collapsed="false">
      <c r="A2061" s="17" t="n">
        <v>2456</v>
      </c>
      <c r="B2061" s="7" t="s">
        <v>510</v>
      </c>
      <c r="C2061" s="6" t="n">
        <v>126</v>
      </c>
      <c r="D2061" s="6" t="n">
        <v>640</v>
      </c>
      <c r="E2061" s="16" t="n">
        <v>0.0816558927356724</v>
      </c>
      <c r="F2061" s="16" t="n">
        <v>0.0203959325355309</v>
      </c>
      <c r="G2061" s="16" t="n">
        <v>0.0990557456039824</v>
      </c>
      <c r="H2061" s="16" t="n">
        <v>0.0412138976089409</v>
      </c>
      <c r="I2061" s="23" t="n">
        <f aca="false">G2061-E2061</f>
        <v>0.01739985286831</v>
      </c>
      <c r="J2061" s="17" t="n">
        <f aca="false">100*(G2061-E2061)/E2061</f>
        <v>21.3087534596369</v>
      </c>
      <c r="K2061" s="16" t="n">
        <v>7.12990185133489</v>
      </c>
      <c r="L2061" s="17" t="n">
        <v>361.099915925833</v>
      </c>
      <c r="M2061" s="18" t="n">
        <v>5.51145216693329E-012</v>
      </c>
      <c r="N2061" s="18" t="n">
        <v>3.83965673883736E-011</v>
      </c>
      <c r="O2061" s="6" t="str">
        <f aca="false">IF(N2061&lt;0.05,"Yes","No")</f>
        <v>Yes</v>
      </c>
      <c r="P2061" s="16" t="n">
        <v>0.450515622080273</v>
      </c>
      <c r="Q2061" s="17" t="n">
        <v>21.4089235044988</v>
      </c>
      <c r="R2061" s="18" t="n">
        <v>4.35776193514387E-006</v>
      </c>
      <c r="S2061" s="16" t="n">
        <v>0.00211249797890487</v>
      </c>
      <c r="T2061" s="16" t="n">
        <v>0.0172035791043296</v>
      </c>
      <c r="U2061" s="16" t="n">
        <v>0.00491250193657569</v>
      </c>
      <c r="V2061" s="16" t="n">
        <v>0.0206696590561767</v>
      </c>
      <c r="W2061" s="6" t="s">
        <v>586</v>
      </c>
      <c r="X2061" s="17" t="n">
        <v>100</v>
      </c>
      <c r="Y2061" s="16" t="n">
        <v>0.620411706349206</v>
      </c>
      <c r="Z2061" s="16" t="n">
        <f aca="false">(G2061-E2061)/SQRT(H2061^2/D2061+F2061^2/C2061)</f>
        <v>7.12990185133489</v>
      </c>
      <c r="AA2061" s="24" t="n">
        <f aca="false">ABS(K2061-Z2061)</f>
        <v>0</v>
      </c>
    </row>
    <row r="2062" customFormat="false" ht="22.35" hidden="false" customHeight="false" outlineLevel="0" collapsed="false">
      <c r="A2062" s="17" t="n">
        <v>2457</v>
      </c>
      <c r="B2062" s="7" t="s">
        <v>510</v>
      </c>
      <c r="C2062" s="6" t="n">
        <v>126</v>
      </c>
      <c r="D2062" s="6" t="n">
        <v>640</v>
      </c>
      <c r="E2062" s="16" t="n">
        <v>0.0813846773216648</v>
      </c>
      <c r="F2062" s="16" t="n">
        <v>0.0203177309244805</v>
      </c>
      <c r="G2062" s="16" t="n">
        <v>0.0987217150861397</v>
      </c>
      <c r="H2062" s="16" t="n">
        <v>0.0410821330941411</v>
      </c>
      <c r="I2062" s="23" t="n">
        <f aca="false">G2062-E2062</f>
        <v>0.0173370377644749</v>
      </c>
      <c r="J2062" s="17" t="n">
        <f aca="false">100*(G2062-E2062)/E2062</f>
        <v>21.3025821752072</v>
      </c>
      <c r="K2062" s="16" t="n">
        <v>7.129473401786</v>
      </c>
      <c r="L2062" s="17" t="n">
        <v>361.407967630531</v>
      </c>
      <c r="M2062" s="18" t="n">
        <v>5.51916389875717E-012</v>
      </c>
      <c r="N2062" s="18" t="n">
        <v>3.83965673883736E-011</v>
      </c>
      <c r="O2062" s="6" t="str">
        <f aca="false">IF(N2062&lt;0.05,"Yes","No")</f>
        <v>Yes</v>
      </c>
      <c r="P2062" s="16" t="n">
        <v>0.45034211513191</v>
      </c>
      <c r="Q2062" s="17" t="n">
        <v>21.3924362552131</v>
      </c>
      <c r="R2062" s="18" t="n">
        <v>4.3943636506544E-006</v>
      </c>
      <c r="S2062" s="16" t="n">
        <v>0.00208429983146931</v>
      </c>
      <c r="T2062" s="16" t="n">
        <v>0.0171409838675843</v>
      </c>
      <c r="U2062" s="16" t="n">
        <v>0.00495041409867809</v>
      </c>
      <c r="V2062" s="16" t="n">
        <v>0.0206696590561767</v>
      </c>
      <c r="W2062" s="6" t="s">
        <v>586</v>
      </c>
      <c r="X2062" s="17" t="n">
        <v>100</v>
      </c>
      <c r="Y2062" s="16" t="n">
        <v>0.620362103174603</v>
      </c>
      <c r="Z2062" s="16" t="n">
        <f aca="false">(G2062-E2062)/SQRT(H2062^2/D2062+F2062^2/C2062)</f>
        <v>7.129473401786</v>
      </c>
      <c r="AA2062" s="24" t="n">
        <f aca="false">ABS(K2062-Z2062)</f>
        <v>0</v>
      </c>
    </row>
    <row r="2063" customFormat="false" ht="22.35" hidden="false" customHeight="false" outlineLevel="0" collapsed="false">
      <c r="A2063" s="17" t="n">
        <v>2458</v>
      </c>
      <c r="B2063" s="7" t="s">
        <v>510</v>
      </c>
      <c r="C2063" s="6" t="n">
        <v>126</v>
      </c>
      <c r="D2063" s="6" t="n">
        <v>640</v>
      </c>
      <c r="E2063" s="16" t="n">
        <v>0.0811140617976586</v>
      </c>
      <c r="F2063" s="16" t="n">
        <v>0.0202453841860504</v>
      </c>
      <c r="G2063" s="16" t="n">
        <v>0.0983857037557755</v>
      </c>
      <c r="H2063" s="16" t="n">
        <v>0.0409468525516546</v>
      </c>
      <c r="I2063" s="23" t="n">
        <f aca="false">G2063-E2063</f>
        <v>0.0172716419581169</v>
      </c>
      <c r="J2063" s="17" t="n">
        <f aca="false">100*(G2063-E2063)/E2063</f>
        <v>21.2930305490082</v>
      </c>
      <c r="K2063" s="16" t="n">
        <v>7.12710744591708</v>
      </c>
      <c r="L2063" s="17" t="n">
        <v>361.537560189684</v>
      </c>
      <c r="M2063" s="18" t="n">
        <v>5.59981508484593E-012</v>
      </c>
      <c r="N2063" s="18" t="n">
        <v>3.87013535962542E-011</v>
      </c>
      <c r="O2063" s="6" t="str">
        <f aca="false">IF(N2063&lt;0.05,"Yes","No")</f>
        <v>Yes</v>
      </c>
      <c r="P2063" s="16" t="n">
        <v>0.450131166057092</v>
      </c>
      <c r="Q2063" s="17" t="n">
        <v>21.3723996760767</v>
      </c>
      <c r="R2063" s="18" t="n">
        <v>4.43926148272922E-006</v>
      </c>
      <c r="S2063" s="16" t="n">
        <v>0.00207065975229802</v>
      </c>
      <c r="T2063" s="16" t="n">
        <v>0.0170758115607153</v>
      </c>
      <c r="U2063" s="16" t="n">
        <v>0.00500389297440037</v>
      </c>
      <c r="V2063" s="16" t="n">
        <v>0.0206696590561767</v>
      </c>
      <c r="W2063" s="6" t="s">
        <v>586</v>
      </c>
      <c r="X2063" s="17" t="n">
        <v>100</v>
      </c>
      <c r="Y2063" s="16" t="n">
        <v>0.62047371031746</v>
      </c>
      <c r="Z2063" s="16" t="n">
        <f aca="false">(G2063-E2063)/SQRT(H2063^2/D2063+F2063^2/C2063)</f>
        <v>7.12710744591708</v>
      </c>
      <c r="AA2063" s="24" t="n">
        <f aca="false">ABS(K2063-Z2063)</f>
        <v>0</v>
      </c>
    </row>
    <row r="2064" customFormat="false" ht="22.35" hidden="false" customHeight="false" outlineLevel="0" collapsed="false">
      <c r="A2064" s="17" t="n">
        <v>2459</v>
      </c>
      <c r="B2064" s="7" t="s">
        <v>510</v>
      </c>
      <c r="C2064" s="6" t="n">
        <v>126</v>
      </c>
      <c r="D2064" s="6" t="n">
        <v>640</v>
      </c>
      <c r="E2064" s="16" t="n">
        <v>0.0808133064281373</v>
      </c>
      <c r="F2064" s="16" t="n">
        <v>0.0201651872912856</v>
      </c>
      <c r="G2064" s="16" t="n">
        <v>0.09804510504473</v>
      </c>
      <c r="H2064" s="16" t="n">
        <v>0.0408148314204162</v>
      </c>
      <c r="I2064" s="23" t="n">
        <f aca="false">G2064-E2064</f>
        <v>0.0172317986165927</v>
      </c>
      <c r="J2064" s="17" t="n">
        <f aca="false">100*(G2064-E2064)/E2064</f>
        <v>21.3229718943823</v>
      </c>
      <c r="K2064" s="16" t="n">
        <v>7.13658906982335</v>
      </c>
      <c r="L2064" s="17" t="n">
        <v>361.894520889714</v>
      </c>
      <c r="M2064" s="18" t="n">
        <v>5.26347293849114E-012</v>
      </c>
      <c r="N2064" s="18" t="n">
        <v>3.68618554792329E-011</v>
      </c>
      <c r="O2064" s="6" t="str">
        <f aca="false">IF(N2064&lt;0.05,"Yes","No")</f>
        <v>Yes</v>
      </c>
      <c r="P2064" s="16" t="n">
        <v>0.450560625422903</v>
      </c>
      <c r="Q2064" s="17" t="n">
        <v>21.4132009199521</v>
      </c>
      <c r="R2064" s="18" t="n">
        <v>4.34831627693942E-006</v>
      </c>
      <c r="S2064" s="16" t="n">
        <v>0.00203346112877448</v>
      </c>
      <c r="T2064" s="16" t="n">
        <v>0.0170352637619019</v>
      </c>
      <c r="U2064" s="16" t="n">
        <v>0.00501753228449745</v>
      </c>
      <c r="V2064" s="16" t="n">
        <v>0.0206696590561767</v>
      </c>
      <c r="W2064" s="6" t="s">
        <v>586</v>
      </c>
      <c r="X2064" s="17" t="n">
        <v>100</v>
      </c>
      <c r="Y2064" s="16" t="n">
        <v>0.620560515873016</v>
      </c>
      <c r="Z2064" s="16" t="n">
        <f aca="false">(G2064-E2064)/SQRT(H2064^2/D2064+F2064^2/C2064)</f>
        <v>7.13658906982335</v>
      </c>
      <c r="AA2064" s="24" t="n">
        <f aca="false">ABS(K2064-Z2064)</f>
        <v>0</v>
      </c>
    </row>
    <row r="2065" customFormat="false" ht="22.35" hidden="false" customHeight="false" outlineLevel="0" collapsed="false">
      <c r="A2065" s="17" t="n">
        <v>2460</v>
      </c>
      <c r="B2065" s="7" t="s">
        <v>510</v>
      </c>
      <c r="C2065" s="6" t="n">
        <v>126</v>
      </c>
      <c r="D2065" s="6" t="n">
        <v>640</v>
      </c>
      <c r="E2065" s="16" t="n">
        <v>0.0805175146235833</v>
      </c>
      <c r="F2065" s="16" t="n">
        <v>0.0200846792629089</v>
      </c>
      <c r="G2065" s="16" t="n">
        <v>0.0977020782069303</v>
      </c>
      <c r="H2065" s="16" t="n">
        <v>0.0406828154657171</v>
      </c>
      <c r="I2065" s="23" t="n">
        <f aca="false">G2065-E2065</f>
        <v>0.017184563583347</v>
      </c>
      <c r="J2065" s="17" t="n">
        <f aca="false">100*(G2065-E2065)/E2065</f>
        <v>21.3426403729477</v>
      </c>
      <c r="K2065" s="16" t="n">
        <v>7.14312742061178</v>
      </c>
      <c r="L2065" s="17" t="n">
        <v>362.262047243826</v>
      </c>
      <c r="M2065" s="18" t="n">
        <v>5.04052893688911E-012</v>
      </c>
      <c r="N2065" s="18" t="n">
        <v>3.54185662087091E-011</v>
      </c>
      <c r="O2065" s="6" t="str">
        <f aca="false">IF(N2065&lt;0.05,"Yes","No")</f>
        <v>Yes</v>
      </c>
      <c r="P2065" s="16" t="n">
        <v>0.450799248890014</v>
      </c>
      <c r="Q2065" s="17" t="n">
        <v>21.4358884121153</v>
      </c>
      <c r="R2065" s="18" t="n">
        <v>4.29855959900023E-006</v>
      </c>
      <c r="S2065" s="16" t="n">
        <v>0.00202541875092943</v>
      </c>
      <c r="T2065" s="16" t="n">
        <v>0.0169872856965193</v>
      </c>
      <c r="U2065" s="16" t="n">
        <v>0.00505922554781894</v>
      </c>
      <c r="V2065" s="16" t="n">
        <v>0.0206696590561767</v>
      </c>
      <c r="W2065" s="6" t="s">
        <v>586</v>
      </c>
      <c r="X2065" s="17" t="n">
        <v>100</v>
      </c>
      <c r="Y2065" s="16" t="n">
        <v>0.620721726190476</v>
      </c>
      <c r="Z2065" s="16" t="n">
        <f aca="false">(G2065-E2065)/SQRT(H2065^2/D2065+F2065^2/C2065)</f>
        <v>7.14312742061178</v>
      </c>
      <c r="AA2065" s="24" t="n">
        <f aca="false">ABS(K2065-Z2065)</f>
        <v>0</v>
      </c>
    </row>
    <row r="2066" customFormat="false" ht="22.35" hidden="false" customHeight="false" outlineLevel="0" collapsed="false">
      <c r="A2066" s="17" t="n">
        <v>2461</v>
      </c>
      <c r="B2066" s="7" t="s">
        <v>510</v>
      </c>
      <c r="C2066" s="6" t="n">
        <v>126</v>
      </c>
      <c r="D2066" s="6" t="n">
        <v>640</v>
      </c>
      <c r="E2066" s="16" t="n">
        <v>0.0802153124518338</v>
      </c>
      <c r="F2066" s="16" t="n">
        <v>0.0200057856651937</v>
      </c>
      <c r="G2066" s="16" t="n">
        <v>0.0973542828462087</v>
      </c>
      <c r="H2066" s="16" t="n">
        <v>0.0405441011916347</v>
      </c>
      <c r="I2066" s="23" t="n">
        <f aca="false">G2066-E2066</f>
        <v>0.0171389703943749</v>
      </c>
      <c r="J2066" s="17" t="n">
        <f aca="false">100*(G2066-E2066)/E2066</f>
        <v>21.3662078604583</v>
      </c>
      <c r="K2066" s="16" t="n">
        <v>7.15060701325919</v>
      </c>
      <c r="L2066" s="17" t="n">
        <v>362.513699672779</v>
      </c>
      <c r="M2066" s="18" t="n">
        <v>4.80035205925128E-012</v>
      </c>
      <c r="N2066" s="18" t="n">
        <v>3.39580460487776E-011</v>
      </c>
      <c r="O2066" s="6" t="str">
        <f aca="false">IF(N2066&lt;0.05,"Yes","No")</f>
        <v>Yes</v>
      </c>
      <c r="P2066" s="16" t="n">
        <v>0.451152124486767</v>
      </c>
      <c r="Q2066" s="17" t="n">
        <v>21.4694606173852</v>
      </c>
      <c r="R2066" s="18" t="n">
        <v>4.22598020003336E-006</v>
      </c>
      <c r="S2066" s="16" t="n">
        <v>0.00200579111431185</v>
      </c>
      <c r="T2066" s="16" t="n">
        <v>0.0169412986278157</v>
      </c>
      <c r="U2066" s="16" t="n">
        <v>0.00511557255443207</v>
      </c>
      <c r="V2066" s="16" t="n">
        <v>0.0206696590561767</v>
      </c>
      <c r="W2066" s="6" t="s">
        <v>586</v>
      </c>
      <c r="X2066" s="17" t="n">
        <v>100</v>
      </c>
      <c r="Y2066" s="16" t="n">
        <v>0.62109375</v>
      </c>
      <c r="Z2066" s="16" t="n">
        <f aca="false">(G2066-E2066)/SQRT(H2066^2/D2066+F2066^2/C2066)</f>
        <v>7.15060701325919</v>
      </c>
      <c r="AA2066" s="24" t="n">
        <f aca="false">ABS(K2066-Z2066)</f>
        <v>0</v>
      </c>
    </row>
    <row r="2067" customFormat="false" ht="22.35" hidden="false" customHeight="false" outlineLevel="0" collapsed="false">
      <c r="A2067" s="17" t="n">
        <v>2462</v>
      </c>
      <c r="B2067" s="7" t="s">
        <v>510</v>
      </c>
      <c r="C2067" s="6" t="n">
        <v>126</v>
      </c>
      <c r="D2067" s="6" t="n">
        <v>640</v>
      </c>
      <c r="E2067" s="16" t="n">
        <v>0.0798987687402775</v>
      </c>
      <c r="F2067" s="16" t="n">
        <v>0.0199202003761086</v>
      </c>
      <c r="G2067" s="16" t="n">
        <v>0.0969934836612083</v>
      </c>
      <c r="H2067" s="16" t="n">
        <v>0.0403844944659002</v>
      </c>
      <c r="I2067" s="23" t="n">
        <f aca="false">G2067-E2067</f>
        <v>0.0170947149209308</v>
      </c>
      <c r="J2067" s="17" t="n">
        <f aca="false">100*(G2067-E2067)/E2067</f>
        <v>21.3954672774742</v>
      </c>
      <c r="K2067" s="16" t="n">
        <v>7.16168767980597</v>
      </c>
      <c r="L2067" s="17" t="n">
        <v>362.679621995791</v>
      </c>
      <c r="M2067" s="18" t="n">
        <v>4.46908899279234E-012</v>
      </c>
      <c r="N2067" s="18" t="n">
        <v>3.18290033012092E-011</v>
      </c>
      <c r="O2067" s="6" t="str">
        <f aca="false">IF(N2067&lt;0.05,"Yes","No")</f>
        <v>Yes</v>
      </c>
      <c r="P2067" s="16" t="n">
        <v>0.451772648186418</v>
      </c>
      <c r="Q2067" s="17" t="n">
        <v>21.5285602881796</v>
      </c>
      <c r="R2067" s="18" t="n">
        <v>4.10119535935652E-006</v>
      </c>
      <c r="S2067" s="16" t="n">
        <v>0.00200397751971022</v>
      </c>
      <c r="T2067" s="16" t="n">
        <v>0.0168973411228864</v>
      </c>
      <c r="U2067" s="16" t="n">
        <v>0.00510966054735843</v>
      </c>
      <c r="V2067" s="16" t="n">
        <v>0.0206696590561767</v>
      </c>
      <c r="W2067" s="6" t="s">
        <v>586</v>
      </c>
      <c r="X2067" s="17" t="n">
        <v>100</v>
      </c>
      <c r="Y2067" s="16" t="n">
        <v>0.621391369047619</v>
      </c>
      <c r="Z2067" s="16" t="n">
        <f aca="false">(G2067-E2067)/SQRT(H2067^2/D2067+F2067^2/C2067)</f>
        <v>7.16168767980597</v>
      </c>
      <c r="AA2067" s="24" t="n">
        <f aca="false">ABS(K2067-Z2067)</f>
        <v>0</v>
      </c>
    </row>
    <row r="2068" customFormat="false" ht="22.35" hidden="false" customHeight="false" outlineLevel="0" collapsed="false">
      <c r="A2068" s="17" t="n">
        <v>2463</v>
      </c>
      <c r="B2068" s="7" t="s">
        <v>510</v>
      </c>
      <c r="C2068" s="6" t="n">
        <v>126</v>
      </c>
      <c r="D2068" s="6" t="n">
        <v>640</v>
      </c>
      <c r="E2068" s="16" t="n">
        <v>0.0795930753802023</v>
      </c>
      <c r="F2068" s="16" t="n">
        <v>0.0198182635149882</v>
      </c>
      <c r="G2068" s="16" t="n">
        <v>0.0966309360926971</v>
      </c>
      <c r="H2068" s="16" t="n">
        <v>0.0402164720014704</v>
      </c>
      <c r="I2068" s="23" t="n">
        <f aca="false">G2068-E2068</f>
        <v>0.0170378607124948</v>
      </c>
      <c r="J2068" s="17" t="n">
        <f aca="false">100*(G2068-E2068)/E2068</f>
        <v>21.4062098129867</v>
      </c>
      <c r="K2068" s="16" t="n">
        <v>7.171498109454</v>
      </c>
      <c r="L2068" s="17" t="n">
        <v>363.145307364748</v>
      </c>
      <c r="M2068" s="18" t="n">
        <v>4.18878893277707E-012</v>
      </c>
      <c r="N2068" s="18" t="n">
        <v>2.99341685298117E-011</v>
      </c>
      <c r="O2068" s="6" t="str">
        <f aca="false">IF(N2068&lt;0.05,"Yes","No")</f>
        <v>Yes</v>
      </c>
      <c r="P2068" s="16" t="n">
        <v>0.452171060357615</v>
      </c>
      <c r="Q2068" s="17" t="n">
        <v>21.5665485221181</v>
      </c>
      <c r="R2068" s="18" t="n">
        <v>4.02294963485443E-006</v>
      </c>
      <c r="S2068" s="16" t="n">
        <v>0.00201578423770625</v>
      </c>
      <c r="T2068" s="16" t="n">
        <v>0.0168404242946202</v>
      </c>
      <c r="U2068" s="16" t="n">
        <v>0.00511676960459013</v>
      </c>
      <c r="V2068" s="16" t="n">
        <v>0.0206696590561767</v>
      </c>
      <c r="W2068" s="6" t="s">
        <v>586</v>
      </c>
      <c r="X2068" s="17" t="n">
        <v>100</v>
      </c>
      <c r="Y2068" s="16" t="n">
        <v>0.621775793650794</v>
      </c>
      <c r="Z2068" s="16" t="n">
        <f aca="false">(G2068-E2068)/SQRT(H2068^2/D2068+F2068^2/C2068)</f>
        <v>7.171498109454</v>
      </c>
      <c r="AA2068" s="24" t="n">
        <f aca="false">ABS(K2068-Z2068)</f>
        <v>0</v>
      </c>
    </row>
    <row r="2069" customFormat="false" ht="22.35" hidden="false" customHeight="false" outlineLevel="0" collapsed="false">
      <c r="A2069" s="17" t="n">
        <v>2464</v>
      </c>
      <c r="B2069" s="7" t="s">
        <v>510</v>
      </c>
      <c r="C2069" s="6" t="n">
        <v>126</v>
      </c>
      <c r="D2069" s="6" t="n">
        <v>640</v>
      </c>
      <c r="E2069" s="16" t="n">
        <v>0.0792817508299199</v>
      </c>
      <c r="F2069" s="16" t="n">
        <v>0.0197113564736232</v>
      </c>
      <c r="G2069" s="16" t="n">
        <v>0.0962474940111861</v>
      </c>
      <c r="H2069" s="16" t="n">
        <v>0.0400416248947474</v>
      </c>
      <c r="I2069" s="23" t="n">
        <f aca="false">G2069-E2069</f>
        <v>0.0169657431812661</v>
      </c>
      <c r="J2069" s="17" t="n">
        <f aca="false">100*(G2069-E2069)/E2069</f>
        <v>21.3993043842612</v>
      </c>
      <c r="K2069" s="16" t="n">
        <v>7.17649113809622</v>
      </c>
      <c r="L2069" s="17" t="n">
        <v>363.655759421425</v>
      </c>
      <c r="M2069" s="18" t="n">
        <v>4.04799177522631E-012</v>
      </c>
      <c r="N2069" s="18" t="n">
        <v>2.91261326018852E-011</v>
      </c>
      <c r="O2069" s="6" t="str">
        <f aca="false">IF(N2069&lt;0.05,"Yes","No")</f>
        <v>Yes</v>
      </c>
      <c r="P2069" s="16" t="n">
        <v>0.452244777620373</v>
      </c>
      <c r="Q2069" s="17" t="n">
        <v>21.5735810664714</v>
      </c>
      <c r="R2069" s="18" t="n">
        <v>4.00863004723033E-006</v>
      </c>
      <c r="S2069" s="16" t="n">
        <v>0.00201302170948099</v>
      </c>
      <c r="T2069" s="16" t="n">
        <v>0.0167681380975221</v>
      </c>
      <c r="U2069" s="16" t="n">
        <v>0.00517704245244137</v>
      </c>
      <c r="V2069" s="16" t="n">
        <v>0.0206696590561767</v>
      </c>
      <c r="W2069" s="6" t="s">
        <v>586</v>
      </c>
      <c r="X2069" s="17" t="n">
        <v>100</v>
      </c>
      <c r="Y2069" s="16" t="n">
        <v>0.622085813492064</v>
      </c>
      <c r="Z2069" s="16" t="n">
        <f aca="false">(G2069-E2069)/SQRT(H2069^2/D2069+F2069^2/C2069)</f>
        <v>7.17649113809622</v>
      </c>
      <c r="AA2069" s="24" t="n">
        <f aca="false">ABS(K2069-Z2069)</f>
        <v>0</v>
      </c>
    </row>
    <row r="2070" customFormat="false" ht="22.35" hidden="false" customHeight="false" outlineLevel="0" collapsed="false">
      <c r="A2070" s="17" t="n">
        <v>2465</v>
      </c>
      <c r="B2070" s="7" t="s">
        <v>510</v>
      </c>
      <c r="C2070" s="6" t="n">
        <v>126</v>
      </c>
      <c r="D2070" s="6" t="n">
        <v>640</v>
      </c>
      <c r="E2070" s="16" t="n">
        <v>0.0789773521264867</v>
      </c>
      <c r="F2070" s="16" t="n">
        <v>0.0196107162283539</v>
      </c>
      <c r="G2070" s="16" t="n">
        <v>0.0958580580423586</v>
      </c>
      <c r="H2070" s="16" t="n">
        <v>0.0398583923934033</v>
      </c>
      <c r="I2070" s="23" t="n">
        <f aca="false">G2070-E2070</f>
        <v>0.0168807059158719</v>
      </c>
      <c r="J2070" s="17" t="n">
        <f aca="false">100*(G2070-E2070)/E2070</f>
        <v>21.3741097433052</v>
      </c>
      <c r="K2070" s="16" t="n">
        <v>7.17545234864912</v>
      </c>
      <c r="L2070" s="17" t="n">
        <v>363.914372289708</v>
      </c>
      <c r="M2070" s="18" t="n">
        <v>4.07041172592969E-012</v>
      </c>
      <c r="N2070" s="18" t="n">
        <v>2.91874915910521E-011</v>
      </c>
      <c r="O2070" s="6" t="str">
        <f aca="false">IF(N2070&lt;0.05,"Yes","No")</f>
        <v>Yes</v>
      </c>
      <c r="P2070" s="16" t="n">
        <v>0.452057466056311</v>
      </c>
      <c r="Q2070" s="17" t="n">
        <v>21.5557139973024</v>
      </c>
      <c r="R2070" s="18" t="n">
        <v>4.04511154972962E-006</v>
      </c>
      <c r="S2070" s="16" t="n">
        <v>0.00208320502788393</v>
      </c>
      <c r="T2070" s="16" t="n">
        <v>0.0166837294392889</v>
      </c>
      <c r="U2070" s="16" t="n">
        <v>0.00522401053193321</v>
      </c>
      <c r="V2070" s="16" t="n">
        <v>0.0206696590561767</v>
      </c>
      <c r="W2070" s="6" t="s">
        <v>586</v>
      </c>
      <c r="X2070" s="17" t="n">
        <v>100</v>
      </c>
      <c r="Y2070" s="16" t="n">
        <v>0.622197420634921</v>
      </c>
      <c r="Z2070" s="16" t="n">
        <f aca="false">(G2070-E2070)/SQRT(H2070^2/D2070+F2070^2/C2070)</f>
        <v>7.17545234864912</v>
      </c>
      <c r="AA2070" s="24" t="n">
        <f aca="false">ABS(K2070-Z2070)</f>
        <v>0</v>
      </c>
    </row>
    <row r="2071" customFormat="false" ht="22.35" hidden="false" customHeight="false" outlineLevel="0" collapsed="false">
      <c r="A2071" s="17" t="n">
        <v>2466</v>
      </c>
      <c r="B2071" s="7" t="s">
        <v>510</v>
      </c>
      <c r="C2071" s="6" t="n">
        <v>126</v>
      </c>
      <c r="D2071" s="6" t="n">
        <v>640</v>
      </c>
      <c r="E2071" s="16" t="n">
        <v>0.0786771874520041</v>
      </c>
      <c r="F2071" s="16" t="n">
        <v>0.0195039807099058</v>
      </c>
      <c r="G2071" s="16" t="n">
        <v>0.0954789638286457</v>
      </c>
      <c r="H2071" s="16" t="n">
        <v>0.0396885496545968</v>
      </c>
      <c r="I2071" s="23" t="n">
        <f aca="false">G2071-E2071</f>
        <v>0.0168017763766416</v>
      </c>
      <c r="J2071" s="17" t="n">
        <f aca="false">100*(G2071-E2071)/E2071</f>
        <v>21.3553342725822</v>
      </c>
      <c r="K2071" s="16" t="n">
        <v>7.17716037425901</v>
      </c>
      <c r="L2071" s="17" t="n">
        <v>364.492097755547</v>
      </c>
      <c r="M2071" s="18" t="n">
        <v>4.01601167027551E-012</v>
      </c>
      <c r="N2071" s="18" t="n">
        <v>2.89953282448414E-011</v>
      </c>
      <c r="O2071" s="6" t="str">
        <f aca="false">IF(N2071&lt;0.05,"Yes","No")</f>
        <v>Yes</v>
      </c>
      <c r="P2071" s="16" t="n">
        <v>0.451893484575241</v>
      </c>
      <c r="Q2071" s="17" t="n">
        <v>21.5400783886981</v>
      </c>
      <c r="R2071" s="18" t="n">
        <v>4.07731073629298E-006</v>
      </c>
      <c r="S2071" s="16" t="n">
        <v>0.0021123095727126</v>
      </c>
      <c r="T2071" s="16" t="n">
        <v>0.0166037873946585</v>
      </c>
      <c r="U2071" s="16" t="n">
        <v>0.00529334117892743</v>
      </c>
      <c r="V2071" s="16" t="n">
        <v>0.0206696590561767</v>
      </c>
      <c r="W2071" s="6" t="s">
        <v>586</v>
      </c>
      <c r="X2071" s="17" t="n">
        <v>100</v>
      </c>
      <c r="Y2071" s="16" t="n">
        <v>0.621999007936508</v>
      </c>
      <c r="Z2071" s="16" t="n">
        <f aca="false">(G2071-E2071)/SQRT(H2071^2/D2071+F2071^2/C2071)</f>
        <v>7.17716037425901</v>
      </c>
      <c r="AA2071" s="24" t="n">
        <f aca="false">ABS(K2071-Z2071)</f>
        <v>0</v>
      </c>
    </row>
    <row r="2072" customFormat="false" ht="22.35" hidden="false" customHeight="false" outlineLevel="0" collapsed="false">
      <c r="A2072" s="17" t="n">
        <v>2467</v>
      </c>
      <c r="B2072" s="7" t="s">
        <v>510</v>
      </c>
      <c r="C2072" s="6" t="n">
        <v>126</v>
      </c>
      <c r="D2072" s="6" t="n">
        <v>640</v>
      </c>
      <c r="E2072" s="16" t="n">
        <v>0.0783645821705697</v>
      </c>
      <c r="F2072" s="16" t="n">
        <v>0.0193964744758382</v>
      </c>
      <c r="G2072" s="16" t="n">
        <v>0.0950931745988783</v>
      </c>
      <c r="H2072" s="16" t="n">
        <v>0.0395157330228297</v>
      </c>
      <c r="I2072" s="23" t="n">
        <f aca="false">G2072-E2072</f>
        <v>0.0167285924283085</v>
      </c>
      <c r="J2072" s="17" t="n">
        <f aca="false">100*(G2072-E2072)/E2072</f>
        <v>21.3471340814359</v>
      </c>
      <c r="K2072" s="16" t="n">
        <v>7.18174937554431</v>
      </c>
      <c r="L2072" s="17" t="n">
        <v>365.059265229404</v>
      </c>
      <c r="M2072" s="18" t="n">
        <v>3.89003308437533E-012</v>
      </c>
      <c r="N2072" s="18" t="n">
        <v>2.81826190009399E-011</v>
      </c>
      <c r="O2072" s="6" t="str">
        <f aca="false">IF(N2072&lt;0.05,"Yes","No")</f>
        <v>Yes</v>
      </c>
      <c r="P2072" s="16" t="n">
        <v>0.451916536973625</v>
      </c>
      <c r="Q2072" s="17" t="n">
        <v>21.5422760886005</v>
      </c>
      <c r="R2072" s="18" t="n">
        <v>4.07276937631776E-006</v>
      </c>
      <c r="S2072" s="16" t="n">
        <v>0.00208526228186179</v>
      </c>
      <c r="T2072" s="16" t="n">
        <v>0.0165304700064077</v>
      </c>
      <c r="U2072" s="16" t="n">
        <v>0.00535155745946347</v>
      </c>
      <c r="V2072" s="16" t="n">
        <v>0.0206696590561767</v>
      </c>
      <c r="W2072" s="6" t="s">
        <v>586</v>
      </c>
      <c r="X2072" s="17" t="n">
        <v>100</v>
      </c>
      <c r="Y2072" s="16" t="n">
        <v>0.621738591269841</v>
      </c>
      <c r="Z2072" s="16" t="n">
        <f aca="false">(G2072-E2072)/SQRT(H2072^2/D2072+F2072^2/C2072)</f>
        <v>7.18174937554431</v>
      </c>
      <c r="AA2072" s="24" t="n">
        <f aca="false">ABS(K2072-Z2072)</f>
        <v>0</v>
      </c>
    </row>
    <row r="2073" customFormat="false" ht="22.35" hidden="false" customHeight="false" outlineLevel="0" collapsed="false">
      <c r="A2073" s="17" t="n">
        <v>2468</v>
      </c>
      <c r="B2073" s="7" t="s">
        <v>510</v>
      </c>
      <c r="C2073" s="6" t="n">
        <v>126</v>
      </c>
      <c r="D2073" s="6" t="n">
        <v>640</v>
      </c>
      <c r="E2073" s="16" t="n">
        <v>0.0780535724960149</v>
      </c>
      <c r="F2073" s="16" t="n">
        <v>0.0192853389276651</v>
      </c>
      <c r="G2073" s="16" t="n">
        <v>0.0947146520426031</v>
      </c>
      <c r="H2073" s="16" t="n">
        <v>0.0393292618428385</v>
      </c>
      <c r="I2073" s="23" t="n">
        <f aca="false">G2073-E2073</f>
        <v>0.0166610795465882</v>
      </c>
      <c r="J2073" s="17" t="n">
        <f aca="false">100*(G2073-E2073)/E2073</f>
        <v>21.3456975943527</v>
      </c>
      <c r="K2073" s="16" t="n">
        <v>7.19069657389014</v>
      </c>
      <c r="L2073" s="17" t="n">
        <v>365.555457889062</v>
      </c>
      <c r="M2073" s="18" t="n">
        <v>3.66518245963879E-012</v>
      </c>
      <c r="N2073" s="18" t="n">
        <v>2.68311789118505E-011</v>
      </c>
      <c r="O2073" s="6" t="str">
        <f aca="false">IF(N2073&lt;0.05,"Yes","No")</f>
        <v>Yes</v>
      </c>
      <c r="P2073" s="16" t="n">
        <v>0.452247381925019</v>
      </c>
      <c r="Q2073" s="17" t="n">
        <v>21.5738295351854</v>
      </c>
      <c r="R2073" s="18" t="n">
        <v>4.0081250569268E-006</v>
      </c>
      <c r="S2073" s="16" t="n">
        <v>0.00206151600704947</v>
      </c>
      <c r="T2073" s="16" t="n">
        <v>0.0164644111879614</v>
      </c>
      <c r="U2073" s="16" t="n">
        <v>0.00534680494360207</v>
      </c>
      <c r="V2073" s="16" t="n">
        <v>0.0206696590561767</v>
      </c>
      <c r="W2073" s="6" t="s">
        <v>586</v>
      </c>
      <c r="X2073" s="17" t="n">
        <v>100</v>
      </c>
      <c r="Y2073" s="16" t="n">
        <v>0.622147817460317</v>
      </c>
      <c r="Z2073" s="16" t="n">
        <f aca="false">(G2073-E2073)/SQRT(H2073^2/D2073+F2073^2/C2073)</f>
        <v>7.19069657389014</v>
      </c>
      <c r="AA2073" s="24" t="n">
        <f aca="false">ABS(K2073-Z2073)</f>
        <v>0</v>
      </c>
    </row>
    <row r="2074" customFormat="false" ht="22.35" hidden="false" customHeight="false" outlineLevel="0" collapsed="false">
      <c r="A2074" s="17" t="n">
        <v>2469</v>
      </c>
      <c r="B2074" s="7" t="s">
        <v>510</v>
      </c>
      <c r="C2074" s="6" t="n">
        <v>126</v>
      </c>
      <c r="D2074" s="6" t="n">
        <v>640</v>
      </c>
      <c r="E2074" s="16" t="n">
        <v>0.077734054908866</v>
      </c>
      <c r="F2074" s="16" t="n">
        <v>0.0191672449454955</v>
      </c>
      <c r="G2074" s="16" t="n">
        <v>0.0943381251126993</v>
      </c>
      <c r="H2074" s="16" t="n">
        <v>0.0391463767578215</v>
      </c>
      <c r="I2074" s="23" t="n">
        <f aca="false">G2074-E2074</f>
        <v>0.0166040702038334</v>
      </c>
      <c r="J2074" s="17" t="n">
        <f aca="false">100*(G2074-E2074)/E2074</f>
        <v>21.360097866115</v>
      </c>
      <c r="K2074" s="16" t="n">
        <v>7.2054333459665</v>
      </c>
      <c r="L2074" s="17" t="n">
        <v>366.280320909487</v>
      </c>
      <c r="M2074" s="18" t="n">
        <v>3.32368312888552E-012</v>
      </c>
      <c r="N2074" s="18" t="n">
        <v>2.45019587852227E-011</v>
      </c>
      <c r="O2074" s="6" t="str">
        <f aca="false">IF(N2074&lt;0.05,"Yes","No")</f>
        <v>Yes</v>
      </c>
      <c r="P2074" s="16" t="n">
        <v>0.452835607533578</v>
      </c>
      <c r="Q2074" s="17" t="n">
        <v>21.6299869944058</v>
      </c>
      <c r="R2074" s="18" t="n">
        <v>3.89561629875227E-006</v>
      </c>
      <c r="S2074" s="16" t="n">
        <v>0.00203140612255186</v>
      </c>
      <c r="T2074" s="16" t="n">
        <v>0.0164073647490786</v>
      </c>
      <c r="U2074" s="16" t="n">
        <v>0.00534290045974343</v>
      </c>
      <c r="V2074" s="16" t="n">
        <v>0.0206696590561767</v>
      </c>
      <c r="W2074" s="6" t="s">
        <v>586</v>
      </c>
      <c r="X2074" s="17" t="n">
        <v>100</v>
      </c>
      <c r="Y2074" s="16" t="n">
        <v>0.622904265873016</v>
      </c>
      <c r="Z2074" s="16" t="n">
        <f aca="false">(G2074-E2074)/SQRT(H2074^2/D2074+F2074^2/C2074)</f>
        <v>7.2054333459665</v>
      </c>
      <c r="AA2074" s="24" t="n">
        <f aca="false">ABS(K2074-Z2074)</f>
        <v>0</v>
      </c>
    </row>
    <row r="2075" customFormat="false" ht="22.35" hidden="false" customHeight="false" outlineLevel="0" collapsed="false">
      <c r="A2075" s="17" t="n">
        <v>2470</v>
      </c>
      <c r="B2075" s="7" t="s">
        <v>510</v>
      </c>
      <c r="C2075" s="6" t="n">
        <v>126</v>
      </c>
      <c r="D2075" s="6" t="n">
        <v>640</v>
      </c>
      <c r="E2075" s="16" t="n">
        <v>0.0774141082037536</v>
      </c>
      <c r="F2075" s="16" t="n">
        <v>0.0190591011396706</v>
      </c>
      <c r="G2075" s="16" t="n">
        <v>0.0939553164469544</v>
      </c>
      <c r="H2075" s="16" t="n">
        <v>0.0389647902022438</v>
      </c>
      <c r="I2075" s="23" t="n">
        <f aca="false">G2075-E2075</f>
        <v>0.0165412082432008</v>
      </c>
      <c r="J2075" s="17" t="n">
        <f aca="false">100*(G2075-E2075)/E2075</f>
        <v>21.3671753469851</v>
      </c>
      <c r="K2075" s="16" t="n">
        <v>7.21559949499248</v>
      </c>
      <c r="L2075" s="17" t="n">
        <v>366.774840162903</v>
      </c>
      <c r="M2075" s="18" t="n">
        <v>3.10659109405265E-012</v>
      </c>
      <c r="N2075" s="18" t="n">
        <v>2.339407845378E-011</v>
      </c>
      <c r="O2075" s="6" t="str">
        <f aca="false">IF(N2075&lt;0.05,"Yes","No")</f>
        <v>Yes</v>
      </c>
      <c r="P2075" s="16" t="n">
        <v>0.453244007398541</v>
      </c>
      <c r="Q2075" s="17" t="n">
        <v>21.6690195574275</v>
      </c>
      <c r="R2075" s="18" t="n">
        <v>3.81929310647732E-006</v>
      </c>
      <c r="S2075" s="16" t="n">
        <v>0.00199461641708661</v>
      </c>
      <c r="T2075" s="16" t="n">
        <v>0.016345345179072</v>
      </c>
      <c r="U2075" s="16" t="n">
        <v>0.00534203461429398</v>
      </c>
      <c r="V2075" s="16" t="n">
        <v>0.0206696590561767</v>
      </c>
      <c r="W2075" s="6" t="s">
        <v>586</v>
      </c>
      <c r="X2075" s="17" t="n">
        <v>100</v>
      </c>
      <c r="Y2075" s="16" t="n">
        <v>0.623474702380952</v>
      </c>
      <c r="Z2075" s="16" t="n">
        <f aca="false">(G2075-E2075)/SQRT(H2075^2/D2075+F2075^2/C2075)</f>
        <v>7.21559949499248</v>
      </c>
      <c r="AA2075" s="24" t="n">
        <f aca="false">ABS(K2075-Z2075)</f>
        <v>0</v>
      </c>
    </row>
    <row r="2076" customFormat="false" ht="22.35" hidden="false" customHeight="false" outlineLevel="0" collapsed="false">
      <c r="A2076" s="17" t="n">
        <v>2471</v>
      </c>
      <c r="B2076" s="7" t="s">
        <v>510</v>
      </c>
      <c r="C2076" s="6" t="n">
        <v>126</v>
      </c>
      <c r="D2076" s="6" t="n">
        <v>640</v>
      </c>
      <c r="E2076" s="16" t="n">
        <v>0.0771064196550657</v>
      </c>
      <c r="F2076" s="16" t="n">
        <v>0.0189514659262601</v>
      </c>
      <c r="G2076" s="16" t="n">
        <v>0.0935764355643187</v>
      </c>
      <c r="H2076" s="16" t="n">
        <v>0.0387796055017948</v>
      </c>
      <c r="I2076" s="23" t="n">
        <f aca="false">G2076-E2076</f>
        <v>0.016470015909253</v>
      </c>
      <c r="J2076" s="17" t="n">
        <f aca="false">100*(G2076-E2076)/E2076</f>
        <v>21.3601098104818</v>
      </c>
      <c r="K2076" s="16" t="n">
        <v>7.22241405716992</v>
      </c>
      <c r="L2076" s="17" t="n">
        <v>367.216517324093</v>
      </c>
      <c r="M2076" s="18" t="n">
        <v>2.96749322579228E-012</v>
      </c>
      <c r="N2076" s="18" t="n">
        <v>2.24269901704661E-011</v>
      </c>
      <c r="O2076" s="6" t="str">
        <f aca="false">IF(N2076&lt;0.05,"Yes","No")</f>
        <v>Yes</v>
      </c>
      <c r="P2076" s="16" t="n">
        <v>0.453466560302615</v>
      </c>
      <c r="Q2076" s="17" t="n">
        <v>21.6903047244919</v>
      </c>
      <c r="R2076" s="18" t="n">
        <v>3.77830833681934E-006</v>
      </c>
      <c r="S2076" s="16" t="n">
        <v>0.00201000860961466</v>
      </c>
      <c r="T2076" s="16" t="n">
        <v>0.016275012424824</v>
      </c>
      <c r="U2076" s="16" t="n">
        <v>0.00536171546197825</v>
      </c>
      <c r="V2076" s="16" t="n">
        <v>0.0206696590561767</v>
      </c>
      <c r="W2076" s="6" t="s">
        <v>586</v>
      </c>
      <c r="X2076" s="17" t="n">
        <v>100</v>
      </c>
      <c r="Y2076" s="16" t="n">
        <v>0.624156746031746</v>
      </c>
      <c r="Z2076" s="16" t="n">
        <f aca="false">(G2076-E2076)/SQRT(H2076^2/D2076+F2076^2/C2076)</f>
        <v>7.22241405716992</v>
      </c>
      <c r="AA2076" s="24" t="n">
        <f aca="false">ABS(K2076-Z2076)</f>
        <v>0</v>
      </c>
    </row>
    <row r="2077" customFormat="false" ht="22.35" hidden="false" customHeight="false" outlineLevel="0" collapsed="false">
      <c r="A2077" s="17" t="n">
        <v>2472</v>
      </c>
      <c r="B2077" s="7" t="s">
        <v>510</v>
      </c>
      <c r="C2077" s="6" t="n">
        <v>126</v>
      </c>
      <c r="D2077" s="6" t="n">
        <v>640</v>
      </c>
      <c r="E2077" s="16" t="n">
        <v>0.0767992472364789</v>
      </c>
      <c r="F2077" s="16" t="n">
        <v>0.0188536310524829</v>
      </c>
      <c r="G2077" s="16" t="n">
        <v>0.093203259567963</v>
      </c>
      <c r="H2077" s="16" t="n">
        <v>0.0386067747292909</v>
      </c>
      <c r="I2077" s="23" t="n">
        <f aca="false">G2077-E2077</f>
        <v>0.0164040123314841</v>
      </c>
      <c r="J2077" s="17" t="n">
        <f aca="false">100*(G2077-E2077)/E2077</f>
        <v>21.3596004150576</v>
      </c>
      <c r="K2077" s="16" t="n">
        <v>7.22848120956236</v>
      </c>
      <c r="L2077" s="17" t="n">
        <v>367.565123026116</v>
      </c>
      <c r="M2077" s="18" t="n">
        <v>2.84936742481649E-012</v>
      </c>
      <c r="N2077" s="18" t="n">
        <v>2.1769167125598E-011</v>
      </c>
      <c r="O2077" s="6" t="str">
        <f aca="false">IF(N2077&lt;0.05,"Yes","No")</f>
        <v>Yes</v>
      </c>
      <c r="P2077" s="16" t="n">
        <v>0.45368553776141</v>
      </c>
      <c r="Q2077" s="17" t="n">
        <v>21.711258131111</v>
      </c>
      <c r="R2077" s="18" t="n">
        <v>3.73839451170816E-006</v>
      </c>
      <c r="S2077" s="16" t="n">
        <v>0.00201203318248165</v>
      </c>
      <c r="T2077" s="16" t="n">
        <v>0.0162084417100322</v>
      </c>
      <c r="U2077" s="16" t="n">
        <v>0.00541513327106198</v>
      </c>
      <c r="V2077" s="16" t="n">
        <v>0.0206896413775466</v>
      </c>
      <c r="W2077" s="6" t="s">
        <v>586</v>
      </c>
      <c r="X2077" s="17" t="n">
        <v>100</v>
      </c>
      <c r="Y2077" s="16" t="n">
        <v>0.624255952380952</v>
      </c>
      <c r="Z2077" s="16" t="n">
        <f aca="false">(G2077-E2077)/SQRT(H2077^2/D2077+F2077^2/C2077)</f>
        <v>7.22848120956236</v>
      </c>
      <c r="AA2077" s="24" t="n">
        <f aca="false">ABS(K2077-Z2077)</f>
        <v>0</v>
      </c>
    </row>
    <row r="2078" customFormat="false" ht="22.35" hidden="false" customHeight="false" outlineLevel="0" collapsed="false">
      <c r="A2078" s="17" t="n">
        <v>2473</v>
      </c>
      <c r="B2078" s="7" t="s">
        <v>510</v>
      </c>
      <c r="C2078" s="6" t="n">
        <v>126</v>
      </c>
      <c r="D2078" s="6" t="n">
        <v>640</v>
      </c>
      <c r="E2078" s="16" t="n">
        <v>0.0764997852522703</v>
      </c>
      <c r="F2078" s="16" t="n">
        <v>0.018763281698689</v>
      </c>
      <c r="G2078" s="16" t="n">
        <v>0.0928422283497639</v>
      </c>
      <c r="H2078" s="16" t="n">
        <v>0.0384493757895291</v>
      </c>
      <c r="I2078" s="23" t="n">
        <f aca="false">G2078-E2078</f>
        <v>0.0163424430974937</v>
      </c>
      <c r="J2078" s="17" t="n">
        <f aca="false">100*(G2078-E2078)/E2078</f>
        <v>21.3627306842782</v>
      </c>
      <c r="K2078" s="16" t="n">
        <v>7.23367547379707</v>
      </c>
      <c r="L2078" s="17" t="n">
        <v>367.918697769851</v>
      </c>
      <c r="M2078" s="18" t="n">
        <v>2.75124679231661E-012</v>
      </c>
      <c r="N2078" s="18" t="n">
        <v>2.10962390899898E-011</v>
      </c>
      <c r="O2078" s="6" t="str">
        <f aca="false">IF(N2078&lt;0.05,"Yes","No")</f>
        <v>Yes</v>
      </c>
      <c r="P2078" s="16" t="n">
        <v>0.453847506618678</v>
      </c>
      <c r="Q2078" s="17" t="n">
        <v>21.726763035246</v>
      </c>
      <c r="R2078" s="18" t="n">
        <v>3.70913275146846E-006</v>
      </c>
      <c r="S2078" s="16" t="n">
        <v>0.00204190986195946</v>
      </c>
      <c r="T2078" s="16" t="n">
        <v>0.016146749536554</v>
      </c>
      <c r="U2078" s="16" t="n">
        <v>0.00544567904892112</v>
      </c>
      <c r="V2078" s="16" t="n">
        <v>0.0206896413775466</v>
      </c>
      <c r="W2078" s="6" t="s">
        <v>586</v>
      </c>
      <c r="X2078" s="17" t="n">
        <v>100</v>
      </c>
      <c r="Y2078" s="16" t="n">
        <v>0.624491567460317</v>
      </c>
      <c r="Z2078" s="16" t="n">
        <f aca="false">(G2078-E2078)/SQRT(H2078^2/D2078+F2078^2/C2078)</f>
        <v>7.23367547379707</v>
      </c>
      <c r="AA2078" s="24" t="n">
        <f aca="false">ABS(K2078-Z2078)</f>
        <v>0</v>
      </c>
    </row>
    <row r="2079" customFormat="false" ht="22.35" hidden="false" customHeight="false" outlineLevel="0" collapsed="false">
      <c r="A2079" s="17" t="n">
        <v>2474</v>
      </c>
      <c r="B2079" s="7" t="s">
        <v>510</v>
      </c>
      <c r="C2079" s="6" t="n">
        <v>126</v>
      </c>
      <c r="D2079" s="6" t="n">
        <v>640</v>
      </c>
      <c r="E2079" s="16" t="n">
        <v>0.0762195107600992</v>
      </c>
      <c r="F2079" s="16" t="n">
        <v>0.0186643253762161</v>
      </c>
      <c r="G2079" s="16" t="n">
        <v>0.0924879797676113</v>
      </c>
      <c r="H2079" s="16" t="n">
        <v>0.0382704852610362</v>
      </c>
      <c r="I2079" s="23" t="n">
        <f aca="false">G2079-E2079</f>
        <v>0.0162684690075121</v>
      </c>
      <c r="J2079" s="17" t="n">
        <f aca="false">100*(G2079-E2079)/E2079</f>
        <v>21.3442317397144</v>
      </c>
      <c r="K2079" s="16" t="n">
        <v>7.23706474369045</v>
      </c>
      <c r="L2079" s="17" t="n">
        <v>368.226357709566</v>
      </c>
      <c r="M2079" s="18" t="n">
        <v>2.68810888360986E-012</v>
      </c>
      <c r="N2079" s="18" t="n">
        <v>2.08402832637059E-011</v>
      </c>
      <c r="O2079" s="6" t="str">
        <f aca="false">IF(N2079&lt;0.05,"Yes","No")</f>
        <v>Yes</v>
      </c>
      <c r="P2079" s="16" t="n">
        <v>0.453917623367891</v>
      </c>
      <c r="Q2079" s="17" t="n">
        <v>21.7334768660003</v>
      </c>
      <c r="R2079" s="18" t="n">
        <v>3.69653360733461E-006</v>
      </c>
      <c r="S2079" s="16" t="n">
        <v>0.00203151065016088</v>
      </c>
      <c r="T2079" s="16" t="n">
        <v>0.016072870287732</v>
      </c>
      <c r="U2079" s="16" t="n">
        <v>0.00548261355307066</v>
      </c>
      <c r="V2079" s="16" t="n">
        <v>0.0206967847294386</v>
      </c>
      <c r="W2079" s="6" t="s">
        <v>586</v>
      </c>
      <c r="X2079" s="17" t="n">
        <v>100</v>
      </c>
      <c r="Y2079" s="16" t="n">
        <v>0.624565972222222</v>
      </c>
      <c r="Z2079" s="16" t="n">
        <f aca="false">(G2079-E2079)/SQRT(H2079^2/D2079+F2079^2/C2079)</f>
        <v>7.23706474369045</v>
      </c>
      <c r="AA2079" s="24" t="n">
        <f aca="false">ABS(K2079-Z2079)</f>
        <v>0</v>
      </c>
    </row>
    <row r="2080" customFormat="false" ht="22.35" hidden="false" customHeight="false" outlineLevel="0" collapsed="false">
      <c r="A2080" s="17" t="n">
        <v>2475</v>
      </c>
      <c r="B2080" s="7" t="s">
        <v>510</v>
      </c>
      <c r="C2080" s="6" t="n">
        <v>126</v>
      </c>
      <c r="D2080" s="6" t="n">
        <v>640</v>
      </c>
      <c r="E2080" s="16" t="n">
        <v>0.0759517180009021</v>
      </c>
      <c r="F2080" s="16" t="n">
        <v>0.0185626224064815</v>
      </c>
      <c r="G2080" s="16" t="n">
        <v>0.0921395076904446</v>
      </c>
      <c r="H2080" s="16" t="n">
        <v>0.0380947604178756</v>
      </c>
      <c r="I2080" s="23" t="n">
        <f aca="false">G2080-E2080</f>
        <v>0.0161877896895425</v>
      </c>
      <c r="J2080" s="17" t="n">
        <f aca="false">100*(G2080-E2080)/E2080</f>
        <v>21.313263367328</v>
      </c>
      <c r="K2080" s="16" t="n">
        <v>7.2378024854807</v>
      </c>
      <c r="L2080" s="17" t="n">
        <v>368.651447124201</v>
      </c>
      <c r="M2080" s="18" t="n">
        <v>2.67034860347032E-012</v>
      </c>
      <c r="N2080" s="18" t="n">
        <v>2.07792682070042E-011</v>
      </c>
      <c r="O2080" s="6" t="str">
        <f aca="false">IF(N2080&lt;0.05,"Yes","No")</f>
        <v>Yes</v>
      </c>
      <c r="P2080" s="16" t="n">
        <v>0.453767367745874</v>
      </c>
      <c r="Q2080" s="17" t="n">
        <v>21.7190908345619</v>
      </c>
      <c r="R2080" s="18" t="n">
        <v>3.72358326586902E-006</v>
      </c>
      <c r="S2080" s="16" t="n">
        <v>0.00200189101154804</v>
      </c>
      <c r="T2080" s="16" t="n">
        <v>0.0159918491723682</v>
      </c>
      <c r="U2080" s="16" t="n">
        <v>0.00557222650045725</v>
      </c>
      <c r="V2080" s="16" t="n">
        <v>0.0206967847294386</v>
      </c>
      <c r="W2080" s="6" t="s">
        <v>586</v>
      </c>
      <c r="X2080" s="17" t="n">
        <v>100</v>
      </c>
      <c r="Y2080" s="16" t="n">
        <v>0.624665178571429</v>
      </c>
      <c r="Z2080" s="16" t="n">
        <f aca="false">(G2080-E2080)/SQRT(H2080^2/D2080+F2080^2/C2080)</f>
        <v>7.2378024854807</v>
      </c>
      <c r="AA2080" s="24" t="n">
        <f aca="false">ABS(K2080-Z2080)</f>
        <v>0</v>
      </c>
    </row>
    <row r="2081" customFormat="false" ht="22.35" hidden="false" customHeight="false" outlineLevel="0" collapsed="false">
      <c r="A2081" s="17" t="n">
        <v>2476</v>
      </c>
      <c r="B2081" s="7" t="s">
        <v>510</v>
      </c>
      <c r="C2081" s="6" t="n">
        <v>126</v>
      </c>
      <c r="D2081" s="6" t="n">
        <v>640</v>
      </c>
      <c r="E2081" s="16" t="n">
        <v>0.0756682424791276</v>
      </c>
      <c r="F2081" s="16" t="n">
        <v>0.0184433367915591</v>
      </c>
      <c r="G2081" s="16" t="n">
        <v>0.0917984075204004</v>
      </c>
      <c r="H2081" s="16" t="n">
        <v>0.037940469774266</v>
      </c>
      <c r="I2081" s="23" t="n">
        <f aca="false">G2081-E2081</f>
        <v>0.0161301650412728</v>
      </c>
      <c r="J2081" s="17" t="n">
        <f aca="false">100*(G2081-E2081)/E2081</f>
        <v>21.3169547921272</v>
      </c>
      <c r="K2081" s="16" t="n">
        <v>7.2508178808515</v>
      </c>
      <c r="L2081" s="17" t="n">
        <v>369.832675471599</v>
      </c>
      <c r="M2081" s="18" t="n">
        <v>2.44233663581857E-012</v>
      </c>
      <c r="N2081" s="18" t="n">
        <v>1.91468256412493E-011</v>
      </c>
      <c r="O2081" s="6" t="str">
        <f aca="false">IF(N2081&lt;0.05,"Yes","No")</f>
        <v>Yes</v>
      </c>
      <c r="P2081" s="16" t="n">
        <v>0.454038830813636</v>
      </c>
      <c r="Q2081" s="17" t="n">
        <v>21.7450851878158</v>
      </c>
      <c r="R2081" s="18" t="n">
        <v>3.67485096601526E-006</v>
      </c>
      <c r="S2081" s="16" t="n">
        <v>0.00191393481618398</v>
      </c>
      <c r="T2081" s="16" t="n">
        <v>0.0159339730174255</v>
      </c>
      <c r="U2081" s="16" t="n">
        <v>0.00561502489089957</v>
      </c>
      <c r="V2081" s="16" t="n">
        <v>0.0206967847294386</v>
      </c>
      <c r="W2081" s="6" t="s">
        <v>586</v>
      </c>
      <c r="X2081" s="17" t="n">
        <v>100</v>
      </c>
      <c r="Y2081" s="16" t="n">
        <v>0.624888392857143</v>
      </c>
      <c r="Z2081" s="16" t="n">
        <f aca="false">(G2081-E2081)/SQRT(H2081^2/D2081+F2081^2/C2081)</f>
        <v>7.2508178808515</v>
      </c>
      <c r="AA2081" s="24" t="n">
        <f aca="false">ABS(K2081-Z2081)</f>
        <v>0</v>
      </c>
    </row>
    <row r="2082" customFormat="false" ht="22.35" hidden="false" customHeight="false" outlineLevel="0" collapsed="false">
      <c r="A2082" s="17" t="n">
        <v>2477</v>
      </c>
      <c r="B2082" s="7" t="s">
        <v>510</v>
      </c>
      <c r="C2082" s="6" t="n">
        <v>126</v>
      </c>
      <c r="D2082" s="6" t="n">
        <v>640</v>
      </c>
      <c r="E2082" s="16" t="n">
        <v>0.0753681726812843</v>
      </c>
      <c r="F2082" s="16" t="n">
        <v>0.0183320878075525</v>
      </c>
      <c r="G2082" s="16" t="n">
        <v>0.0914599398092832</v>
      </c>
      <c r="H2082" s="16" t="n">
        <v>0.037765867875932</v>
      </c>
      <c r="I2082" s="23" t="n">
        <f aca="false">G2082-E2082</f>
        <v>0.0160917671279989</v>
      </c>
      <c r="J2082" s="17" t="n">
        <f aca="false">100*(G2082-E2082)/E2082</f>
        <v>21.3508787005458</v>
      </c>
      <c r="K2082" s="16" t="n">
        <v>7.27269741659681</v>
      </c>
      <c r="L2082" s="17" t="n">
        <v>370.545773729926</v>
      </c>
      <c r="M2082" s="18" t="n">
        <v>2.11320174198504E-012</v>
      </c>
      <c r="N2082" s="18" t="n">
        <v>1.71172318746286E-011</v>
      </c>
      <c r="O2082" s="6" t="str">
        <f aca="false">IF(N2082&lt;0.05,"Yes","No")</f>
        <v>Yes</v>
      </c>
      <c r="P2082" s="16" t="n">
        <v>0.455081002804129</v>
      </c>
      <c r="Q2082" s="17" t="n">
        <v>21.8450243373785</v>
      </c>
      <c r="R2082" s="18" t="n">
        <v>3.49339234980784E-006</v>
      </c>
      <c r="S2082" s="16" t="n">
        <v>0.00188800142691928</v>
      </c>
      <c r="T2082" s="16" t="n">
        <v>0.0158955386468634</v>
      </c>
      <c r="U2082" s="16" t="n">
        <v>0.00556893810419281</v>
      </c>
      <c r="V2082" s="16" t="n">
        <v>0.0206967847294386</v>
      </c>
      <c r="W2082" s="6" t="s">
        <v>586</v>
      </c>
      <c r="X2082" s="17" t="n">
        <v>100</v>
      </c>
      <c r="Y2082" s="16" t="n">
        <v>0.625607638888889</v>
      </c>
      <c r="Z2082" s="16" t="n">
        <f aca="false">(G2082-E2082)/SQRT(H2082^2/D2082+F2082^2/C2082)</f>
        <v>7.27269741659681</v>
      </c>
      <c r="AA2082" s="24" t="n">
        <f aca="false">ABS(K2082-Z2082)</f>
        <v>0</v>
      </c>
    </row>
    <row r="2083" customFormat="false" ht="22.35" hidden="false" customHeight="false" outlineLevel="0" collapsed="false">
      <c r="A2083" s="17" t="n">
        <v>2478</v>
      </c>
      <c r="B2083" s="7" t="s">
        <v>510</v>
      </c>
      <c r="C2083" s="6" t="n">
        <v>126</v>
      </c>
      <c r="D2083" s="6" t="n">
        <v>640</v>
      </c>
      <c r="E2083" s="16" t="n">
        <v>0.0750677435407563</v>
      </c>
      <c r="F2083" s="16" t="n">
        <v>0.018233071450745</v>
      </c>
      <c r="G2083" s="16" t="n">
        <v>0.0911305625806563</v>
      </c>
      <c r="H2083" s="16" t="n">
        <v>0.0376039819890004</v>
      </c>
      <c r="I2083" s="23" t="n">
        <f aca="false">G2083-E2083</f>
        <v>0.0160628190399</v>
      </c>
      <c r="J2083" s="17" t="n">
        <f aca="false">100*(G2083-E2083)/E2083</f>
        <v>21.3977645820392</v>
      </c>
      <c r="K2083" s="16" t="n">
        <v>7.29531533962247</v>
      </c>
      <c r="L2083" s="17" t="n">
        <v>371.102506530659</v>
      </c>
      <c r="M2083" s="18" t="n">
        <v>1.82028361347966E-012</v>
      </c>
      <c r="N2083" s="18" t="n">
        <v>1.54834650685052E-011</v>
      </c>
      <c r="O2083" s="6" t="str">
        <f aca="false">IF(N2083&lt;0.05,"Yes","No")</f>
        <v>Yes</v>
      </c>
      <c r="P2083" s="16" t="n">
        <v>0.456240441689047</v>
      </c>
      <c r="Q2083" s="17" t="n">
        <v>21.9564780581241</v>
      </c>
      <c r="R2083" s="18" t="n">
        <v>3.30163383061405E-006</v>
      </c>
      <c r="S2083" s="16" t="n">
        <v>0.00186545667379306</v>
      </c>
      <c r="T2083" s="16" t="n">
        <v>0.0158660341710467</v>
      </c>
      <c r="U2083" s="16" t="n">
        <v>0.00550414845590744</v>
      </c>
      <c r="V2083" s="16" t="n">
        <v>0.0206967847294386</v>
      </c>
      <c r="W2083" s="6" t="s">
        <v>586</v>
      </c>
      <c r="X2083" s="17" t="n">
        <v>100</v>
      </c>
      <c r="Y2083" s="16" t="n">
        <v>0.626388888888889</v>
      </c>
      <c r="Z2083" s="16" t="n">
        <f aca="false">(G2083-E2083)/SQRT(H2083^2/D2083+F2083^2/C2083)</f>
        <v>7.29531533962247</v>
      </c>
      <c r="AA2083" s="24" t="n">
        <f aca="false">ABS(K2083-Z2083)</f>
        <v>0</v>
      </c>
    </row>
    <row r="2084" customFormat="false" ht="22.35" hidden="false" customHeight="false" outlineLevel="0" collapsed="false">
      <c r="A2084" s="17" t="n">
        <v>2479</v>
      </c>
      <c r="B2084" s="7" t="s">
        <v>510</v>
      </c>
      <c r="C2084" s="6" t="n">
        <v>126</v>
      </c>
      <c r="D2084" s="6" t="n">
        <v>640</v>
      </c>
      <c r="E2084" s="16" t="n">
        <v>0.0747979393613244</v>
      </c>
      <c r="F2084" s="16" t="n">
        <v>0.0181562095226678</v>
      </c>
      <c r="G2084" s="16" t="n">
        <v>0.0907983777811751</v>
      </c>
      <c r="H2084" s="16" t="n">
        <v>0.0374602708077352</v>
      </c>
      <c r="I2084" s="23" t="n">
        <f aca="false">G2084-E2084</f>
        <v>0.0160004384198507</v>
      </c>
      <c r="J2084" s="17" t="n">
        <f aca="false">100*(G2084-E2084)/E2084</f>
        <v>21.3915497625647</v>
      </c>
      <c r="K2084" s="16" t="n">
        <v>7.29643220565028</v>
      </c>
      <c r="L2084" s="17" t="n">
        <v>371.299269265361</v>
      </c>
      <c r="M2084" s="18" t="n">
        <v>1.8055387465329E-012</v>
      </c>
      <c r="N2084" s="18" t="n">
        <v>1.54264593752036E-011</v>
      </c>
      <c r="O2084" s="6" t="str">
        <f aca="false">IF(N2084&lt;0.05,"Yes","No")</f>
        <v>Yes</v>
      </c>
      <c r="P2084" s="16" t="n">
        <v>0.456220047957933</v>
      </c>
      <c r="Q2084" s="17" t="n">
        <v>21.9545152137063</v>
      </c>
      <c r="R2084" s="18" t="n">
        <v>3.30491760921186E-006</v>
      </c>
      <c r="S2084" s="16" t="n">
        <v>0.00185872142642559</v>
      </c>
      <c r="T2084" s="16" t="n">
        <v>0.0158041041403181</v>
      </c>
      <c r="U2084" s="16" t="n">
        <v>0.00553425544266481</v>
      </c>
      <c r="V2084" s="16" t="n">
        <v>0.0206967847294386</v>
      </c>
      <c r="W2084" s="6" t="s">
        <v>586</v>
      </c>
      <c r="X2084" s="17" t="n">
        <v>100</v>
      </c>
      <c r="Y2084" s="16" t="n">
        <v>0.626810515873016</v>
      </c>
      <c r="Z2084" s="16" t="n">
        <f aca="false">(G2084-E2084)/SQRT(H2084^2/D2084+F2084^2/C2084)</f>
        <v>7.29643220565028</v>
      </c>
      <c r="AA2084" s="24" t="n">
        <f aca="false">ABS(K2084-Z2084)</f>
        <v>0</v>
      </c>
    </row>
    <row r="2085" customFormat="false" ht="22.35" hidden="false" customHeight="false" outlineLevel="0" collapsed="false">
      <c r="A2085" s="17" t="n">
        <v>2480</v>
      </c>
      <c r="B2085" s="7" t="s">
        <v>510</v>
      </c>
      <c r="C2085" s="6" t="n">
        <v>126</v>
      </c>
      <c r="D2085" s="6" t="n">
        <v>640</v>
      </c>
      <c r="E2085" s="16" t="n">
        <v>0.0745642767361705</v>
      </c>
      <c r="F2085" s="16" t="n">
        <v>0.0180995959384049</v>
      </c>
      <c r="G2085" s="16" t="n">
        <v>0.0904846455552615</v>
      </c>
      <c r="H2085" s="16" t="n">
        <v>0.0373122359517181</v>
      </c>
      <c r="I2085" s="23" t="n">
        <f aca="false">G2085-E2085</f>
        <v>0.015920368819091</v>
      </c>
      <c r="J2085" s="17" t="n">
        <f aca="false">100*(G2085-E2085)/E2085</f>
        <v>21.351201293646</v>
      </c>
      <c r="K2085" s="16" t="n">
        <v>7.28540477401539</v>
      </c>
      <c r="L2085" s="17" t="n">
        <v>370.883105643775</v>
      </c>
      <c r="M2085" s="18" t="n">
        <v>1.94314904670851E-012</v>
      </c>
      <c r="N2085" s="18" t="n">
        <v>1.59854589196707E-011</v>
      </c>
      <c r="O2085" s="6" t="str">
        <f aca="false">IF(N2085&lt;0.05,"Yes","No")</f>
        <v>Yes</v>
      </c>
      <c r="P2085" s="16" t="n">
        <v>0.455721239290874</v>
      </c>
      <c r="Q2085" s="17" t="n">
        <v>21.9065334741094</v>
      </c>
      <c r="R2085" s="18" t="n">
        <v>3.38621940467791E-006</v>
      </c>
      <c r="S2085" s="16" t="n">
        <v>0.00198432544554696</v>
      </c>
      <c r="T2085" s="16" t="n">
        <v>0.0157257582506715</v>
      </c>
      <c r="U2085" s="16" t="n">
        <v>0.00558723124446321</v>
      </c>
      <c r="V2085" s="16" t="n">
        <v>0.0206967847294386</v>
      </c>
      <c r="W2085" s="6" t="s">
        <v>586</v>
      </c>
      <c r="X2085" s="17" t="n">
        <v>100</v>
      </c>
      <c r="Y2085" s="16" t="n">
        <v>0.626364087301587</v>
      </c>
      <c r="Z2085" s="16" t="n">
        <f aca="false">(G2085-E2085)/SQRT(H2085^2/D2085+F2085^2/C2085)</f>
        <v>7.28540477401539</v>
      </c>
      <c r="AA2085" s="24" t="n">
        <f aca="false">ABS(K2085-Z2085)</f>
        <v>0</v>
      </c>
    </row>
    <row r="2086" customFormat="false" ht="22.35" hidden="false" customHeight="false" outlineLevel="0" collapsed="false">
      <c r="A2086" s="17" t="n">
        <v>2481</v>
      </c>
      <c r="B2086" s="7" t="s">
        <v>510</v>
      </c>
      <c r="C2086" s="6" t="n">
        <v>126</v>
      </c>
      <c r="D2086" s="6" t="n">
        <v>640</v>
      </c>
      <c r="E2086" s="16" t="n">
        <v>0.074351030327971</v>
      </c>
      <c r="F2086" s="16" t="n">
        <v>0.0180302481328734</v>
      </c>
      <c r="G2086" s="16" t="n">
        <v>0.090191084711114</v>
      </c>
      <c r="H2086" s="16" t="n">
        <v>0.0371771289288999</v>
      </c>
      <c r="I2086" s="23" t="n">
        <f aca="false">G2086-E2086</f>
        <v>0.0158400543831429</v>
      </c>
      <c r="J2086" s="17" t="n">
        <f aca="false">100*(G2086-E2086)/E2086</f>
        <v>21.3044181274565</v>
      </c>
      <c r="K2086" s="16" t="n">
        <v>7.27583105420861</v>
      </c>
      <c r="L2086" s="17" t="n">
        <v>370.988144333216</v>
      </c>
      <c r="M2086" s="18" t="n">
        <v>2.06666595295646E-012</v>
      </c>
      <c r="N2086" s="18" t="n">
        <v>1.68549008503111E-011</v>
      </c>
      <c r="O2086" s="6" t="str">
        <f aca="false">IF(N2086&lt;0.05,"Yes","No")</f>
        <v>Yes</v>
      </c>
      <c r="P2086" s="16" t="n">
        <v>0.455074266287464</v>
      </c>
      <c r="Q2086" s="17" t="n">
        <v>21.8443776029273</v>
      </c>
      <c r="R2086" s="18" t="n">
        <v>3.4945371552998E-006</v>
      </c>
      <c r="S2086" s="16" t="n">
        <v>0.00205127417048155</v>
      </c>
      <c r="T2086" s="16" t="n">
        <v>0.0156461226885863</v>
      </c>
      <c r="U2086" s="16" t="n">
        <v>0.00566720425395935</v>
      </c>
      <c r="V2086" s="16" t="n">
        <v>0.0207957511423878</v>
      </c>
      <c r="W2086" s="6" t="s">
        <v>586</v>
      </c>
      <c r="X2086" s="17" t="n">
        <v>100</v>
      </c>
      <c r="Y2086" s="16" t="n">
        <v>0.62594246031746</v>
      </c>
      <c r="Z2086" s="16" t="n">
        <f aca="false">(G2086-E2086)/SQRT(H2086^2/D2086+F2086^2/C2086)</f>
        <v>7.27583105420861</v>
      </c>
      <c r="AA2086" s="24" t="n">
        <f aca="false">ABS(K2086-Z2086)</f>
        <v>0</v>
      </c>
    </row>
    <row r="2087" customFormat="false" ht="22.35" hidden="false" customHeight="false" outlineLevel="0" collapsed="false">
      <c r="A2087" s="17" t="n">
        <v>2482</v>
      </c>
      <c r="B2087" s="7" t="s">
        <v>510</v>
      </c>
      <c r="C2087" s="6" t="n">
        <v>126</v>
      </c>
      <c r="D2087" s="6" t="n">
        <v>640</v>
      </c>
      <c r="E2087" s="16" t="n">
        <v>0.074154495631182</v>
      </c>
      <c r="F2087" s="16" t="n">
        <v>0.017975408357413</v>
      </c>
      <c r="G2087" s="16" t="n">
        <v>0.0898974876967259</v>
      </c>
      <c r="H2087" s="16" t="n">
        <v>0.0370413109536943</v>
      </c>
      <c r="I2087" s="23" t="n">
        <f aca="false">G2087-E2087</f>
        <v>0.0157429920655439</v>
      </c>
      <c r="J2087" s="17" t="n">
        <f aca="false">100*(G2087-E2087)/E2087</f>
        <v>21.2299900788806</v>
      </c>
      <c r="K2087" s="16" t="n">
        <v>7.25533664316483</v>
      </c>
      <c r="L2087" s="17" t="n">
        <v>370.683066934117</v>
      </c>
      <c r="M2087" s="18" t="n">
        <v>2.36316240538008E-012</v>
      </c>
      <c r="N2087" s="18" t="n">
        <v>1.87358649573719E-011</v>
      </c>
      <c r="O2087" s="6" t="str">
        <f aca="false">IF(N2087&lt;0.05,"Yes","No")</f>
        <v>Yes</v>
      </c>
      <c r="P2087" s="16" t="n">
        <v>0.45393184647164</v>
      </c>
      <c r="Q2087" s="17" t="n">
        <v>21.7348388855534</v>
      </c>
      <c r="R2087" s="18" t="n">
        <v>3.69398290513104E-006</v>
      </c>
      <c r="S2087" s="16" t="n">
        <v>0.0021150861607597</v>
      </c>
      <c r="T2087" s="16" t="n">
        <v>0.015549436947443</v>
      </c>
      <c r="U2087" s="16" t="n">
        <v>0.00581953515340852</v>
      </c>
      <c r="V2087" s="16" t="n">
        <v>0.0209005869355749</v>
      </c>
      <c r="W2087" s="6" t="s">
        <v>586</v>
      </c>
      <c r="X2087" s="17" t="n">
        <v>100</v>
      </c>
      <c r="Y2087" s="16" t="n">
        <v>0.625582837301587</v>
      </c>
      <c r="Z2087" s="16" t="n">
        <f aca="false">(G2087-E2087)/SQRT(H2087^2/D2087+F2087^2/C2087)</f>
        <v>7.25533664316483</v>
      </c>
      <c r="AA2087" s="24" t="n">
        <f aca="false">ABS(K2087-Z2087)</f>
        <v>0</v>
      </c>
    </row>
    <row r="2088" customFormat="false" ht="22.35" hidden="false" customHeight="false" outlineLevel="0" collapsed="false">
      <c r="A2088" s="17" t="n">
        <v>2483</v>
      </c>
      <c r="B2088" s="7" t="s">
        <v>510</v>
      </c>
      <c r="C2088" s="6" t="n">
        <v>126</v>
      </c>
      <c r="D2088" s="6" t="n">
        <v>640</v>
      </c>
      <c r="E2088" s="16" t="n">
        <v>0.0739095484512666</v>
      </c>
      <c r="F2088" s="16" t="n">
        <v>0.0179031001678403</v>
      </c>
      <c r="G2088" s="16" t="n">
        <v>0.0896165895799641</v>
      </c>
      <c r="H2088" s="16" t="n">
        <v>0.036916972008765</v>
      </c>
      <c r="I2088" s="23" t="n">
        <f aca="false">G2088-E2088</f>
        <v>0.0157070411286975</v>
      </c>
      <c r="J2088" s="17" t="n">
        <f aca="false">100*(G2088-E2088)/E2088</f>
        <v>21.251707604538</v>
      </c>
      <c r="K2088" s="16" t="n">
        <v>7.26579244755253</v>
      </c>
      <c r="L2088" s="17" t="n">
        <v>371.015267748475</v>
      </c>
      <c r="M2088" s="18" t="n">
        <v>2.20529971491344E-012</v>
      </c>
      <c r="N2088" s="18" t="n">
        <v>1.76844835917295E-011</v>
      </c>
      <c r="O2088" s="6" t="str">
        <f aca="false">IF(N2088&lt;0.05,"Yes","No")</f>
        <v>Yes</v>
      </c>
      <c r="P2088" s="16" t="n">
        <v>0.45443398975787</v>
      </c>
      <c r="Q2088" s="17" t="n">
        <v>21.7829520113033</v>
      </c>
      <c r="R2088" s="18" t="n">
        <v>3.60500666357758E-006</v>
      </c>
      <c r="S2088" s="16" t="n">
        <v>0.00219226127123166</v>
      </c>
      <c r="T2088" s="16" t="n">
        <v>0.0155144930369498</v>
      </c>
      <c r="U2088" s="16" t="n">
        <v>0.00579867580719856</v>
      </c>
      <c r="V2088" s="16" t="n">
        <v>0.0208774143158329</v>
      </c>
      <c r="W2088" s="6" t="s">
        <v>586</v>
      </c>
      <c r="X2088" s="17" t="n">
        <v>100</v>
      </c>
      <c r="Y2088" s="16" t="n">
        <v>0.625657242063492</v>
      </c>
      <c r="Z2088" s="16" t="n">
        <f aca="false">(G2088-E2088)/SQRT(H2088^2/D2088+F2088^2/C2088)</f>
        <v>7.26579244755253</v>
      </c>
      <c r="AA2088" s="24" t="n">
        <f aca="false">ABS(K2088-Z2088)</f>
        <v>0</v>
      </c>
    </row>
    <row r="2089" customFormat="false" ht="22.35" hidden="false" customHeight="false" outlineLevel="0" collapsed="false">
      <c r="A2089" s="17" t="n">
        <v>2484</v>
      </c>
      <c r="B2089" s="7" t="s">
        <v>510</v>
      </c>
      <c r="C2089" s="6" t="n">
        <v>126</v>
      </c>
      <c r="D2089" s="6" t="n">
        <v>640</v>
      </c>
      <c r="E2089" s="16" t="n">
        <v>0.0736580374576743</v>
      </c>
      <c r="F2089" s="16" t="n">
        <v>0.017810868207643</v>
      </c>
      <c r="G2089" s="16" t="n">
        <v>0.0893475669377949</v>
      </c>
      <c r="H2089" s="16" t="n">
        <v>0.0368057601118551</v>
      </c>
      <c r="I2089" s="23" t="n">
        <f aca="false">G2089-E2089</f>
        <v>0.0156895294801206</v>
      </c>
      <c r="J2089" s="17" t="n">
        <f aca="false">100*(G2089-E2089)/E2089</f>
        <v>21.300498929443</v>
      </c>
      <c r="K2089" s="16" t="n">
        <v>7.28812983401875</v>
      </c>
      <c r="L2089" s="17" t="n">
        <v>372.085317860052</v>
      </c>
      <c r="M2089" s="18" t="n">
        <v>1.89892556752243E-012</v>
      </c>
      <c r="N2089" s="18" t="n">
        <v>1.58949905074288E-011</v>
      </c>
      <c r="O2089" s="6" t="str">
        <f aca="false">IF(N2089&lt;0.05,"Yes","No")</f>
        <v>Yes</v>
      </c>
      <c r="P2089" s="16" t="n">
        <v>0.45534185531306</v>
      </c>
      <c r="Q2089" s="17" t="n">
        <v>21.8700746581463</v>
      </c>
      <c r="R2089" s="18" t="n">
        <v>3.44933906592112E-006</v>
      </c>
      <c r="S2089" s="16" t="n">
        <v>0.00213237013513339</v>
      </c>
      <c r="T2089" s="16" t="n">
        <v>0.0154963374613163</v>
      </c>
      <c r="U2089" s="16" t="n">
        <v>0.00576081238318371</v>
      </c>
      <c r="V2089" s="16" t="n">
        <v>0.0208571850515083</v>
      </c>
      <c r="W2089" s="6" t="s">
        <v>586</v>
      </c>
      <c r="X2089" s="17" t="n">
        <v>100</v>
      </c>
      <c r="Y2089" s="16" t="n">
        <v>0.626289682539683</v>
      </c>
      <c r="Z2089" s="16" t="n">
        <f aca="false">(G2089-E2089)/SQRT(H2089^2/D2089+F2089^2/C2089)</f>
        <v>7.28812983401875</v>
      </c>
      <c r="AA2089" s="24" t="n">
        <f aca="false">ABS(K2089-Z2089)</f>
        <v>0</v>
      </c>
    </row>
    <row r="2090" customFormat="false" ht="22.35" hidden="false" customHeight="false" outlineLevel="0" collapsed="false">
      <c r="A2090" s="17" t="n">
        <v>2485</v>
      </c>
      <c r="B2090" s="7" t="s">
        <v>510</v>
      </c>
      <c r="C2090" s="6" t="n">
        <v>126</v>
      </c>
      <c r="D2090" s="6" t="n">
        <v>640</v>
      </c>
      <c r="E2090" s="16" t="n">
        <v>0.0734479709690998</v>
      </c>
      <c r="F2090" s="16" t="n">
        <v>0.0177427306659569</v>
      </c>
      <c r="G2090" s="16" t="n">
        <v>0.0890771842794493</v>
      </c>
      <c r="H2090" s="16" t="n">
        <v>0.0366810467306054</v>
      </c>
      <c r="I2090" s="23" t="n">
        <f aca="false">G2090-E2090</f>
        <v>0.0156292133103494</v>
      </c>
      <c r="J2090" s="17" t="n">
        <f aca="false">100*(G2090-E2090)/E2090</f>
        <v>21.2792989433633</v>
      </c>
      <c r="K2090" s="16" t="n">
        <v>7.2865319599992</v>
      </c>
      <c r="L2090" s="17" t="n">
        <v>372.304337385121</v>
      </c>
      <c r="M2090" s="18" t="n">
        <v>1.91687125501306E-012</v>
      </c>
      <c r="N2090" s="18" t="n">
        <v>1.59815337570732E-011</v>
      </c>
      <c r="O2090" s="6" t="str">
        <f aca="false">IF(N2090&lt;0.05,"Yes","No")</f>
        <v>Yes</v>
      </c>
      <c r="P2090" s="16" t="n">
        <v>0.455142285680017</v>
      </c>
      <c r="Q2090" s="17" t="n">
        <v>21.8509081956185</v>
      </c>
      <c r="R2090" s="18" t="n">
        <v>3.48299445610756E-006</v>
      </c>
      <c r="S2090" s="16" t="n">
        <v>0.00212566934340994</v>
      </c>
      <c r="T2090" s="16" t="n">
        <v>0.0154341594009895</v>
      </c>
      <c r="U2090" s="16" t="n">
        <v>0.00583717811684602</v>
      </c>
      <c r="V2090" s="16" t="n">
        <v>0.0209281761493063</v>
      </c>
      <c r="W2090" s="6" t="s">
        <v>586</v>
      </c>
      <c r="X2090" s="17" t="n">
        <v>100</v>
      </c>
      <c r="Y2090" s="16" t="n">
        <v>0.626165674603175</v>
      </c>
      <c r="Z2090" s="16" t="n">
        <f aca="false">(G2090-E2090)/SQRT(H2090^2/D2090+F2090^2/C2090)</f>
        <v>7.2865319599992</v>
      </c>
      <c r="AA2090" s="24" t="n">
        <f aca="false">ABS(K2090-Z2090)</f>
        <v>0</v>
      </c>
    </row>
    <row r="2091" customFormat="false" ht="22.35" hidden="false" customHeight="false" outlineLevel="0" collapsed="false">
      <c r="A2091" s="17" t="n">
        <v>2486</v>
      </c>
      <c r="B2091" s="7" t="s">
        <v>510</v>
      </c>
      <c r="C2091" s="6" t="n">
        <v>126</v>
      </c>
      <c r="D2091" s="6" t="n">
        <v>640</v>
      </c>
      <c r="E2091" s="16" t="n">
        <v>0.0732372043624757</v>
      </c>
      <c r="F2091" s="16" t="n">
        <v>0.0176757483644567</v>
      </c>
      <c r="G2091" s="16" t="n">
        <v>0.0888075337337796</v>
      </c>
      <c r="H2091" s="16" t="n">
        <v>0.036562733890485</v>
      </c>
      <c r="I2091" s="23" t="n">
        <f aca="false">G2091-E2091</f>
        <v>0.0155703293713039</v>
      </c>
      <c r="J2091" s="17" t="n">
        <f aca="false">100*(G2091-E2091)/E2091</f>
        <v>21.2601361655492</v>
      </c>
      <c r="K2091" s="16" t="n">
        <v>7.28475064267563</v>
      </c>
      <c r="L2091" s="17" t="n">
        <v>372.579923089346</v>
      </c>
      <c r="M2091" s="18" t="n">
        <v>1.93681100713384E-012</v>
      </c>
      <c r="N2091" s="18" t="n">
        <v>1.59854589196707E-011</v>
      </c>
      <c r="O2091" s="6" t="str">
        <f aca="false">IF(N2091&lt;0.05,"Yes","No")</f>
        <v>Yes</v>
      </c>
      <c r="P2091" s="16" t="n">
        <v>0.454905728838624</v>
      </c>
      <c r="Q2091" s="17" t="n">
        <v>21.8282004019599</v>
      </c>
      <c r="R2091" s="18" t="n">
        <v>3.523296047511E-006</v>
      </c>
      <c r="S2091" s="16" t="n">
        <v>0.00210620952770033</v>
      </c>
      <c r="T2091" s="16" t="n">
        <v>0.0153758600607932</v>
      </c>
      <c r="U2091" s="16" t="n">
        <v>0.00590753810282401</v>
      </c>
      <c r="V2091" s="16" t="n">
        <v>0.0210725595144877</v>
      </c>
      <c r="W2091" s="6" t="s">
        <v>586</v>
      </c>
      <c r="X2091" s="17" t="n">
        <v>100</v>
      </c>
      <c r="Y2091" s="16" t="n">
        <v>0.626277281746032</v>
      </c>
      <c r="Z2091" s="16" t="n">
        <f aca="false">(G2091-E2091)/SQRT(H2091^2/D2091+F2091^2/C2091)</f>
        <v>7.28475064267563</v>
      </c>
      <c r="AA2091" s="24" t="n">
        <f aca="false">ABS(K2091-Z2091)</f>
        <v>0</v>
      </c>
    </row>
    <row r="2092" customFormat="false" ht="22.35" hidden="false" customHeight="false" outlineLevel="0" collapsed="false">
      <c r="A2092" s="17" t="n">
        <v>2487</v>
      </c>
      <c r="B2092" s="7" t="s">
        <v>510</v>
      </c>
      <c r="C2092" s="6" t="n">
        <v>126</v>
      </c>
      <c r="D2092" s="6" t="n">
        <v>640</v>
      </c>
      <c r="E2092" s="16" t="n">
        <v>0.0730397516477203</v>
      </c>
      <c r="F2092" s="16" t="n">
        <v>0.0175970987720161</v>
      </c>
      <c r="G2092" s="16" t="n">
        <v>0.0885600881476421</v>
      </c>
      <c r="H2092" s="16" t="n">
        <v>0.0364558649759551</v>
      </c>
      <c r="I2092" s="23" t="n">
        <f aca="false">G2092-E2092</f>
        <v>0.0155203364999218</v>
      </c>
      <c r="J2092" s="17" t="n">
        <f aca="false">100*(G2092-E2092)/E2092</f>
        <v>21.2491638454335</v>
      </c>
      <c r="K2092" s="16" t="n">
        <v>7.28870264090167</v>
      </c>
      <c r="L2092" s="17" t="n">
        <v>373.346617078146</v>
      </c>
      <c r="M2092" s="18" t="n">
        <v>1.88137258235478E-012</v>
      </c>
      <c r="N2092" s="18" t="n">
        <v>1.58110551821096E-011</v>
      </c>
      <c r="O2092" s="6" t="str">
        <f aca="false">IF(N2092&lt;0.05,"Yes","No")</f>
        <v>Yes</v>
      </c>
      <c r="P2092" s="16" t="n">
        <v>0.454804806716627</v>
      </c>
      <c r="Q2092" s="17" t="n">
        <v>21.8185161803766</v>
      </c>
      <c r="R2092" s="18" t="n">
        <v>3.54062589585134E-006</v>
      </c>
      <c r="S2092" s="16" t="n">
        <v>0.00202207140214036</v>
      </c>
      <c r="T2092" s="16" t="n">
        <v>0.0153255074026102</v>
      </c>
      <c r="U2092" s="16" t="n">
        <v>0.0059880339361458</v>
      </c>
      <c r="V2092" s="16" t="n">
        <v>0.0211723888386267</v>
      </c>
      <c r="W2092" s="6" t="s">
        <v>586</v>
      </c>
      <c r="X2092" s="17" t="n">
        <v>100</v>
      </c>
      <c r="Y2092" s="16" t="n">
        <v>0.626450892857143</v>
      </c>
      <c r="Z2092" s="16" t="n">
        <f aca="false">(G2092-E2092)/SQRT(H2092^2/D2092+F2092^2/C2092)</f>
        <v>7.28870264090167</v>
      </c>
      <c r="AA2092" s="24" t="n">
        <f aca="false">ABS(K2092-Z2092)</f>
        <v>0</v>
      </c>
    </row>
    <row r="2093" customFormat="false" ht="22.35" hidden="false" customHeight="false" outlineLevel="0" collapsed="false">
      <c r="A2093" s="17" t="n">
        <v>2488</v>
      </c>
      <c r="B2093" s="7" t="s">
        <v>510</v>
      </c>
      <c r="C2093" s="6" t="n">
        <v>126</v>
      </c>
      <c r="D2093" s="6" t="n">
        <v>640</v>
      </c>
      <c r="E2093" s="16" t="n">
        <v>0.0728460768208144</v>
      </c>
      <c r="F2093" s="16" t="n">
        <v>0.0175386288693915</v>
      </c>
      <c r="G2093" s="16" t="n">
        <v>0.0883055837708525</v>
      </c>
      <c r="H2093" s="16" t="n">
        <v>0.0363325219725196</v>
      </c>
      <c r="I2093" s="23" t="n">
        <f aca="false">G2093-E2093</f>
        <v>0.0154595069500381</v>
      </c>
      <c r="J2093" s="17" t="n">
        <f aca="false">100*(G2093-E2093)/E2093</f>
        <v>21.2221544724573</v>
      </c>
      <c r="K2093" s="16" t="n">
        <v>7.28454239984388</v>
      </c>
      <c r="L2093" s="17" t="n">
        <v>373.316134492573</v>
      </c>
      <c r="M2093" s="18" t="n">
        <v>1.93315907060484E-012</v>
      </c>
      <c r="N2093" s="18" t="n">
        <v>1.59854589196707E-011</v>
      </c>
      <c r="O2093" s="6" t="str">
        <f aca="false">IF(N2093&lt;0.05,"Yes","No")</f>
        <v>Yes</v>
      </c>
      <c r="P2093" s="16" t="n">
        <v>0.454559000915425</v>
      </c>
      <c r="Q2093" s="17" t="n">
        <v>21.7949382916452</v>
      </c>
      <c r="R2093" s="18" t="n">
        <v>3.58317774305396E-006</v>
      </c>
      <c r="S2093" s="16" t="n">
        <v>0.00203947005772426</v>
      </c>
      <c r="T2093" s="16" t="n">
        <v>0.0152626447152322</v>
      </c>
      <c r="U2093" s="16" t="n">
        <v>0.00604634946249941</v>
      </c>
      <c r="V2093" s="16" t="n">
        <v>0.0211723888386267</v>
      </c>
      <c r="W2093" s="6" t="s">
        <v>586</v>
      </c>
      <c r="X2093" s="17" t="n">
        <v>100</v>
      </c>
      <c r="Y2093" s="16" t="n">
        <v>0.626388888888889</v>
      </c>
      <c r="Z2093" s="16" t="n">
        <f aca="false">(G2093-E2093)/SQRT(H2093^2/D2093+F2093^2/C2093)</f>
        <v>7.28454239984388</v>
      </c>
      <c r="AA2093" s="24" t="n">
        <f aca="false">ABS(K2093-Z2093)</f>
        <v>0</v>
      </c>
    </row>
    <row r="2094" customFormat="false" ht="22.35" hidden="false" customHeight="false" outlineLevel="0" collapsed="false">
      <c r="A2094" s="17" t="n">
        <v>2489</v>
      </c>
      <c r="B2094" s="7" t="s">
        <v>510</v>
      </c>
      <c r="C2094" s="6" t="n">
        <v>126</v>
      </c>
      <c r="D2094" s="6" t="n">
        <v>640</v>
      </c>
      <c r="E2094" s="16" t="n">
        <v>0.0726489583178172</v>
      </c>
      <c r="F2094" s="16" t="n">
        <v>0.017508612282982</v>
      </c>
      <c r="G2094" s="16" t="n">
        <v>0.0880479552666657</v>
      </c>
      <c r="H2094" s="16" t="n">
        <v>0.0362030241958129</v>
      </c>
      <c r="I2094" s="23" t="n">
        <f aca="false">G2094-E2094</f>
        <v>0.0153989969488485</v>
      </c>
      <c r="J2094" s="17" t="n">
        <f aca="false">100*(G2094-E2094)/E2094</f>
        <v>21.1964456275925</v>
      </c>
      <c r="K2094" s="16" t="n">
        <v>7.27464963009005</v>
      </c>
      <c r="L2094" s="17" t="n">
        <v>372.386973884218</v>
      </c>
      <c r="M2094" s="18" t="n">
        <v>2.0697593619135E-012</v>
      </c>
      <c r="N2094" s="18" t="n">
        <v>1.68549008503111E-011</v>
      </c>
      <c r="O2094" s="6" t="str">
        <f aca="false">IF(N2094&lt;0.05,"Yes","No")</f>
        <v>Yes</v>
      </c>
      <c r="P2094" s="16" t="n">
        <v>0.454362536023517</v>
      </c>
      <c r="Q2094" s="17" t="n">
        <v>21.7761023876655</v>
      </c>
      <c r="R2094" s="18" t="n">
        <v>3.61754093077024E-006</v>
      </c>
      <c r="S2094" s="16" t="n">
        <v>0.00210668550518953</v>
      </c>
      <c r="T2094" s="16" t="n">
        <v>0.0152035482760383</v>
      </c>
      <c r="U2094" s="16" t="n">
        <v>0.0060674191480061</v>
      </c>
      <c r="V2094" s="16" t="n">
        <v>0.0211723888386267</v>
      </c>
      <c r="W2094" s="6" t="s">
        <v>586</v>
      </c>
      <c r="X2094" s="17" t="n">
        <v>100</v>
      </c>
      <c r="Y2094" s="16" t="n">
        <v>0.626860119047619</v>
      </c>
      <c r="Z2094" s="16" t="n">
        <f aca="false">(G2094-E2094)/SQRT(H2094^2/D2094+F2094^2/C2094)</f>
        <v>7.27464963009005</v>
      </c>
      <c r="AA2094" s="24" t="n">
        <f aca="false">ABS(K2094-Z2094)</f>
        <v>0</v>
      </c>
    </row>
    <row r="2095" customFormat="false" ht="22.35" hidden="false" customHeight="false" outlineLevel="0" collapsed="false">
      <c r="A2095" s="17" t="n">
        <v>2490</v>
      </c>
      <c r="B2095" s="7" t="s">
        <v>510</v>
      </c>
      <c r="C2095" s="6" t="n">
        <v>126</v>
      </c>
      <c r="D2095" s="6" t="n">
        <v>640</v>
      </c>
      <c r="E2095" s="16" t="n">
        <v>0.0724266209890918</v>
      </c>
      <c r="F2095" s="16" t="n">
        <v>0.0174434179021299</v>
      </c>
      <c r="G2095" s="16" t="n">
        <v>0.0878100607078522</v>
      </c>
      <c r="H2095" s="16" t="n">
        <v>0.0360985838641303</v>
      </c>
      <c r="I2095" s="23" t="n">
        <f aca="false">G2095-E2095</f>
        <v>0.0153834397187604</v>
      </c>
      <c r="J2095" s="17" t="n">
        <f aca="false">100*(G2095-E2095)/E2095</f>
        <v>21.2400350985273</v>
      </c>
      <c r="K2095" s="16" t="n">
        <v>7.29165548054689</v>
      </c>
      <c r="L2095" s="17" t="n">
        <v>372.807533416225</v>
      </c>
      <c r="M2095" s="18" t="n">
        <v>1.85001813468294E-012</v>
      </c>
      <c r="N2095" s="18" t="n">
        <v>1.56729358910035E-011</v>
      </c>
      <c r="O2095" s="6" t="str">
        <f aca="false">IF(N2095&lt;0.05,"Yes","No")</f>
        <v>Yes</v>
      </c>
      <c r="P2095" s="16" t="n">
        <v>0.455233483460405</v>
      </c>
      <c r="Q2095" s="17" t="n">
        <v>21.8596656942545</v>
      </c>
      <c r="R2095" s="18" t="n">
        <v>3.46757591736238E-006</v>
      </c>
      <c r="S2095" s="16" t="n">
        <v>0.00209041634465309</v>
      </c>
      <c r="T2095" s="16" t="n">
        <v>0.0151880992521791</v>
      </c>
      <c r="U2095" s="16" t="n">
        <v>0.00602251268889052</v>
      </c>
      <c r="V2095" s="16" t="n">
        <v>0.0211723888386267</v>
      </c>
      <c r="W2095" s="6" t="s">
        <v>586</v>
      </c>
      <c r="X2095" s="17" t="n">
        <v>100</v>
      </c>
      <c r="Y2095" s="16" t="n">
        <v>0.627331349206349</v>
      </c>
      <c r="Z2095" s="16" t="n">
        <f aca="false">(G2095-E2095)/SQRT(H2095^2/D2095+F2095^2/C2095)</f>
        <v>7.29165548054689</v>
      </c>
      <c r="AA2095" s="24" t="n">
        <f aca="false">ABS(K2095-Z2095)</f>
        <v>0</v>
      </c>
    </row>
    <row r="2096" customFormat="false" ht="22.35" hidden="false" customHeight="false" outlineLevel="0" collapsed="false">
      <c r="A2096" s="17" t="n">
        <v>2491</v>
      </c>
      <c r="B2096" s="7" t="s">
        <v>510</v>
      </c>
      <c r="C2096" s="6" t="n">
        <v>126</v>
      </c>
      <c r="D2096" s="6" t="n">
        <v>640</v>
      </c>
      <c r="E2096" s="16" t="n">
        <v>0.0722080605134131</v>
      </c>
      <c r="F2096" s="16" t="n">
        <v>0.0173526039464301</v>
      </c>
      <c r="G2096" s="16" t="n">
        <v>0.0875704837264493</v>
      </c>
      <c r="H2096" s="16" t="n">
        <v>0.0359926310547737</v>
      </c>
      <c r="I2096" s="23" t="n">
        <f aca="false">G2096-E2096</f>
        <v>0.0153624232130362</v>
      </c>
      <c r="J2096" s="17" t="n">
        <f aca="false">100*(G2096-E2096)/E2096</f>
        <v>21.2752192813467</v>
      </c>
      <c r="K2096" s="16" t="n">
        <v>7.31216090489836</v>
      </c>
      <c r="L2096" s="17" t="n">
        <v>373.949971526299</v>
      </c>
      <c r="M2096" s="18" t="n">
        <v>1.61084025578276E-012</v>
      </c>
      <c r="N2096" s="18" t="n">
        <v>1.39274706888872E-011</v>
      </c>
      <c r="O2096" s="6" t="str">
        <f aca="false">IF(N2096&lt;0.05,"Yes","No")</f>
        <v>Yes</v>
      </c>
      <c r="P2096" s="16" t="n">
        <v>0.455995130876456</v>
      </c>
      <c r="Q2096" s="17" t="n">
        <v>21.9328733402182</v>
      </c>
      <c r="R2096" s="18" t="n">
        <v>3.34134233891214E-006</v>
      </c>
      <c r="S2096" s="16" t="n">
        <v>0.00211141072827995</v>
      </c>
      <c r="T2096" s="16" t="n">
        <v>0.0151655650737552</v>
      </c>
      <c r="U2096" s="16" t="n">
        <v>0.00601011814327205</v>
      </c>
      <c r="V2096" s="16" t="n">
        <v>0.0211723888386267</v>
      </c>
      <c r="W2096" s="6" t="s">
        <v>586</v>
      </c>
      <c r="X2096" s="17" t="n">
        <v>100</v>
      </c>
      <c r="Y2096" s="16" t="n">
        <v>0.627690972222222</v>
      </c>
      <c r="Z2096" s="16" t="n">
        <f aca="false">(G2096-E2096)/SQRT(H2096^2/D2096+F2096^2/C2096)</f>
        <v>7.31216090489836</v>
      </c>
      <c r="AA2096" s="24" t="n">
        <f aca="false">ABS(K2096-Z2096)</f>
        <v>0</v>
      </c>
    </row>
    <row r="2097" customFormat="false" ht="22.35" hidden="false" customHeight="false" outlineLevel="0" collapsed="false">
      <c r="A2097" s="17" t="n">
        <v>2492</v>
      </c>
      <c r="B2097" s="7" t="s">
        <v>510</v>
      </c>
      <c r="C2097" s="6" t="n">
        <v>126</v>
      </c>
      <c r="D2097" s="6" t="n">
        <v>640</v>
      </c>
      <c r="E2097" s="16" t="n">
        <v>0.0720297702780319</v>
      </c>
      <c r="F2097" s="16" t="n">
        <v>0.0172779270629853</v>
      </c>
      <c r="G2097" s="16" t="n">
        <v>0.0873528448631987</v>
      </c>
      <c r="H2097" s="16" t="n">
        <v>0.0358864894352394</v>
      </c>
      <c r="I2097" s="23" t="n">
        <f aca="false">G2097-E2097</f>
        <v>0.0153230745851668</v>
      </c>
      <c r="J2097" s="17" t="n">
        <f aca="false">100*(G2097-E2097)/E2097</f>
        <v>21.2732520540055</v>
      </c>
      <c r="K2097" s="16" t="n">
        <v>7.32038632218187</v>
      </c>
      <c r="L2097" s="17" t="n">
        <v>374.63293831128</v>
      </c>
      <c r="M2097" s="18" t="n">
        <v>1.52215738603103E-012</v>
      </c>
      <c r="N2097" s="18" t="n">
        <v>1.32699280832E-011</v>
      </c>
      <c r="O2097" s="6" t="str">
        <f aca="false">IF(N2097&lt;0.05,"Yes","No")</f>
        <v>Yes</v>
      </c>
      <c r="P2097" s="16" t="n">
        <v>0.456199345802766</v>
      </c>
      <c r="Q2097" s="17" t="n">
        <v>21.9525227740034</v>
      </c>
      <c r="R2097" s="18" t="n">
        <v>3.30825425979335E-006</v>
      </c>
      <c r="S2097" s="16" t="n">
        <v>0.00209930262612872</v>
      </c>
      <c r="T2097" s="16" t="n">
        <v>0.0151271974935039</v>
      </c>
      <c r="U2097" s="16" t="n">
        <v>0.00604785894671593</v>
      </c>
      <c r="V2097" s="16" t="n">
        <v>0.0211723888386267</v>
      </c>
      <c r="W2097" s="6" t="s">
        <v>586</v>
      </c>
      <c r="X2097" s="17" t="n">
        <v>100</v>
      </c>
      <c r="Y2097" s="16" t="n">
        <v>0.627976190476191</v>
      </c>
      <c r="Z2097" s="16" t="n">
        <f aca="false">(G2097-E2097)/SQRT(H2097^2/D2097+F2097^2/C2097)</f>
        <v>7.32038632218187</v>
      </c>
      <c r="AA2097" s="24" t="n">
        <f aca="false">ABS(K2097-Z2097)</f>
        <v>0</v>
      </c>
    </row>
    <row r="2098" customFormat="false" ht="22.35" hidden="false" customHeight="false" outlineLevel="0" collapsed="false">
      <c r="A2098" s="17" t="n">
        <v>2493</v>
      </c>
      <c r="B2098" s="7" t="s">
        <v>510</v>
      </c>
      <c r="C2098" s="6" t="n">
        <v>126</v>
      </c>
      <c r="D2098" s="6" t="n">
        <v>640</v>
      </c>
      <c r="E2098" s="16" t="n">
        <v>0.071848412680011</v>
      </c>
      <c r="F2098" s="16" t="n">
        <v>0.0171966950139912</v>
      </c>
      <c r="G2098" s="16" t="n">
        <v>0.087146164488513</v>
      </c>
      <c r="H2098" s="16" t="n">
        <v>0.0357992826822225</v>
      </c>
      <c r="I2098" s="23" t="n">
        <f aca="false">G2098-E2098</f>
        <v>0.0152977518085021</v>
      </c>
      <c r="J2098" s="17" t="n">
        <f aca="false">100*(G2098-E2098)/E2098</f>
        <v>21.2917046290684</v>
      </c>
      <c r="K2098" s="16" t="n">
        <v>7.3351182189575</v>
      </c>
      <c r="L2098" s="17" t="n">
        <v>375.781345614266</v>
      </c>
      <c r="M2098" s="18" t="n">
        <v>1.37560971155023E-012</v>
      </c>
      <c r="N2098" s="18" t="n">
        <v>1.24608050841782E-011</v>
      </c>
      <c r="O2098" s="6" t="str">
        <f aca="false">IF(N2098&lt;0.05,"Yes","No")</f>
        <v>Yes</v>
      </c>
      <c r="P2098" s="16" t="n">
        <v>0.456599945344908</v>
      </c>
      <c r="Q2098" s="17" t="n">
        <v>21.9910937708218</v>
      </c>
      <c r="R2098" s="18" t="n">
        <v>3.24425911199393E-006</v>
      </c>
      <c r="S2098" s="16" t="n">
        <v>0.00200822140846536</v>
      </c>
      <c r="T2098" s="16" t="n">
        <v>0.0151023042104128</v>
      </c>
      <c r="U2098" s="16" t="n">
        <v>0.00606519701218588</v>
      </c>
      <c r="V2098" s="16" t="n">
        <v>0.0211723888386267</v>
      </c>
      <c r="W2098" s="6" t="s">
        <v>586</v>
      </c>
      <c r="X2098" s="17" t="n">
        <v>100</v>
      </c>
      <c r="Y2098" s="16" t="n">
        <v>0.628410218253968</v>
      </c>
      <c r="Z2098" s="16" t="n">
        <f aca="false">(G2098-E2098)/SQRT(H2098^2/D2098+F2098^2/C2098)</f>
        <v>7.3351182189575</v>
      </c>
      <c r="AA2098" s="24" t="n">
        <f aca="false">ABS(K2098-Z2098)</f>
        <v>0</v>
      </c>
    </row>
    <row r="2099" customFormat="false" ht="22.35" hidden="false" customHeight="false" outlineLevel="0" collapsed="false">
      <c r="A2099" s="17" t="n">
        <v>2494</v>
      </c>
      <c r="B2099" s="7" t="s">
        <v>510</v>
      </c>
      <c r="C2099" s="6" t="n">
        <v>126</v>
      </c>
      <c r="D2099" s="6" t="n">
        <v>640</v>
      </c>
      <c r="E2099" s="16" t="n">
        <v>0.0716781278865205</v>
      </c>
      <c r="F2099" s="16" t="n">
        <v>0.0171317278413721</v>
      </c>
      <c r="G2099" s="16" t="n">
        <v>0.0869326603133231</v>
      </c>
      <c r="H2099" s="16" t="n">
        <v>0.035705024907999</v>
      </c>
      <c r="I2099" s="23" t="n">
        <f aca="false">G2099-E2099</f>
        <v>0.0152545324268026</v>
      </c>
      <c r="J2099" s="17" t="n">
        <f aca="false">100*(G2099-E2099)/E2099</f>
        <v>21.2819905828921</v>
      </c>
      <c r="K2099" s="16" t="n">
        <v>7.33824870519122</v>
      </c>
      <c r="L2099" s="17" t="n">
        <v>376.36151758367</v>
      </c>
      <c r="M2099" s="18" t="n">
        <v>1.34429194144102E-012</v>
      </c>
      <c r="N2099" s="18" t="n">
        <v>1.22798146476852E-011</v>
      </c>
      <c r="O2099" s="6" t="str">
        <f aca="false">IF(N2099&lt;0.05,"Yes","No")</f>
        <v>Yes</v>
      </c>
      <c r="P2099" s="16" t="n">
        <v>0.456534550106324</v>
      </c>
      <c r="Q2099" s="17" t="n">
        <v>21.9847949972293</v>
      </c>
      <c r="R2099" s="18" t="n">
        <v>3.2546240221142E-006</v>
      </c>
      <c r="S2099" s="16" t="n">
        <v>0.00199925029992316</v>
      </c>
      <c r="T2099" s="16" t="n">
        <v>0.0150598562787198</v>
      </c>
      <c r="U2099" s="16" t="n">
        <v>0.00611944346372663</v>
      </c>
      <c r="V2099" s="16" t="n">
        <v>0.0212160902925572</v>
      </c>
      <c r="W2099" s="6" t="s">
        <v>586</v>
      </c>
      <c r="X2099" s="17" t="n">
        <v>100</v>
      </c>
      <c r="Y2099" s="16" t="n">
        <v>0.628459821428571</v>
      </c>
      <c r="Z2099" s="16" t="n">
        <f aca="false">(G2099-E2099)/SQRT(H2099^2/D2099+F2099^2/C2099)</f>
        <v>7.33824870519122</v>
      </c>
      <c r="AA2099" s="24" t="n">
        <f aca="false">ABS(K2099-Z2099)</f>
        <v>0</v>
      </c>
    </row>
    <row r="2100" customFormat="false" ht="22.35" hidden="false" customHeight="false" outlineLevel="0" collapsed="false">
      <c r="A2100" s="17" t="n">
        <v>2495</v>
      </c>
      <c r="B2100" s="7" t="s">
        <v>510</v>
      </c>
      <c r="C2100" s="6" t="n">
        <v>126</v>
      </c>
      <c r="D2100" s="6" t="n">
        <v>640</v>
      </c>
      <c r="E2100" s="16" t="n">
        <v>0.0715223997240029</v>
      </c>
      <c r="F2100" s="16" t="n">
        <v>0.0170874639609883</v>
      </c>
      <c r="G2100" s="16" t="n">
        <v>0.0867274535121396</v>
      </c>
      <c r="H2100" s="16" t="n">
        <v>0.0356081311066897</v>
      </c>
      <c r="I2100" s="23" t="n">
        <f aca="false">G2100-E2100</f>
        <v>0.0152050537881367</v>
      </c>
      <c r="J2100" s="17" t="n">
        <f aca="false">100*(G2100-E2100)/E2100</f>
        <v>21.2591493669276</v>
      </c>
      <c r="K2100" s="16" t="n">
        <v>7.33383496828933</v>
      </c>
      <c r="L2100" s="17" t="n">
        <v>376.295632155286</v>
      </c>
      <c r="M2100" s="18" t="n">
        <v>1.38402240609864E-012</v>
      </c>
      <c r="N2100" s="18" t="n">
        <v>1.24799616961942E-011</v>
      </c>
      <c r="O2100" s="6" t="str">
        <f aca="false">IF(N2100&lt;0.05,"Yes","No")</f>
        <v>Yes</v>
      </c>
      <c r="P2100" s="16" t="n">
        <v>0.456289453596208</v>
      </c>
      <c r="Q2100" s="17" t="n">
        <v>21.9611956875481</v>
      </c>
      <c r="R2100" s="18" t="n">
        <v>3.29375479824142E-006</v>
      </c>
      <c r="S2100" s="16" t="n">
        <v>0.0020253917130407</v>
      </c>
      <c r="T2100" s="16" t="n">
        <v>0.0150108662441593</v>
      </c>
      <c r="U2100" s="16" t="n">
        <v>0.0061833680802348</v>
      </c>
      <c r="V2100" s="16" t="n">
        <v>0.0212622853299072</v>
      </c>
      <c r="W2100" s="6" t="s">
        <v>586</v>
      </c>
      <c r="X2100" s="17" t="n">
        <v>100</v>
      </c>
      <c r="Y2100" s="16" t="n">
        <v>0.628484623015873</v>
      </c>
      <c r="Z2100" s="16" t="n">
        <f aca="false">(G2100-E2100)/SQRT(H2100^2/D2100+F2100^2/C2100)</f>
        <v>7.33383496828933</v>
      </c>
      <c r="AA2100" s="24" t="n">
        <f aca="false">ABS(K2100-Z2100)</f>
        <v>0</v>
      </c>
    </row>
    <row r="2101" customFormat="false" ht="22.35" hidden="false" customHeight="false" outlineLevel="0" collapsed="false">
      <c r="A2101" s="17" t="n">
        <v>2496</v>
      </c>
      <c r="B2101" s="7" t="s">
        <v>510</v>
      </c>
      <c r="C2101" s="6" t="n">
        <v>126</v>
      </c>
      <c r="D2101" s="6" t="n">
        <v>640</v>
      </c>
      <c r="E2101" s="16" t="n">
        <v>0.0713611782661506</v>
      </c>
      <c r="F2101" s="16" t="n">
        <v>0.0170447019331319</v>
      </c>
      <c r="G2101" s="16" t="n">
        <v>0.0865121354756411</v>
      </c>
      <c r="H2101" s="16" t="n">
        <v>0.0355032278901113</v>
      </c>
      <c r="I2101" s="23" t="n">
        <f aca="false">G2101-E2101</f>
        <v>0.0151509572094905</v>
      </c>
      <c r="J2101" s="17" t="n">
        <f aca="false">100*(G2101-E2101)/E2101</f>
        <v>21.2313719834937</v>
      </c>
      <c r="K2101" s="16" t="n">
        <v>7.32757784068021</v>
      </c>
      <c r="L2101" s="17" t="n">
        <v>376.070926216743</v>
      </c>
      <c r="M2101" s="18" t="n">
        <v>1.44317129907604E-012</v>
      </c>
      <c r="N2101" s="18" t="n">
        <v>1.27974517860161E-011</v>
      </c>
      <c r="O2101" s="6" t="str">
        <f aca="false">IF(N2101&lt;0.05,"Yes","No")</f>
        <v>Yes</v>
      </c>
      <c r="P2101" s="16" t="n">
        <v>0.456000745840779</v>
      </c>
      <c r="Q2101" s="17" t="n">
        <v>21.9334134909839</v>
      </c>
      <c r="R2101" s="18" t="n">
        <v>3.34042833353056E-006</v>
      </c>
      <c r="S2101" s="16" t="n">
        <v>0.00207453617114534</v>
      </c>
      <c r="T2101" s="16" t="n">
        <v>0.0149565659375419</v>
      </c>
      <c r="U2101" s="16" t="n">
        <v>0.00623323397034957</v>
      </c>
      <c r="V2101" s="16" t="n">
        <v>0.0213638247499257</v>
      </c>
      <c r="W2101" s="6" t="s">
        <v>586</v>
      </c>
      <c r="X2101" s="17" t="n">
        <v>100</v>
      </c>
      <c r="Y2101" s="16" t="n">
        <v>0.628459821428571</v>
      </c>
      <c r="Z2101" s="16" t="n">
        <f aca="false">(G2101-E2101)/SQRT(H2101^2/D2101+F2101^2/C2101)</f>
        <v>7.32757784068021</v>
      </c>
      <c r="AA2101" s="24" t="n">
        <f aca="false">ABS(K2101-Z2101)</f>
        <v>0</v>
      </c>
    </row>
    <row r="2102" customFormat="false" ht="22.35" hidden="false" customHeight="false" outlineLevel="0" collapsed="false">
      <c r="A2102" s="17" t="n">
        <v>2497</v>
      </c>
      <c r="B2102" s="7" t="s">
        <v>510</v>
      </c>
      <c r="C2102" s="6" t="n">
        <v>126</v>
      </c>
      <c r="D2102" s="6" t="n">
        <v>640</v>
      </c>
      <c r="E2102" s="16" t="n">
        <v>0.0711858938669875</v>
      </c>
      <c r="F2102" s="16" t="n">
        <v>0.0169919921109978</v>
      </c>
      <c r="G2102" s="16" t="n">
        <v>0.0862867865827866</v>
      </c>
      <c r="H2102" s="16" t="n">
        <v>0.0353986753499303</v>
      </c>
      <c r="I2102" s="23" t="n">
        <f aca="false">G2102-E2102</f>
        <v>0.0151008927157991</v>
      </c>
      <c r="J2102" s="17" t="n">
        <f aca="false">100*(G2102-E2102)/E2102</f>
        <v>21.213321762898</v>
      </c>
      <c r="K2102" s="16" t="n">
        <v>7.32552049859275</v>
      </c>
      <c r="L2102" s="17" t="n">
        <v>376.145699479348</v>
      </c>
      <c r="M2102" s="18" t="n">
        <v>1.46219554063903E-012</v>
      </c>
      <c r="N2102" s="18" t="n">
        <v>1.28003034620108E-011</v>
      </c>
      <c r="O2102" s="6" t="str">
        <f aca="false">IF(N2102&lt;0.05,"Yes","No")</f>
        <v>Yes</v>
      </c>
      <c r="P2102" s="16" t="n">
        <v>0.455839238016675</v>
      </c>
      <c r="Q2102" s="17" t="n">
        <v>21.9178793472884</v>
      </c>
      <c r="R2102" s="18" t="n">
        <v>3.36681478871209E-006</v>
      </c>
      <c r="S2102" s="16" t="n">
        <v>0.002135868538151</v>
      </c>
      <c r="T2102" s="16" t="n">
        <v>0.0149070153037261</v>
      </c>
      <c r="U2102" s="16" t="n">
        <v>0.00627990246529926</v>
      </c>
      <c r="V2102" s="16" t="n">
        <v>0.0214537806172256</v>
      </c>
      <c r="W2102" s="6" t="s">
        <v>586</v>
      </c>
      <c r="X2102" s="17" t="n">
        <v>100</v>
      </c>
      <c r="Y2102" s="16" t="n">
        <v>0.628497023809524</v>
      </c>
      <c r="Z2102" s="16" t="n">
        <f aca="false">(G2102-E2102)/SQRT(H2102^2/D2102+F2102^2/C2102)</f>
        <v>7.32552049859275</v>
      </c>
      <c r="AA2102" s="24" t="n">
        <f aca="false">ABS(K2102-Z2102)</f>
        <v>0</v>
      </c>
    </row>
    <row r="2103" customFormat="false" ht="22.35" hidden="false" customHeight="false" outlineLevel="0" collapsed="false">
      <c r="A2103" s="17" t="n">
        <v>2498</v>
      </c>
      <c r="B2103" s="7" t="s">
        <v>510</v>
      </c>
      <c r="C2103" s="6" t="n">
        <v>126</v>
      </c>
      <c r="D2103" s="6" t="n">
        <v>640</v>
      </c>
      <c r="E2103" s="16" t="n">
        <v>0.0710170761578613</v>
      </c>
      <c r="F2103" s="16" t="n">
        <v>0.0169123198559788</v>
      </c>
      <c r="G2103" s="16" t="n">
        <v>0.086070053698495</v>
      </c>
      <c r="H2103" s="16" t="n">
        <v>0.0353052288330411</v>
      </c>
      <c r="I2103" s="23" t="n">
        <f aca="false">G2103-E2103</f>
        <v>0.0150529775406338</v>
      </c>
      <c r="J2103" s="17" t="n">
        <f aca="false">100*(G2103-E2103)/E2103</f>
        <v>21.1962789163173</v>
      </c>
      <c r="K2103" s="16" t="n">
        <v>7.32972068411942</v>
      </c>
      <c r="L2103" s="17" t="n">
        <v>377.186312026538</v>
      </c>
      <c r="M2103" s="18" t="n">
        <v>1.41612921537021E-012</v>
      </c>
      <c r="N2103" s="18" t="n">
        <v>1.27149037670633E-011</v>
      </c>
      <c r="O2103" s="6" t="str">
        <f aca="false">IF(N2103&lt;0.05,"Yes","No")</f>
        <v>Yes</v>
      </c>
      <c r="P2103" s="16" t="n">
        <v>0.455635886397463</v>
      </c>
      <c r="Q2103" s="17" t="n">
        <v>21.8983284103224</v>
      </c>
      <c r="R2103" s="18" t="n">
        <v>3.40032241876747E-006</v>
      </c>
      <c r="S2103" s="16" t="n">
        <v>0.00211649098796896</v>
      </c>
      <c r="T2103" s="16" t="n">
        <v>0.0148585122365989</v>
      </c>
      <c r="U2103" s="16" t="n">
        <v>0.00636009141983536</v>
      </c>
      <c r="V2103" s="16" t="n">
        <v>0.021588196503779</v>
      </c>
      <c r="W2103" s="6" t="s">
        <v>586</v>
      </c>
      <c r="X2103" s="17" t="n">
        <v>100</v>
      </c>
      <c r="Y2103" s="16" t="n">
        <v>0.628769841269841</v>
      </c>
      <c r="Z2103" s="16" t="n">
        <f aca="false">(G2103-E2103)/SQRT(H2103^2/D2103+F2103^2/C2103)</f>
        <v>7.32972068411942</v>
      </c>
      <c r="AA2103" s="24" t="n">
        <f aca="false">ABS(K2103-Z2103)</f>
        <v>0</v>
      </c>
    </row>
    <row r="2104" customFormat="false" ht="22.35" hidden="false" customHeight="false" outlineLevel="0" collapsed="false">
      <c r="A2104" s="17" t="n">
        <v>2499</v>
      </c>
      <c r="B2104" s="7" t="s">
        <v>510</v>
      </c>
      <c r="C2104" s="6" t="n">
        <v>126</v>
      </c>
      <c r="D2104" s="6" t="n">
        <v>640</v>
      </c>
      <c r="E2104" s="16" t="n">
        <v>0.0708653169964987</v>
      </c>
      <c r="F2104" s="16" t="n">
        <v>0.0168640622223973</v>
      </c>
      <c r="G2104" s="16" t="n">
        <v>0.0858711551583838</v>
      </c>
      <c r="H2104" s="16" t="n">
        <v>0.0352148726086267</v>
      </c>
      <c r="I2104" s="23" t="n">
        <f aca="false">G2104-E2104</f>
        <v>0.0150058381618851</v>
      </c>
      <c r="J2104" s="17" t="n">
        <f aca="false">100*(G2104-E2104)/E2104</f>
        <v>21.1751513968765</v>
      </c>
      <c r="K2104" s="16" t="n">
        <v>7.3266779962113</v>
      </c>
      <c r="L2104" s="17" t="n">
        <v>377.335805646102</v>
      </c>
      <c r="M2104" s="18" t="n">
        <v>1.44359641755631E-012</v>
      </c>
      <c r="N2104" s="18" t="n">
        <v>1.27974517860161E-011</v>
      </c>
      <c r="O2104" s="6" t="str">
        <f aca="false">IF(N2104&lt;0.05,"Yes","No")</f>
        <v>Yes</v>
      </c>
      <c r="P2104" s="16" t="n">
        <v>0.455380234847429</v>
      </c>
      <c r="Q2104" s="17" t="n">
        <v>21.8737615524917</v>
      </c>
      <c r="R2104" s="18" t="n">
        <v>3.44290266897287E-006</v>
      </c>
      <c r="S2104" s="16" t="n">
        <v>0.00216143597154933</v>
      </c>
      <c r="T2104" s="16" t="n">
        <v>0.0148129116986524</v>
      </c>
      <c r="U2104" s="16" t="n">
        <v>0.00639284387005616</v>
      </c>
      <c r="V2104" s="16" t="n">
        <v>0.0216237643926473</v>
      </c>
      <c r="W2104" s="6" t="s">
        <v>586</v>
      </c>
      <c r="X2104" s="17" t="n">
        <v>100</v>
      </c>
      <c r="Y2104" s="16" t="n">
        <v>0.629327876984127</v>
      </c>
      <c r="Z2104" s="16" t="n">
        <f aca="false">(G2104-E2104)/SQRT(H2104^2/D2104+F2104^2/C2104)</f>
        <v>7.3266779962113</v>
      </c>
      <c r="AA2104" s="24" t="n">
        <f aca="false">ABS(K2104-Z2104)</f>
        <v>0</v>
      </c>
    </row>
    <row r="2105" customFormat="false" ht="22.35" hidden="false" customHeight="false" outlineLevel="0" collapsed="false">
      <c r="A2105" s="17" t="n">
        <v>2500</v>
      </c>
      <c r="B2105" s="7" t="s">
        <v>510</v>
      </c>
      <c r="C2105" s="6" t="n">
        <v>126</v>
      </c>
      <c r="D2105" s="6" t="n">
        <v>640</v>
      </c>
      <c r="E2105" s="16" t="n">
        <v>0.0707177501171827</v>
      </c>
      <c r="F2105" s="16" t="n">
        <v>0.016824851260158</v>
      </c>
      <c r="G2105" s="16" t="n">
        <v>0.0856922981969547</v>
      </c>
      <c r="H2105" s="16" t="n">
        <v>0.0351377982183156</v>
      </c>
      <c r="I2105" s="23" t="n">
        <f aca="false">G2105-E2105</f>
        <v>0.0149745480797719</v>
      </c>
      <c r="J2105" s="17" t="n">
        <f aca="false">100*(G2105-E2105)/E2105</f>
        <v>21.1750911969885</v>
      </c>
      <c r="K2105" s="16" t="n">
        <v>7.32797704843863</v>
      </c>
      <c r="L2105" s="17" t="n">
        <v>377.405142862898</v>
      </c>
      <c r="M2105" s="18" t="n">
        <v>1.43096698188317E-012</v>
      </c>
      <c r="N2105" s="18" t="n">
        <v>1.27934537401555E-011</v>
      </c>
      <c r="O2105" s="6" t="str">
        <f aca="false">IF(N2105&lt;0.05,"Yes","No")</f>
        <v>Yes</v>
      </c>
      <c r="P2105" s="16" t="n">
        <v>0.455430141170885</v>
      </c>
      <c r="Q2105" s="17" t="n">
        <v>21.8785562218846</v>
      </c>
      <c r="R2105" s="18" t="n">
        <v>3.43455044126987E-006</v>
      </c>
      <c r="S2105" s="16" t="n">
        <v>0.00221182178878415</v>
      </c>
      <c r="T2105" s="16" t="n">
        <v>0.01478257627383</v>
      </c>
      <c r="U2105" s="16" t="n">
        <v>0.00641199677135616</v>
      </c>
      <c r="V2105" s="16" t="n">
        <v>0.0216237643926473</v>
      </c>
      <c r="W2105" s="6" t="s">
        <v>586</v>
      </c>
      <c r="X2105" s="17" t="n">
        <v>100</v>
      </c>
      <c r="Y2105" s="16" t="n">
        <v>0.629600694444444</v>
      </c>
      <c r="Z2105" s="16" t="n">
        <f aca="false">(G2105-E2105)/SQRT(H2105^2/D2105+F2105^2/C2105)</f>
        <v>7.32797704843863</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587</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588</v>
      </c>
      <c r="B6" s="4"/>
      <c r="C6" s="4"/>
      <c r="D6" s="4"/>
      <c r="E6" s="4"/>
      <c r="F6" s="4"/>
      <c r="G6" s="4"/>
      <c r="H6" s="4"/>
      <c r="I6" s="4"/>
      <c r="J6" s="4"/>
      <c r="K6" s="4"/>
      <c r="L6" s="4"/>
    </row>
    <row r="7" customFormat="false" ht="27" hidden="false" customHeight="true" outlineLevel="0" collapsed="false">
      <c r="A7" s="4" t="s">
        <v>589</v>
      </c>
      <c r="B7" s="4"/>
      <c r="C7" s="4"/>
      <c r="D7" s="4"/>
      <c r="E7" s="4"/>
      <c r="F7" s="4"/>
      <c r="G7" s="4"/>
      <c r="H7" s="4"/>
      <c r="I7" s="4"/>
      <c r="J7" s="4"/>
      <c r="K7" s="4"/>
      <c r="L7" s="4"/>
    </row>
    <row r="9" customFormat="false" ht="15" hidden="false" customHeight="false" outlineLevel="0" collapsed="false">
      <c r="A9" s="3" t="s">
        <v>260</v>
      </c>
    </row>
    <row r="10" customFormat="false" ht="51.75" hidden="false" customHeight="true" outlineLevel="0" collapsed="false">
      <c r="A10" s="4" t="s">
        <v>590</v>
      </c>
      <c r="B10" s="4"/>
      <c r="C10" s="4"/>
      <c r="D10" s="4"/>
      <c r="E10" s="4"/>
      <c r="F10" s="4"/>
      <c r="G10" s="4"/>
      <c r="H10" s="4"/>
      <c r="I10" s="4"/>
      <c r="J10" s="4"/>
      <c r="K10" s="4"/>
      <c r="L10" s="4"/>
    </row>
    <row r="11" customFormat="false" ht="15" hidden="false" customHeight="false" outlineLevel="0" collapsed="false">
      <c r="A11" s="11" t="s">
        <v>591</v>
      </c>
    </row>
    <row r="12" customFormat="false" ht="36" hidden="false" customHeight="true" outlineLevel="0" collapsed="false">
      <c r="A12" s="5" t="s">
        <v>592</v>
      </c>
      <c r="B12" s="5" t="s">
        <v>495</v>
      </c>
      <c r="C12" s="5" t="s">
        <v>593</v>
      </c>
      <c r="D12" s="5" t="s">
        <v>594</v>
      </c>
      <c r="E12" s="5" t="s">
        <v>513</v>
      </c>
      <c r="F12" s="5" t="s">
        <v>514</v>
      </c>
      <c r="G12" s="5" t="s">
        <v>516</v>
      </c>
      <c r="H12" s="5" t="s">
        <v>518</v>
      </c>
      <c r="I12" s="5" t="s">
        <v>595</v>
      </c>
      <c r="J12" s="5" t="s">
        <v>596</v>
      </c>
      <c r="K12" s="5" t="s">
        <v>580</v>
      </c>
      <c r="L12" s="5" t="s">
        <v>597</v>
      </c>
    </row>
    <row r="13" customFormat="false" ht="15" hidden="false" customHeight="false" outlineLevel="0" collapsed="false">
      <c r="A13" s="17" t="n">
        <v>506</v>
      </c>
      <c r="B13" s="6" t="s">
        <v>502</v>
      </c>
      <c r="C13" s="6" t="n">
        <v>42</v>
      </c>
      <c r="D13" s="6" t="n">
        <v>5</v>
      </c>
      <c r="E13" s="16" t="n">
        <v>0.155662403693275</v>
      </c>
      <c r="F13" s="16" t="n">
        <v>0.164693178166635</v>
      </c>
      <c r="G13" s="16" t="n">
        <v>2.67591798197587</v>
      </c>
      <c r="H13" s="16" t="n">
        <v>0.0168936758614314</v>
      </c>
      <c r="I13" s="8" t="n">
        <v>0.435</v>
      </c>
      <c r="J13" s="8" t="n">
        <v>0</v>
      </c>
      <c r="K13" s="6" t="s">
        <v>598</v>
      </c>
      <c r="L13" s="7" t="s">
        <v>599</v>
      </c>
    </row>
    <row r="14" customFormat="false" ht="15" hidden="false" customHeight="false" outlineLevel="0" collapsed="false">
      <c r="A14" s="17" t="n">
        <v>507</v>
      </c>
      <c r="B14" s="6" t="s">
        <v>502</v>
      </c>
      <c r="C14" s="6" t="n">
        <v>40</v>
      </c>
      <c r="D14" s="6" t="n">
        <v>5</v>
      </c>
      <c r="E14" s="16" t="n">
        <v>0.157178129527777</v>
      </c>
      <c r="F14" s="16" t="n">
        <v>0.166199457971379</v>
      </c>
      <c r="G14" s="16" t="n">
        <v>2.65838223043631</v>
      </c>
      <c r="H14" s="16" t="n">
        <v>0.0176906888985503</v>
      </c>
      <c r="I14" s="8" t="n">
        <v>0.435</v>
      </c>
      <c r="J14" s="8" t="n">
        <v>0</v>
      </c>
      <c r="K14" s="6" t="s">
        <v>598</v>
      </c>
      <c r="L14" s="7" t="s">
        <v>599</v>
      </c>
    </row>
    <row r="15" customFormat="false" ht="15" hidden="false" customHeight="false" outlineLevel="0" collapsed="false">
      <c r="A15" s="17" t="n">
        <v>648</v>
      </c>
      <c r="B15" s="6" t="s">
        <v>503</v>
      </c>
      <c r="C15" s="6" t="n">
        <v>20</v>
      </c>
      <c r="D15" s="6" t="n">
        <v>4</v>
      </c>
      <c r="E15" s="16" t="n">
        <v>0.115202497986574</v>
      </c>
      <c r="F15" s="16" t="n">
        <v>0.130029037955683</v>
      </c>
      <c r="G15" s="16" t="n">
        <v>7.47213189524887</v>
      </c>
      <c r="H15" s="18" t="n">
        <v>6.5748252456972E-012</v>
      </c>
      <c r="I15" s="8" t="n">
        <v>0.43</v>
      </c>
      <c r="J15" s="8" t="n">
        <v>0.7</v>
      </c>
      <c r="K15" s="6" t="s">
        <v>600</v>
      </c>
      <c r="L15" s="7" t="s">
        <v>601</v>
      </c>
    </row>
    <row r="16" customFormat="false" ht="15" hidden="false" customHeight="false" outlineLevel="0" collapsed="false">
      <c r="A16" s="17" t="n">
        <v>691</v>
      </c>
      <c r="B16" s="6" t="s">
        <v>504</v>
      </c>
      <c r="C16" s="6" t="n">
        <v>81</v>
      </c>
      <c r="D16" s="6" t="n">
        <v>6</v>
      </c>
      <c r="E16" s="16" t="n">
        <v>0.123103638844831</v>
      </c>
      <c r="F16" s="16" t="n">
        <v>0.140726421843283</v>
      </c>
      <c r="G16" s="16" t="n">
        <v>8.12879112872685</v>
      </c>
      <c r="H16" s="18" t="n">
        <v>8.22380791592685E-014</v>
      </c>
      <c r="I16" s="8" t="n">
        <v>0.66</v>
      </c>
      <c r="J16" s="8" t="n">
        <v>0.7</v>
      </c>
      <c r="K16" s="6" t="s">
        <v>600</v>
      </c>
      <c r="L16" s="7" t="s">
        <v>602</v>
      </c>
    </row>
    <row r="17" customFormat="false" ht="15" hidden="false" customHeight="false" outlineLevel="0" collapsed="false">
      <c r="A17" s="17" t="n">
        <v>701</v>
      </c>
      <c r="B17" s="6" t="s">
        <v>504</v>
      </c>
      <c r="C17" s="6" t="n">
        <v>3</v>
      </c>
      <c r="D17" s="6" t="n">
        <v>1</v>
      </c>
      <c r="E17" s="16" t="n">
        <v>0.2144843613108</v>
      </c>
      <c r="F17" s="16" t="n">
        <v>0.234003417089116</v>
      </c>
      <c r="G17" s="16" t="n">
        <v>5.89975810517792</v>
      </c>
      <c r="H17" s="18" t="n">
        <v>4.43738056079645E-008</v>
      </c>
      <c r="I17" s="8" t="n">
        <v>0.835</v>
      </c>
      <c r="J17" s="8" t="n">
        <v>0.8</v>
      </c>
      <c r="K17" s="6" t="s">
        <v>600</v>
      </c>
      <c r="L17" s="7" t="s">
        <v>602</v>
      </c>
    </row>
    <row r="18" customFormat="false" ht="15" hidden="false" customHeight="false" outlineLevel="0" collapsed="false">
      <c r="A18" s="17" t="n">
        <v>1378</v>
      </c>
      <c r="B18" s="7" t="s">
        <v>506</v>
      </c>
      <c r="C18" s="6" t="n">
        <v>345</v>
      </c>
      <c r="D18" s="6" t="n">
        <v>8</v>
      </c>
      <c r="E18" s="16" t="n">
        <v>0.327893702875054</v>
      </c>
      <c r="F18" s="16" t="n">
        <v>0.337541331304237</v>
      </c>
      <c r="G18" s="16" t="n">
        <v>2.29489840296047</v>
      </c>
      <c r="H18" s="16" t="n">
        <v>0.0455940666749192</v>
      </c>
      <c r="I18" s="8" t="n">
        <v>0.705</v>
      </c>
      <c r="J18" s="8" t="n">
        <v>0.6</v>
      </c>
      <c r="K18" s="6" t="s">
        <v>598</v>
      </c>
      <c r="L18" s="7" t="s">
        <v>603</v>
      </c>
    </row>
    <row r="19" customFormat="false" ht="15" hidden="false" customHeight="false" outlineLevel="0" collapsed="false">
      <c r="A19" s="17" t="n">
        <v>1396</v>
      </c>
      <c r="B19" s="7" t="s">
        <v>506</v>
      </c>
      <c r="C19" s="6" t="n">
        <v>86</v>
      </c>
      <c r="D19" s="6" t="n">
        <v>6</v>
      </c>
      <c r="E19" s="16" t="n">
        <v>0.196875724527571</v>
      </c>
      <c r="F19" s="16" t="n">
        <v>0.211256444104947</v>
      </c>
      <c r="G19" s="16" t="n">
        <v>4.5020926631251</v>
      </c>
      <c r="H19" s="18" t="n">
        <v>2.98317307517041E-005</v>
      </c>
      <c r="I19" s="8" t="n">
        <v>0.575</v>
      </c>
      <c r="J19" s="8" t="n">
        <v>0.6</v>
      </c>
      <c r="K19" s="6" t="s">
        <v>600</v>
      </c>
      <c r="L19" s="7" t="s">
        <v>603</v>
      </c>
    </row>
    <row r="20" customFormat="false" ht="15" hidden="false" customHeight="false" outlineLevel="0" collapsed="false">
      <c r="A20" s="17" t="n">
        <v>1463</v>
      </c>
      <c r="B20" s="6" t="s">
        <v>507</v>
      </c>
      <c r="C20" s="6" t="n">
        <v>6</v>
      </c>
      <c r="D20" s="6" t="n">
        <v>2</v>
      </c>
      <c r="E20" s="16" t="n">
        <v>0.116137331440335</v>
      </c>
      <c r="F20" s="16" t="n">
        <v>0.131751305970829</v>
      </c>
      <c r="G20" s="16" t="n">
        <v>6.49220316321164</v>
      </c>
      <c r="H20" s="18" t="n">
        <v>1.83796123172727E-009</v>
      </c>
      <c r="I20" s="8" t="n">
        <v>0.11</v>
      </c>
      <c r="J20" s="8" t="n">
        <v>0.15</v>
      </c>
      <c r="K20" s="6" t="s">
        <v>600</v>
      </c>
      <c r="L20" s="7" t="s">
        <v>604</v>
      </c>
    </row>
    <row r="21" customFormat="false" ht="15" hidden="false" customHeight="false" outlineLevel="0" collapsed="false">
      <c r="A21" s="17" t="n">
        <v>1508</v>
      </c>
      <c r="B21" s="6" t="s">
        <v>507</v>
      </c>
      <c r="C21" s="6" t="n">
        <v>168</v>
      </c>
      <c r="D21" s="6" t="n">
        <v>7</v>
      </c>
      <c r="E21" s="16" t="n">
        <v>0.169251494996605</v>
      </c>
      <c r="F21" s="16" t="n">
        <v>0.183742571936455</v>
      </c>
      <c r="G21" s="16" t="n">
        <v>4.6276832849507</v>
      </c>
      <c r="H21" s="18" t="n">
        <v>1.82948953543678E-005</v>
      </c>
      <c r="I21" s="8" t="n">
        <v>0.19</v>
      </c>
      <c r="J21" s="8" t="n">
        <v>0.15</v>
      </c>
      <c r="K21" s="6" t="s">
        <v>600</v>
      </c>
      <c r="L21" s="7" t="s">
        <v>604</v>
      </c>
    </row>
    <row r="22" customFormat="false" ht="15" hidden="false" customHeight="false" outlineLevel="0" collapsed="false">
      <c r="A22" s="17" t="n">
        <v>1584</v>
      </c>
      <c r="B22" s="6" t="s">
        <v>507</v>
      </c>
      <c r="C22" s="6" t="n">
        <v>10</v>
      </c>
      <c r="D22" s="6" t="n">
        <v>3</v>
      </c>
      <c r="E22" s="16" t="n">
        <v>0.281565214669894</v>
      </c>
      <c r="F22" s="16" t="n">
        <v>0.290843669464812</v>
      </c>
      <c r="G22" s="16" t="n">
        <v>2.26502127336057</v>
      </c>
      <c r="H22" s="16" t="n">
        <v>0.0483139674127432</v>
      </c>
      <c r="I22" s="8" t="n">
        <v>0.49</v>
      </c>
      <c r="J22" s="8" t="n">
        <v>0.15</v>
      </c>
      <c r="K22" s="6" t="s">
        <v>598</v>
      </c>
      <c r="L22" s="7" t="s">
        <v>604</v>
      </c>
    </row>
    <row r="23" customFormat="false" ht="15" hidden="false" customHeight="false" outlineLevel="0" collapsed="false">
      <c r="A23" s="17" t="n">
        <v>1788</v>
      </c>
      <c r="B23" s="6" t="s">
        <v>507</v>
      </c>
      <c r="C23" s="6" t="n">
        <v>172</v>
      </c>
      <c r="D23" s="6" t="n">
        <v>7</v>
      </c>
      <c r="E23" s="16" t="n">
        <v>0.271208950333179</v>
      </c>
      <c r="F23" s="16" t="n">
        <v>0.281395396194421</v>
      </c>
      <c r="G23" s="16" t="n">
        <v>2.24795319609419</v>
      </c>
      <c r="H23" s="16" t="n">
        <v>0.0499055440011838</v>
      </c>
      <c r="I23" s="8" t="n">
        <v>0.32</v>
      </c>
      <c r="J23" s="8" t="n">
        <v>0.1</v>
      </c>
      <c r="K23" s="6" t="s">
        <v>598</v>
      </c>
      <c r="L23" s="7" t="s">
        <v>604</v>
      </c>
    </row>
    <row r="24" customFormat="false" ht="15" hidden="false" customHeight="false" outlineLevel="0" collapsed="false">
      <c r="A24" s="17" t="n">
        <v>1861</v>
      </c>
      <c r="B24" s="7" t="s">
        <v>508</v>
      </c>
      <c r="C24" s="6" t="n">
        <v>21</v>
      </c>
      <c r="D24" s="6" t="n">
        <v>4</v>
      </c>
      <c r="E24" s="16" t="n">
        <v>0.200188622233414</v>
      </c>
      <c r="F24" s="16" t="n">
        <v>0.216306567261927</v>
      </c>
      <c r="G24" s="16" t="n">
        <v>4.44082039406877</v>
      </c>
      <c r="H24" s="18" t="n">
        <v>3.83218153528776E-005</v>
      </c>
      <c r="I24" s="8" t="n">
        <v>0.475</v>
      </c>
      <c r="J24" s="8" t="n">
        <v>0.6</v>
      </c>
      <c r="K24" s="6" t="s">
        <v>600</v>
      </c>
      <c r="L24" s="7" t="s">
        <v>605</v>
      </c>
    </row>
    <row r="25" customFormat="false" ht="15" hidden="false" customHeight="false" outlineLevel="0" collapsed="false">
      <c r="A25" s="17" t="n">
        <v>1889</v>
      </c>
      <c r="B25" s="7" t="s">
        <v>508</v>
      </c>
      <c r="C25" s="6" t="n">
        <v>12</v>
      </c>
      <c r="D25" s="6" t="n">
        <v>3</v>
      </c>
      <c r="E25" s="16" t="n">
        <v>0.0766117021677986</v>
      </c>
      <c r="F25" s="16" t="n">
        <v>0.0928762021998409</v>
      </c>
      <c r="G25" s="16" t="n">
        <v>9.19326851549358</v>
      </c>
      <c r="H25" s="18" t="n">
        <v>6.00758915781308E-017</v>
      </c>
      <c r="I25" s="8" t="n">
        <v>0.86</v>
      </c>
      <c r="J25" s="8" t="n">
        <v>0.75</v>
      </c>
      <c r="K25" s="6" t="s">
        <v>600</v>
      </c>
      <c r="L25" s="7" t="s">
        <v>605</v>
      </c>
    </row>
    <row r="26" customFormat="false" ht="15" hidden="false" customHeight="false" outlineLevel="0" collapsed="false">
      <c r="A26" s="17" t="n">
        <v>1895</v>
      </c>
      <c r="B26" s="7" t="s">
        <v>508</v>
      </c>
      <c r="C26" s="6" t="n">
        <v>1</v>
      </c>
      <c r="D26" s="6" t="n">
        <v>0</v>
      </c>
      <c r="E26" s="16" t="n">
        <v>0.066481980184714</v>
      </c>
      <c r="F26" s="16" t="n">
        <v>0.0813911805162206</v>
      </c>
      <c r="G26" s="16" t="n">
        <v>9.35730765013464</v>
      </c>
      <c r="H26" s="18" t="n">
        <v>4.47776004975044E-017</v>
      </c>
      <c r="I26" s="8" t="n">
        <v>0.83</v>
      </c>
      <c r="J26" s="8" t="n">
        <v>0.75</v>
      </c>
      <c r="K26" s="6" t="s">
        <v>600</v>
      </c>
      <c r="L26" s="7" t="s">
        <v>605</v>
      </c>
    </row>
    <row r="27" customFormat="false" ht="15" hidden="false" customHeight="false" outlineLevel="0" collapsed="false">
      <c r="A27" s="17" t="n">
        <v>1944</v>
      </c>
      <c r="B27" s="7" t="s">
        <v>508</v>
      </c>
      <c r="C27" s="6" t="n">
        <v>5</v>
      </c>
      <c r="D27" s="6" t="n">
        <v>2</v>
      </c>
      <c r="E27" s="16" t="n">
        <v>0.0595674924256783</v>
      </c>
      <c r="F27" s="16" t="n">
        <v>0.0715650304104201</v>
      </c>
      <c r="G27" s="16" t="n">
        <v>8.30213174247001</v>
      </c>
      <c r="H27" s="18" t="n">
        <v>1.85461853282258E-014</v>
      </c>
      <c r="I27" s="8" t="n">
        <v>0.205</v>
      </c>
      <c r="J27" s="8" t="n">
        <v>0.35</v>
      </c>
      <c r="K27" s="6" t="s">
        <v>600</v>
      </c>
      <c r="L27" s="7" t="s">
        <v>605</v>
      </c>
    </row>
    <row r="28" customFormat="false" ht="15" hidden="false" customHeight="false" outlineLevel="0" collapsed="false">
      <c r="A28" s="17" t="n">
        <v>1981</v>
      </c>
      <c r="B28" s="6" t="s">
        <v>509</v>
      </c>
      <c r="C28" s="6" t="n">
        <v>690</v>
      </c>
      <c r="D28" s="6" t="n">
        <v>9</v>
      </c>
      <c r="E28" s="16" t="n">
        <v>0.0641565050279337</v>
      </c>
      <c r="F28" s="16" t="n">
        <v>0.0784723556076642</v>
      </c>
      <c r="G28" s="16" t="n">
        <v>9.16688747417217</v>
      </c>
      <c r="H28" s="18" t="n">
        <v>6.00758915781308E-017</v>
      </c>
      <c r="I28" s="8" t="n">
        <v>0.3</v>
      </c>
      <c r="J28" s="8" t="n">
        <v>0.35</v>
      </c>
      <c r="K28" s="6" t="s">
        <v>600</v>
      </c>
      <c r="L28" s="7" t="s">
        <v>606</v>
      </c>
    </row>
    <row r="29" customFormat="false" ht="15" hidden="false" customHeight="false" outlineLevel="0" collapsed="false">
      <c r="A29" s="17" t="n">
        <v>2158</v>
      </c>
      <c r="B29" s="6" t="s">
        <v>509</v>
      </c>
      <c r="C29" s="6" t="n">
        <v>43</v>
      </c>
      <c r="D29" s="6" t="n">
        <v>5</v>
      </c>
      <c r="E29" s="16" t="n">
        <v>0.152977293919003</v>
      </c>
      <c r="F29" s="16" t="n">
        <v>0.169344361627009</v>
      </c>
      <c r="G29" s="16" t="n">
        <v>4.96648373210047</v>
      </c>
      <c r="H29" s="18" t="n">
        <v>4.3292348121063E-006</v>
      </c>
      <c r="I29" s="8" t="n">
        <v>0.06</v>
      </c>
      <c r="J29" s="8" t="n">
        <v>0.2</v>
      </c>
      <c r="K29" s="6" t="s">
        <v>600</v>
      </c>
      <c r="L29" s="7" t="s">
        <v>606</v>
      </c>
    </row>
    <row r="30" customFormat="false" ht="15" hidden="false" customHeight="false" outlineLevel="0" collapsed="false">
      <c r="A30" s="17" t="n">
        <v>2374</v>
      </c>
      <c r="B30" s="7" t="s">
        <v>510</v>
      </c>
      <c r="C30" s="6" t="n">
        <v>84</v>
      </c>
      <c r="D30" s="6" t="n">
        <v>6</v>
      </c>
      <c r="E30" s="16" t="n">
        <v>0.116969452993501</v>
      </c>
      <c r="F30" s="16" t="n">
        <v>0.137959852447966</v>
      </c>
      <c r="G30" s="16" t="n">
        <v>5.91266419398799</v>
      </c>
      <c r="H30" s="18" t="n">
        <v>3.92408678916427E-008</v>
      </c>
      <c r="I30" s="8" t="n">
        <v>0.12</v>
      </c>
      <c r="J30" s="8" t="n">
        <v>0.25</v>
      </c>
      <c r="K30" s="6" t="s">
        <v>600</v>
      </c>
      <c r="L30" s="7" t="s">
        <v>607</v>
      </c>
    </row>
    <row r="31" customFormat="false" ht="15" hidden="false" customHeight="false" outlineLevel="0" collapsed="false">
      <c r="A31" s="17" t="n">
        <v>2421</v>
      </c>
      <c r="B31" s="7" t="s">
        <v>510</v>
      </c>
      <c r="C31" s="6" t="n">
        <v>2</v>
      </c>
      <c r="D31" s="6" t="n">
        <v>1</v>
      </c>
      <c r="E31" s="16" t="n">
        <v>0.0939212023384041</v>
      </c>
      <c r="F31" s="16" t="n">
        <v>0.113221010193229</v>
      </c>
      <c r="G31" s="16" t="n">
        <v>6.83215511537384</v>
      </c>
      <c r="H31" s="18" t="n">
        <v>2.28035098502886E-010</v>
      </c>
      <c r="I31" s="8" t="n">
        <v>0.23</v>
      </c>
      <c r="J31" s="8" t="n">
        <v>0.05</v>
      </c>
      <c r="K31" s="6" t="s">
        <v>600</v>
      </c>
      <c r="L31" s="7" t="s">
        <v>607</v>
      </c>
    </row>
    <row r="34" customFormat="false" ht="15" hidden="false" customHeight="false" outlineLevel="0" collapsed="false">
      <c r="A34" s="3" t="s">
        <v>608</v>
      </c>
    </row>
    <row r="66" customFormat="false" ht="15" hidden="false" customHeight="false" outlineLevel="0" collapsed="false">
      <c r="A66" s="11" t="s">
        <v>609</v>
      </c>
    </row>
    <row r="67" customFormat="false" ht="36" hidden="false" customHeight="true" outlineLevel="0" collapsed="false">
      <c r="A67" s="5" t="s">
        <v>610</v>
      </c>
      <c r="B67" s="5" t="s">
        <v>611</v>
      </c>
      <c r="C67" s="5" t="s">
        <v>612</v>
      </c>
      <c r="D67" s="5" t="s">
        <v>613</v>
      </c>
      <c r="E67" s="5" t="s">
        <v>444</v>
      </c>
      <c r="F67" s="5" t="s">
        <v>266</v>
      </c>
      <c r="G67" s="5" t="s">
        <v>267</v>
      </c>
      <c r="H67" s="5" t="s">
        <v>614</v>
      </c>
    </row>
    <row r="68" customFormat="false" ht="15" hidden="false" customHeight="false" outlineLevel="0" collapsed="false">
      <c r="A68" s="6" t="n">
        <v>1</v>
      </c>
      <c r="B68" s="6" t="n">
        <v>0</v>
      </c>
      <c r="C68" s="6" t="s">
        <v>615</v>
      </c>
      <c r="D68" s="6" t="s">
        <v>616</v>
      </c>
      <c r="E68" s="6" t="n">
        <v>766</v>
      </c>
      <c r="F68" s="6" t="n">
        <v>126</v>
      </c>
      <c r="G68" s="6" t="n">
        <v>640</v>
      </c>
      <c r="H68" s="6" t="s">
        <v>617</v>
      </c>
    </row>
    <row r="69" customFormat="false" ht="15" hidden="false" customHeight="false" outlineLevel="0" collapsed="false">
      <c r="A69" s="6" t="n">
        <v>2</v>
      </c>
      <c r="B69" s="6" t="n">
        <v>1</v>
      </c>
      <c r="C69" s="6" t="s">
        <v>618</v>
      </c>
      <c r="D69" s="6" t="s">
        <v>619</v>
      </c>
      <c r="E69" s="6" t="n">
        <v>493</v>
      </c>
      <c r="F69" s="6" t="n">
        <v>114</v>
      </c>
      <c r="G69" s="6" t="n">
        <v>379</v>
      </c>
      <c r="H69" s="6" t="s">
        <v>617</v>
      </c>
    </row>
    <row r="70" customFormat="false" ht="15" hidden="false" customHeight="false" outlineLevel="0" collapsed="false">
      <c r="A70" s="6" t="n">
        <v>4</v>
      </c>
      <c r="B70" s="6" t="n">
        <v>2</v>
      </c>
      <c r="C70" s="6" t="s">
        <v>620</v>
      </c>
      <c r="D70" s="6" t="s">
        <v>621</v>
      </c>
      <c r="E70" s="6" t="n">
        <v>23</v>
      </c>
      <c r="F70" s="6" t="n">
        <v>16</v>
      </c>
      <c r="G70" s="6" t="n">
        <v>7</v>
      </c>
      <c r="H70" s="6" t="s">
        <v>617</v>
      </c>
    </row>
    <row r="71" customFormat="false" ht="15" hidden="false" customHeight="false" outlineLevel="0" collapsed="false">
      <c r="A71" s="6" t="n">
        <v>5</v>
      </c>
      <c r="B71" s="6" t="n">
        <v>2</v>
      </c>
      <c r="C71" s="6" t="s">
        <v>622</v>
      </c>
      <c r="D71" s="6" t="s">
        <v>623</v>
      </c>
      <c r="E71" s="6" t="n">
        <v>470</v>
      </c>
      <c r="F71" s="6" t="n">
        <v>98</v>
      </c>
      <c r="G71" s="6" t="n">
        <v>372</v>
      </c>
      <c r="H71" s="6" t="s">
        <v>617</v>
      </c>
    </row>
    <row r="72" customFormat="false" ht="15" hidden="false" customHeight="false" outlineLevel="0" collapsed="false">
      <c r="A72" s="6" t="n">
        <v>10</v>
      </c>
      <c r="B72" s="6" t="n">
        <v>3</v>
      </c>
      <c r="C72" s="6" t="s">
        <v>624</v>
      </c>
      <c r="D72" s="6" t="s">
        <v>625</v>
      </c>
      <c r="E72" s="6" t="n">
        <v>431</v>
      </c>
      <c r="F72" s="6" t="n">
        <v>98</v>
      </c>
      <c r="G72" s="6" t="n">
        <v>333</v>
      </c>
      <c r="H72" s="6" t="s">
        <v>617</v>
      </c>
    </row>
    <row r="73" customFormat="false" ht="15" hidden="false" customHeight="false" outlineLevel="0" collapsed="false">
      <c r="A73" s="6" t="n">
        <v>20</v>
      </c>
      <c r="B73" s="6" t="n">
        <v>4</v>
      </c>
      <c r="C73" s="6" t="s">
        <v>626</v>
      </c>
      <c r="D73" s="6" t="s">
        <v>627</v>
      </c>
      <c r="E73" s="6" t="n">
        <v>133</v>
      </c>
      <c r="F73" s="6" t="n">
        <v>48</v>
      </c>
      <c r="G73" s="6" t="n">
        <v>85</v>
      </c>
      <c r="H73" s="6" t="s">
        <v>617</v>
      </c>
    </row>
    <row r="74" customFormat="false" ht="15" hidden="false" customHeight="false" outlineLevel="0" collapsed="false">
      <c r="A74" s="6" t="n">
        <v>40</v>
      </c>
      <c r="B74" s="6" t="n">
        <v>5</v>
      </c>
      <c r="C74" s="6" t="s">
        <v>628</v>
      </c>
      <c r="D74" s="6" t="s">
        <v>629</v>
      </c>
      <c r="E74" s="6" t="n">
        <v>122</v>
      </c>
      <c r="F74" s="6" t="n">
        <v>48</v>
      </c>
      <c r="G74" s="6" t="n">
        <v>74</v>
      </c>
      <c r="H74" s="6" t="s">
        <v>617</v>
      </c>
    </row>
    <row r="75" customFormat="false" ht="15" hidden="false" customHeight="false" outlineLevel="0" collapsed="false">
      <c r="A75" s="6" t="n">
        <v>80</v>
      </c>
      <c r="B75" s="6" t="n">
        <v>6</v>
      </c>
      <c r="C75" s="6" t="s">
        <v>620</v>
      </c>
      <c r="D75" s="6" t="s">
        <v>630</v>
      </c>
      <c r="E75" s="6" t="n">
        <v>35</v>
      </c>
      <c r="F75" s="6" t="n">
        <v>24</v>
      </c>
      <c r="G75" s="6" t="n">
        <v>11</v>
      </c>
      <c r="H75" s="6" t="s">
        <v>617</v>
      </c>
    </row>
    <row r="76" customFormat="false" ht="15" hidden="false" customHeight="false" outlineLevel="0" collapsed="false">
      <c r="A76" s="6" t="n">
        <v>81</v>
      </c>
      <c r="B76" s="6" t="n">
        <v>6</v>
      </c>
      <c r="C76" s="6" t="s">
        <v>631</v>
      </c>
      <c r="D76" s="6" t="s">
        <v>632</v>
      </c>
      <c r="E76" s="6" t="n">
        <v>87</v>
      </c>
      <c r="F76" s="6" t="n">
        <v>24</v>
      </c>
      <c r="G76" s="6" t="n">
        <v>63</v>
      </c>
      <c r="H76" s="6" t="s">
        <v>617</v>
      </c>
    </row>
    <row r="77" customFormat="false" ht="15" hidden="false" customHeight="false" outlineLevel="0" collapsed="false">
      <c r="A77" s="6" t="n">
        <v>162</v>
      </c>
      <c r="B77" s="6" t="n">
        <v>7</v>
      </c>
      <c r="C77" s="6" t="s">
        <v>620</v>
      </c>
      <c r="D77" s="6" t="s">
        <v>633</v>
      </c>
      <c r="E77" s="6" t="n">
        <v>65</v>
      </c>
      <c r="F77" s="6" t="n">
        <v>24</v>
      </c>
      <c r="G77" s="6" t="n">
        <v>41</v>
      </c>
      <c r="H77" s="6" t="s">
        <v>617</v>
      </c>
    </row>
    <row r="78" customFormat="false" ht="15" hidden="false" customHeight="false" outlineLevel="0" collapsed="false">
      <c r="A78" s="6" t="n">
        <v>163</v>
      </c>
      <c r="B78" s="6" t="n">
        <v>7</v>
      </c>
      <c r="C78" s="6" t="s">
        <v>620</v>
      </c>
      <c r="D78" s="6" t="s">
        <v>634</v>
      </c>
      <c r="E78" s="6" t="n">
        <v>22</v>
      </c>
      <c r="F78" s="6" t="n">
        <v>0</v>
      </c>
      <c r="G78" s="6" t="n">
        <v>22</v>
      </c>
      <c r="H78" s="6" t="s">
        <v>635</v>
      </c>
    </row>
    <row r="79" customFormat="false" ht="15" hidden="false" customHeight="false" outlineLevel="0" collapsed="false">
      <c r="A79" s="6" t="n">
        <v>41</v>
      </c>
      <c r="B79" s="6" t="n">
        <v>5</v>
      </c>
      <c r="C79" s="6" t="s">
        <v>620</v>
      </c>
      <c r="D79" s="6" t="s">
        <v>636</v>
      </c>
      <c r="E79" s="6" t="n">
        <v>11</v>
      </c>
      <c r="F79" s="6" t="n">
        <v>0</v>
      </c>
      <c r="G79" s="6" t="n">
        <v>11</v>
      </c>
      <c r="H79" s="6" t="s">
        <v>635</v>
      </c>
    </row>
    <row r="80" customFormat="false" ht="15" hidden="false" customHeight="false" outlineLevel="0" collapsed="false">
      <c r="A80" s="6" t="n">
        <v>21</v>
      </c>
      <c r="B80" s="6" t="n">
        <v>4</v>
      </c>
      <c r="C80" s="6" t="s">
        <v>637</v>
      </c>
      <c r="D80" s="6" t="s">
        <v>638</v>
      </c>
      <c r="E80" s="6" t="n">
        <v>298</v>
      </c>
      <c r="F80" s="6" t="n">
        <v>50</v>
      </c>
      <c r="G80" s="6" t="n">
        <v>248</v>
      </c>
      <c r="H80" s="6" t="s">
        <v>617</v>
      </c>
    </row>
    <row r="81" customFormat="false" ht="15" hidden="false" customHeight="false" outlineLevel="0" collapsed="false">
      <c r="A81" s="6" t="n">
        <v>42</v>
      </c>
      <c r="B81" s="6" t="n">
        <v>5</v>
      </c>
      <c r="C81" s="6" t="s">
        <v>639</v>
      </c>
      <c r="D81" s="6" t="s">
        <v>640</v>
      </c>
      <c r="E81" s="6" t="n">
        <v>87</v>
      </c>
      <c r="F81" s="6" t="n">
        <v>27</v>
      </c>
      <c r="G81" s="6" t="n">
        <v>60</v>
      </c>
      <c r="H81" s="6" t="s">
        <v>617</v>
      </c>
    </row>
    <row r="82" customFormat="false" ht="15" hidden="false" customHeight="false" outlineLevel="0" collapsed="false">
      <c r="A82" s="6" t="n">
        <v>84</v>
      </c>
      <c r="B82" s="6" t="n">
        <v>6</v>
      </c>
      <c r="C82" s="6" t="s">
        <v>641</v>
      </c>
      <c r="D82" s="6" t="s">
        <v>642</v>
      </c>
      <c r="E82" s="6" t="n">
        <v>77</v>
      </c>
      <c r="F82" s="6" t="n">
        <v>27</v>
      </c>
      <c r="G82" s="6" t="n">
        <v>50</v>
      </c>
      <c r="H82" s="6" t="s">
        <v>617</v>
      </c>
    </row>
    <row r="83" customFormat="false" ht="15" hidden="false" customHeight="false" outlineLevel="0" collapsed="false">
      <c r="A83" s="6" t="n">
        <v>168</v>
      </c>
      <c r="B83" s="6" t="n">
        <v>7</v>
      </c>
      <c r="C83" s="6" t="s">
        <v>643</v>
      </c>
      <c r="D83" s="6" t="s">
        <v>644</v>
      </c>
      <c r="E83" s="6" t="n">
        <v>60</v>
      </c>
      <c r="F83" s="6" t="n">
        <v>26</v>
      </c>
      <c r="G83" s="6" t="n">
        <v>34</v>
      </c>
      <c r="H83" s="6" t="s">
        <v>617</v>
      </c>
    </row>
    <row r="84" customFormat="false" ht="15" hidden="false" customHeight="false" outlineLevel="0" collapsed="false">
      <c r="A84" s="6" t="n">
        <v>336</v>
      </c>
      <c r="B84" s="6" t="n">
        <v>8</v>
      </c>
      <c r="C84" s="6" t="s">
        <v>620</v>
      </c>
      <c r="D84" s="6" t="s">
        <v>645</v>
      </c>
      <c r="E84" s="6" t="n">
        <v>51</v>
      </c>
      <c r="F84" s="6" t="n">
        <v>26</v>
      </c>
      <c r="G84" s="6" t="n">
        <v>25</v>
      </c>
      <c r="H84" s="6" t="s">
        <v>617</v>
      </c>
    </row>
    <row r="85" customFormat="false" ht="15" hidden="false" customHeight="false" outlineLevel="0" collapsed="false">
      <c r="A85" s="6" t="n">
        <v>337</v>
      </c>
      <c r="B85" s="6" t="n">
        <v>8</v>
      </c>
      <c r="C85" s="6" t="s">
        <v>620</v>
      </c>
      <c r="D85" s="6" t="s">
        <v>646</v>
      </c>
      <c r="E85" s="6" t="n">
        <v>9</v>
      </c>
      <c r="F85" s="6" t="n">
        <v>0</v>
      </c>
      <c r="G85" s="6" t="n">
        <v>9</v>
      </c>
      <c r="H85" s="6" t="s">
        <v>635</v>
      </c>
    </row>
    <row r="86" customFormat="false" ht="15" hidden="false" customHeight="false" outlineLevel="0" collapsed="false">
      <c r="A86" s="6" t="n">
        <v>169</v>
      </c>
      <c r="B86" s="6" t="n">
        <v>7</v>
      </c>
      <c r="C86" s="6" t="s">
        <v>620</v>
      </c>
      <c r="D86" s="6" t="s">
        <v>647</v>
      </c>
      <c r="E86" s="6" t="n">
        <v>17</v>
      </c>
      <c r="F86" s="6" t="n">
        <v>1</v>
      </c>
      <c r="G86" s="6" t="n">
        <v>16</v>
      </c>
      <c r="H86" s="6" t="s">
        <v>635</v>
      </c>
    </row>
    <row r="87" customFormat="false" ht="15" hidden="false" customHeight="false" outlineLevel="0" collapsed="false">
      <c r="A87" s="6" t="n">
        <v>85</v>
      </c>
      <c r="B87" s="6" t="n">
        <v>6</v>
      </c>
      <c r="C87" s="6" t="s">
        <v>620</v>
      </c>
      <c r="D87" s="6" t="s">
        <v>648</v>
      </c>
      <c r="E87" s="6" t="n">
        <v>10</v>
      </c>
      <c r="F87" s="6" t="n">
        <v>0</v>
      </c>
      <c r="G87" s="6" t="n">
        <v>10</v>
      </c>
      <c r="H87" s="6" t="s">
        <v>635</v>
      </c>
    </row>
    <row r="88" customFormat="false" ht="15" hidden="false" customHeight="false" outlineLevel="0" collapsed="false">
      <c r="A88" s="6" t="n">
        <v>43</v>
      </c>
      <c r="B88" s="6" t="n">
        <v>5</v>
      </c>
      <c r="C88" s="6" t="s">
        <v>649</v>
      </c>
      <c r="D88" s="6" t="s">
        <v>650</v>
      </c>
      <c r="E88" s="6" t="n">
        <v>211</v>
      </c>
      <c r="F88" s="6" t="n">
        <v>23</v>
      </c>
      <c r="G88" s="6" t="n">
        <v>188</v>
      </c>
      <c r="H88" s="6" t="s">
        <v>635</v>
      </c>
    </row>
    <row r="89" customFormat="false" ht="15" hidden="false" customHeight="false" outlineLevel="0" collapsed="false">
      <c r="A89" s="6" t="n">
        <v>86</v>
      </c>
      <c r="B89" s="6" t="n">
        <v>6</v>
      </c>
      <c r="C89" s="6" t="s">
        <v>651</v>
      </c>
      <c r="D89" s="6" t="s">
        <v>652</v>
      </c>
      <c r="E89" s="6" t="n">
        <v>160</v>
      </c>
      <c r="F89" s="6" t="n">
        <v>22</v>
      </c>
      <c r="G89" s="6" t="n">
        <v>138</v>
      </c>
      <c r="H89" s="6" t="s">
        <v>635</v>
      </c>
    </row>
    <row r="90" customFormat="false" ht="15" hidden="false" customHeight="false" outlineLevel="0" collapsed="false">
      <c r="A90" s="6" t="n">
        <v>172</v>
      </c>
      <c r="B90" s="6" t="n">
        <v>7</v>
      </c>
      <c r="C90" s="6" t="s">
        <v>653</v>
      </c>
      <c r="D90" s="6" t="s">
        <v>654</v>
      </c>
      <c r="E90" s="6" t="n">
        <v>92</v>
      </c>
      <c r="F90" s="6" t="n">
        <v>19</v>
      </c>
      <c r="G90" s="6" t="n">
        <v>73</v>
      </c>
      <c r="H90" s="6" t="s">
        <v>617</v>
      </c>
    </row>
    <row r="91" customFormat="false" ht="15" hidden="false" customHeight="false" outlineLevel="0" collapsed="false">
      <c r="A91" s="6" t="n">
        <v>344</v>
      </c>
      <c r="B91" s="6" t="n">
        <v>8</v>
      </c>
      <c r="C91" s="6" t="s">
        <v>620</v>
      </c>
      <c r="D91" s="6" t="s">
        <v>655</v>
      </c>
      <c r="E91" s="6" t="n">
        <v>14</v>
      </c>
      <c r="F91" s="6" t="n">
        <v>8</v>
      </c>
      <c r="G91" s="6" t="n">
        <v>6</v>
      </c>
      <c r="H91" s="6" t="s">
        <v>617</v>
      </c>
    </row>
    <row r="92" customFormat="false" ht="15" hidden="false" customHeight="false" outlineLevel="0" collapsed="false">
      <c r="A92" s="6" t="n">
        <v>345</v>
      </c>
      <c r="B92" s="6" t="n">
        <v>8</v>
      </c>
      <c r="C92" s="6" t="s">
        <v>656</v>
      </c>
      <c r="D92" s="6" t="s">
        <v>657</v>
      </c>
      <c r="E92" s="6" t="n">
        <v>78</v>
      </c>
      <c r="F92" s="6" t="n">
        <v>11</v>
      </c>
      <c r="G92" s="6" t="n">
        <v>67</v>
      </c>
      <c r="H92" s="6" t="s">
        <v>635</v>
      </c>
    </row>
    <row r="93" customFormat="false" ht="15" hidden="false" customHeight="false" outlineLevel="0" collapsed="false">
      <c r="A93" s="6" t="n">
        <v>690</v>
      </c>
      <c r="B93" s="6" t="n">
        <v>9</v>
      </c>
      <c r="C93" s="6" t="s">
        <v>658</v>
      </c>
      <c r="D93" s="6" t="s">
        <v>659</v>
      </c>
      <c r="E93" s="6" t="n">
        <v>42</v>
      </c>
      <c r="F93" s="6" t="n">
        <v>11</v>
      </c>
      <c r="G93" s="6" t="n">
        <v>31</v>
      </c>
      <c r="H93" s="6" t="s">
        <v>617</v>
      </c>
    </row>
    <row r="94" customFormat="false" ht="15" hidden="false" customHeight="false" outlineLevel="0" collapsed="false">
      <c r="A94" s="6" t="n">
        <v>1380</v>
      </c>
      <c r="B94" s="6" t="n">
        <v>10</v>
      </c>
      <c r="C94" s="6" t="s">
        <v>620</v>
      </c>
      <c r="D94" s="6" t="s">
        <v>660</v>
      </c>
      <c r="E94" s="6" t="n">
        <v>32</v>
      </c>
      <c r="F94" s="6" t="n">
        <v>11</v>
      </c>
      <c r="G94" s="6" t="n">
        <v>21</v>
      </c>
      <c r="H94" s="6" t="s">
        <v>617</v>
      </c>
    </row>
    <row r="95" customFormat="false" ht="15" hidden="false" customHeight="false" outlineLevel="0" collapsed="false">
      <c r="A95" s="6" t="n">
        <v>1381</v>
      </c>
      <c r="B95" s="6" t="n">
        <v>10</v>
      </c>
      <c r="C95" s="6" t="s">
        <v>620</v>
      </c>
      <c r="D95" s="6" t="s">
        <v>661</v>
      </c>
      <c r="E95" s="6" t="n">
        <v>10</v>
      </c>
      <c r="F95" s="6" t="n">
        <v>0</v>
      </c>
      <c r="G95" s="6" t="n">
        <v>10</v>
      </c>
      <c r="H95" s="6" t="s">
        <v>635</v>
      </c>
    </row>
    <row r="96" customFormat="false" ht="15" hidden="false" customHeight="false" outlineLevel="0" collapsed="false">
      <c r="A96" s="6" t="n">
        <v>691</v>
      </c>
      <c r="B96" s="6" t="n">
        <v>9</v>
      </c>
      <c r="C96" s="6" t="s">
        <v>620</v>
      </c>
      <c r="D96" s="6" t="s">
        <v>662</v>
      </c>
      <c r="E96" s="6" t="n">
        <v>36</v>
      </c>
      <c r="F96" s="6" t="n">
        <v>0</v>
      </c>
      <c r="G96" s="6" t="n">
        <v>36</v>
      </c>
      <c r="H96" s="6" t="s">
        <v>635</v>
      </c>
    </row>
    <row r="97" customFormat="false" ht="15" hidden="false" customHeight="false" outlineLevel="0" collapsed="false">
      <c r="A97" s="6" t="n">
        <v>173</v>
      </c>
      <c r="B97" s="6" t="n">
        <v>7</v>
      </c>
      <c r="C97" s="6" t="s">
        <v>620</v>
      </c>
      <c r="D97" s="6" t="s">
        <v>663</v>
      </c>
      <c r="E97" s="6" t="n">
        <v>68</v>
      </c>
      <c r="F97" s="6" t="n">
        <v>3</v>
      </c>
      <c r="G97" s="6" t="n">
        <v>65</v>
      </c>
      <c r="H97" s="6" t="s">
        <v>635</v>
      </c>
    </row>
    <row r="98" customFormat="false" ht="15" hidden="false" customHeight="false" outlineLevel="0" collapsed="false">
      <c r="A98" s="6" t="n">
        <v>87</v>
      </c>
      <c r="B98" s="6" t="n">
        <v>6</v>
      </c>
      <c r="C98" s="6" t="s">
        <v>620</v>
      </c>
      <c r="D98" s="6" t="s">
        <v>664</v>
      </c>
      <c r="E98" s="6" t="n">
        <v>51</v>
      </c>
      <c r="F98" s="6" t="n">
        <v>1</v>
      </c>
      <c r="G98" s="6" t="n">
        <v>50</v>
      </c>
      <c r="H98" s="6" t="s">
        <v>635</v>
      </c>
    </row>
    <row r="99" customFormat="false" ht="15" hidden="false" customHeight="false" outlineLevel="0" collapsed="false">
      <c r="A99" s="6" t="n">
        <v>11</v>
      </c>
      <c r="B99" s="6" t="n">
        <v>3</v>
      </c>
      <c r="C99" s="6" t="s">
        <v>620</v>
      </c>
      <c r="D99" s="6" t="s">
        <v>665</v>
      </c>
      <c r="E99" s="6" t="n">
        <v>39</v>
      </c>
      <c r="F99" s="6" t="n">
        <v>0</v>
      </c>
      <c r="G99" s="6" t="n">
        <v>39</v>
      </c>
      <c r="H99" s="6" t="s">
        <v>635</v>
      </c>
    </row>
    <row r="100" customFormat="false" ht="15" hidden="false" customHeight="false" outlineLevel="0" collapsed="false">
      <c r="A100" s="6" t="n">
        <v>3</v>
      </c>
      <c r="B100" s="6" t="n">
        <v>1</v>
      </c>
      <c r="C100" s="6" t="s">
        <v>666</v>
      </c>
      <c r="D100" s="6" t="s">
        <v>667</v>
      </c>
      <c r="E100" s="6" t="n">
        <v>273</v>
      </c>
      <c r="F100" s="6" t="n">
        <v>12</v>
      </c>
      <c r="G100" s="6" t="n">
        <v>261</v>
      </c>
      <c r="H100" s="6" t="s">
        <v>635</v>
      </c>
    </row>
    <row r="101" customFormat="false" ht="15" hidden="false" customHeight="false" outlineLevel="0" collapsed="false">
      <c r="A101" s="6" t="n">
        <v>6</v>
      </c>
      <c r="B101" s="6" t="n">
        <v>2</v>
      </c>
      <c r="C101" s="6" t="s">
        <v>668</v>
      </c>
      <c r="D101" s="6" t="s">
        <v>669</v>
      </c>
      <c r="E101" s="6" t="n">
        <v>101</v>
      </c>
      <c r="F101" s="6" t="n">
        <v>10</v>
      </c>
      <c r="G101" s="6" t="n">
        <v>91</v>
      </c>
      <c r="H101" s="6" t="s">
        <v>635</v>
      </c>
    </row>
    <row r="102" customFormat="false" ht="15" hidden="false" customHeight="false" outlineLevel="0" collapsed="false">
      <c r="A102" s="6" t="n">
        <v>12</v>
      </c>
      <c r="B102" s="6" t="n">
        <v>3</v>
      </c>
      <c r="C102" s="6" t="s">
        <v>670</v>
      </c>
      <c r="D102" s="6" t="s">
        <v>671</v>
      </c>
      <c r="E102" s="6" t="n">
        <v>70</v>
      </c>
      <c r="F102" s="6" t="n">
        <v>10</v>
      </c>
      <c r="G102" s="6" t="n">
        <v>60</v>
      </c>
      <c r="H102" s="6" t="s">
        <v>635</v>
      </c>
    </row>
    <row r="103" customFormat="false" ht="15" hidden="false" customHeight="false" outlineLevel="0" collapsed="false">
      <c r="A103" s="6" t="n">
        <v>24</v>
      </c>
      <c r="B103" s="6" t="n">
        <v>4</v>
      </c>
      <c r="C103" s="6" t="s">
        <v>620</v>
      </c>
      <c r="D103" s="6" t="s">
        <v>672</v>
      </c>
      <c r="E103" s="6" t="n">
        <v>14</v>
      </c>
      <c r="F103" s="6" t="n">
        <v>7</v>
      </c>
      <c r="G103" s="6" t="n">
        <v>7</v>
      </c>
      <c r="H103" s="6" t="s">
        <v>617</v>
      </c>
    </row>
    <row r="104" customFormat="false" ht="15" hidden="false" customHeight="false" outlineLevel="0" collapsed="false">
      <c r="A104" s="6" t="n">
        <v>25</v>
      </c>
      <c r="B104" s="6" t="n">
        <v>4</v>
      </c>
      <c r="C104" s="6" t="s">
        <v>620</v>
      </c>
      <c r="D104" s="6" t="s">
        <v>673</v>
      </c>
      <c r="E104" s="6" t="n">
        <v>56</v>
      </c>
      <c r="F104" s="6" t="n">
        <v>3</v>
      </c>
      <c r="G104" s="6" t="n">
        <v>53</v>
      </c>
      <c r="H104" s="6" t="s">
        <v>635</v>
      </c>
    </row>
    <row r="105" customFormat="false" ht="15" hidden="false" customHeight="false" outlineLevel="0" collapsed="false">
      <c r="A105" s="6" t="n">
        <v>13</v>
      </c>
      <c r="B105" s="6" t="n">
        <v>3</v>
      </c>
      <c r="C105" s="6" t="s">
        <v>620</v>
      </c>
      <c r="D105" s="6" t="s">
        <v>674</v>
      </c>
      <c r="E105" s="6" t="n">
        <v>31</v>
      </c>
      <c r="F105" s="6" t="n">
        <v>0</v>
      </c>
      <c r="G105" s="6" t="n">
        <v>31</v>
      </c>
      <c r="H105" s="6" t="s">
        <v>635</v>
      </c>
    </row>
    <row r="106" customFormat="false" ht="15" hidden="false" customHeight="false" outlineLevel="0" collapsed="false">
      <c r="A106" s="6" t="n">
        <v>7</v>
      </c>
      <c r="B106" s="6" t="n">
        <v>2</v>
      </c>
      <c r="C106" s="6" t="s">
        <v>620</v>
      </c>
      <c r="D106" s="6" t="s">
        <v>675</v>
      </c>
      <c r="E106" s="6" t="n">
        <v>172</v>
      </c>
      <c r="F106" s="6" t="n">
        <v>2</v>
      </c>
      <c r="G106" s="6" t="n">
        <v>170</v>
      </c>
      <c r="H106" s="6" t="s">
        <v>635</v>
      </c>
    </row>
    <row r="108" customFormat="false" ht="15" hidden="false" customHeight="false" outlineLevel="0" collapsed="false">
      <c r="A108" s="11" t="s">
        <v>676</v>
      </c>
    </row>
    <row r="109" customFormat="false" ht="36" hidden="false" customHeight="true" outlineLevel="0" collapsed="false">
      <c r="A109" s="5" t="s">
        <v>677</v>
      </c>
      <c r="B109" s="5" t="s">
        <v>678</v>
      </c>
      <c r="C109" s="5" t="s">
        <v>679</v>
      </c>
      <c r="D109" s="5" t="s">
        <v>680</v>
      </c>
      <c r="E109" s="5" t="s">
        <v>681</v>
      </c>
    </row>
    <row r="110" customFormat="false" ht="15" hidden="false" customHeight="false" outlineLevel="0" collapsed="false">
      <c r="A110" s="16" t="n">
        <v>0.312574404761905</v>
      </c>
      <c r="B110" s="16" t="n">
        <v>0</v>
      </c>
      <c r="C110" s="16" t="n">
        <v>1</v>
      </c>
      <c r="D110" s="16" t="n">
        <v>1.04761904761904</v>
      </c>
      <c r="E110" s="16" t="n">
        <v>0.0607836975914863</v>
      </c>
    </row>
    <row r="111" customFormat="false" ht="15" hidden="false" customHeight="false" outlineLevel="0" collapsed="false">
      <c r="A111" s="16" t="n">
        <v>0.03046875</v>
      </c>
      <c r="B111" s="16" t="n">
        <v>1</v>
      </c>
      <c r="C111" s="16" t="n">
        <v>0.687425595238095</v>
      </c>
      <c r="D111" s="16" t="n">
        <v>0.797668650793644</v>
      </c>
      <c r="E111" s="16" t="n">
        <v>0.0371062072810886</v>
      </c>
    </row>
    <row r="112" customFormat="false" ht="15" hidden="false" customHeight="false" outlineLevel="0" collapsed="false">
      <c r="A112" s="16" t="n">
        <v>0.0183655753968254</v>
      </c>
      <c r="B112" s="16" t="n">
        <v>5</v>
      </c>
      <c r="C112" s="16" t="n">
        <v>0.515277777777778</v>
      </c>
      <c r="D112" s="16" t="n">
        <v>0.761507936507933</v>
      </c>
      <c r="E112" s="16" t="n">
        <v>0.0567020192459078</v>
      </c>
    </row>
    <row r="113" customFormat="false" ht="15" hidden="false" customHeight="false" outlineLevel="0" collapsed="false">
      <c r="A113" s="16" t="n">
        <v>0.0171875</v>
      </c>
      <c r="B113" s="16" t="n">
        <v>9</v>
      </c>
      <c r="C113" s="16" t="n">
        <v>0.422296626984127</v>
      </c>
      <c r="D113" s="16" t="n">
        <v>0.80131448412698</v>
      </c>
      <c r="E113" s="16" t="n">
        <v>0.0591576374419767</v>
      </c>
    </row>
    <row r="114" customFormat="false" ht="15" hidden="false" customHeight="false" outlineLevel="0" collapsed="false">
      <c r="A114" s="16" t="n">
        <v>0.0171875</v>
      </c>
      <c r="B114" s="17" t="n">
        <v>10</v>
      </c>
      <c r="C114" s="16" t="n">
        <v>0.405109126984127</v>
      </c>
      <c r="D114" s="16" t="n">
        <v>0.826810515873012</v>
      </c>
      <c r="E114" s="16" t="n">
        <v>0.0607257896319371</v>
      </c>
    </row>
    <row r="115" customFormat="false" ht="15" hidden="false" customHeight="false" outlineLevel="0" collapsed="false">
      <c r="A115" s="16" t="n">
        <v>0.016344246031746</v>
      </c>
      <c r="B115" s="17" t="n">
        <v>12</v>
      </c>
      <c r="C115" s="16" t="n">
        <v>0.370734126984127</v>
      </c>
      <c r="D115" s="16" t="n">
        <v>0.826810515873012</v>
      </c>
      <c r="E115" s="16" t="n">
        <v>0.0607257896319371</v>
      </c>
    </row>
    <row r="116" customFormat="false" ht="15" hidden="false" customHeight="false" outlineLevel="0" collapsed="false">
      <c r="A116" s="16" t="n">
        <v>0.015625</v>
      </c>
      <c r="B116" s="17" t="n">
        <v>14</v>
      </c>
      <c r="C116" s="16" t="n">
        <v>0.338045634920635</v>
      </c>
      <c r="D116" s="16" t="n">
        <v>0.81912202380952</v>
      </c>
      <c r="E116" s="16" t="n">
        <v>0.061177742435434</v>
      </c>
    </row>
    <row r="117" customFormat="false" ht="15" hidden="false" customHeight="false" outlineLevel="0" collapsed="false">
      <c r="A117" s="16" t="n">
        <v>0.0148726851851852</v>
      </c>
      <c r="B117" s="17" t="n">
        <v>15</v>
      </c>
      <c r="C117" s="16" t="n">
        <v>0.322420634920635</v>
      </c>
      <c r="D117" s="16" t="n">
        <v>0.81912202380952</v>
      </c>
      <c r="E117" s="16" t="n">
        <v>0.061177742435434</v>
      </c>
    </row>
    <row r="118" customFormat="false" ht="15" hidden="false" customHeight="false" outlineLevel="0" collapsed="false">
      <c r="A118" s="16" t="n">
        <v>0.0140625</v>
      </c>
      <c r="B118" s="17" t="n">
        <v>18</v>
      </c>
      <c r="C118" s="16" t="n">
        <v>0.277802579365079</v>
      </c>
      <c r="D118" s="16" t="n">
        <v>0.81599702380952</v>
      </c>
      <c r="E118" s="16" t="n">
        <v>0.0611923528311908</v>
      </c>
    </row>
    <row r="119" customFormat="false" ht="15" hidden="false" customHeight="false" outlineLevel="0" collapsed="false">
      <c r="A119" s="16" t="n">
        <v>0.01</v>
      </c>
      <c r="B119" s="17" t="n">
        <v>19</v>
      </c>
      <c r="C119" s="16" t="n">
        <v>0.263740079365079</v>
      </c>
      <c r="D119" s="16" t="n">
        <v>0.797371031746028</v>
      </c>
      <c r="E119" s="16" t="n">
        <v>0.0616864557254462</v>
      </c>
    </row>
    <row r="143" customFormat="false" ht="15" hidden="false" customHeight="false" outlineLevel="0" collapsed="false">
      <c r="A143" s="11" t="s">
        <v>682</v>
      </c>
    </row>
    <row r="144" customFormat="false" ht="24" hidden="false" customHeight="true" outlineLevel="0" collapsed="false">
      <c r="A144" s="5" t="s">
        <v>683</v>
      </c>
      <c r="B144" s="5" t="s">
        <v>416</v>
      </c>
      <c r="C144" s="5" t="s">
        <v>684</v>
      </c>
    </row>
    <row r="145" customFormat="false" ht="32.8" hidden="false" customHeight="false" outlineLevel="0" collapsed="false">
      <c r="A145" s="6" t="s">
        <v>685</v>
      </c>
      <c r="B145" s="6" t="n">
        <v>19</v>
      </c>
      <c r="C145" s="7" t="s">
        <v>686</v>
      </c>
    </row>
    <row r="146" customFormat="false" ht="15" hidden="false" customHeight="false" outlineLevel="0" collapsed="false">
      <c r="A146" s="6" t="s">
        <v>687</v>
      </c>
      <c r="B146" s="6" t="n">
        <v>1</v>
      </c>
      <c r="C146" s="6" t="s">
        <v>688</v>
      </c>
    </row>
    <row r="164" customFormat="false" ht="15" hidden="false" customHeight="false" outlineLevel="0" collapsed="false">
      <c r="A164" s="11" t="s">
        <v>689</v>
      </c>
    </row>
    <row r="165" customFormat="false" ht="36" hidden="false" customHeight="true" outlineLevel="0" collapsed="false">
      <c r="A165" s="5" t="s">
        <v>93</v>
      </c>
      <c r="B165" s="5" t="s">
        <v>690</v>
      </c>
      <c r="C165" s="5" t="s">
        <v>691</v>
      </c>
      <c r="D165" s="5" t="s">
        <v>692</v>
      </c>
    </row>
    <row r="166" customFormat="false" ht="15" hidden="false" customHeight="false" outlineLevel="0" collapsed="false">
      <c r="A166" s="6" t="s">
        <v>693</v>
      </c>
      <c r="B166" s="6" t="s">
        <v>619</v>
      </c>
      <c r="C166" s="6" t="s">
        <v>694</v>
      </c>
      <c r="D166" s="6" t="s">
        <v>695</v>
      </c>
    </row>
    <row r="167" customFormat="false" ht="22.35" hidden="false" customHeight="false" outlineLevel="0" collapsed="false">
      <c r="A167" s="7" t="s">
        <v>696</v>
      </c>
      <c r="B167" s="6" t="s">
        <v>621</v>
      </c>
      <c r="C167" s="6" t="s">
        <v>697</v>
      </c>
      <c r="D167" s="6" t="s">
        <v>698</v>
      </c>
    </row>
    <row r="168" customFormat="false" ht="22.35" hidden="false" customHeight="false" outlineLevel="0" collapsed="false">
      <c r="A168" s="7" t="s">
        <v>699</v>
      </c>
      <c r="B168" s="7" t="s">
        <v>700</v>
      </c>
      <c r="C168" s="7" t="s">
        <v>701</v>
      </c>
      <c r="D168" s="7" t="s">
        <v>702</v>
      </c>
    </row>
    <row r="171" customFormat="false" ht="15" hidden="false" customHeight="false" outlineLevel="0" collapsed="false">
      <c r="A171" s="3" t="s">
        <v>703</v>
      </c>
    </row>
    <row r="197" customFormat="false" ht="15" hidden="false" customHeight="false" outlineLevel="0" collapsed="false">
      <c r="A197" s="11" t="s">
        <v>537</v>
      </c>
    </row>
    <row r="198" customFormat="false" ht="24" hidden="false" customHeight="true" outlineLevel="0" collapsed="false">
      <c r="A198" s="5" t="s">
        <v>538</v>
      </c>
      <c r="B198" s="5" t="s">
        <v>539</v>
      </c>
      <c r="C198" s="5" t="s">
        <v>540</v>
      </c>
      <c r="D198" s="5" t="s">
        <v>94</v>
      </c>
      <c r="E198" s="5" t="s">
        <v>288</v>
      </c>
    </row>
    <row r="199" customFormat="false" ht="22.35" hidden="false" customHeight="false" outlineLevel="0" collapsed="false">
      <c r="A199" s="6" t="s">
        <v>704</v>
      </c>
      <c r="B199" s="7" t="s">
        <v>705</v>
      </c>
      <c r="C199" s="7" t="s">
        <v>706</v>
      </c>
      <c r="D199" s="7" t="s">
        <v>707</v>
      </c>
      <c r="E199" s="6" t="s">
        <v>291</v>
      </c>
    </row>
    <row r="200" customFormat="false" ht="22.35" hidden="false" customHeight="false" outlineLevel="0" collapsed="false">
      <c r="A200" s="6" t="s">
        <v>704</v>
      </c>
      <c r="B200" s="7" t="s">
        <v>708</v>
      </c>
      <c r="C200" s="7" t="s">
        <v>709</v>
      </c>
      <c r="D200" s="7" t="s">
        <v>710</v>
      </c>
      <c r="E200" s="6" t="s">
        <v>291</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711</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712</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713</v>
      </c>
      <c r="B9" s="4"/>
      <c r="C9" s="4"/>
      <c r="D9" s="4"/>
      <c r="E9" s="4"/>
      <c r="F9" s="4"/>
      <c r="G9" s="4"/>
      <c r="H9" s="4"/>
      <c r="I9" s="4"/>
      <c r="J9" s="4"/>
      <c r="K9" s="4"/>
      <c r="L9" s="4"/>
    </row>
    <row r="10" customFormat="false" ht="15" hidden="false" customHeight="false" outlineLevel="0" collapsed="false">
      <c r="A10" s="11" t="s">
        <v>714</v>
      </c>
    </row>
    <row r="11" customFormat="false" ht="15" hidden="false" customHeight="true" outlineLevel="0" collapsed="false">
      <c r="A11" s="5"/>
      <c r="B11" s="5" t="s">
        <v>266</v>
      </c>
      <c r="C11" s="5" t="s">
        <v>267</v>
      </c>
    </row>
    <row r="12" customFormat="false" ht="15" hidden="false" customHeight="false" outlineLevel="0" collapsed="false">
      <c r="A12" s="6" t="s">
        <v>266</v>
      </c>
      <c r="B12" s="6" t="s">
        <v>715</v>
      </c>
      <c r="C12" s="6" t="s">
        <v>715</v>
      </c>
    </row>
    <row r="13" customFormat="false" ht="15" hidden="false" customHeight="false" outlineLevel="0" collapsed="false">
      <c r="A13" s="6" t="s">
        <v>267</v>
      </c>
      <c r="B13" s="16" t="n">
        <v>1.81332149665252</v>
      </c>
      <c r="C13" s="6" t="s">
        <v>715</v>
      </c>
    </row>
    <row r="15" customFormat="false" ht="15" hidden="false" customHeight="false" outlineLevel="0" collapsed="false">
      <c r="A15" s="11" t="s">
        <v>716</v>
      </c>
    </row>
    <row r="16" customFormat="false" ht="24" hidden="false" customHeight="true" outlineLevel="0" collapsed="false">
      <c r="A16" s="5" t="s">
        <v>717</v>
      </c>
      <c r="B16" s="5" t="s">
        <v>416</v>
      </c>
      <c r="C16" s="5" t="s">
        <v>718</v>
      </c>
      <c r="D16" s="5" t="s">
        <v>719</v>
      </c>
      <c r="E16" s="5" t="s">
        <v>720</v>
      </c>
      <c r="F16" s="5" t="s">
        <v>721</v>
      </c>
      <c r="G16" s="5" t="s">
        <v>722</v>
      </c>
    </row>
    <row r="17" customFormat="false" ht="15" hidden="false" customHeight="false" outlineLevel="0" collapsed="false">
      <c r="A17" s="6" t="s">
        <v>685</v>
      </c>
      <c r="B17" s="6" t="n">
        <v>19</v>
      </c>
      <c r="C17" s="16" t="n">
        <v>2.3715145557013</v>
      </c>
      <c r="D17" s="25" t="n">
        <f aca="false">2*(1-EXP(-C17))</f>
        <v>1.81332149665252</v>
      </c>
      <c r="E17" s="25" t="n">
        <f aca="false">SQRT(D17)</f>
        <v>1.34659626341845</v>
      </c>
      <c r="F17" s="20" t="str">
        <f aca="false">IF(D17&gt;=1.9,"separable","not separable")</f>
        <v>not separable</v>
      </c>
      <c r="G17" s="20" t="str">
        <f aca="false">IF(D17&gt;=1.94,"separable","not separable")</f>
        <v>not separable</v>
      </c>
    </row>
    <row r="18" customFormat="false" ht="15" hidden="false" customHeight="false" outlineLevel="0" collapsed="false">
      <c r="A18" s="6" t="s">
        <v>687</v>
      </c>
      <c r="B18" s="6" t="n">
        <v>1</v>
      </c>
      <c r="C18" s="16" t="n">
        <v>0.255227917735973</v>
      </c>
      <c r="D18" s="25" t="n">
        <f aca="false">2*(1-EXP(-C18))</f>
        <v>0.450520198254268</v>
      </c>
      <c r="E18" s="25" t="n">
        <f aca="false">SQRT(D18)</f>
        <v>0.671208014146336</v>
      </c>
      <c r="F18" s="20" t="str">
        <f aca="false">IF(D18&gt;=1.9,"separable","not separable")</f>
        <v>not separable</v>
      </c>
      <c r="G18" s="20" t="str">
        <f aca="false">IF(D18&gt;=1.94,"separable","not separable")</f>
        <v>not separable</v>
      </c>
    </row>
    <row r="20" customFormat="false" ht="15" hidden="false" customHeight="false" outlineLevel="0" collapsed="false">
      <c r="A20" s="11" t="s">
        <v>723</v>
      </c>
    </row>
    <row r="21" customFormat="false" ht="24" hidden="false" customHeight="true" outlineLevel="0" collapsed="false">
      <c r="A21" s="5" t="s">
        <v>724</v>
      </c>
      <c r="B21" s="5" t="s">
        <v>725</v>
      </c>
      <c r="C21" s="5" t="s">
        <v>726</v>
      </c>
      <c r="D21" s="5" t="s">
        <v>727</v>
      </c>
    </row>
    <row r="22" customFormat="false" ht="15" hidden="false" customHeight="false" outlineLevel="0" collapsed="false">
      <c r="A22" s="6" t="n">
        <v>1</v>
      </c>
      <c r="B22" s="6" t="s">
        <v>615</v>
      </c>
      <c r="C22" s="16" t="n">
        <v>0.450520198254268</v>
      </c>
      <c r="D22" s="8" t="n">
        <v>0.609350198412698</v>
      </c>
    </row>
    <row r="23" customFormat="false" ht="15" hidden="false" customHeight="false" outlineLevel="0" collapsed="false">
      <c r="A23" s="6" t="n">
        <v>2</v>
      </c>
      <c r="B23" s="6" t="s">
        <v>618</v>
      </c>
      <c r="C23" s="16" t="n">
        <v>0.471239902380604</v>
      </c>
      <c r="D23" s="8" t="n">
        <v>0.621006944444444</v>
      </c>
    </row>
    <row r="24" customFormat="false" ht="15" hidden="false" customHeight="false" outlineLevel="0" collapsed="false">
      <c r="A24" s="6" t="n">
        <v>3</v>
      </c>
      <c r="B24" s="6" t="s">
        <v>666</v>
      </c>
      <c r="C24" s="16" t="n">
        <v>0.524827004627023</v>
      </c>
      <c r="D24" s="8" t="n">
        <v>0.627070932539683</v>
      </c>
    </row>
    <row r="25" customFormat="false" ht="15" hidden="false" customHeight="false" outlineLevel="0" collapsed="false">
      <c r="A25" s="6" t="n">
        <v>4</v>
      </c>
      <c r="B25" s="6" t="s">
        <v>622</v>
      </c>
      <c r="C25" s="16" t="n">
        <v>0.537009023723309</v>
      </c>
      <c r="D25" s="8" t="n">
        <v>0.614446924603175</v>
      </c>
    </row>
    <row r="26" customFormat="false" ht="15" hidden="false" customHeight="false" outlineLevel="0" collapsed="false">
      <c r="A26" s="6" t="n">
        <v>5</v>
      </c>
      <c r="B26" s="6" t="s">
        <v>668</v>
      </c>
      <c r="C26" s="16" t="n">
        <v>0.778283378421644</v>
      </c>
      <c r="D26" s="8" t="n">
        <v>0.647445436507937</v>
      </c>
    </row>
    <row r="27" customFormat="false" ht="15" hidden="false" customHeight="false" outlineLevel="0" collapsed="false">
      <c r="A27" s="6" t="n">
        <v>6</v>
      </c>
      <c r="B27" s="6" t="s">
        <v>624</v>
      </c>
      <c r="C27" s="16" t="n">
        <v>0.884031945677646</v>
      </c>
      <c r="D27" s="8" t="n">
        <v>0.670349702380952</v>
      </c>
    </row>
    <row r="28" customFormat="false" ht="15" hidden="false" customHeight="false" outlineLevel="0" collapsed="false">
      <c r="A28" s="6" t="n">
        <v>7</v>
      </c>
      <c r="B28" s="6" t="s">
        <v>670</v>
      </c>
      <c r="C28" s="16" t="n">
        <v>0.935348682451416</v>
      </c>
      <c r="D28" s="8" t="n">
        <v>0.654476686507937</v>
      </c>
    </row>
    <row r="29" customFormat="false" ht="15" hidden="false" customHeight="false" outlineLevel="0" collapsed="false">
      <c r="A29" s="6" t="n">
        <v>8</v>
      </c>
      <c r="B29" s="6" t="s">
        <v>626</v>
      </c>
      <c r="C29" s="16" t="n">
        <v>1.0743565420355</v>
      </c>
      <c r="D29" s="8" t="n">
        <v>0.648945932539683</v>
      </c>
    </row>
    <row r="30" customFormat="false" ht="15" hidden="false" customHeight="false" outlineLevel="0" collapsed="false">
      <c r="A30" s="6" t="n">
        <v>9</v>
      </c>
      <c r="B30" s="6" t="s">
        <v>637</v>
      </c>
      <c r="C30" s="16" t="n">
        <v>1.15882767480081</v>
      </c>
      <c r="D30" s="8" t="n">
        <v>0.653385416666667</v>
      </c>
    </row>
    <row r="31" customFormat="false" ht="15" hidden="false" customHeight="false" outlineLevel="0" collapsed="false">
      <c r="A31" s="6" t="n">
        <v>10</v>
      </c>
      <c r="B31" s="6" t="s">
        <v>628</v>
      </c>
      <c r="C31" s="16" t="n">
        <v>1.34667710941578</v>
      </c>
      <c r="D31" s="8" t="n">
        <v>0.666071428571429</v>
      </c>
    </row>
    <row r="32" customFormat="false" ht="15" hidden="false" customHeight="false" outlineLevel="0" collapsed="false">
      <c r="A32" s="6" t="n">
        <v>11</v>
      </c>
      <c r="B32" s="6" t="s">
        <v>639</v>
      </c>
      <c r="C32" s="16" t="n">
        <v>1.40834641691333</v>
      </c>
      <c r="D32" s="8" t="n">
        <v>0.687289186507937</v>
      </c>
    </row>
    <row r="33" customFormat="false" ht="15" hidden="false" customHeight="false" outlineLevel="0" collapsed="false">
      <c r="A33" s="6" t="n">
        <v>12</v>
      </c>
      <c r="B33" s="6" t="s">
        <v>649</v>
      </c>
      <c r="C33" s="16" t="n">
        <v>1.43217575478315</v>
      </c>
      <c r="D33" s="8" t="n">
        <v>0.686445932539683</v>
      </c>
    </row>
    <row r="34" customFormat="false" ht="15" hidden="false" customHeight="false" outlineLevel="0" collapsed="false">
      <c r="A34" s="6" t="n">
        <v>13</v>
      </c>
      <c r="B34" s="6" t="s">
        <v>631</v>
      </c>
      <c r="C34" s="16" t="n">
        <v>1.4726290304017</v>
      </c>
      <c r="D34" s="8" t="n">
        <v>0.694196428571429</v>
      </c>
    </row>
    <row r="35" customFormat="false" ht="15" hidden="false" customHeight="false" outlineLevel="0" collapsed="false">
      <c r="A35" s="6" t="n">
        <v>14</v>
      </c>
      <c r="B35" s="6" t="s">
        <v>641</v>
      </c>
      <c r="C35" s="16" t="n">
        <v>1.51068297652504</v>
      </c>
      <c r="D35" s="8" t="n">
        <v>0.696540178571429</v>
      </c>
    </row>
    <row r="36" customFormat="false" ht="15" hidden="false" customHeight="false" outlineLevel="0" collapsed="false">
      <c r="A36" s="6" t="n">
        <v>15</v>
      </c>
      <c r="B36" s="6" t="s">
        <v>651</v>
      </c>
      <c r="C36" s="16" t="n">
        <v>1.56243746570707</v>
      </c>
      <c r="D36" s="8" t="n">
        <v>0.729290674603175</v>
      </c>
    </row>
    <row r="37" customFormat="false" ht="15" hidden="false" customHeight="false" outlineLevel="0" collapsed="false">
      <c r="A37" s="6" t="n">
        <v>16</v>
      </c>
      <c r="B37" s="6" t="s">
        <v>643</v>
      </c>
      <c r="C37" s="16" t="n">
        <v>1.64167922717571</v>
      </c>
      <c r="D37" s="8" t="n">
        <v>0.760664682539683</v>
      </c>
    </row>
    <row r="38" customFormat="false" ht="15" hidden="false" customHeight="false" outlineLevel="0" collapsed="false">
      <c r="A38" s="6" t="n">
        <v>17</v>
      </c>
      <c r="B38" s="6" t="s">
        <v>653</v>
      </c>
      <c r="C38" s="16" t="n">
        <v>1.74657641128553</v>
      </c>
      <c r="D38" s="8" t="n">
        <v>0.81625744047619</v>
      </c>
    </row>
    <row r="39" customFormat="false" ht="15" hidden="false" customHeight="false" outlineLevel="0" collapsed="false">
      <c r="A39" s="6" t="n">
        <v>18</v>
      </c>
      <c r="B39" s="6" t="s">
        <v>656</v>
      </c>
      <c r="C39" s="16" t="n">
        <v>1.77495872558897</v>
      </c>
      <c r="D39" s="8" t="n">
        <v>0.827194940476191</v>
      </c>
    </row>
    <row r="40" customFormat="false" ht="15" hidden="false" customHeight="false" outlineLevel="0" collapsed="false">
      <c r="A40" s="6" t="n">
        <v>19</v>
      </c>
      <c r="B40" s="6" t="s">
        <v>658</v>
      </c>
      <c r="C40" s="16" t="n">
        <v>1.81332149665252</v>
      </c>
      <c r="D40" s="8" t="n">
        <v>0.816195436507937</v>
      </c>
    </row>
    <row r="65" customFormat="false" ht="15" hidden="false" customHeight="false" outlineLevel="0" collapsed="false">
      <c r="A65" s="11" t="s">
        <v>728</v>
      </c>
    </row>
    <row r="66" customFormat="false" ht="15" hidden="false" customHeight="true" outlineLevel="0" collapsed="false">
      <c r="A66" s="5" t="s">
        <v>729</v>
      </c>
      <c r="B66" s="5" t="s">
        <v>523</v>
      </c>
    </row>
    <row r="67" customFormat="false" ht="32.8" hidden="false" customHeight="false" outlineLevel="0" collapsed="false">
      <c r="A67" s="7" t="s">
        <v>730</v>
      </c>
      <c r="B67" s="17" t="n">
        <v>521296.617873219</v>
      </c>
    </row>
    <row r="68" customFormat="false" ht="32.8" hidden="false" customHeight="false" outlineLevel="0" collapsed="false">
      <c r="A68" s="7" t="s">
        <v>731</v>
      </c>
      <c r="B68" s="17" t="n">
        <v>614141.589532567</v>
      </c>
    </row>
    <row r="69" customFormat="false" ht="32.8" hidden="false" customHeight="false" outlineLevel="0" collapsed="false">
      <c r="A69" s="7" t="s">
        <v>732</v>
      </c>
      <c r="B69" s="16" t="n">
        <v>0</v>
      </c>
    </row>
    <row r="71" customFormat="false" ht="15" hidden="false" customHeight="false" outlineLevel="0" collapsed="false">
      <c r="A71" s="11" t="s">
        <v>537</v>
      </c>
    </row>
    <row r="72" customFormat="false" ht="24" hidden="false" customHeight="true" outlineLevel="0" collapsed="false">
      <c r="A72" s="5" t="s">
        <v>538</v>
      </c>
      <c r="B72" s="5" t="s">
        <v>539</v>
      </c>
      <c r="C72" s="5" t="s">
        <v>540</v>
      </c>
      <c r="D72" s="5" t="s">
        <v>94</v>
      </c>
      <c r="E72" s="5" t="s">
        <v>288</v>
      </c>
    </row>
    <row r="73" customFormat="false" ht="22.35" hidden="false" customHeight="false" outlineLevel="0" collapsed="false">
      <c r="A73" s="6" t="s">
        <v>733</v>
      </c>
      <c r="B73" s="7" t="s">
        <v>734</v>
      </c>
      <c r="C73" s="7" t="s">
        <v>735</v>
      </c>
      <c r="D73" s="6" t="s">
        <v>736</v>
      </c>
      <c r="E73" s="6" t="s">
        <v>291</v>
      </c>
    </row>
    <row r="74" customFormat="false" ht="22.35" hidden="false" customHeight="false" outlineLevel="0" collapsed="false">
      <c r="A74" s="6" t="s">
        <v>733</v>
      </c>
      <c r="B74" s="7" t="s">
        <v>737</v>
      </c>
      <c r="C74" s="7" t="s">
        <v>738</v>
      </c>
      <c r="D74" s="7" t="s">
        <v>739</v>
      </c>
      <c r="E74" s="6" t="s">
        <v>291</v>
      </c>
    </row>
    <row r="75" customFormat="false" ht="22.35" hidden="false" customHeight="false" outlineLevel="0" collapsed="false">
      <c r="A75" s="6" t="s">
        <v>733</v>
      </c>
      <c r="B75" s="7" t="s">
        <v>740</v>
      </c>
      <c r="C75" s="7" t="s">
        <v>741</v>
      </c>
      <c r="D75" s="7" t="s">
        <v>742</v>
      </c>
      <c r="E75" s="6" t="s">
        <v>291</v>
      </c>
    </row>
    <row r="76" customFormat="false" ht="22.35" hidden="false" customHeight="false" outlineLevel="0" collapsed="false">
      <c r="A76" s="6" t="s">
        <v>733</v>
      </c>
      <c r="B76" s="6" t="s">
        <v>743</v>
      </c>
      <c r="C76" s="7" t="s">
        <v>732</v>
      </c>
      <c r="D76" s="6" t="s">
        <v>744</v>
      </c>
      <c r="E76"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745</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746</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747</v>
      </c>
      <c r="B9" s="4"/>
      <c r="C9" s="4"/>
      <c r="D9" s="4"/>
      <c r="E9" s="4"/>
      <c r="F9" s="4"/>
      <c r="G9" s="4"/>
      <c r="H9" s="4"/>
      <c r="I9" s="4"/>
      <c r="J9" s="4"/>
      <c r="K9" s="4"/>
      <c r="L9" s="4"/>
    </row>
    <row r="10" customFormat="false" ht="15" hidden="false" customHeight="false" outlineLevel="0" collapsed="false">
      <c r="A10" s="11" t="s">
        <v>748</v>
      </c>
    </row>
    <row r="11" customFormat="false" ht="22.35" hidden="false" customHeight="false" outlineLevel="0" collapsed="false">
      <c r="A11" s="5" t="s">
        <v>749</v>
      </c>
      <c r="B11" s="5" t="s">
        <v>266</v>
      </c>
      <c r="C11" s="5" t="s">
        <v>267</v>
      </c>
      <c r="D11" s="5" t="s">
        <v>750</v>
      </c>
      <c r="E11" s="5" t="s">
        <v>751</v>
      </c>
    </row>
    <row r="12" customFormat="false" ht="15" hidden="false" customHeight="false" outlineLevel="0" collapsed="false">
      <c r="A12" s="26" t="s">
        <v>266</v>
      </c>
      <c r="B12" s="27" t="n">
        <v>110</v>
      </c>
      <c r="C12" s="27" t="n">
        <v>154</v>
      </c>
      <c r="D12" s="20" t="n">
        <f aca="false">B12+C12</f>
        <v>264</v>
      </c>
      <c r="E12" s="28" t="n">
        <f aca="false">IF(D12=0,"",100*B12/D12)</f>
        <v>41.6666666666667</v>
      </c>
    </row>
    <row r="13" customFormat="false" ht="15" hidden="false" customHeight="false" outlineLevel="0" collapsed="false">
      <c r="A13" s="26" t="s">
        <v>267</v>
      </c>
      <c r="B13" s="27" t="n">
        <v>16</v>
      </c>
      <c r="C13" s="27" t="n">
        <v>486</v>
      </c>
      <c r="D13" s="20" t="n">
        <f aca="false">B13+C13</f>
        <v>502</v>
      </c>
      <c r="E13" s="28" t="n">
        <f aca="false">IF(D13=0,"",100*C13/D13)</f>
        <v>96.8127490039841</v>
      </c>
    </row>
    <row r="14" customFormat="false" ht="15" hidden="false" customHeight="false" outlineLevel="0" collapsed="false">
      <c r="A14" s="26" t="s">
        <v>752</v>
      </c>
      <c r="B14" s="20" t="n">
        <f aca="false">B12+B13</f>
        <v>126</v>
      </c>
      <c r="C14" s="20" t="n">
        <f aca="false">C12+C13</f>
        <v>640</v>
      </c>
      <c r="D14" s="20" t="n">
        <f aca="false">D12+D13</f>
        <v>766</v>
      </c>
    </row>
    <row r="15" customFormat="false" ht="15" hidden="false" customHeight="false" outlineLevel="0" collapsed="false">
      <c r="A15" s="26" t="s">
        <v>753</v>
      </c>
      <c r="B15" s="28" t="n">
        <f aca="false">100*B12/B14</f>
        <v>87.3015873015873</v>
      </c>
      <c r="C15" s="28" t="n">
        <f aca="false">100*C13/C14</f>
        <v>75.9375</v>
      </c>
    </row>
    <row r="16" customFormat="false" ht="15" hidden="false" customHeight="false" outlineLevel="0" collapsed="false">
      <c r="A16" s="26" t="s">
        <v>754</v>
      </c>
      <c r="B16" s="28" t="n">
        <f aca="false">100*(B12+C13)/D14</f>
        <v>77.8067885117494</v>
      </c>
    </row>
    <row r="17" customFormat="false" ht="15" hidden="false" customHeight="false" outlineLevel="0" collapsed="false">
      <c r="A17" s="26" t="s">
        <v>755</v>
      </c>
      <c r="B17" s="28" t="n">
        <f aca="false">(B15+C15)/2</f>
        <v>81.6195436507936</v>
      </c>
    </row>
    <row r="18" customFormat="false" ht="15" hidden="false" customHeight="false" outlineLevel="0" collapsed="false">
      <c r="A18" s="26" t="s">
        <v>756</v>
      </c>
      <c r="B18" s="29" t="n">
        <f aca="false">((B12+C13)/D14-(D12*B14+D13*C14)/D14^2)/(1-(D12*B14+D13*C14)/D14^2)</f>
        <v>0.43921933405681</v>
      </c>
    </row>
    <row r="19" customFormat="false" ht="15" hidden="false" customHeight="false" outlineLevel="0" collapsed="false">
      <c r="A19" s="26" t="s">
        <v>757</v>
      </c>
      <c r="B19" s="29" t="n">
        <f aca="false">2*E12*B15/(E12+B15)/100</f>
        <v>0.564102564102564</v>
      </c>
    </row>
    <row r="20" customFormat="false" ht="15" hidden="false" customHeight="false" outlineLevel="0" collapsed="false">
      <c r="A20" s="26" t="s">
        <v>758</v>
      </c>
      <c r="B20" s="29" t="n">
        <f aca="false">2*E13*C15/(E13+C15)/100</f>
        <v>0.851138353765324</v>
      </c>
    </row>
    <row r="22" customFormat="false" ht="15" hidden="false" customHeight="false" outlineLevel="0" collapsed="false">
      <c r="A22" s="11" t="s">
        <v>759</v>
      </c>
    </row>
    <row r="23" customFormat="false" ht="24" hidden="false" customHeight="true" outlineLevel="0" collapsed="false">
      <c r="A23" s="5" t="s">
        <v>717</v>
      </c>
      <c r="B23" s="5" t="s">
        <v>760</v>
      </c>
      <c r="C23" s="5" t="s">
        <v>761</v>
      </c>
      <c r="D23" s="5" t="s">
        <v>762</v>
      </c>
      <c r="E23" s="5" t="s">
        <v>763</v>
      </c>
      <c r="F23" s="5" t="s">
        <v>764</v>
      </c>
      <c r="G23" s="5" t="s">
        <v>765</v>
      </c>
      <c r="H23" s="5" t="s">
        <v>766</v>
      </c>
      <c r="I23" s="5" t="s">
        <v>767</v>
      </c>
      <c r="J23" s="5" t="s">
        <v>768</v>
      </c>
      <c r="K23" s="5" t="s">
        <v>769</v>
      </c>
      <c r="L23" s="5" t="s">
        <v>770</v>
      </c>
      <c r="M23" s="5" t="s">
        <v>771</v>
      </c>
      <c r="N23" s="5" t="s">
        <v>582</v>
      </c>
    </row>
    <row r="24" customFormat="false" ht="15" hidden="false" customHeight="false" outlineLevel="0" collapsed="false">
      <c r="A24" s="6" t="s">
        <v>685</v>
      </c>
      <c r="B24" s="6" t="s">
        <v>772</v>
      </c>
      <c r="C24" s="6" t="n">
        <v>110</v>
      </c>
      <c r="D24" s="6" t="n">
        <v>16</v>
      </c>
      <c r="E24" s="6" t="n">
        <v>154</v>
      </c>
      <c r="F24" s="6" t="n">
        <v>486</v>
      </c>
      <c r="G24" s="8" t="n">
        <v>0.778067885117494</v>
      </c>
      <c r="H24" s="8" t="n">
        <v>0.816195436507937</v>
      </c>
      <c r="I24" s="8" t="n">
        <v>0.873015873015873</v>
      </c>
      <c r="J24" s="8" t="n">
        <v>0.759375</v>
      </c>
      <c r="K24" s="8" t="n">
        <v>0.416666666666667</v>
      </c>
      <c r="L24" s="8" t="n">
        <v>0.968127490039841</v>
      </c>
      <c r="M24" s="16" t="n">
        <v>0.43921933405681</v>
      </c>
      <c r="N24" s="16" t="n">
        <v>0.911049107142857</v>
      </c>
    </row>
    <row r="25" customFormat="false" ht="15" hidden="false" customHeight="false" outlineLevel="0" collapsed="false">
      <c r="A25" s="6" t="s">
        <v>685</v>
      </c>
      <c r="B25" s="6" t="s">
        <v>773</v>
      </c>
      <c r="C25" s="6" t="n">
        <v>106</v>
      </c>
      <c r="D25" s="6" t="n">
        <v>20</v>
      </c>
      <c r="E25" s="6" t="n">
        <v>107</v>
      </c>
      <c r="F25" s="6" t="n">
        <v>533</v>
      </c>
      <c r="G25" s="8" t="n">
        <v>0.83420365535248</v>
      </c>
      <c r="H25" s="8" t="n">
        <v>0.837041170634921</v>
      </c>
      <c r="I25" s="8" t="n">
        <v>0.841269841269841</v>
      </c>
      <c r="J25" s="8" t="n">
        <v>0.8328125</v>
      </c>
      <c r="K25" s="8" t="n">
        <v>0.497652582159624</v>
      </c>
      <c r="L25" s="8" t="n">
        <v>0.963833634719711</v>
      </c>
      <c r="M25" s="16" t="n">
        <v>0.527752696628123</v>
      </c>
      <c r="N25" s="16" t="n">
        <v>0.911036706349206</v>
      </c>
    </row>
    <row r="26" customFormat="false" ht="15" hidden="false" customHeight="false" outlineLevel="0" collapsed="false">
      <c r="A26" s="6" t="s">
        <v>685</v>
      </c>
      <c r="B26" s="6" t="s">
        <v>774</v>
      </c>
      <c r="C26" s="6" t="n">
        <v>102</v>
      </c>
      <c r="D26" s="6" t="n">
        <v>24</v>
      </c>
      <c r="E26" s="6" t="n">
        <v>107</v>
      </c>
      <c r="F26" s="6" t="n">
        <v>533</v>
      </c>
      <c r="G26" s="8" t="n">
        <v>0.828981723237598</v>
      </c>
      <c r="H26" s="8" t="n">
        <v>0.821168154761905</v>
      </c>
      <c r="I26" s="8" t="n">
        <v>0.80952380952381</v>
      </c>
      <c r="J26" s="8" t="n">
        <v>0.8328125</v>
      </c>
      <c r="K26" s="8" t="n">
        <v>0.488038277511962</v>
      </c>
      <c r="L26" s="8" t="n">
        <v>0.956912028725314</v>
      </c>
      <c r="M26" s="16" t="n">
        <v>0.507967951672534</v>
      </c>
      <c r="N26" s="16" t="n">
        <v>0.869717261904762</v>
      </c>
    </row>
    <row r="27" customFormat="false" ht="15" hidden="false" customHeight="false" outlineLevel="0" collapsed="false">
      <c r="A27" s="6" t="s">
        <v>687</v>
      </c>
      <c r="B27" s="6" t="s">
        <v>772</v>
      </c>
      <c r="C27" s="6" t="n">
        <v>113</v>
      </c>
      <c r="D27" s="6" t="n">
        <v>13</v>
      </c>
      <c r="E27" s="6" t="n">
        <v>434</v>
      </c>
      <c r="F27" s="6" t="n">
        <v>206</v>
      </c>
      <c r="G27" s="8" t="n">
        <v>0.41644908616188</v>
      </c>
      <c r="H27" s="8" t="n">
        <v>0.609350198412698</v>
      </c>
      <c r="I27" s="8" t="n">
        <v>0.896825396825397</v>
      </c>
      <c r="J27" s="8" t="n">
        <v>0.321875</v>
      </c>
      <c r="K27" s="8" t="n">
        <v>0.206581352833638</v>
      </c>
      <c r="L27" s="8" t="n">
        <v>0.940639269406393</v>
      </c>
      <c r="M27" s="16" t="n">
        <v>0.0933927143515308</v>
      </c>
      <c r="N27" s="16" t="n">
        <v>0.644246031746032</v>
      </c>
    </row>
    <row r="28" customFormat="false" ht="15" hidden="false" customHeight="false" outlineLevel="0" collapsed="false">
      <c r="A28" s="6" t="s">
        <v>687</v>
      </c>
      <c r="B28" s="6" t="s">
        <v>773</v>
      </c>
      <c r="C28" s="6" t="n">
        <v>0</v>
      </c>
      <c r="D28" s="6" t="n">
        <v>126</v>
      </c>
      <c r="E28" s="6" t="n">
        <v>0</v>
      </c>
      <c r="F28" s="6" t="n">
        <v>640</v>
      </c>
      <c r="G28" s="8" t="n">
        <v>0.835509138381201</v>
      </c>
      <c r="H28" s="8" t="n">
        <v>0.5</v>
      </c>
      <c r="I28" s="8" t="n">
        <v>0</v>
      </c>
      <c r="J28" s="8" t="n">
        <v>1</v>
      </c>
      <c r="K28" s="8"/>
      <c r="L28" s="8" t="n">
        <v>0.835509138381201</v>
      </c>
      <c r="M28" s="16" t="n">
        <v>0</v>
      </c>
      <c r="N28" s="16" t="n">
        <v>0.64358878968254</v>
      </c>
    </row>
    <row r="29" customFormat="false" ht="15" hidden="false" customHeight="false" outlineLevel="0" collapsed="false">
      <c r="A29" s="6" t="s">
        <v>687</v>
      </c>
      <c r="B29" s="6" t="s">
        <v>774</v>
      </c>
      <c r="C29" s="6" t="n">
        <v>101</v>
      </c>
      <c r="D29" s="6" t="n">
        <v>25</v>
      </c>
      <c r="E29" s="6" t="n">
        <v>320</v>
      </c>
      <c r="F29" s="6" t="n">
        <v>320</v>
      </c>
      <c r="G29" s="8" t="n">
        <v>0.549608355091384</v>
      </c>
      <c r="H29" s="8" t="n">
        <v>0.650793650793651</v>
      </c>
      <c r="I29" s="8" t="n">
        <v>0.801587301587302</v>
      </c>
      <c r="J29" s="8" t="n">
        <v>0.5</v>
      </c>
      <c r="K29" s="8" t="n">
        <v>0.239904988123515</v>
      </c>
      <c r="L29" s="8" t="n">
        <v>0.927536231884058</v>
      </c>
      <c r="M29" s="16" t="n">
        <v>0.155444057396696</v>
      </c>
      <c r="N29" s="16" t="n">
        <v>0.681994047619048</v>
      </c>
    </row>
    <row r="30" customFormat="false" ht="14.25" hidden="false" customHeight="true" outlineLevel="0" collapsed="false">
      <c r="A30" s="10" t="s">
        <v>775</v>
      </c>
      <c r="B30" s="10"/>
      <c r="C30" s="10"/>
      <c r="D30" s="10"/>
      <c r="E30" s="10"/>
      <c r="F30" s="10"/>
      <c r="G30" s="10"/>
      <c r="H30" s="10"/>
      <c r="I30" s="10"/>
      <c r="J30" s="10"/>
      <c r="K30" s="10"/>
      <c r="L30" s="10"/>
    </row>
    <row r="32" customFormat="false" ht="15" hidden="false" customHeight="false" outlineLevel="0" collapsed="false">
      <c r="A32" s="11" t="s">
        <v>776</v>
      </c>
    </row>
    <row r="33" customFormat="false" ht="48" hidden="false" customHeight="true" outlineLevel="0" collapsed="false">
      <c r="A33" s="5" t="s">
        <v>717</v>
      </c>
      <c r="B33" s="5" t="s">
        <v>777</v>
      </c>
      <c r="C33" s="5" t="s">
        <v>778</v>
      </c>
      <c r="D33" s="5" t="s">
        <v>779</v>
      </c>
    </row>
    <row r="34" customFormat="false" ht="15" hidden="false" customHeight="false" outlineLevel="0" collapsed="false">
      <c r="A34" s="6" t="s">
        <v>685</v>
      </c>
      <c r="B34" s="6" t="s">
        <v>780</v>
      </c>
      <c r="C34" s="30" t="n">
        <v>1</v>
      </c>
      <c r="D34" s="6" t="n">
        <v>0</v>
      </c>
    </row>
    <row r="35" customFormat="false" ht="15" hidden="false" customHeight="false" outlineLevel="0" collapsed="false">
      <c r="A35" s="6" t="s">
        <v>685</v>
      </c>
      <c r="B35" s="6" t="s">
        <v>781</v>
      </c>
      <c r="C35" s="30" t="n">
        <v>0.998694516971279</v>
      </c>
      <c r="D35" s="6" t="n">
        <v>0</v>
      </c>
    </row>
    <row r="36" customFormat="false" ht="15" hidden="false" customHeight="false" outlineLevel="0" collapsed="false">
      <c r="A36" s="6" t="s">
        <v>687</v>
      </c>
      <c r="B36" s="6" t="s">
        <v>780</v>
      </c>
      <c r="C36" s="30"/>
      <c r="D36" s="6" t="n">
        <v>766</v>
      </c>
    </row>
    <row r="37" customFormat="false" ht="15" hidden="false" customHeight="false" outlineLevel="0" collapsed="false">
      <c r="A37" s="6" t="s">
        <v>687</v>
      </c>
      <c r="B37" s="6" t="s">
        <v>781</v>
      </c>
      <c r="C37" s="30"/>
      <c r="D37" s="6" t="n">
        <v>766</v>
      </c>
    </row>
    <row r="38" customFormat="false" ht="15" hidden="false" customHeight="false" outlineLevel="0" collapsed="false">
      <c r="A38" s="6" t="s">
        <v>782</v>
      </c>
      <c r="B38" s="6" t="s">
        <v>780</v>
      </c>
      <c r="C38" s="30" t="n">
        <v>0.996083550913838</v>
      </c>
      <c r="D38" s="6" t="n">
        <v>0</v>
      </c>
    </row>
    <row r="39" customFormat="false" ht="15" hidden="false" customHeight="false" outlineLevel="0" collapsed="false">
      <c r="A39" s="6" t="s">
        <v>782</v>
      </c>
      <c r="B39" s="6" t="s">
        <v>781</v>
      </c>
      <c r="C39" s="30" t="n">
        <v>0.996083550913838</v>
      </c>
      <c r="D39" s="6" t="n">
        <v>0</v>
      </c>
    </row>
    <row r="41" customFormat="false" ht="15" hidden="false" customHeight="false" outlineLevel="0" collapsed="false">
      <c r="A41" s="11" t="s">
        <v>537</v>
      </c>
    </row>
    <row r="42" customFormat="false" ht="24" hidden="false" customHeight="true" outlineLevel="0" collapsed="false">
      <c r="A42" s="5" t="s">
        <v>538</v>
      </c>
      <c r="B42" s="5" t="s">
        <v>539</v>
      </c>
      <c r="C42" s="5" t="s">
        <v>540</v>
      </c>
      <c r="D42" s="5" t="s">
        <v>94</v>
      </c>
      <c r="E42" s="5" t="s">
        <v>288</v>
      </c>
    </row>
    <row r="43" customFormat="false" ht="22.35" hidden="false" customHeight="false" outlineLevel="0" collapsed="false">
      <c r="A43" s="6" t="s">
        <v>783</v>
      </c>
      <c r="B43" s="7" t="s">
        <v>784</v>
      </c>
      <c r="C43" s="7" t="s">
        <v>785</v>
      </c>
      <c r="D43" s="7" t="s">
        <v>786</v>
      </c>
      <c r="E43" s="6" t="s">
        <v>291</v>
      </c>
    </row>
    <row r="44" customFormat="false" ht="105.95" hidden="false" customHeight="false" outlineLevel="0" collapsed="false">
      <c r="A44" s="6" t="s">
        <v>783</v>
      </c>
      <c r="B44" s="6" t="s">
        <v>787</v>
      </c>
      <c r="C44" s="7" t="s">
        <v>788</v>
      </c>
      <c r="D44" s="7" t="s">
        <v>789</v>
      </c>
      <c r="E44" s="15" t="s">
        <v>302</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790</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791</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792</v>
      </c>
      <c r="B9" s="4"/>
      <c r="C9" s="4"/>
      <c r="D9" s="4"/>
      <c r="E9" s="4"/>
      <c r="F9" s="4"/>
      <c r="G9" s="4"/>
      <c r="H9" s="4"/>
      <c r="I9" s="4"/>
      <c r="J9" s="4"/>
      <c r="K9" s="4"/>
      <c r="L9" s="4"/>
    </row>
    <row r="10" customFormat="false" ht="15" hidden="false" customHeight="false" outlineLevel="0" collapsed="false">
      <c r="A10" s="11" t="s">
        <v>793</v>
      </c>
    </row>
    <row r="11" customFormat="false" ht="15" hidden="false" customHeight="true" outlineLevel="0" collapsed="false">
      <c r="A11" s="5" t="s">
        <v>211</v>
      </c>
      <c r="B11" s="5" t="s">
        <v>777</v>
      </c>
      <c r="C11" s="5" t="s">
        <v>794</v>
      </c>
      <c r="D11" s="5" t="s">
        <v>765</v>
      </c>
      <c r="E11" s="5" t="s">
        <v>766</v>
      </c>
      <c r="F11" s="5" t="s">
        <v>795</v>
      </c>
      <c r="G11" s="5" t="s">
        <v>796</v>
      </c>
      <c r="H11" s="5" t="s">
        <v>582</v>
      </c>
      <c r="I11" s="5" t="s">
        <v>797</v>
      </c>
      <c r="J11" s="5" t="s">
        <v>798</v>
      </c>
      <c r="K11" s="5" t="s">
        <v>799</v>
      </c>
      <c r="L11" s="5" t="s">
        <v>800</v>
      </c>
    </row>
    <row r="12" customFormat="false" ht="22.35" hidden="false" customHeight="false" outlineLevel="0" collapsed="false">
      <c r="A12" s="7" t="s">
        <v>801</v>
      </c>
      <c r="B12" s="6" t="s">
        <v>802</v>
      </c>
      <c r="C12" s="6" t="n">
        <v>1</v>
      </c>
      <c r="D12" s="8" t="n">
        <v>0.778067885117494</v>
      </c>
      <c r="E12" s="8" t="n">
        <v>0.816195436507937</v>
      </c>
      <c r="F12" s="8"/>
      <c r="G12" s="16" t="n">
        <v>0.43921933405681</v>
      </c>
      <c r="H12" s="16" t="n">
        <v>0.911049107142857</v>
      </c>
      <c r="I12" s="8" t="n">
        <v>0.873015873015873</v>
      </c>
      <c r="J12" s="8" t="n">
        <v>0.759375</v>
      </c>
      <c r="K12" s="8" t="n">
        <v>0.416666666666667</v>
      </c>
      <c r="L12" s="8" t="n">
        <v>0.968127490039841</v>
      </c>
    </row>
    <row r="13" customFormat="false" ht="32.8" hidden="false" customHeight="false" outlineLevel="0" collapsed="false">
      <c r="A13" s="7" t="s">
        <v>803</v>
      </c>
      <c r="B13" s="6" t="s">
        <v>802</v>
      </c>
      <c r="C13" s="6" t="n">
        <v>1</v>
      </c>
      <c r="D13" s="8" t="n">
        <v>0.779373368146214</v>
      </c>
      <c r="E13" s="8" t="n">
        <v>0.753236607142857</v>
      </c>
      <c r="F13" s="8"/>
      <c r="G13" s="16" t="n">
        <v>0.386874934876716</v>
      </c>
      <c r="H13" s="16" t="n">
        <v>0.823431299603175</v>
      </c>
      <c r="I13" s="8" t="n">
        <v>0.714285714285714</v>
      </c>
      <c r="J13" s="8" t="n">
        <v>0.7921875</v>
      </c>
      <c r="K13" s="8" t="n">
        <v>0.403587443946188</v>
      </c>
      <c r="L13" s="8" t="n">
        <v>0.933701657458564</v>
      </c>
    </row>
    <row r="14" customFormat="false" ht="32.8" hidden="false" customHeight="false" outlineLevel="0" collapsed="false">
      <c r="A14" s="7" t="s">
        <v>804</v>
      </c>
      <c r="B14" s="6" t="s">
        <v>802</v>
      </c>
      <c r="C14" s="6" t="n">
        <v>5</v>
      </c>
      <c r="D14" s="8" t="n">
        <v>0.671801566579634</v>
      </c>
      <c r="E14" s="8" t="n">
        <v>0.708621031746032</v>
      </c>
      <c r="F14" s="8" t="n">
        <v>0.0154852633494744</v>
      </c>
      <c r="G14" s="16" t="n">
        <v>0.260441832958287</v>
      </c>
      <c r="H14" s="16" t="n">
        <v>0.804915674603175</v>
      </c>
      <c r="I14" s="8" t="n">
        <v>0.763492063492064</v>
      </c>
      <c r="J14" s="8" t="n">
        <v>0.65375</v>
      </c>
      <c r="K14" s="8" t="n">
        <v>0.304776503676269</v>
      </c>
      <c r="L14" s="8" t="n">
        <v>0.934270041073259</v>
      </c>
    </row>
    <row r="15" customFormat="false" ht="22.35" hidden="false" customHeight="false" outlineLevel="0" collapsed="false">
      <c r="A15" s="7" t="s">
        <v>805</v>
      </c>
      <c r="B15" s="6" t="s">
        <v>802</v>
      </c>
      <c r="C15" s="6" t="n">
        <v>10</v>
      </c>
      <c r="D15" s="8" t="n">
        <v>0.704768724095091</v>
      </c>
      <c r="E15" s="8" t="n">
        <v>0.697474936955652</v>
      </c>
      <c r="F15" s="8" t="n">
        <v>0.0750215486390041</v>
      </c>
      <c r="G15" s="16" t="n">
        <v>0.240071232171599</v>
      </c>
      <c r="H15" s="16" t="n">
        <v>0.781608021508334</v>
      </c>
      <c r="I15" s="8" t="n">
        <v>0.688787878787879</v>
      </c>
      <c r="J15" s="8" t="n">
        <v>0.706161995123425</v>
      </c>
      <c r="K15" s="8" t="n">
        <v>0.273868742472624</v>
      </c>
      <c r="L15" s="8" t="n">
        <v>0.938507875452917</v>
      </c>
    </row>
    <row r="16" customFormat="false" ht="32.8" hidden="false" customHeight="false" outlineLevel="0" collapsed="false">
      <c r="A16" s="7" t="s">
        <v>806</v>
      </c>
      <c r="B16" s="6" t="s">
        <v>802</v>
      </c>
      <c r="C16" s="6" t="n">
        <v>10</v>
      </c>
      <c r="D16" s="8" t="n">
        <v>0.635172967491734</v>
      </c>
      <c r="E16" s="8" t="n">
        <v>0.521217562137869</v>
      </c>
      <c r="F16" s="8" t="n">
        <v>0.0624173868137004</v>
      </c>
      <c r="G16" s="16" t="n">
        <v>0.0328048569999104</v>
      </c>
      <c r="H16" s="16" t="n">
        <v>0.561242571195847</v>
      </c>
      <c r="I16" s="8" t="n">
        <v>0.365656565656566</v>
      </c>
      <c r="J16" s="8" t="n">
        <v>0.676778558619171</v>
      </c>
      <c r="K16" s="8" t="n">
        <v>0.157874280491422</v>
      </c>
      <c r="L16" s="8" t="n">
        <v>0.870991622211554</v>
      </c>
    </row>
    <row r="17" customFormat="false" ht="22.35" hidden="false" customHeight="false" outlineLevel="0" collapsed="false">
      <c r="A17" s="7" t="s">
        <v>801</v>
      </c>
      <c r="B17" s="7" t="s">
        <v>807</v>
      </c>
      <c r="C17" s="6" t="n">
        <v>1</v>
      </c>
      <c r="D17" s="8" t="n">
        <v>0.83420365535248</v>
      </c>
      <c r="E17" s="8" t="n">
        <v>0.837041170634921</v>
      </c>
      <c r="F17" s="8"/>
      <c r="G17" s="16" t="n">
        <v>0.527752696628123</v>
      </c>
      <c r="H17" s="16" t="n">
        <v>0.911036706349206</v>
      </c>
      <c r="I17" s="8" t="n">
        <v>0.841269841269841</v>
      </c>
      <c r="J17" s="8" t="n">
        <v>0.8328125</v>
      </c>
      <c r="K17" s="8" t="n">
        <v>0.497652582159624</v>
      </c>
      <c r="L17" s="8" t="n">
        <v>0.963833634719711</v>
      </c>
    </row>
    <row r="18" customFormat="false" ht="32.8" hidden="false" customHeight="false" outlineLevel="0" collapsed="false">
      <c r="A18" s="7" t="s">
        <v>803</v>
      </c>
      <c r="B18" s="7" t="s">
        <v>807</v>
      </c>
      <c r="C18" s="6" t="n">
        <v>1</v>
      </c>
      <c r="D18" s="8" t="n">
        <v>0.806788511749347</v>
      </c>
      <c r="E18" s="8" t="n">
        <v>0.734585813492064</v>
      </c>
      <c r="F18" s="8"/>
      <c r="G18" s="16" t="n">
        <v>0.400283543875241</v>
      </c>
      <c r="H18" s="16" t="n">
        <v>0.823232886904762</v>
      </c>
      <c r="I18" s="8" t="n">
        <v>0.626984126984127</v>
      </c>
      <c r="J18" s="8" t="n">
        <v>0.8421875</v>
      </c>
      <c r="K18" s="8" t="n">
        <v>0.438888888888889</v>
      </c>
      <c r="L18" s="8" t="n">
        <v>0.919795221843003</v>
      </c>
    </row>
    <row r="19" customFormat="false" ht="32.8" hidden="false" customHeight="false" outlineLevel="0" collapsed="false">
      <c r="A19" s="7" t="s">
        <v>804</v>
      </c>
      <c r="B19" s="7" t="s">
        <v>807</v>
      </c>
      <c r="C19" s="6" t="n">
        <v>5</v>
      </c>
      <c r="D19" s="8" t="n">
        <v>0.756919060052219</v>
      </c>
      <c r="E19" s="8" t="n">
        <v>0.723864087301587</v>
      </c>
      <c r="F19" s="8" t="n">
        <v>0.0289249922109477</v>
      </c>
      <c r="G19" s="16" t="n">
        <v>0.33632728248819</v>
      </c>
      <c r="H19" s="16" t="n">
        <v>0.804573412698413</v>
      </c>
      <c r="I19" s="8" t="n">
        <v>0.674603174603175</v>
      </c>
      <c r="J19" s="8" t="n">
        <v>0.773125</v>
      </c>
      <c r="K19" s="8" t="n">
        <v>0.370409578979582</v>
      </c>
      <c r="L19" s="8" t="n">
        <v>0.92375960064386</v>
      </c>
    </row>
    <row r="20" customFormat="false" ht="22.35" hidden="false" customHeight="false" outlineLevel="0" collapsed="false">
      <c r="A20" s="7" t="s">
        <v>805</v>
      </c>
      <c r="B20" s="7" t="s">
        <v>807</v>
      </c>
      <c r="C20" s="6" t="n">
        <v>10</v>
      </c>
      <c r="D20" s="8" t="n">
        <v>0.769813970509077</v>
      </c>
      <c r="E20" s="8" t="n">
        <v>0.700797126929288</v>
      </c>
      <c r="F20" s="8" t="n">
        <v>0.0909706722836566</v>
      </c>
      <c r="G20" s="16" t="n">
        <v>0.290720888128429</v>
      </c>
      <c r="H20" s="16" t="n">
        <v>0.781321196051485</v>
      </c>
      <c r="I20" s="8" t="n">
        <v>0.607222222222222</v>
      </c>
      <c r="J20" s="8" t="n">
        <v>0.794372031636354</v>
      </c>
      <c r="K20" s="8" t="n">
        <v>0.325655047946282</v>
      </c>
      <c r="L20" s="8" t="n">
        <v>0.929777193881909</v>
      </c>
    </row>
    <row r="21" customFormat="false" ht="32.8" hidden="false" customHeight="false" outlineLevel="0" collapsed="false">
      <c r="A21" s="7" t="s">
        <v>806</v>
      </c>
      <c r="B21" s="7" t="s">
        <v>807</v>
      </c>
      <c r="C21" s="6" t="n">
        <v>10</v>
      </c>
      <c r="D21" s="8" t="n">
        <v>0.680667855498623</v>
      </c>
      <c r="E21" s="8" t="n">
        <v>0.51037110714961</v>
      </c>
      <c r="F21" s="8" t="n">
        <v>0.0402440018376683</v>
      </c>
      <c r="G21" s="16" t="n">
        <v>0.019921366466957</v>
      </c>
      <c r="H21" s="16" t="n">
        <v>0.561719618803708</v>
      </c>
      <c r="I21" s="8" t="n">
        <v>0.277272727272727</v>
      </c>
      <c r="J21" s="8" t="n">
        <v>0.743469487026492</v>
      </c>
      <c r="K21" s="8" t="n">
        <v>0.152436368824402</v>
      </c>
      <c r="L21" s="8" t="n">
        <v>0.867146580706078</v>
      </c>
    </row>
    <row r="22" customFormat="false" ht="32.8" hidden="false" customHeight="false" outlineLevel="0" collapsed="false">
      <c r="A22" s="7" t="s">
        <v>808</v>
      </c>
      <c r="B22" s="6" t="s">
        <v>802</v>
      </c>
      <c r="C22" s="6" t="n">
        <v>1</v>
      </c>
      <c r="D22" s="8" t="n">
        <v>0.518276762402089</v>
      </c>
      <c r="E22" s="8" t="n">
        <v>0.635230654761905</v>
      </c>
      <c r="F22" s="8"/>
      <c r="G22" s="16" t="n">
        <v>0.13369131466191</v>
      </c>
      <c r="H22" s="16" t="n">
        <v>0.693663194444444</v>
      </c>
      <c r="I22" s="8" t="n">
        <v>0.80952380952381</v>
      </c>
      <c r="J22" s="8" t="n">
        <v>0.4609375</v>
      </c>
      <c r="K22" s="8" t="n">
        <v>0.228187919463087</v>
      </c>
      <c r="L22" s="8" t="n">
        <v>0.924764890282132</v>
      </c>
    </row>
    <row r="23" customFormat="false" ht="32.8" hidden="false" customHeight="false" outlineLevel="0" collapsed="false">
      <c r="A23" s="7" t="s">
        <v>808</v>
      </c>
      <c r="B23" s="7" t="s">
        <v>807</v>
      </c>
      <c r="C23" s="6" t="n">
        <v>1</v>
      </c>
      <c r="D23" s="8" t="n">
        <v>0.518276762402089</v>
      </c>
      <c r="E23" s="8" t="n">
        <v>0.635230654761905</v>
      </c>
      <c r="F23" s="8"/>
      <c r="G23" s="16" t="n">
        <v>0.13369131466191</v>
      </c>
      <c r="H23" s="16" t="n">
        <v>0.693663194444444</v>
      </c>
      <c r="I23" s="8" t="n">
        <v>0.80952380952381</v>
      </c>
      <c r="J23" s="8" t="n">
        <v>0.4609375</v>
      </c>
      <c r="K23" s="8" t="n">
        <v>0.228187919463087</v>
      </c>
      <c r="L23" s="8" t="n">
        <v>0.924764890282132</v>
      </c>
    </row>
    <row r="47" customFormat="false" ht="15" hidden="false" customHeight="false" outlineLevel="0" collapsed="false">
      <c r="A47" s="11" t="s">
        <v>809</v>
      </c>
    </row>
    <row r="48" customFormat="false" ht="22.35" hidden="false" customHeight="false" outlineLevel="0" collapsed="false">
      <c r="A48" s="5" t="s">
        <v>749</v>
      </c>
      <c r="B48" s="5" t="s">
        <v>266</v>
      </c>
      <c r="C48" s="5" t="s">
        <v>267</v>
      </c>
      <c r="D48" s="5" t="s">
        <v>750</v>
      </c>
      <c r="E48" s="5" t="s">
        <v>751</v>
      </c>
    </row>
    <row r="49" customFormat="false" ht="15" hidden="false" customHeight="false" outlineLevel="0" collapsed="false">
      <c r="A49" s="26" t="s">
        <v>266</v>
      </c>
      <c r="B49" s="27" t="n">
        <v>481</v>
      </c>
      <c r="C49" s="27" t="n">
        <v>1108</v>
      </c>
      <c r="D49" s="20" t="n">
        <f aca="false">B49+C49</f>
        <v>1589</v>
      </c>
      <c r="E49" s="28" t="n">
        <f aca="false">IF(D49=0,"",100*B49/D49)</f>
        <v>30.2706104468219</v>
      </c>
    </row>
    <row r="50" customFormat="false" ht="15" hidden="false" customHeight="false" outlineLevel="0" collapsed="false">
      <c r="A50" s="26" t="s">
        <v>267</v>
      </c>
      <c r="B50" s="27" t="n">
        <v>149</v>
      </c>
      <c r="C50" s="27" t="n">
        <v>2092</v>
      </c>
      <c r="D50" s="20" t="n">
        <f aca="false">B50+C50</f>
        <v>2241</v>
      </c>
      <c r="E50" s="28" t="n">
        <f aca="false">IF(D50=0,"",100*C50/D50)</f>
        <v>93.351182507809</v>
      </c>
    </row>
    <row r="51" customFormat="false" ht="15" hidden="false" customHeight="false" outlineLevel="0" collapsed="false">
      <c r="A51" s="26" t="s">
        <v>752</v>
      </c>
      <c r="B51" s="20" t="n">
        <f aca="false">B49+B50</f>
        <v>630</v>
      </c>
      <c r="C51" s="20" t="n">
        <f aca="false">C49+C50</f>
        <v>3200</v>
      </c>
      <c r="D51" s="20" t="n">
        <f aca="false">D49+D50</f>
        <v>3830</v>
      </c>
    </row>
    <row r="52" customFormat="false" ht="15" hidden="false" customHeight="false" outlineLevel="0" collapsed="false">
      <c r="A52" s="26" t="s">
        <v>753</v>
      </c>
      <c r="B52" s="28" t="n">
        <f aca="false">100*B49/B51</f>
        <v>76.3492063492064</v>
      </c>
      <c r="C52" s="28" t="n">
        <f aca="false">100*C50/C51</f>
        <v>65.375</v>
      </c>
    </row>
    <row r="53" customFormat="false" ht="15" hidden="false" customHeight="false" outlineLevel="0" collapsed="false">
      <c r="A53" s="26" t="s">
        <v>754</v>
      </c>
      <c r="B53" s="28" t="n">
        <f aca="false">100*(B49+C50)/D51</f>
        <v>67.1801566579635</v>
      </c>
    </row>
    <row r="54" customFormat="false" ht="15" hidden="false" customHeight="false" outlineLevel="0" collapsed="false">
      <c r="A54" s="26" t="s">
        <v>755</v>
      </c>
      <c r="B54" s="28" t="n">
        <f aca="false">(B52+C52)/2</f>
        <v>70.8621031746032</v>
      </c>
    </row>
    <row r="55" customFormat="false" ht="15" hidden="false" customHeight="false" outlineLevel="0" collapsed="false">
      <c r="A55" s="26" t="s">
        <v>756</v>
      </c>
      <c r="B55" s="29" t="n">
        <f aca="false">((B49+C50)/D51-(D49*B51+D50*C51)/D51^2)/(1-(D49*B51+D50*C51)/D51^2)</f>
        <v>0.258952718563317</v>
      </c>
    </row>
    <row r="56" customFormat="false" ht="15" hidden="false" customHeight="false" outlineLevel="0" collapsed="false">
      <c r="A56" s="26" t="s">
        <v>757</v>
      </c>
      <c r="B56" s="29" t="n">
        <f aca="false">2*E49*B52/(E49+B52)/100</f>
        <v>0.433528616493916</v>
      </c>
    </row>
    <row r="57" customFormat="false" ht="15" hidden="false" customHeight="false" outlineLevel="0" collapsed="false">
      <c r="A57" s="26" t="s">
        <v>758</v>
      </c>
      <c r="B57" s="29" t="n">
        <f aca="false">2*E50*C52/(E50+C52)/100</f>
        <v>0.768976291122955</v>
      </c>
    </row>
    <row r="59" customFormat="false" ht="15" hidden="false" customHeight="false" outlineLevel="0" collapsed="false">
      <c r="A59" s="11" t="s">
        <v>810</v>
      </c>
    </row>
    <row r="60" customFormat="false" ht="22.35" hidden="false" customHeight="false" outlineLevel="0" collapsed="false">
      <c r="A60" s="5" t="s">
        <v>749</v>
      </c>
      <c r="B60" s="5" t="s">
        <v>266</v>
      </c>
      <c r="C60" s="5" t="s">
        <v>267</v>
      </c>
      <c r="D60" s="5" t="s">
        <v>750</v>
      </c>
      <c r="E60" s="5" t="s">
        <v>751</v>
      </c>
    </row>
    <row r="61" customFormat="false" ht="15" hidden="false" customHeight="false" outlineLevel="0" collapsed="false">
      <c r="A61" s="26" t="s">
        <v>266</v>
      </c>
      <c r="B61" s="27" t="n">
        <v>234</v>
      </c>
      <c r="C61" s="27" t="n">
        <v>630</v>
      </c>
      <c r="D61" s="20" t="n">
        <f aca="false">B61+C61</f>
        <v>864</v>
      </c>
      <c r="E61" s="28" t="n">
        <f aca="false">IF(D61=0,"",100*B61/D61)</f>
        <v>27.0833333333333</v>
      </c>
    </row>
    <row r="62" customFormat="false" ht="15" hidden="false" customHeight="false" outlineLevel="0" collapsed="false">
      <c r="A62" s="26" t="s">
        <v>267</v>
      </c>
      <c r="B62" s="27" t="n">
        <v>102</v>
      </c>
      <c r="C62" s="27" t="n">
        <v>1510</v>
      </c>
      <c r="D62" s="20" t="n">
        <f aca="false">B62+C62</f>
        <v>1612</v>
      </c>
      <c r="E62" s="28" t="n">
        <f aca="false">IF(D62=0,"",100*C62/D62)</f>
        <v>93.6724565756824</v>
      </c>
    </row>
    <row r="63" customFormat="false" ht="15" hidden="false" customHeight="false" outlineLevel="0" collapsed="false">
      <c r="A63" s="26" t="s">
        <v>752</v>
      </c>
      <c r="B63" s="20" t="n">
        <f aca="false">B61+B62</f>
        <v>336</v>
      </c>
      <c r="C63" s="20" t="n">
        <f aca="false">C61+C62</f>
        <v>2140</v>
      </c>
      <c r="D63" s="20" t="n">
        <f aca="false">D61+D62</f>
        <v>2476</v>
      </c>
    </row>
    <row r="64" customFormat="false" ht="15" hidden="false" customHeight="false" outlineLevel="0" collapsed="false">
      <c r="A64" s="26" t="s">
        <v>753</v>
      </c>
      <c r="B64" s="28" t="n">
        <f aca="false">100*B61/B63</f>
        <v>69.6428571428571</v>
      </c>
      <c r="C64" s="28" t="n">
        <f aca="false">100*C62/C63</f>
        <v>70.5607476635514</v>
      </c>
    </row>
    <row r="65" customFormat="false" ht="15" hidden="false" customHeight="false" outlineLevel="0" collapsed="false">
      <c r="A65" s="26" t="s">
        <v>754</v>
      </c>
      <c r="B65" s="28" t="n">
        <f aca="false">100*(B61+C62)/D63</f>
        <v>70.4361873990307</v>
      </c>
    </row>
    <row r="66" customFormat="false" ht="15" hidden="false" customHeight="false" outlineLevel="0" collapsed="false">
      <c r="A66" s="26" t="s">
        <v>755</v>
      </c>
      <c r="B66" s="28" t="n">
        <f aca="false">(B64+C64)/2</f>
        <v>70.1018024032043</v>
      </c>
    </row>
    <row r="67" customFormat="false" ht="15" hidden="false" customHeight="false" outlineLevel="0" collapsed="false">
      <c r="A67" s="26" t="s">
        <v>756</v>
      </c>
      <c r="B67" s="29" t="n">
        <f aca="false">((B61+C62)/D63-(D61*B63+D62*C63)/D63^2)/(1-(D61*B63+D62*C63)/D63^2)</f>
        <v>0.241848044333788</v>
      </c>
    </row>
    <row r="68" customFormat="false" ht="15" hidden="false" customHeight="false" outlineLevel="0" collapsed="false">
      <c r="A68" s="26" t="s">
        <v>757</v>
      </c>
      <c r="B68" s="29" t="n">
        <f aca="false">2*E61*B64/(E61+B64)/100</f>
        <v>0.39</v>
      </c>
    </row>
    <row r="69" customFormat="false" ht="15" hidden="false" customHeight="false" outlineLevel="0" collapsed="false">
      <c r="A69" s="26" t="s">
        <v>758</v>
      </c>
      <c r="B69" s="29" t="n">
        <f aca="false">2*E62*C64/(E62+C64)/100</f>
        <v>0.804904051172708</v>
      </c>
    </row>
    <row r="71" customFormat="false" ht="15" hidden="false" customHeight="false" outlineLevel="0" collapsed="false">
      <c r="A71" s="11" t="s">
        <v>811</v>
      </c>
    </row>
    <row r="72" customFormat="false" ht="22.35" hidden="false" customHeight="false" outlineLevel="0" collapsed="false">
      <c r="A72" s="5" t="s">
        <v>749</v>
      </c>
      <c r="B72" s="5" t="s">
        <v>266</v>
      </c>
      <c r="C72" s="5" t="s">
        <v>267</v>
      </c>
      <c r="D72" s="5" t="s">
        <v>750</v>
      </c>
      <c r="E72" s="5" t="s">
        <v>751</v>
      </c>
    </row>
    <row r="73" customFormat="false" ht="15" hidden="false" customHeight="false" outlineLevel="0" collapsed="false">
      <c r="A73" s="26" t="s">
        <v>266</v>
      </c>
      <c r="B73" s="27" t="n">
        <v>124</v>
      </c>
      <c r="C73" s="27" t="n">
        <v>694</v>
      </c>
      <c r="D73" s="20" t="n">
        <f aca="false">B73+C73</f>
        <v>818</v>
      </c>
      <c r="E73" s="28" t="n">
        <f aca="false">IF(D73=0,"",100*B73/D73)</f>
        <v>15.158924205379</v>
      </c>
    </row>
    <row r="74" customFormat="false" ht="15" hidden="false" customHeight="false" outlineLevel="0" collapsed="false">
      <c r="A74" s="26" t="s">
        <v>267</v>
      </c>
      <c r="B74" s="27" t="n">
        <v>212</v>
      </c>
      <c r="C74" s="27" t="n">
        <v>1446</v>
      </c>
      <c r="D74" s="20" t="n">
        <f aca="false">B74+C74</f>
        <v>1658</v>
      </c>
      <c r="E74" s="28" t="n">
        <f aca="false">IF(D74=0,"",100*C74/D74)</f>
        <v>87.2135102533173</v>
      </c>
    </row>
    <row r="75" customFormat="false" ht="15" hidden="false" customHeight="false" outlineLevel="0" collapsed="false">
      <c r="A75" s="26" t="s">
        <v>752</v>
      </c>
      <c r="B75" s="20" t="n">
        <f aca="false">B73+B74</f>
        <v>336</v>
      </c>
      <c r="C75" s="20" t="n">
        <f aca="false">C73+C74</f>
        <v>2140</v>
      </c>
      <c r="D75" s="20" t="n">
        <f aca="false">D73+D74</f>
        <v>2476</v>
      </c>
    </row>
    <row r="76" customFormat="false" ht="15" hidden="false" customHeight="false" outlineLevel="0" collapsed="false">
      <c r="A76" s="26" t="s">
        <v>753</v>
      </c>
      <c r="B76" s="28" t="n">
        <f aca="false">100*B73/B75</f>
        <v>36.9047619047619</v>
      </c>
      <c r="C76" s="28" t="n">
        <f aca="false">100*C74/C75</f>
        <v>67.5700934579439</v>
      </c>
    </row>
    <row r="77" customFormat="false" ht="15" hidden="false" customHeight="false" outlineLevel="0" collapsed="false">
      <c r="A77" s="26" t="s">
        <v>754</v>
      </c>
      <c r="B77" s="28" t="n">
        <f aca="false">100*(B73+C74)/D75</f>
        <v>63.4087237479806</v>
      </c>
    </row>
    <row r="78" customFormat="false" ht="15" hidden="false" customHeight="false" outlineLevel="0" collapsed="false">
      <c r="A78" s="26" t="s">
        <v>755</v>
      </c>
      <c r="B78" s="28" t="n">
        <f aca="false">(B76+C76)/2</f>
        <v>52.2374276813529</v>
      </c>
    </row>
    <row r="79" customFormat="false" ht="15" hidden="false" customHeight="false" outlineLevel="0" collapsed="false">
      <c r="A79" s="26" t="s">
        <v>756</v>
      </c>
      <c r="B79" s="29" t="n">
        <f aca="false">((B73+C74)/D75-(D73*B75+D74*C75)/D75^2)/(1-(D73*B75+D74*C75)/D75^2)</f>
        <v>0.0278868854675489</v>
      </c>
    </row>
    <row r="80" customFormat="false" ht="15" hidden="false" customHeight="false" outlineLevel="0" collapsed="false">
      <c r="A80" s="26" t="s">
        <v>757</v>
      </c>
      <c r="B80" s="29" t="n">
        <f aca="false">2*E73*B76/(E73+B76)/100</f>
        <v>0.214904679376083</v>
      </c>
    </row>
    <row r="81" customFormat="false" ht="15" hidden="false" customHeight="false" outlineLevel="0" collapsed="false">
      <c r="A81" s="26" t="s">
        <v>758</v>
      </c>
      <c r="B81" s="29" t="n">
        <f aca="false">2*E74*C76/(E74+C76)/100</f>
        <v>0.761453396524487</v>
      </c>
    </row>
    <row r="83" customFormat="false" ht="15" hidden="false" customHeight="false" outlineLevel="0" collapsed="false">
      <c r="A83" s="11" t="s">
        <v>812</v>
      </c>
    </row>
    <row r="84" customFormat="false" ht="24" hidden="false" customHeight="true" outlineLevel="0" collapsed="false">
      <c r="A84" s="5" t="s">
        <v>717</v>
      </c>
      <c r="B84" s="5" t="s">
        <v>813</v>
      </c>
      <c r="C84" s="5" t="s">
        <v>814</v>
      </c>
      <c r="D84" s="5" t="s">
        <v>815</v>
      </c>
      <c r="E84" s="5" t="s">
        <v>816</v>
      </c>
      <c r="F84" s="5" t="s">
        <v>817</v>
      </c>
    </row>
    <row r="85" customFormat="false" ht="32.8" hidden="false" customHeight="false" outlineLevel="0" collapsed="false">
      <c r="A85" s="7" t="s">
        <v>818</v>
      </c>
      <c r="B85" s="6" t="n">
        <v>19</v>
      </c>
      <c r="C85" s="8" t="n">
        <v>0.816195436507937</v>
      </c>
      <c r="D85" s="8" t="n">
        <v>0.708621031746032</v>
      </c>
      <c r="E85" s="8" t="n">
        <v>0.697474936955652</v>
      </c>
      <c r="F85" s="7" t="s">
        <v>819</v>
      </c>
    </row>
    <row r="86" customFormat="false" ht="32.8" hidden="false" customHeight="false" outlineLevel="0" collapsed="false">
      <c r="A86" s="7" t="s">
        <v>820</v>
      </c>
      <c r="B86" s="6" t="n">
        <v>19</v>
      </c>
      <c r="C86" s="8" t="n">
        <v>0.817757936507937</v>
      </c>
      <c r="D86" s="8" t="n">
        <v>0.711001984126984</v>
      </c>
      <c r="E86" s="8" t="n">
        <v>0.705221589527886</v>
      </c>
      <c r="F86" s="7" t="s">
        <v>821</v>
      </c>
    </row>
    <row r="87" customFormat="false" ht="32.8" hidden="false" customHeight="false" outlineLevel="0" collapsed="false">
      <c r="A87" s="7" t="s">
        <v>822</v>
      </c>
      <c r="B87" s="6" t="n">
        <v>19</v>
      </c>
      <c r="C87" s="8" t="n">
        <v>0.816195436507937</v>
      </c>
      <c r="D87" s="8" t="n">
        <v>0.704915674603175</v>
      </c>
      <c r="E87" s="8" t="n">
        <v>0.696996144084062</v>
      </c>
      <c r="F87" s="7" t="s">
        <v>819</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823</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824</v>
      </c>
      <c r="B6" s="4"/>
      <c r="C6" s="4"/>
      <c r="D6" s="4"/>
      <c r="E6" s="4"/>
      <c r="F6" s="4"/>
      <c r="G6" s="4"/>
      <c r="H6" s="4"/>
      <c r="I6" s="4"/>
      <c r="J6" s="4"/>
      <c r="K6" s="4"/>
      <c r="L6" s="4"/>
    </row>
    <row r="7" customFormat="false" ht="15" hidden="false" customHeight="false" outlineLevel="0" collapsed="false">
      <c r="A7" s="11" t="s">
        <v>825</v>
      </c>
    </row>
    <row r="8" customFormat="false" ht="24" hidden="false" customHeight="true" outlineLevel="0" collapsed="false">
      <c r="A8" s="5" t="s">
        <v>826</v>
      </c>
      <c r="B8" s="5" t="s">
        <v>592</v>
      </c>
      <c r="C8" s="5" t="s">
        <v>827</v>
      </c>
      <c r="D8" s="5" t="s">
        <v>495</v>
      </c>
      <c r="E8" s="5" t="s">
        <v>513</v>
      </c>
      <c r="F8" s="5" t="s">
        <v>514</v>
      </c>
      <c r="G8" s="5" t="s">
        <v>516</v>
      </c>
      <c r="H8" s="5" t="s">
        <v>518</v>
      </c>
      <c r="I8" s="5" t="s">
        <v>580</v>
      </c>
      <c r="J8" s="5" t="s">
        <v>828</v>
      </c>
      <c r="K8" s="5" t="s">
        <v>829</v>
      </c>
    </row>
    <row r="9" customFormat="false" ht="15" hidden="false" customHeight="false" outlineLevel="0" collapsed="false">
      <c r="A9" s="6" t="n">
        <v>1</v>
      </c>
      <c r="B9" s="17" t="n">
        <v>1895</v>
      </c>
      <c r="C9" s="16" t="n">
        <v>3.80859444320323</v>
      </c>
      <c r="D9" s="7" t="s">
        <v>508</v>
      </c>
      <c r="E9" s="16" t="n">
        <v>0.066481980184714</v>
      </c>
      <c r="F9" s="16" t="n">
        <v>0.0813911805162206</v>
      </c>
      <c r="G9" s="16" t="n">
        <v>9.35730765013464</v>
      </c>
      <c r="H9" s="18" t="n">
        <v>4.47776004975044E-017</v>
      </c>
      <c r="I9" s="6" t="s">
        <v>600</v>
      </c>
      <c r="J9" s="17" t="n">
        <v>1895</v>
      </c>
      <c r="K9" s="16" t="n">
        <v>0</v>
      </c>
    </row>
    <row r="10" customFormat="false" ht="15" hidden="false" customHeight="false" outlineLevel="0" collapsed="false">
      <c r="A10" s="6" t="n">
        <v>2</v>
      </c>
      <c r="B10" s="17" t="n">
        <v>1931</v>
      </c>
      <c r="C10" s="16" t="n">
        <v>2.80020563535715</v>
      </c>
      <c r="D10" s="7" t="s">
        <v>508</v>
      </c>
      <c r="E10" s="16" t="n">
        <v>0.0590355716763981</v>
      </c>
      <c r="F10" s="16" t="n">
        <v>0.0706023007864133</v>
      </c>
      <c r="G10" s="16" t="n">
        <v>8.10031894919472</v>
      </c>
      <c r="H10" s="18" t="n">
        <v>6.8261216642301E-014</v>
      </c>
      <c r="I10" s="6" t="s">
        <v>600</v>
      </c>
      <c r="J10" s="17" t="n">
        <v>1944</v>
      </c>
      <c r="K10" s="17" t="n">
        <v>13</v>
      </c>
    </row>
    <row r="11" customFormat="false" ht="15" hidden="false" customHeight="false" outlineLevel="0" collapsed="false">
      <c r="A11" s="6" t="n">
        <v>3</v>
      </c>
      <c r="B11" s="17" t="n">
        <v>1951</v>
      </c>
      <c r="C11" s="16" t="n">
        <v>2.78858214884457</v>
      </c>
      <c r="D11" s="6" t="s">
        <v>509</v>
      </c>
      <c r="E11" s="16" t="n">
        <v>0.0600148824058355</v>
      </c>
      <c r="F11" s="16" t="n">
        <v>0.0723671046842355</v>
      </c>
      <c r="G11" s="16" t="n">
        <v>8.4704183951082</v>
      </c>
      <c r="H11" s="18" t="n">
        <v>5.74952980654833E-015</v>
      </c>
      <c r="I11" s="6" t="s">
        <v>600</v>
      </c>
      <c r="J11" s="17" t="n">
        <v>1944</v>
      </c>
      <c r="K11" s="16" t="n">
        <v>7</v>
      </c>
    </row>
    <row r="12" customFormat="false" ht="15" hidden="false" customHeight="false" outlineLevel="0" collapsed="false">
      <c r="A12" s="6" t="n">
        <v>4</v>
      </c>
      <c r="B12" s="17" t="n">
        <v>1987</v>
      </c>
      <c r="C12" s="16" t="n">
        <v>2.65836714152677</v>
      </c>
      <c r="D12" s="6" t="s">
        <v>509</v>
      </c>
      <c r="E12" s="16" t="n">
        <v>0.0654663830581638</v>
      </c>
      <c r="F12" s="16" t="n">
        <v>0.0801923264632933</v>
      </c>
      <c r="G12" s="16" t="n">
        <v>9.24831098566675</v>
      </c>
      <c r="H12" s="18" t="n">
        <v>4.47776004975044E-017</v>
      </c>
      <c r="I12" s="6" t="s">
        <v>600</v>
      </c>
      <c r="J12" s="17" t="n">
        <v>1981</v>
      </c>
      <c r="K12" s="16" t="n">
        <v>6</v>
      </c>
    </row>
    <row r="13" customFormat="false" ht="15" hidden="false" customHeight="false" outlineLevel="0" collapsed="false">
      <c r="A13" s="6" t="n">
        <v>5</v>
      </c>
      <c r="B13" s="17" t="n">
        <v>1997</v>
      </c>
      <c r="C13" s="16" t="n">
        <v>2.59743867400848</v>
      </c>
      <c r="D13" s="6" t="s">
        <v>509</v>
      </c>
      <c r="E13" s="16" t="n">
        <v>0.0680834080077826</v>
      </c>
      <c r="F13" s="16" t="n">
        <v>0.0834648263349664</v>
      </c>
      <c r="G13" s="16" t="n">
        <v>9.30825710230587</v>
      </c>
      <c r="H13" s="18" t="n">
        <v>4.47776004975044E-017</v>
      </c>
      <c r="I13" s="6" t="s">
        <v>600</v>
      </c>
      <c r="J13" s="17" t="n">
        <v>1981</v>
      </c>
      <c r="K13" s="17" t="n">
        <v>16</v>
      </c>
    </row>
    <row r="14" customFormat="false" ht="15" hidden="false" customHeight="false" outlineLevel="0" collapsed="false">
      <c r="A14" s="6" t="n">
        <v>6</v>
      </c>
      <c r="B14" s="17" t="n">
        <v>1969</v>
      </c>
      <c r="C14" s="16" t="n">
        <v>2.57698932137791</v>
      </c>
      <c r="D14" s="6" t="s">
        <v>509</v>
      </c>
      <c r="E14" s="16" t="n">
        <v>0.0620578951719734</v>
      </c>
      <c r="F14" s="16" t="n">
        <v>0.0754781655559782</v>
      </c>
      <c r="G14" s="16" t="n">
        <v>8.88960652929234</v>
      </c>
      <c r="H14" s="18" t="n">
        <v>3.259367925518E-016</v>
      </c>
      <c r="I14" s="6" t="s">
        <v>600</v>
      </c>
      <c r="J14" s="17" t="n">
        <v>1981</v>
      </c>
      <c r="K14" s="17" t="n">
        <v>12</v>
      </c>
    </row>
    <row r="15" customFormat="false" ht="15" hidden="false" customHeight="false" outlineLevel="0" collapsed="false">
      <c r="A15" s="6" t="n">
        <v>7</v>
      </c>
      <c r="B15" s="17" t="n">
        <v>1379</v>
      </c>
      <c r="C15" s="16" t="n">
        <v>2.41090517569552</v>
      </c>
      <c r="D15" s="7" t="s">
        <v>506</v>
      </c>
      <c r="E15" s="16" t="n">
        <v>0.321529538976768</v>
      </c>
      <c r="F15" s="16" t="n">
        <v>0.331425233115442</v>
      </c>
      <c r="G15" s="16" t="n">
        <v>2.37888721923304</v>
      </c>
      <c r="H15" s="16" t="n">
        <v>0.0370601542867515</v>
      </c>
      <c r="I15" s="6" t="s">
        <v>598</v>
      </c>
      <c r="J15" s="17" t="n">
        <v>1378</v>
      </c>
      <c r="K15" s="16" t="n">
        <v>1</v>
      </c>
    </row>
    <row r="16" customFormat="false" ht="15" hidden="false" customHeight="false" outlineLevel="0" collapsed="false">
      <c r="A16" s="6" t="n">
        <v>8</v>
      </c>
      <c r="B16" s="17" t="n">
        <v>701</v>
      </c>
      <c r="C16" s="16" t="n">
        <v>2.39822102643068</v>
      </c>
      <c r="D16" s="6" t="s">
        <v>504</v>
      </c>
      <c r="E16" s="16" t="n">
        <v>0.2144843613108</v>
      </c>
      <c r="F16" s="16" t="n">
        <v>0.234003417089116</v>
      </c>
      <c r="G16" s="16" t="n">
        <v>5.89975810517792</v>
      </c>
      <c r="H16" s="18" t="n">
        <v>4.43738056079645E-008</v>
      </c>
      <c r="I16" s="6" t="s">
        <v>600</v>
      </c>
      <c r="J16" s="17" t="n">
        <v>701</v>
      </c>
      <c r="K16" s="16" t="n">
        <v>0</v>
      </c>
    </row>
    <row r="17" customFormat="false" ht="15" hidden="false" customHeight="false" outlineLevel="0" collapsed="false">
      <c r="A17" s="6" t="n">
        <v>9</v>
      </c>
      <c r="B17" s="17" t="n">
        <v>689</v>
      </c>
      <c r="C17" s="16" t="n">
        <v>2.27330628446661</v>
      </c>
      <c r="D17" s="6" t="s">
        <v>504</v>
      </c>
      <c r="E17" s="16" t="n">
        <v>0.114574336461605</v>
      </c>
      <c r="F17" s="16" t="n">
        <v>0.130739974498283</v>
      </c>
      <c r="G17" s="16" t="n">
        <v>8.10546701783905</v>
      </c>
      <c r="H17" s="18" t="n">
        <v>9.32684232069079E-014</v>
      </c>
      <c r="I17" s="6" t="s">
        <v>600</v>
      </c>
      <c r="J17" s="17" t="n">
        <v>691</v>
      </c>
      <c r="K17" s="16" t="n">
        <v>2</v>
      </c>
    </row>
    <row r="18" customFormat="false" ht="15" hidden="false" customHeight="false" outlineLevel="0" collapsed="false">
      <c r="A18" s="6" t="n">
        <v>10</v>
      </c>
      <c r="B18" s="17" t="n">
        <v>1919</v>
      </c>
      <c r="C18" s="16" t="n">
        <v>2.1935518977799</v>
      </c>
      <c r="D18" s="7" t="s">
        <v>508</v>
      </c>
      <c r="E18" s="16" t="n">
        <v>0.0589266628736542</v>
      </c>
      <c r="F18" s="16" t="n">
        <v>0.0706167772528716</v>
      </c>
      <c r="G18" s="16" t="n">
        <v>8.20820875274259</v>
      </c>
      <c r="H18" s="18" t="n">
        <v>3.41474979019246E-014</v>
      </c>
      <c r="I18" s="6" t="s">
        <v>600</v>
      </c>
      <c r="J18" s="17" t="n">
        <v>1895</v>
      </c>
      <c r="K18" s="17" t="n">
        <v>24</v>
      </c>
    </row>
    <row r="19" customFormat="false" ht="15" hidden="false" customHeight="false" outlineLevel="0" collapsed="false">
      <c r="A19" s="6" t="n">
        <v>11</v>
      </c>
      <c r="B19" s="17" t="n">
        <v>2007</v>
      </c>
      <c r="C19" s="16" t="n">
        <v>2.0496961944239</v>
      </c>
      <c r="D19" s="6" t="s">
        <v>509</v>
      </c>
      <c r="E19" s="16" t="n">
        <v>0.0712416637097559</v>
      </c>
      <c r="F19" s="16" t="n">
        <v>0.0872046019707341</v>
      </c>
      <c r="G19" s="16" t="n">
        <v>9.26782088853756</v>
      </c>
      <c r="H19" s="18" t="n">
        <v>4.47776004975044E-017</v>
      </c>
      <c r="I19" s="6" t="s">
        <v>600</v>
      </c>
      <c r="J19" s="17" t="n">
        <v>1981</v>
      </c>
      <c r="K19" s="17" t="n">
        <v>26</v>
      </c>
    </row>
    <row r="20" customFormat="false" ht="15" hidden="false" customHeight="false" outlineLevel="0" collapsed="false">
      <c r="A20" s="6" t="n">
        <v>12</v>
      </c>
      <c r="B20" s="17" t="n">
        <v>711</v>
      </c>
      <c r="C20" s="16" t="n">
        <v>1.87223169244406</v>
      </c>
      <c r="D20" s="6" t="s">
        <v>504</v>
      </c>
      <c r="E20" s="16" t="n">
        <v>0.335893212802826</v>
      </c>
      <c r="F20" s="16" t="n">
        <v>0.34748104242608</v>
      </c>
      <c r="G20" s="16" t="n">
        <v>2.80855844710763</v>
      </c>
      <c r="H20" s="16" t="n">
        <v>0.0116677147252697</v>
      </c>
      <c r="I20" s="6" t="s">
        <v>598</v>
      </c>
      <c r="J20" s="17" t="n">
        <v>701</v>
      </c>
      <c r="K20" s="17" t="n">
        <v>10</v>
      </c>
    </row>
    <row r="21" customFormat="false" ht="15" hidden="false" customHeight="false" outlineLevel="0" collapsed="false">
      <c r="A21" s="6" t="n">
        <v>13</v>
      </c>
      <c r="B21" s="17" t="n">
        <v>491</v>
      </c>
      <c r="C21" s="16" t="n">
        <v>1.84671503093595</v>
      </c>
      <c r="D21" s="6" t="s">
        <v>501</v>
      </c>
      <c r="E21" s="16" t="n">
        <v>0.148761839088467</v>
      </c>
      <c r="F21" s="16" t="n">
        <v>0.157081804936752</v>
      </c>
      <c r="G21" s="16" t="n">
        <v>2.32442953607876</v>
      </c>
      <c r="H21" s="16" t="n">
        <v>0.0421575805414478</v>
      </c>
      <c r="I21" s="6" t="s">
        <v>598</v>
      </c>
      <c r="J21" s="17" t="n">
        <v>506</v>
      </c>
      <c r="K21" s="17" t="n">
        <v>15</v>
      </c>
    </row>
    <row r="22" customFormat="false" ht="15" hidden="false" customHeight="false" outlineLevel="0" collapsed="false">
      <c r="A22" s="6" t="n">
        <v>14</v>
      </c>
      <c r="B22" s="17" t="n">
        <v>615</v>
      </c>
      <c r="C22" s="16" t="n">
        <v>1.8335192944577</v>
      </c>
      <c r="D22" s="6" t="s">
        <v>503</v>
      </c>
      <c r="E22" s="16" t="n">
        <v>0.141513074615172</v>
      </c>
      <c r="F22" s="16" t="n">
        <v>0.155909675429575</v>
      </c>
      <c r="G22" s="16" t="n">
        <v>6.14449960910734</v>
      </c>
      <c r="H22" s="18" t="n">
        <v>1.10136424556316E-008</v>
      </c>
      <c r="I22" s="6" t="s">
        <v>600</v>
      </c>
      <c r="J22" s="17" t="n">
        <v>648</v>
      </c>
      <c r="K22" s="17" t="n">
        <v>33</v>
      </c>
    </row>
    <row r="23" customFormat="false" ht="15" hidden="false" customHeight="false" outlineLevel="0" collapsed="false">
      <c r="A23" s="6" t="n">
        <v>15</v>
      </c>
      <c r="B23" s="17" t="n">
        <v>657</v>
      </c>
      <c r="C23" s="16" t="n">
        <v>1.82805513198224</v>
      </c>
      <c r="D23" s="6" t="s">
        <v>503</v>
      </c>
      <c r="E23" s="16" t="n">
        <v>0.107347695245629</v>
      </c>
      <c r="F23" s="16" t="n">
        <v>0.121765677176882</v>
      </c>
      <c r="G23" s="16" t="n">
        <v>7.6622069726701</v>
      </c>
      <c r="H23" s="18" t="n">
        <v>2.0289118631379E-012</v>
      </c>
      <c r="I23" s="6" t="s">
        <v>600</v>
      </c>
      <c r="J23" s="17" t="n">
        <v>648</v>
      </c>
      <c r="K23" s="16" t="n">
        <v>9</v>
      </c>
    </row>
    <row r="24" customFormat="false" ht="15" hidden="false" customHeight="false" outlineLevel="0" collapsed="false">
      <c r="A24" s="6" t="n">
        <v>16</v>
      </c>
      <c r="B24" s="17" t="n">
        <v>513</v>
      </c>
      <c r="C24" s="16" t="n">
        <v>1.80941146623968</v>
      </c>
      <c r="D24" s="6" t="s">
        <v>502</v>
      </c>
      <c r="E24" s="16" t="n">
        <v>0.171066997188424</v>
      </c>
      <c r="F24" s="16" t="n">
        <v>0.179717125976458</v>
      </c>
      <c r="G24" s="16" t="n">
        <v>2.38969482057988</v>
      </c>
      <c r="H24" s="16" t="n">
        <v>0.035707220552732</v>
      </c>
      <c r="I24" s="6" t="s">
        <v>598</v>
      </c>
      <c r="J24" s="17" t="n">
        <v>507</v>
      </c>
      <c r="K24" s="16" t="n">
        <v>6</v>
      </c>
    </row>
    <row r="25" customFormat="false" ht="15" hidden="false" customHeight="false" outlineLevel="0" collapsed="false">
      <c r="A25" s="6" t="n">
        <v>17</v>
      </c>
      <c r="B25" s="17" t="n">
        <v>645</v>
      </c>
      <c r="C25" s="16" t="n">
        <v>1.72292329374843</v>
      </c>
      <c r="D25" s="6" t="s">
        <v>503</v>
      </c>
      <c r="E25" s="16" t="n">
        <v>0.11874808110888</v>
      </c>
      <c r="F25" s="16" t="n">
        <v>0.133822812116705</v>
      </c>
      <c r="G25" s="16" t="n">
        <v>7.39229069772117</v>
      </c>
      <c r="H25" s="18" t="n">
        <v>1.0735169224143E-011</v>
      </c>
      <c r="I25" s="6" t="s">
        <v>600</v>
      </c>
      <c r="J25" s="17" t="n">
        <v>648</v>
      </c>
      <c r="K25" s="16" t="n">
        <v>3</v>
      </c>
    </row>
    <row r="27" customFormat="false" ht="15" hidden="false" customHeight="false" outlineLevel="0" collapsed="false">
      <c r="A27" s="11" t="s">
        <v>830</v>
      </c>
    </row>
    <row r="28" customFormat="false" ht="24" hidden="false" customHeight="true" outlineLevel="0" collapsed="false">
      <c r="A28" s="5" t="s">
        <v>831</v>
      </c>
      <c r="B28" s="5" t="s">
        <v>495</v>
      </c>
      <c r="C28" s="5" t="s">
        <v>832</v>
      </c>
      <c r="D28" s="5" t="s">
        <v>833</v>
      </c>
      <c r="E28" s="5" t="s">
        <v>834</v>
      </c>
      <c r="F28" s="5" t="s">
        <v>829</v>
      </c>
    </row>
    <row r="29" customFormat="false" ht="15" hidden="false" customHeight="false" outlineLevel="0" collapsed="false">
      <c r="A29" s="17" t="n">
        <v>506</v>
      </c>
      <c r="B29" s="6" t="s">
        <v>502</v>
      </c>
      <c r="C29" s="6" t="n">
        <v>85</v>
      </c>
      <c r="D29" s="16" t="n">
        <v>1.77890341927222</v>
      </c>
      <c r="E29" s="17" t="n">
        <v>513</v>
      </c>
      <c r="F29" s="16" t="n">
        <v>7</v>
      </c>
    </row>
    <row r="30" customFormat="false" ht="15" hidden="false" customHeight="false" outlineLevel="0" collapsed="false">
      <c r="A30" s="17" t="n">
        <v>507</v>
      </c>
      <c r="B30" s="6" t="s">
        <v>502</v>
      </c>
      <c r="C30" s="6" t="n">
        <v>226</v>
      </c>
      <c r="D30" s="16" t="n">
        <v>1.34805232879169</v>
      </c>
      <c r="E30" s="17" t="n">
        <v>513</v>
      </c>
      <c r="F30" s="16" t="n">
        <v>6</v>
      </c>
    </row>
    <row r="31" customFormat="false" ht="15" hidden="false" customHeight="false" outlineLevel="0" collapsed="false">
      <c r="A31" s="17" t="n">
        <v>648</v>
      </c>
      <c r="B31" s="6" t="s">
        <v>503</v>
      </c>
      <c r="C31" s="6" t="n">
        <v>300</v>
      </c>
      <c r="D31" s="16" t="n">
        <v>1.19561080982413</v>
      </c>
      <c r="E31" s="17" t="n">
        <v>645</v>
      </c>
      <c r="F31" s="16" t="n">
        <v>3</v>
      </c>
    </row>
    <row r="32" customFormat="false" ht="15" hidden="false" customHeight="false" outlineLevel="0" collapsed="false">
      <c r="A32" s="17" t="n">
        <v>691</v>
      </c>
      <c r="B32" s="6" t="s">
        <v>504</v>
      </c>
      <c r="C32" s="6" t="n">
        <v>50</v>
      </c>
      <c r="D32" s="16" t="n">
        <v>1.98864820882101</v>
      </c>
      <c r="E32" s="17" t="n">
        <v>689</v>
      </c>
      <c r="F32" s="16" t="n">
        <v>2</v>
      </c>
    </row>
    <row r="33" customFormat="false" ht="15" hidden="false" customHeight="false" outlineLevel="0" collapsed="false">
      <c r="A33" s="17" t="n">
        <v>701</v>
      </c>
      <c r="B33" s="6" t="s">
        <v>504</v>
      </c>
      <c r="C33" s="6" t="n">
        <v>22</v>
      </c>
      <c r="D33" s="16" t="n">
        <v>2.39822102643068</v>
      </c>
      <c r="E33" s="17" t="n">
        <v>701</v>
      </c>
      <c r="F33" s="16" t="n">
        <v>0</v>
      </c>
    </row>
    <row r="34" customFormat="false" ht="22.35" hidden="false" customHeight="false" outlineLevel="0" collapsed="false">
      <c r="A34" s="17" t="n">
        <v>1378</v>
      </c>
      <c r="B34" s="7" t="s">
        <v>506</v>
      </c>
      <c r="C34" s="6" t="n">
        <v>28</v>
      </c>
      <c r="D34" s="16" t="n">
        <v>2.27588693766404</v>
      </c>
      <c r="E34" s="17" t="n">
        <v>1379</v>
      </c>
      <c r="F34" s="16" t="n">
        <v>1</v>
      </c>
    </row>
    <row r="35" customFormat="false" ht="22.35" hidden="false" customHeight="false" outlineLevel="0" collapsed="false">
      <c r="A35" s="17" t="n">
        <v>1396</v>
      </c>
      <c r="B35" s="7" t="s">
        <v>506</v>
      </c>
      <c r="C35" s="6" t="n">
        <v>253</v>
      </c>
      <c r="D35" s="16" t="n">
        <v>1.28684145085913</v>
      </c>
      <c r="E35" s="17" t="n">
        <v>1379</v>
      </c>
      <c r="F35" s="17" t="n">
        <v>17</v>
      </c>
    </row>
    <row r="36" customFormat="false" ht="15" hidden="false" customHeight="false" outlineLevel="0" collapsed="false">
      <c r="A36" s="17" t="n">
        <v>1463</v>
      </c>
      <c r="B36" s="6" t="s">
        <v>507</v>
      </c>
      <c r="C36" s="6" t="n">
        <v>691</v>
      </c>
      <c r="D36" s="16" t="n">
        <v>0.609903455275787</v>
      </c>
      <c r="E36" s="17" t="n">
        <v>1379</v>
      </c>
      <c r="F36" s="17" t="n">
        <v>84</v>
      </c>
    </row>
    <row r="37" customFormat="false" ht="15" hidden="false" customHeight="false" outlineLevel="0" collapsed="false">
      <c r="A37" s="17" t="n">
        <v>1508</v>
      </c>
      <c r="B37" s="6" t="s">
        <v>507</v>
      </c>
      <c r="C37" s="6" t="n">
        <v>587</v>
      </c>
      <c r="D37" s="16" t="n">
        <v>0.696610257301377</v>
      </c>
      <c r="E37" s="17" t="n">
        <v>1379</v>
      </c>
      <c r="F37" s="17" t="n">
        <v>129</v>
      </c>
    </row>
    <row r="38" customFormat="false" ht="15" hidden="false" customHeight="false" outlineLevel="0" collapsed="false">
      <c r="A38" s="17" t="n">
        <v>1584</v>
      </c>
      <c r="B38" s="6" t="s">
        <v>507</v>
      </c>
      <c r="C38" s="6" t="n">
        <v>232</v>
      </c>
      <c r="D38" s="16" t="n">
        <v>1.3341946838126</v>
      </c>
      <c r="E38" s="17" t="n">
        <v>1379</v>
      </c>
      <c r="F38" s="17" t="n">
        <v>205</v>
      </c>
    </row>
    <row r="39" customFormat="false" ht="15" hidden="false" customHeight="false" outlineLevel="0" collapsed="false">
      <c r="A39" s="17" t="n">
        <v>1788</v>
      </c>
      <c r="B39" s="6" t="s">
        <v>507</v>
      </c>
      <c r="C39" s="6" t="n">
        <v>239</v>
      </c>
      <c r="D39" s="16" t="n">
        <v>1.30596068350548</v>
      </c>
      <c r="E39" s="17" t="n">
        <v>1895</v>
      </c>
      <c r="F39" s="17" t="n">
        <v>107</v>
      </c>
    </row>
    <row r="40" customFormat="false" ht="22.35" hidden="false" customHeight="false" outlineLevel="0" collapsed="false">
      <c r="A40" s="17" t="n">
        <v>1861</v>
      </c>
      <c r="B40" s="7" t="s">
        <v>508</v>
      </c>
      <c r="C40" s="6" t="n">
        <v>318</v>
      </c>
      <c r="D40" s="16" t="n">
        <v>1.15235572307175</v>
      </c>
      <c r="E40" s="17" t="n">
        <v>1895</v>
      </c>
      <c r="F40" s="17" t="n">
        <v>34</v>
      </c>
    </row>
    <row r="41" customFormat="false" ht="22.35" hidden="false" customHeight="false" outlineLevel="0" collapsed="false">
      <c r="A41" s="17" t="n">
        <v>1889</v>
      </c>
      <c r="B41" s="7" t="s">
        <v>508</v>
      </c>
      <c r="C41" s="6" t="n">
        <v>17</v>
      </c>
      <c r="D41" s="16" t="n">
        <v>2.52182989815358</v>
      </c>
      <c r="E41" s="17" t="n">
        <v>1895</v>
      </c>
      <c r="F41" s="16" t="n">
        <v>6</v>
      </c>
    </row>
    <row r="42" customFormat="false" ht="22.35" hidden="false" customHeight="false" outlineLevel="0" collapsed="false">
      <c r="A42" s="17" t="n">
        <v>1895</v>
      </c>
      <c r="B42" s="7" t="s">
        <v>508</v>
      </c>
      <c r="C42" s="6" t="n">
        <v>1</v>
      </c>
      <c r="D42" s="16" t="n">
        <v>3.80859444320323</v>
      </c>
      <c r="E42" s="17" t="n">
        <v>1895</v>
      </c>
      <c r="F42" s="16" t="n">
        <v>0</v>
      </c>
    </row>
    <row r="43" customFormat="false" ht="22.35" hidden="false" customHeight="false" outlineLevel="0" collapsed="false">
      <c r="A43" s="17" t="n">
        <v>1944</v>
      </c>
      <c r="B43" s="7" t="s">
        <v>508</v>
      </c>
      <c r="C43" s="6" t="n">
        <v>227</v>
      </c>
      <c r="D43" s="16" t="n">
        <v>1.34646790232114</v>
      </c>
      <c r="E43" s="17" t="n">
        <v>1951</v>
      </c>
      <c r="F43" s="16" t="n">
        <v>7</v>
      </c>
    </row>
    <row r="44" customFormat="false" ht="15" hidden="false" customHeight="false" outlineLevel="0" collapsed="false">
      <c r="A44" s="17" t="n">
        <v>1981</v>
      </c>
      <c r="B44" s="6" t="s">
        <v>509</v>
      </c>
      <c r="C44" s="6" t="n">
        <v>29</v>
      </c>
      <c r="D44" s="16" t="n">
        <v>2.27481889000466</v>
      </c>
      <c r="E44" s="17" t="n">
        <v>1987</v>
      </c>
      <c r="F44" s="16" t="n">
        <v>6</v>
      </c>
    </row>
    <row r="45" customFormat="false" ht="15" hidden="false" customHeight="false" outlineLevel="0" collapsed="false">
      <c r="A45" s="17" t="n">
        <v>2158</v>
      </c>
      <c r="B45" s="6" t="s">
        <v>509</v>
      </c>
      <c r="C45" s="6" t="n">
        <v>873</v>
      </c>
      <c r="D45" s="16" t="n">
        <v>0.462973388034718</v>
      </c>
      <c r="E45" s="17" t="n">
        <v>2007</v>
      </c>
      <c r="F45" s="17" t="n">
        <v>151</v>
      </c>
    </row>
    <row r="46" customFormat="false" ht="22.35" hidden="false" customHeight="false" outlineLevel="0" collapsed="false">
      <c r="A46" s="17" t="n">
        <v>2374</v>
      </c>
      <c r="B46" s="7" t="s">
        <v>510</v>
      </c>
      <c r="C46" s="6" t="n">
        <v>966</v>
      </c>
      <c r="D46" s="16" t="n">
        <v>0.392977282329155</v>
      </c>
      <c r="E46" s="17" t="n">
        <v>2007</v>
      </c>
      <c r="F46" s="17" t="n">
        <v>367</v>
      </c>
    </row>
    <row r="47" customFormat="false" ht="22.35" hidden="false" customHeight="false" outlineLevel="0" collapsed="false">
      <c r="A47" s="17" t="n">
        <v>2421</v>
      </c>
      <c r="B47" s="7" t="s">
        <v>510</v>
      </c>
      <c r="C47" s="6" t="n">
        <v>569</v>
      </c>
      <c r="D47" s="16" t="n">
        <v>0.720475445232673</v>
      </c>
      <c r="E47" s="17" t="n">
        <v>2007</v>
      </c>
      <c r="F47" s="17" t="n">
        <v>414</v>
      </c>
    </row>
    <row r="50" customFormat="false" ht="15" hidden="false" customHeight="false" outlineLevel="0" collapsed="false">
      <c r="A50" s="3" t="s">
        <v>835</v>
      </c>
    </row>
    <row r="75" customFormat="false" ht="15" hidden="false" customHeight="false" outlineLevel="0" collapsed="false">
      <c r="A75" s="11" t="s">
        <v>836</v>
      </c>
    </row>
    <row r="76" customFormat="false" ht="15" hidden="false" customHeight="true" outlineLevel="0" collapsed="false">
      <c r="A76" s="5" t="s">
        <v>287</v>
      </c>
      <c r="B76" s="5" t="s">
        <v>523</v>
      </c>
      <c r="C76" s="5" t="s">
        <v>94</v>
      </c>
      <c r="D76" s="5" t="s">
        <v>288</v>
      </c>
    </row>
    <row r="77" customFormat="false" ht="15" hidden="false" customHeight="false" outlineLevel="0" collapsed="false">
      <c r="A77" s="7" t="s">
        <v>837</v>
      </c>
      <c r="B77" s="6" t="s">
        <v>838</v>
      </c>
      <c r="C77" s="7" t="s">
        <v>839</v>
      </c>
      <c r="D77" s="6" t="s">
        <v>291</v>
      </c>
    </row>
    <row r="78" customFormat="false" ht="22.35" hidden="false" customHeight="false" outlineLevel="0" collapsed="false">
      <c r="A78" s="7" t="s">
        <v>840</v>
      </c>
      <c r="B78" s="6" t="s">
        <v>841</v>
      </c>
      <c r="C78" s="7" t="s">
        <v>842</v>
      </c>
      <c r="D78" s="6" t="s">
        <v>291</v>
      </c>
    </row>
    <row r="79" customFormat="false" ht="22.35" hidden="false" customHeight="false" outlineLevel="0" collapsed="false">
      <c r="A79" s="7" t="s">
        <v>843</v>
      </c>
      <c r="B79" s="6" t="s">
        <v>844</v>
      </c>
      <c r="C79" s="7" t="s">
        <v>845</v>
      </c>
      <c r="D79" s="15" t="s">
        <v>302</v>
      </c>
    </row>
    <row r="80" customFormat="false" ht="22.35" hidden="false" customHeight="false" outlineLevel="0" collapsed="false">
      <c r="A80" s="7" t="s">
        <v>846</v>
      </c>
      <c r="B80" s="6" t="s">
        <v>847</v>
      </c>
      <c r="C80" s="7" t="s">
        <v>848</v>
      </c>
      <c r="D80"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849</v>
      </c>
      <c r="B2" s="2"/>
      <c r="C2" s="2"/>
      <c r="D2" s="2"/>
      <c r="E2" s="2"/>
      <c r="F2" s="2"/>
      <c r="G2" s="2"/>
      <c r="H2" s="2"/>
      <c r="I2" s="2"/>
      <c r="J2" s="2"/>
      <c r="K2" s="2"/>
      <c r="L2" s="2"/>
    </row>
    <row r="4" customFormat="false" ht="15" hidden="false" customHeight="false" outlineLevel="0" collapsed="false">
      <c r="A4" s="11" t="s">
        <v>850</v>
      </c>
    </row>
    <row r="5" customFormat="false" ht="24" hidden="false" customHeight="true" outlineLevel="0" collapsed="false">
      <c r="A5" s="5" t="s">
        <v>717</v>
      </c>
      <c r="B5" s="5" t="s">
        <v>416</v>
      </c>
      <c r="C5" s="5" t="s">
        <v>684</v>
      </c>
    </row>
    <row r="6" customFormat="false" ht="15" hidden="false" customHeight="false" outlineLevel="0" collapsed="false">
      <c r="A6" s="6" t="s">
        <v>685</v>
      </c>
      <c r="B6" s="6" t="n">
        <v>19</v>
      </c>
      <c r="C6" s="7" t="s">
        <v>686</v>
      </c>
    </row>
    <row r="7" customFormat="false" ht="15" hidden="false" customHeight="false" outlineLevel="0" collapsed="false">
      <c r="A7" s="6" t="s">
        <v>687</v>
      </c>
      <c r="B7" s="6" t="n">
        <v>1</v>
      </c>
      <c r="C7" s="6" t="s">
        <v>688</v>
      </c>
    </row>
    <row r="8" customFormat="false" ht="15" hidden="false" customHeight="false" outlineLevel="0" collapsed="false">
      <c r="A8" s="6" t="s">
        <v>782</v>
      </c>
      <c r="B8" s="6" t="n">
        <v>17</v>
      </c>
      <c r="C8" s="7" t="s">
        <v>851</v>
      </c>
    </row>
    <row r="9" customFormat="false" ht="15" hidden="false" customHeight="false" outlineLevel="0" collapsed="false">
      <c r="A9" s="6" t="s">
        <v>852</v>
      </c>
      <c r="B9" s="6" t="n">
        <v>10</v>
      </c>
      <c r="C9" s="7" t="s">
        <v>853</v>
      </c>
    </row>
    <row r="10" customFormat="false" ht="22.35" hidden="false" customHeight="false" outlineLevel="0" collapsed="false">
      <c r="A10" s="7" t="s">
        <v>854</v>
      </c>
      <c r="B10" s="6" t="n">
        <v>19</v>
      </c>
      <c r="C10" s="7" t="s">
        <v>855</v>
      </c>
    </row>
    <row r="12" customFormat="false" ht="15" hidden="false" customHeight="false" outlineLevel="0" collapsed="false">
      <c r="A12" s="11" t="s">
        <v>856</v>
      </c>
    </row>
    <row r="13" customFormat="false" ht="24" hidden="false" customHeight="true" outlineLevel="0" collapsed="false">
      <c r="A13" s="5" t="s">
        <v>717</v>
      </c>
      <c r="B13" s="5" t="s">
        <v>416</v>
      </c>
      <c r="C13" s="5" t="s">
        <v>718</v>
      </c>
      <c r="D13" s="5" t="s">
        <v>857</v>
      </c>
      <c r="E13" s="5" t="s">
        <v>720</v>
      </c>
      <c r="F13" s="5" t="s">
        <v>858</v>
      </c>
      <c r="G13" s="5" t="s">
        <v>859</v>
      </c>
    </row>
    <row r="14" customFormat="false" ht="15" hidden="false" customHeight="false" outlineLevel="0" collapsed="false">
      <c r="A14" s="6" t="s">
        <v>685</v>
      </c>
      <c r="B14" s="6" t="n">
        <v>19</v>
      </c>
      <c r="C14" s="16" t="n">
        <v>2.3715145557013</v>
      </c>
      <c r="D14" s="25" t="n">
        <f aca="false">2*(1-EXP(-C14))</f>
        <v>1.81332149665252</v>
      </c>
      <c r="E14" s="25" t="n">
        <f aca="false">SQRT(D14)</f>
        <v>1.34659626341845</v>
      </c>
      <c r="F14" s="20" t="str">
        <f aca="false">IF(D14&gt;=1.9,"separable","not separable")</f>
        <v>not separable</v>
      </c>
      <c r="G14" s="20" t="str">
        <f aca="false">IF(D14&gt;=1.94,"separable","not separable")</f>
        <v>not separable</v>
      </c>
    </row>
    <row r="15" customFormat="false" ht="15" hidden="false" customHeight="false" outlineLevel="0" collapsed="false">
      <c r="A15" s="6" t="s">
        <v>687</v>
      </c>
      <c r="B15" s="6" t="n">
        <v>1</v>
      </c>
      <c r="C15" s="16" t="n">
        <v>0.255227917735973</v>
      </c>
      <c r="D15" s="25" t="n">
        <f aca="false">2*(1-EXP(-C15))</f>
        <v>0.450520198254268</v>
      </c>
      <c r="E15" s="25" t="n">
        <f aca="false">SQRT(D15)</f>
        <v>0.671208014146336</v>
      </c>
      <c r="F15" s="20" t="str">
        <f aca="false">IF(D15&gt;=1.9,"separable","not separable")</f>
        <v>not separable</v>
      </c>
      <c r="G15" s="20" t="str">
        <f aca="false">IF(D15&gt;=1.94,"separable","not separable")</f>
        <v>not separable</v>
      </c>
    </row>
    <row r="16" customFormat="false" ht="15" hidden="false" customHeight="false" outlineLevel="0" collapsed="false">
      <c r="A16" s="6" t="s">
        <v>782</v>
      </c>
      <c r="B16" s="6" t="n">
        <v>17</v>
      </c>
      <c r="C16" s="16" t="n">
        <v>2.41346006957484</v>
      </c>
      <c r="D16" s="25" t="n">
        <f aca="false">2*(1-EXP(-C16))</f>
        <v>1.82098987115479</v>
      </c>
      <c r="E16" s="25" t="n">
        <f aca="false">SQRT(D16)</f>
        <v>1.34944057711142</v>
      </c>
      <c r="F16" s="20" t="str">
        <f aca="false">IF(D16&gt;=1.9,"separable","not separable")</f>
        <v>not separable</v>
      </c>
      <c r="G16" s="20" t="str">
        <f aca="false">IF(D16&gt;=1.94,"separable","not separable")</f>
        <v>not separable</v>
      </c>
    </row>
    <row r="17" customFormat="false" ht="15" hidden="false" customHeight="false" outlineLevel="0" collapsed="false">
      <c r="A17" s="6" t="s">
        <v>852</v>
      </c>
      <c r="B17" s="6" t="n">
        <v>10</v>
      </c>
      <c r="C17" s="16" t="n">
        <v>1.28541244888334</v>
      </c>
      <c r="D17" s="25" t="n">
        <f aca="false">2*(1-EXP(-C17))</f>
        <v>1.44692699412895</v>
      </c>
      <c r="E17" s="25" t="n">
        <f aca="false">SQRT(D17)</f>
        <v>1.20288278486682</v>
      </c>
      <c r="F17" s="20" t="str">
        <f aca="false">IF(D17&gt;=1.9,"separable","not separable")</f>
        <v>not separable</v>
      </c>
      <c r="G17" s="20" t="str">
        <f aca="false">IF(D17&gt;=1.94,"separable","not separable")</f>
        <v>not separable</v>
      </c>
    </row>
    <row r="18" customFormat="false" ht="22.35" hidden="false" customHeight="false" outlineLevel="0" collapsed="false">
      <c r="A18" s="7" t="s">
        <v>854</v>
      </c>
      <c r="B18" s="6" t="n">
        <v>19</v>
      </c>
      <c r="C18" s="16" t="n">
        <v>2.79900000981754</v>
      </c>
      <c r="D18" s="25" t="n">
        <f aca="false">2*(1-EXP(-C18))</f>
        <v>1.87825819498918</v>
      </c>
      <c r="E18" s="25" t="n">
        <f aca="false">SQRT(D18)</f>
        <v>1.37049560195908</v>
      </c>
      <c r="F18" s="20" t="str">
        <f aca="false">IF(D18&gt;=1.9,"separable","not separable")</f>
        <v>not separable</v>
      </c>
      <c r="G18" s="20" t="str">
        <f aca="false">IF(D18&gt;=1.94,"separable","not separable")</f>
        <v>not separable</v>
      </c>
    </row>
    <row r="20" customFormat="false" ht="15" hidden="false" customHeight="false" outlineLevel="0" collapsed="false">
      <c r="A20" s="11" t="s">
        <v>860</v>
      </c>
    </row>
    <row r="21" customFormat="false" ht="15" hidden="false" customHeight="true" outlineLevel="0" collapsed="false">
      <c r="A21" s="5" t="s">
        <v>717</v>
      </c>
      <c r="B21" s="5" t="s">
        <v>760</v>
      </c>
      <c r="C21" s="5" t="s">
        <v>861</v>
      </c>
      <c r="D21" s="5" t="s">
        <v>862</v>
      </c>
      <c r="E21" s="5" t="s">
        <v>863</v>
      </c>
      <c r="F21" s="5" t="s">
        <v>864</v>
      </c>
      <c r="G21" s="5" t="s">
        <v>765</v>
      </c>
      <c r="H21" s="5" t="s">
        <v>766</v>
      </c>
      <c r="I21" s="5" t="s">
        <v>767</v>
      </c>
      <c r="J21" s="5" t="s">
        <v>768</v>
      </c>
      <c r="K21" s="5" t="s">
        <v>769</v>
      </c>
      <c r="L21" s="5" t="s">
        <v>770</v>
      </c>
      <c r="M21" s="5" t="s">
        <v>771</v>
      </c>
      <c r="N21" s="5" t="s">
        <v>582</v>
      </c>
    </row>
    <row r="22" customFormat="false" ht="15" hidden="false" customHeight="false" outlineLevel="0" collapsed="false">
      <c r="A22" s="6" t="s">
        <v>685</v>
      </c>
      <c r="B22" s="6" t="s">
        <v>772</v>
      </c>
      <c r="C22" s="6" t="n">
        <v>110</v>
      </c>
      <c r="D22" s="6" t="n">
        <v>16</v>
      </c>
      <c r="E22" s="6" t="n">
        <v>154</v>
      </c>
      <c r="F22" s="6" t="n">
        <v>486</v>
      </c>
      <c r="G22" s="8" t="n">
        <v>0.778067885117494</v>
      </c>
      <c r="H22" s="8" t="n">
        <v>0.816195436507937</v>
      </c>
      <c r="I22" s="8" t="n">
        <v>0.873015873015873</v>
      </c>
      <c r="J22" s="8" t="n">
        <v>0.759375</v>
      </c>
      <c r="K22" s="8" t="n">
        <v>0.416666666666667</v>
      </c>
      <c r="L22" s="8" t="n">
        <v>0.968127490039841</v>
      </c>
      <c r="M22" s="16" t="n">
        <v>0.43921933405681</v>
      </c>
      <c r="N22" s="16" t="n">
        <v>0.911049107142857</v>
      </c>
    </row>
    <row r="23" customFormat="false" ht="15" hidden="false" customHeight="false" outlineLevel="0" collapsed="false">
      <c r="A23" s="6" t="s">
        <v>685</v>
      </c>
      <c r="B23" s="6" t="s">
        <v>773</v>
      </c>
      <c r="C23" s="6" t="n">
        <v>106</v>
      </c>
      <c r="D23" s="6" t="n">
        <v>20</v>
      </c>
      <c r="E23" s="6" t="n">
        <v>107</v>
      </c>
      <c r="F23" s="6" t="n">
        <v>533</v>
      </c>
      <c r="G23" s="8" t="n">
        <v>0.83420365535248</v>
      </c>
      <c r="H23" s="8" t="n">
        <v>0.837041170634921</v>
      </c>
      <c r="I23" s="8" t="n">
        <v>0.841269841269841</v>
      </c>
      <c r="J23" s="8" t="n">
        <v>0.8328125</v>
      </c>
      <c r="K23" s="8" t="n">
        <v>0.497652582159624</v>
      </c>
      <c r="L23" s="8" t="n">
        <v>0.963833634719711</v>
      </c>
      <c r="M23" s="16" t="n">
        <v>0.527752696628123</v>
      </c>
      <c r="N23" s="16" t="n">
        <v>0.911036706349206</v>
      </c>
    </row>
    <row r="24" customFormat="false" ht="15" hidden="false" customHeight="false" outlineLevel="0" collapsed="false">
      <c r="A24" s="6" t="s">
        <v>685</v>
      </c>
      <c r="B24" s="6" t="s">
        <v>774</v>
      </c>
      <c r="C24" s="6" t="n">
        <v>102</v>
      </c>
      <c r="D24" s="6" t="n">
        <v>24</v>
      </c>
      <c r="E24" s="6" t="n">
        <v>107</v>
      </c>
      <c r="F24" s="6" t="n">
        <v>533</v>
      </c>
      <c r="G24" s="8" t="n">
        <v>0.828981723237598</v>
      </c>
      <c r="H24" s="8" t="n">
        <v>0.821168154761905</v>
      </c>
      <c r="I24" s="8" t="n">
        <v>0.80952380952381</v>
      </c>
      <c r="J24" s="8" t="n">
        <v>0.8328125</v>
      </c>
      <c r="K24" s="8" t="n">
        <v>0.488038277511962</v>
      </c>
      <c r="L24" s="8" t="n">
        <v>0.956912028725314</v>
      </c>
      <c r="M24" s="16" t="n">
        <v>0.507967951672534</v>
      </c>
      <c r="N24" s="16" t="n">
        <v>0.869717261904762</v>
      </c>
    </row>
    <row r="25" customFormat="false" ht="15" hidden="false" customHeight="false" outlineLevel="0" collapsed="false">
      <c r="A25" s="6" t="s">
        <v>687</v>
      </c>
      <c r="B25" s="6" t="s">
        <v>772</v>
      </c>
      <c r="C25" s="6" t="n">
        <v>113</v>
      </c>
      <c r="D25" s="6" t="n">
        <v>13</v>
      </c>
      <c r="E25" s="6" t="n">
        <v>434</v>
      </c>
      <c r="F25" s="6" t="n">
        <v>206</v>
      </c>
      <c r="G25" s="8" t="n">
        <v>0.41644908616188</v>
      </c>
      <c r="H25" s="8" t="n">
        <v>0.609350198412698</v>
      </c>
      <c r="I25" s="8" t="n">
        <v>0.896825396825397</v>
      </c>
      <c r="J25" s="8" t="n">
        <v>0.321875</v>
      </c>
      <c r="K25" s="8" t="n">
        <v>0.206581352833638</v>
      </c>
      <c r="L25" s="8" t="n">
        <v>0.940639269406393</v>
      </c>
      <c r="M25" s="16" t="n">
        <v>0.0933927143515308</v>
      </c>
      <c r="N25" s="16" t="n">
        <v>0.644246031746032</v>
      </c>
    </row>
    <row r="26" customFormat="false" ht="15" hidden="false" customHeight="false" outlineLevel="0" collapsed="false">
      <c r="A26" s="6" t="s">
        <v>687</v>
      </c>
      <c r="B26" s="6" t="s">
        <v>773</v>
      </c>
      <c r="C26" s="6" t="n">
        <v>0</v>
      </c>
      <c r="D26" s="6" t="n">
        <v>126</v>
      </c>
      <c r="E26" s="6" t="n">
        <v>0</v>
      </c>
      <c r="F26" s="6" t="n">
        <v>640</v>
      </c>
      <c r="G26" s="8" t="n">
        <v>0.835509138381201</v>
      </c>
      <c r="H26" s="8" t="n">
        <v>0.5</v>
      </c>
      <c r="I26" s="8" t="n">
        <v>0</v>
      </c>
      <c r="J26" s="8" t="n">
        <v>1</v>
      </c>
      <c r="K26" s="8"/>
      <c r="L26" s="8" t="n">
        <v>0.835509138381201</v>
      </c>
      <c r="M26" s="16" t="n">
        <v>0</v>
      </c>
      <c r="N26" s="16" t="n">
        <v>0.64358878968254</v>
      </c>
    </row>
    <row r="27" customFormat="false" ht="15" hidden="false" customHeight="false" outlineLevel="0" collapsed="false">
      <c r="A27" s="6" t="s">
        <v>687</v>
      </c>
      <c r="B27" s="6" t="s">
        <v>774</v>
      </c>
      <c r="C27" s="6" t="n">
        <v>101</v>
      </c>
      <c r="D27" s="6" t="n">
        <v>25</v>
      </c>
      <c r="E27" s="6" t="n">
        <v>320</v>
      </c>
      <c r="F27" s="6" t="n">
        <v>320</v>
      </c>
      <c r="G27" s="8" t="n">
        <v>0.549608355091384</v>
      </c>
      <c r="H27" s="8" t="n">
        <v>0.650793650793651</v>
      </c>
      <c r="I27" s="8" t="n">
        <v>0.801587301587302</v>
      </c>
      <c r="J27" s="8" t="n">
        <v>0.5</v>
      </c>
      <c r="K27" s="8" t="n">
        <v>0.239904988123515</v>
      </c>
      <c r="L27" s="8" t="n">
        <v>0.927536231884058</v>
      </c>
      <c r="M27" s="16" t="n">
        <v>0.155444057396696</v>
      </c>
      <c r="N27" s="16" t="n">
        <v>0.681994047619048</v>
      </c>
    </row>
    <row r="28" customFormat="false" ht="15" hidden="false" customHeight="false" outlineLevel="0" collapsed="false">
      <c r="A28" s="6" t="s">
        <v>782</v>
      </c>
      <c r="B28" s="6" t="s">
        <v>772</v>
      </c>
      <c r="C28" s="6" t="n">
        <v>114</v>
      </c>
      <c r="D28" s="6" t="n">
        <v>12</v>
      </c>
      <c r="E28" s="6" t="n">
        <v>220</v>
      </c>
      <c r="F28" s="6" t="n">
        <v>420</v>
      </c>
      <c r="G28" s="8" t="n">
        <v>0.697127937336815</v>
      </c>
      <c r="H28" s="8" t="n">
        <v>0.780505952380952</v>
      </c>
      <c r="I28" s="8" t="n">
        <v>0.904761904761905</v>
      </c>
      <c r="J28" s="8" t="n">
        <v>0.65625</v>
      </c>
      <c r="K28" s="8" t="n">
        <v>0.341317365269461</v>
      </c>
      <c r="L28" s="8" t="n">
        <v>0.972222222222222</v>
      </c>
      <c r="M28" s="16" t="n">
        <v>0.337370242214533</v>
      </c>
      <c r="N28" s="16" t="n">
        <v>0.876277281746032</v>
      </c>
    </row>
    <row r="29" customFormat="false" ht="15" hidden="false" customHeight="false" outlineLevel="0" collapsed="false">
      <c r="A29" s="6" t="s">
        <v>782</v>
      </c>
      <c r="B29" s="6" t="s">
        <v>773</v>
      </c>
      <c r="C29" s="6" t="n">
        <v>103</v>
      </c>
      <c r="D29" s="6" t="n">
        <v>23</v>
      </c>
      <c r="E29" s="6" t="n">
        <v>168</v>
      </c>
      <c r="F29" s="6" t="n">
        <v>472</v>
      </c>
      <c r="G29" s="8" t="n">
        <v>0.75065274151436</v>
      </c>
      <c r="H29" s="8" t="n">
        <v>0.777480158730159</v>
      </c>
      <c r="I29" s="8" t="n">
        <v>0.817460317460317</v>
      </c>
      <c r="J29" s="8" t="n">
        <v>0.7375</v>
      </c>
      <c r="K29" s="8" t="n">
        <v>0.380073800738007</v>
      </c>
      <c r="L29" s="8" t="n">
        <v>0.953535353535354</v>
      </c>
      <c r="M29" s="16" t="n">
        <v>0.379559815105382</v>
      </c>
      <c r="N29" s="16" t="n">
        <v>0.876308283730159</v>
      </c>
    </row>
    <row r="30" customFormat="false" ht="15" hidden="false" customHeight="false" outlineLevel="0" collapsed="false">
      <c r="A30" s="6" t="s">
        <v>782</v>
      </c>
      <c r="B30" s="6" t="s">
        <v>774</v>
      </c>
      <c r="C30" s="6" t="n">
        <v>103</v>
      </c>
      <c r="D30" s="6" t="n">
        <v>23</v>
      </c>
      <c r="E30" s="6" t="n">
        <v>151</v>
      </c>
      <c r="F30" s="6" t="n">
        <v>489</v>
      </c>
      <c r="G30" s="8" t="n">
        <v>0.772845953002611</v>
      </c>
      <c r="H30" s="8" t="n">
        <v>0.790761408730159</v>
      </c>
      <c r="I30" s="8" t="n">
        <v>0.817460317460317</v>
      </c>
      <c r="J30" s="8" t="n">
        <v>0.7640625</v>
      </c>
      <c r="K30" s="8" t="n">
        <v>0.405511811023622</v>
      </c>
      <c r="L30" s="8" t="n">
        <v>0.955078125</v>
      </c>
      <c r="M30" s="16" t="n">
        <v>0.413031989853439</v>
      </c>
      <c r="N30" s="16" t="n">
        <v>0.848834325396825</v>
      </c>
    </row>
    <row r="31" customFormat="false" ht="15" hidden="false" customHeight="false" outlineLevel="0" collapsed="false">
      <c r="A31" s="6" t="s">
        <v>852</v>
      </c>
      <c r="B31" s="6" t="s">
        <v>772</v>
      </c>
      <c r="C31" s="6" t="n">
        <v>114</v>
      </c>
      <c r="D31" s="6" t="n">
        <v>12</v>
      </c>
      <c r="E31" s="6" t="n">
        <v>282</v>
      </c>
      <c r="F31" s="6" t="n">
        <v>358</v>
      </c>
      <c r="G31" s="8" t="n">
        <v>0.616187989556136</v>
      </c>
      <c r="H31" s="8" t="n">
        <v>0.732068452380952</v>
      </c>
      <c r="I31" s="8" t="n">
        <v>0.904761904761905</v>
      </c>
      <c r="J31" s="8" t="n">
        <v>0.559375</v>
      </c>
      <c r="K31" s="8" t="n">
        <v>0.287878787878788</v>
      </c>
      <c r="L31" s="8" t="n">
        <v>0.967567567567568</v>
      </c>
      <c r="M31" s="16" t="n">
        <v>0.249470105978804</v>
      </c>
      <c r="N31" s="16" t="n">
        <v>0.828993055555556</v>
      </c>
    </row>
    <row r="32" customFormat="false" ht="15" hidden="false" customHeight="false" outlineLevel="0" collapsed="false">
      <c r="A32" s="6" t="s">
        <v>852</v>
      </c>
      <c r="B32" s="6" t="s">
        <v>773</v>
      </c>
      <c r="C32" s="6" t="n">
        <v>99</v>
      </c>
      <c r="D32" s="6" t="n">
        <v>27</v>
      </c>
      <c r="E32" s="6" t="n">
        <v>206</v>
      </c>
      <c r="F32" s="6" t="n">
        <v>434</v>
      </c>
      <c r="G32" s="8" t="n">
        <v>0.695822454308094</v>
      </c>
      <c r="H32" s="8" t="n">
        <v>0.731919642857143</v>
      </c>
      <c r="I32" s="8" t="n">
        <v>0.785714285714286</v>
      </c>
      <c r="J32" s="8" t="n">
        <v>0.678125</v>
      </c>
      <c r="K32" s="8" t="n">
        <v>0.324590163934426</v>
      </c>
      <c r="L32" s="8" t="n">
        <v>0.941431670281996</v>
      </c>
      <c r="M32" s="16" t="n">
        <v>0.295349920643068</v>
      </c>
      <c r="N32" s="16" t="n">
        <v>0.828931051587302</v>
      </c>
    </row>
    <row r="33" customFormat="false" ht="15" hidden="false" customHeight="false" outlineLevel="0" collapsed="false">
      <c r="A33" s="6" t="s">
        <v>852</v>
      </c>
      <c r="B33" s="6" t="s">
        <v>774</v>
      </c>
      <c r="C33" s="6" t="n">
        <v>90</v>
      </c>
      <c r="D33" s="6" t="n">
        <v>36</v>
      </c>
      <c r="E33" s="6" t="n">
        <v>172</v>
      </c>
      <c r="F33" s="6" t="n">
        <v>468</v>
      </c>
      <c r="G33" s="8" t="n">
        <v>0.72845953002611</v>
      </c>
      <c r="H33" s="8" t="n">
        <v>0.722767857142857</v>
      </c>
      <c r="I33" s="8" t="n">
        <v>0.714285714285714</v>
      </c>
      <c r="J33" s="8" t="n">
        <v>0.73125</v>
      </c>
      <c r="K33" s="8" t="n">
        <v>0.343511450381679</v>
      </c>
      <c r="L33" s="8" t="n">
        <v>0.928571428571429</v>
      </c>
      <c r="M33" s="16" t="n">
        <v>0.310817357602602</v>
      </c>
      <c r="N33" s="16" t="n">
        <v>0.809325396825397</v>
      </c>
    </row>
    <row r="34" customFormat="false" ht="22.35" hidden="false" customHeight="false" outlineLevel="0" collapsed="false">
      <c r="A34" s="7" t="s">
        <v>854</v>
      </c>
      <c r="B34" s="6" t="s">
        <v>772</v>
      </c>
      <c r="C34" s="6" t="n">
        <v>114</v>
      </c>
      <c r="D34" s="6" t="n">
        <v>12</v>
      </c>
      <c r="E34" s="6" t="n">
        <v>224</v>
      </c>
      <c r="F34" s="6" t="n">
        <v>416</v>
      </c>
      <c r="G34" s="8" t="n">
        <v>0.691906005221932</v>
      </c>
      <c r="H34" s="8" t="n">
        <v>0.777380952380952</v>
      </c>
      <c r="I34" s="8" t="n">
        <v>0.904761904761905</v>
      </c>
      <c r="J34" s="8" t="n">
        <v>0.65</v>
      </c>
      <c r="K34" s="8" t="n">
        <v>0.337278106508876</v>
      </c>
      <c r="L34" s="8" t="n">
        <v>0.97196261682243</v>
      </c>
      <c r="M34" s="16" t="n">
        <v>0.331073680471271</v>
      </c>
      <c r="N34" s="16" t="n">
        <v>0.87257564484127</v>
      </c>
    </row>
    <row r="35" customFormat="false" ht="22.35" hidden="false" customHeight="false" outlineLevel="0" collapsed="false">
      <c r="A35" s="7" t="s">
        <v>854</v>
      </c>
      <c r="B35" s="6" t="s">
        <v>773</v>
      </c>
      <c r="C35" s="6" t="n">
        <v>105</v>
      </c>
      <c r="D35" s="6" t="n">
        <v>21</v>
      </c>
      <c r="E35" s="6" t="n">
        <v>180</v>
      </c>
      <c r="F35" s="6" t="n">
        <v>460</v>
      </c>
      <c r="G35" s="8" t="n">
        <v>0.737597911227154</v>
      </c>
      <c r="H35" s="8" t="n">
        <v>0.776041666666667</v>
      </c>
      <c r="I35" s="8" t="n">
        <v>0.833333333333333</v>
      </c>
      <c r="J35" s="8" t="n">
        <v>0.71875</v>
      </c>
      <c r="K35" s="8" t="n">
        <v>0.368421052631579</v>
      </c>
      <c r="L35" s="8" t="n">
        <v>0.956340956340956</v>
      </c>
      <c r="M35" s="16" t="n">
        <v>0.366410705908496</v>
      </c>
      <c r="N35" s="16" t="n">
        <v>0.87257564484127</v>
      </c>
    </row>
    <row r="36" customFormat="false" ht="22.35" hidden="false" customHeight="false" outlineLevel="0" collapsed="false">
      <c r="A36" s="7" t="s">
        <v>854</v>
      </c>
      <c r="B36" s="6" t="s">
        <v>774</v>
      </c>
      <c r="C36" s="6" t="n">
        <v>100</v>
      </c>
      <c r="D36" s="6" t="n">
        <v>26</v>
      </c>
      <c r="E36" s="6" t="n">
        <v>145</v>
      </c>
      <c r="F36" s="6" t="n">
        <v>495</v>
      </c>
      <c r="G36" s="8" t="n">
        <v>0.776762402088773</v>
      </c>
      <c r="H36" s="8" t="n">
        <v>0.783544146825397</v>
      </c>
      <c r="I36" s="8" t="n">
        <v>0.793650793650794</v>
      </c>
      <c r="J36" s="8" t="n">
        <v>0.7734375</v>
      </c>
      <c r="K36" s="8" t="n">
        <v>0.408163265306123</v>
      </c>
      <c r="L36" s="8" t="n">
        <v>0.950095969289827</v>
      </c>
      <c r="M36" s="16" t="n">
        <v>0.411155965942296</v>
      </c>
      <c r="N36" s="16" t="n">
        <v>0.84859871031746</v>
      </c>
    </row>
    <row r="38" customFormat="false" ht="15" hidden="false" customHeight="false" outlineLevel="0" collapsed="false">
      <c r="A38" s="11" t="s">
        <v>865</v>
      </c>
    </row>
    <row r="39" customFormat="false" ht="22.35" hidden="false" customHeight="false" outlineLevel="0" collapsed="false">
      <c r="A39" s="5" t="s">
        <v>749</v>
      </c>
      <c r="B39" s="5" t="s">
        <v>266</v>
      </c>
      <c r="C39" s="5" t="s">
        <v>267</v>
      </c>
      <c r="D39" s="5" t="s">
        <v>750</v>
      </c>
      <c r="E39" s="5" t="s">
        <v>751</v>
      </c>
    </row>
    <row r="40" customFormat="false" ht="15" hidden="false" customHeight="false" outlineLevel="0" collapsed="false">
      <c r="A40" s="26" t="s">
        <v>266</v>
      </c>
      <c r="B40" s="27" t="n">
        <v>110</v>
      </c>
      <c r="C40" s="27" t="n">
        <v>154</v>
      </c>
      <c r="D40" s="20" t="n">
        <f aca="false">B40+C40</f>
        <v>264</v>
      </c>
      <c r="E40" s="28" t="n">
        <f aca="false">IF(D40=0,"",100*B40/D40)</f>
        <v>41.6666666666667</v>
      </c>
    </row>
    <row r="41" customFormat="false" ht="15" hidden="false" customHeight="false" outlineLevel="0" collapsed="false">
      <c r="A41" s="26" t="s">
        <v>267</v>
      </c>
      <c r="B41" s="27" t="n">
        <v>16</v>
      </c>
      <c r="C41" s="27" t="n">
        <v>486</v>
      </c>
      <c r="D41" s="20" t="n">
        <f aca="false">B41+C41</f>
        <v>502</v>
      </c>
      <c r="E41" s="28" t="n">
        <f aca="false">IF(D41=0,"",100*C41/D41)</f>
        <v>96.8127490039841</v>
      </c>
    </row>
    <row r="42" customFormat="false" ht="15" hidden="false" customHeight="false" outlineLevel="0" collapsed="false">
      <c r="A42" s="26" t="s">
        <v>752</v>
      </c>
      <c r="B42" s="20" t="n">
        <f aca="false">B40+B41</f>
        <v>126</v>
      </c>
      <c r="C42" s="20" t="n">
        <f aca="false">C40+C41</f>
        <v>640</v>
      </c>
      <c r="D42" s="20" t="n">
        <f aca="false">D40+D41</f>
        <v>766</v>
      </c>
    </row>
    <row r="43" customFormat="false" ht="15" hidden="false" customHeight="false" outlineLevel="0" collapsed="false">
      <c r="A43" s="26" t="s">
        <v>753</v>
      </c>
      <c r="B43" s="28" t="n">
        <f aca="false">100*B40/B42</f>
        <v>87.3015873015873</v>
      </c>
      <c r="C43" s="28" t="n">
        <f aca="false">100*C41/C42</f>
        <v>75.9375</v>
      </c>
    </row>
    <row r="44" customFormat="false" ht="15" hidden="false" customHeight="false" outlineLevel="0" collapsed="false">
      <c r="A44" s="26" t="s">
        <v>754</v>
      </c>
      <c r="B44" s="28" t="n">
        <f aca="false">100*(B40+C41)/D42</f>
        <v>77.8067885117494</v>
      </c>
    </row>
    <row r="45" customFormat="false" ht="15" hidden="false" customHeight="false" outlineLevel="0" collapsed="false">
      <c r="A45" s="26" t="s">
        <v>755</v>
      </c>
      <c r="B45" s="28" t="n">
        <f aca="false">(B43+C43)/2</f>
        <v>81.6195436507936</v>
      </c>
    </row>
    <row r="46" customFormat="false" ht="15" hidden="false" customHeight="false" outlineLevel="0" collapsed="false">
      <c r="A46" s="26" t="s">
        <v>756</v>
      </c>
      <c r="B46" s="29" t="n">
        <f aca="false">((B40+C41)/D42-(D40*B42+D41*C42)/D42^2)/(1-(D40*B42+D41*C42)/D42^2)</f>
        <v>0.43921933405681</v>
      </c>
    </row>
    <row r="47" customFormat="false" ht="15" hidden="false" customHeight="false" outlineLevel="0" collapsed="false">
      <c r="A47" s="26" t="s">
        <v>757</v>
      </c>
      <c r="B47" s="29" t="n">
        <f aca="false">2*E40*B43/(E40+B43)/100</f>
        <v>0.564102564102564</v>
      </c>
    </row>
    <row r="48" customFormat="false" ht="15" hidden="false" customHeight="false" outlineLevel="0" collapsed="false">
      <c r="A48" s="26" t="s">
        <v>758</v>
      </c>
      <c r="B48" s="29" t="n">
        <f aca="false">2*E41*C43/(E41+C43)/100</f>
        <v>0.851138353765324</v>
      </c>
    </row>
    <row r="50" customFormat="false" ht="15" hidden="false" customHeight="false" outlineLevel="0" collapsed="false">
      <c r="A50" s="11" t="s">
        <v>866</v>
      </c>
    </row>
    <row r="51" customFormat="false" ht="22.35" hidden="false" customHeight="false" outlineLevel="0" collapsed="false">
      <c r="A51" s="5" t="s">
        <v>749</v>
      </c>
      <c r="B51" s="5" t="s">
        <v>266</v>
      </c>
      <c r="C51" s="5" t="s">
        <v>267</v>
      </c>
      <c r="D51" s="5" t="s">
        <v>750</v>
      </c>
      <c r="E51" s="5" t="s">
        <v>751</v>
      </c>
    </row>
    <row r="52" customFormat="false" ht="15" hidden="false" customHeight="false" outlineLevel="0" collapsed="false">
      <c r="A52" s="26" t="s">
        <v>266</v>
      </c>
      <c r="B52" s="27" t="n">
        <v>114</v>
      </c>
      <c r="C52" s="27" t="n">
        <v>220</v>
      </c>
      <c r="D52" s="20" t="n">
        <f aca="false">B52+C52</f>
        <v>334</v>
      </c>
      <c r="E52" s="28" t="n">
        <f aca="false">IF(D52=0,"",100*B52/D52)</f>
        <v>34.1317365269461</v>
      </c>
    </row>
    <row r="53" customFormat="false" ht="15" hidden="false" customHeight="false" outlineLevel="0" collapsed="false">
      <c r="A53" s="26" t="s">
        <v>267</v>
      </c>
      <c r="B53" s="27" t="n">
        <v>12</v>
      </c>
      <c r="C53" s="27" t="n">
        <v>420</v>
      </c>
      <c r="D53" s="20" t="n">
        <f aca="false">B53+C53</f>
        <v>432</v>
      </c>
      <c r="E53" s="28" t="n">
        <f aca="false">IF(D53=0,"",100*C53/D53)</f>
        <v>97.2222222222222</v>
      </c>
    </row>
    <row r="54" customFormat="false" ht="15" hidden="false" customHeight="false" outlineLevel="0" collapsed="false">
      <c r="A54" s="26" t="s">
        <v>752</v>
      </c>
      <c r="B54" s="20" t="n">
        <f aca="false">B52+B53</f>
        <v>126</v>
      </c>
      <c r="C54" s="20" t="n">
        <f aca="false">C52+C53</f>
        <v>640</v>
      </c>
      <c r="D54" s="20" t="n">
        <f aca="false">D52+D53</f>
        <v>766</v>
      </c>
    </row>
    <row r="55" customFormat="false" ht="15" hidden="false" customHeight="false" outlineLevel="0" collapsed="false">
      <c r="A55" s="26" t="s">
        <v>753</v>
      </c>
      <c r="B55" s="28" t="n">
        <f aca="false">100*B52/B54</f>
        <v>90.4761904761905</v>
      </c>
      <c r="C55" s="28" t="n">
        <f aca="false">100*C53/C54</f>
        <v>65.625</v>
      </c>
    </row>
    <row r="56" customFormat="false" ht="15" hidden="false" customHeight="false" outlineLevel="0" collapsed="false">
      <c r="A56" s="26" t="s">
        <v>754</v>
      </c>
      <c r="B56" s="28" t="n">
        <f aca="false">100*(B52+C53)/D54</f>
        <v>69.7127937336815</v>
      </c>
    </row>
    <row r="57" customFormat="false" ht="15" hidden="false" customHeight="false" outlineLevel="0" collapsed="false">
      <c r="A57" s="26" t="s">
        <v>755</v>
      </c>
      <c r="B57" s="28" t="n">
        <f aca="false">(B55+C55)/2</f>
        <v>78.0505952380952</v>
      </c>
    </row>
    <row r="58" customFormat="false" ht="15" hidden="false" customHeight="false" outlineLevel="0" collapsed="false">
      <c r="A58" s="26" t="s">
        <v>756</v>
      </c>
      <c r="B58" s="29" t="n">
        <f aca="false">((B52+C53)/D54-(D52*B54+D53*C54)/D54^2)/(1-(D52*B54+D53*C54)/D54^2)</f>
        <v>0.337370242214533</v>
      </c>
    </row>
    <row r="59" customFormat="false" ht="15" hidden="false" customHeight="false" outlineLevel="0" collapsed="false">
      <c r="A59" s="26" t="s">
        <v>757</v>
      </c>
      <c r="B59" s="29" t="n">
        <f aca="false">2*E52*B55/(E52+B55)/100</f>
        <v>0.495652173913043</v>
      </c>
    </row>
    <row r="60" customFormat="false" ht="15" hidden="false" customHeight="false" outlineLevel="0" collapsed="false">
      <c r="A60" s="26" t="s">
        <v>758</v>
      </c>
      <c r="B60" s="29" t="n">
        <f aca="false">2*E53*C55/(E53+C55)/100</f>
        <v>0.783582089552239</v>
      </c>
    </row>
    <row r="62" customFormat="false" ht="15" hidden="false" customHeight="false" outlineLevel="0" collapsed="false">
      <c r="A62" s="11" t="s">
        <v>867</v>
      </c>
    </row>
    <row r="63" customFormat="false" ht="24" hidden="false" customHeight="true" outlineLevel="0" collapsed="false">
      <c r="A63" s="5" t="s">
        <v>724</v>
      </c>
      <c r="B63" s="5" t="s">
        <v>725</v>
      </c>
      <c r="C63" s="5" t="s">
        <v>726</v>
      </c>
      <c r="D63" s="5" t="s">
        <v>727</v>
      </c>
      <c r="E63" s="5" t="s">
        <v>868</v>
      </c>
      <c r="F63" s="5" t="s">
        <v>869</v>
      </c>
      <c r="G63" s="5" t="s">
        <v>870</v>
      </c>
    </row>
    <row r="64" customFormat="false" ht="15" hidden="false" customHeight="false" outlineLevel="0" collapsed="false">
      <c r="A64" s="6" t="n">
        <v>1</v>
      </c>
      <c r="B64" s="6" t="s">
        <v>615</v>
      </c>
      <c r="C64" s="16" t="n">
        <v>0.450520198254268</v>
      </c>
      <c r="D64" s="8" t="n">
        <v>0.609350198412698</v>
      </c>
      <c r="E64" s="6" t="s">
        <v>615</v>
      </c>
      <c r="F64" s="16" t="n">
        <v>0.450520198254268</v>
      </c>
      <c r="G64" s="8" t="n">
        <v>0.609350198412698</v>
      </c>
    </row>
    <row r="65" customFormat="false" ht="15" hidden="false" customHeight="false" outlineLevel="0" collapsed="false">
      <c r="A65" s="6" t="n">
        <v>2</v>
      </c>
      <c r="B65" s="6" t="s">
        <v>618</v>
      </c>
      <c r="C65" s="16" t="n">
        <v>0.471239902380604</v>
      </c>
      <c r="D65" s="8" t="n">
        <v>0.621006944444444</v>
      </c>
      <c r="E65" s="6" t="s">
        <v>871</v>
      </c>
      <c r="F65" s="16" t="n">
        <v>0.47335031584143</v>
      </c>
      <c r="G65" s="8" t="n">
        <v>0.603633432539683</v>
      </c>
    </row>
    <row r="66" customFormat="false" ht="15" hidden="false" customHeight="false" outlineLevel="0" collapsed="false">
      <c r="A66" s="6" t="n">
        <v>3</v>
      </c>
      <c r="B66" s="6" t="s">
        <v>666</v>
      </c>
      <c r="C66" s="16" t="n">
        <v>0.524827004627023</v>
      </c>
      <c r="D66" s="8" t="n">
        <v>0.627070932539683</v>
      </c>
      <c r="E66" s="6" t="s">
        <v>872</v>
      </c>
      <c r="F66" s="16" t="n">
        <v>0.58532342618241</v>
      </c>
      <c r="G66" s="8" t="n">
        <v>0.600508432539683</v>
      </c>
    </row>
    <row r="67" customFormat="false" ht="15" hidden="false" customHeight="false" outlineLevel="0" collapsed="false">
      <c r="A67" s="6" t="n">
        <v>4</v>
      </c>
      <c r="B67" s="6" t="s">
        <v>622</v>
      </c>
      <c r="C67" s="16" t="n">
        <v>0.537009023723309</v>
      </c>
      <c r="D67" s="8" t="n">
        <v>0.614446924603175</v>
      </c>
      <c r="E67" s="6" t="s">
        <v>873</v>
      </c>
      <c r="F67" s="16" t="n">
        <v>0.681980763225612</v>
      </c>
      <c r="G67" s="8" t="n">
        <v>0.61313244047619</v>
      </c>
    </row>
    <row r="68" customFormat="false" ht="15" hidden="false" customHeight="false" outlineLevel="0" collapsed="false">
      <c r="A68" s="6" t="n">
        <v>5</v>
      </c>
      <c r="B68" s="6" t="s">
        <v>668</v>
      </c>
      <c r="C68" s="16" t="n">
        <v>0.778283378421644</v>
      </c>
      <c r="D68" s="8" t="n">
        <v>0.647445436507937</v>
      </c>
      <c r="E68" s="6" t="s">
        <v>874</v>
      </c>
      <c r="F68" s="16" t="n">
        <v>0.810612541487804</v>
      </c>
      <c r="G68" s="8" t="n">
        <v>0.651413690476191</v>
      </c>
    </row>
    <row r="69" customFormat="false" ht="15" hidden="false" customHeight="false" outlineLevel="0" collapsed="false">
      <c r="A69" s="6" t="n">
        <v>6</v>
      </c>
      <c r="B69" s="6" t="s">
        <v>624</v>
      </c>
      <c r="C69" s="16" t="n">
        <v>0.884031945677646</v>
      </c>
      <c r="D69" s="8" t="n">
        <v>0.670349702380952</v>
      </c>
      <c r="E69" s="6" t="s">
        <v>875</v>
      </c>
      <c r="F69" s="16" t="n">
        <v>1.13225625741707</v>
      </c>
      <c r="G69" s="8" t="n">
        <v>0.71500496031746</v>
      </c>
    </row>
    <row r="70" customFormat="false" ht="15" hidden="false" customHeight="false" outlineLevel="0" collapsed="false">
      <c r="A70" s="6" t="n">
        <v>7</v>
      </c>
      <c r="B70" s="6" t="s">
        <v>670</v>
      </c>
      <c r="C70" s="16" t="n">
        <v>0.935348682451416</v>
      </c>
      <c r="D70" s="8" t="n">
        <v>0.654476686507937</v>
      </c>
      <c r="E70" s="6" t="s">
        <v>876</v>
      </c>
      <c r="F70" s="16" t="n">
        <v>1.22954209969493</v>
      </c>
      <c r="G70" s="8" t="n">
        <v>0.723660714285714</v>
      </c>
    </row>
    <row r="71" customFormat="false" ht="15" hidden="false" customHeight="false" outlineLevel="0" collapsed="false">
      <c r="A71" s="6" t="n">
        <v>8</v>
      </c>
      <c r="B71" s="6" t="s">
        <v>626</v>
      </c>
      <c r="C71" s="16" t="n">
        <v>1.0743565420355</v>
      </c>
      <c r="D71" s="8" t="n">
        <v>0.648945932539683</v>
      </c>
      <c r="E71" s="6" t="s">
        <v>666</v>
      </c>
      <c r="F71" s="16" t="n">
        <v>1.26394460986966</v>
      </c>
      <c r="G71" s="8" t="n">
        <v>0.733816964285714</v>
      </c>
    </row>
    <row r="72" customFormat="false" ht="15" hidden="false" customHeight="false" outlineLevel="0" collapsed="false">
      <c r="A72" s="6" t="n">
        <v>9</v>
      </c>
      <c r="B72" s="6" t="s">
        <v>637</v>
      </c>
      <c r="C72" s="16" t="n">
        <v>1.15882767480081</v>
      </c>
      <c r="D72" s="8" t="n">
        <v>0.653385416666667</v>
      </c>
      <c r="E72" s="6" t="s">
        <v>877</v>
      </c>
      <c r="F72" s="16" t="n">
        <v>1.38181891219289</v>
      </c>
      <c r="G72" s="8" t="n">
        <v>0.711693948412699</v>
      </c>
    </row>
    <row r="73" customFormat="false" ht="15" hidden="false" customHeight="false" outlineLevel="0" collapsed="false">
      <c r="A73" s="6" t="n">
        <v>10</v>
      </c>
      <c r="B73" s="6" t="s">
        <v>628</v>
      </c>
      <c r="C73" s="16" t="n">
        <v>1.34667710941578</v>
      </c>
      <c r="D73" s="8" t="n">
        <v>0.666071428571429</v>
      </c>
      <c r="E73" s="6" t="s">
        <v>878</v>
      </c>
      <c r="F73" s="16" t="n">
        <v>1.44692699412895</v>
      </c>
      <c r="G73" s="8" t="n">
        <v>0.732068452380952</v>
      </c>
    </row>
    <row r="74" customFormat="false" ht="15" hidden="false" customHeight="false" outlineLevel="0" collapsed="false">
      <c r="A74" s="6" t="n">
        <v>11</v>
      </c>
      <c r="B74" s="6" t="s">
        <v>639</v>
      </c>
      <c r="C74" s="16" t="n">
        <v>1.40834641691333</v>
      </c>
      <c r="D74" s="8" t="n">
        <v>0.687289186507937</v>
      </c>
      <c r="E74" s="6" t="s">
        <v>879</v>
      </c>
      <c r="F74" s="16" t="n">
        <v>1.46412044148168</v>
      </c>
      <c r="G74" s="8" t="n">
        <v>0.734350198412698</v>
      </c>
    </row>
    <row r="75" customFormat="false" ht="15" hidden="false" customHeight="false" outlineLevel="0" collapsed="false">
      <c r="A75" s="6" t="n">
        <v>12</v>
      </c>
      <c r="B75" s="6" t="s">
        <v>649</v>
      </c>
      <c r="C75" s="16" t="n">
        <v>1.43217575478315</v>
      </c>
      <c r="D75" s="8" t="n">
        <v>0.686445932539683</v>
      </c>
      <c r="E75" s="6" t="s">
        <v>880</v>
      </c>
      <c r="F75" s="16" t="n">
        <v>1.52994821833724</v>
      </c>
      <c r="G75" s="8" t="n">
        <v>0.748412698412698</v>
      </c>
    </row>
    <row r="76" customFormat="false" ht="15" hidden="false" customHeight="false" outlineLevel="0" collapsed="false">
      <c r="A76" s="6" t="n">
        <v>13</v>
      </c>
      <c r="B76" s="6" t="s">
        <v>631</v>
      </c>
      <c r="C76" s="16" t="n">
        <v>1.4726290304017</v>
      </c>
      <c r="D76" s="8" t="n">
        <v>0.694196428571429</v>
      </c>
      <c r="E76" s="6" t="s">
        <v>881</v>
      </c>
      <c r="F76" s="16" t="n">
        <v>1.58189897551979</v>
      </c>
      <c r="G76" s="8" t="n">
        <v>0.758506944444444</v>
      </c>
    </row>
    <row r="77" customFormat="false" ht="15" hidden="false" customHeight="false" outlineLevel="0" collapsed="false">
      <c r="A77" s="6" t="n">
        <v>14</v>
      </c>
      <c r="B77" s="6" t="s">
        <v>641</v>
      </c>
      <c r="C77" s="16" t="n">
        <v>1.51068297652504</v>
      </c>
      <c r="D77" s="8" t="n">
        <v>0.696540178571429</v>
      </c>
      <c r="E77" s="6" t="s">
        <v>882</v>
      </c>
      <c r="F77" s="16" t="n">
        <v>1.61988926893023</v>
      </c>
      <c r="G77" s="8" t="n">
        <v>0.756696428571429</v>
      </c>
    </row>
    <row r="78" customFormat="false" ht="15" hidden="false" customHeight="false" outlineLevel="0" collapsed="false">
      <c r="A78" s="6" t="n">
        <v>15</v>
      </c>
      <c r="B78" s="6" t="s">
        <v>651</v>
      </c>
      <c r="C78" s="16" t="n">
        <v>1.56243746570707</v>
      </c>
      <c r="D78" s="8" t="n">
        <v>0.729290674603175</v>
      </c>
      <c r="E78" s="6" t="s">
        <v>883</v>
      </c>
      <c r="F78" s="16" t="n">
        <v>1.7384953918258</v>
      </c>
      <c r="G78" s="8" t="n">
        <v>0.763975694444445</v>
      </c>
    </row>
    <row r="79" customFormat="false" ht="15" hidden="false" customHeight="false" outlineLevel="0" collapsed="false">
      <c r="A79" s="6" t="n">
        <v>16</v>
      </c>
      <c r="B79" s="6" t="s">
        <v>643</v>
      </c>
      <c r="C79" s="16" t="n">
        <v>1.64167922717571</v>
      </c>
      <c r="D79" s="8" t="n">
        <v>0.760664682539683</v>
      </c>
      <c r="E79" s="6" t="s">
        <v>884</v>
      </c>
      <c r="F79" s="16" t="n">
        <v>1.78599268503848</v>
      </c>
      <c r="G79" s="8" t="n">
        <v>0.76703869047619</v>
      </c>
    </row>
    <row r="80" customFormat="false" ht="15" hidden="false" customHeight="false" outlineLevel="0" collapsed="false">
      <c r="A80" s="6" t="n">
        <v>17</v>
      </c>
      <c r="B80" s="6" t="s">
        <v>653</v>
      </c>
      <c r="C80" s="16" t="n">
        <v>1.74657641128553</v>
      </c>
      <c r="D80" s="8" t="n">
        <v>0.81625744047619</v>
      </c>
      <c r="E80" s="6" t="s">
        <v>885</v>
      </c>
      <c r="F80" s="16" t="n">
        <v>1.8209898711548</v>
      </c>
      <c r="G80" s="8" t="n">
        <v>0.780505952380952</v>
      </c>
    </row>
    <row r="81" customFormat="false" ht="15" hidden="false" customHeight="false" outlineLevel="0" collapsed="false">
      <c r="A81" s="6" t="n">
        <v>18</v>
      </c>
      <c r="B81" s="6" t="s">
        <v>656</v>
      </c>
      <c r="C81" s="16" t="n">
        <v>1.77495872558897</v>
      </c>
      <c r="D81" s="8" t="n">
        <v>0.827194940476191</v>
      </c>
      <c r="E81" s="16"/>
      <c r="F81" s="16"/>
      <c r="G81" s="8"/>
    </row>
    <row r="82" customFormat="false" ht="15" hidden="false" customHeight="false" outlineLevel="0" collapsed="false">
      <c r="A82" s="6" t="n">
        <v>19</v>
      </c>
      <c r="B82" s="6" t="s">
        <v>658</v>
      </c>
      <c r="C82" s="16" t="n">
        <v>1.81332149665252</v>
      </c>
      <c r="D82" s="8" t="n">
        <v>0.816195436507937</v>
      </c>
      <c r="E82" s="16"/>
      <c r="F82" s="16"/>
      <c r="G82" s="8"/>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886</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887</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888</v>
      </c>
      <c r="B9" s="4"/>
      <c r="C9" s="4"/>
      <c r="D9" s="4"/>
      <c r="E9" s="4"/>
      <c r="F9" s="4"/>
      <c r="G9" s="4"/>
      <c r="H9" s="4"/>
      <c r="I9" s="4"/>
      <c r="J9" s="4"/>
      <c r="K9" s="4"/>
      <c r="L9" s="4"/>
    </row>
    <row r="10" customFormat="false" ht="15" hidden="false" customHeight="false" outlineLevel="0" collapsed="false">
      <c r="A10" s="11" t="s">
        <v>889</v>
      </c>
    </row>
    <row r="11" customFormat="false" ht="15" hidden="false" customHeight="true" outlineLevel="0" collapsed="false">
      <c r="A11" s="5" t="s">
        <v>890</v>
      </c>
      <c r="B11" s="5" t="s">
        <v>211</v>
      </c>
      <c r="C11" s="5" t="s">
        <v>794</v>
      </c>
      <c r="D11" s="5" t="s">
        <v>765</v>
      </c>
      <c r="E11" s="5" t="s">
        <v>766</v>
      </c>
      <c r="F11" s="5" t="s">
        <v>795</v>
      </c>
      <c r="G11" s="5" t="s">
        <v>796</v>
      </c>
      <c r="H11" s="5" t="s">
        <v>582</v>
      </c>
      <c r="I11" s="5" t="s">
        <v>797</v>
      </c>
      <c r="J11" s="5" t="s">
        <v>798</v>
      </c>
      <c r="K11" s="5" t="s">
        <v>799</v>
      </c>
      <c r="L11" s="5" t="s">
        <v>800</v>
      </c>
    </row>
    <row r="12" customFormat="false" ht="15" hidden="false" customHeight="false" outlineLevel="0" collapsed="false">
      <c r="A12" s="6" t="s">
        <v>891</v>
      </c>
      <c r="B12" s="6" t="s">
        <v>892</v>
      </c>
      <c r="C12" s="6" t="n">
        <v>1</v>
      </c>
      <c r="D12" s="8" t="n">
        <v>0.720626631853786</v>
      </c>
      <c r="E12" s="8" t="n">
        <v>0.625657242063492</v>
      </c>
      <c r="F12" s="8"/>
      <c r="G12" s="16" t="n">
        <v>0.198243142778887</v>
      </c>
      <c r="H12" s="16" t="n">
        <v>0.628211805555556</v>
      </c>
      <c r="I12" s="8" t="n">
        <v>0.484126984126984</v>
      </c>
      <c r="J12" s="8" t="n">
        <v>0.7671875</v>
      </c>
      <c r="K12" s="8" t="n">
        <v>0.290476190476191</v>
      </c>
      <c r="L12" s="8" t="n">
        <v>0.883093525179856</v>
      </c>
    </row>
    <row r="13" customFormat="false" ht="15" hidden="false" customHeight="false" outlineLevel="0" collapsed="false">
      <c r="A13" s="6" t="s">
        <v>891</v>
      </c>
      <c r="B13" s="6" t="s">
        <v>893</v>
      </c>
      <c r="C13" s="6" t="n">
        <v>5</v>
      </c>
      <c r="D13" s="8" t="n">
        <v>0.7088772845953</v>
      </c>
      <c r="E13" s="8" t="n">
        <v>0.623087797619048</v>
      </c>
      <c r="F13" s="8" t="n">
        <v>0.0267140690472083</v>
      </c>
      <c r="G13" s="16" t="n">
        <v>0.18851178182197</v>
      </c>
      <c r="H13" s="16" t="n">
        <v>0.600554315476191</v>
      </c>
      <c r="I13" s="8" t="n">
        <v>0.495238095238095</v>
      </c>
      <c r="J13" s="8" t="n">
        <v>0.7509375</v>
      </c>
      <c r="K13" s="8" t="n">
        <v>0.281300903209928</v>
      </c>
      <c r="L13" s="8" t="n">
        <v>0.88316807882119</v>
      </c>
    </row>
    <row r="14" customFormat="false" ht="15" hidden="false" customHeight="false" outlineLevel="0" collapsed="false">
      <c r="A14" s="6" t="s">
        <v>891</v>
      </c>
      <c r="B14" s="6" t="s">
        <v>894</v>
      </c>
      <c r="C14" s="6" t="n">
        <v>10</v>
      </c>
      <c r="D14" s="8" t="n">
        <v>0.706927842451747</v>
      </c>
      <c r="E14" s="8" t="n">
        <v>0.601359377340376</v>
      </c>
      <c r="F14" s="8" t="n">
        <v>0.0387688147211165</v>
      </c>
      <c r="G14" s="16" t="n">
        <v>0.14018286888961</v>
      </c>
      <c r="H14" s="16" t="n">
        <v>0.608611624146461</v>
      </c>
      <c r="I14" s="8" t="n">
        <v>0.455808080808081</v>
      </c>
      <c r="J14" s="8" t="n">
        <v>0.746910673872671</v>
      </c>
      <c r="K14" s="8" t="n">
        <v>0.221877339628997</v>
      </c>
      <c r="L14" s="8" t="n">
        <v>0.8972649883013</v>
      </c>
    </row>
    <row r="15" customFormat="false" ht="15" hidden="false" customHeight="false" outlineLevel="0" collapsed="false">
      <c r="A15" s="6" t="s">
        <v>891</v>
      </c>
      <c r="B15" s="6" t="s">
        <v>895</v>
      </c>
      <c r="C15" s="6" t="n">
        <v>10</v>
      </c>
      <c r="D15" s="8" t="n">
        <v>0.655758853358857</v>
      </c>
      <c r="E15" s="8" t="n">
        <v>0.514255559811714</v>
      </c>
      <c r="F15" s="8" t="n">
        <v>0.0323234196652521</v>
      </c>
      <c r="G15" s="16" t="n">
        <v>0.0182728776804152</v>
      </c>
      <c r="H15" s="16" t="n">
        <v>0.524003414885151</v>
      </c>
      <c r="I15" s="8" t="n">
        <v>0.32</v>
      </c>
      <c r="J15" s="8" t="n">
        <v>0.708511119623428</v>
      </c>
      <c r="K15" s="8" t="n">
        <v>0.146353990816247</v>
      </c>
      <c r="L15" s="8" t="n">
        <v>0.869153324987472</v>
      </c>
    </row>
    <row r="16" customFormat="false" ht="15" hidden="false" customHeight="false" outlineLevel="0" collapsed="false">
      <c r="A16" s="6" t="s">
        <v>896</v>
      </c>
      <c r="B16" s="6" t="s">
        <v>892</v>
      </c>
      <c r="C16" s="6" t="n">
        <v>1</v>
      </c>
      <c r="D16" s="8" t="n">
        <v>0.733681462140992</v>
      </c>
      <c r="E16" s="8" t="n">
        <v>0.678087797619048</v>
      </c>
      <c r="F16" s="8"/>
      <c r="G16" s="16" t="n">
        <v>0.268796675838059</v>
      </c>
      <c r="H16" s="16" t="n">
        <v>0.747005208333333</v>
      </c>
      <c r="I16" s="8" t="n">
        <v>0.595238095238095</v>
      </c>
      <c r="J16" s="8" t="n">
        <v>0.7609375</v>
      </c>
      <c r="K16" s="8" t="n">
        <v>0.328947368421053</v>
      </c>
      <c r="L16" s="8" t="n">
        <v>0.905204460966543</v>
      </c>
    </row>
    <row r="17" customFormat="false" ht="15" hidden="false" customHeight="false" outlineLevel="0" collapsed="false">
      <c r="A17" s="6" t="s">
        <v>896</v>
      </c>
      <c r="B17" s="6" t="s">
        <v>893</v>
      </c>
      <c r="C17" s="6" t="n">
        <v>5</v>
      </c>
      <c r="D17" s="8" t="n">
        <v>0.719060052219321</v>
      </c>
      <c r="E17" s="8" t="n">
        <v>0.637467757936508</v>
      </c>
      <c r="F17" s="8" t="n">
        <v>0.011087532196835</v>
      </c>
      <c r="G17" s="16" t="n">
        <v>0.212043245839222</v>
      </c>
      <c r="H17" s="16" t="n">
        <v>0.714797867063492</v>
      </c>
      <c r="I17" s="8" t="n">
        <v>0.515873015873016</v>
      </c>
      <c r="J17" s="8" t="n">
        <v>0.7590625</v>
      </c>
      <c r="K17" s="8" t="n">
        <v>0.296637438643474</v>
      </c>
      <c r="L17" s="8" t="n">
        <v>0.88843634652377</v>
      </c>
    </row>
    <row r="18" customFormat="false" ht="15" hidden="false" customHeight="false" outlineLevel="0" collapsed="false">
      <c r="A18" s="6" t="s">
        <v>896</v>
      </c>
      <c r="B18" s="6" t="s">
        <v>894</v>
      </c>
      <c r="C18" s="6" t="n">
        <v>10</v>
      </c>
      <c r="D18" s="8" t="n">
        <v>0.727761514480959</v>
      </c>
      <c r="E18" s="8" t="n">
        <v>0.633415144066874</v>
      </c>
      <c r="F18" s="8" t="n">
        <v>0.0366665515263548</v>
      </c>
      <c r="G18" s="16" t="n">
        <v>0.187777248773176</v>
      </c>
      <c r="H18" s="16" t="n">
        <v>0.68690663394381</v>
      </c>
      <c r="I18" s="8" t="n">
        <v>0.503686868686869</v>
      </c>
      <c r="J18" s="8" t="n">
        <v>0.76314341944688</v>
      </c>
      <c r="K18" s="8" t="n">
        <v>0.25198501330386</v>
      </c>
      <c r="L18" s="8" t="n">
        <v>0.907544085138711</v>
      </c>
    </row>
    <row r="19" customFormat="false" ht="15" hidden="false" customHeight="false" outlineLevel="0" collapsed="false">
      <c r="A19" s="6" t="s">
        <v>896</v>
      </c>
      <c r="B19" s="6" t="s">
        <v>895</v>
      </c>
      <c r="C19" s="6" t="n">
        <v>10</v>
      </c>
      <c r="D19" s="8" t="n">
        <v>0.650042219358362</v>
      </c>
      <c r="E19" s="8" t="n">
        <v>0.494155202458095</v>
      </c>
      <c r="F19" s="8" t="n">
        <v>0.0208507084623472</v>
      </c>
      <c r="G19" s="16" t="n">
        <v>-0.00902627995987859</v>
      </c>
      <c r="H19" s="16" t="n">
        <v>0.544874339897548</v>
      </c>
      <c r="I19" s="8" t="n">
        <v>0.279747474747475</v>
      </c>
      <c r="J19" s="8" t="n">
        <v>0.708562930168716</v>
      </c>
      <c r="K19" s="8" t="n">
        <v>0.129864120284845</v>
      </c>
      <c r="L19" s="8" t="n">
        <v>0.86242173515745</v>
      </c>
    </row>
    <row r="20" customFormat="false" ht="22.35" hidden="false" customHeight="false" outlineLevel="0" collapsed="false">
      <c r="A20" s="7" t="s">
        <v>897</v>
      </c>
      <c r="B20" s="6" t="s">
        <v>892</v>
      </c>
      <c r="C20" s="6" t="n">
        <v>1</v>
      </c>
      <c r="D20" s="8" t="n">
        <v>0.778067885117494</v>
      </c>
      <c r="E20" s="8" t="n">
        <v>0.816195436507937</v>
      </c>
      <c r="F20" s="8"/>
      <c r="G20" s="16" t="n">
        <v>0.43921933405681</v>
      </c>
      <c r="H20" s="16" t="n">
        <v>0.911049107142857</v>
      </c>
      <c r="I20" s="8" t="n">
        <v>0.873015873015873</v>
      </c>
      <c r="J20" s="8" t="n">
        <v>0.759375</v>
      </c>
      <c r="K20" s="8" t="n">
        <v>0.416666666666667</v>
      </c>
      <c r="L20" s="8" t="n">
        <v>0.968127490039841</v>
      </c>
    </row>
    <row r="21" customFormat="false" ht="22.35" hidden="false" customHeight="false" outlineLevel="0" collapsed="false">
      <c r="A21" s="7" t="s">
        <v>897</v>
      </c>
      <c r="B21" s="6" t="s">
        <v>893</v>
      </c>
      <c r="C21" s="6" t="n">
        <v>5</v>
      </c>
      <c r="D21" s="8" t="n">
        <v>0.671801566579634</v>
      </c>
      <c r="E21" s="8" t="n">
        <v>0.708621031746032</v>
      </c>
      <c r="F21" s="8" t="n">
        <v>0.0154852633494744</v>
      </c>
      <c r="G21" s="16" t="n">
        <v>0.260441832958287</v>
      </c>
      <c r="H21" s="16" t="n">
        <v>0.804915674603175</v>
      </c>
      <c r="I21" s="8" t="n">
        <v>0.763492063492064</v>
      </c>
      <c r="J21" s="8" t="n">
        <v>0.65375</v>
      </c>
      <c r="K21" s="8" t="n">
        <v>0.304776503676269</v>
      </c>
      <c r="L21" s="8" t="n">
        <v>0.934270041073259</v>
      </c>
    </row>
    <row r="22" customFormat="false" ht="22.35" hidden="false" customHeight="false" outlineLevel="0" collapsed="false">
      <c r="A22" s="7" t="s">
        <v>897</v>
      </c>
      <c r="B22" s="6" t="s">
        <v>894</v>
      </c>
      <c r="C22" s="6" t="n">
        <v>10</v>
      </c>
      <c r="D22" s="8" t="n">
        <v>0.704768724095091</v>
      </c>
      <c r="E22" s="8" t="n">
        <v>0.697474936955652</v>
      </c>
      <c r="F22" s="8" t="n">
        <v>0.0750215486390041</v>
      </c>
      <c r="G22" s="16" t="n">
        <v>0.240071232171599</v>
      </c>
      <c r="H22" s="16" t="n">
        <v>0.781608021508334</v>
      </c>
      <c r="I22" s="8" t="n">
        <v>0.688787878787879</v>
      </c>
      <c r="J22" s="8" t="n">
        <v>0.706161995123425</v>
      </c>
      <c r="K22" s="8" t="n">
        <v>0.273868742472624</v>
      </c>
      <c r="L22" s="8" t="n">
        <v>0.938507875452917</v>
      </c>
    </row>
    <row r="23" customFormat="false" ht="22.35" hidden="false" customHeight="false" outlineLevel="0" collapsed="false">
      <c r="A23" s="7" t="s">
        <v>897</v>
      </c>
      <c r="B23" s="6" t="s">
        <v>895</v>
      </c>
      <c r="C23" s="6" t="n">
        <v>10</v>
      </c>
      <c r="D23" s="8" t="n">
        <v>0.635172967491734</v>
      </c>
      <c r="E23" s="8" t="n">
        <v>0.521217562137869</v>
      </c>
      <c r="F23" s="8" t="n">
        <v>0.0624173868137004</v>
      </c>
      <c r="G23" s="16" t="n">
        <v>0.0328048569999104</v>
      </c>
      <c r="H23" s="16" t="n">
        <v>0.561242571195847</v>
      </c>
      <c r="I23" s="8" t="n">
        <v>0.365656565656566</v>
      </c>
      <c r="J23" s="8" t="n">
        <v>0.676778558619171</v>
      </c>
      <c r="K23" s="8" t="n">
        <v>0.157874280491422</v>
      </c>
      <c r="L23" s="8" t="n">
        <v>0.870991622211554</v>
      </c>
    </row>
    <row r="24" customFormat="false" ht="15" hidden="false" customHeight="false" outlineLevel="0" collapsed="false">
      <c r="A24" s="6" t="s">
        <v>898</v>
      </c>
      <c r="B24" s="6" t="s">
        <v>892</v>
      </c>
      <c r="C24" s="6" t="n">
        <v>1</v>
      </c>
      <c r="D24" s="8" t="n">
        <v>0.697127937336815</v>
      </c>
      <c r="E24" s="8" t="n">
        <v>0.780505952380952</v>
      </c>
      <c r="F24" s="8"/>
      <c r="G24" s="16" t="n">
        <v>0.337370242214533</v>
      </c>
      <c r="H24" s="16" t="n">
        <v>0.876277281746032</v>
      </c>
      <c r="I24" s="8" t="n">
        <v>0.904761904761905</v>
      </c>
      <c r="J24" s="8" t="n">
        <v>0.65625</v>
      </c>
      <c r="K24" s="8" t="n">
        <v>0.341317365269461</v>
      </c>
      <c r="L24" s="8" t="n">
        <v>0.972222222222222</v>
      </c>
    </row>
    <row r="25" customFormat="false" ht="15" hidden="false" customHeight="false" outlineLevel="0" collapsed="false">
      <c r="A25" s="6" t="s">
        <v>898</v>
      </c>
      <c r="B25" s="6" t="s">
        <v>893</v>
      </c>
      <c r="C25" s="6" t="n">
        <v>5</v>
      </c>
      <c r="D25" s="8" t="n">
        <v>0.673629242819843</v>
      </c>
      <c r="E25" s="8" t="n">
        <v>0.714176587301587</v>
      </c>
      <c r="F25" s="8" t="n">
        <v>0.0313282526499157</v>
      </c>
      <c r="G25" s="16" t="n">
        <v>0.266440971993878</v>
      </c>
      <c r="H25" s="16" t="n">
        <v>0.802626488095238</v>
      </c>
      <c r="I25" s="8" t="n">
        <v>0.774603174603175</v>
      </c>
      <c r="J25" s="8" t="n">
        <v>0.65375</v>
      </c>
      <c r="K25" s="8" t="n">
        <v>0.307048677179117</v>
      </c>
      <c r="L25" s="8" t="n">
        <v>0.936167085454802</v>
      </c>
    </row>
    <row r="26" customFormat="false" ht="15" hidden="false" customHeight="false" outlineLevel="0" collapsed="false">
      <c r="A26" s="6" t="s">
        <v>898</v>
      </c>
      <c r="B26" s="6" t="s">
        <v>894</v>
      </c>
      <c r="C26" s="6" t="n">
        <v>10</v>
      </c>
      <c r="D26" s="8" t="n">
        <v>0.667248345959056</v>
      </c>
      <c r="E26" s="8" t="n">
        <v>0.681070643228329</v>
      </c>
      <c r="F26" s="8" t="n">
        <v>0.0550843146171823</v>
      </c>
      <c r="G26" s="16" t="n">
        <v>0.209286044758949</v>
      </c>
      <c r="H26" s="16" t="n">
        <v>0.757186075920501</v>
      </c>
      <c r="I26" s="8" t="n">
        <v>0.700858585858586</v>
      </c>
      <c r="J26" s="8" t="n">
        <v>0.661282700598072</v>
      </c>
      <c r="K26" s="8" t="n">
        <v>0.25178963791898</v>
      </c>
      <c r="L26" s="8" t="n">
        <v>0.934819702465839</v>
      </c>
    </row>
    <row r="27" customFormat="false" ht="15" hidden="false" customHeight="false" outlineLevel="0" collapsed="false">
      <c r="A27" s="6" t="s">
        <v>898</v>
      </c>
      <c r="B27" s="6" t="s">
        <v>895</v>
      </c>
      <c r="C27" s="6" t="n">
        <v>10</v>
      </c>
      <c r="D27" s="8" t="n">
        <v>0.712027196392902</v>
      </c>
      <c r="E27" s="8" t="n">
        <v>0.566074757378501</v>
      </c>
      <c r="F27" s="8" t="n">
        <v>0.0449510678053323</v>
      </c>
      <c r="G27" s="16" t="n">
        <v>0.0948199723207165</v>
      </c>
      <c r="H27" s="16" t="n">
        <v>0.604523477852652</v>
      </c>
      <c r="I27" s="8" t="n">
        <v>0.366313131313131</v>
      </c>
      <c r="J27" s="8" t="n">
        <v>0.765836383443871</v>
      </c>
      <c r="K27" s="8" t="n">
        <v>0.19618453573062</v>
      </c>
      <c r="L27" s="8" t="n">
        <v>0.885929128237216</v>
      </c>
    </row>
    <row r="53" customFormat="false" ht="15" hidden="false" customHeight="false" outlineLevel="0" collapsed="false">
      <c r="A53" s="11" t="s">
        <v>899</v>
      </c>
    </row>
    <row r="54" customFormat="false" ht="24" hidden="false" customHeight="true" outlineLevel="0" collapsed="false">
      <c r="A54" s="5" t="s">
        <v>900</v>
      </c>
      <c r="B54" s="5" t="s">
        <v>901</v>
      </c>
      <c r="C54" s="5" t="s">
        <v>902</v>
      </c>
      <c r="D54" s="5" t="s">
        <v>903</v>
      </c>
      <c r="E54" s="5" t="s">
        <v>904</v>
      </c>
      <c r="F54" s="5" t="s">
        <v>905</v>
      </c>
      <c r="G54" s="5" t="s">
        <v>906</v>
      </c>
      <c r="H54" s="5" t="s">
        <v>907</v>
      </c>
      <c r="I54" s="5" t="s">
        <v>908</v>
      </c>
    </row>
    <row r="55" customFormat="false" ht="22.35" hidden="false" customHeight="false" outlineLevel="0" collapsed="false">
      <c r="A55" s="7" t="s">
        <v>909</v>
      </c>
      <c r="B55" s="6" t="s">
        <v>910</v>
      </c>
      <c r="C55" s="6" t="n">
        <v>20</v>
      </c>
      <c r="D55" s="8" t="n">
        <v>0.0156492003367003</v>
      </c>
      <c r="E55" s="8" t="n">
        <v>0.0424577687995017</v>
      </c>
      <c r="F55" s="6" t="n">
        <v>9</v>
      </c>
      <c r="G55" s="6" t="n">
        <v>10</v>
      </c>
      <c r="H55" s="6" t="n">
        <v>1</v>
      </c>
      <c r="I55" s="16" t="n">
        <v>0.295228465925985</v>
      </c>
    </row>
    <row r="56" customFormat="false" ht="22.35" hidden="false" customHeight="false" outlineLevel="0" collapsed="false">
      <c r="A56" s="7" t="s">
        <v>909</v>
      </c>
      <c r="B56" s="7" t="s">
        <v>911</v>
      </c>
      <c r="C56" s="6" t="n">
        <v>10</v>
      </c>
      <c r="D56" s="8" t="n">
        <v>0.0320557667264984</v>
      </c>
      <c r="E56" s="8" t="n">
        <v>0.0467694632651737</v>
      </c>
      <c r="F56" s="6" t="n">
        <v>7</v>
      </c>
      <c r="G56" s="6" t="n">
        <v>3</v>
      </c>
      <c r="H56" s="6" t="n">
        <v>0</v>
      </c>
      <c r="I56" s="16" t="n">
        <v>0.083984375</v>
      </c>
    </row>
    <row r="57" customFormat="false" ht="32.8" hidden="false" customHeight="false" outlineLevel="0" collapsed="false">
      <c r="A57" s="7" t="s">
        <v>912</v>
      </c>
      <c r="B57" s="6" t="s">
        <v>910</v>
      </c>
      <c r="C57" s="6" t="n">
        <v>20</v>
      </c>
      <c r="D57" s="8" t="n">
        <v>0.00555976430976431</v>
      </c>
      <c r="E57" s="8" t="n">
        <v>0.0779636277513887</v>
      </c>
      <c r="F57" s="6" t="n">
        <v>11</v>
      </c>
      <c r="G57" s="6" t="n">
        <v>9</v>
      </c>
      <c r="H57" s="6" t="n">
        <v>0</v>
      </c>
      <c r="I57" s="16" t="n">
        <v>0.575353076400879</v>
      </c>
    </row>
    <row r="58" customFormat="false" ht="32.8" hidden="false" customHeight="false" outlineLevel="0" collapsed="false">
      <c r="A58" s="7" t="s">
        <v>912</v>
      </c>
      <c r="B58" s="7" t="s">
        <v>911</v>
      </c>
      <c r="C58" s="6" t="n">
        <v>10</v>
      </c>
      <c r="D58" s="8" t="n">
        <v>-0.0164042937273227</v>
      </c>
      <c r="E58" s="8" t="n">
        <v>0.0439959204446257</v>
      </c>
      <c r="F58" s="6" t="n">
        <v>4</v>
      </c>
      <c r="G58" s="6" t="n">
        <v>6</v>
      </c>
      <c r="H58" s="6" t="n">
        <v>0</v>
      </c>
      <c r="I58" s="16" t="n">
        <v>0.4921875</v>
      </c>
    </row>
    <row r="59" customFormat="false" ht="32.8" hidden="false" customHeight="false" outlineLevel="0" collapsed="false">
      <c r="A59" s="7" t="s">
        <v>913</v>
      </c>
      <c r="B59" s="6" t="s">
        <v>910</v>
      </c>
      <c r="C59" s="6" t="n">
        <v>20</v>
      </c>
      <c r="D59" s="8" t="n">
        <v>0.0841503577441077</v>
      </c>
      <c r="E59" s="8" t="n">
        <v>0.0738290360641186</v>
      </c>
      <c r="F59" s="6" t="n">
        <v>17</v>
      </c>
      <c r="G59" s="6" t="n">
        <v>3</v>
      </c>
      <c r="H59" s="6" t="n">
        <v>0</v>
      </c>
      <c r="I59" s="18" t="n">
        <v>0.000291734054978767</v>
      </c>
    </row>
    <row r="60" customFormat="false" ht="32.8" hidden="false" customHeight="false" outlineLevel="0" collapsed="false">
      <c r="A60" s="7" t="s">
        <v>913</v>
      </c>
      <c r="B60" s="7" t="s">
        <v>911</v>
      </c>
      <c r="C60" s="6" t="n">
        <v>10</v>
      </c>
      <c r="D60" s="8" t="n">
        <v>0.096115559615276</v>
      </c>
      <c r="E60" s="8" t="n">
        <v>0.0830331023450358</v>
      </c>
      <c r="F60" s="6" t="n">
        <v>9</v>
      </c>
      <c r="G60" s="6" t="n">
        <v>1</v>
      </c>
      <c r="H60" s="6" t="n">
        <v>0</v>
      </c>
      <c r="I60" s="16" t="n">
        <v>0.013671875</v>
      </c>
    </row>
    <row r="61" customFormat="false" ht="32.8" hidden="false" customHeight="false" outlineLevel="0" collapsed="false">
      <c r="A61" s="7" t="s">
        <v>914</v>
      </c>
      <c r="B61" s="6" t="s">
        <v>910</v>
      </c>
      <c r="C61" s="6" t="n">
        <v>20</v>
      </c>
      <c r="D61" s="8" t="n">
        <v>0.0740609217171717</v>
      </c>
      <c r="E61" s="8" t="n">
        <v>0.070936501457813</v>
      </c>
      <c r="F61" s="6" t="n">
        <v>15</v>
      </c>
      <c r="G61" s="6" t="n">
        <v>5</v>
      </c>
      <c r="H61" s="6" t="n">
        <v>0</v>
      </c>
      <c r="I61" s="18" t="n">
        <v>0.000776294548352321</v>
      </c>
    </row>
    <row r="62" customFormat="false" ht="32.8" hidden="false" customHeight="false" outlineLevel="0" collapsed="false">
      <c r="A62" s="7" t="s">
        <v>914</v>
      </c>
      <c r="B62" s="7" t="s">
        <v>911</v>
      </c>
      <c r="C62" s="6" t="n">
        <v>10</v>
      </c>
      <c r="D62" s="8" t="n">
        <v>0.0476554991614549</v>
      </c>
      <c r="E62" s="8" t="n">
        <v>0.0609063780389259</v>
      </c>
      <c r="F62" s="6" t="n">
        <v>7</v>
      </c>
      <c r="G62" s="6" t="n">
        <v>3</v>
      </c>
      <c r="H62" s="6" t="n">
        <v>0</v>
      </c>
      <c r="I62" s="16" t="n">
        <v>0.064453125</v>
      </c>
    </row>
    <row r="64" customFormat="false" ht="15" hidden="false" customHeight="false" outlineLevel="0" collapsed="false">
      <c r="A64" s="11" t="s">
        <v>915</v>
      </c>
    </row>
    <row r="65" customFormat="false" ht="22.35" hidden="false" customHeight="false" outlineLevel="0" collapsed="false">
      <c r="A65" s="5" t="s">
        <v>749</v>
      </c>
      <c r="B65" s="5" t="s">
        <v>266</v>
      </c>
      <c r="C65" s="5" t="s">
        <v>267</v>
      </c>
      <c r="D65" s="5" t="s">
        <v>750</v>
      </c>
      <c r="E65" s="5" t="s">
        <v>751</v>
      </c>
    </row>
    <row r="66" customFormat="false" ht="15" hidden="false" customHeight="false" outlineLevel="0" collapsed="false">
      <c r="A66" s="26" t="s">
        <v>266</v>
      </c>
      <c r="B66" s="27" t="n">
        <v>152</v>
      </c>
      <c r="C66" s="27" t="n">
        <v>540</v>
      </c>
      <c r="D66" s="20" t="n">
        <f aca="false">B66+C66</f>
        <v>692</v>
      </c>
      <c r="E66" s="28" t="n">
        <f aca="false">IF(D66=0,"",100*B66/D66)</f>
        <v>21.9653179190751</v>
      </c>
    </row>
    <row r="67" customFormat="false" ht="15" hidden="false" customHeight="false" outlineLevel="0" collapsed="false">
      <c r="A67" s="26" t="s">
        <v>267</v>
      </c>
      <c r="B67" s="27" t="n">
        <v>184</v>
      </c>
      <c r="C67" s="27" t="n">
        <v>1600</v>
      </c>
      <c r="D67" s="20" t="n">
        <f aca="false">B67+C67</f>
        <v>1784</v>
      </c>
      <c r="E67" s="28" t="n">
        <f aca="false">IF(D67=0,"",100*C67/D67)</f>
        <v>89.6860986547085</v>
      </c>
    </row>
    <row r="68" customFormat="false" ht="15" hidden="false" customHeight="false" outlineLevel="0" collapsed="false">
      <c r="A68" s="26" t="s">
        <v>752</v>
      </c>
      <c r="B68" s="20" t="n">
        <f aca="false">B66+B67</f>
        <v>336</v>
      </c>
      <c r="C68" s="20" t="n">
        <f aca="false">C66+C67</f>
        <v>2140</v>
      </c>
      <c r="D68" s="20" t="n">
        <f aca="false">D66+D67</f>
        <v>2476</v>
      </c>
    </row>
    <row r="69" customFormat="false" ht="15" hidden="false" customHeight="false" outlineLevel="0" collapsed="false">
      <c r="A69" s="26" t="s">
        <v>753</v>
      </c>
      <c r="B69" s="28" t="n">
        <f aca="false">100*B66/B68</f>
        <v>45.2380952380952</v>
      </c>
      <c r="C69" s="28" t="n">
        <f aca="false">100*C67/C68</f>
        <v>74.7663551401869</v>
      </c>
    </row>
    <row r="70" customFormat="false" ht="15" hidden="false" customHeight="false" outlineLevel="0" collapsed="false">
      <c r="A70" s="26" t="s">
        <v>754</v>
      </c>
      <c r="B70" s="28" t="n">
        <f aca="false">100*(B66+C67)/D68</f>
        <v>70.7592891760905</v>
      </c>
    </row>
    <row r="71" customFormat="false" ht="15" hidden="false" customHeight="false" outlineLevel="0" collapsed="false">
      <c r="A71" s="26" t="s">
        <v>755</v>
      </c>
      <c r="B71" s="28" t="n">
        <f aca="false">(B69+C69)/2</f>
        <v>60.0022251891411</v>
      </c>
    </row>
    <row r="72" customFormat="false" ht="15" hidden="false" customHeight="false" outlineLevel="0" collapsed="false">
      <c r="A72" s="26" t="s">
        <v>756</v>
      </c>
      <c r="B72" s="29" t="n">
        <f aca="false">((B66+C67)/D68-(D66*B68+D67*C68)/D68^2)/(1-(D66*B68+D67*C68)/D68^2)</f>
        <v>0.13828748106046</v>
      </c>
    </row>
    <row r="73" customFormat="false" ht="15" hidden="false" customHeight="false" outlineLevel="0" collapsed="false">
      <c r="A73" s="26" t="s">
        <v>757</v>
      </c>
      <c r="B73" s="29" t="n">
        <f aca="false">2*E66*B69/(E66+B69)/100</f>
        <v>0.295719844357977</v>
      </c>
    </row>
    <row r="74" customFormat="false" ht="15" hidden="false" customHeight="false" outlineLevel="0" collapsed="false">
      <c r="A74" s="26" t="s">
        <v>758</v>
      </c>
      <c r="B74" s="29" t="n">
        <f aca="false">2*E67*C69/(E67+C69)/100</f>
        <v>0.815494393476045</v>
      </c>
    </row>
    <row r="76" customFormat="false" ht="15" hidden="false" customHeight="false" outlineLevel="0" collapsed="false">
      <c r="A76" s="11" t="s">
        <v>916</v>
      </c>
    </row>
    <row r="77" customFormat="false" ht="22.35" hidden="false" customHeight="false" outlineLevel="0" collapsed="false">
      <c r="A77" s="5" t="s">
        <v>749</v>
      </c>
      <c r="B77" s="5" t="s">
        <v>266</v>
      </c>
      <c r="C77" s="5" t="s">
        <v>267</v>
      </c>
      <c r="D77" s="5" t="s">
        <v>750</v>
      </c>
      <c r="E77" s="5" t="s">
        <v>751</v>
      </c>
    </row>
    <row r="78" customFormat="false" ht="15" hidden="false" customHeight="false" outlineLevel="0" collapsed="false">
      <c r="A78" s="26" t="s">
        <v>266</v>
      </c>
      <c r="B78" s="27" t="n">
        <v>169</v>
      </c>
      <c r="C78" s="27" t="n">
        <v>506</v>
      </c>
      <c r="D78" s="20" t="n">
        <f aca="false">B78+C78</f>
        <v>675</v>
      </c>
      <c r="E78" s="28" t="n">
        <f aca="false">IF(D78=0,"",100*B78/D78)</f>
        <v>25.037037037037</v>
      </c>
    </row>
    <row r="79" customFormat="false" ht="15" hidden="false" customHeight="false" outlineLevel="0" collapsed="false">
      <c r="A79" s="26" t="s">
        <v>267</v>
      </c>
      <c r="B79" s="27" t="n">
        <v>167</v>
      </c>
      <c r="C79" s="27" t="n">
        <v>1634</v>
      </c>
      <c r="D79" s="20" t="n">
        <f aca="false">B79+C79</f>
        <v>1801</v>
      </c>
      <c r="E79" s="28" t="n">
        <f aca="false">IF(D79=0,"",100*C79/D79)</f>
        <v>90.7273736812882</v>
      </c>
    </row>
    <row r="80" customFormat="false" ht="15" hidden="false" customHeight="false" outlineLevel="0" collapsed="false">
      <c r="A80" s="26" t="s">
        <v>752</v>
      </c>
      <c r="B80" s="20" t="n">
        <f aca="false">B78+B79</f>
        <v>336</v>
      </c>
      <c r="C80" s="20" t="n">
        <f aca="false">C78+C79</f>
        <v>2140</v>
      </c>
      <c r="D80" s="20" t="n">
        <f aca="false">D78+D79</f>
        <v>2476</v>
      </c>
    </row>
    <row r="81" customFormat="false" ht="15" hidden="false" customHeight="false" outlineLevel="0" collapsed="false">
      <c r="A81" s="26" t="s">
        <v>753</v>
      </c>
      <c r="B81" s="28" t="n">
        <f aca="false">100*B78/B80</f>
        <v>50.2976190476191</v>
      </c>
      <c r="C81" s="28" t="n">
        <f aca="false">100*C79/C80</f>
        <v>76.3551401869159</v>
      </c>
    </row>
    <row r="82" customFormat="false" ht="15" hidden="false" customHeight="false" outlineLevel="0" collapsed="false">
      <c r="A82" s="26" t="s">
        <v>754</v>
      </c>
      <c r="B82" s="28" t="n">
        <f aca="false">100*(B78+C79)/D80</f>
        <v>72.8190630048465</v>
      </c>
    </row>
    <row r="83" customFormat="false" ht="15" hidden="false" customHeight="false" outlineLevel="0" collapsed="false">
      <c r="A83" s="26" t="s">
        <v>755</v>
      </c>
      <c r="B83" s="28" t="n">
        <f aca="false">(B81+C81)/2</f>
        <v>63.3263796172675</v>
      </c>
    </row>
    <row r="84" customFormat="false" ht="15" hidden="false" customHeight="false" outlineLevel="0" collapsed="false">
      <c r="A84" s="26" t="s">
        <v>756</v>
      </c>
      <c r="B84" s="29" t="n">
        <f aca="false">((B78+C79)/D80-(D78*B80+D79*C80)/D80^2)/(1-(D78*B80+D79*C80)/D80^2)</f>
        <v>0.187002960525674</v>
      </c>
    </row>
    <row r="85" customFormat="false" ht="15" hidden="false" customHeight="false" outlineLevel="0" collapsed="false">
      <c r="A85" s="26" t="s">
        <v>757</v>
      </c>
      <c r="B85" s="29" t="n">
        <f aca="false">2*E78*B81/(E78+B81)/100</f>
        <v>0.334322453016815</v>
      </c>
    </row>
    <row r="86" customFormat="false" ht="15" hidden="false" customHeight="false" outlineLevel="0" collapsed="false">
      <c r="A86" s="26" t="s">
        <v>758</v>
      </c>
      <c r="B86" s="29" t="n">
        <f aca="false">2*E79*C81/(E79+C81)/100</f>
        <v>0.829231159604161</v>
      </c>
    </row>
    <row r="88" customFormat="false" ht="15" hidden="false" customHeight="false" outlineLevel="0" collapsed="false">
      <c r="A88" s="11" t="s">
        <v>917</v>
      </c>
    </row>
    <row r="89" customFormat="false" ht="22.35" hidden="false" customHeight="false" outlineLevel="0" collapsed="false">
      <c r="A89" s="5" t="s">
        <v>749</v>
      </c>
      <c r="B89" s="5" t="s">
        <v>266</v>
      </c>
      <c r="C89" s="5" t="s">
        <v>267</v>
      </c>
      <c r="D89" s="5" t="s">
        <v>750</v>
      </c>
      <c r="E89" s="5" t="s">
        <v>751</v>
      </c>
    </row>
    <row r="90" customFormat="false" ht="15" hidden="false" customHeight="false" outlineLevel="0" collapsed="false">
      <c r="A90" s="26" t="s">
        <v>266</v>
      </c>
      <c r="B90" s="27" t="n">
        <v>234</v>
      </c>
      <c r="C90" s="27" t="n">
        <v>630</v>
      </c>
      <c r="D90" s="20" t="n">
        <f aca="false">B90+C90</f>
        <v>864</v>
      </c>
      <c r="E90" s="28" t="n">
        <f aca="false">IF(D90=0,"",100*B90/D90)</f>
        <v>27.0833333333333</v>
      </c>
    </row>
    <row r="91" customFormat="false" ht="15" hidden="false" customHeight="false" outlineLevel="0" collapsed="false">
      <c r="A91" s="26" t="s">
        <v>267</v>
      </c>
      <c r="B91" s="27" t="n">
        <v>102</v>
      </c>
      <c r="C91" s="27" t="n">
        <v>1510</v>
      </c>
      <c r="D91" s="20" t="n">
        <f aca="false">B91+C91</f>
        <v>1612</v>
      </c>
      <c r="E91" s="28" t="n">
        <f aca="false">IF(D91=0,"",100*C91/D91)</f>
        <v>93.6724565756824</v>
      </c>
    </row>
    <row r="92" customFormat="false" ht="15" hidden="false" customHeight="false" outlineLevel="0" collapsed="false">
      <c r="A92" s="26" t="s">
        <v>752</v>
      </c>
      <c r="B92" s="20" t="n">
        <f aca="false">B90+B91</f>
        <v>336</v>
      </c>
      <c r="C92" s="20" t="n">
        <f aca="false">C90+C91</f>
        <v>2140</v>
      </c>
      <c r="D92" s="20" t="n">
        <f aca="false">D90+D91</f>
        <v>2476</v>
      </c>
    </row>
    <row r="93" customFormat="false" ht="15" hidden="false" customHeight="false" outlineLevel="0" collapsed="false">
      <c r="A93" s="26" t="s">
        <v>753</v>
      </c>
      <c r="B93" s="28" t="n">
        <f aca="false">100*B90/B92</f>
        <v>69.6428571428571</v>
      </c>
      <c r="C93" s="28" t="n">
        <f aca="false">100*C91/C92</f>
        <v>70.5607476635514</v>
      </c>
    </row>
    <row r="94" customFormat="false" ht="15" hidden="false" customHeight="false" outlineLevel="0" collapsed="false">
      <c r="A94" s="26" t="s">
        <v>754</v>
      </c>
      <c r="B94" s="28" t="n">
        <f aca="false">100*(B90+C91)/D92</f>
        <v>70.4361873990307</v>
      </c>
    </row>
    <row r="95" customFormat="false" ht="15" hidden="false" customHeight="false" outlineLevel="0" collapsed="false">
      <c r="A95" s="26" t="s">
        <v>755</v>
      </c>
      <c r="B95" s="28" t="n">
        <f aca="false">(B93+C93)/2</f>
        <v>70.1018024032043</v>
      </c>
    </row>
    <row r="96" customFormat="false" ht="15" hidden="false" customHeight="false" outlineLevel="0" collapsed="false">
      <c r="A96" s="26" t="s">
        <v>756</v>
      </c>
      <c r="B96" s="29" t="n">
        <f aca="false">((B90+C91)/D92-(D90*B92+D91*C92)/D92^2)/(1-(D90*B92+D91*C92)/D92^2)</f>
        <v>0.241848044333788</v>
      </c>
    </row>
    <row r="97" customFormat="false" ht="15" hidden="false" customHeight="false" outlineLevel="0" collapsed="false">
      <c r="A97" s="26" t="s">
        <v>757</v>
      </c>
      <c r="B97" s="29" t="n">
        <f aca="false">2*E90*B93/(E90+B93)/100</f>
        <v>0.39</v>
      </c>
    </row>
    <row r="98" customFormat="false" ht="15" hidden="false" customHeight="false" outlineLevel="0" collapsed="false">
      <c r="A98" s="26" t="s">
        <v>758</v>
      </c>
      <c r="B98" s="29" t="n">
        <f aca="false">2*E91*C93/(E91+C93)/100</f>
        <v>0.804904051172708</v>
      </c>
    </row>
    <row r="100" customFormat="false" ht="15" hidden="false" customHeight="false" outlineLevel="0" collapsed="false">
      <c r="A100" s="11" t="s">
        <v>918</v>
      </c>
    </row>
    <row r="101" customFormat="false" ht="22.35" hidden="false" customHeight="false" outlineLevel="0" collapsed="false">
      <c r="A101" s="5" t="s">
        <v>749</v>
      </c>
      <c r="B101" s="5" t="s">
        <v>266</v>
      </c>
      <c r="C101" s="5" t="s">
        <v>267</v>
      </c>
      <c r="D101" s="5" t="s">
        <v>750</v>
      </c>
      <c r="E101" s="5" t="s">
        <v>751</v>
      </c>
    </row>
    <row r="102" customFormat="false" ht="15" hidden="false" customHeight="false" outlineLevel="0" collapsed="false">
      <c r="A102" s="26" t="s">
        <v>266</v>
      </c>
      <c r="B102" s="27" t="n">
        <v>237</v>
      </c>
      <c r="C102" s="27" t="n">
        <v>726</v>
      </c>
      <c r="D102" s="20" t="n">
        <f aca="false">B102+C102</f>
        <v>963</v>
      </c>
      <c r="E102" s="28" t="n">
        <f aca="false">IF(D102=0,"",100*B102/D102)</f>
        <v>24.6105919003115</v>
      </c>
    </row>
    <row r="103" customFormat="false" ht="15" hidden="false" customHeight="false" outlineLevel="0" collapsed="false">
      <c r="A103" s="26" t="s">
        <v>267</v>
      </c>
      <c r="B103" s="27" t="n">
        <v>99</v>
      </c>
      <c r="C103" s="27" t="n">
        <v>1414</v>
      </c>
      <c r="D103" s="20" t="n">
        <f aca="false">B103+C103</f>
        <v>1513</v>
      </c>
      <c r="E103" s="28" t="n">
        <f aca="false">IF(D103=0,"",100*C103/D103)</f>
        <v>93.4567085261071</v>
      </c>
    </row>
    <row r="104" customFormat="false" ht="15" hidden="false" customHeight="false" outlineLevel="0" collapsed="false">
      <c r="A104" s="26" t="s">
        <v>752</v>
      </c>
      <c r="B104" s="20" t="n">
        <f aca="false">B102+B103</f>
        <v>336</v>
      </c>
      <c r="C104" s="20" t="n">
        <f aca="false">C102+C103</f>
        <v>2140</v>
      </c>
      <c r="D104" s="20" t="n">
        <f aca="false">D102+D103</f>
        <v>2476</v>
      </c>
    </row>
    <row r="105" customFormat="false" ht="15" hidden="false" customHeight="false" outlineLevel="0" collapsed="false">
      <c r="A105" s="26" t="s">
        <v>753</v>
      </c>
      <c r="B105" s="28" t="n">
        <f aca="false">100*B102/B104</f>
        <v>70.5357142857143</v>
      </c>
      <c r="C105" s="28" t="n">
        <f aca="false">100*C103/C104</f>
        <v>66.0747663551402</v>
      </c>
    </row>
    <row r="106" customFormat="false" ht="15" hidden="false" customHeight="false" outlineLevel="0" collapsed="false">
      <c r="A106" s="26" t="s">
        <v>754</v>
      </c>
      <c r="B106" s="28" t="n">
        <f aca="false">100*(B102+C103)/D104</f>
        <v>66.6801292407108</v>
      </c>
    </row>
    <row r="107" customFormat="false" ht="15" hidden="false" customHeight="false" outlineLevel="0" collapsed="false">
      <c r="A107" s="26" t="s">
        <v>755</v>
      </c>
      <c r="B107" s="28" t="n">
        <f aca="false">(B105+C105)/2</f>
        <v>68.3052403204272</v>
      </c>
    </row>
    <row r="108" customFormat="false" ht="15" hidden="false" customHeight="false" outlineLevel="0" collapsed="false">
      <c r="A108" s="26" t="s">
        <v>756</v>
      </c>
      <c r="B108" s="29" t="n">
        <f aca="false">((B102+C103)/D104-(D102*B104+D103*C104)/D104^2)/(1-(D102*B104+D103*C104)/D104^2)</f>
        <v>0.204923890349792</v>
      </c>
    </row>
    <row r="109" customFormat="false" ht="15" hidden="false" customHeight="false" outlineLevel="0" collapsed="false">
      <c r="A109" s="26" t="s">
        <v>757</v>
      </c>
      <c r="B109" s="29" t="n">
        <f aca="false">2*E102*B105/(E102+B105)/100</f>
        <v>0.364896073903002</v>
      </c>
    </row>
    <row r="110" customFormat="false" ht="15" hidden="false" customHeight="false" outlineLevel="0" collapsed="false">
      <c r="A110" s="26" t="s">
        <v>758</v>
      </c>
      <c r="B110" s="29" t="n">
        <f aca="false">2*E103*C105/(E103+C105)/100</f>
        <v>0.774158226115521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919</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920</v>
      </c>
      <c r="B6" s="4"/>
      <c r="C6" s="4"/>
      <c r="D6" s="4"/>
      <c r="E6" s="4"/>
      <c r="F6" s="4"/>
      <c r="G6" s="4"/>
      <c r="H6" s="4"/>
      <c r="I6" s="4"/>
      <c r="J6" s="4"/>
      <c r="K6" s="4"/>
      <c r="L6" s="4"/>
    </row>
    <row r="7" customFormat="false" ht="15" hidden="false" customHeight="false" outlineLevel="0" collapsed="false">
      <c r="A7" s="11" t="s">
        <v>921</v>
      </c>
    </row>
    <row r="8" customFormat="false" ht="24" hidden="false" customHeight="true" outlineLevel="0" collapsed="false">
      <c r="A8" s="5" t="s">
        <v>922</v>
      </c>
      <c r="B8" s="5" t="s">
        <v>923</v>
      </c>
      <c r="C8" s="5" t="s">
        <v>924</v>
      </c>
      <c r="D8" s="5" t="s">
        <v>925</v>
      </c>
    </row>
    <row r="9" customFormat="false" ht="15" hidden="false" customHeight="false" outlineLevel="0" collapsed="false">
      <c r="A9" s="6" t="s">
        <v>615</v>
      </c>
      <c r="B9" s="6" t="s">
        <v>926</v>
      </c>
      <c r="C9" s="8" t="n">
        <v>0.75</v>
      </c>
      <c r="D9" s="8" t="n">
        <v>1</v>
      </c>
    </row>
    <row r="10" customFormat="false" ht="15" hidden="false" customHeight="false" outlineLevel="0" collapsed="false">
      <c r="A10" s="6" t="s">
        <v>618</v>
      </c>
      <c r="B10" s="6" t="s">
        <v>926</v>
      </c>
      <c r="C10" s="8" t="n">
        <v>0.05</v>
      </c>
      <c r="D10" s="8" t="n">
        <v>0</v>
      </c>
    </row>
    <row r="11" customFormat="false" ht="15" hidden="false" customHeight="false" outlineLevel="0" collapsed="false">
      <c r="A11" s="6" t="s">
        <v>666</v>
      </c>
      <c r="B11" s="6" t="s">
        <v>926</v>
      </c>
      <c r="C11" s="8" t="n">
        <v>0.8</v>
      </c>
      <c r="D11" s="8" t="n">
        <v>0.95</v>
      </c>
    </row>
    <row r="12" customFormat="false" ht="15" hidden="false" customHeight="false" outlineLevel="0" collapsed="false">
      <c r="A12" s="6" t="s">
        <v>622</v>
      </c>
      <c r="B12" s="6" t="s">
        <v>926</v>
      </c>
      <c r="C12" s="8" t="n">
        <v>0.35</v>
      </c>
      <c r="D12" s="8" t="n">
        <v>0.8</v>
      </c>
    </row>
    <row r="13" customFormat="false" ht="15" hidden="false" customHeight="false" outlineLevel="0" collapsed="false">
      <c r="A13" s="6" t="s">
        <v>668</v>
      </c>
      <c r="B13" s="6" t="s">
        <v>926</v>
      </c>
      <c r="C13" s="8" t="n">
        <v>0.15</v>
      </c>
      <c r="D13" s="8" t="n">
        <v>0</v>
      </c>
    </row>
    <row r="14" customFormat="false" ht="15" hidden="false" customHeight="false" outlineLevel="0" collapsed="false">
      <c r="A14" s="6" t="s">
        <v>624</v>
      </c>
      <c r="B14" s="6" t="s">
        <v>926</v>
      </c>
      <c r="C14" s="8" t="n">
        <v>0.15</v>
      </c>
      <c r="D14" s="8" t="n">
        <v>0.15</v>
      </c>
    </row>
    <row r="15" customFormat="false" ht="15" hidden="false" customHeight="false" outlineLevel="0" collapsed="false">
      <c r="A15" s="6" t="s">
        <v>670</v>
      </c>
      <c r="B15" s="6" t="s">
        <v>926</v>
      </c>
      <c r="C15" s="8" t="n">
        <v>0.75</v>
      </c>
      <c r="D15" s="8" t="n">
        <v>1</v>
      </c>
    </row>
    <row r="16" customFormat="false" ht="15" hidden="false" customHeight="false" outlineLevel="0" collapsed="false">
      <c r="A16" s="6" t="s">
        <v>626</v>
      </c>
      <c r="B16" s="6" t="s">
        <v>926</v>
      </c>
      <c r="C16" s="8" t="n">
        <v>0.7</v>
      </c>
      <c r="D16" s="8" t="n">
        <v>0.65</v>
      </c>
    </row>
    <row r="17" customFormat="false" ht="15" hidden="false" customHeight="false" outlineLevel="0" collapsed="false">
      <c r="A17" s="6" t="s">
        <v>637</v>
      </c>
      <c r="B17" s="6" t="s">
        <v>926</v>
      </c>
      <c r="C17" s="8" t="n">
        <v>0.6</v>
      </c>
      <c r="D17" s="8" t="n">
        <v>0.05</v>
      </c>
    </row>
    <row r="18" customFormat="false" ht="15" hidden="false" customHeight="false" outlineLevel="0" collapsed="false">
      <c r="A18" s="6" t="s">
        <v>628</v>
      </c>
      <c r="B18" s="6" t="s">
        <v>926</v>
      </c>
      <c r="C18" s="8" t="n">
        <v>0</v>
      </c>
      <c r="D18" s="8" t="n">
        <v>0.2</v>
      </c>
    </row>
    <row r="19" customFormat="false" ht="15" hidden="false" customHeight="false" outlineLevel="0" collapsed="false">
      <c r="A19" s="6" t="s">
        <v>639</v>
      </c>
      <c r="B19" s="6" t="s">
        <v>926</v>
      </c>
      <c r="C19" s="8" t="n">
        <v>0</v>
      </c>
      <c r="D19" s="8" t="n">
        <v>0.3</v>
      </c>
    </row>
    <row r="20" customFormat="false" ht="15" hidden="false" customHeight="false" outlineLevel="0" collapsed="false">
      <c r="A20" s="6" t="s">
        <v>649</v>
      </c>
      <c r="B20" s="6" t="s">
        <v>926</v>
      </c>
      <c r="C20" s="8" t="n">
        <v>0.2</v>
      </c>
      <c r="D20" s="8" t="n">
        <v>0</v>
      </c>
    </row>
    <row r="21" customFormat="false" ht="15" hidden="false" customHeight="false" outlineLevel="0" collapsed="false">
      <c r="A21" s="6" t="s">
        <v>631</v>
      </c>
      <c r="B21" s="6" t="s">
        <v>926</v>
      </c>
      <c r="C21" s="8" t="n">
        <v>0.7</v>
      </c>
      <c r="D21" s="8" t="n">
        <v>0.95</v>
      </c>
    </row>
    <row r="22" customFormat="false" ht="15" hidden="false" customHeight="false" outlineLevel="0" collapsed="false">
      <c r="A22" s="6" t="s">
        <v>641</v>
      </c>
      <c r="B22" s="6" t="s">
        <v>926</v>
      </c>
      <c r="C22" s="8" t="n">
        <v>0.25</v>
      </c>
      <c r="D22" s="8" t="n">
        <v>0</v>
      </c>
    </row>
    <row r="23" customFormat="false" ht="15" hidden="false" customHeight="false" outlineLevel="0" collapsed="false">
      <c r="A23" s="6" t="s">
        <v>651</v>
      </c>
      <c r="B23" s="6" t="s">
        <v>926</v>
      </c>
      <c r="C23" s="8" t="n">
        <v>0.6</v>
      </c>
      <c r="D23" s="8" t="n">
        <v>0.3</v>
      </c>
    </row>
    <row r="24" customFormat="false" ht="15" hidden="false" customHeight="false" outlineLevel="0" collapsed="false">
      <c r="A24" s="6" t="s">
        <v>643</v>
      </c>
      <c r="B24" s="6" t="s">
        <v>926</v>
      </c>
      <c r="C24" s="8" t="n">
        <v>0.15</v>
      </c>
      <c r="D24" s="8" t="n">
        <v>0</v>
      </c>
    </row>
    <row r="25" customFormat="false" ht="15" hidden="false" customHeight="false" outlineLevel="0" collapsed="false">
      <c r="A25" s="6" t="s">
        <v>653</v>
      </c>
      <c r="B25" s="6" t="s">
        <v>926</v>
      </c>
      <c r="C25" s="8" t="n">
        <v>0.1</v>
      </c>
      <c r="D25" s="8" t="n">
        <v>0.05</v>
      </c>
    </row>
    <row r="26" customFormat="false" ht="15" hidden="false" customHeight="false" outlineLevel="0" collapsed="false">
      <c r="A26" s="6" t="s">
        <v>656</v>
      </c>
      <c r="B26" s="6" t="s">
        <v>926</v>
      </c>
      <c r="C26" s="8" t="n">
        <v>0.6</v>
      </c>
      <c r="D26" s="8" t="n">
        <v>0.75</v>
      </c>
    </row>
    <row r="27" customFormat="false" ht="15" hidden="false" customHeight="false" outlineLevel="0" collapsed="false">
      <c r="A27" s="6" t="s">
        <v>658</v>
      </c>
      <c r="B27" s="6" t="s">
        <v>926</v>
      </c>
      <c r="C27" s="8" t="n">
        <v>0.35</v>
      </c>
      <c r="D27" s="8" t="n">
        <v>0.9</v>
      </c>
    </row>
    <row r="29" customFormat="false" ht="15" hidden="false" customHeight="false" outlineLevel="0" collapsed="false">
      <c r="A29" s="11" t="s">
        <v>927</v>
      </c>
    </row>
    <row r="30" customFormat="false" ht="24" hidden="false" customHeight="true" outlineLevel="0" collapsed="false">
      <c r="A30" s="5" t="s">
        <v>922</v>
      </c>
      <c r="B30" s="5" t="s">
        <v>923</v>
      </c>
      <c r="C30" s="5" t="s">
        <v>924</v>
      </c>
      <c r="D30" s="5" t="s">
        <v>925</v>
      </c>
    </row>
    <row r="31" customFormat="false" ht="15" hidden="false" customHeight="false" outlineLevel="0" collapsed="false">
      <c r="A31" s="6" t="s">
        <v>615</v>
      </c>
      <c r="B31" s="6" t="s">
        <v>926</v>
      </c>
      <c r="C31" s="8" t="n">
        <v>0.75</v>
      </c>
      <c r="D31" s="8" t="n">
        <v>1</v>
      </c>
    </row>
    <row r="32" customFormat="false" ht="15" hidden="false" customHeight="false" outlineLevel="0" collapsed="false">
      <c r="A32" s="6" t="s">
        <v>871</v>
      </c>
      <c r="B32" s="6" t="s">
        <v>926</v>
      </c>
      <c r="C32" s="8" t="n">
        <v>0.3</v>
      </c>
      <c r="D32" s="8" t="n">
        <v>0.95</v>
      </c>
    </row>
    <row r="33" customFormat="false" ht="15" hidden="false" customHeight="false" outlineLevel="0" collapsed="false">
      <c r="A33" s="6" t="s">
        <v>872</v>
      </c>
      <c r="B33" s="6" t="s">
        <v>926</v>
      </c>
      <c r="C33" s="8" t="n">
        <v>0.35</v>
      </c>
      <c r="D33" s="8" t="n">
        <v>0.85</v>
      </c>
    </row>
    <row r="34" customFormat="false" ht="15" hidden="false" customHeight="false" outlineLevel="0" collapsed="false">
      <c r="A34" s="6" t="s">
        <v>873</v>
      </c>
      <c r="B34" s="6" t="s">
        <v>926</v>
      </c>
      <c r="C34" s="8" t="n">
        <v>0.35</v>
      </c>
      <c r="D34" s="8" t="n">
        <v>0.9</v>
      </c>
    </row>
    <row r="35" customFormat="false" ht="15" hidden="false" customHeight="false" outlineLevel="0" collapsed="false">
      <c r="A35" s="6" t="s">
        <v>874</v>
      </c>
      <c r="B35" s="6" t="s">
        <v>926</v>
      </c>
      <c r="C35" s="8" t="n">
        <v>0.2</v>
      </c>
      <c r="D35" s="8" t="n">
        <v>0.9</v>
      </c>
    </row>
    <row r="36" customFormat="false" ht="15" hidden="false" customHeight="false" outlineLevel="0" collapsed="false">
      <c r="A36" s="6" t="s">
        <v>875</v>
      </c>
      <c r="B36" s="6" t="s">
        <v>926</v>
      </c>
      <c r="C36" s="8" t="n">
        <v>0.1</v>
      </c>
      <c r="D36" s="8" t="n">
        <v>0.75</v>
      </c>
    </row>
    <row r="37" customFormat="false" ht="15" hidden="false" customHeight="false" outlineLevel="0" collapsed="false">
      <c r="A37" s="6" t="s">
        <v>876</v>
      </c>
      <c r="B37" s="6" t="s">
        <v>926</v>
      </c>
      <c r="C37" s="8" t="n">
        <v>0.7</v>
      </c>
      <c r="D37" s="8" t="n">
        <v>0.85</v>
      </c>
    </row>
    <row r="38" customFormat="false" ht="15" hidden="false" customHeight="false" outlineLevel="0" collapsed="false">
      <c r="A38" s="6" t="s">
        <v>666</v>
      </c>
      <c r="B38" s="6" t="s">
        <v>926</v>
      </c>
      <c r="C38" s="8" t="n">
        <v>0.8</v>
      </c>
      <c r="D38" s="8" t="n">
        <v>0.95</v>
      </c>
    </row>
    <row r="39" customFormat="false" ht="15" hidden="false" customHeight="false" outlineLevel="0" collapsed="false">
      <c r="A39" s="6" t="s">
        <v>877</v>
      </c>
      <c r="B39" s="6" t="s">
        <v>926</v>
      </c>
      <c r="C39" s="8" t="n">
        <v>0.65</v>
      </c>
      <c r="D39" s="8" t="n">
        <v>0.95</v>
      </c>
    </row>
    <row r="40" customFormat="false" ht="15" hidden="false" customHeight="false" outlineLevel="0" collapsed="false">
      <c r="A40" s="6" t="s">
        <v>878</v>
      </c>
      <c r="B40" s="6" t="s">
        <v>926</v>
      </c>
      <c r="C40" s="8" t="n">
        <v>0.45</v>
      </c>
      <c r="D40" s="8" t="n">
        <v>0.75</v>
      </c>
    </row>
    <row r="41" customFormat="false" ht="15" hidden="false" customHeight="false" outlineLevel="0" collapsed="false">
      <c r="A41" s="6" t="s">
        <v>879</v>
      </c>
      <c r="B41" s="6" t="s">
        <v>926</v>
      </c>
      <c r="C41" s="8" t="n">
        <v>0.2</v>
      </c>
      <c r="D41" s="8" t="n">
        <v>0.75</v>
      </c>
    </row>
    <row r="42" customFormat="false" ht="15" hidden="false" customHeight="false" outlineLevel="0" collapsed="false">
      <c r="A42" s="6" t="s">
        <v>880</v>
      </c>
      <c r="B42" s="6" t="s">
        <v>926</v>
      </c>
      <c r="C42" s="8" t="n">
        <v>0.65</v>
      </c>
      <c r="D42" s="8" t="n">
        <v>0.55</v>
      </c>
    </row>
    <row r="43" customFormat="false" ht="15" hidden="false" customHeight="false" outlineLevel="0" collapsed="false">
      <c r="A43" s="6" t="s">
        <v>881</v>
      </c>
      <c r="B43" s="6" t="s">
        <v>926</v>
      </c>
      <c r="C43" s="8" t="n">
        <v>0.25</v>
      </c>
      <c r="D43" s="8" t="n">
        <v>0.1</v>
      </c>
    </row>
    <row r="44" customFormat="false" ht="15" hidden="false" customHeight="false" outlineLevel="0" collapsed="false">
      <c r="A44" s="6" t="s">
        <v>882</v>
      </c>
      <c r="B44" s="6" t="s">
        <v>926</v>
      </c>
      <c r="C44" s="8" t="n">
        <v>0.3</v>
      </c>
      <c r="D44" s="8" t="n">
        <v>0.7</v>
      </c>
    </row>
    <row r="45" customFormat="false" ht="15" hidden="false" customHeight="false" outlineLevel="0" collapsed="false">
      <c r="A45" s="6" t="s">
        <v>883</v>
      </c>
      <c r="B45" s="6" t="s">
        <v>926</v>
      </c>
      <c r="C45" s="8" t="n">
        <v>0.65</v>
      </c>
      <c r="D45" s="8" t="n">
        <v>0.9</v>
      </c>
    </row>
    <row r="46" customFormat="false" ht="15" hidden="false" customHeight="false" outlineLevel="0" collapsed="false">
      <c r="A46" s="6" t="s">
        <v>884</v>
      </c>
      <c r="B46" s="6" t="s">
        <v>926</v>
      </c>
      <c r="C46" s="8" t="n">
        <v>0</v>
      </c>
      <c r="D46" s="8" t="n">
        <v>0.2</v>
      </c>
    </row>
    <row r="47" customFormat="false" ht="15" hidden="false" customHeight="false" outlineLevel="0" collapsed="false">
      <c r="A47" s="6" t="s">
        <v>885</v>
      </c>
      <c r="B47" s="6" t="s">
        <v>926</v>
      </c>
      <c r="C47" s="8" t="n">
        <v>0.7</v>
      </c>
      <c r="D47" s="8" t="n">
        <v>0.65</v>
      </c>
    </row>
    <row r="49" customFormat="false" ht="15" hidden="false" customHeight="false" outlineLevel="0" collapsed="false">
      <c r="A49" s="11" t="s">
        <v>928</v>
      </c>
    </row>
    <row r="50" customFormat="false" ht="36" hidden="false" customHeight="true" outlineLevel="0" collapsed="false">
      <c r="A50" s="5" t="s">
        <v>540</v>
      </c>
      <c r="B50" s="5" t="s">
        <v>929</v>
      </c>
      <c r="C50" s="5" t="s">
        <v>930</v>
      </c>
      <c r="D50" s="5" t="s">
        <v>931</v>
      </c>
      <c r="E50" s="5" t="s">
        <v>932</v>
      </c>
      <c r="F50" s="5" t="s">
        <v>933</v>
      </c>
      <c r="G50" s="5" t="s">
        <v>934</v>
      </c>
      <c r="H50" s="5" t="s">
        <v>935</v>
      </c>
      <c r="I50" s="5" t="s">
        <v>936</v>
      </c>
      <c r="J50" s="5" t="s">
        <v>937</v>
      </c>
      <c r="K50" s="5" t="s">
        <v>938</v>
      </c>
    </row>
    <row r="51" customFormat="false" ht="15" hidden="false" customHeight="false" outlineLevel="0" collapsed="false">
      <c r="A51" s="6" t="s">
        <v>237</v>
      </c>
      <c r="B51" s="6" t="n">
        <v>20</v>
      </c>
      <c r="C51" s="17" t="n">
        <v>17.05</v>
      </c>
      <c r="D51" s="6" t="s">
        <v>939</v>
      </c>
      <c r="E51" s="6" t="n">
        <v>200</v>
      </c>
      <c r="F51" s="6" t="n">
        <v>0</v>
      </c>
      <c r="G51" s="16" t="n">
        <v>0</v>
      </c>
      <c r="H51" s="6" t="n">
        <v>0</v>
      </c>
      <c r="I51" s="16" t="n">
        <v>0</v>
      </c>
      <c r="J51" s="16" t="n">
        <v>0.270594482336828</v>
      </c>
      <c r="K51" s="16" t="n">
        <v>0.159367017713955</v>
      </c>
    </row>
    <row r="52" customFormat="false" ht="15" hidden="false" customHeight="false" outlineLevel="0" collapsed="false">
      <c r="A52" s="6" t="s">
        <v>940</v>
      </c>
      <c r="B52" s="6" t="n">
        <v>20</v>
      </c>
      <c r="C52" s="17" t="n">
        <v>17</v>
      </c>
      <c r="D52" s="6" t="s">
        <v>941</v>
      </c>
      <c r="E52" s="6" t="n">
        <v>194</v>
      </c>
      <c r="F52" s="6" t="n">
        <v>0</v>
      </c>
      <c r="G52" s="16" t="n">
        <v>0</v>
      </c>
      <c r="H52" s="6" t="n">
        <v>16</v>
      </c>
      <c r="I52" s="16" t="n">
        <v>0.0824742268041237</v>
      </c>
      <c r="J52" s="16" t="n">
        <v>0.559438526127379</v>
      </c>
      <c r="K52" s="16" t="n">
        <v>0.124330919154715</v>
      </c>
    </row>
    <row r="53" customFormat="false" ht="27" hidden="false" customHeight="true" outlineLevel="0" collapsed="false">
      <c r="A53" s="10" t="s">
        <v>942</v>
      </c>
      <c r="B53" s="10"/>
      <c r="C53" s="10"/>
      <c r="D53" s="10"/>
      <c r="E53" s="10"/>
      <c r="F53" s="10"/>
      <c r="G53" s="10"/>
      <c r="H53" s="10"/>
      <c r="I53" s="10"/>
      <c r="J53" s="10"/>
      <c r="K53" s="10"/>
      <c r="L53" s="10"/>
    </row>
    <row r="77" customFormat="false" ht="15" hidden="false" customHeight="false" outlineLevel="0" collapsed="false">
      <c r="A77" s="11" t="s">
        <v>943</v>
      </c>
    </row>
    <row r="78" customFormat="false" ht="24" hidden="false" customHeight="true" outlineLevel="0" collapsed="false">
      <c r="A78" s="5" t="s">
        <v>922</v>
      </c>
      <c r="B78" s="5" t="s">
        <v>923</v>
      </c>
      <c r="C78" s="5" t="s">
        <v>944</v>
      </c>
      <c r="D78" s="5" t="s">
        <v>945</v>
      </c>
    </row>
    <row r="79" customFormat="false" ht="15" hidden="false" customHeight="false" outlineLevel="0" collapsed="false">
      <c r="A79" s="6" t="s">
        <v>946</v>
      </c>
      <c r="B79" s="6" t="s">
        <v>926</v>
      </c>
      <c r="C79" s="6" t="n">
        <v>6</v>
      </c>
      <c r="D79" s="8" t="n">
        <v>0.3</v>
      </c>
    </row>
    <row r="80" customFormat="false" ht="15" hidden="false" customHeight="false" outlineLevel="0" collapsed="false">
      <c r="A80" s="6" t="s">
        <v>615</v>
      </c>
      <c r="B80" s="6" t="s">
        <v>926</v>
      </c>
      <c r="C80" s="6" t="n">
        <v>5</v>
      </c>
      <c r="D80" s="8" t="n">
        <v>0.25</v>
      </c>
    </row>
    <row r="81" customFormat="false" ht="15" hidden="false" customHeight="false" outlineLevel="0" collapsed="false">
      <c r="A81" s="6" t="s">
        <v>947</v>
      </c>
      <c r="B81" s="6" t="s">
        <v>926</v>
      </c>
      <c r="C81" s="6" t="n">
        <v>5</v>
      </c>
      <c r="D81" s="8" t="n">
        <v>0.25</v>
      </c>
    </row>
    <row r="82" customFormat="false" ht="15" hidden="false" customHeight="false" outlineLevel="0" collapsed="false">
      <c r="A82" s="6" t="s">
        <v>948</v>
      </c>
      <c r="B82" s="6" t="s">
        <v>926</v>
      </c>
      <c r="C82" s="6" t="n">
        <v>5</v>
      </c>
      <c r="D82" s="8" t="n">
        <v>0.25</v>
      </c>
    </row>
    <row r="83" customFormat="false" ht="15" hidden="false" customHeight="false" outlineLevel="0" collapsed="false">
      <c r="A83" s="6" t="s">
        <v>949</v>
      </c>
      <c r="B83" s="6" t="s">
        <v>926</v>
      </c>
      <c r="C83" s="6" t="n">
        <v>5</v>
      </c>
      <c r="D83" s="8" t="n">
        <v>0.25</v>
      </c>
    </row>
    <row r="84" customFormat="false" ht="15" hidden="false" customHeight="false" outlineLevel="0" collapsed="false">
      <c r="A84" s="6" t="s">
        <v>950</v>
      </c>
      <c r="B84" s="6" t="s">
        <v>926</v>
      </c>
      <c r="C84" s="6" t="n">
        <v>5</v>
      </c>
      <c r="D84" s="8" t="n">
        <v>0.25</v>
      </c>
    </row>
    <row r="85" customFormat="false" ht="15" hidden="false" customHeight="false" outlineLevel="0" collapsed="false">
      <c r="A85" s="6" t="s">
        <v>626</v>
      </c>
      <c r="B85" s="6" t="s">
        <v>926</v>
      </c>
      <c r="C85" s="6" t="n">
        <v>5</v>
      </c>
      <c r="D85" s="8" t="n">
        <v>0.25</v>
      </c>
    </row>
    <row r="86" customFormat="false" ht="15" hidden="false" customHeight="false" outlineLevel="0" collapsed="false">
      <c r="A86" s="6" t="s">
        <v>951</v>
      </c>
      <c r="B86" s="6" t="s">
        <v>926</v>
      </c>
      <c r="C86" s="6" t="n">
        <v>5</v>
      </c>
      <c r="D86" s="8" t="n">
        <v>0.25</v>
      </c>
    </row>
    <row r="87" customFormat="false" ht="15" hidden="false" customHeight="false" outlineLevel="0" collapsed="false">
      <c r="A87" s="6" t="s">
        <v>952</v>
      </c>
      <c r="B87" s="6" t="s">
        <v>926</v>
      </c>
      <c r="C87" s="6" t="n">
        <v>4</v>
      </c>
      <c r="D87" s="8" t="n">
        <v>0.2</v>
      </c>
    </row>
    <row r="88" customFormat="false" ht="15" hidden="false" customHeight="false" outlineLevel="0" collapsed="false">
      <c r="A88" s="6" t="s">
        <v>953</v>
      </c>
      <c r="B88" s="6" t="s">
        <v>926</v>
      </c>
      <c r="C88" s="6" t="n">
        <v>4</v>
      </c>
      <c r="D88" s="8" t="n">
        <v>0.2</v>
      </c>
    </row>
    <row r="89" customFormat="false" ht="15" hidden="false" customHeight="false" outlineLevel="0" collapsed="false">
      <c r="A89" s="6" t="s">
        <v>954</v>
      </c>
      <c r="B89" s="6" t="s">
        <v>926</v>
      </c>
      <c r="C89" s="6" t="n">
        <v>4</v>
      </c>
      <c r="D89" s="8" t="n">
        <v>0.2</v>
      </c>
    </row>
    <row r="90" customFormat="false" ht="15" hidden="false" customHeight="false" outlineLevel="0" collapsed="false">
      <c r="A90" s="6" t="s">
        <v>955</v>
      </c>
      <c r="B90" s="6" t="s">
        <v>926</v>
      </c>
      <c r="C90" s="6" t="n">
        <v>4</v>
      </c>
      <c r="D90" s="8" t="n">
        <v>0.2</v>
      </c>
    </row>
    <row r="91" customFormat="false" ht="15" hidden="false" customHeight="false" outlineLevel="0" collapsed="false">
      <c r="A91" s="6" t="s">
        <v>956</v>
      </c>
      <c r="B91" s="6" t="s">
        <v>926</v>
      </c>
      <c r="C91" s="6" t="n">
        <v>4</v>
      </c>
      <c r="D91" s="8" t="n">
        <v>0.2</v>
      </c>
    </row>
    <row r="92" customFormat="false" ht="15" hidden="false" customHeight="false" outlineLevel="0" collapsed="false">
      <c r="A92" s="6" t="s">
        <v>957</v>
      </c>
      <c r="B92" s="6" t="s">
        <v>926</v>
      </c>
      <c r="C92" s="6" t="n">
        <v>4</v>
      </c>
      <c r="D92" s="8" t="n">
        <v>0.2</v>
      </c>
    </row>
    <row r="93" customFormat="false" ht="15" hidden="false" customHeight="false" outlineLevel="0" collapsed="false">
      <c r="A93" s="6" t="s">
        <v>958</v>
      </c>
      <c r="B93" s="6" t="s">
        <v>926</v>
      </c>
      <c r="C93" s="6" t="n">
        <v>4</v>
      </c>
      <c r="D93" s="8" t="n">
        <v>0.2</v>
      </c>
    </row>
    <row r="94" customFormat="false" ht="15" hidden="false" customHeight="false" outlineLevel="0" collapsed="false">
      <c r="A94" s="6" t="s">
        <v>959</v>
      </c>
      <c r="B94" s="6" t="s">
        <v>926</v>
      </c>
      <c r="C94" s="6" t="n">
        <v>4</v>
      </c>
      <c r="D94" s="8" t="n">
        <v>0.2</v>
      </c>
    </row>
    <row r="95" customFormat="false" ht="15" hidden="false" customHeight="false" outlineLevel="0" collapsed="false">
      <c r="A95" s="6" t="s">
        <v>960</v>
      </c>
      <c r="B95" s="6" t="s">
        <v>926</v>
      </c>
      <c r="C95" s="6" t="n">
        <v>3</v>
      </c>
      <c r="D95" s="8" t="n">
        <v>0.15</v>
      </c>
    </row>
    <row r="96" customFormat="false" ht="15" hidden="false" customHeight="false" outlineLevel="0" collapsed="false">
      <c r="A96" s="6" t="s">
        <v>961</v>
      </c>
      <c r="B96" s="6" t="s">
        <v>926</v>
      </c>
      <c r="C96" s="6" t="n">
        <v>3</v>
      </c>
      <c r="D96" s="8" t="n">
        <v>0.15</v>
      </c>
    </row>
    <row r="97" customFormat="false" ht="15" hidden="false" customHeight="false" outlineLevel="0" collapsed="false">
      <c r="A97" s="6" t="s">
        <v>962</v>
      </c>
      <c r="B97" s="6" t="s">
        <v>926</v>
      </c>
      <c r="C97" s="6" t="n">
        <v>3</v>
      </c>
      <c r="D97" s="8" t="n">
        <v>0.15</v>
      </c>
    </row>
    <row r="98" customFormat="false" ht="15" hidden="false" customHeight="false" outlineLevel="0" collapsed="false">
      <c r="A98" s="6" t="s">
        <v>963</v>
      </c>
      <c r="B98" s="6" t="s">
        <v>926</v>
      </c>
      <c r="C98" s="6" t="n">
        <v>3</v>
      </c>
      <c r="D98" s="8" t="n">
        <v>0.15</v>
      </c>
    </row>
    <row r="99" customFormat="false" ht="15" hidden="false" customHeight="false" outlineLevel="0" collapsed="false">
      <c r="A99" s="6" t="s">
        <v>964</v>
      </c>
      <c r="B99" s="6" t="s">
        <v>926</v>
      </c>
      <c r="C99" s="6" t="n">
        <v>3</v>
      </c>
      <c r="D99" s="8" t="n">
        <v>0.15</v>
      </c>
    </row>
    <row r="100" customFormat="false" ht="15" hidden="false" customHeight="false" outlineLevel="0" collapsed="false">
      <c r="A100" s="6" t="s">
        <v>880</v>
      </c>
      <c r="B100" s="6" t="s">
        <v>926</v>
      </c>
      <c r="C100" s="6" t="n">
        <v>3</v>
      </c>
      <c r="D100" s="8" t="n">
        <v>0.15</v>
      </c>
    </row>
    <row r="101" customFormat="false" ht="15" hidden="false" customHeight="false" outlineLevel="0" collapsed="false">
      <c r="A101" s="6" t="s">
        <v>965</v>
      </c>
      <c r="B101" s="6" t="s">
        <v>926</v>
      </c>
      <c r="C101" s="6" t="n">
        <v>3</v>
      </c>
      <c r="D101" s="8" t="n">
        <v>0.15</v>
      </c>
    </row>
    <row r="102" customFormat="false" ht="15" hidden="false" customHeight="false" outlineLevel="0" collapsed="false">
      <c r="A102" s="6" t="s">
        <v>966</v>
      </c>
      <c r="B102" s="6" t="s">
        <v>926</v>
      </c>
      <c r="C102" s="6" t="n">
        <v>3</v>
      </c>
      <c r="D102" s="8" t="n">
        <v>0.15</v>
      </c>
    </row>
    <row r="103" customFormat="false" ht="15" hidden="false" customHeight="false" outlineLevel="0" collapsed="false">
      <c r="A103" s="6" t="s">
        <v>967</v>
      </c>
      <c r="B103" s="6" t="s">
        <v>926</v>
      </c>
      <c r="C103" s="6" t="n">
        <v>3</v>
      </c>
      <c r="D103" s="8" t="n">
        <v>0.15</v>
      </c>
    </row>
    <row r="104" customFormat="false" ht="15" hidden="false" customHeight="false" outlineLevel="0" collapsed="false">
      <c r="A104" s="6" t="s">
        <v>968</v>
      </c>
      <c r="B104" s="6" t="s">
        <v>926</v>
      </c>
      <c r="C104" s="6" t="n">
        <v>3</v>
      </c>
      <c r="D104" s="8" t="n">
        <v>0.15</v>
      </c>
    </row>
    <row r="105" customFormat="false" ht="15" hidden="false" customHeight="false" outlineLevel="0" collapsed="false">
      <c r="A105" s="6" t="s">
        <v>877</v>
      </c>
      <c r="B105" s="6" t="s">
        <v>926</v>
      </c>
      <c r="C105" s="6" t="n">
        <v>3</v>
      </c>
      <c r="D105" s="8" t="n">
        <v>0.15</v>
      </c>
    </row>
    <row r="106" customFormat="false" ht="15" hidden="false" customHeight="false" outlineLevel="0" collapsed="false">
      <c r="A106" s="6" t="s">
        <v>969</v>
      </c>
      <c r="B106" s="6" t="s">
        <v>926</v>
      </c>
      <c r="C106" s="6" t="n">
        <v>3</v>
      </c>
      <c r="D106" s="8" t="n">
        <v>0.15</v>
      </c>
    </row>
    <row r="107" customFormat="false" ht="15" hidden="false" customHeight="false" outlineLevel="0" collapsed="false">
      <c r="A107" s="6" t="s">
        <v>970</v>
      </c>
      <c r="B107" s="6" t="s">
        <v>926</v>
      </c>
      <c r="C107" s="6" t="n">
        <v>3</v>
      </c>
      <c r="D107" s="8" t="n">
        <v>0.15</v>
      </c>
    </row>
    <row r="108" customFormat="false" ht="15" hidden="false" customHeight="false" outlineLevel="0" collapsed="false">
      <c r="A108" s="6" t="s">
        <v>971</v>
      </c>
      <c r="B108" s="6" t="s">
        <v>926</v>
      </c>
      <c r="C108" s="6" t="n">
        <v>3</v>
      </c>
      <c r="D108" s="8" t="n">
        <v>0.15</v>
      </c>
    </row>
    <row r="110" customFormat="false" ht="15" hidden="false" customHeight="false" outlineLevel="0" collapsed="false">
      <c r="A110" s="11" t="s">
        <v>972</v>
      </c>
    </row>
    <row r="111" customFormat="false" ht="24" hidden="false" customHeight="true" outlineLevel="0" collapsed="false">
      <c r="A111" s="5" t="s">
        <v>922</v>
      </c>
      <c r="B111" s="5" t="s">
        <v>923</v>
      </c>
      <c r="C111" s="5" t="s">
        <v>944</v>
      </c>
      <c r="D111" s="5" t="s">
        <v>945</v>
      </c>
    </row>
    <row r="112" customFormat="false" ht="15" hidden="false" customHeight="false" outlineLevel="0" collapsed="false">
      <c r="A112" s="6" t="s">
        <v>973</v>
      </c>
      <c r="B112" s="6" t="s">
        <v>926</v>
      </c>
      <c r="C112" s="6" t="n">
        <v>5</v>
      </c>
      <c r="D112" s="8" t="n">
        <v>0.25</v>
      </c>
    </row>
    <row r="113" customFormat="false" ht="15" hidden="false" customHeight="false" outlineLevel="0" collapsed="false">
      <c r="A113" s="6" t="s">
        <v>965</v>
      </c>
      <c r="B113" s="6" t="s">
        <v>926</v>
      </c>
      <c r="C113" s="6" t="n">
        <v>5</v>
      </c>
      <c r="D113" s="8" t="n">
        <v>0.25</v>
      </c>
    </row>
    <row r="114" customFormat="false" ht="15" hidden="false" customHeight="false" outlineLevel="0" collapsed="false">
      <c r="A114" s="6" t="s">
        <v>974</v>
      </c>
      <c r="B114" s="6" t="s">
        <v>926</v>
      </c>
      <c r="C114" s="6" t="n">
        <v>5</v>
      </c>
      <c r="D114" s="8" t="n">
        <v>0.25</v>
      </c>
    </row>
    <row r="115" customFormat="false" ht="15" hidden="false" customHeight="false" outlineLevel="0" collapsed="false">
      <c r="A115" s="6" t="s">
        <v>975</v>
      </c>
      <c r="B115" s="6" t="s">
        <v>926</v>
      </c>
      <c r="C115" s="6" t="n">
        <v>4</v>
      </c>
      <c r="D115" s="8" t="n">
        <v>0.2</v>
      </c>
    </row>
    <row r="116" customFormat="false" ht="15" hidden="false" customHeight="false" outlineLevel="0" collapsed="false">
      <c r="A116" s="6" t="s">
        <v>976</v>
      </c>
      <c r="B116" s="6" t="s">
        <v>926</v>
      </c>
      <c r="C116" s="6" t="n">
        <v>4</v>
      </c>
      <c r="D116" s="8" t="n">
        <v>0.2</v>
      </c>
    </row>
    <row r="117" customFormat="false" ht="15" hidden="false" customHeight="false" outlineLevel="0" collapsed="false">
      <c r="A117" s="6" t="s">
        <v>977</v>
      </c>
      <c r="B117" s="6" t="s">
        <v>926</v>
      </c>
      <c r="C117" s="6" t="n">
        <v>4</v>
      </c>
      <c r="D117" s="8" t="n">
        <v>0.2</v>
      </c>
    </row>
    <row r="118" customFormat="false" ht="15" hidden="false" customHeight="false" outlineLevel="0" collapsed="false">
      <c r="A118" s="6" t="s">
        <v>978</v>
      </c>
      <c r="B118" s="6" t="s">
        <v>926</v>
      </c>
      <c r="C118" s="6" t="n">
        <v>4</v>
      </c>
      <c r="D118" s="8" t="n">
        <v>0.2</v>
      </c>
    </row>
    <row r="119" customFormat="false" ht="15" hidden="false" customHeight="false" outlineLevel="0" collapsed="false">
      <c r="A119" s="6" t="s">
        <v>979</v>
      </c>
      <c r="B119" s="6" t="s">
        <v>926</v>
      </c>
      <c r="C119" s="6" t="n">
        <v>4</v>
      </c>
      <c r="D119" s="8" t="n">
        <v>0.2</v>
      </c>
    </row>
    <row r="120" customFormat="false" ht="15" hidden="false" customHeight="false" outlineLevel="0" collapsed="false">
      <c r="A120" s="6" t="s">
        <v>980</v>
      </c>
      <c r="B120" s="6" t="s">
        <v>926</v>
      </c>
      <c r="C120" s="6" t="n">
        <v>4</v>
      </c>
      <c r="D120" s="8" t="n">
        <v>0.2</v>
      </c>
    </row>
    <row r="121" customFormat="false" ht="15" hidden="false" customHeight="false" outlineLevel="0" collapsed="false">
      <c r="A121" s="6" t="s">
        <v>981</v>
      </c>
      <c r="B121" s="6" t="s">
        <v>926</v>
      </c>
      <c r="C121" s="6" t="n">
        <v>4</v>
      </c>
      <c r="D121" s="8" t="n">
        <v>0.2</v>
      </c>
    </row>
    <row r="122" customFormat="false" ht="15" hidden="false" customHeight="false" outlineLevel="0" collapsed="false">
      <c r="A122" s="6" t="s">
        <v>982</v>
      </c>
      <c r="B122" s="6" t="s">
        <v>926</v>
      </c>
      <c r="C122" s="6" t="n">
        <v>4</v>
      </c>
      <c r="D122" s="8" t="n">
        <v>0.2</v>
      </c>
    </row>
    <row r="123" customFormat="false" ht="15" hidden="false" customHeight="false" outlineLevel="0" collapsed="false">
      <c r="A123" s="6" t="s">
        <v>983</v>
      </c>
      <c r="B123" s="6" t="s">
        <v>926</v>
      </c>
      <c r="C123" s="6" t="n">
        <v>3</v>
      </c>
      <c r="D123" s="8" t="n">
        <v>0.15</v>
      </c>
    </row>
    <row r="124" customFormat="false" ht="15" hidden="false" customHeight="false" outlineLevel="0" collapsed="false">
      <c r="A124" s="6" t="s">
        <v>878</v>
      </c>
      <c r="B124" s="6" t="s">
        <v>926</v>
      </c>
      <c r="C124" s="6" t="n">
        <v>3</v>
      </c>
      <c r="D124" s="8" t="n">
        <v>0.15</v>
      </c>
    </row>
    <row r="125" customFormat="false" ht="15" hidden="false" customHeight="false" outlineLevel="0" collapsed="false">
      <c r="A125" s="6" t="s">
        <v>984</v>
      </c>
      <c r="B125" s="6" t="s">
        <v>926</v>
      </c>
      <c r="C125" s="6" t="n">
        <v>3</v>
      </c>
      <c r="D125" s="8" t="n">
        <v>0.15</v>
      </c>
    </row>
    <row r="126" customFormat="false" ht="15" hidden="false" customHeight="false" outlineLevel="0" collapsed="false">
      <c r="A126" s="6" t="s">
        <v>871</v>
      </c>
      <c r="B126" s="6" t="s">
        <v>926</v>
      </c>
      <c r="C126" s="6" t="n">
        <v>3</v>
      </c>
      <c r="D126" s="8" t="n">
        <v>0.15</v>
      </c>
    </row>
    <row r="127" customFormat="false" ht="15" hidden="false" customHeight="false" outlineLevel="0" collapsed="false">
      <c r="A127" s="6" t="s">
        <v>985</v>
      </c>
      <c r="B127" s="6" t="s">
        <v>926</v>
      </c>
      <c r="C127" s="6" t="n">
        <v>3</v>
      </c>
      <c r="D127" s="8" t="n">
        <v>0.15</v>
      </c>
    </row>
    <row r="128" customFormat="false" ht="15" hidden="false" customHeight="false" outlineLevel="0" collapsed="false">
      <c r="A128" s="6" t="s">
        <v>986</v>
      </c>
      <c r="B128" s="6" t="s">
        <v>926</v>
      </c>
      <c r="C128" s="6" t="n">
        <v>3</v>
      </c>
      <c r="D128" s="8" t="n">
        <v>0.15</v>
      </c>
    </row>
    <row r="129" customFormat="false" ht="15" hidden="false" customHeight="false" outlineLevel="0" collapsed="false">
      <c r="A129" s="6" t="s">
        <v>987</v>
      </c>
      <c r="B129" s="6" t="s">
        <v>926</v>
      </c>
      <c r="C129" s="6" t="n">
        <v>3</v>
      </c>
      <c r="D129" s="8" t="n">
        <v>0.15</v>
      </c>
    </row>
    <row r="130" customFormat="false" ht="15" hidden="false" customHeight="false" outlineLevel="0" collapsed="false">
      <c r="A130" s="6" t="s">
        <v>988</v>
      </c>
      <c r="B130" s="6" t="s">
        <v>926</v>
      </c>
      <c r="C130" s="6" t="n">
        <v>3</v>
      </c>
      <c r="D130" s="8" t="n">
        <v>0.15</v>
      </c>
    </row>
    <row r="131" customFormat="false" ht="15" hidden="false" customHeight="false" outlineLevel="0" collapsed="false">
      <c r="A131" s="6" t="s">
        <v>989</v>
      </c>
      <c r="B131" s="6" t="s">
        <v>926</v>
      </c>
      <c r="C131" s="6" t="n">
        <v>3</v>
      </c>
      <c r="D131" s="8" t="n">
        <v>0.15</v>
      </c>
    </row>
    <row r="132" customFormat="false" ht="15" hidden="false" customHeight="false" outlineLevel="0" collapsed="false">
      <c r="A132" s="6" t="s">
        <v>946</v>
      </c>
      <c r="B132" s="6" t="s">
        <v>926</v>
      </c>
      <c r="C132" s="6" t="n">
        <v>3</v>
      </c>
      <c r="D132" s="8" t="n">
        <v>0.15</v>
      </c>
    </row>
    <row r="133" customFormat="false" ht="15" hidden="false" customHeight="false" outlineLevel="0" collapsed="false">
      <c r="A133" s="6" t="s">
        <v>990</v>
      </c>
      <c r="B133" s="6" t="s">
        <v>926</v>
      </c>
      <c r="C133" s="6" t="n">
        <v>3</v>
      </c>
      <c r="D133" s="8" t="n">
        <v>0.15</v>
      </c>
    </row>
    <row r="134" customFormat="false" ht="15" hidden="false" customHeight="false" outlineLevel="0" collapsed="false">
      <c r="A134" s="6" t="s">
        <v>991</v>
      </c>
      <c r="B134" s="6" t="s">
        <v>926</v>
      </c>
      <c r="C134" s="6" t="n">
        <v>3</v>
      </c>
      <c r="D134" s="8" t="n">
        <v>0.15</v>
      </c>
    </row>
    <row r="135" customFormat="false" ht="15" hidden="false" customHeight="false" outlineLevel="0" collapsed="false">
      <c r="A135" s="6" t="s">
        <v>992</v>
      </c>
      <c r="B135" s="6" t="s">
        <v>926</v>
      </c>
      <c r="C135" s="6" t="n">
        <v>3</v>
      </c>
      <c r="D135" s="8" t="n">
        <v>0.15</v>
      </c>
    </row>
    <row r="136" customFormat="false" ht="15" hidden="false" customHeight="false" outlineLevel="0" collapsed="false">
      <c r="A136" s="6" t="s">
        <v>993</v>
      </c>
      <c r="B136" s="6" t="s">
        <v>926</v>
      </c>
      <c r="C136" s="6" t="n">
        <v>3</v>
      </c>
      <c r="D136" s="8" t="n">
        <v>0.15</v>
      </c>
    </row>
    <row r="137" customFormat="false" ht="15" hidden="false" customHeight="false" outlineLevel="0" collapsed="false">
      <c r="A137" s="6" t="s">
        <v>994</v>
      </c>
      <c r="B137" s="6" t="s">
        <v>926</v>
      </c>
      <c r="C137" s="6" t="n">
        <v>3</v>
      </c>
      <c r="D137" s="8" t="n">
        <v>0.15</v>
      </c>
    </row>
    <row r="138" customFormat="false" ht="15" hidden="false" customHeight="false" outlineLevel="0" collapsed="false">
      <c r="A138" s="6" t="s">
        <v>995</v>
      </c>
      <c r="B138" s="6" t="s">
        <v>926</v>
      </c>
      <c r="C138" s="6" t="n">
        <v>3</v>
      </c>
      <c r="D138" s="8" t="n">
        <v>0.15</v>
      </c>
    </row>
    <row r="139" customFormat="false" ht="15" hidden="false" customHeight="false" outlineLevel="0" collapsed="false">
      <c r="A139" s="6" t="s">
        <v>615</v>
      </c>
      <c r="B139" s="6" t="s">
        <v>926</v>
      </c>
      <c r="C139" s="6" t="n">
        <v>3</v>
      </c>
      <c r="D139" s="8" t="n">
        <v>0.15</v>
      </c>
    </row>
    <row r="140" customFormat="false" ht="15" hidden="false" customHeight="false" outlineLevel="0" collapsed="false">
      <c r="A140" s="6" t="s">
        <v>877</v>
      </c>
      <c r="B140" s="6" t="s">
        <v>926</v>
      </c>
      <c r="C140" s="6" t="n">
        <v>3</v>
      </c>
      <c r="D140" s="8" t="n">
        <v>0.15</v>
      </c>
    </row>
    <row r="141" customFormat="false" ht="15" hidden="false" customHeight="false" outlineLevel="0" collapsed="false">
      <c r="A141" s="6" t="s">
        <v>996</v>
      </c>
      <c r="B141" s="6" t="s">
        <v>926</v>
      </c>
      <c r="C141" s="6" t="n">
        <v>3</v>
      </c>
      <c r="D141" s="8" t="n">
        <v>0.15</v>
      </c>
    </row>
  </sheetData>
  <mergeCells count="3">
    <mergeCell ref="A2:L2"/>
    <mergeCell ref="A6:L6"/>
    <mergeCell ref="A53:L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997</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998</v>
      </c>
      <c r="B6" s="4"/>
      <c r="C6" s="4"/>
      <c r="D6" s="4"/>
      <c r="E6" s="4"/>
      <c r="F6" s="4"/>
      <c r="G6" s="4"/>
      <c r="H6" s="4"/>
      <c r="I6" s="4"/>
      <c r="J6" s="4"/>
      <c r="K6" s="4"/>
      <c r="L6" s="4"/>
    </row>
    <row r="7" customFormat="false" ht="15" hidden="false" customHeight="false" outlineLevel="0" collapsed="false">
      <c r="A7" s="11" t="s">
        <v>999</v>
      </c>
    </row>
    <row r="8" customFormat="false" ht="24" hidden="false" customHeight="true" outlineLevel="0" collapsed="false">
      <c r="A8" s="5" t="s">
        <v>1000</v>
      </c>
      <c r="B8" s="5" t="s">
        <v>1001</v>
      </c>
      <c r="C8" s="5" t="s">
        <v>1002</v>
      </c>
      <c r="D8" s="5" t="s">
        <v>1003</v>
      </c>
      <c r="E8" s="5" t="s">
        <v>1004</v>
      </c>
    </row>
    <row r="9" customFormat="false" ht="15" hidden="false" customHeight="false" outlineLevel="0" collapsed="false">
      <c r="A9" s="6" t="s">
        <v>1005</v>
      </c>
      <c r="B9" s="16" t="n">
        <v>0.00190176137540707</v>
      </c>
      <c r="C9" s="18" t="n">
        <v>0.00056435951165307</v>
      </c>
      <c r="D9" s="16" t="n">
        <v>0.00202067792415619</v>
      </c>
      <c r="E9" s="18" t="n">
        <v>0.000559661750441127</v>
      </c>
    </row>
    <row r="10" customFormat="false" ht="15" hidden="false" customHeight="false" outlineLevel="0" collapsed="false">
      <c r="A10" s="6" t="s">
        <v>1006</v>
      </c>
      <c r="B10" s="18" t="n">
        <v>-5.90713408889155E-005</v>
      </c>
      <c r="C10" s="18" t="n">
        <v>0.000209833506893516</v>
      </c>
      <c r="D10" s="18" t="n">
        <v>-0.000120839220471685</v>
      </c>
      <c r="E10" s="18" t="n">
        <v>0.000256564323376411</v>
      </c>
    </row>
    <row r="12" customFormat="false" ht="15" hidden="false" customHeight="false" outlineLevel="0" collapsed="false">
      <c r="A12" s="11" t="s">
        <v>1007</v>
      </c>
    </row>
    <row r="13" customFormat="false" ht="24" hidden="false" customHeight="true" outlineLevel="0" collapsed="false">
      <c r="A13" s="5" t="s">
        <v>272</v>
      </c>
      <c r="B13" s="5" t="s">
        <v>1008</v>
      </c>
      <c r="C13" s="5" t="s">
        <v>1009</v>
      </c>
      <c r="D13" s="5" t="s">
        <v>1010</v>
      </c>
      <c r="E13" s="5" t="s">
        <v>1011</v>
      </c>
    </row>
    <row r="14" customFormat="false" ht="15" hidden="false" customHeight="false" outlineLevel="0" collapsed="false">
      <c r="A14" s="6" t="s">
        <v>273</v>
      </c>
      <c r="B14" s="16" t="n">
        <v>-9.25085773425418</v>
      </c>
      <c r="C14" s="16" t="n">
        <v>-8.21845637013474</v>
      </c>
      <c r="D14" s="17" t="n">
        <v>11.3010563932001</v>
      </c>
      <c r="E14" s="17" t="n">
        <v>18.2432120754602</v>
      </c>
    </row>
    <row r="15" customFormat="false" ht="15" hidden="false" customHeight="false" outlineLevel="0" collapsed="false">
      <c r="A15" s="6" t="s">
        <v>274</v>
      </c>
      <c r="B15" s="17" t="n">
        <v>-12.7274500472204</v>
      </c>
      <c r="C15" s="16" t="n">
        <v>-8.22507593381632</v>
      </c>
      <c r="D15" s="17" t="n">
        <v>15.3486162778863</v>
      </c>
      <c r="E15" s="17" t="n">
        <v>18.9140185913325</v>
      </c>
    </row>
    <row r="16" customFormat="false" ht="15" hidden="false" customHeight="false" outlineLevel="0" collapsed="false">
      <c r="A16" s="6" t="s">
        <v>275</v>
      </c>
      <c r="B16" s="17" t="n">
        <v>-12.6975307625447</v>
      </c>
      <c r="C16" s="17" t="n">
        <v>-13.364048231216</v>
      </c>
      <c r="D16" s="16" t="n">
        <v>2.84522417045802</v>
      </c>
      <c r="E16" s="17" t="n">
        <v>10.1811800388583</v>
      </c>
    </row>
    <row r="17" customFormat="false" ht="15" hidden="false" customHeight="false" outlineLevel="0" collapsed="false">
      <c r="A17" s="6" t="s">
        <v>276</v>
      </c>
      <c r="B17" s="16" t="n">
        <v>-8.49726299444871</v>
      </c>
      <c r="C17" s="16" t="n">
        <v>-9.40094273241655</v>
      </c>
      <c r="D17" s="16" t="n">
        <v>-0.673874710050412</v>
      </c>
      <c r="E17" s="16" t="n">
        <v>3.35978406170974</v>
      </c>
    </row>
    <row r="18" customFormat="false" ht="14.25" hidden="false" customHeight="true" outlineLevel="0" collapsed="false">
      <c r="A18" s="10" t="s">
        <v>1012</v>
      </c>
      <c r="B18" s="10"/>
      <c r="C18" s="10"/>
      <c r="D18" s="10"/>
      <c r="E18" s="10"/>
      <c r="F18" s="10"/>
      <c r="G18" s="10"/>
      <c r="H18" s="10"/>
      <c r="I18" s="10"/>
      <c r="J18" s="10"/>
      <c r="K18" s="10"/>
      <c r="L18" s="10"/>
    </row>
    <row r="20" customFormat="false" ht="15" hidden="false" customHeight="false" outlineLevel="0" collapsed="false">
      <c r="A20" s="11" t="s">
        <v>1013</v>
      </c>
    </row>
    <row r="21" customFormat="false" ht="24" hidden="false" customHeight="true" outlineLevel="0" collapsed="false">
      <c r="A21" s="5" t="s">
        <v>415</v>
      </c>
      <c r="B21" s="5" t="s">
        <v>1014</v>
      </c>
    </row>
    <row r="22" customFormat="false" ht="15" hidden="false" customHeight="false" outlineLevel="0" collapsed="false">
      <c r="A22" s="6" t="s">
        <v>1015</v>
      </c>
      <c r="B22" s="16" t="n">
        <v>0.00648090054197598</v>
      </c>
    </row>
    <row r="23" customFormat="false" ht="15" hidden="false" customHeight="false" outlineLevel="0" collapsed="false">
      <c r="A23" s="6" t="s">
        <v>1016</v>
      </c>
      <c r="B23" s="18" t="n">
        <v>0.000778081053303919</v>
      </c>
    </row>
    <row r="24" customFormat="false" ht="15" hidden="false" customHeight="false" outlineLevel="0" collapsed="false">
      <c r="A24" s="6" t="s">
        <v>1017</v>
      </c>
      <c r="B24" s="18" t="n">
        <v>6.92599860049456E-005</v>
      </c>
    </row>
    <row r="25" customFormat="false" ht="15" hidden="false" customHeight="false" outlineLevel="0" collapsed="false">
      <c r="A25" s="6" t="s">
        <v>1018</v>
      </c>
      <c r="B25" s="18" t="n">
        <v>3.00903665944207E-005</v>
      </c>
    </row>
    <row r="26" customFormat="false" ht="15" hidden="false" customHeight="false" outlineLevel="0" collapsed="false">
      <c r="A26" s="6" t="s">
        <v>1019</v>
      </c>
      <c r="B26" s="18" t="n">
        <v>4.02869140110149E-005</v>
      </c>
    </row>
    <row r="27" customFormat="false" ht="15" hidden="false" customHeight="false" outlineLevel="0" collapsed="false">
      <c r="A27" s="6" t="s">
        <v>1020</v>
      </c>
      <c r="B27" s="18" t="n">
        <v>3.011395334403E-005</v>
      </c>
    </row>
    <row r="28" customFormat="false" ht="15" hidden="false" customHeight="false" outlineLevel="0" collapsed="false">
      <c r="A28" s="6" t="s">
        <v>1021</v>
      </c>
      <c r="B28" s="18" t="n">
        <v>1.69162069542107E-005</v>
      </c>
    </row>
    <row r="29" customFormat="false" ht="15" hidden="false" customHeight="false" outlineLevel="0" collapsed="false">
      <c r="A29" s="6" t="s">
        <v>1022</v>
      </c>
      <c r="B29" s="18" t="n">
        <v>1.09946021174264E-005</v>
      </c>
    </row>
    <row r="30" customFormat="false" ht="15" hidden="false" customHeight="false" outlineLevel="0" collapsed="false">
      <c r="A30" s="6" t="s">
        <v>1023</v>
      </c>
      <c r="B30" s="18" t="n">
        <v>1.42964276036545E-005</v>
      </c>
    </row>
    <row r="31" customFormat="false" ht="15" hidden="false" customHeight="false" outlineLevel="0" collapsed="false">
      <c r="A31" s="6" t="s">
        <v>1024</v>
      </c>
      <c r="B31" s="18" t="n">
        <v>1.75138341739183E-005</v>
      </c>
    </row>
    <row r="32" customFormat="false" ht="15" hidden="false" customHeight="false" outlineLevel="0" collapsed="false">
      <c r="A32" s="6" t="s">
        <v>1025</v>
      </c>
      <c r="B32" s="18" t="n">
        <v>7.94166567160031E-005</v>
      </c>
    </row>
    <row r="34" customFormat="false" ht="15" hidden="false" customHeight="false" outlineLevel="0" collapsed="false">
      <c r="A34" s="11" t="s">
        <v>1026</v>
      </c>
    </row>
    <row r="35" customFormat="false" ht="24" hidden="false" customHeight="true" outlineLevel="0" collapsed="false">
      <c r="A35" s="5" t="s">
        <v>1027</v>
      </c>
      <c r="B35" s="5" t="s">
        <v>523</v>
      </c>
    </row>
    <row r="36" customFormat="false" ht="53.7" hidden="false" customHeight="false" outlineLevel="0" collapsed="false">
      <c r="A36" s="7" t="s">
        <v>1028</v>
      </c>
      <c r="B36" s="31" t="n">
        <v>0.999990277769921</v>
      </c>
    </row>
    <row r="37" customFormat="false" ht="53.7" hidden="false" customHeight="false" outlineLevel="0" collapsed="false">
      <c r="A37" s="7" t="s">
        <v>1029</v>
      </c>
      <c r="B37" s="31" t="n">
        <v>0.999988132204082</v>
      </c>
    </row>
    <row r="38" customFormat="false" ht="43.25" hidden="false" customHeight="false" outlineLevel="0" collapsed="false">
      <c r="A38" s="7" t="s">
        <v>1030</v>
      </c>
      <c r="B38" s="31" t="n">
        <v>0.00204269749968217</v>
      </c>
    </row>
    <row r="39" customFormat="false" ht="32.8" hidden="false" customHeight="false" outlineLevel="0" collapsed="false">
      <c r="A39" s="7" t="s">
        <v>1031</v>
      </c>
      <c r="B39" s="31" t="s">
        <v>1032</v>
      </c>
    </row>
    <row r="63" customFormat="false" ht="15" hidden="false" customHeight="false" outlineLevel="0" collapsed="false">
      <c r="A63" s="11" t="s">
        <v>537</v>
      </c>
    </row>
    <row r="64" customFormat="false" ht="24" hidden="false" customHeight="true" outlineLevel="0" collapsed="false">
      <c r="A64" s="5" t="s">
        <v>538</v>
      </c>
      <c r="B64" s="5" t="s">
        <v>539</v>
      </c>
      <c r="C64" s="5" t="s">
        <v>540</v>
      </c>
      <c r="D64" s="5" t="s">
        <v>94</v>
      </c>
      <c r="E64" s="5" t="s">
        <v>288</v>
      </c>
    </row>
    <row r="65" customFormat="false" ht="22.35" hidden="false" customHeight="false" outlineLevel="0" collapsed="false">
      <c r="A65" s="6" t="s">
        <v>1033</v>
      </c>
      <c r="B65" s="7" t="s">
        <v>1034</v>
      </c>
      <c r="C65" s="7" t="s">
        <v>1035</v>
      </c>
      <c r="D65" s="7" t="s">
        <v>1036</v>
      </c>
      <c r="E65" s="6" t="s">
        <v>291</v>
      </c>
    </row>
    <row r="66" customFormat="false" ht="22.35" hidden="false" customHeight="false" outlineLevel="0" collapsed="false">
      <c r="A66" s="6" t="s">
        <v>1033</v>
      </c>
      <c r="B66" s="7" t="s">
        <v>1037</v>
      </c>
      <c r="C66" s="7" t="s">
        <v>1038</v>
      </c>
      <c r="D66" s="7" t="s">
        <v>1039</v>
      </c>
      <c r="E66" s="15" t="s">
        <v>302</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1040</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1041</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1042</v>
      </c>
      <c r="B9" s="4"/>
      <c r="C9" s="4"/>
      <c r="D9" s="4"/>
      <c r="E9" s="4"/>
      <c r="F9" s="4"/>
      <c r="G9" s="4"/>
      <c r="H9" s="4"/>
      <c r="I9" s="4"/>
      <c r="J9" s="4"/>
      <c r="K9" s="4"/>
      <c r="L9" s="4"/>
    </row>
    <row r="10" customFormat="false" ht="15" hidden="false" customHeight="false" outlineLevel="0" collapsed="false">
      <c r="A10" s="11" t="s">
        <v>1043</v>
      </c>
    </row>
    <row r="11" customFormat="false" ht="15" hidden="false" customHeight="true" outlineLevel="0" collapsed="false">
      <c r="A11" s="5" t="s">
        <v>1044</v>
      </c>
      <c r="B11" s="5" t="s">
        <v>523</v>
      </c>
    </row>
    <row r="12" customFormat="false" ht="15" hidden="false" customHeight="false" outlineLevel="0" collapsed="false">
      <c r="A12" s="6" t="s">
        <v>474</v>
      </c>
      <c r="B12" s="6" t="n">
        <v>2101</v>
      </c>
    </row>
    <row r="13" customFormat="false" ht="32.8" hidden="false" customHeight="false" outlineLevel="0" collapsed="false">
      <c r="A13" s="7" t="s">
        <v>1045</v>
      </c>
      <c r="B13" s="6" t="n">
        <v>1093</v>
      </c>
    </row>
    <row r="14" customFormat="false" ht="22.35" hidden="false" customHeight="false" outlineLevel="0" collapsed="false">
      <c r="A14" s="7" t="s">
        <v>1046</v>
      </c>
      <c r="B14" s="6" t="n">
        <v>1087</v>
      </c>
    </row>
    <row r="15" customFormat="false" ht="32.8" hidden="false" customHeight="false" outlineLevel="0" collapsed="false">
      <c r="A15" s="7" t="s">
        <v>1047</v>
      </c>
      <c r="B15" s="6" t="n">
        <v>0</v>
      </c>
    </row>
    <row r="16" customFormat="false" ht="32.8" hidden="false" customHeight="false" outlineLevel="0" collapsed="false">
      <c r="A16" s="7" t="s">
        <v>1048</v>
      </c>
      <c r="B16" s="6" t="s">
        <v>1049</v>
      </c>
    </row>
    <row r="18" customFormat="false" ht="15" hidden="false" customHeight="false" outlineLevel="0" collapsed="false">
      <c r="A18" s="11" t="s">
        <v>1050</v>
      </c>
    </row>
    <row r="19" customFormat="false" ht="24" hidden="false" customHeight="true" outlineLevel="0" collapsed="false">
      <c r="A19" s="5" t="s">
        <v>512</v>
      </c>
      <c r="B19" s="5" t="s">
        <v>495</v>
      </c>
      <c r="C19" s="5" t="s">
        <v>582</v>
      </c>
      <c r="D19" s="5" t="s">
        <v>1051</v>
      </c>
      <c r="E19" s="5" t="s">
        <v>519</v>
      </c>
      <c r="F19" s="5" t="s">
        <v>516</v>
      </c>
      <c r="G19" s="5" t="s">
        <v>518</v>
      </c>
      <c r="H19" s="5" t="s">
        <v>513</v>
      </c>
      <c r="I19" s="5" t="s">
        <v>514</v>
      </c>
      <c r="J19" s="5" t="s">
        <v>1052</v>
      </c>
      <c r="K19" s="5" t="s">
        <v>1053</v>
      </c>
    </row>
    <row r="20" customFormat="false" ht="15" hidden="false" customHeight="false" outlineLevel="0" collapsed="false">
      <c r="A20" s="17" t="n">
        <v>497</v>
      </c>
      <c r="B20" s="6" t="s">
        <v>439</v>
      </c>
      <c r="C20" s="16" t="n">
        <v>0.556436011904762</v>
      </c>
      <c r="D20" s="6" t="s">
        <v>1054</v>
      </c>
      <c r="E20" s="16" t="n">
        <v>0.224280431175</v>
      </c>
      <c r="F20" s="16" t="n">
        <v>2.54101784653406</v>
      </c>
      <c r="G20" s="16" t="n">
        <v>0.0242113370174417</v>
      </c>
      <c r="H20" s="16" t="n">
        <v>0.148613229493339</v>
      </c>
      <c r="I20" s="16" t="n">
        <v>0.15729342254529</v>
      </c>
      <c r="J20" s="8" t="n">
        <v>0.519942956349206</v>
      </c>
      <c r="K20" s="8" t="n">
        <v>0.505602670821332</v>
      </c>
    </row>
    <row r="21" customFormat="false" ht="15" hidden="false" customHeight="false" outlineLevel="0" collapsed="false">
      <c r="A21" s="17" t="n">
        <v>599</v>
      </c>
      <c r="B21" s="6" t="s">
        <v>1055</v>
      </c>
      <c r="C21" s="16" t="n">
        <v>0.584151785714286</v>
      </c>
      <c r="D21" s="6" t="s">
        <v>1054</v>
      </c>
      <c r="E21" s="16" t="n">
        <v>0.343930924897333</v>
      </c>
      <c r="F21" s="16" t="n">
        <v>4.70378045555275</v>
      </c>
      <c r="G21" s="18" t="n">
        <v>1.21957290102773E-005</v>
      </c>
      <c r="H21" s="16" t="n">
        <v>0.161705416025334</v>
      </c>
      <c r="I21" s="16" t="n">
        <v>0.1742161574059</v>
      </c>
      <c r="J21" s="8" t="n">
        <v>0.530987103174603</v>
      </c>
      <c r="K21" s="8" t="n">
        <v>0.569565864053385</v>
      </c>
    </row>
    <row r="22" customFormat="false" ht="15" hidden="false" customHeight="false" outlineLevel="0" collapsed="false">
      <c r="A22" s="17" t="n">
        <v>660</v>
      </c>
      <c r="B22" s="6" t="s">
        <v>1056</v>
      </c>
      <c r="C22" s="16" t="n">
        <v>0.651004464285714</v>
      </c>
      <c r="D22" s="6" t="s">
        <v>1054</v>
      </c>
      <c r="E22" s="16" t="n">
        <v>0.494225057735927</v>
      </c>
      <c r="F22" s="16" t="n">
        <v>7.65414162151881</v>
      </c>
      <c r="G22" s="18" t="n">
        <v>2.1024540259827E-012</v>
      </c>
      <c r="H22" s="16" t="n">
        <v>0.104208946753734</v>
      </c>
      <c r="I22" s="16" t="n">
        <v>0.118270925723754</v>
      </c>
      <c r="J22" s="8" t="n">
        <v>0.598697916666667</v>
      </c>
      <c r="K22" s="8" t="n">
        <v>0.605668498451822</v>
      </c>
    </row>
    <row r="23" customFormat="false" ht="15" hidden="false" customHeight="false" outlineLevel="0" collapsed="false">
      <c r="A23" s="17" t="n">
        <v>689</v>
      </c>
      <c r="B23" s="6" t="s">
        <v>1057</v>
      </c>
      <c r="C23" s="16" t="n">
        <v>0.652802579365079</v>
      </c>
      <c r="D23" s="6" t="s">
        <v>1054</v>
      </c>
      <c r="E23" s="16" t="n">
        <v>0.506634625409512</v>
      </c>
      <c r="F23" s="16" t="n">
        <v>8.1043162844142</v>
      </c>
      <c r="G23" s="18" t="n">
        <v>9.24861733287176E-014</v>
      </c>
      <c r="H23" s="16" t="n">
        <v>0.114617514247838</v>
      </c>
      <c r="I23" s="16" t="n">
        <v>0.130789452738678</v>
      </c>
      <c r="J23" s="8" t="n">
        <v>0.617442956349206</v>
      </c>
      <c r="K23" s="8" t="n">
        <v>0.618861905253</v>
      </c>
    </row>
    <row r="24" customFormat="false" ht="15" hidden="false" customHeight="false" outlineLevel="0" collapsed="false">
      <c r="A24" s="17" t="n">
        <v>760</v>
      </c>
      <c r="B24" s="6" t="s">
        <v>1058</v>
      </c>
      <c r="C24" s="16" t="n">
        <v>0.596143353174603</v>
      </c>
      <c r="D24" s="6" t="s">
        <v>1059</v>
      </c>
      <c r="E24" s="16" t="n">
        <v>-0.234275550627192</v>
      </c>
      <c r="F24" s="16" t="n">
        <v>-2.14860096152957</v>
      </c>
      <c r="G24" s="16" t="n">
        <v>0.0617490544622553</v>
      </c>
      <c r="H24" s="16" t="n">
        <v>0.592032283347161</v>
      </c>
      <c r="I24" s="16" t="n">
        <v>0.576088837468738</v>
      </c>
      <c r="J24" s="8" t="n">
        <v>0.573554067460318</v>
      </c>
      <c r="K24" s="8" t="n">
        <v>0.559837458942394</v>
      </c>
    </row>
    <row r="25" customFormat="false" ht="15" hidden="false" customHeight="false" outlineLevel="0" collapsed="false">
      <c r="A25" s="17" t="n">
        <v>1430</v>
      </c>
      <c r="B25" s="6" t="s">
        <v>425</v>
      </c>
      <c r="C25" s="16" t="n">
        <v>0.635528273809524</v>
      </c>
      <c r="D25" s="6" t="s">
        <v>1054</v>
      </c>
      <c r="E25" s="16" t="n">
        <v>0.474004393084649</v>
      </c>
      <c r="F25" s="16" t="n">
        <v>6.77656073910221</v>
      </c>
      <c r="G25" s="18" t="n">
        <v>3.7425382219239E-010</v>
      </c>
      <c r="H25" s="16" t="n">
        <v>0.117690592332029</v>
      </c>
      <c r="I25" s="16" t="n">
        <v>0.133441535930045</v>
      </c>
      <c r="J25" s="8" t="n">
        <v>0.59125248015873</v>
      </c>
      <c r="K25" s="8" t="n">
        <v>0.571994056929394</v>
      </c>
    </row>
    <row r="26" customFormat="false" ht="15" hidden="false" customHeight="false" outlineLevel="0" collapsed="false">
      <c r="A26" s="17" t="n">
        <v>1431</v>
      </c>
      <c r="B26" s="6" t="s">
        <v>427</v>
      </c>
      <c r="C26" s="16" t="n">
        <v>0.63562748015873</v>
      </c>
      <c r="D26" s="6" t="s">
        <v>1054</v>
      </c>
      <c r="E26" s="16" t="n">
        <v>0.474138944077859</v>
      </c>
      <c r="F26" s="16" t="n">
        <v>6.7869006353629</v>
      </c>
      <c r="G26" s="18" t="n">
        <v>3.52450831096916E-010</v>
      </c>
      <c r="H26" s="16" t="n">
        <v>0.117269116374427</v>
      </c>
      <c r="I26" s="16" t="n">
        <v>0.133016773222866</v>
      </c>
      <c r="J26" s="8" t="n">
        <v>0.590984623015873</v>
      </c>
      <c r="K26" s="8" t="n">
        <v>0.577349169517065</v>
      </c>
    </row>
    <row r="27" customFormat="false" ht="15" hidden="false" customHeight="false" outlineLevel="0" collapsed="false">
      <c r="A27" s="17" t="n">
        <v>1895</v>
      </c>
      <c r="B27" s="6" t="s">
        <v>429</v>
      </c>
      <c r="C27" s="16" t="n">
        <v>0.687624007936508</v>
      </c>
      <c r="D27" s="6" t="s">
        <v>1054</v>
      </c>
      <c r="E27" s="16" t="n">
        <v>0.530124369932066</v>
      </c>
      <c r="F27" s="16" t="n">
        <v>9.44123132566385</v>
      </c>
      <c r="G27" s="18" t="n">
        <v>2.26443028714151E-017</v>
      </c>
      <c r="H27" s="16" t="n">
        <v>0.0683366588562036</v>
      </c>
      <c r="I27" s="16" t="n">
        <v>0.0833021435956094</v>
      </c>
      <c r="J27" s="8" t="n">
        <v>0.630615079365079</v>
      </c>
      <c r="K27" s="8" t="n">
        <v>0.608252059530562</v>
      </c>
    </row>
    <row r="28" customFormat="false" ht="15" hidden="false" customHeight="false" outlineLevel="0" collapsed="false">
      <c r="A28" s="17" t="n">
        <v>1990</v>
      </c>
      <c r="B28" s="6" t="s">
        <v>431</v>
      </c>
      <c r="C28" s="16" t="n">
        <v>0.679315476190476</v>
      </c>
      <c r="D28" s="6" t="s">
        <v>1054</v>
      </c>
      <c r="E28" s="16" t="n">
        <v>0.527303485855133</v>
      </c>
      <c r="F28" s="16" t="n">
        <v>9.35283590718806</v>
      </c>
      <c r="G28" s="18" t="n">
        <v>2.26443028714151E-017</v>
      </c>
      <c r="H28" s="16" t="n">
        <v>0.0680362831893114</v>
      </c>
      <c r="I28" s="16" t="n">
        <v>0.0830214144505991</v>
      </c>
      <c r="J28" s="8" t="n">
        <v>0.63000744047619</v>
      </c>
      <c r="K28" s="8" t="n">
        <v>0.613704388099453</v>
      </c>
    </row>
    <row r="29" customFormat="false" ht="15" hidden="false" customHeight="false" outlineLevel="0" collapsed="false">
      <c r="A29" s="17" t="n">
        <v>2498</v>
      </c>
      <c r="B29" s="6" t="s">
        <v>433</v>
      </c>
      <c r="C29" s="16" t="n">
        <v>0.630493551587302</v>
      </c>
      <c r="D29" s="6" t="s">
        <v>1054</v>
      </c>
      <c r="E29" s="16" t="n">
        <v>0.457195894893113</v>
      </c>
      <c r="F29" s="16" t="n">
        <v>7.31262320748552</v>
      </c>
      <c r="G29" s="18" t="n">
        <v>1.41040569215757E-011</v>
      </c>
      <c r="H29" s="16" t="n">
        <v>0.0728662560902155</v>
      </c>
      <c r="I29" s="16" t="n">
        <v>0.0879860743156706</v>
      </c>
      <c r="J29" s="8" t="n">
        <v>0.577668650793651</v>
      </c>
      <c r="K29" s="8" t="n">
        <v>0.550708596785454</v>
      </c>
    </row>
    <row r="31" customFormat="false" ht="15" hidden="false" customHeight="false" outlineLevel="0" collapsed="false">
      <c r="A31" s="11" t="s">
        <v>1060</v>
      </c>
    </row>
    <row r="32" customFormat="false" ht="24" hidden="false" customHeight="true" outlineLevel="0" collapsed="false">
      <c r="A32" s="5" t="s">
        <v>512</v>
      </c>
      <c r="B32" s="5" t="s">
        <v>513</v>
      </c>
      <c r="C32" s="5" t="s">
        <v>514</v>
      </c>
      <c r="D32" s="5" t="s">
        <v>516</v>
      </c>
      <c r="E32" s="5" t="s">
        <v>518</v>
      </c>
      <c r="F32" s="5" t="s">
        <v>519</v>
      </c>
      <c r="G32" s="5" t="s">
        <v>582</v>
      </c>
      <c r="H32" s="5" t="s">
        <v>1051</v>
      </c>
    </row>
    <row r="33" customFormat="false" ht="15" hidden="false" customHeight="false" outlineLevel="0" collapsed="false">
      <c r="A33" s="17" t="n">
        <v>1895</v>
      </c>
      <c r="B33" s="16" t="n">
        <v>0.0683366588562036</v>
      </c>
      <c r="C33" s="16" t="n">
        <v>0.0833021435956094</v>
      </c>
      <c r="D33" s="16" t="n">
        <v>9.44123132566385</v>
      </c>
      <c r="E33" s="18" t="n">
        <v>2.26443028714151E-017</v>
      </c>
      <c r="F33" s="16" t="n">
        <v>0.530124369932066</v>
      </c>
      <c r="G33" s="16" t="n">
        <v>0.687624007936508</v>
      </c>
      <c r="H33" s="6" t="s">
        <v>1054</v>
      </c>
    </row>
    <row r="34" customFormat="false" ht="15" hidden="false" customHeight="false" outlineLevel="0" collapsed="false">
      <c r="A34" s="17" t="n">
        <v>1894</v>
      </c>
      <c r="B34" s="16" t="n">
        <v>0.0695635302642126</v>
      </c>
      <c r="C34" s="16" t="n">
        <v>0.0847562368764216</v>
      </c>
      <c r="D34" s="16" t="n">
        <v>9.45993893375485</v>
      </c>
      <c r="E34" s="18" t="n">
        <v>2.26443028714151E-017</v>
      </c>
      <c r="F34" s="16" t="n">
        <v>0.531869234266701</v>
      </c>
      <c r="G34" s="16" t="n">
        <v>0.687053571428571</v>
      </c>
      <c r="H34" s="6" t="s">
        <v>1054</v>
      </c>
    </row>
    <row r="35" customFormat="false" ht="15" hidden="false" customHeight="false" outlineLevel="0" collapsed="false">
      <c r="A35" s="17" t="n">
        <v>1896</v>
      </c>
      <c r="B35" s="16" t="n">
        <v>0.0672562900394877</v>
      </c>
      <c r="C35" s="16" t="n">
        <v>0.0819963887409854</v>
      </c>
      <c r="D35" s="16" t="n">
        <v>9.4102549253192</v>
      </c>
      <c r="E35" s="18" t="n">
        <v>2.26443028714151E-017</v>
      </c>
      <c r="F35" s="16" t="n">
        <v>0.52815005011944</v>
      </c>
      <c r="G35" s="16" t="n">
        <v>0.686855158730159</v>
      </c>
      <c r="H35" s="6" t="s">
        <v>1054</v>
      </c>
    </row>
    <row r="36" customFormat="false" ht="15" hidden="false" customHeight="false" outlineLevel="0" collapsed="false">
      <c r="A36" s="17" t="n">
        <v>1893</v>
      </c>
      <c r="B36" s="16" t="n">
        <v>0.0709596797726182</v>
      </c>
      <c r="C36" s="16" t="n">
        <v>0.0863810298461275</v>
      </c>
      <c r="D36" s="16" t="n">
        <v>9.46426719982079</v>
      </c>
      <c r="E36" s="18" t="n">
        <v>2.26443028714151E-017</v>
      </c>
      <c r="F36" s="16" t="n">
        <v>0.533345060756118</v>
      </c>
      <c r="G36" s="16" t="n">
        <v>0.686793154761905</v>
      </c>
      <c r="H36" s="6" t="s">
        <v>1054</v>
      </c>
    </row>
    <row r="37" customFormat="false" ht="15" hidden="false" customHeight="false" outlineLevel="0" collapsed="false">
      <c r="A37" s="17" t="n">
        <v>1892</v>
      </c>
      <c r="B37" s="16" t="n">
        <v>0.0725336517845472</v>
      </c>
      <c r="C37" s="16" t="n">
        <v>0.0881839931357736</v>
      </c>
      <c r="D37" s="16" t="n">
        <v>9.45269548177249</v>
      </c>
      <c r="E37" s="18" t="n">
        <v>2.26443028714151E-017</v>
      </c>
      <c r="F37" s="16" t="n">
        <v>0.534526356630009</v>
      </c>
      <c r="G37" s="16" t="n">
        <v>0.686160714285714</v>
      </c>
      <c r="H37" s="6" t="s">
        <v>1054</v>
      </c>
    </row>
    <row r="38" customFormat="false" ht="15" hidden="false" customHeight="false" outlineLevel="0" collapsed="false">
      <c r="A38" s="17" t="n">
        <v>1897</v>
      </c>
      <c r="B38" s="16" t="n">
        <v>0.0663098165780086</v>
      </c>
      <c r="C38" s="16" t="n">
        <v>0.0808278234112721</v>
      </c>
      <c r="D38" s="16" t="n">
        <v>9.3688775105164</v>
      </c>
      <c r="E38" s="18" t="n">
        <v>2.26443028714151E-017</v>
      </c>
      <c r="F38" s="16" t="n">
        <v>0.525982209801688</v>
      </c>
      <c r="G38" s="16" t="n">
        <v>0.686011904761905</v>
      </c>
      <c r="H38" s="6" t="s">
        <v>1054</v>
      </c>
    </row>
    <row r="39" customFormat="false" ht="15" hidden="false" customHeight="false" outlineLevel="0" collapsed="false">
      <c r="A39" s="17" t="n">
        <v>1891</v>
      </c>
      <c r="B39" s="16" t="n">
        <v>0.0742998485753945</v>
      </c>
      <c r="C39" s="16" t="n">
        <v>0.0901775809779244</v>
      </c>
      <c r="D39" s="16" t="n">
        <v>9.4232580581907</v>
      </c>
      <c r="E39" s="18" t="n">
        <v>2.26443028714151E-017</v>
      </c>
      <c r="F39" s="16" t="n">
        <v>0.535365173452718</v>
      </c>
      <c r="G39" s="16" t="n">
        <v>0.68515625</v>
      </c>
      <c r="H39" s="6" t="s">
        <v>1054</v>
      </c>
    </row>
    <row r="40" customFormat="false" ht="15" hidden="false" customHeight="false" outlineLevel="0" collapsed="false">
      <c r="A40" s="17" t="n">
        <v>1898</v>
      </c>
      <c r="B40" s="16" t="n">
        <v>0.0654864841905143</v>
      </c>
      <c r="C40" s="16" t="n">
        <v>0.0797864723197184</v>
      </c>
      <c r="D40" s="16" t="n">
        <v>9.31853011477684</v>
      </c>
      <c r="E40" s="18" t="n">
        <v>2.34374513977289E-017</v>
      </c>
      <c r="F40" s="16" t="n">
        <v>0.523638274752956</v>
      </c>
      <c r="G40" s="16" t="n">
        <v>0.684821428571429</v>
      </c>
      <c r="H40" s="6" t="s">
        <v>1054</v>
      </c>
    </row>
    <row r="41" customFormat="false" ht="15" hidden="false" customHeight="false" outlineLevel="0" collapsed="false">
      <c r="A41" s="17" t="n">
        <v>1890</v>
      </c>
      <c r="B41" s="16" t="n">
        <v>0.0762673156870825</v>
      </c>
      <c r="C41" s="16" t="n">
        <v>0.0923692365873843</v>
      </c>
      <c r="D41" s="16" t="n">
        <v>9.37438804920797</v>
      </c>
      <c r="E41" s="18" t="n">
        <v>2.26443028714151E-017</v>
      </c>
      <c r="F41" s="16" t="n">
        <v>0.535807611070209</v>
      </c>
      <c r="G41" s="16" t="n">
        <v>0.684114583333333</v>
      </c>
      <c r="H41" s="6" t="s">
        <v>1054</v>
      </c>
    </row>
    <row r="42" customFormat="false" ht="15" hidden="false" customHeight="false" outlineLevel="0" collapsed="false">
      <c r="A42" s="17" t="n">
        <v>1899</v>
      </c>
      <c r="B42" s="16" t="n">
        <v>0.0647709827667514</v>
      </c>
      <c r="C42" s="16" t="n">
        <v>0.0788584685328664</v>
      </c>
      <c r="D42" s="16" t="n">
        <v>9.26126733295578</v>
      </c>
      <c r="E42" s="18" t="n">
        <v>2.8730914510407E-017</v>
      </c>
      <c r="F42" s="16" t="n">
        <v>0.521171168026298</v>
      </c>
      <c r="G42" s="16" t="n">
        <v>0.683097718253968</v>
      </c>
      <c r="H42" s="6" t="s">
        <v>1054</v>
      </c>
    </row>
    <row r="43" customFormat="false" ht="15" hidden="false" customHeight="false" outlineLevel="0" collapsed="false">
      <c r="A43" s="17" t="n">
        <v>1889</v>
      </c>
      <c r="B43" s="16" t="n">
        <v>0.0784368308045947</v>
      </c>
      <c r="C43" s="16" t="n">
        <v>0.094756773002606</v>
      </c>
      <c r="D43" s="16" t="n">
        <v>9.30524415392053</v>
      </c>
      <c r="E43" s="18" t="n">
        <v>2.72336337937899E-017</v>
      </c>
      <c r="F43" s="16" t="n">
        <v>0.53580417780839</v>
      </c>
      <c r="G43" s="16" t="n">
        <v>0.681845238095238</v>
      </c>
      <c r="H43" s="6" t="s">
        <v>1054</v>
      </c>
    </row>
    <row r="44" customFormat="false" ht="15" hidden="false" customHeight="false" outlineLevel="0" collapsed="false">
      <c r="A44" s="17" t="n">
        <v>1900</v>
      </c>
      <c r="B44" s="16" t="n">
        <v>0.0641548634516309</v>
      </c>
      <c r="C44" s="16" t="n">
        <v>0.078037529500456</v>
      </c>
      <c r="D44" s="16" t="n">
        <v>9.19915625536269</v>
      </c>
      <c r="E44" s="18" t="n">
        <v>4.03259447162214E-017</v>
      </c>
      <c r="F44" s="16" t="n">
        <v>0.51863325579595</v>
      </c>
      <c r="G44" s="16" t="n">
        <v>0.68141121031746</v>
      </c>
      <c r="H44" s="6" t="s">
        <v>1054</v>
      </c>
    </row>
    <row r="45" customFormat="false" ht="15" hidden="false" customHeight="false" outlineLevel="0" collapsed="false">
      <c r="A45" s="17" t="n">
        <v>1888</v>
      </c>
      <c r="B45" s="16" t="n">
        <v>0.0808291173226861</v>
      </c>
      <c r="C45" s="16" t="n">
        <v>0.0973588615985474</v>
      </c>
      <c r="D45" s="16" t="n">
        <v>9.21457930631885</v>
      </c>
      <c r="E45" s="18" t="n">
        <v>4.47931351437663E-017</v>
      </c>
      <c r="F45" s="16" t="n">
        <v>0.535304775274156</v>
      </c>
      <c r="G45" s="16" t="n">
        <v>0.68093998015873</v>
      </c>
      <c r="H45" s="6" t="s">
        <v>1054</v>
      </c>
    </row>
    <row r="46" customFormat="false" ht="15" hidden="false" customHeight="false" outlineLevel="0" collapsed="false">
      <c r="A46" s="17" t="n">
        <v>1901</v>
      </c>
      <c r="B46" s="16" t="n">
        <v>0.0636200380847386</v>
      </c>
      <c r="C46" s="16" t="n">
        <v>0.0773072002899411</v>
      </c>
      <c r="D46" s="16" t="n">
        <v>9.13419247876812</v>
      </c>
      <c r="E46" s="18" t="n">
        <v>5.83823655345421E-017</v>
      </c>
      <c r="F46" s="16" t="n">
        <v>0.516072692966055</v>
      </c>
      <c r="G46" s="16" t="n">
        <v>0.680171130952381</v>
      </c>
      <c r="H46" s="6" t="s">
        <v>1054</v>
      </c>
    </row>
    <row r="47" customFormat="false" ht="15" hidden="false" customHeight="false" outlineLevel="0" collapsed="false">
      <c r="A47" s="17" t="n">
        <v>1990</v>
      </c>
      <c r="B47" s="16" t="n">
        <v>0.0680362831893114</v>
      </c>
      <c r="C47" s="16" t="n">
        <v>0.0830214144505991</v>
      </c>
      <c r="D47" s="16" t="n">
        <v>9.35283590718806</v>
      </c>
      <c r="E47" s="18" t="n">
        <v>2.26443028714151E-017</v>
      </c>
      <c r="F47" s="16" t="n">
        <v>0.527303485855133</v>
      </c>
      <c r="G47" s="16" t="n">
        <v>0.679315476190476</v>
      </c>
      <c r="H47" s="6" t="s">
        <v>1054</v>
      </c>
    </row>
    <row r="50" customFormat="false" ht="15" hidden="false" customHeight="false" outlineLevel="0" collapsed="false">
      <c r="A50" s="3" t="s">
        <v>1061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1062</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1063</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1064</v>
      </c>
      <c r="B9" s="4"/>
      <c r="C9" s="4"/>
      <c r="D9" s="4"/>
      <c r="E9" s="4"/>
      <c r="F9" s="4"/>
      <c r="G9" s="4"/>
      <c r="H9" s="4"/>
      <c r="I9" s="4"/>
      <c r="J9" s="4"/>
      <c r="K9" s="4"/>
      <c r="L9" s="4"/>
    </row>
    <row r="10" customFormat="false" ht="15" hidden="false" customHeight="false" outlineLevel="0" collapsed="false">
      <c r="A10" s="11" t="s">
        <v>1065</v>
      </c>
    </row>
    <row r="11" customFormat="false" ht="15" hidden="false" customHeight="true" outlineLevel="0" collapsed="false">
      <c r="A11" s="5" t="s">
        <v>922</v>
      </c>
      <c r="B11" s="5" t="s">
        <v>1066</v>
      </c>
      <c r="C11" s="5" t="s">
        <v>1067</v>
      </c>
      <c r="D11" s="5" t="s">
        <v>1068</v>
      </c>
    </row>
    <row r="12" customFormat="false" ht="15" hidden="false" customHeight="false" outlineLevel="0" collapsed="false">
      <c r="A12" s="6" t="s">
        <v>1069</v>
      </c>
      <c r="B12" s="6" t="n">
        <v>400</v>
      </c>
      <c r="C12" s="6" t="n">
        <v>548</v>
      </c>
      <c r="D12" s="7" t="s">
        <v>1070</v>
      </c>
    </row>
    <row r="13" customFormat="false" ht="15" hidden="false" customHeight="false" outlineLevel="0" collapsed="false">
      <c r="A13" s="6" t="s">
        <v>1071</v>
      </c>
      <c r="B13" s="6" t="n">
        <v>548</v>
      </c>
      <c r="C13" s="6" t="n">
        <v>765</v>
      </c>
      <c r="D13" s="7" t="s">
        <v>1072</v>
      </c>
    </row>
    <row r="14" customFormat="false" ht="15" hidden="false" customHeight="false" outlineLevel="0" collapsed="false">
      <c r="A14" s="6" t="s">
        <v>1073</v>
      </c>
      <c r="B14" s="6" t="n">
        <v>914</v>
      </c>
      <c r="C14" s="6" t="n">
        <v>1069</v>
      </c>
      <c r="D14" s="7" t="s">
        <v>1074</v>
      </c>
    </row>
    <row r="15" customFormat="false" ht="15" hidden="false" customHeight="false" outlineLevel="0" collapsed="false">
      <c r="A15" s="6" t="s">
        <v>1075</v>
      </c>
      <c r="B15" s="6" t="n">
        <v>1069</v>
      </c>
      <c r="C15" s="6" t="n">
        <v>1258</v>
      </c>
      <c r="D15" s="7" t="s">
        <v>1076</v>
      </c>
    </row>
    <row r="16" customFormat="false" ht="15" hidden="false" customHeight="false" outlineLevel="0" collapsed="false">
      <c r="A16" s="6" t="s">
        <v>1077</v>
      </c>
      <c r="B16" s="6" t="n">
        <v>1258</v>
      </c>
      <c r="C16" s="6" t="n">
        <v>1721</v>
      </c>
      <c r="D16" s="7" t="s">
        <v>1078</v>
      </c>
    </row>
    <row r="17" customFormat="false" ht="15" hidden="false" customHeight="false" outlineLevel="0" collapsed="false">
      <c r="A17" s="6" t="s">
        <v>1079</v>
      </c>
      <c r="B17" s="6" t="n">
        <v>1721</v>
      </c>
      <c r="C17" s="6" t="n">
        <v>2304</v>
      </c>
      <c r="D17" s="7" t="s">
        <v>1080</v>
      </c>
    </row>
    <row r="19" customFormat="false" ht="15" hidden="false" customHeight="false" outlineLevel="0" collapsed="false">
      <c r="A19" s="11" t="s">
        <v>1081</v>
      </c>
    </row>
    <row r="20" customFormat="false" ht="24" hidden="false" customHeight="true" outlineLevel="0" collapsed="false">
      <c r="A20" s="5" t="s">
        <v>922</v>
      </c>
      <c r="B20" s="5" t="s">
        <v>513</v>
      </c>
      <c r="C20" s="5" t="s">
        <v>514</v>
      </c>
      <c r="D20" s="5" t="s">
        <v>516</v>
      </c>
      <c r="E20" s="5" t="s">
        <v>518</v>
      </c>
      <c r="F20" s="5" t="s">
        <v>519</v>
      </c>
      <c r="G20" s="5" t="s">
        <v>582</v>
      </c>
      <c r="H20" s="5" t="s">
        <v>1051</v>
      </c>
      <c r="I20" s="5" t="s">
        <v>1082</v>
      </c>
      <c r="J20" s="5" t="s">
        <v>1083</v>
      </c>
      <c r="K20" s="5" t="s">
        <v>1084</v>
      </c>
      <c r="L20" s="5" t="s">
        <v>1052</v>
      </c>
      <c r="M20" s="5" t="s">
        <v>1053</v>
      </c>
      <c r="N20" s="5" t="s">
        <v>520</v>
      </c>
      <c r="O20" s="5" t="s">
        <v>1085</v>
      </c>
    </row>
    <row r="21" customFormat="false" ht="22.35" hidden="false" customHeight="false" outlineLevel="0" collapsed="false">
      <c r="A21" s="7" t="s">
        <v>1086</v>
      </c>
      <c r="B21" s="17" t="n">
        <v>64.4444444444444</v>
      </c>
      <c r="C21" s="17" t="n">
        <v>61.221875</v>
      </c>
      <c r="D21" s="17" t="n">
        <v>-14.3979718120421</v>
      </c>
      <c r="E21" s="18" t="n">
        <v>8.11456615767663E-038</v>
      </c>
      <c r="F21" s="16" t="n">
        <v>-0.825447062422711</v>
      </c>
      <c r="G21" s="16" t="n">
        <v>0.767317708333333</v>
      </c>
      <c r="H21" s="6" t="s">
        <v>1059</v>
      </c>
      <c r="I21" s="17" t="n">
        <v>63.5</v>
      </c>
      <c r="J21" s="6" t="s">
        <v>1087</v>
      </c>
      <c r="K21" s="8" t="n">
        <v>0.724578373015873</v>
      </c>
      <c r="L21" s="8" t="n">
        <v>0.724578373015873</v>
      </c>
      <c r="M21" s="8" t="n">
        <v>0.696372293963048</v>
      </c>
      <c r="N21" s="16" t="n">
        <v>0.010527650160264</v>
      </c>
      <c r="O21" s="16" t="n">
        <v>0.109217868297676</v>
      </c>
    </row>
    <row r="22" customFormat="false" ht="22.35" hidden="false" customHeight="false" outlineLevel="0" collapsed="false">
      <c r="A22" s="7" t="s">
        <v>1088</v>
      </c>
      <c r="B22" s="17" t="n">
        <v>1913.06349206349</v>
      </c>
      <c r="C22" s="17" t="n">
        <v>1916.7515625</v>
      </c>
      <c r="D22" s="16" t="n">
        <v>6.02314028663512</v>
      </c>
      <c r="E22" s="18" t="n">
        <v>5.82169229623294E-008</v>
      </c>
      <c r="F22" s="16" t="n">
        <v>0.683891930849771</v>
      </c>
      <c r="G22" s="16" t="n">
        <v>0.660602678571429</v>
      </c>
      <c r="H22" s="6" t="s">
        <v>1054</v>
      </c>
      <c r="I22" s="17" t="n">
        <v>1913.5</v>
      </c>
      <c r="J22" s="6" t="s">
        <v>1089</v>
      </c>
      <c r="K22" s="8" t="n">
        <v>0.6171875</v>
      </c>
      <c r="L22" s="8" t="n">
        <v>0.595994543650794</v>
      </c>
      <c r="M22" s="8" t="n">
        <v>0.60218707699309</v>
      </c>
      <c r="N22" s="16" t="n">
        <v>0.010527650160264</v>
      </c>
      <c r="O22" s="16" t="n">
        <v>0.0657949738131895</v>
      </c>
    </row>
    <row r="23" customFormat="false" ht="22.35" hidden="false" customHeight="false" outlineLevel="0" collapsed="false">
      <c r="A23" s="7" t="s">
        <v>1090</v>
      </c>
      <c r="B23" s="16" t="n">
        <v>0.240726116768679</v>
      </c>
      <c r="C23" s="16" t="n">
        <v>0.251111905306292</v>
      </c>
      <c r="D23" s="16" t="n">
        <v>4.4822671462329</v>
      </c>
      <c r="E23" s="18" t="n">
        <v>3.82531826274701E-005</v>
      </c>
      <c r="F23" s="16" t="n">
        <v>0.498218158893529</v>
      </c>
      <c r="G23" s="16" t="n">
        <v>0.645486111111111</v>
      </c>
      <c r="H23" s="6" t="s">
        <v>1054</v>
      </c>
      <c r="I23" s="16" t="n">
        <v>0.226302149114554</v>
      </c>
      <c r="J23" s="6" t="s">
        <v>1089</v>
      </c>
      <c r="K23" s="8" t="n">
        <v>0.646602182539683</v>
      </c>
      <c r="L23" s="8" t="n">
        <v>0.621056547619048</v>
      </c>
      <c r="M23" s="8" t="n">
        <v>0.658374966339515</v>
      </c>
      <c r="N23" s="16" t="n">
        <v>0.0170571774623904</v>
      </c>
      <c r="O23" s="16" t="n">
        <v>0.0397784211772094</v>
      </c>
    </row>
    <row r="24" customFormat="false" ht="15" hidden="false" customHeight="false" outlineLevel="0" collapsed="false">
      <c r="A24" s="6" t="s">
        <v>1091</v>
      </c>
      <c r="B24" s="17" t="n">
        <v>93.6527674888137</v>
      </c>
      <c r="C24" s="17" t="n">
        <v>87.5101141728563</v>
      </c>
      <c r="D24" s="16" t="n">
        <v>-6.7370899384418</v>
      </c>
      <c r="E24" s="18" t="n">
        <v>1.6183040490378E-009</v>
      </c>
      <c r="F24" s="16" t="n">
        <v>-0.500315158834957</v>
      </c>
      <c r="G24" s="16" t="n">
        <v>0.642286706349206</v>
      </c>
      <c r="H24" s="6" t="s">
        <v>1059</v>
      </c>
      <c r="I24" s="17" t="n">
        <v>91.0364984919577</v>
      </c>
      <c r="J24" s="6" t="s">
        <v>1087</v>
      </c>
      <c r="K24" s="8" t="n">
        <v>0.634672619047619</v>
      </c>
      <c r="L24" s="8" t="n">
        <v>0.616768353174603</v>
      </c>
      <c r="M24" s="8" t="n">
        <v>0.611209958756187</v>
      </c>
      <c r="N24" s="16" t="n">
        <v>0.00456499660038258</v>
      </c>
      <c r="O24" s="18" t="n">
        <v>5.96011632016978E-005</v>
      </c>
    </row>
    <row r="25" customFormat="false" ht="15" hidden="false" customHeight="false" outlineLevel="0" collapsed="false">
      <c r="A25" s="6" t="s">
        <v>1092</v>
      </c>
      <c r="B25" s="16" t="n">
        <v>0.785843892806368</v>
      </c>
      <c r="C25" s="16" t="n">
        <v>0.754206128318925</v>
      </c>
      <c r="D25" s="16" t="n">
        <v>-6.44200033567719</v>
      </c>
      <c r="E25" s="18" t="n">
        <v>5.37344254899698E-009</v>
      </c>
      <c r="F25" s="16" t="n">
        <v>-0.462244317551155</v>
      </c>
      <c r="G25" s="16" t="n">
        <v>0.638678075396825</v>
      </c>
      <c r="H25" s="6" t="s">
        <v>1059</v>
      </c>
      <c r="I25" s="16" t="n">
        <v>0.794479053798818</v>
      </c>
      <c r="J25" s="6" t="s">
        <v>1087</v>
      </c>
      <c r="K25" s="8" t="n">
        <v>0.618650793650794</v>
      </c>
      <c r="L25" s="8" t="n">
        <v>0.577224702380952</v>
      </c>
      <c r="M25" s="8" t="n">
        <v>0.555267353463326</v>
      </c>
      <c r="N25" s="16" t="n">
        <v>0.010527650160264</v>
      </c>
      <c r="O25" s="16" t="n">
        <v>0.0102456925248963</v>
      </c>
    </row>
    <row r="26" customFormat="false" ht="22.35" hidden="false" customHeight="false" outlineLevel="0" collapsed="false">
      <c r="A26" s="7" t="s">
        <v>1093</v>
      </c>
      <c r="B26" s="16" t="n">
        <v>0.788740036768722</v>
      </c>
      <c r="C26" s="16" t="n">
        <v>0.76238737212471</v>
      </c>
      <c r="D26" s="16" t="n">
        <v>-5.61384761670228</v>
      </c>
      <c r="E26" s="18" t="n">
        <v>2.52039529833528E-007</v>
      </c>
      <c r="F26" s="16" t="n">
        <v>-0.452840846533311</v>
      </c>
      <c r="G26" s="16" t="n">
        <v>0.635342261904762</v>
      </c>
      <c r="H26" s="6" t="s">
        <v>1059</v>
      </c>
      <c r="I26" s="16" t="n">
        <v>0.784882551858247</v>
      </c>
      <c r="J26" s="6" t="s">
        <v>1087</v>
      </c>
      <c r="K26" s="8" t="n">
        <v>0.610367063492064</v>
      </c>
      <c r="L26" s="8" t="n">
        <v>0.571009424603175</v>
      </c>
      <c r="M26" s="8" t="n">
        <v>0.54396297592242</v>
      </c>
      <c r="N26" s="16" t="n">
        <v>0.0151294436300858</v>
      </c>
      <c r="O26" s="16" t="n">
        <v>0.0222765088971319</v>
      </c>
    </row>
    <row r="27" customFormat="false" ht="15" hidden="false" customHeight="false" outlineLevel="0" collapsed="false">
      <c r="A27" s="6" t="s">
        <v>1094</v>
      </c>
      <c r="B27" s="16" t="n">
        <v>3.04723827916333</v>
      </c>
      <c r="C27" s="16" t="n">
        <v>2.69878699811981</v>
      </c>
      <c r="D27" s="16" t="n">
        <v>-4.83536364108524</v>
      </c>
      <c r="E27" s="18" t="n">
        <v>9.03285566465357E-006</v>
      </c>
      <c r="F27" s="16" t="n">
        <v>-0.434837893242224</v>
      </c>
      <c r="G27" s="16" t="n">
        <v>0.635181051587302</v>
      </c>
      <c r="H27" s="6" t="s">
        <v>1059</v>
      </c>
      <c r="I27" s="16" t="n">
        <v>2.49104518550927</v>
      </c>
      <c r="J27" s="6" t="s">
        <v>1087</v>
      </c>
      <c r="K27" s="8" t="n">
        <v>0.630481150793651</v>
      </c>
      <c r="L27" s="8" t="n">
        <v>0.617755456349206</v>
      </c>
      <c r="M27" s="8" t="n">
        <v>0.601388788623616</v>
      </c>
      <c r="N27" s="16" t="n">
        <v>0.0151294436300858</v>
      </c>
      <c r="O27" s="16" t="n">
        <v>0.0190297254769202</v>
      </c>
    </row>
    <row r="28" customFormat="false" ht="22.35" hidden="false" customHeight="false" outlineLevel="0" collapsed="false">
      <c r="A28" s="7" t="s">
        <v>1095</v>
      </c>
      <c r="B28" s="16" t="n">
        <v>0.746553554253138</v>
      </c>
      <c r="C28" s="16" t="n">
        <v>0.715721995899378</v>
      </c>
      <c r="D28" s="16" t="n">
        <v>-6.12438561343215</v>
      </c>
      <c r="E28" s="18" t="n">
        <v>2.57577941226614E-008</v>
      </c>
      <c r="F28" s="16" t="n">
        <v>-0.453944925287365</v>
      </c>
      <c r="G28" s="16" t="n">
        <v>0.624293154761905</v>
      </c>
      <c r="H28" s="6" t="s">
        <v>1059</v>
      </c>
      <c r="I28" s="16" t="n">
        <v>0.729392579690706</v>
      </c>
      <c r="J28" s="6" t="s">
        <v>1087</v>
      </c>
      <c r="K28" s="8" t="n">
        <v>0.618861607142857</v>
      </c>
      <c r="L28" s="8" t="n">
        <v>0.609268353174603</v>
      </c>
      <c r="M28" s="8" t="n">
        <v>0.608384506682578</v>
      </c>
      <c r="N28" s="16" t="n">
        <v>0.010527650160264</v>
      </c>
      <c r="O28" s="16" t="n">
        <v>0.00878411017367873</v>
      </c>
    </row>
    <row r="29" customFormat="false" ht="15" hidden="false" customHeight="false" outlineLevel="0" collapsed="false">
      <c r="A29" s="6" t="s">
        <v>1096</v>
      </c>
      <c r="B29" s="17" t="n">
        <v>128.865079365079</v>
      </c>
      <c r="C29" s="17" t="n">
        <v>124.7484375</v>
      </c>
      <c r="D29" s="16" t="n">
        <v>-6.03749361743688</v>
      </c>
      <c r="E29" s="18" t="n">
        <v>3.0545405682614E-008</v>
      </c>
      <c r="F29" s="16" t="n">
        <v>-0.430946492099473</v>
      </c>
      <c r="G29" s="16" t="n">
        <v>0.623152281746032</v>
      </c>
      <c r="H29" s="6" t="s">
        <v>1059</v>
      </c>
      <c r="I29" s="17" t="n">
        <v>126.5</v>
      </c>
      <c r="J29" s="6" t="s">
        <v>1087</v>
      </c>
      <c r="K29" s="8" t="n">
        <v>0.600954861111111</v>
      </c>
      <c r="L29" s="8" t="n">
        <v>0.591257440476191</v>
      </c>
      <c r="M29" s="8" t="n">
        <v>0.603919060960468</v>
      </c>
      <c r="N29" s="16" t="n">
        <v>0.010527650160264</v>
      </c>
      <c r="O29" s="16" t="n">
        <v>0.0111216330911448</v>
      </c>
    </row>
    <row r="30" customFormat="false" ht="15" hidden="false" customHeight="false" outlineLevel="0" collapsed="false">
      <c r="A30" s="6" t="s">
        <v>1097</v>
      </c>
      <c r="B30" s="16" t="n">
        <v>0.393349600198</v>
      </c>
      <c r="C30" s="16" t="n">
        <v>0.364773567776235</v>
      </c>
      <c r="D30" s="16" t="n">
        <v>-4.9128833836071</v>
      </c>
      <c r="E30" s="18" t="n">
        <v>6.89274551308958E-006</v>
      </c>
      <c r="F30" s="16" t="n">
        <v>-0.421282837494015</v>
      </c>
      <c r="G30" s="16" t="n">
        <v>0.620907738095238</v>
      </c>
      <c r="H30" s="6" t="s">
        <v>1059</v>
      </c>
      <c r="I30" s="16" t="n">
        <v>0.400624105966132</v>
      </c>
      <c r="J30" s="6" t="s">
        <v>1087</v>
      </c>
      <c r="K30" s="8" t="n">
        <v>0.599404761904762</v>
      </c>
      <c r="L30" s="8" t="n">
        <v>0.565081845238095</v>
      </c>
      <c r="M30" s="8" t="n">
        <v>0.513642460992716</v>
      </c>
      <c r="N30" s="16" t="n">
        <v>0.0364347608255308</v>
      </c>
      <c r="O30" s="16" t="n">
        <v>0.0436814458603231</v>
      </c>
    </row>
    <row r="31" customFormat="false" ht="15" hidden="false" customHeight="false" outlineLevel="0" collapsed="false">
      <c r="A31" s="6" t="s">
        <v>1098</v>
      </c>
      <c r="B31" s="17" t="n">
        <v>30.192976482716</v>
      </c>
      <c r="C31" s="17" t="n">
        <v>27.8668482120854</v>
      </c>
      <c r="D31" s="16" t="n">
        <v>-4.65960839017085</v>
      </c>
      <c r="E31" s="18" t="n">
        <v>1.73685899223598E-005</v>
      </c>
      <c r="F31" s="16" t="n">
        <v>-0.407638164684024</v>
      </c>
      <c r="G31" s="16" t="n">
        <v>0.615811011904762</v>
      </c>
      <c r="H31" s="6" t="s">
        <v>1059</v>
      </c>
      <c r="I31" s="17" t="n">
        <v>32.3231189749136</v>
      </c>
      <c r="J31" s="6" t="s">
        <v>1087</v>
      </c>
      <c r="K31" s="8" t="n">
        <v>0.605505952380952</v>
      </c>
      <c r="L31" s="8" t="n">
        <v>0.5984375</v>
      </c>
      <c r="M31" s="8" t="n">
        <v>0.561653836394903</v>
      </c>
      <c r="N31" s="16" t="n">
        <v>0.0364347608255308</v>
      </c>
      <c r="O31" s="16" t="n">
        <v>0.0379381479490375</v>
      </c>
    </row>
    <row r="32" customFormat="false" ht="22.35" hidden="false" customHeight="false" outlineLevel="0" collapsed="false">
      <c r="A32" s="7" t="s">
        <v>1099</v>
      </c>
      <c r="B32" s="17" t="n">
        <v>228.833134051391</v>
      </c>
      <c r="C32" s="17" t="n">
        <v>219.241627595931</v>
      </c>
      <c r="D32" s="16" t="n">
        <v>-2.87144578112535</v>
      </c>
      <c r="E32" s="16" t="n">
        <v>0.00786558386763811</v>
      </c>
      <c r="F32" s="16" t="n">
        <v>-0.256944967162631</v>
      </c>
      <c r="G32" s="16" t="n">
        <v>0.603050595238095</v>
      </c>
      <c r="H32" s="6" t="s">
        <v>1059</v>
      </c>
      <c r="I32" s="17" t="n">
        <v>243.045780126049</v>
      </c>
      <c r="J32" s="6" t="s">
        <v>1087</v>
      </c>
      <c r="K32" s="8" t="n">
        <v>0.619742063492064</v>
      </c>
      <c r="L32" s="8" t="n">
        <v>0.594871031746032</v>
      </c>
      <c r="M32" s="8" t="n">
        <v>0.579312354564198</v>
      </c>
      <c r="N32" s="16" t="n">
        <v>0.0412617340998748</v>
      </c>
      <c r="O32" s="18" t="n">
        <v>1.7636053260154E-005</v>
      </c>
    </row>
    <row r="33" customFormat="false" ht="22.35" hidden="false" customHeight="false" outlineLevel="0" collapsed="false">
      <c r="A33" s="7" t="s">
        <v>1100</v>
      </c>
      <c r="B33" s="16" t="n">
        <v>0.0449981845415868</v>
      </c>
      <c r="C33" s="16" t="n">
        <v>0.0415589280531827</v>
      </c>
      <c r="D33" s="16" t="n">
        <v>-3.42613917928798</v>
      </c>
      <c r="E33" s="16" t="n">
        <v>0.0016150217451909</v>
      </c>
      <c r="F33" s="16" t="n">
        <v>-0.318976470754144</v>
      </c>
      <c r="G33" s="16" t="n">
        <v>0.595510912698413</v>
      </c>
      <c r="H33" s="6" t="s">
        <v>1059</v>
      </c>
      <c r="I33" s="16" t="n">
        <v>0.0367995520017492</v>
      </c>
      <c r="J33" s="6" t="s">
        <v>1087</v>
      </c>
      <c r="K33" s="8" t="n">
        <v>0.600979662698413</v>
      </c>
      <c r="L33" s="8" t="n">
        <v>0.579246031746032</v>
      </c>
      <c r="M33" s="8" t="n">
        <v>0.57723401014439</v>
      </c>
      <c r="N33" s="16" t="n">
        <v>0.0364347608255308</v>
      </c>
      <c r="O33" s="16" t="n">
        <v>0.0115667367578013</v>
      </c>
    </row>
    <row r="34" customFormat="false" ht="22.35" hidden="false" customHeight="false" outlineLevel="0" collapsed="false">
      <c r="A34" s="7" t="s">
        <v>1101</v>
      </c>
      <c r="B34" s="17" t="n">
        <v>971.619047619048</v>
      </c>
      <c r="C34" s="17" t="n">
        <v>970.884375</v>
      </c>
      <c r="D34" s="16" t="n">
        <v>-4.26936200136002</v>
      </c>
      <c r="E34" s="18" t="n">
        <v>7.34862910376472E-005</v>
      </c>
      <c r="F34" s="16" t="n">
        <v>-0.351598199410501</v>
      </c>
      <c r="G34" s="16" t="n">
        <v>0.588702876984127</v>
      </c>
      <c r="H34" s="6" t="s">
        <v>1059</v>
      </c>
      <c r="I34" s="17" t="n">
        <v>968.5</v>
      </c>
      <c r="J34" s="6" t="s">
        <v>1087</v>
      </c>
      <c r="K34" s="8" t="n">
        <v>0.567001488095238</v>
      </c>
      <c r="L34" s="8" t="n">
        <v>0.527996031746032</v>
      </c>
      <c r="M34" s="8" t="n">
        <v>0.523125897988065</v>
      </c>
      <c r="N34" s="16" t="n">
        <v>0.0928481026400277</v>
      </c>
      <c r="O34" s="16" t="n">
        <v>0.0566632131848188</v>
      </c>
    </row>
    <row r="35" customFormat="false" ht="22.35" hidden="false" customHeight="false" outlineLevel="0" collapsed="false">
      <c r="A35" s="7" t="s">
        <v>1102</v>
      </c>
      <c r="B35" s="17" t="n">
        <v>146.718458418258</v>
      </c>
      <c r="C35" s="17" t="n">
        <v>140.523750120415</v>
      </c>
      <c r="D35" s="16" t="n">
        <v>-3.57697323350094</v>
      </c>
      <c r="E35" s="16" t="n">
        <v>0.00100013881284862</v>
      </c>
      <c r="F35" s="16" t="n">
        <v>-0.304937693060537</v>
      </c>
      <c r="G35" s="16" t="n">
        <v>0.581956845238095</v>
      </c>
      <c r="H35" s="6" t="s">
        <v>1059</v>
      </c>
      <c r="I35" s="17" t="n">
        <v>133.992394286761</v>
      </c>
      <c r="J35" s="6" t="s">
        <v>1087</v>
      </c>
      <c r="K35" s="8" t="n">
        <v>0.587388392857143</v>
      </c>
      <c r="L35" s="8" t="n">
        <v>0.574791666666667</v>
      </c>
      <c r="M35" s="8" t="n">
        <v>0.577356662402323</v>
      </c>
      <c r="N35" s="16" t="n">
        <v>0.0222621625812745</v>
      </c>
      <c r="O35" s="18" t="n">
        <v>8.235798847119E-005</v>
      </c>
    </row>
    <row r="36" customFormat="false" ht="22.35" hidden="false" customHeight="false" outlineLevel="0" collapsed="false">
      <c r="A36" s="7" t="s">
        <v>1103</v>
      </c>
      <c r="B36" s="16" t="n">
        <v>0.380493998721954</v>
      </c>
      <c r="C36" s="16" t="n">
        <v>0.386379534514597</v>
      </c>
      <c r="D36" s="16" t="n">
        <v>3.33062594732101</v>
      </c>
      <c r="E36" s="16" t="n">
        <v>0.00212878134774559</v>
      </c>
      <c r="F36" s="16" t="n">
        <v>0.34410748054336</v>
      </c>
      <c r="G36" s="16" t="n">
        <v>0.578050595238095</v>
      </c>
      <c r="H36" s="6" t="s">
        <v>1054</v>
      </c>
      <c r="I36" s="16" t="n">
        <v>0.360014076804986</v>
      </c>
      <c r="J36" s="6" t="s">
        <v>1089</v>
      </c>
      <c r="K36" s="8" t="n">
        <v>0.578112599206349</v>
      </c>
      <c r="L36" s="8" t="n">
        <v>0.549583333333333</v>
      </c>
      <c r="M36" s="8" t="n">
        <v>0.542997517104437</v>
      </c>
      <c r="N36" s="16" t="n">
        <v>0.0855030816675189</v>
      </c>
      <c r="O36" s="16" t="n">
        <v>0.0464190846808708</v>
      </c>
    </row>
    <row r="37" customFormat="false" ht="15" hidden="false" customHeight="false" outlineLevel="0" collapsed="false">
      <c r="A37" s="6" t="s">
        <v>1104</v>
      </c>
      <c r="B37" s="16" t="n">
        <v>0.724693027624372</v>
      </c>
      <c r="C37" s="16" t="n">
        <v>0.728867278607029</v>
      </c>
      <c r="D37" s="16" t="n">
        <v>2.64278093766993</v>
      </c>
      <c r="E37" s="16" t="n">
        <v>0.0140940232916999</v>
      </c>
      <c r="F37" s="16" t="n">
        <v>0.246495257469258</v>
      </c>
      <c r="G37" s="16" t="n">
        <v>0.572073412698413</v>
      </c>
      <c r="H37" s="6" t="s">
        <v>1054</v>
      </c>
      <c r="I37" s="16" t="n">
        <v>0.739106032846606</v>
      </c>
      <c r="J37" s="6" t="s">
        <v>1089</v>
      </c>
      <c r="K37" s="8" t="n">
        <v>0.575260416666667</v>
      </c>
      <c r="L37" s="8" t="n">
        <v>0.567948908730159</v>
      </c>
      <c r="M37" s="8" t="n">
        <v>0.54761580966459</v>
      </c>
      <c r="N37" s="16" t="n">
        <v>0.287828893794234</v>
      </c>
      <c r="O37" s="16" t="n">
        <v>0.0900760361925916</v>
      </c>
    </row>
    <row r="38" customFormat="false" ht="15" hidden="false" customHeight="false" outlineLevel="0" collapsed="false">
      <c r="A38" s="6" t="s">
        <v>1105</v>
      </c>
      <c r="B38" s="16" t="n">
        <v>0.681880249402404</v>
      </c>
      <c r="C38" s="16" t="n">
        <v>0.677641468458026</v>
      </c>
      <c r="D38" s="16" t="n">
        <v>-2.89740192925548</v>
      </c>
      <c r="E38" s="16" t="n">
        <v>0.00784726670054233</v>
      </c>
      <c r="F38" s="16" t="n">
        <v>-0.254130467272796</v>
      </c>
      <c r="G38" s="16" t="n">
        <v>0.56655505952381</v>
      </c>
      <c r="H38" s="6" t="s">
        <v>1059</v>
      </c>
      <c r="I38" s="16" t="n">
        <v>0.680129472728975</v>
      </c>
      <c r="J38" s="6" t="s">
        <v>1087</v>
      </c>
      <c r="K38" s="8" t="n">
        <v>0.559933035714286</v>
      </c>
      <c r="L38" s="8" t="n">
        <v>0.524126984126984</v>
      </c>
      <c r="M38" s="8" t="n">
        <v>0.513714019295131</v>
      </c>
      <c r="N38" s="16" t="n">
        <v>0.0412617340998748</v>
      </c>
      <c r="O38" s="18" t="n">
        <v>3.26555395522374E-005</v>
      </c>
    </row>
    <row r="39" customFormat="false" ht="22.35" hidden="false" customHeight="false" outlineLevel="0" collapsed="false">
      <c r="A39" s="7" t="s">
        <v>1106</v>
      </c>
      <c r="B39" s="16" t="n">
        <v>0.343585799229708</v>
      </c>
      <c r="C39" s="16" t="n">
        <v>0.34166004584221</v>
      </c>
      <c r="D39" s="16" t="n">
        <v>-2.85649979692619</v>
      </c>
      <c r="E39" s="16" t="n">
        <v>0.00786558386763811</v>
      </c>
      <c r="F39" s="16" t="n">
        <v>-0.241886366111587</v>
      </c>
      <c r="G39" s="16" t="n">
        <v>0.565823412698413</v>
      </c>
      <c r="H39" s="6" t="s">
        <v>1059</v>
      </c>
      <c r="I39" s="16" t="n">
        <v>0.34253302293092</v>
      </c>
      <c r="J39" s="6" t="s">
        <v>1087</v>
      </c>
      <c r="K39" s="8" t="n">
        <v>0.565178571428571</v>
      </c>
      <c r="L39" s="8" t="n">
        <v>0.539826388888889</v>
      </c>
      <c r="M39" s="8" t="n">
        <v>0.537438368368885</v>
      </c>
      <c r="N39" s="16" t="n">
        <v>0.0855030816675189</v>
      </c>
      <c r="O39" s="16" t="n">
        <v>0.00899123495854368</v>
      </c>
    </row>
    <row r="40" customFormat="false" ht="22.35" hidden="false" customHeight="false" outlineLevel="0" collapsed="false">
      <c r="A40" s="7" t="s">
        <v>1107</v>
      </c>
      <c r="B40" s="16" t="n">
        <v>0.0766259491807649</v>
      </c>
      <c r="C40" s="16" t="n">
        <v>0.0732824103111436</v>
      </c>
      <c r="D40" s="16" t="n">
        <v>-2.16807662573949</v>
      </c>
      <c r="E40" s="16" t="n">
        <v>0.0472110289772902</v>
      </c>
      <c r="F40" s="16" t="n">
        <v>-0.209686312204164</v>
      </c>
      <c r="G40" s="16" t="n">
        <v>0.557713293650794</v>
      </c>
      <c r="H40" s="6" t="s">
        <v>1059</v>
      </c>
      <c r="I40" s="16" t="n">
        <v>0.0648080434300936</v>
      </c>
      <c r="J40" s="6" t="s">
        <v>1087</v>
      </c>
      <c r="K40" s="8" t="n">
        <v>0.565637400793651</v>
      </c>
      <c r="L40" s="8" t="n">
        <v>0.556731150793651</v>
      </c>
      <c r="M40" s="8" t="n">
        <v>0.554682110792718</v>
      </c>
      <c r="N40" s="16" t="n">
        <v>0.16584802226398</v>
      </c>
      <c r="O40" s="16" t="n">
        <v>0.0146827568470844</v>
      </c>
    </row>
    <row r="41" customFormat="false" ht="22.35" hidden="false" customHeight="false" outlineLevel="0" collapsed="false">
      <c r="A41" s="7" t="s">
        <v>1108</v>
      </c>
      <c r="B41" s="16" t="n">
        <v>5.54728707341491</v>
      </c>
      <c r="C41" s="16" t="n">
        <v>5.28390355995372</v>
      </c>
      <c r="D41" s="16" t="n">
        <v>-2.06126756763993</v>
      </c>
      <c r="E41" s="16" t="n">
        <v>0.0555756774583598</v>
      </c>
      <c r="F41" s="16" t="n">
        <v>-0.203953018520214</v>
      </c>
      <c r="G41" s="16" t="n">
        <v>0.551773313492064</v>
      </c>
      <c r="H41" s="6" t="s">
        <v>1059</v>
      </c>
      <c r="I41" s="16" t="n">
        <v>4.50913936095231</v>
      </c>
      <c r="J41" s="6" t="s">
        <v>1087</v>
      </c>
      <c r="K41" s="8" t="n">
        <v>0.549231150793651</v>
      </c>
      <c r="L41" s="8" t="n">
        <v>0.509449404761905</v>
      </c>
      <c r="M41" s="8" t="n">
        <v>0.522727842397723</v>
      </c>
      <c r="N41" s="16" t="n">
        <v>0.180883466992646</v>
      </c>
      <c r="O41" s="16" t="n">
        <v>0.0164455007195038</v>
      </c>
    </row>
    <row r="42" customFormat="false" ht="15" hidden="false" customHeight="false" outlineLevel="0" collapsed="false">
      <c r="A42" s="6" t="s">
        <v>1109</v>
      </c>
      <c r="B42" s="17" t="n">
        <v>495.396825396825</v>
      </c>
      <c r="C42" s="17" t="n">
        <v>494.871875</v>
      </c>
      <c r="D42" s="16" t="n">
        <v>-2.13329816573029</v>
      </c>
      <c r="E42" s="16" t="n">
        <v>0.048783627287944</v>
      </c>
      <c r="F42" s="16" t="n">
        <v>-0.189755141320486</v>
      </c>
      <c r="G42" s="16" t="n">
        <v>0.541753472222222</v>
      </c>
      <c r="H42" s="6" t="s">
        <v>1059</v>
      </c>
      <c r="I42" s="17" t="n">
        <v>491.5</v>
      </c>
      <c r="J42" s="6" t="s">
        <v>1087</v>
      </c>
      <c r="K42" s="8" t="n">
        <v>0.531535218253968</v>
      </c>
      <c r="L42" s="8" t="n">
        <v>0.513787202380952</v>
      </c>
      <c r="M42" s="8" t="n">
        <v>0.502913922467524</v>
      </c>
      <c r="N42" s="16" t="n">
        <v>0.315023998812881</v>
      </c>
      <c r="O42" s="16" t="n">
        <v>0.035447035741815</v>
      </c>
    </row>
    <row r="43" customFormat="false" ht="22.35" hidden="false" customHeight="false" outlineLevel="0" collapsed="false">
      <c r="A43" s="7" t="s">
        <v>1110</v>
      </c>
      <c r="B43" s="17" t="n">
        <v>1160.7380952381</v>
      </c>
      <c r="C43" s="17" t="n">
        <v>1160.85625</v>
      </c>
      <c r="D43" s="16" t="n">
        <v>1.24484564869295</v>
      </c>
      <c r="E43" s="16" t="n">
        <v>0.259942389446603</v>
      </c>
      <c r="F43" s="16" t="n">
        <v>0.107036643315123</v>
      </c>
      <c r="G43" s="16" t="n">
        <v>0.537096974206349</v>
      </c>
      <c r="H43" s="6" t="s">
        <v>1054</v>
      </c>
      <c r="I43" s="17" t="n">
        <v>1161.5</v>
      </c>
      <c r="J43" s="6" t="s">
        <v>1089</v>
      </c>
      <c r="K43" s="8" t="n">
        <v>0.537512400793651</v>
      </c>
      <c r="L43" s="8" t="n">
        <v>0.503048115079365</v>
      </c>
      <c r="M43" s="8" t="n">
        <v>0.503625676585972</v>
      </c>
      <c r="N43" s="16" t="n">
        <v>0.379569789412413</v>
      </c>
      <c r="O43" s="18" t="n">
        <v>8.75784185502779E-005</v>
      </c>
    </row>
    <row r="44" customFormat="false" ht="15" hidden="false" customHeight="false" outlineLevel="0" collapsed="false">
      <c r="A44" s="6" t="s">
        <v>1111</v>
      </c>
      <c r="B44" s="17" t="n">
        <v>79.3968253968254</v>
      </c>
      <c r="C44" s="17" t="n">
        <v>78.575</v>
      </c>
      <c r="D44" s="16" t="n">
        <v>-1.99095950083278</v>
      </c>
      <c r="E44" s="16" t="n">
        <v>0.0621973644853142</v>
      </c>
      <c r="F44" s="16" t="n">
        <v>-0.158133289997171</v>
      </c>
      <c r="G44" s="16" t="n">
        <v>0.537078373015873</v>
      </c>
      <c r="H44" s="6" t="s">
        <v>1059</v>
      </c>
      <c r="I44" s="17" t="n">
        <v>77.5</v>
      </c>
      <c r="J44" s="6" t="s">
        <v>1087</v>
      </c>
      <c r="K44" s="8" t="n">
        <v>0.553422619047619</v>
      </c>
      <c r="L44" s="8" t="n">
        <v>0.512123015873016</v>
      </c>
      <c r="M44" s="8" t="n">
        <v>0.51970569318499</v>
      </c>
      <c r="N44" s="16" t="n">
        <v>0.518780032286922</v>
      </c>
      <c r="O44" s="16" t="n">
        <v>0.120613278634166</v>
      </c>
    </row>
    <row r="45" customFormat="false" ht="15" hidden="false" customHeight="false" outlineLevel="0" collapsed="false">
      <c r="A45" s="6" t="s">
        <v>1112</v>
      </c>
      <c r="B45" s="17" t="n">
        <v>676.746031746032</v>
      </c>
      <c r="C45" s="17" t="n">
        <v>676.9734375</v>
      </c>
      <c r="D45" s="16" t="n">
        <v>0.990497680659626</v>
      </c>
      <c r="E45" s="16" t="n">
        <v>0.359325019186017</v>
      </c>
      <c r="F45" s="16" t="n">
        <v>0.106379049063137</v>
      </c>
      <c r="G45" s="16" t="n">
        <v>0.528583829365079</v>
      </c>
      <c r="H45" s="6" t="s">
        <v>1054</v>
      </c>
      <c r="I45" s="17" t="n">
        <v>675.5</v>
      </c>
      <c r="J45" s="6" t="s">
        <v>1089</v>
      </c>
      <c r="K45" s="8" t="n">
        <v>0.553571428571429</v>
      </c>
      <c r="L45" s="8" t="n">
        <v>0.48124503968254</v>
      </c>
      <c r="M45" s="8" t="n">
        <v>0.521537113702457</v>
      </c>
      <c r="N45" s="16" t="n">
        <v>0.582235044436108</v>
      </c>
      <c r="O45" s="16" t="n">
        <v>0.0844894353588152</v>
      </c>
    </row>
    <row r="46" customFormat="false" ht="22.35" hidden="false" customHeight="false" outlineLevel="0" collapsed="false">
      <c r="A46" s="7" t="s">
        <v>1113</v>
      </c>
      <c r="B46" s="17" t="n">
        <v>262.484126984127</v>
      </c>
      <c r="C46" s="17" t="n">
        <v>259.7109375</v>
      </c>
      <c r="D46" s="16" t="n">
        <v>-1.05850658200263</v>
      </c>
      <c r="E46" s="16" t="n">
        <v>0.335941176757537</v>
      </c>
      <c r="F46" s="16" t="n">
        <v>-0.0952098701664157</v>
      </c>
      <c r="G46" s="16" t="n">
        <v>0.526196676587302</v>
      </c>
      <c r="H46" s="6" t="s">
        <v>1059</v>
      </c>
      <c r="I46" s="17" t="n">
        <v>231.5</v>
      </c>
      <c r="J46" s="6" t="s">
        <v>1087</v>
      </c>
      <c r="K46" s="8" t="n">
        <v>0.543229166666667</v>
      </c>
      <c r="L46" s="8" t="n">
        <v>0.493092757936508</v>
      </c>
      <c r="M46" s="8" t="n">
        <v>0.479227091022043</v>
      </c>
      <c r="N46" s="16" t="n">
        <v>0.459151849465835</v>
      </c>
      <c r="O46" s="16" t="n">
        <v>0.00554469891329809</v>
      </c>
    </row>
    <row r="47" customFormat="false" ht="22.35" hidden="false" customHeight="false" outlineLevel="0" collapsed="false">
      <c r="A47" s="7" t="s">
        <v>1114</v>
      </c>
      <c r="B47" s="17" t="n">
        <v>1441.66666666667</v>
      </c>
      <c r="C47" s="17" t="n">
        <v>1441.4484375</v>
      </c>
      <c r="D47" s="16" t="n">
        <v>-0.718404466432645</v>
      </c>
      <c r="E47" s="16" t="n">
        <v>0.507249943098825</v>
      </c>
      <c r="F47" s="16" t="n">
        <v>-0.0685473777959522</v>
      </c>
      <c r="G47" s="16" t="n">
        <v>0.521124751984127</v>
      </c>
      <c r="H47" s="6" t="s">
        <v>1059</v>
      </c>
      <c r="I47" s="17" t="n">
        <v>1443.5</v>
      </c>
      <c r="J47" s="6" t="s">
        <v>1087</v>
      </c>
      <c r="K47" s="8" t="n">
        <v>0.531039186507937</v>
      </c>
      <c r="L47" s="8" t="n">
        <v>0.499739583333333</v>
      </c>
      <c r="M47" s="8" t="n">
        <v>0.495707034284176</v>
      </c>
      <c r="N47" s="16" t="n">
        <v>0.582235044436108</v>
      </c>
      <c r="O47" s="16" t="n">
        <v>0.00841438816554318</v>
      </c>
    </row>
    <row r="48" customFormat="false" ht="22.35" hidden="false" customHeight="false" outlineLevel="0" collapsed="false">
      <c r="A48" s="7" t="s">
        <v>1115</v>
      </c>
      <c r="B48" s="16" t="n">
        <v>0.295761470513148</v>
      </c>
      <c r="C48" s="16" t="n">
        <v>0.297347093458871</v>
      </c>
      <c r="D48" s="16" t="n">
        <v>1.23972055400375</v>
      </c>
      <c r="E48" s="16" t="n">
        <v>0.259942389446603</v>
      </c>
      <c r="F48" s="16" t="n">
        <v>0.113727468022582</v>
      </c>
      <c r="G48" s="16" t="n">
        <v>0.518948412698413</v>
      </c>
      <c r="H48" s="6" t="s">
        <v>1054</v>
      </c>
      <c r="I48" s="16" t="n">
        <v>0.287716174357732</v>
      </c>
      <c r="J48" s="6" t="s">
        <v>1089</v>
      </c>
      <c r="K48" s="8" t="n">
        <v>0.532167658730159</v>
      </c>
      <c r="L48" s="8" t="n">
        <v>0.50483630952381</v>
      </c>
      <c r="M48" s="8" t="n">
        <v>0.50410801311879</v>
      </c>
      <c r="N48" s="16" t="n">
        <v>0.411048821506651</v>
      </c>
      <c r="O48" s="16" t="n">
        <v>0.00913010215194435</v>
      </c>
    </row>
    <row r="49" customFormat="false" ht="22.35" hidden="false" customHeight="false" outlineLevel="0" collapsed="false">
      <c r="A49" s="7" t="s">
        <v>1116</v>
      </c>
      <c r="B49" s="17" t="n">
        <v>179.857142857143</v>
      </c>
      <c r="C49" s="17" t="n">
        <v>179.378125</v>
      </c>
      <c r="D49" s="16" t="n">
        <v>-0.428236484084904</v>
      </c>
      <c r="E49" s="16" t="n">
        <v>0.692054425084198</v>
      </c>
      <c r="F49" s="16" t="n">
        <v>-0.0407285688017471</v>
      </c>
      <c r="G49" s="16" t="n">
        <v>0.504427083333333</v>
      </c>
      <c r="H49" s="6" t="s">
        <v>1059</v>
      </c>
      <c r="I49" s="17" t="n">
        <v>164.5</v>
      </c>
      <c r="J49" s="6" t="s">
        <v>1087</v>
      </c>
      <c r="K49" s="8" t="n">
        <v>0.533159722222222</v>
      </c>
      <c r="L49" s="8" t="n">
        <v>0.479280753968254</v>
      </c>
      <c r="M49" s="8" t="n">
        <v>0.464948304452842</v>
      </c>
      <c r="N49" s="16" t="n">
        <v>0.717688445590029</v>
      </c>
      <c r="O49" s="16" t="n">
        <v>0.0023382807808315</v>
      </c>
    </row>
    <row r="50" customFormat="false" ht="22.35" hidden="false" customHeight="false" outlineLevel="0" collapsed="false">
      <c r="A50" s="7" t="s">
        <v>1117</v>
      </c>
      <c r="B50" s="17" t="n">
        <v>68.8809523809524</v>
      </c>
      <c r="C50" s="17" t="n">
        <v>68.6125</v>
      </c>
      <c r="D50" s="16" t="n">
        <v>-0.355779845233899</v>
      </c>
      <c r="E50" s="16" t="n">
        <v>0.722412657097825</v>
      </c>
      <c r="F50" s="16" t="n">
        <v>-0.0333998068125579</v>
      </c>
      <c r="G50" s="16" t="n">
        <v>0.500359623015873</v>
      </c>
      <c r="H50" s="6" t="s">
        <v>1054</v>
      </c>
      <c r="I50" s="17" t="n">
        <v>80.5</v>
      </c>
      <c r="J50" s="6" t="s">
        <v>1089</v>
      </c>
      <c r="K50" s="8" t="n">
        <v>0.52937748015873</v>
      </c>
      <c r="L50" s="8" t="n">
        <v>0.472802579365079</v>
      </c>
      <c r="M50" s="8" t="n">
        <v>0.488321767631751</v>
      </c>
      <c r="N50" s="16" t="n">
        <v>0.73678734196225</v>
      </c>
      <c r="O50" s="18" t="n">
        <v>2.46135010083157E-005</v>
      </c>
    </row>
    <row r="78" customFormat="false" ht="15" hidden="false" customHeight="false" outlineLevel="0" collapsed="false">
      <c r="A78" s="11" t="s">
        <v>537</v>
      </c>
    </row>
    <row r="79" customFormat="false" ht="24" hidden="false" customHeight="true" outlineLevel="0" collapsed="false">
      <c r="A79" s="5" t="s">
        <v>538</v>
      </c>
      <c r="B79" s="5" t="s">
        <v>539</v>
      </c>
      <c r="C79" s="5" t="s">
        <v>540</v>
      </c>
      <c r="D79" s="5" t="s">
        <v>94</v>
      </c>
      <c r="E79" s="5" t="s">
        <v>288</v>
      </c>
    </row>
    <row r="80" customFormat="false" ht="22.35" hidden="false" customHeight="false" outlineLevel="0" collapsed="false">
      <c r="A80" s="6" t="s">
        <v>1118</v>
      </c>
      <c r="B80" s="6" t="s">
        <v>1119</v>
      </c>
      <c r="C80" s="7" t="s">
        <v>1120</v>
      </c>
      <c r="D80" s="7" t="s">
        <v>1121</v>
      </c>
      <c r="E80"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1122</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1123</v>
      </c>
      <c r="B6" s="4"/>
      <c r="C6" s="4"/>
      <c r="D6" s="4"/>
      <c r="E6" s="4"/>
      <c r="F6" s="4"/>
      <c r="G6" s="4"/>
      <c r="H6" s="4"/>
      <c r="I6" s="4"/>
      <c r="J6" s="4"/>
      <c r="K6" s="4"/>
      <c r="L6" s="4"/>
    </row>
    <row r="7" customFormat="false" ht="15" hidden="false" customHeight="false" outlineLevel="0" collapsed="false">
      <c r="A7" s="11" t="s">
        <v>1124</v>
      </c>
    </row>
    <row r="8" customFormat="false" ht="24" hidden="false" customHeight="true" outlineLevel="0" collapsed="false">
      <c r="A8" s="5" t="s">
        <v>1125</v>
      </c>
      <c r="B8" s="5" t="s">
        <v>1126</v>
      </c>
      <c r="C8" s="5" t="s">
        <v>1127</v>
      </c>
      <c r="D8" s="5" t="s">
        <v>1128</v>
      </c>
    </row>
    <row r="9" customFormat="false" ht="15" hidden="false" customHeight="false" outlineLevel="0" collapsed="false">
      <c r="A9" s="6" t="s">
        <v>1129</v>
      </c>
      <c r="B9" s="6" t="s">
        <v>1130</v>
      </c>
      <c r="C9" s="6" t="s">
        <v>1131</v>
      </c>
      <c r="D9" s="7" t="s">
        <v>1132</v>
      </c>
    </row>
    <row r="10" customFormat="false" ht="22.35" hidden="false" customHeight="false" outlineLevel="0" collapsed="false">
      <c r="A10" s="6" t="s">
        <v>1133</v>
      </c>
      <c r="B10" s="7" t="s">
        <v>1134</v>
      </c>
      <c r="C10" s="7" t="s">
        <v>1135</v>
      </c>
      <c r="D10" s="7" t="s">
        <v>1136</v>
      </c>
    </row>
    <row r="11" customFormat="false" ht="15" hidden="false" customHeight="false" outlineLevel="0" collapsed="false">
      <c r="A11" s="6" t="s">
        <v>1137</v>
      </c>
      <c r="B11" s="7" t="s">
        <v>1138</v>
      </c>
      <c r="C11" s="7" t="s">
        <v>1139</v>
      </c>
      <c r="D11" s="7" t="s">
        <v>1136</v>
      </c>
    </row>
    <row r="12" customFormat="false" ht="22.35" hidden="false" customHeight="false" outlineLevel="0" collapsed="false">
      <c r="A12" s="6" t="s">
        <v>1140</v>
      </c>
      <c r="B12" s="7" t="s">
        <v>1141</v>
      </c>
      <c r="C12" s="7" t="s">
        <v>1142</v>
      </c>
      <c r="D12" s="7" t="s">
        <v>1136</v>
      </c>
    </row>
    <row r="13" customFormat="false" ht="15" hidden="false" customHeight="false" outlineLevel="0" collapsed="false">
      <c r="A13" s="6" t="s">
        <v>1143</v>
      </c>
      <c r="B13" s="7" t="s">
        <v>1144</v>
      </c>
      <c r="C13" s="6" t="s">
        <v>1145</v>
      </c>
      <c r="D13" s="6" t="s">
        <v>1146</v>
      </c>
    </row>
    <row r="14" customFormat="false" ht="15" hidden="false" customHeight="false" outlineLevel="0" collapsed="false">
      <c r="A14" s="6" t="s">
        <v>1147</v>
      </c>
      <c r="B14" s="7" t="s">
        <v>1148</v>
      </c>
      <c r="C14" s="6" t="s">
        <v>1149</v>
      </c>
      <c r="D14" s="6" t="s">
        <v>1146</v>
      </c>
    </row>
    <row r="15" customFormat="false" ht="15" hidden="false" customHeight="false" outlineLevel="0" collapsed="false">
      <c r="A15" s="6" t="s">
        <v>1150</v>
      </c>
      <c r="B15" s="6" t="s">
        <v>1151</v>
      </c>
      <c r="C15" s="7" t="s">
        <v>1152</v>
      </c>
      <c r="D15" s="7" t="s">
        <v>1153</v>
      </c>
    </row>
    <row r="16" customFormat="false" ht="15" hidden="false" customHeight="false" outlineLevel="0" collapsed="false">
      <c r="A16" s="6" t="s">
        <v>1154</v>
      </c>
      <c r="B16" s="7" t="s">
        <v>1155</v>
      </c>
      <c r="C16" s="7" t="s">
        <v>1156</v>
      </c>
      <c r="D16" s="6" t="s">
        <v>1157</v>
      </c>
    </row>
    <row r="17" customFormat="false" ht="22.35" hidden="false" customHeight="false" outlineLevel="0" collapsed="false">
      <c r="A17" s="6" t="s">
        <v>1158</v>
      </c>
      <c r="B17" s="7" t="s">
        <v>1159</v>
      </c>
      <c r="C17" s="6" t="s">
        <v>1160</v>
      </c>
      <c r="D17" s="7" t="s">
        <v>1161</v>
      </c>
    </row>
    <row r="18" customFormat="false" ht="22.35" hidden="false" customHeight="false" outlineLevel="0" collapsed="false">
      <c r="A18" s="6" t="s">
        <v>1162</v>
      </c>
      <c r="B18" s="7" t="s">
        <v>1163</v>
      </c>
      <c r="C18" s="7" t="s">
        <v>1164</v>
      </c>
      <c r="D18" s="7" t="s">
        <v>1161</v>
      </c>
    </row>
    <row r="19" customFormat="false" ht="22.35" hidden="false" customHeight="false" outlineLevel="0" collapsed="false">
      <c r="A19" s="6" t="s">
        <v>1165</v>
      </c>
      <c r="B19" s="7" t="s">
        <v>1166</v>
      </c>
      <c r="C19" s="6" t="s">
        <v>1167</v>
      </c>
      <c r="D19" s="7" t="s">
        <v>1161</v>
      </c>
    </row>
    <row r="20" customFormat="false" ht="15" hidden="false" customHeight="false" outlineLevel="0" collapsed="false">
      <c r="A20" s="6" t="s">
        <v>1168</v>
      </c>
      <c r="B20" s="7" t="s">
        <v>1169</v>
      </c>
      <c r="C20" s="6" t="s">
        <v>1170</v>
      </c>
      <c r="D20" s="6" t="s">
        <v>1171</v>
      </c>
    </row>
    <row r="21" customFormat="false" ht="22.35" hidden="false" customHeight="false" outlineLevel="0" collapsed="false">
      <c r="A21" s="6" t="s">
        <v>1172</v>
      </c>
      <c r="B21" s="7" t="s">
        <v>1173</v>
      </c>
      <c r="C21" s="7" t="s">
        <v>1174</v>
      </c>
      <c r="D21" s="6" t="s">
        <v>1175</v>
      </c>
    </row>
    <row r="22" customFormat="false" ht="15" hidden="false" customHeight="false" outlineLevel="0" collapsed="false">
      <c r="A22" s="6" t="s">
        <v>1176</v>
      </c>
      <c r="B22" s="7" t="s">
        <v>1177</v>
      </c>
      <c r="C22" s="7" t="s">
        <v>1178</v>
      </c>
      <c r="D22" s="7" t="s">
        <v>1179</v>
      </c>
    </row>
    <row r="23" customFormat="false" ht="22.35" hidden="false" customHeight="false" outlineLevel="0" collapsed="false">
      <c r="A23" s="6" t="s">
        <v>1180</v>
      </c>
      <c r="B23" s="7" t="s">
        <v>1181</v>
      </c>
      <c r="C23" s="7" t="s">
        <v>1182</v>
      </c>
      <c r="D23" s="7" t="s">
        <v>1183</v>
      </c>
    </row>
    <row r="24" customFormat="false" ht="15" hidden="false" customHeight="false" outlineLevel="0" collapsed="false">
      <c r="A24" s="6" t="s">
        <v>1184</v>
      </c>
      <c r="B24" s="7" t="s">
        <v>1185</v>
      </c>
      <c r="C24" s="7" t="s">
        <v>1186</v>
      </c>
      <c r="D24" s="7" t="s">
        <v>1187</v>
      </c>
    </row>
    <row r="25" customFormat="false" ht="15" hidden="false" customHeight="false" outlineLevel="0" collapsed="false">
      <c r="A25" s="6" t="s">
        <v>1188</v>
      </c>
      <c r="B25" s="7" t="s">
        <v>1189</v>
      </c>
      <c r="C25" s="7" t="s">
        <v>1190</v>
      </c>
      <c r="D25" s="7" t="s">
        <v>1191</v>
      </c>
    </row>
    <row r="26" customFormat="false" ht="22.35" hidden="false" customHeight="false" outlineLevel="0" collapsed="false">
      <c r="A26" s="6" t="s">
        <v>1192</v>
      </c>
      <c r="B26" s="7" t="s">
        <v>1193</v>
      </c>
      <c r="C26" s="7" t="s">
        <v>1194</v>
      </c>
      <c r="D26" s="7" t="s">
        <v>1132</v>
      </c>
    </row>
    <row r="27" customFormat="false" ht="22.35" hidden="false" customHeight="false" outlineLevel="0" collapsed="false">
      <c r="A27" s="6" t="s">
        <v>1195</v>
      </c>
      <c r="B27" s="7" t="s">
        <v>1196</v>
      </c>
      <c r="C27" s="7" t="s">
        <v>1197</v>
      </c>
      <c r="D27" s="7" t="s">
        <v>1198</v>
      </c>
    </row>
    <row r="28" customFormat="false" ht="15" hidden="false" customHeight="false" outlineLevel="0" collapsed="false">
      <c r="A28" s="6" t="s">
        <v>1199</v>
      </c>
      <c r="B28" s="7" t="s">
        <v>1200</v>
      </c>
      <c r="C28" s="7" t="s">
        <v>1201</v>
      </c>
      <c r="D28" s="7" t="s">
        <v>1202</v>
      </c>
    </row>
    <row r="29" customFormat="false" ht="15" hidden="false" customHeight="false" outlineLevel="0" collapsed="false">
      <c r="A29" s="6" t="s">
        <v>1203</v>
      </c>
      <c r="B29" s="7" t="s">
        <v>1204</v>
      </c>
      <c r="C29" s="6" t="s">
        <v>1205</v>
      </c>
      <c r="D29" s="6" t="s">
        <v>1206</v>
      </c>
    </row>
    <row r="30" customFormat="false" ht="15" hidden="false" customHeight="false" outlineLevel="0" collapsed="false">
      <c r="A30" s="6" t="s">
        <v>1207</v>
      </c>
      <c r="B30" s="7" t="s">
        <v>1208</v>
      </c>
      <c r="C30" s="7" t="s">
        <v>1209</v>
      </c>
      <c r="D30" s="6" t="s">
        <v>1206</v>
      </c>
    </row>
    <row r="31" customFormat="false" ht="15" hidden="false" customHeight="false" outlineLevel="0" collapsed="false">
      <c r="A31" s="6" t="s">
        <v>1210</v>
      </c>
      <c r="B31" s="7" t="s">
        <v>1211</v>
      </c>
      <c r="C31" s="7" t="s">
        <v>1212</v>
      </c>
      <c r="D31" s="7" t="s">
        <v>1213</v>
      </c>
    </row>
    <row r="32" customFormat="false" ht="22.35" hidden="false" customHeight="false" outlineLevel="0" collapsed="false">
      <c r="A32" s="6" t="s">
        <v>1214</v>
      </c>
      <c r="B32" s="7" t="s">
        <v>1215</v>
      </c>
      <c r="C32" s="7" t="s">
        <v>1216</v>
      </c>
      <c r="D32" s="7" t="s">
        <v>1217</v>
      </c>
    </row>
    <row r="33" customFormat="false" ht="22.35" hidden="false" customHeight="false" outlineLevel="0" collapsed="false">
      <c r="A33" s="6" t="s">
        <v>1218</v>
      </c>
      <c r="B33" s="7" t="s">
        <v>1219</v>
      </c>
      <c r="C33" s="7" t="s">
        <v>1220</v>
      </c>
      <c r="D33" s="6" t="s">
        <v>1175</v>
      </c>
    </row>
    <row r="34" customFormat="false" ht="15" hidden="false" customHeight="false" outlineLevel="0" collapsed="false">
      <c r="A34" s="6" t="s">
        <v>1221</v>
      </c>
      <c r="B34" s="7" t="s">
        <v>1222</v>
      </c>
      <c r="C34" s="6" t="s">
        <v>1223</v>
      </c>
      <c r="D34" s="6" t="s">
        <v>1146</v>
      </c>
    </row>
    <row r="35" customFormat="false" ht="22.35" hidden="false" customHeight="false" outlineLevel="0" collapsed="false">
      <c r="A35" s="6" t="s">
        <v>1224</v>
      </c>
      <c r="B35" s="7" t="s">
        <v>1225</v>
      </c>
      <c r="C35" s="7" t="s">
        <v>1226</v>
      </c>
      <c r="D35" s="6" t="s">
        <v>1175</v>
      </c>
    </row>
    <row r="36" customFormat="false" ht="15" hidden="false" customHeight="false" outlineLevel="0" collapsed="false">
      <c r="A36" s="6" t="s">
        <v>1227</v>
      </c>
      <c r="B36" s="7" t="s">
        <v>1228</v>
      </c>
      <c r="C36" s="6" t="s">
        <v>1229</v>
      </c>
      <c r="D36" s="6" t="s">
        <v>1230</v>
      </c>
    </row>
    <row r="37" customFormat="false" ht="15" hidden="false" customHeight="false" outlineLevel="0" collapsed="false">
      <c r="A37" s="6" t="s">
        <v>1231</v>
      </c>
      <c r="B37" s="7" t="s">
        <v>1232</v>
      </c>
      <c r="C37" s="7" t="s">
        <v>1233</v>
      </c>
      <c r="D37" s="6" t="s">
        <v>1234</v>
      </c>
    </row>
    <row r="38" customFormat="false" ht="15" hidden="false" customHeight="false" outlineLevel="0" collapsed="false">
      <c r="A38" s="6" t="s">
        <v>1235</v>
      </c>
      <c r="B38" s="7" t="s">
        <v>1236</v>
      </c>
      <c r="C38" s="7" t="s">
        <v>1237</v>
      </c>
      <c r="D38" s="7" t="s">
        <v>1238</v>
      </c>
    </row>
    <row r="39" customFormat="false" ht="15" hidden="false" customHeight="false" outlineLevel="0" collapsed="false">
      <c r="A39" s="6" t="s">
        <v>1239</v>
      </c>
      <c r="B39" s="7" t="s">
        <v>1240</v>
      </c>
      <c r="C39" s="6" t="s">
        <v>1241</v>
      </c>
      <c r="D39" s="7" t="s">
        <v>1242</v>
      </c>
    </row>
    <row r="41" customFormat="false" ht="15" hidden="false" customHeight="false" outlineLevel="0" collapsed="false">
      <c r="A41" s="11" t="s">
        <v>1243</v>
      </c>
    </row>
    <row r="42" customFormat="false" ht="24" hidden="false" customHeight="true" outlineLevel="0" collapsed="false">
      <c r="A42" s="5" t="s">
        <v>922</v>
      </c>
      <c r="B42" s="5" t="s">
        <v>513</v>
      </c>
      <c r="C42" s="5" t="s">
        <v>514</v>
      </c>
      <c r="D42" s="5" t="s">
        <v>516</v>
      </c>
      <c r="E42" s="5" t="s">
        <v>518</v>
      </c>
      <c r="F42" s="5" t="s">
        <v>519</v>
      </c>
      <c r="G42" s="5" t="s">
        <v>582</v>
      </c>
      <c r="H42" s="5" t="s">
        <v>1051</v>
      </c>
      <c r="I42" s="5" t="s">
        <v>1082</v>
      </c>
      <c r="J42" s="5" t="s">
        <v>1083</v>
      </c>
      <c r="K42" s="5" t="s">
        <v>1084</v>
      </c>
      <c r="L42" s="5" t="s">
        <v>1052</v>
      </c>
      <c r="M42" s="5" t="s">
        <v>1053</v>
      </c>
      <c r="N42" s="5" t="s">
        <v>520</v>
      </c>
      <c r="O42" s="5" t="s">
        <v>1085</v>
      </c>
    </row>
    <row r="43" customFormat="false" ht="15" hidden="false" customHeight="false" outlineLevel="0" collapsed="false">
      <c r="A43" s="6" t="s">
        <v>1231</v>
      </c>
      <c r="B43" s="16" t="n">
        <v>-0.0262788103562108</v>
      </c>
      <c r="C43" s="16" t="n">
        <v>-0.0202421484770482</v>
      </c>
      <c r="D43" s="16" t="n">
        <v>8.10457912862484</v>
      </c>
      <c r="E43" s="18" t="n">
        <v>8.02341389396195E-013</v>
      </c>
      <c r="F43" s="16" t="n">
        <v>0.616678911955266</v>
      </c>
      <c r="G43" s="16" t="n">
        <v>0.672594246031746</v>
      </c>
      <c r="H43" s="6" t="s">
        <v>1054</v>
      </c>
      <c r="I43" s="16" t="n">
        <v>-0.0210242380376539</v>
      </c>
      <c r="J43" s="6" t="s">
        <v>1089</v>
      </c>
      <c r="K43" s="8" t="n">
        <v>0.649293154761905</v>
      </c>
      <c r="L43" s="8" t="n">
        <v>0.643231646825397</v>
      </c>
      <c r="M43" s="8" t="n">
        <v>0.624465639704721</v>
      </c>
      <c r="N43" s="16" t="n">
        <v>0.0079310434143114</v>
      </c>
      <c r="O43" s="16" t="n">
        <v>0.0662095485439242</v>
      </c>
    </row>
    <row r="44" customFormat="false" ht="15" hidden="false" customHeight="false" outlineLevel="0" collapsed="false">
      <c r="A44" s="6" t="s">
        <v>1207</v>
      </c>
      <c r="B44" s="16" t="n">
        <v>-1.48898844449088</v>
      </c>
      <c r="C44" s="16" t="n">
        <v>-1.61073677369372</v>
      </c>
      <c r="D44" s="16" t="n">
        <v>-7.58635790455527</v>
      </c>
      <c r="E44" s="18" t="n">
        <v>3.13144199397763E-012</v>
      </c>
      <c r="F44" s="16" t="n">
        <v>-0.448759195781105</v>
      </c>
      <c r="G44" s="16" t="n">
        <v>0.650558035714286</v>
      </c>
      <c r="H44" s="6" t="s">
        <v>1059</v>
      </c>
      <c r="I44" s="16" t="n">
        <v>-1.48067888627392</v>
      </c>
      <c r="J44" s="6" t="s">
        <v>1087</v>
      </c>
      <c r="K44" s="8" t="n">
        <v>0.647457837301587</v>
      </c>
      <c r="L44" s="8" t="n">
        <v>0.635146329365079</v>
      </c>
      <c r="M44" s="8" t="n">
        <v>0.639861827087011</v>
      </c>
      <c r="N44" s="16" t="n">
        <v>0.00326519395701707</v>
      </c>
      <c r="O44" s="16" t="n">
        <v>0.00321032264028922</v>
      </c>
    </row>
    <row r="45" customFormat="false" ht="15" hidden="false" customHeight="false" outlineLevel="0" collapsed="false">
      <c r="A45" s="6" t="s">
        <v>1224</v>
      </c>
      <c r="B45" s="16" t="n">
        <v>0.678144032827105</v>
      </c>
      <c r="C45" s="16" t="n">
        <v>0.637558998435975</v>
      </c>
      <c r="D45" s="16" t="n">
        <v>-7.20292408899945</v>
      </c>
      <c r="E45" s="18" t="n">
        <v>6.0049900940914E-011</v>
      </c>
      <c r="F45" s="16" t="n">
        <v>-0.515733920321358</v>
      </c>
      <c r="G45" s="16" t="n">
        <v>0.649950396825397</v>
      </c>
      <c r="H45" s="6" t="s">
        <v>1059</v>
      </c>
      <c r="I45" s="16" t="n">
        <v>0.677815949063245</v>
      </c>
      <c r="J45" s="6" t="s">
        <v>1087</v>
      </c>
      <c r="K45" s="8" t="n">
        <v>0.647457837301587</v>
      </c>
      <c r="L45" s="8" t="n">
        <v>0.629677579365079</v>
      </c>
      <c r="M45" s="8" t="n">
        <v>0.635819745137953</v>
      </c>
      <c r="N45" s="16" t="n">
        <v>0.00326519395701707</v>
      </c>
      <c r="O45" s="16" t="n">
        <v>0.00395883300662657</v>
      </c>
    </row>
    <row r="46" customFormat="false" ht="15" hidden="false" customHeight="false" outlineLevel="0" collapsed="false">
      <c r="A46" s="6" t="s">
        <v>1221</v>
      </c>
      <c r="B46" s="16" t="n">
        <v>5.35666981656058</v>
      </c>
      <c r="C46" s="16" t="n">
        <v>4.77361246639707</v>
      </c>
      <c r="D46" s="16" t="n">
        <v>-6.22516664828711</v>
      </c>
      <c r="E46" s="18" t="n">
        <v>1.30470202317098E-008</v>
      </c>
      <c r="F46" s="16" t="n">
        <v>-0.517010435764784</v>
      </c>
      <c r="G46" s="16" t="n">
        <v>0.649950396825397</v>
      </c>
      <c r="H46" s="6" t="s">
        <v>1059</v>
      </c>
      <c r="I46" s="16" t="n">
        <v>5.20763210775866</v>
      </c>
      <c r="J46" s="6" t="s">
        <v>1087</v>
      </c>
      <c r="K46" s="8" t="n">
        <v>0.647457837301587</v>
      </c>
      <c r="L46" s="8" t="n">
        <v>0.629677579365079</v>
      </c>
      <c r="M46" s="8" t="n">
        <v>0.635819745137953</v>
      </c>
      <c r="N46" s="16" t="n">
        <v>0.00326519395701707</v>
      </c>
      <c r="O46" s="16" t="n">
        <v>0.00433642503596487</v>
      </c>
    </row>
    <row r="47" customFormat="false" ht="15" hidden="false" customHeight="false" outlineLevel="0" collapsed="false">
      <c r="A47" s="6" t="s">
        <v>1129</v>
      </c>
      <c r="B47" s="16" t="n">
        <v>1.05107446615986</v>
      </c>
      <c r="C47" s="16" t="n">
        <v>1.0429685320165</v>
      </c>
      <c r="D47" s="16" t="n">
        <v>-6.16999641017358</v>
      </c>
      <c r="E47" s="18" t="n">
        <v>1.52574018678635E-008</v>
      </c>
      <c r="F47" s="16" t="n">
        <v>-0.516082612907911</v>
      </c>
      <c r="G47" s="16" t="n">
        <v>0.645262896825397</v>
      </c>
      <c r="H47" s="6" t="s">
        <v>1059</v>
      </c>
      <c r="I47" s="16" t="n">
        <v>1.04075825077862</v>
      </c>
      <c r="J47" s="6" t="s">
        <v>1087</v>
      </c>
      <c r="K47" s="8" t="n">
        <v>0.625855654761905</v>
      </c>
      <c r="L47" s="8" t="n">
        <v>0.588214285714286</v>
      </c>
      <c r="M47" s="8" t="n">
        <v>0.586378196109053</v>
      </c>
      <c r="N47" s="16" t="n">
        <v>0.00891917788290321</v>
      </c>
      <c r="O47" s="16" t="n">
        <v>0.0418280065889152</v>
      </c>
    </row>
    <row r="48" customFormat="false" ht="15" hidden="false" customHeight="false" outlineLevel="0" collapsed="false">
      <c r="A48" s="6" t="s">
        <v>1218</v>
      </c>
      <c r="B48" s="16" t="n">
        <v>0.676578669865976</v>
      </c>
      <c r="C48" s="16" t="n">
        <v>0.639546075875959</v>
      </c>
      <c r="D48" s="16" t="n">
        <v>-6.86342374559832</v>
      </c>
      <c r="E48" s="18" t="n">
        <v>3.61996883423195E-010</v>
      </c>
      <c r="F48" s="16" t="n">
        <v>-0.495156817222867</v>
      </c>
      <c r="G48" s="16" t="n">
        <v>0.642906746031746</v>
      </c>
      <c r="H48" s="6" t="s">
        <v>1059</v>
      </c>
      <c r="I48" s="16" t="n">
        <v>0.676750733167333</v>
      </c>
      <c r="J48" s="6" t="s">
        <v>1087</v>
      </c>
      <c r="K48" s="8" t="n">
        <v>0.639583333333333</v>
      </c>
      <c r="L48" s="8" t="n">
        <v>0.621803075396825</v>
      </c>
      <c r="M48" s="8" t="n">
        <v>0.621842631812002</v>
      </c>
      <c r="N48" s="16" t="n">
        <v>0.00326519395701707</v>
      </c>
      <c r="O48" s="16" t="n">
        <v>0.00823744190754459</v>
      </c>
    </row>
    <row r="49" customFormat="false" ht="15" hidden="false" customHeight="false" outlineLevel="0" collapsed="false">
      <c r="A49" s="6" t="s">
        <v>1172</v>
      </c>
      <c r="B49" s="16" t="n">
        <v>0.713695204912047</v>
      </c>
      <c r="C49" s="16" t="n">
        <v>0.677737790422542</v>
      </c>
      <c r="D49" s="16" t="n">
        <v>-6.62618349850466</v>
      </c>
      <c r="E49" s="18" t="n">
        <v>1.21318594139639E-009</v>
      </c>
      <c r="F49" s="16" t="n">
        <v>-0.483973878252114</v>
      </c>
      <c r="G49" s="16" t="n">
        <v>0.642447916666667</v>
      </c>
      <c r="H49" s="6" t="s">
        <v>1059</v>
      </c>
      <c r="I49" s="16" t="n">
        <v>0.708268176687691</v>
      </c>
      <c r="J49" s="6" t="s">
        <v>1087</v>
      </c>
      <c r="K49" s="8" t="n">
        <v>0.630394345238095</v>
      </c>
      <c r="L49" s="8" t="n">
        <v>0.609365079365079</v>
      </c>
      <c r="M49" s="8" t="n">
        <v>0.600872291507572</v>
      </c>
      <c r="N49" s="16" t="n">
        <v>0.00326519395701707</v>
      </c>
      <c r="O49" s="16" t="n">
        <v>0.010824316708063</v>
      </c>
    </row>
    <row r="50" customFormat="false" ht="15" hidden="false" customHeight="false" outlineLevel="0" collapsed="false">
      <c r="A50" s="6" t="s">
        <v>1165</v>
      </c>
      <c r="B50" s="16" t="n">
        <v>2.9399221739896</v>
      </c>
      <c r="C50" s="16" t="n">
        <v>2.66606721500855</v>
      </c>
      <c r="D50" s="16" t="n">
        <v>-5.58955603369048</v>
      </c>
      <c r="E50" s="18" t="n">
        <v>2.53940036702504E-007</v>
      </c>
      <c r="F50" s="16" t="n">
        <v>-0.486157790341312</v>
      </c>
      <c r="G50" s="16" t="n">
        <v>0.638603670634921</v>
      </c>
      <c r="H50" s="6" t="s">
        <v>1059</v>
      </c>
      <c r="I50" s="16" t="n">
        <v>2.69650336443327</v>
      </c>
      <c r="J50" s="6" t="s">
        <v>1087</v>
      </c>
      <c r="K50" s="8" t="n">
        <v>0.614831349206349</v>
      </c>
      <c r="L50" s="8" t="n">
        <v>0.590121527777778</v>
      </c>
      <c r="M50" s="8" t="n">
        <v>0.604297863572112</v>
      </c>
      <c r="N50" s="16" t="n">
        <v>0.00326519395701707</v>
      </c>
      <c r="O50" s="16" t="n">
        <v>0.0124082101579754</v>
      </c>
    </row>
    <row r="51" customFormat="false" ht="15" hidden="false" customHeight="false" outlineLevel="0" collapsed="false">
      <c r="A51" s="6" t="s">
        <v>1214</v>
      </c>
      <c r="B51" s="16" t="n">
        <v>0.569422672072502</v>
      </c>
      <c r="C51" s="16" t="n">
        <v>0.534532064173582</v>
      </c>
      <c r="D51" s="16" t="n">
        <v>-5.30906602648367</v>
      </c>
      <c r="E51" s="18" t="n">
        <v>7.42435171021707E-007</v>
      </c>
      <c r="F51" s="16" t="n">
        <v>-0.456486817544621</v>
      </c>
      <c r="G51" s="16" t="n">
        <v>0.637202380952381</v>
      </c>
      <c r="H51" s="6" t="s">
        <v>1059</v>
      </c>
      <c r="I51" s="16" t="n">
        <v>0.565018381734574</v>
      </c>
      <c r="J51" s="6" t="s">
        <v>1087</v>
      </c>
      <c r="K51" s="8" t="n">
        <v>0.635081845238095</v>
      </c>
      <c r="L51" s="8" t="n">
        <v>0.581741071428571</v>
      </c>
      <c r="M51" s="8" t="n">
        <v>0.573005770368788</v>
      </c>
      <c r="N51" s="16" t="n">
        <v>0.00326519395701707</v>
      </c>
      <c r="O51" s="18" t="n">
        <v>5.46405046424028E-005</v>
      </c>
    </row>
    <row r="52" customFormat="false" ht="15" hidden="false" customHeight="false" outlineLevel="0" collapsed="false">
      <c r="A52" s="6" t="s">
        <v>1168</v>
      </c>
      <c r="B52" s="16" t="n">
        <v>6.00365108641763</v>
      </c>
      <c r="C52" s="16" t="n">
        <v>5.40831562955023</v>
      </c>
      <c r="D52" s="16" t="n">
        <v>-5.55645978570686</v>
      </c>
      <c r="E52" s="18" t="n">
        <v>2.57937310939165E-007</v>
      </c>
      <c r="F52" s="16" t="n">
        <v>-0.467428098081978</v>
      </c>
      <c r="G52" s="16" t="n">
        <v>0.635342261904762</v>
      </c>
      <c r="H52" s="6" t="s">
        <v>1059</v>
      </c>
      <c r="I52" s="16" t="n">
        <v>5.46379054902153</v>
      </c>
      <c r="J52" s="6" t="s">
        <v>1087</v>
      </c>
      <c r="K52" s="8" t="n">
        <v>0.623735119047619</v>
      </c>
      <c r="L52" s="8" t="n">
        <v>0.595458829365079</v>
      </c>
      <c r="M52" s="8" t="n">
        <v>0.577622342049455</v>
      </c>
      <c r="N52" s="16" t="n">
        <v>0.00631160286157509</v>
      </c>
      <c r="O52" s="16" t="n">
        <v>0.0207665899884916</v>
      </c>
    </row>
    <row r="53" customFormat="false" ht="15" hidden="false" customHeight="false" outlineLevel="0" collapsed="false">
      <c r="A53" s="6" t="s">
        <v>1140</v>
      </c>
      <c r="B53" s="16" t="n">
        <v>0.641743838439357</v>
      </c>
      <c r="C53" s="16" t="n">
        <v>0.597376847028752</v>
      </c>
      <c r="D53" s="16" t="n">
        <v>-4.96986732602082</v>
      </c>
      <c r="E53" s="18" t="n">
        <v>2.95127672759379E-006</v>
      </c>
      <c r="F53" s="16" t="n">
        <v>-0.430395422724641</v>
      </c>
      <c r="G53" s="16" t="n">
        <v>0.632924107142857</v>
      </c>
      <c r="H53" s="6" t="s">
        <v>1059</v>
      </c>
      <c r="I53" s="16" t="n">
        <v>0.636388424804055</v>
      </c>
      <c r="J53" s="6" t="s">
        <v>1087</v>
      </c>
      <c r="K53" s="8" t="n">
        <v>0.613988095238095</v>
      </c>
      <c r="L53" s="8" t="n">
        <v>0.569957837301587</v>
      </c>
      <c r="M53" s="8" t="n">
        <v>0.548255014286778</v>
      </c>
      <c r="N53" s="16" t="n">
        <v>0.00326519395701707</v>
      </c>
      <c r="O53" s="18" t="n">
        <v>6.73706897606485E-005</v>
      </c>
    </row>
    <row r="54" customFormat="false" ht="15" hidden="false" customHeight="false" outlineLevel="0" collapsed="false">
      <c r="A54" s="6" t="s">
        <v>1147</v>
      </c>
      <c r="B54" s="16" t="n">
        <v>5.97686095914986</v>
      </c>
      <c r="C54" s="16" t="n">
        <v>5.41122251171781</v>
      </c>
      <c r="D54" s="16" t="n">
        <v>-5.38713437423104</v>
      </c>
      <c r="E54" s="18" t="n">
        <v>5.40855823075493E-007</v>
      </c>
      <c r="F54" s="16" t="n">
        <v>-0.453166921553575</v>
      </c>
      <c r="G54" s="16" t="n">
        <v>0.631498015873016</v>
      </c>
      <c r="H54" s="6" t="s">
        <v>1059</v>
      </c>
      <c r="I54" s="16" t="n">
        <v>5.46364307501931</v>
      </c>
      <c r="J54" s="6" t="s">
        <v>1087</v>
      </c>
      <c r="K54" s="8" t="n">
        <v>0.622953869047619</v>
      </c>
      <c r="L54" s="8" t="n">
        <v>0.591803075396825</v>
      </c>
      <c r="M54" s="8" t="n">
        <v>0.577324162539421</v>
      </c>
      <c r="N54" s="16" t="n">
        <v>0.00747803567629743</v>
      </c>
      <c r="O54" s="16" t="n">
        <v>0.021102563618587</v>
      </c>
    </row>
    <row r="55" customFormat="false" ht="15" hidden="false" customHeight="false" outlineLevel="0" collapsed="false">
      <c r="A55" s="6" t="s">
        <v>1239</v>
      </c>
      <c r="B55" s="16" t="n">
        <v>-0.913789972491202</v>
      </c>
      <c r="C55" s="16" t="n">
        <v>-0.549269051071481</v>
      </c>
      <c r="D55" s="16" t="n">
        <v>4.97431330484237</v>
      </c>
      <c r="E55" s="18" t="n">
        <v>2.95127672759379E-006</v>
      </c>
      <c r="F55" s="16" t="n">
        <v>0.412959884651454</v>
      </c>
      <c r="G55" s="16" t="n">
        <v>0.627976190476191</v>
      </c>
      <c r="H55" s="6" t="s">
        <v>1054</v>
      </c>
      <c r="I55" s="16" t="n">
        <v>-0.981300260003515</v>
      </c>
      <c r="J55" s="6" t="s">
        <v>1089</v>
      </c>
      <c r="K55" s="8" t="n">
        <v>0.618365575396825</v>
      </c>
      <c r="L55" s="8" t="n">
        <v>0.594293154761905</v>
      </c>
      <c r="M55" s="8" t="n">
        <v>0.606708740430805</v>
      </c>
      <c r="N55" s="16" t="n">
        <v>0.00326519395701707</v>
      </c>
      <c r="O55" s="18" t="n">
        <v>2.36000118280078E-005</v>
      </c>
    </row>
    <row r="56" customFormat="false" ht="15" hidden="false" customHeight="false" outlineLevel="0" collapsed="false">
      <c r="A56" s="6" t="s">
        <v>1143</v>
      </c>
      <c r="B56" s="16" t="n">
        <v>5.95847950091432</v>
      </c>
      <c r="C56" s="16" t="n">
        <v>5.41496399528113</v>
      </c>
      <c r="D56" s="16" t="n">
        <v>-5.23007666383759</v>
      </c>
      <c r="E56" s="18" t="n">
        <v>9.77917703577242E-007</v>
      </c>
      <c r="F56" s="16" t="n">
        <v>-0.440068327633692</v>
      </c>
      <c r="G56" s="16" t="n">
        <v>0.627889384920635</v>
      </c>
      <c r="H56" s="6" t="s">
        <v>1059</v>
      </c>
      <c r="I56" s="16" t="n">
        <v>5.54240870309906</v>
      </c>
      <c r="J56" s="6" t="s">
        <v>1087</v>
      </c>
      <c r="K56" s="8" t="n">
        <v>0.618080357142857</v>
      </c>
      <c r="L56" s="8" t="n">
        <v>0.586428571428571</v>
      </c>
      <c r="M56" s="8" t="n">
        <v>0.566002529140362</v>
      </c>
      <c r="N56" s="16" t="n">
        <v>0.0079310434143114</v>
      </c>
      <c r="O56" s="16" t="n">
        <v>0.0209730436584861</v>
      </c>
    </row>
    <row r="57" customFormat="false" ht="15" hidden="false" customHeight="false" outlineLevel="0" collapsed="false">
      <c r="A57" s="6" t="s">
        <v>1210</v>
      </c>
      <c r="B57" s="17" t="n">
        <v>31.5885937175029</v>
      </c>
      <c r="C57" s="17" t="n">
        <v>29.587127627615</v>
      </c>
      <c r="D57" s="16" t="n">
        <v>-3.90975720448431</v>
      </c>
      <c r="E57" s="18" t="n">
        <v>0.000213221766108889</v>
      </c>
      <c r="F57" s="16" t="n">
        <v>-0.375199305869193</v>
      </c>
      <c r="G57" s="16" t="n">
        <v>0.621428571428571</v>
      </c>
      <c r="H57" s="6" t="s">
        <v>1059</v>
      </c>
      <c r="I57" s="17" t="n">
        <v>33.2999695807974</v>
      </c>
      <c r="J57" s="6" t="s">
        <v>1087</v>
      </c>
      <c r="K57" s="8" t="n">
        <v>0.62296626984127</v>
      </c>
      <c r="L57" s="8" t="n">
        <v>0.576436011904762</v>
      </c>
      <c r="M57" s="8" t="n">
        <v>0.554086230181239</v>
      </c>
      <c r="N57" s="16" t="n">
        <v>0.00549718169881906</v>
      </c>
      <c r="O57" s="18" t="n">
        <v>7.44310840161036E-005</v>
      </c>
    </row>
    <row r="58" customFormat="false" ht="15" hidden="false" customHeight="false" outlineLevel="0" collapsed="false">
      <c r="A58" s="6" t="s">
        <v>1137</v>
      </c>
      <c r="B58" s="16" t="n">
        <v>0.800152886072539</v>
      </c>
      <c r="C58" s="16" t="n">
        <v>0.749639202918517</v>
      </c>
      <c r="D58" s="16" t="n">
        <v>-3.80273012656442</v>
      </c>
      <c r="E58" s="18" t="n">
        <v>0.00028830724171915</v>
      </c>
      <c r="F58" s="16" t="n">
        <v>-0.362088070917925</v>
      </c>
      <c r="G58" s="16" t="n">
        <v>0.61858878968254</v>
      </c>
      <c r="H58" s="6" t="s">
        <v>1059</v>
      </c>
      <c r="I58" s="16" t="n">
        <v>0.845630712206966</v>
      </c>
      <c r="J58" s="6" t="s">
        <v>1087</v>
      </c>
      <c r="K58" s="8" t="n">
        <v>0.625372023809524</v>
      </c>
      <c r="L58" s="8" t="n">
        <v>0.615766369047619</v>
      </c>
      <c r="M58" s="8" t="n">
        <v>0.575344022839202</v>
      </c>
      <c r="N58" s="16" t="n">
        <v>0.00602842414231029</v>
      </c>
      <c r="O58" s="18" t="n">
        <v>0.000143391846793503</v>
      </c>
    </row>
    <row r="59" customFormat="false" ht="15" hidden="false" customHeight="false" outlineLevel="0" collapsed="false">
      <c r="A59" s="6" t="s">
        <v>1133</v>
      </c>
      <c r="B59" s="16" t="n">
        <v>0.800152886072539</v>
      </c>
      <c r="C59" s="16" t="n">
        <v>0.749639202918517</v>
      </c>
      <c r="D59" s="16" t="n">
        <v>-3.80273012656441</v>
      </c>
      <c r="E59" s="18" t="n">
        <v>0.00028830724171915</v>
      </c>
      <c r="F59" s="16" t="n">
        <v>-0.362088070917924</v>
      </c>
      <c r="G59" s="16" t="n">
        <v>0.61858878968254</v>
      </c>
      <c r="H59" s="6" t="s">
        <v>1059</v>
      </c>
      <c r="I59" s="16" t="n">
        <v>0.845630712206966</v>
      </c>
      <c r="J59" s="6" t="s">
        <v>1087</v>
      </c>
      <c r="K59" s="8" t="n">
        <v>0.625372023809524</v>
      </c>
      <c r="L59" s="8" t="n">
        <v>0.615766369047619</v>
      </c>
      <c r="M59" s="8" t="n">
        <v>0.575344022839202</v>
      </c>
      <c r="N59" s="16" t="n">
        <v>0.00602842414231029</v>
      </c>
      <c r="O59" s="18" t="n">
        <v>0.000143391846793503</v>
      </c>
    </row>
    <row r="60" customFormat="false" ht="15" hidden="false" customHeight="false" outlineLevel="0" collapsed="false">
      <c r="A60" s="6" t="s">
        <v>1192</v>
      </c>
      <c r="B60" s="16" t="n">
        <v>1.49668489641312</v>
      </c>
      <c r="C60" s="16" t="n">
        <v>1.56840235602435</v>
      </c>
      <c r="D60" s="16" t="n">
        <v>5.69213372434668</v>
      </c>
      <c r="E60" s="18" t="n">
        <v>1.07106689567727E-007</v>
      </c>
      <c r="F60" s="16" t="n">
        <v>0.372095554383648</v>
      </c>
      <c r="G60" s="16" t="n">
        <v>0.613826884920635</v>
      </c>
      <c r="H60" s="6" t="s">
        <v>1054</v>
      </c>
      <c r="I60" s="16" t="n">
        <v>1.50317763989166</v>
      </c>
      <c r="J60" s="6" t="s">
        <v>1089</v>
      </c>
      <c r="K60" s="8" t="n">
        <v>0.610801091269841</v>
      </c>
      <c r="L60" s="8" t="n">
        <v>0.582068452380952</v>
      </c>
      <c r="M60" s="8" t="n">
        <v>0.554725188846573</v>
      </c>
      <c r="N60" s="16" t="n">
        <v>0.0113458723392481</v>
      </c>
      <c r="O60" s="16" t="n">
        <v>0.0122611600395771</v>
      </c>
    </row>
    <row r="61" customFormat="false" ht="15" hidden="false" customHeight="false" outlineLevel="0" collapsed="false">
      <c r="A61" s="6" t="s">
        <v>1154</v>
      </c>
      <c r="B61" s="16" t="n">
        <v>0.0562234594932927</v>
      </c>
      <c r="C61" s="16" t="n">
        <v>0.0462137692562792</v>
      </c>
      <c r="D61" s="16" t="n">
        <v>-3.13660731761793</v>
      </c>
      <c r="E61" s="16" t="n">
        <v>0.00279688780587982</v>
      </c>
      <c r="F61" s="16" t="n">
        <v>-0.289395441511368</v>
      </c>
      <c r="G61" s="16" t="n">
        <v>0.607477678571429</v>
      </c>
      <c r="H61" s="6" t="s">
        <v>1059</v>
      </c>
      <c r="I61" s="16" t="n">
        <v>0.0687202957331614</v>
      </c>
      <c r="J61" s="6" t="s">
        <v>1087</v>
      </c>
      <c r="K61" s="8" t="n">
        <v>0.607465277777778</v>
      </c>
      <c r="L61" s="8" t="n">
        <v>0.574719742063492</v>
      </c>
      <c r="M61" s="8" t="n">
        <v>0.607559979914206</v>
      </c>
      <c r="N61" s="16" t="n">
        <v>0.0165148313571536</v>
      </c>
      <c r="O61" s="18" t="n">
        <v>2.93240466745266E-005</v>
      </c>
    </row>
    <row r="62" customFormat="false" ht="15" hidden="false" customHeight="false" outlineLevel="0" collapsed="false">
      <c r="A62" s="6" t="s">
        <v>1162</v>
      </c>
      <c r="B62" s="16" t="n">
        <v>4.36985693203617</v>
      </c>
      <c r="C62" s="16" t="n">
        <v>4.05139220562028</v>
      </c>
      <c r="D62" s="16" t="n">
        <v>-4.21253236303578</v>
      </c>
      <c r="E62" s="18" t="n">
        <v>6.51253127255612E-005</v>
      </c>
      <c r="F62" s="16" t="n">
        <v>-0.359879313187686</v>
      </c>
      <c r="G62" s="16" t="n">
        <v>0.604960317460318</v>
      </c>
      <c r="H62" s="6" t="s">
        <v>1059</v>
      </c>
      <c r="I62" s="16" t="n">
        <v>3.58089519939277</v>
      </c>
      <c r="J62" s="6" t="s">
        <v>1087</v>
      </c>
      <c r="K62" s="8" t="n">
        <v>0.598288690476191</v>
      </c>
      <c r="L62" s="8" t="n">
        <v>0.589603174603175</v>
      </c>
      <c r="M62" s="8" t="n">
        <v>0.609028110290164</v>
      </c>
      <c r="N62" s="16" t="n">
        <v>0.0822988391897266</v>
      </c>
      <c r="O62" s="16" t="n">
        <v>0.0634624215088427</v>
      </c>
    </row>
    <row r="63" customFormat="false" ht="15" hidden="false" customHeight="false" outlineLevel="0" collapsed="false">
      <c r="A63" s="6" t="s">
        <v>1235</v>
      </c>
      <c r="B63" s="16" t="n">
        <v>0.366415298900381</v>
      </c>
      <c r="C63" s="16" t="n">
        <v>0.330858493701411</v>
      </c>
      <c r="D63" s="16" t="n">
        <v>-4.47556165691603</v>
      </c>
      <c r="E63" s="18" t="n">
        <v>2.24702416184505E-005</v>
      </c>
      <c r="F63" s="16" t="n">
        <v>-0.367424532235422</v>
      </c>
      <c r="G63" s="16" t="n">
        <v>0.594866071428571</v>
      </c>
      <c r="H63" s="6" t="s">
        <v>1059</v>
      </c>
      <c r="I63" s="16" t="n">
        <v>0.298519920791439</v>
      </c>
      <c r="J63" s="6" t="s">
        <v>1087</v>
      </c>
      <c r="K63" s="8" t="n">
        <v>0.579166666666667</v>
      </c>
      <c r="L63" s="8" t="n">
        <v>0.522472718253968</v>
      </c>
      <c r="M63" s="8" t="n">
        <v>0.485194668097391</v>
      </c>
      <c r="N63" s="16" t="n">
        <v>0.0347183210939058</v>
      </c>
      <c r="O63" s="16" t="n">
        <v>0.0337690161185508</v>
      </c>
    </row>
    <row r="64" customFormat="false" ht="15" hidden="false" customHeight="false" outlineLevel="0" collapsed="false">
      <c r="A64" s="6" t="s">
        <v>1180</v>
      </c>
      <c r="B64" s="16" t="n">
        <v>-0.272541382163797</v>
      </c>
      <c r="C64" s="16" t="n">
        <v>-0.243695181435962</v>
      </c>
      <c r="D64" s="16" t="n">
        <v>1.63210036582024</v>
      </c>
      <c r="E64" s="16" t="n">
        <v>0.129392874766682</v>
      </c>
      <c r="F64" s="16" t="n">
        <v>0.151647219943129</v>
      </c>
      <c r="G64" s="16" t="n">
        <v>0.59233630952381</v>
      </c>
      <c r="H64" s="6" t="s">
        <v>1054</v>
      </c>
      <c r="I64" s="16" t="n">
        <v>-0.367361824092373</v>
      </c>
      <c r="J64" s="6" t="s">
        <v>1089</v>
      </c>
      <c r="K64" s="8" t="n">
        <v>0.60874255952381</v>
      </c>
      <c r="L64" s="8" t="n">
        <v>0.592594246031746</v>
      </c>
      <c r="M64" s="8" t="n">
        <v>0.588984821883858</v>
      </c>
      <c r="N64" s="16" t="n">
        <v>0.191080673859057</v>
      </c>
      <c r="O64" s="18" t="n">
        <v>1.49610891659616E-005</v>
      </c>
    </row>
    <row r="65" customFormat="false" ht="15" hidden="false" customHeight="false" outlineLevel="0" collapsed="false">
      <c r="A65" s="6" t="s">
        <v>1150</v>
      </c>
      <c r="B65" s="16" t="n">
        <v>0.522325084800795</v>
      </c>
      <c r="C65" s="16" t="n">
        <v>0.498671728806783</v>
      </c>
      <c r="D65" s="16" t="n">
        <v>-4.66158902226295</v>
      </c>
      <c r="E65" s="18" t="n">
        <v>9.8027528786752E-006</v>
      </c>
      <c r="F65" s="16" t="n">
        <v>-0.344838205807315</v>
      </c>
      <c r="G65" s="16" t="n">
        <v>0.586173115079365</v>
      </c>
      <c r="H65" s="6" t="s">
        <v>1059</v>
      </c>
      <c r="I65" s="16" t="n">
        <v>0.493796465132829</v>
      </c>
      <c r="J65" s="6" t="s">
        <v>1087</v>
      </c>
      <c r="K65" s="8" t="n">
        <v>0.584077380952381</v>
      </c>
      <c r="L65" s="8" t="n">
        <v>0.562202380952381</v>
      </c>
      <c r="M65" s="8" t="n">
        <v>0.563295515727734</v>
      </c>
      <c r="N65" s="16" t="n">
        <v>0.055800966971914</v>
      </c>
      <c r="O65" s="16" t="n">
        <v>0.038460220727647</v>
      </c>
    </row>
    <row r="66" customFormat="false" ht="15" hidden="false" customHeight="false" outlineLevel="0" collapsed="false">
      <c r="A66" s="6" t="s">
        <v>1203</v>
      </c>
      <c r="B66" s="16" t="n">
        <v>0.699626026008464</v>
      </c>
      <c r="C66" s="16" t="n">
        <v>0.698346711089728</v>
      </c>
      <c r="D66" s="16" t="n">
        <v>-0.164171508152196</v>
      </c>
      <c r="E66" s="16" t="n">
        <v>0.9297881415062</v>
      </c>
      <c r="F66" s="16" t="n">
        <v>-0.0180136167731167</v>
      </c>
      <c r="G66" s="16" t="n">
        <v>0.546540178571429</v>
      </c>
      <c r="H66" s="6" t="s">
        <v>1059</v>
      </c>
      <c r="I66" s="16" t="n">
        <v>0.708945648063037</v>
      </c>
      <c r="J66" s="6" t="s">
        <v>1087</v>
      </c>
      <c r="K66" s="8" t="n">
        <v>0.587053571428571</v>
      </c>
      <c r="L66" s="8" t="n">
        <v>0.575992063492064</v>
      </c>
      <c r="M66" s="8" t="n">
        <v>0.54758302414797</v>
      </c>
      <c r="N66" s="16" t="n">
        <v>0.963186158117495</v>
      </c>
      <c r="O66" s="16" t="n">
        <v>0.0306622714717446</v>
      </c>
    </row>
    <row r="67" customFormat="false" ht="15" hidden="false" customHeight="false" outlineLevel="0" collapsed="false">
      <c r="A67" s="6" t="s">
        <v>1184</v>
      </c>
      <c r="B67" s="16" t="n">
        <v>0.0453592859528657</v>
      </c>
      <c r="C67" s="16" t="n">
        <v>0.0435106711413461</v>
      </c>
      <c r="D67" s="16" t="n">
        <v>-0.49331551375449</v>
      </c>
      <c r="E67" s="16" t="n">
        <v>0.689106444893744</v>
      </c>
      <c r="F67" s="16" t="n">
        <v>-0.049797811164672</v>
      </c>
      <c r="G67" s="16" t="n">
        <v>0.542683531746032</v>
      </c>
      <c r="H67" s="6" t="s">
        <v>1059</v>
      </c>
      <c r="I67" s="16" t="n">
        <v>0.0599713506743255</v>
      </c>
      <c r="J67" s="6" t="s">
        <v>1087</v>
      </c>
      <c r="K67" s="8" t="n">
        <v>0.570585317460318</v>
      </c>
      <c r="L67" s="8" t="n">
        <v>0.564236111111111</v>
      </c>
      <c r="M67" s="8" t="n">
        <v>0.58064190932909</v>
      </c>
      <c r="N67" s="16" t="n">
        <v>0.753038836012731</v>
      </c>
      <c r="O67" s="16" t="n">
        <v>0.0155038663791374</v>
      </c>
    </row>
    <row r="68" customFormat="false" ht="15" hidden="false" customHeight="false" outlineLevel="0" collapsed="false">
      <c r="A68" s="6" t="s">
        <v>1199</v>
      </c>
      <c r="B68" s="16" t="n">
        <v>0.403773308578412</v>
      </c>
      <c r="C68" s="16" t="n">
        <v>0.390834032214344</v>
      </c>
      <c r="D68" s="16" t="n">
        <v>-2.44977691651945</v>
      </c>
      <c r="E68" s="16" t="n">
        <v>0.0201871279340677</v>
      </c>
      <c r="F68" s="16" t="n">
        <v>-0.182847372642196</v>
      </c>
      <c r="G68" s="16" t="n">
        <v>0.540376984126984</v>
      </c>
      <c r="H68" s="6" t="s">
        <v>1059</v>
      </c>
      <c r="I68" s="16" t="n">
        <v>0.351303351769744</v>
      </c>
      <c r="J68" s="6" t="s">
        <v>1087</v>
      </c>
      <c r="K68" s="8" t="n">
        <v>0.570820932539683</v>
      </c>
      <c r="L68" s="8" t="n">
        <v>0.537167658730159</v>
      </c>
      <c r="M68" s="8" t="n">
        <v>0.518438915530805</v>
      </c>
      <c r="N68" s="16" t="n">
        <v>0.324251104202437</v>
      </c>
      <c r="O68" s="16" t="n">
        <v>0.0408721587279112</v>
      </c>
    </row>
    <row r="69" customFormat="false" ht="15" hidden="false" customHeight="false" outlineLevel="0" collapsed="false">
      <c r="A69" s="6" t="s">
        <v>1227</v>
      </c>
      <c r="B69" s="16" t="n">
        <v>1.49276601674678</v>
      </c>
      <c r="C69" s="16" t="n">
        <v>1.42098731248537</v>
      </c>
      <c r="D69" s="16" t="n">
        <v>-1.93131862053597</v>
      </c>
      <c r="E69" s="16" t="n">
        <v>0.0713433850218967</v>
      </c>
      <c r="F69" s="16" t="n">
        <v>-0.218155746392263</v>
      </c>
      <c r="G69" s="16" t="n">
        <v>0.540066964285714</v>
      </c>
      <c r="H69" s="6" t="s">
        <v>1059</v>
      </c>
      <c r="I69" s="16" t="n">
        <v>1.87668772062649</v>
      </c>
      <c r="J69" s="6" t="s">
        <v>1087</v>
      </c>
      <c r="K69" s="8" t="n">
        <v>0.546862599206349</v>
      </c>
      <c r="L69" s="8" t="n">
        <v>0.475729166666667</v>
      </c>
      <c r="M69" s="8" t="n">
        <v>0.472788346556072</v>
      </c>
      <c r="N69" s="16" t="n">
        <v>0.225407758724068</v>
      </c>
      <c r="O69" s="16" t="n">
        <v>0.0445856404048042</v>
      </c>
    </row>
    <row r="70" customFormat="false" ht="15" hidden="false" customHeight="false" outlineLevel="0" collapsed="false">
      <c r="A70" s="6" t="s">
        <v>1158</v>
      </c>
      <c r="B70" s="16" t="n">
        <v>0.487033611744759</v>
      </c>
      <c r="C70" s="16" t="n">
        <v>0.497203063044559</v>
      </c>
      <c r="D70" s="16" t="n">
        <v>1.5614561700548</v>
      </c>
      <c r="E70" s="16" t="n">
        <v>0.143233003540758</v>
      </c>
      <c r="F70" s="16" t="n">
        <v>0.146411741767</v>
      </c>
      <c r="G70" s="16" t="n">
        <v>0.535069444444445</v>
      </c>
      <c r="H70" s="6" t="s">
        <v>1054</v>
      </c>
      <c r="I70" s="16" t="n">
        <v>0.438760289710886</v>
      </c>
      <c r="J70" s="6" t="s">
        <v>1089</v>
      </c>
      <c r="K70" s="8" t="n">
        <v>0.560230654761905</v>
      </c>
      <c r="L70" s="8" t="n">
        <v>0.488303571428571</v>
      </c>
      <c r="M70" s="8" t="n">
        <v>0.523810080793348</v>
      </c>
      <c r="N70" s="16" t="n">
        <v>0.603837855692242</v>
      </c>
      <c r="O70" s="16" t="n">
        <v>0.109132756696528</v>
      </c>
    </row>
    <row r="71" customFormat="false" ht="15" hidden="false" customHeight="false" outlineLevel="0" collapsed="false">
      <c r="A71" s="6" t="s">
        <v>1176</v>
      </c>
      <c r="B71" s="16" t="n">
        <v>0.835544202972933</v>
      </c>
      <c r="C71" s="16" t="n">
        <v>0.834702038579544</v>
      </c>
      <c r="D71" s="16" t="n">
        <v>-0.0709712185946937</v>
      </c>
      <c r="E71" s="16" t="n">
        <v>0.958801022345692</v>
      </c>
      <c r="F71" s="16" t="n">
        <v>-0.0060700682925859</v>
      </c>
      <c r="G71" s="16" t="n">
        <v>0.528162202380953</v>
      </c>
      <c r="H71" s="6" t="s">
        <v>1059</v>
      </c>
      <c r="I71" s="16" t="n">
        <v>0.761527402759787</v>
      </c>
      <c r="J71" s="6" t="s">
        <v>1087</v>
      </c>
      <c r="K71" s="8" t="n">
        <v>0.563392857142857</v>
      </c>
      <c r="L71" s="8" t="n">
        <v>0.534268353174603</v>
      </c>
      <c r="M71" s="8" t="n">
        <v>0.517065575534946</v>
      </c>
      <c r="N71" s="16" t="n">
        <v>0.982905648686</v>
      </c>
      <c r="O71" s="18" t="n">
        <v>3.22254959341077E-005</v>
      </c>
    </row>
    <row r="72" customFormat="false" ht="15" hidden="false" customHeight="false" outlineLevel="0" collapsed="false">
      <c r="A72" s="6" t="s">
        <v>1195</v>
      </c>
      <c r="B72" s="16" t="n">
        <v>0.379876766688002</v>
      </c>
      <c r="C72" s="16" t="n">
        <v>0.380387535462417</v>
      </c>
      <c r="D72" s="16" t="n">
        <v>0.0517258765666518</v>
      </c>
      <c r="E72" s="16" t="n">
        <v>0.958801022345692</v>
      </c>
      <c r="F72" s="16" t="n">
        <v>0.00467964472189786</v>
      </c>
      <c r="G72" s="16" t="n">
        <v>0.503931051587302</v>
      </c>
      <c r="H72" s="6" t="s">
        <v>1059</v>
      </c>
      <c r="I72" s="16" t="n">
        <v>0.31399855335999</v>
      </c>
      <c r="J72" s="6" t="s">
        <v>1087</v>
      </c>
      <c r="K72" s="8" t="n">
        <v>0.526202876984127</v>
      </c>
      <c r="L72" s="8" t="n">
        <v>0.448556547619048</v>
      </c>
      <c r="M72" s="8" t="n">
        <v>0.460061520725446</v>
      </c>
      <c r="N72" s="16" t="n">
        <v>0.994637482693971</v>
      </c>
      <c r="O72" s="16" t="n">
        <v>0.0913783829426008</v>
      </c>
    </row>
    <row r="73" customFormat="false" ht="15" hidden="false" customHeight="false" outlineLevel="0" collapsed="false">
      <c r="A73" s="6" t="s">
        <v>1188</v>
      </c>
      <c r="B73" s="16" t="n">
        <v>-0.0794015701940753</v>
      </c>
      <c r="C73" s="16" t="n">
        <v>-0.0764300946760027</v>
      </c>
      <c r="D73" s="16" t="n">
        <v>0.624937093262818</v>
      </c>
      <c r="E73" s="16" t="n">
        <v>0.611575305007814</v>
      </c>
      <c r="F73" s="16" t="n">
        <v>0.0508200906532816</v>
      </c>
      <c r="G73" s="16" t="n">
        <v>0.501674107142857</v>
      </c>
      <c r="H73" s="6" t="s">
        <v>1059</v>
      </c>
      <c r="I73" s="16" t="n">
        <v>-0.117061305040844</v>
      </c>
      <c r="J73" s="6" t="s">
        <v>1087</v>
      </c>
      <c r="K73" s="8" t="n">
        <v>0.55219494047619</v>
      </c>
      <c r="L73" s="8" t="n">
        <v>0.52061755952381</v>
      </c>
      <c r="M73" s="8" t="n">
        <v>0.501966382486235</v>
      </c>
      <c r="N73" s="16" t="n">
        <v>0.700466795675167</v>
      </c>
      <c r="O73" s="18" t="n">
        <v>3.09471497724262E-005</v>
      </c>
    </row>
    <row r="113" customFormat="false" ht="15" hidden="false" customHeight="false" outlineLevel="0" collapsed="false">
      <c r="A113" s="3" t="s">
        <v>1244</v>
      </c>
    </row>
    <row r="114" customFormat="false" ht="15" hidden="false" customHeight="false" outlineLevel="0" collapsed="false">
      <c r="A114" s="11" t="s">
        <v>1245</v>
      </c>
    </row>
    <row r="115" customFormat="false" ht="15" hidden="false" customHeight="true" outlineLevel="0" collapsed="false">
      <c r="A115" s="5" t="s">
        <v>1246</v>
      </c>
      <c r="B115" s="5" t="s">
        <v>1247</v>
      </c>
      <c r="C115" s="5" t="s">
        <v>1248</v>
      </c>
      <c r="D115" s="5" t="s">
        <v>1249</v>
      </c>
      <c r="E115" s="5" t="s">
        <v>1250</v>
      </c>
      <c r="F115" s="5" t="s">
        <v>1251</v>
      </c>
      <c r="G115" s="5" t="s">
        <v>1252</v>
      </c>
      <c r="H115" s="5" t="s">
        <v>1253</v>
      </c>
      <c r="I115" s="5" t="s">
        <v>1254</v>
      </c>
      <c r="J115" s="5" t="s">
        <v>1255</v>
      </c>
      <c r="K115" s="5" t="s">
        <v>1256</v>
      </c>
      <c r="L115" s="5" t="s">
        <v>1257</v>
      </c>
      <c r="M115" s="5" t="s">
        <v>1258</v>
      </c>
      <c r="N115" s="5" t="s">
        <v>1259</v>
      </c>
      <c r="O115" s="5" t="s">
        <v>1260</v>
      </c>
      <c r="P115" s="5" t="s">
        <v>1261</v>
      </c>
      <c r="Q115" s="5" t="s">
        <v>1262</v>
      </c>
      <c r="R115" s="5" t="s">
        <v>1263</v>
      </c>
      <c r="S115" s="5" t="s">
        <v>1264</v>
      </c>
      <c r="T115" s="5" t="s">
        <v>1265</v>
      </c>
      <c r="U115" s="5" t="s">
        <v>1266</v>
      </c>
      <c r="V115" s="5" t="s">
        <v>1267</v>
      </c>
      <c r="W115" s="5" t="s">
        <v>1268</v>
      </c>
      <c r="X115" s="5" t="s">
        <v>1269</v>
      </c>
      <c r="Y115" s="5" t="s">
        <v>1270</v>
      </c>
    </row>
    <row r="116" customFormat="false" ht="15" hidden="false" customHeight="false" outlineLevel="0" collapsed="false">
      <c r="A116" s="16" t="n">
        <v>1</v>
      </c>
      <c r="B116" s="16" t="n">
        <v>0.282803898091084</v>
      </c>
      <c r="C116" s="16" t="n">
        <v>0.248939612007642</v>
      </c>
      <c r="D116" s="16" t="n">
        <v>0.230869172614216</v>
      </c>
      <c r="E116" s="16" t="n">
        <v>0.222796518242721</v>
      </c>
      <c r="F116" s="16" t="n">
        <v>0.161574028553941</v>
      </c>
      <c r="G116" s="16" t="n">
        <v>0.227649385244141</v>
      </c>
      <c r="H116" s="16" t="n">
        <v>0.238468277391854</v>
      </c>
      <c r="I116" s="16" t="n">
        <v>0.194003285158487</v>
      </c>
      <c r="J116" s="16" t="n">
        <v>0.165991660667744</v>
      </c>
      <c r="K116" s="16" t="n">
        <v>0.164018165676189</v>
      </c>
      <c r="L116" s="16" t="n">
        <v>0.103165671472505</v>
      </c>
      <c r="M116" s="16" t="n">
        <v>0.102453840744524</v>
      </c>
      <c r="N116" s="16" t="n">
        <v>0.0902930448626308</v>
      </c>
      <c r="O116" s="16" t="n">
        <v>0.0901356880794041</v>
      </c>
      <c r="P116" s="16" t="n">
        <v>0.0913123569184253</v>
      </c>
      <c r="Q116" s="16" t="n">
        <v>0.17036584116918</v>
      </c>
      <c r="R116" s="16" t="n">
        <v>0.646837287710543</v>
      </c>
      <c r="S116" s="16" t="n">
        <v>0.655351559737903</v>
      </c>
      <c r="T116" s="16" t="n">
        <v>0.655667806838778</v>
      </c>
      <c r="U116" s="16" t="n">
        <v>0.655201517201806</v>
      </c>
      <c r="V116" s="16" t="n">
        <v>0.652829365991492</v>
      </c>
      <c r="W116" s="16" t="n">
        <v>0.647585427566566</v>
      </c>
      <c r="X116" s="16" t="n">
        <v>0.643860985071233</v>
      </c>
      <c r="Y116" s="16" t="n">
        <v>0.598767706703197</v>
      </c>
    </row>
    <row r="117" customFormat="false" ht="15" hidden="false" customHeight="false" outlineLevel="0" collapsed="false">
      <c r="A117" s="17" t="n">
        <v>86</v>
      </c>
      <c r="B117" s="16" t="n">
        <v>0.282177635770301</v>
      </c>
      <c r="C117" s="16" t="n">
        <v>0.249407658105964</v>
      </c>
      <c r="D117" s="16" t="n">
        <v>0.233569699324373</v>
      </c>
      <c r="E117" s="16" t="n">
        <v>0.226885321743283</v>
      </c>
      <c r="F117" s="16" t="n">
        <v>0.172098957158469</v>
      </c>
      <c r="G117" s="16" t="n">
        <v>0.25510874314186</v>
      </c>
      <c r="H117" s="16" t="n">
        <v>0.270315661435917</v>
      </c>
      <c r="I117" s="16" t="n">
        <v>0.235270468609317</v>
      </c>
      <c r="J117" s="16" t="n">
        <v>0.209189893517184</v>
      </c>
      <c r="K117" s="16" t="n">
        <v>0.207213720067954</v>
      </c>
      <c r="L117" s="16" t="n">
        <v>0.134773028931974</v>
      </c>
      <c r="M117" s="16" t="n">
        <v>0.133515141956457</v>
      </c>
      <c r="N117" s="16" t="n">
        <v>0.10677864652622</v>
      </c>
      <c r="O117" s="16" t="n">
        <v>0.105024851129189</v>
      </c>
      <c r="P117" s="16" t="n">
        <v>0.105848767280162</v>
      </c>
      <c r="Q117" s="16" t="n">
        <v>0.239156484291271</v>
      </c>
      <c r="R117" s="16" t="n">
        <v>0.612274874340406</v>
      </c>
      <c r="S117" s="16" t="n">
        <v>0.616983878723671</v>
      </c>
      <c r="T117" s="16" t="n">
        <v>0.617132662198484</v>
      </c>
      <c r="U117" s="16" t="n">
        <v>0.617633175183012</v>
      </c>
      <c r="V117" s="16" t="n">
        <v>0.617603873734154</v>
      </c>
      <c r="W117" s="16" t="n">
        <v>0.617085021970435</v>
      </c>
      <c r="X117" s="16" t="n">
        <v>0.617613719476688</v>
      </c>
      <c r="Y117" s="16" t="n">
        <v>0.58051779359093</v>
      </c>
    </row>
    <row r="118" customFormat="false" ht="15" hidden="false" customHeight="false" outlineLevel="0" collapsed="false">
      <c r="A118" s="17" t="n">
        <v>171</v>
      </c>
      <c r="B118" s="16" t="n">
        <v>0.255740406178373</v>
      </c>
      <c r="C118" s="16" t="n">
        <v>0.218523122908631</v>
      </c>
      <c r="D118" s="16" t="n">
        <v>0.202223210137486</v>
      </c>
      <c r="E118" s="16" t="n">
        <v>0.195722078179424</v>
      </c>
      <c r="F118" s="16" t="n">
        <v>0.151115020394048</v>
      </c>
      <c r="G118" s="16" t="n">
        <v>0.254803060373783</v>
      </c>
      <c r="H118" s="16" t="n">
        <v>0.266789593271443</v>
      </c>
      <c r="I118" s="16" t="n">
        <v>0.216054222279496</v>
      </c>
      <c r="J118" s="16" t="n">
        <v>0.182057538823093</v>
      </c>
      <c r="K118" s="16" t="n">
        <v>0.179641718804698</v>
      </c>
      <c r="L118" s="16" t="n">
        <v>0.102683986869309</v>
      </c>
      <c r="M118" s="16" t="n">
        <v>0.101665240970803</v>
      </c>
      <c r="N118" s="16" t="n">
        <v>0.0845654357250757</v>
      </c>
      <c r="O118" s="16" t="n">
        <v>0.0850239717911732</v>
      </c>
      <c r="P118" s="16" t="n">
        <v>0.0874397939457485</v>
      </c>
      <c r="Q118" s="16" t="n">
        <v>0.190011979052516</v>
      </c>
      <c r="R118" s="16" t="n">
        <v>0.638137426826506</v>
      </c>
      <c r="S118" s="16" t="n">
        <v>0.643584267659623</v>
      </c>
      <c r="T118" s="16" t="n">
        <v>0.643711411869611</v>
      </c>
      <c r="U118" s="16" t="n">
        <v>0.641800007342183</v>
      </c>
      <c r="V118" s="16" t="n">
        <v>0.640341843758432</v>
      </c>
      <c r="W118" s="16" t="n">
        <v>0.636613474998165</v>
      </c>
      <c r="X118" s="16" t="n">
        <v>0.634640828434962</v>
      </c>
      <c r="Y118" s="16" t="n">
        <v>0.604195264669567</v>
      </c>
    </row>
    <row r="119" customFormat="false" ht="15" hidden="false" customHeight="false" outlineLevel="0" collapsed="false">
      <c r="A119" s="17" t="n">
        <v>256</v>
      </c>
      <c r="B119" s="16" t="n">
        <v>0.275522315627212</v>
      </c>
      <c r="C119" s="16" t="n">
        <v>0.240153161865293</v>
      </c>
      <c r="D119" s="16" t="n">
        <v>0.223995504332034</v>
      </c>
      <c r="E119" s="16" t="n">
        <v>0.217777930738488</v>
      </c>
      <c r="F119" s="16" t="n">
        <v>0.167155041595995</v>
      </c>
      <c r="G119" s="16" t="n">
        <v>0.258777416599937</v>
      </c>
      <c r="H119" s="16" t="n">
        <v>0.27570011211442</v>
      </c>
      <c r="I119" s="16" t="n">
        <v>0.232364085934935</v>
      </c>
      <c r="J119" s="16" t="n">
        <v>0.20183225246993</v>
      </c>
      <c r="K119" s="16" t="n">
        <v>0.199552270464409</v>
      </c>
      <c r="L119" s="16" t="n">
        <v>0.118225935073722</v>
      </c>
      <c r="M119" s="16" t="n">
        <v>0.1172545099314</v>
      </c>
      <c r="N119" s="16" t="n">
        <v>0.0996256666062599</v>
      </c>
      <c r="O119" s="16" t="n">
        <v>0.0993420135203777</v>
      </c>
      <c r="P119" s="16" t="n">
        <v>0.101010233042263</v>
      </c>
      <c r="Q119" s="16" t="n">
        <v>0.217685815198717</v>
      </c>
      <c r="R119" s="16" t="n">
        <v>0.575875682152792</v>
      </c>
      <c r="S119" s="16" t="n">
        <v>0.581149744126071</v>
      </c>
      <c r="T119" s="16" t="n">
        <v>0.58139239866417</v>
      </c>
      <c r="U119" s="16" t="n">
        <v>0.583257873575172</v>
      </c>
      <c r="V119" s="16" t="n">
        <v>0.584785886855672</v>
      </c>
      <c r="W119" s="16" t="n">
        <v>0.588623412422369</v>
      </c>
      <c r="X119" s="16" t="n">
        <v>0.592371085445922</v>
      </c>
      <c r="Y119" s="16" t="n">
        <v>0.571260401280056</v>
      </c>
    </row>
    <row r="120" customFormat="false" ht="15" hidden="false" customHeight="false" outlineLevel="0" collapsed="false">
      <c r="A120" s="17" t="n">
        <v>341</v>
      </c>
      <c r="B120" s="16" t="n">
        <v>0.253109781405866</v>
      </c>
      <c r="C120" s="16" t="n">
        <v>0.228955954660626</v>
      </c>
      <c r="D120" s="16" t="n">
        <v>0.214057659873596</v>
      </c>
      <c r="E120" s="16" t="n">
        <v>0.207945548953155</v>
      </c>
      <c r="F120" s="16" t="n">
        <v>0.157961426011889</v>
      </c>
      <c r="G120" s="16" t="n">
        <v>0.277505821906604</v>
      </c>
      <c r="H120" s="16" t="n">
        <v>0.296837780511741</v>
      </c>
      <c r="I120" s="16" t="n">
        <v>0.241810142542378</v>
      </c>
      <c r="J120" s="16" t="n">
        <v>0.204142359968944</v>
      </c>
      <c r="K120" s="16" t="n">
        <v>0.201390585734017</v>
      </c>
      <c r="L120" s="16" t="n">
        <v>0.11312040235057</v>
      </c>
      <c r="M120" s="16" t="n">
        <v>0.111974045582168</v>
      </c>
      <c r="N120" s="16" t="n">
        <v>0.0916206830274534</v>
      </c>
      <c r="O120" s="16" t="n">
        <v>0.0910510708054743</v>
      </c>
      <c r="P120" s="16" t="n">
        <v>0.0924076560216075</v>
      </c>
      <c r="Q120" s="16" t="n">
        <v>0.213385963669191</v>
      </c>
      <c r="R120" s="16" t="n">
        <v>0.644955383175183</v>
      </c>
      <c r="S120" s="16" t="n">
        <v>0.649457159714823</v>
      </c>
      <c r="T120" s="16" t="n">
        <v>0.649520981700828</v>
      </c>
      <c r="U120" s="16" t="n">
        <v>0.647185800653517</v>
      </c>
      <c r="V120" s="16" t="n">
        <v>0.644007534413906</v>
      </c>
      <c r="W120" s="16" t="n">
        <v>0.637758408393062</v>
      </c>
      <c r="X120" s="16" t="n">
        <v>0.63385805188915</v>
      </c>
      <c r="Y120" s="16" t="n">
        <v>0.604317770415533</v>
      </c>
    </row>
    <row r="121" customFormat="false" ht="15" hidden="false" customHeight="false" outlineLevel="0" collapsed="false">
      <c r="A121" s="17" t="n">
        <v>426</v>
      </c>
      <c r="B121" s="16" t="n">
        <v>0.283388915456537</v>
      </c>
      <c r="C121" s="16" t="n">
        <v>0.251544673265</v>
      </c>
      <c r="D121" s="16" t="n">
        <v>0.236875046765333</v>
      </c>
      <c r="E121" s="16" t="n">
        <v>0.230154497258036</v>
      </c>
      <c r="F121" s="16" t="n">
        <v>0.176540125361134</v>
      </c>
      <c r="G121" s="16" t="n">
        <v>0.244407039456991</v>
      </c>
      <c r="H121" s="16" t="n">
        <v>0.253950406968733</v>
      </c>
      <c r="I121" s="16" t="n">
        <v>0.214977565345232</v>
      </c>
      <c r="J121" s="16" t="n">
        <v>0.188829542943093</v>
      </c>
      <c r="K121" s="16" t="n">
        <v>0.186955776664761</v>
      </c>
      <c r="L121" s="16" t="n">
        <v>0.122469211322861</v>
      </c>
      <c r="M121" s="16" t="n">
        <v>0.121688225417288</v>
      </c>
      <c r="N121" s="16" t="n">
        <v>0.107384174627997</v>
      </c>
      <c r="O121" s="16" t="n">
        <v>0.107170333708083</v>
      </c>
      <c r="P121" s="16" t="n">
        <v>0.108628829650251</v>
      </c>
      <c r="Q121" s="16" t="n">
        <v>0.201028857371469</v>
      </c>
      <c r="R121" s="16" t="n">
        <v>0.603849954121598</v>
      </c>
      <c r="S121" s="16" t="n">
        <v>0.611162403663557</v>
      </c>
      <c r="T121" s="16" t="n">
        <v>0.611490774265816</v>
      </c>
      <c r="U121" s="16" t="n">
        <v>0.613344611265723</v>
      </c>
      <c r="V121" s="16" t="n">
        <v>0.614893370158191</v>
      </c>
      <c r="W121" s="16" t="n">
        <v>0.617826877218306</v>
      </c>
      <c r="X121" s="16" t="n">
        <v>0.620576261084676</v>
      </c>
      <c r="Y121" s="16" t="n">
        <v>0.59546980060342</v>
      </c>
    </row>
    <row r="122" customFormat="false" ht="15" hidden="false" customHeight="false" outlineLevel="0" collapsed="false">
      <c r="A122" s="17" t="n">
        <v>511</v>
      </c>
      <c r="B122" s="16" t="n">
        <v>0.354961012487924</v>
      </c>
      <c r="C122" s="16" t="n">
        <v>0.318997078981156</v>
      </c>
      <c r="D122" s="16" t="n">
        <v>0.301214782855451</v>
      </c>
      <c r="E122" s="16" t="n">
        <v>0.292469884965804</v>
      </c>
      <c r="F122" s="16" t="n">
        <v>0.228771211522999</v>
      </c>
      <c r="G122" s="16" t="n">
        <v>0.26160141631162</v>
      </c>
      <c r="H122" s="16" t="n">
        <v>0.258882902927333</v>
      </c>
      <c r="I122" s="16" t="n">
        <v>0.241781239777735</v>
      </c>
      <c r="J122" s="16" t="n">
        <v>0.228575245900589</v>
      </c>
      <c r="K122" s="16" t="n">
        <v>0.227536396963614</v>
      </c>
      <c r="L122" s="16" t="n">
        <v>0.184108079869153</v>
      </c>
      <c r="M122" s="16" t="n">
        <v>0.183248167375585</v>
      </c>
      <c r="N122" s="16" t="n">
        <v>0.164608956460075</v>
      </c>
      <c r="O122" s="16" t="n">
        <v>0.163461262182201</v>
      </c>
      <c r="P122" s="16" t="n">
        <v>0.164534976467109</v>
      </c>
      <c r="Q122" s="16" t="n">
        <v>0.271629135960189</v>
      </c>
      <c r="R122" s="16" t="n">
        <v>0.488194955812469</v>
      </c>
      <c r="S122" s="16" t="n">
        <v>0.493195998640884</v>
      </c>
      <c r="T122" s="16" t="n">
        <v>0.493566708687026</v>
      </c>
      <c r="U122" s="16" t="n">
        <v>0.499166567495099</v>
      </c>
      <c r="V122" s="16" t="n">
        <v>0.505447175675063</v>
      </c>
      <c r="W122" s="16" t="n">
        <v>0.518942256907485</v>
      </c>
      <c r="X122" s="16" t="n">
        <v>0.530497638634592</v>
      </c>
      <c r="Y122" s="16" t="n">
        <v>0.524724385538303</v>
      </c>
    </row>
    <row r="123" customFormat="false" ht="15" hidden="false" customHeight="false" outlineLevel="0" collapsed="false">
      <c r="A123" s="17" t="n">
        <v>596</v>
      </c>
      <c r="B123" s="16" t="n">
        <v>0.0928838915410856</v>
      </c>
      <c r="C123" s="16" t="n">
        <v>0.0951431669242735</v>
      </c>
      <c r="D123" s="16" t="n">
        <v>0.0959828011431063</v>
      </c>
      <c r="E123" s="16" t="n">
        <v>0.0961843574971033</v>
      </c>
      <c r="F123" s="16" t="n">
        <v>0.101574190117263</v>
      </c>
      <c r="G123" s="16" t="n">
        <v>0.153127087232395</v>
      </c>
      <c r="H123" s="16" t="n">
        <v>0.168942091973512</v>
      </c>
      <c r="I123" s="16" t="n">
        <v>0.1512970080673</v>
      </c>
      <c r="J123" s="16" t="n">
        <v>0.13704236984114</v>
      </c>
      <c r="K123" s="16" t="n">
        <v>0.136085060787646</v>
      </c>
      <c r="L123" s="16" t="n">
        <v>0.104856692671359</v>
      </c>
      <c r="M123" s="16" t="n">
        <v>0.104488994778592</v>
      </c>
      <c r="N123" s="16" t="n">
        <v>0.0983217284083369</v>
      </c>
      <c r="O123" s="16" t="n">
        <v>0.0984550466834807</v>
      </c>
      <c r="P123" s="16" t="n">
        <v>0.0995965447181313</v>
      </c>
      <c r="Q123" s="16" t="n">
        <v>0.165535001105918</v>
      </c>
      <c r="R123" s="16" t="n">
        <v>0.509180623195668</v>
      </c>
      <c r="S123" s="16" t="n">
        <v>0.516959559111608</v>
      </c>
      <c r="T123" s="16" t="n">
        <v>0.517370871869558</v>
      </c>
      <c r="U123" s="16" t="n">
        <v>0.520055435754204</v>
      </c>
      <c r="V123" s="16" t="n">
        <v>0.520542173535676</v>
      </c>
      <c r="W123" s="16" t="n">
        <v>0.519913945442592</v>
      </c>
      <c r="X123" s="16" t="n">
        <v>0.517356204403032</v>
      </c>
      <c r="Y123" s="16" t="n">
        <v>0.494715573973868</v>
      </c>
    </row>
    <row r="124" customFormat="false" ht="15" hidden="false" customHeight="false" outlineLevel="0" collapsed="false">
      <c r="A124" s="17" t="n">
        <v>681</v>
      </c>
      <c r="B124" s="16" t="n">
        <v>0.0878600183101526</v>
      </c>
      <c r="C124" s="16" t="n">
        <v>0.0882413739507851</v>
      </c>
      <c r="D124" s="16" t="n">
        <v>0.0886634290739376</v>
      </c>
      <c r="E124" s="16" t="n">
        <v>0.0894798998545103</v>
      </c>
      <c r="F124" s="16" t="n">
        <v>0.0950110617217487</v>
      </c>
      <c r="G124" s="16" t="n">
        <v>0.149414626937925</v>
      </c>
      <c r="H124" s="16" t="n">
        <v>0.162929388644535</v>
      </c>
      <c r="I124" s="16" t="n">
        <v>0.145023527435768</v>
      </c>
      <c r="J124" s="16" t="n">
        <v>0.130900511791656</v>
      </c>
      <c r="K124" s="16" t="n">
        <v>0.129932741150434</v>
      </c>
      <c r="L124" s="16" t="n">
        <v>0.0960197511773846</v>
      </c>
      <c r="M124" s="16" t="n">
        <v>0.0956205881802077</v>
      </c>
      <c r="N124" s="16" t="n">
        <v>0.088931492523297</v>
      </c>
      <c r="O124" s="16" t="n">
        <v>0.0898202634427378</v>
      </c>
      <c r="P124" s="16" t="n">
        <v>0.0923691897333922</v>
      </c>
      <c r="Q124" s="16" t="n">
        <v>0.164884243117069</v>
      </c>
      <c r="R124" s="16" t="n">
        <v>0.509502618046075</v>
      </c>
      <c r="S124" s="16" t="n">
        <v>0.515978797749207</v>
      </c>
      <c r="T124" s="16" t="n">
        <v>0.516276536149024</v>
      </c>
      <c r="U124" s="16" t="n">
        <v>0.517949979622049</v>
      </c>
      <c r="V124" s="16" t="n">
        <v>0.519694764436266</v>
      </c>
      <c r="W124" s="16" t="n">
        <v>0.520849826730494</v>
      </c>
      <c r="X124" s="16" t="n">
        <v>0.520089926002744</v>
      </c>
      <c r="Y124" s="16" t="n">
        <v>0.496165333650053</v>
      </c>
    </row>
    <row r="125" customFormat="false" ht="15" hidden="false" customHeight="false" outlineLevel="0" collapsed="false">
      <c r="A125" s="17" t="n">
        <v>766</v>
      </c>
      <c r="B125" s="16" t="n">
        <v>0.138687113469298</v>
      </c>
      <c r="C125" s="16" t="n">
        <v>0.138807663307602</v>
      </c>
      <c r="D125" s="16" t="n">
        <v>0.139060213779792</v>
      </c>
      <c r="E125" s="16" t="n">
        <v>0.139899486289436</v>
      </c>
      <c r="F125" s="16" t="n">
        <v>0.147800552365664</v>
      </c>
      <c r="G125" s="16" t="n">
        <v>0.215932158879189</v>
      </c>
      <c r="H125" s="16" t="n">
        <v>0.233039057442359</v>
      </c>
      <c r="I125" s="16" t="n">
        <v>0.220494106655077</v>
      </c>
      <c r="J125" s="16" t="n">
        <v>0.206880699122425</v>
      </c>
      <c r="K125" s="16" t="n">
        <v>0.205903970556104</v>
      </c>
      <c r="L125" s="16" t="n">
        <v>0.158528647917412</v>
      </c>
      <c r="M125" s="16" t="n">
        <v>0.157885548395989</v>
      </c>
      <c r="N125" s="16" t="n">
        <v>0.146616019395404</v>
      </c>
      <c r="O125" s="16" t="n">
        <v>0.147227290939618</v>
      </c>
      <c r="P125" s="16" t="n">
        <v>0.150123613871339</v>
      </c>
      <c r="Q125" s="16" t="n">
        <v>0.266240161754591</v>
      </c>
      <c r="R125" s="16" t="n">
        <v>0.490574913702924</v>
      </c>
      <c r="S125" s="16" t="n">
        <v>0.494933229295803</v>
      </c>
      <c r="T125" s="16" t="n">
        <v>0.495262540720561</v>
      </c>
      <c r="U125" s="16" t="n">
        <v>0.499741235187839</v>
      </c>
      <c r="V125" s="16" t="n">
        <v>0.505179858846822</v>
      </c>
      <c r="W125" s="16" t="n">
        <v>0.515589842568468</v>
      </c>
      <c r="X125" s="16" t="n">
        <v>0.522338454262084</v>
      </c>
      <c r="Y125" s="16" t="n">
        <v>0.513780005606184</v>
      </c>
    </row>
    <row r="127" customFormat="false" ht="15" hidden="false" customHeight="false" outlineLevel="0" collapsed="false">
      <c r="A127" s="11" t="s">
        <v>1271</v>
      </c>
    </row>
    <row r="128" customFormat="false" ht="22.35" hidden="false" customHeight="false" outlineLevel="0" collapsed="false">
      <c r="A128" s="5" t="s">
        <v>1246</v>
      </c>
      <c r="B128" s="5" t="s">
        <v>1172</v>
      </c>
      <c r="C128" s="5" t="s">
        <v>1154</v>
      </c>
      <c r="D128" s="5" t="s">
        <v>1195</v>
      </c>
      <c r="E128" s="5" t="s">
        <v>1140</v>
      </c>
      <c r="F128" s="5" t="s">
        <v>1239</v>
      </c>
      <c r="G128" s="5" t="s">
        <v>1192</v>
      </c>
      <c r="H128" s="5" t="s">
        <v>1231</v>
      </c>
      <c r="I128" s="5" t="s">
        <v>1188</v>
      </c>
      <c r="J128" s="5" t="s">
        <v>1162</v>
      </c>
      <c r="K128" s="5" t="s">
        <v>1272</v>
      </c>
      <c r="L128" s="5" t="s">
        <v>1273</v>
      </c>
      <c r="M128" s="5" t="s">
        <v>1274</v>
      </c>
      <c r="N128" s="5" t="s">
        <v>1275</v>
      </c>
      <c r="O128" s="5" t="s">
        <v>1276</v>
      </c>
      <c r="P128" s="5" t="s">
        <v>1277</v>
      </c>
      <c r="Q128" s="5" t="s">
        <v>1278</v>
      </c>
      <c r="R128" s="5" t="s">
        <v>1279</v>
      </c>
      <c r="S128" s="5" t="s">
        <v>1280</v>
      </c>
      <c r="T128" s="5" t="s">
        <v>1281</v>
      </c>
    </row>
    <row r="129" customFormat="false" ht="15" hidden="false" customHeight="false" outlineLevel="0" collapsed="false">
      <c r="A129" s="25" t="n">
        <f aca="false">A116</f>
        <v>1</v>
      </c>
      <c r="B129" s="32" t="n">
        <f aca="false">(U116-N116)/(U116+N116)</f>
        <v>0.757763370902157</v>
      </c>
      <c r="C129" s="32" t="n">
        <f aca="false">(G116-I116)/(G116+I116)</f>
        <v>0.0797957713715556</v>
      </c>
      <c r="D129" s="32" t="n">
        <f aca="false">3*((Q116-N116)-0.2*(Q116-H116)*(Q116/N116))</f>
        <v>0.317316213123479</v>
      </c>
      <c r="E129" s="32" t="n">
        <f aca="false">1.5*(1.2*(T116-K116)-2.5*(M116-K116))/SQRT((2*T116+1)^2-(6*T116-5*SQRT(M116))-0.5)</f>
        <v>0.704493588117388</v>
      </c>
      <c r="F129" s="32" t="n">
        <f aca="false">1/H116-1/Q116</f>
        <v>-1.67629138001332</v>
      </c>
      <c r="G129" s="32" t="n">
        <f aca="false">(X116/Y116)/((X116-P116)/(X116+P116))</f>
        <v>1.43071452400506</v>
      </c>
      <c r="H129" s="32" t="n">
        <f aca="false">(Y116-W116)/(Y116+W116)</f>
        <v>-0.0391684503541379</v>
      </c>
      <c r="I129" s="32" t="n">
        <f aca="false">(P116-F116)/R116</f>
        <v>-0.108623409581418</v>
      </c>
      <c r="J129" s="32" t="n">
        <f aca="false">O116/(Q116*L116)</f>
        <v>5.1283664140585</v>
      </c>
      <c r="K129" s="32" t="n">
        <v>0.757763370902157</v>
      </c>
      <c r="L129" s="32" t="n">
        <v>0.0797957713715557</v>
      </c>
      <c r="M129" s="32" t="n">
        <v>0.317316213123479</v>
      </c>
      <c r="N129" s="32" t="n">
        <v>0.704493588117388</v>
      </c>
      <c r="O129" s="32" t="n">
        <v>-1.67629138001332</v>
      </c>
      <c r="P129" s="32" t="n">
        <v>1.43071452400506</v>
      </c>
      <c r="Q129" s="32" t="n">
        <v>-0.0391684503541379</v>
      </c>
      <c r="R129" s="32" t="n">
        <v>-0.108623409581418</v>
      </c>
      <c r="S129" s="32" t="n">
        <v>5.1283664140585</v>
      </c>
      <c r="T129" s="33" t="n">
        <f aca="false">MAX(ABS(B129-K129),ABS(C129-L129),ABS(D129-M129),ABS(E129-N129),ABS(F129-O129),ABS(G129-P129),ABS(H129-Q129),ABS(I129-R129),ABS(J129-S129))</f>
        <v>0</v>
      </c>
    </row>
    <row r="130" customFormat="false" ht="15" hidden="false" customHeight="false" outlineLevel="0" collapsed="false">
      <c r="A130" s="28" t="n">
        <f aca="false">A117</f>
        <v>86</v>
      </c>
      <c r="B130" s="32" t="n">
        <f aca="false">(U117-N117)/(U117+N117)</f>
        <v>0.705199050246643</v>
      </c>
      <c r="C130" s="32" t="n">
        <f aca="false">(G117-I117)/(G117+I117)</f>
        <v>0.0404549663956982</v>
      </c>
      <c r="D130" s="32" t="n">
        <f aca="false">3*((Q117-N117)-0.2*(Q117-H117)*(Q117/N117))</f>
        <v>0.439006600293829</v>
      </c>
      <c r="E130" s="32" t="n">
        <f aca="false">1.5*(1.2*(T117-K117)-2.5*(M117-K117))/SQRT((2*T117+1)^2-(6*T117-5*SQRT(M117))-0.5)</f>
        <v>0.627052603704903</v>
      </c>
      <c r="F130" s="32" t="n">
        <f aca="false">1/H117-1/Q117</f>
        <v>-0.481983988675219</v>
      </c>
      <c r="G130" s="32" t="n">
        <f aca="false">(X117/Y117)/((X117-P117)/(X117+P117))</f>
        <v>1.5039966722889</v>
      </c>
      <c r="H130" s="32" t="n">
        <f aca="false">(Y117-W117)/(Y117+W117)</f>
        <v>-0.0305336860471266</v>
      </c>
      <c r="I130" s="32" t="n">
        <f aca="false">(P117-F117)/R117</f>
        <v>-0.10820334567816</v>
      </c>
      <c r="J130" s="32" t="n">
        <f aca="false">O117/(Q117*L117)</f>
        <v>3.2584189678051</v>
      </c>
      <c r="K130" s="32" t="n">
        <v>0.705199050246643</v>
      </c>
      <c r="L130" s="32" t="n">
        <v>0.0404549663956982</v>
      </c>
      <c r="M130" s="32" t="n">
        <v>0.439006600293829</v>
      </c>
      <c r="N130" s="32" t="n">
        <v>0.627052603704903</v>
      </c>
      <c r="O130" s="32" t="n">
        <v>-0.48198398867522</v>
      </c>
      <c r="P130" s="32" t="n">
        <v>1.5039966722889</v>
      </c>
      <c r="Q130" s="32" t="n">
        <v>-0.0305336860471266</v>
      </c>
      <c r="R130" s="32" t="n">
        <v>-0.10820334567816</v>
      </c>
      <c r="S130" s="32" t="n">
        <v>3.2584189678051</v>
      </c>
      <c r="T130" s="33" t="n">
        <f aca="false">MAX(ABS(B130-K130),ABS(C130-L130),ABS(D130-M130),ABS(E130-N130),ABS(F130-O130),ABS(G130-P130),ABS(H130-Q130),ABS(I130-R130),ABS(J130-S130))</f>
        <v>0</v>
      </c>
    </row>
    <row r="131" customFormat="false" ht="15" hidden="false" customHeight="false" outlineLevel="0" collapsed="false">
      <c r="A131" s="28" t="n">
        <f aca="false">A118</f>
        <v>171</v>
      </c>
      <c r="B131" s="32" t="n">
        <f aca="false">(U118-N118)/(U118+N118)</f>
        <v>0.767154573411485</v>
      </c>
      <c r="C131" s="32" t="n">
        <f aca="false">(G118-I118)/(G118+I118)</f>
        <v>0.0822942312284885</v>
      </c>
      <c r="D131" s="32" t="n">
        <f aca="false">3*((Q118-N118)-0.2*(Q118-H118)*(Q118/N118))</f>
        <v>0.419847638659272</v>
      </c>
      <c r="E131" s="32" t="n">
        <f aca="false">1.5*(1.2*(T118-K118)-2.5*(M118-K118))/SQRT((2*T118+1)^2-(6*T118-5*SQRT(M118))-0.5)</f>
        <v>0.718393736832074</v>
      </c>
      <c r="F131" s="32" t="n">
        <f aca="false">1/H118-1/Q118</f>
        <v>-1.51455394482736</v>
      </c>
      <c r="G131" s="32" t="n">
        <f aca="false">(X118/Y118)/((X118-P118)/(X118+P118))</f>
        <v>1.38608374909472</v>
      </c>
      <c r="H131" s="32" t="n">
        <f aca="false">(Y118-W118)/(Y118+W118)</f>
        <v>-0.0261266779417424</v>
      </c>
      <c r="I131" s="32" t="n">
        <f aca="false">(P118-F118)/R118</f>
        <v>-0.0997829366708046</v>
      </c>
      <c r="J131" s="32" t="n">
        <f aca="false">O118/(Q118*L118)</f>
        <v>4.3577035749783</v>
      </c>
      <c r="K131" s="32" t="n">
        <v>0.767154573411485</v>
      </c>
      <c r="L131" s="32" t="n">
        <v>0.0822942312284885</v>
      </c>
      <c r="M131" s="32" t="n">
        <v>0.419847638659272</v>
      </c>
      <c r="N131" s="32" t="n">
        <v>0.718393736832075</v>
      </c>
      <c r="O131" s="32" t="n">
        <v>-1.51455394482736</v>
      </c>
      <c r="P131" s="32" t="n">
        <v>1.38608374909472</v>
      </c>
      <c r="Q131" s="32" t="n">
        <v>-0.0261266779417424</v>
      </c>
      <c r="R131" s="32" t="n">
        <v>-0.0997829366708046</v>
      </c>
      <c r="S131" s="32" t="n">
        <v>4.3577035749783</v>
      </c>
      <c r="T131" s="33" t="n">
        <f aca="false">MAX(ABS(B131-K131),ABS(C131-L131),ABS(D131-M131),ABS(E131-N131),ABS(F131-O131),ABS(G131-P131),ABS(H131-Q131),ABS(I131-R131),ABS(J131-S131))</f>
        <v>0</v>
      </c>
    </row>
    <row r="132" customFormat="false" ht="15" hidden="false" customHeight="false" outlineLevel="0" collapsed="false">
      <c r="A132" s="28" t="n">
        <f aca="false">A119</f>
        <v>256</v>
      </c>
      <c r="B132" s="32" t="n">
        <f aca="false">(U119-N119)/(U119+N119)</f>
        <v>0.70822062403264</v>
      </c>
      <c r="C132" s="32" t="n">
        <f aca="false">(G119-I119)/(G119+I119)</f>
        <v>0.0537794719621077</v>
      </c>
      <c r="D132" s="32" t="n">
        <f aca="false">3*((Q119-N119)-0.2*(Q119-H119)*(Q119/N119))</f>
        <v>0.430238493552471</v>
      </c>
      <c r="E132" s="32" t="n">
        <f aca="false">1.5*(1.2*(T119-K119)-2.5*(M119-K119))/SQRT((2*T119+1)^2-(6*T119-5*SQRT(M119))-0.5)</f>
        <v>0.642681075297004</v>
      </c>
      <c r="F132" s="32" t="n">
        <f aca="false">1/H119-1/Q119</f>
        <v>-0.966647117129377</v>
      </c>
      <c r="G132" s="32" t="n">
        <f aca="false">(X119/Y119)/((X119-P119)/(X119+P119))</f>
        <v>1.46329306756746</v>
      </c>
      <c r="H132" s="32" t="n">
        <f aca="false">(Y119-W119)/(Y119+W119)</f>
        <v>-0.0149696124190997</v>
      </c>
      <c r="I132" s="32" t="n">
        <f aca="false">(P119-F119)/R119</f>
        <v>-0.114859527157778</v>
      </c>
      <c r="J132" s="32" t="n">
        <f aca="false">O119/(Q119*L119)</f>
        <v>3.86002457913677</v>
      </c>
      <c r="K132" s="32" t="n">
        <v>0.70822062403264</v>
      </c>
      <c r="L132" s="32" t="n">
        <v>0.0537794719621077</v>
      </c>
      <c r="M132" s="32" t="n">
        <v>0.430238493552472</v>
      </c>
      <c r="N132" s="32" t="n">
        <v>0.642681075297004</v>
      </c>
      <c r="O132" s="32" t="n">
        <v>-0.966647117129377</v>
      </c>
      <c r="P132" s="32" t="n">
        <v>1.46329306756746</v>
      </c>
      <c r="Q132" s="32" t="n">
        <v>-0.0149696124190997</v>
      </c>
      <c r="R132" s="32" t="n">
        <v>-0.114859527157778</v>
      </c>
      <c r="S132" s="32" t="n">
        <v>3.86002457913677</v>
      </c>
      <c r="T132" s="33" t="n">
        <f aca="false">MAX(ABS(B132-K132),ABS(C132-L132),ABS(D132-M132),ABS(E132-N132),ABS(F132-O132),ABS(G132-P132),ABS(H132-Q132),ABS(I132-R132),ABS(J132-S132))</f>
        <v>0</v>
      </c>
    </row>
    <row r="133" customFormat="false" ht="15" hidden="false" customHeight="false" outlineLevel="0" collapsed="false">
      <c r="A133" s="28" t="n">
        <f aca="false">A120</f>
        <v>341</v>
      </c>
      <c r="B133" s="32" t="n">
        <f aca="false">(U120-N120)/(U120+N120)</f>
        <v>0.751976505211569</v>
      </c>
      <c r="C133" s="32" t="n">
        <f aca="false">(G120-I120)/(G120+I120)</f>
        <v>0.0687359561574458</v>
      </c>
      <c r="D133" s="32" t="n">
        <f aca="false">3*((Q120-N120)-0.2*(Q120-H120)*(Q120/N120))</f>
        <v>0.481912172005768</v>
      </c>
      <c r="E133" s="32" t="n">
        <f aca="false">1.5*(1.2*(T120-K120)-2.5*(M120-K120))/SQRT((2*T120+1)^2-(6*T120-5*SQRT(M120))-0.5)</f>
        <v>0.713494584853113</v>
      </c>
      <c r="F133" s="32" t="n">
        <f aca="false">1/H120-1/Q120</f>
        <v>-1.31750044935993</v>
      </c>
      <c r="G133" s="32" t="n">
        <f aca="false">(X120/Y120)/((X120-P120)/(X120+P120))</f>
        <v>1.40690090608353</v>
      </c>
      <c r="H133" s="32" t="n">
        <f aca="false">(Y120-W120)/(Y120+W120)</f>
        <v>-0.0269231779403463</v>
      </c>
      <c r="I133" s="32" t="n">
        <f aca="false">(P120-F120)/R120</f>
        <v>-0.101640782758573</v>
      </c>
      <c r="J133" s="32" t="n">
        <f aca="false">O120/(Q120*L120)</f>
        <v>3.77205718394975</v>
      </c>
      <c r="K133" s="32" t="n">
        <v>0.751976505211569</v>
      </c>
      <c r="L133" s="32" t="n">
        <v>0.0687359561574459</v>
      </c>
      <c r="M133" s="32" t="n">
        <v>0.481912172005767</v>
      </c>
      <c r="N133" s="32" t="n">
        <v>0.713494584853113</v>
      </c>
      <c r="O133" s="32" t="n">
        <v>-1.31750044935993</v>
      </c>
      <c r="P133" s="32" t="n">
        <v>1.40690090608353</v>
      </c>
      <c r="Q133" s="32" t="n">
        <v>-0.0269231779403463</v>
      </c>
      <c r="R133" s="32" t="n">
        <v>-0.101640782758573</v>
      </c>
      <c r="S133" s="32" t="n">
        <v>3.77205718394975</v>
      </c>
      <c r="T133" s="33" t="n">
        <f aca="false">MAX(ABS(B133-K133),ABS(C133-L133),ABS(D133-M133),ABS(E133-N133),ABS(F133-O133),ABS(G133-P133),ABS(H133-Q133),ABS(I133-R133),ABS(J133-S133))</f>
        <v>0</v>
      </c>
    </row>
    <row r="134" customFormat="false" ht="15" hidden="false" customHeight="false" outlineLevel="0" collapsed="false">
      <c r="A134" s="28" t="n">
        <f aca="false">A121</f>
        <v>426</v>
      </c>
      <c r="B134" s="32" t="n">
        <f aca="false">(U121-N121)/(U121+N121)</f>
        <v>0.702012250017631</v>
      </c>
      <c r="C134" s="32" t="n">
        <f aca="false">(G121-I121)/(G121+I121)</f>
        <v>0.0640628218797825</v>
      </c>
      <c r="D134" s="32" t="n">
        <f aca="false">3*((Q121-N121)-0.2*(Q121-H121)*(Q121/N121))</f>
        <v>0.34037721301361</v>
      </c>
      <c r="E134" s="32" t="n">
        <f aca="false">1.5*(1.2*(T121-K121)-2.5*(M121-K121))/SQRT((2*T121+1)^2-(6*T121-5*SQRT(M121))-0.5)</f>
        <v>0.635949538044113</v>
      </c>
      <c r="F134" s="32" t="n">
        <f aca="false">1/H121-1/Q121</f>
        <v>-1.03663348929628</v>
      </c>
      <c r="G134" s="32" t="n">
        <f aca="false">(X121/Y121)/((X121-P121)/(X121+P121))</f>
        <v>1.48443006228094</v>
      </c>
      <c r="H134" s="32" t="n">
        <f aca="false">(Y121-W121)/(Y121+W121)</f>
        <v>-0.0184267187272162</v>
      </c>
      <c r="I134" s="32" t="n">
        <f aca="false">(P121-F121)/R121</f>
        <v>-0.112463858359766</v>
      </c>
      <c r="J134" s="32" t="n">
        <f aca="false">O121/(Q121*L121)</f>
        <v>4.35300591978371</v>
      </c>
      <c r="K134" s="32" t="n">
        <v>0.702012250017631</v>
      </c>
      <c r="L134" s="32" t="n">
        <v>0.0640628218797825</v>
      </c>
      <c r="M134" s="32" t="n">
        <v>0.34037721301361</v>
      </c>
      <c r="N134" s="32" t="n">
        <v>0.635949538044112</v>
      </c>
      <c r="O134" s="32" t="n">
        <v>-1.03663348929628</v>
      </c>
      <c r="P134" s="32" t="n">
        <v>1.48443006228094</v>
      </c>
      <c r="Q134" s="32" t="n">
        <v>-0.0184267187272162</v>
      </c>
      <c r="R134" s="32" t="n">
        <v>-0.112463858359766</v>
      </c>
      <c r="S134" s="32" t="n">
        <v>4.35300591978371</v>
      </c>
      <c r="T134" s="33" t="n">
        <f aca="false">MAX(ABS(B134-K134),ABS(C134-L134),ABS(D134-M134),ABS(E134-N134),ABS(F134-O134),ABS(G134-P134),ABS(H134-Q134),ABS(I134-R134),ABS(J134-S134))</f>
        <v>0</v>
      </c>
    </row>
    <row r="135" customFormat="false" ht="15" hidden="false" customHeight="false" outlineLevel="0" collapsed="false">
      <c r="A135" s="28" t="n">
        <f aca="false">A122</f>
        <v>511</v>
      </c>
      <c r="B135" s="32" t="n">
        <f aca="false">(U122-N122)/(U122+N122)</f>
        <v>0.504022216790291</v>
      </c>
      <c r="C135" s="32" t="n">
        <f aca="false">(G122-I122)/(G122+I122)</f>
        <v>0.0393739758295672</v>
      </c>
      <c r="D135" s="32" t="n">
        <f aca="false">3*((Q122-N122)-0.2*(Q122-H122)*(Q122/N122))</f>
        <v>0.308440636133236</v>
      </c>
      <c r="E135" s="32" t="n">
        <f aca="false">1.5*(1.2*(T122-K122)-2.5*(M122-K122))/SQRT((2*T122+1)^2-(6*T122-5*SQRT(M122))-0.5)</f>
        <v>0.397860212113501</v>
      </c>
      <c r="F135" s="32" t="n">
        <f aca="false">1/H122-1/Q122</f>
        <v>0.181260065340517</v>
      </c>
      <c r="G135" s="32" t="n">
        <f aca="false">(X122/Y122)/((X122-P122)/(X122+P122))</f>
        <v>1.92008570377948</v>
      </c>
      <c r="H135" s="32" t="n">
        <f aca="false">(Y122-W122)/(Y122+W122)</f>
        <v>0.00554020641808364</v>
      </c>
      <c r="I135" s="32" t="n">
        <f aca="false">(P122-F122)/R122</f>
        <v>-0.131579063427614</v>
      </c>
      <c r="J135" s="32" t="n">
        <f aca="false">O122/(Q122*L122)</f>
        <v>3.26862913341045</v>
      </c>
      <c r="K135" s="32" t="n">
        <v>0.504022216790291</v>
      </c>
      <c r="L135" s="32" t="n">
        <v>0.0393739758295671</v>
      </c>
      <c r="M135" s="32" t="n">
        <v>0.308440636133236</v>
      </c>
      <c r="N135" s="32" t="n">
        <v>0.397860212113501</v>
      </c>
      <c r="O135" s="32" t="n">
        <v>0.181260065340517</v>
      </c>
      <c r="P135" s="32" t="n">
        <v>1.92008570377948</v>
      </c>
      <c r="Q135" s="32" t="n">
        <v>0.00554020641808364</v>
      </c>
      <c r="R135" s="32" t="n">
        <v>-0.131579063427614</v>
      </c>
      <c r="S135" s="32" t="n">
        <v>3.26862913341045</v>
      </c>
      <c r="T135" s="33" t="n">
        <f aca="false">MAX(ABS(B135-K135),ABS(C135-L135),ABS(D135-M135),ABS(E135-N135),ABS(F135-O135),ABS(G135-P135),ABS(H135-Q135),ABS(I135-R135),ABS(J135-S135))</f>
        <v>1.52655665885959E-016</v>
      </c>
    </row>
    <row r="136" customFormat="false" ht="15" hidden="false" customHeight="false" outlineLevel="0" collapsed="false">
      <c r="A136" s="28" t="n">
        <f aca="false">A123</f>
        <v>596</v>
      </c>
      <c r="B136" s="32" t="n">
        <f aca="false">(U123-N123)/(U123+N123)</f>
        <v>0.682000778468291</v>
      </c>
      <c r="C136" s="32" t="n">
        <f aca="false">(G123-I123)/(G123+I123)</f>
        <v>0.00601161075404617</v>
      </c>
      <c r="D136" s="32" t="n">
        <f aca="false">3*((Q123-N123)-0.2*(Q123-H123)*(Q123/N123))</f>
        <v>0.205081536213439</v>
      </c>
      <c r="E136" s="32" t="n">
        <f aca="false">1.5*(1.2*(T123-K123)-2.5*(M123-K123))/SQRT((2*T123+1)^2-(6*T123-5*SQRT(M123))-0.5)</f>
        <v>0.548589950442598</v>
      </c>
      <c r="F136" s="32" t="n">
        <f aca="false">1/H123-1/Q123</f>
        <v>-0.121830496106323</v>
      </c>
      <c r="G136" s="32" t="n">
        <f aca="false">(X123/Y123)/((X123-P123)/(X123+P123))</f>
        <v>1.54439889549221</v>
      </c>
      <c r="H136" s="32" t="n">
        <f aca="false">(Y123-W123)/(Y123+W123)</f>
        <v>-0.0248350466712387</v>
      </c>
      <c r="I136" s="32" t="n">
        <f aca="false">(P123-F123)/R123</f>
        <v>-0.00388397615510105</v>
      </c>
      <c r="J136" s="32" t="n">
        <f aca="false">O123/(Q123*L123)</f>
        <v>5.67220594942567</v>
      </c>
      <c r="K136" s="32" t="n">
        <v>0.682000778468291</v>
      </c>
      <c r="L136" s="32" t="n">
        <v>0.00601161075404617</v>
      </c>
      <c r="M136" s="32" t="n">
        <v>0.205081536213439</v>
      </c>
      <c r="N136" s="32" t="n">
        <v>0.548589950442598</v>
      </c>
      <c r="O136" s="32" t="n">
        <v>-0.121830496106324</v>
      </c>
      <c r="P136" s="32" t="n">
        <v>1.54439889549221</v>
      </c>
      <c r="Q136" s="32" t="n">
        <v>-0.0248350466712387</v>
      </c>
      <c r="R136" s="32" t="n">
        <v>-0.00388397615510113</v>
      </c>
      <c r="S136" s="32" t="n">
        <v>5.67220594942566</v>
      </c>
      <c r="T136" s="33" t="n">
        <f aca="false">MAX(ABS(B136-K136),ABS(C136-L136),ABS(D136-M136),ABS(E136-N136),ABS(F136-O136),ABS(G136-P136),ABS(H136-Q136),ABS(I136-R136),ABS(J136-S136))</f>
        <v>8.60422844084496E-016</v>
      </c>
    </row>
    <row r="137" customFormat="false" ht="15" hidden="false" customHeight="false" outlineLevel="0" collapsed="false">
      <c r="A137" s="28" t="n">
        <f aca="false">A124</f>
        <v>681</v>
      </c>
      <c r="B137" s="32" t="n">
        <f aca="false">(U124-N124)/(U124+N124)</f>
        <v>0.706923026636746</v>
      </c>
      <c r="C137" s="32" t="n">
        <f aca="false">(G124-I124)/(G124+I124)</f>
        <v>0.0149134867099589</v>
      </c>
      <c r="D137" s="32" t="n">
        <f aca="false">3*((Q124-N124)-0.2*(Q124-H124)*(Q124/N124))</f>
        <v>0.225683602345244</v>
      </c>
      <c r="E137" s="32" t="n">
        <f aca="false">1.5*(1.2*(T124-K124)-2.5*(M124-K124))/SQRT((2*T124+1)^2-(6*T124-5*SQRT(M124))-0.5)</f>
        <v>0.571438673296407</v>
      </c>
      <c r="F137" s="32" t="n">
        <f aca="false">1/H124-1/Q124</f>
        <v>0.0727672310372212</v>
      </c>
      <c r="G137" s="32" t="n">
        <f aca="false">(X124/Y124)/((X124-P124)/(X124+P124))</f>
        <v>1.50095897304297</v>
      </c>
      <c r="H137" s="32" t="n">
        <f aca="false">(Y124-W124)/(Y124+W124)</f>
        <v>-0.0242715094543969</v>
      </c>
      <c r="I137" s="32" t="n">
        <f aca="false">(P124-F124)/R124</f>
        <v>-0.00518519806333481</v>
      </c>
      <c r="J137" s="32" t="n">
        <f aca="false">O124/(Q124*L124)</f>
        <v>5.67328489803909</v>
      </c>
      <c r="K137" s="32" t="n">
        <v>0.706923026636746</v>
      </c>
      <c r="L137" s="32" t="n">
        <v>0.0149134867099587</v>
      </c>
      <c r="M137" s="32" t="n">
        <v>0.225683602345245</v>
      </c>
      <c r="N137" s="32" t="n">
        <v>0.571438673296407</v>
      </c>
      <c r="O137" s="32" t="n">
        <v>0.0727672310372194</v>
      </c>
      <c r="P137" s="32" t="n">
        <v>1.50095897304297</v>
      </c>
      <c r="Q137" s="32" t="n">
        <v>-0.0242715094543969</v>
      </c>
      <c r="R137" s="32" t="n">
        <v>-0.00518519806333481</v>
      </c>
      <c r="S137" s="32" t="n">
        <v>5.67328489803909</v>
      </c>
      <c r="T137" s="33" t="n">
        <f aca="false">MAX(ABS(B137-K137),ABS(C137-L137),ABS(D137-M137),ABS(E137-N137),ABS(F137-O137),ABS(G137-P137),ABS(H137-Q137),ABS(I137-R137),ABS(J137-S137))</f>
        <v>1.77635683940025E-015</v>
      </c>
    </row>
    <row r="138" customFormat="false" ht="15" hidden="false" customHeight="false" outlineLevel="0" collapsed="false">
      <c r="A138" s="28" t="n">
        <f aca="false">A125</f>
        <v>766</v>
      </c>
      <c r="B138" s="32" t="n">
        <f aca="false">(U125-N125)/(U125+N125)</f>
        <v>0.546331325731189</v>
      </c>
      <c r="C138" s="32" t="n">
        <f aca="false">(G125-I125)/(G125+I125)</f>
        <v>-0.0104529633895951</v>
      </c>
      <c r="D138" s="32" t="n">
        <f aca="false">3*((Q125-N125)-0.2*(Q125-H125)*(Q125/N125))</f>
        <v>0.32269847793215</v>
      </c>
      <c r="E138" s="32" t="n">
        <f aca="false">1.5*(1.2*(T125-K125)-2.5*(M125-K125))/SQRT((2*T125+1)^2-(6*T125-5*SQRT(M125))-0.5)</f>
        <v>0.445318643066332</v>
      </c>
      <c r="F138" s="32" t="n">
        <f aca="false">1/H125-1/Q125</f>
        <v>0.535118845067775</v>
      </c>
      <c r="G138" s="32" t="n">
        <f aca="false">(X125/Y125)/((X125-P125)/(X125+P125))</f>
        <v>1.83674517488999</v>
      </c>
      <c r="H138" s="32" t="n">
        <f aca="false">(Y125-W125)/(Y125+W125)</f>
        <v>-0.00175819892674498</v>
      </c>
      <c r="I138" s="32" t="n">
        <f aca="false">(P125-F125)/R125</f>
        <v>0.00473538585196096</v>
      </c>
      <c r="J138" s="32" t="n">
        <f aca="false">O125/(Q125*L125)</f>
        <v>3.48824513242683</v>
      </c>
      <c r="K138" s="32" t="n">
        <v>0.546331325731189</v>
      </c>
      <c r="L138" s="32" t="n">
        <v>-0.0104529633895951</v>
      </c>
      <c r="M138" s="32" t="n">
        <v>0.322698477932151</v>
      </c>
      <c r="N138" s="32" t="n">
        <v>0.445318643066332</v>
      </c>
      <c r="O138" s="32" t="n">
        <v>0.535118845067776</v>
      </c>
      <c r="P138" s="32" t="n">
        <v>1.83674517488999</v>
      </c>
      <c r="Q138" s="32" t="n">
        <v>-0.00175819892674498</v>
      </c>
      <c r="R138" s="32" t="n">
        <v>0.00473538585196096</v>
      </c>
      <c r="S138" s="32" t="n">
        <v>3.48824513242683</v>
      </c>
      <c r="T138" s="33" t="n">
        <f aca="false">MAX(ABS(B138-K138),ABS(C138-L138),ABS(D138-M138),ABS(E138-N138),ABS(F138-O138),ABS(G138-P138),ABS(H138-Q138),ABS(I138-R138),ABS(J138-S138))</f>
        <v>0</v>
      </c>
    </row>
    <row r="139" customFormat="false" ht="15" hidden="false" customHeight="false" outlineLevel="0" collapsed="false">
      <c r="A139" s="11" t="s">
        <v>1282</v>
      </c>
      <c r="E139" s="22" t="n">
        <f aca="false">MAX(T129:T138)</f>
        <v>1.77635683940025E-015</v>
      </c>
    </row>
    <row r="141" customFormat="false" ht="15" hidden="false" customHeight="false" outlineLevel="0" collapsed="false">
      <c r="A141" s="11" t="s">
        <v>537</v>
      </c>
    </row>
    <row r="142" customFormat="false" ht="24" hidden="false" customHeight="true" outlineLevel="0" collapsed="false">
      <c r="A142" s="5" t="s">
        <v>538</v>
      </c>
      <c r="B142" s="5" t="s">
        <v>539</v>
      </c>
      <c r="C142" s="5" t="s">
        <v>540</v>
      </c>
      <c r="D142" s="5" t="s">
        <v>94</v>
      </c>
      <c r="E142" s="5" t="s">
        <v>288</v>
      </c>
    </row>
    <row r="143" customFormat="false" ht="32.8" hidden="false" customHeight="false" outlineLevel="0" collapsed="false">
      <c r="A143" s="6" t="s">
        <v>1283</v>
      </c>
      <c r="B143" s="6" t="s">
        <v>1284</v>
      </c>
      <c r="C143" s="7" t="s">
        <v>1285</v>
      </c>
      <c r="D143" s="7" t="s">
        <v>1286</v>
      </c>
      <c r="E143"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1287</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1288</v>
      </c>
      <c r="B6" s="4"/>
      <c r="C6" s="4"/>
      <c r="D6" s="4"/>
      <c r="E6" s="4"/>
      <c r="F6" s="4"/>
      <c r="G6" s="4"/>
      <c r="H6" s="4"/>
      <c r="I6" s="4"/>
      <c r="J6" s="4"/>
      <c r="K6" s="4"/>
      <c r="L6" s="4"/>
    </row>
    <row r="7" customFormat="false" ht="27" hidden="false" customHeight="true" outlineLevel="0" collapsed="false">
      <c r="A7" s="4" t="s">
        <v>1289</v>
      </c>
      <c r="B7" s="4"/>
      <c r="C7" s="4"/>
      <c r="D7" s="4"/>
      <c r="E7" s="4"/>
      <c r="F7" s="4"/>
      <c r="G7" s="4"/>
      <c r="H7" s="4"/>
      <c r="I7" s="4"/>
      <c r="J7" s="4"/>
      <c r="K7" s="4"/>
      <c r="L7" s="4"/>
    </row>
    <row r="8" customFormat="false" ht="15" hidden="false" customHeight="false" outlineLevel="0" collapsed="false">
      <c r="A8" s="11" t="s">
        <v>1290</v>
      </c>
    </row>
    <row r="9" customFormat="false" ht="15" hidden="false" customHeight="true" outlineLevel="0" collapsed="false">
      <c r="A9" s="5" t="s">
        <v>1125</v>
      </c>
      <c r="B9" s="5" t="s">
        <v>1291</v>
      </c>
      <c r="C9" s="5" t="s">
        <v>1292</v>
      </c>
      <c r="D9" s="5" t="s">
        <v>582</v>
      </c>
    </row>
    <row r="10" customFormat="false" ht="15" hidden="false" customHeight="false" outlineLevel="0" collapsed="false">
      <c r="A10" s="6" t="s">
        <v>1293</v>
      </c>
      <c r="B10" s="17" t="n">
        <v>1790</v>
      </c>
      <c r="C10" s="17" t="n">
        <v>1840</v>
      </c>
      <c r="D10" s="16" t="n">
        <v>0.82671130952381</v>
      </c>
    </row>
    <row r="11" customFormat="false" ht="15" hidden="false" customHeight="false" outlineLevel="0" collapsed="false">
      <c r="A11" s="6" t="s">
        <v>1294</v>
      </c>
      <c r="B11" s="17" t="n">
        <v>1785</v>
      </c>
      <c r="C11" s="17" t="n">
        <v>1840</v>
      </c>
      <c r="D11" s="16" t="n">
        <v>0.820882936507937</v>
      </c>
    </row>
    <row r="12" customFormat="false" ht="15" hidden="false" customHeight="false" outlineLevel="0" collapsed="false">
      <c r="A12" s="6" t="s">
        <v>1295</v>
      </c>
      <c r="B12" s="17" t="n">
        <v>1780</v>
      </c>
      <c r="C12" s="17" t="n">
        <v>1840</v>
      </c>
      <c r="D12" s="16" t="n">
        <v>0.804637896825397</v>
      </c>
    </row>
    <row r="13" customFormat="false" ht="15" hidden="false" customHeight="false" outlineLevel="0" collapsed="false">
      <c r="A13" s="6" t="s">
        <v>1296</v>
      </c>
      <c r="B13" s="17" t="n">
        <v>1790</v>
      </c>
      <c r="C13" s="17" t="n">
        <v>1845</v>
      </c>
      <c r="D13" s="16" t="n">
        <v>0.794742063492063</v>
      </c>
    </row>
    <row r="14" customFormat="false" ht="15" hidden="false" customHeight="false" outlineLevel="0" collapsed="false">
      <c r="A14" s="6" t="s">
        <v>1297</v>
      </c>
      <c r="B14" s="17" t="n">
        <v>1785</v>
      </c>
      <c r="C14" s="17" t="n">
        <v>1845</v>
      </c>
      <c r="D14" s="16" t="n">
        <v>0.789496527777778</v>
      </c>
    </row>
    <row r="15" customFormat="false" ht="15" hidden="false" customHeight="false" outlineLevel="0" collapsed="false">
      <c r="A15" s="6" t="s">
        <v>1298</v>
      </c>
      <c r="B15" s="17" t="n">
        <v>1780</v>
      </c>
      <c r="C15" s="17" t="n">
        <v>1845</v>
      </c>
      <c r="D15" s="16" t="n">
        <v>0.773809523809524</v>
      </c>
    </row>
    <row r="16" customFormat="false" ht="15" hidden="false" customHeight="false" outlineLevel="0" collapsed="false">
      <c r="A16" s="6" t="s">
        <v>1299</v>
      </c>
      <c r="B16" s="17" t="n">
        <v>1775</v>
      </c>
      <c r="C16" s="17" t="n">
        <v>1840</v>
      </c>
      <c r="D16" s="16" t="n">
        <v>0.771180555555556</v>
      </c>
    </row>
    <row r="17" customFormat="false" ht="15" hidden="false" customHeight="false" outlineLevel="0" collapsed="false">
      <c r="A17" s="6" t="s">
        <v>1300</v>
      </c>
      <c r="B17" s="17" t="n">
        <v>1790</v>
      </c>
      <c r="C17" s="17" t="n">
        <v>1850</v>
      </c>
      <c r="D17" s="16" t="n">
        <v>0.757576884920635</v>
      </c>
    </row>
    <row r="18" customFormat="false" ht="15" hidden="false" customHeight="false" outlineLevel="0" collapsed="false">
      <c r="A18" s="6" t="s">
        <v>1301</v>
      </c>
      <c r="B18" s="17" t="n">
        <v>1785</v>
      </c>
      <c r="C18" s="17" t="n">
        <v>1850</v>
      </c>
      <c r="D18" s="16" t="n">
        <v>0.75452628968254</v>
      </c>
    </row>
    <row r="19" customFormat="false" ht="15" hidden="false" customHeight="false" outlineLevel="0" collapsed="false">
      <c r="A19" s="6" t="s">
        <v>1302</v>
      </c>
      <c r="B19" s="17" t="n">
        <v>870</v>
      </c>
      <c r="C19" s="17" t="n">
        <v>875</v>
      </c>
      <c r="D19" s="16" t="n">
        <v>0.749193948412698</v>
      </c>
    </row>
    <row r="20" customFormat="false" ht="15" hidden="false" customHeight="false" outlineLevel="0" collapsed="false">
      <c r="A20" s="6" t="s">
        <v>1303</v>
      </c>
      <c r="B20" s="17" t="n">
        <v>1790</v>
      </c>
      <c r="C20" s="17" t="n">
        <v>1840</v>
      </c>
      <c r="D20" s="16" t="n">
        <v>0.77750496031746</v>
      </c>
    </row>
    <row r="21" customFormat="false" ht="15" hidden="false" customHeight="false" outlineLevel="0" collapsed="false">
      <c r="A21" s="6" t="s">
        <v>1304</v>
      </c>
      <c r="B21" s="17" t="n">
        <v>1785</v>
      </c>
      <c r="C21" s="17" t="n">
        <v>1840</v>
      </c>
      <c r="D21" s="16" t="n">
        <v>0.764608134920635</v>
      </c>
    </row>
    <row r="22" customFormat="false" ht="15" hidden="false" customHeight="false" outlineLevel="0" collapsed="false">
      <c r="A22" s="6" t="s">
        <v>1305</v>
      </c>
      <c r="B22" s="17" t="n">
        <v>845</v>
      </c>
      <c r="C22" s="17" t="n">
        <v>850</v>
      </c>
      <c r="D22" s="16" t="n">
        <v>0.752380952380952</v>
      </c>
    </row>
    <row r="23" customFormat="false" ht="15" hidden="false" customHeight="false" outlineLevel="0" collapsed="false">
      <c r="A23" s="6" t="s">
        <v>1306</v>
      </c>
      <c r="B23" s="17" t="n">
        <v>870</v>
      </c>
      <c r="C23" s="17" t="n">
        <v>875</v>
      </c>
      <c r="D23" s="16" t="n">
        <v>0.751438492063492</v>
      </c>
    </row>
    <row r="24" customFormat="false" ht="15" hidden="false" customHeight="false" outlineLevel="0" collapsed="false">
      <c r="A24" s="6" t="s">
        <v>1307</v>
      </c>
      <c r="B24" s="17" t="n">
        <v>835</v>
      </c>
      <c r="C24" s="17" t="n">
        <v>840</v>
      </c>
      <c r="D24" s="16" t="n">
        <v>0.747643849206349</v>
      </c>
    </row>
    <row r="25" customFormat="false" ht="15" hidden="false" customHeight="false" outlineLevel="0" collapsed="false">
      <c r="A25" s="6" t="s">
        <v>1308</v>
      </c>
      <c r="B25" s="17" t="n">
        <v>885</v>
      </c>
      <c r="C25" s="17" t="n">
        <v>890</v>
      </c>
      <c r="D25" s="16" t="n">
        <v>0.744320436507937</v>
      </c>
    </row>
    <row r="26" customFormat="false" ht="15" hidden="false" customHeight="false" outlineLevel="0" collapsed="false">
      <c r="A26" s="6" t="s">
        <v>1309</v>
      </c>
      <c r="B26" s="17" t="n">
        <v>880</v>
      </c>
      <c r="C26" s="17" t="n">
        <v>890</v>
      </c>
      <c r="D26" s="16" t="n">
        <v>0.743762400793651</v>
      </c>
    </row>
    <row r="27" customFormat="false" ht="15" hidden="false" customHeight="false" outlineLevel="0" collapsed="false">
      <c r="A27" s="6" t="s">
        <v>1310</v>
      </c>
      <c r="B27" s="17" t="n">
        <v>870</v>
      </c>
      <c r="C27" s="17" t="n">
        <v>890</v>
      </c>
      <c r="D27" s="16" t="n">
        <v>0.742311507936508</v>
      </c>
    </row>
    <row r="28" customFormat="false" ht="15" hidden="false" customHeight="false" outlineLevel="0" collapsed="false">
      <c r="A28" s="6" t="s">
        <v>1311</v>
      </c>
      <c r="B28" s="17" t="n">
        <v>845</v>
      </c>
      <c r="C28" s="17" t="n">
        <v>890</v>
      </c>
      <c r="D28" s="16" t="n">
        <v>0.742261904761905</v>
      </c>
    </row>
    <row r="29" customFormat="false" ht="15" hidden="false" customHeight="false" outlineLevel="0" collapsed="false">
      <c r="A29" s="6" t="s">
        <v>1312</v>
      </c>
      <c r="B29" s="17" t="n">
        <v>835</v>
      </c>
      <c r="C29" s="17" t="n">
        <v>915</v>
      </c>
      <c r="D29" s="16" t="n">
        <v>0.742013888888889</v>
      </c>
    </row>
    <row r="31" customFormat="false" ht="15" hidden="false" customHeight="false" outlineLevel="0" collapsed="false">
      <c r="A31" s="11" t="s">
        <v>1313</v>
      </c>
    </row>
    <row r="32" customFormat="false" ht="24" hidden="false" customHeight="true" outlineLevel="0" collapsed="false">
      <c r="A32" s="5" t="s">
        <v>922</v>
      </c>
      <c r="B32" s="5" t="s">
        <v>513</v>
      </c>
      <c r="C32" s="5" t="s">
        <v>514</v>
      </c>
      <c r="D32" s="5" t="s">
        <v>516</v>
      </c>
      <c r="E32" s="5" t="s">
        <v>518</v>
      </c>
      <c r="F32" s="5" t="s">
        <v>519</v>
      </c>
      <c r="G32" s="5" t="s">
        <v>582</v>
      </c>
      <c r="H32" s="5" t="s">
        <v>1051</v>
      </c>
      <c r="I32" s="5" t="s">
        <v>1082</v>
      </c>
      <c r="J32" s="5" t="s">
        <v>1083</v>
      </c>
      <c r="K32" s="5" t="s">
        <v>1084</v>
      </c>
      <c r="L32" s="5" t="s">
        <v>1052</v>
      </c>
      <c r="M32" s="5" t="s">
        <v>1053</v>
      </c>
      <c r="N32" s="5" t="s">
        <v>520</v>
      </c>
      <c r="O32" s="5" t="s">
        <v>1085</v>
      </c>
    </row>
    <row r="33" customFormat="false" ht="15" hidden="false" customHeight="false" outlineLevel="0" collapsed="false">
      <c r="A33" s="6" t="s">
        <v>1314</v>
      </c>
      <c r="B33" s="16" t="n">
        <v>0.0189796049360512</v>
      </c>
      <c r="C33" s="16" t="n">
        <v>0.0130574233410429</v>
      </c>
      <c r="D33" s="17" t="n">
        <v>-15.3481370398249</v>
      </c>
      <c r="E33" s="18" t="n">
        <v>4.87250399793634E-037</v>
      </c>
      <c r="F33" s="16" t="n">
        <v>-1.18877392547583</v>
      </c>
      <c r="G33" s="16" t="n">
        <v>0.834970238095238</v>
      </c>
      <c r="H33" s="6" t="s">
        <v>1059</v>
      </c>
      <c r="I33" s="16" t="n">
        <v>0.0155585723588013</v>
      </c>
      <c r="J33" s="6" t="s">
        <v>1087</v>
      </c>
      <c r="K33" s="8" t="n">
        <v>0.791009424603175</v>
      </c>
      <c r="L33" s="8" t="n">
        <v>0.781465773809524</v>
      </c>
      <c r="M33" s="8" t="n">
        <v>0.770703480801042</v>
      </c>
      <c r="N33" s="18" t="n">
        <v>0.000358381016760929</v>
      </c>
      <c r="O33" s="16" t="n">
        <v>0.141707530131149</v>
      </c>
    </row>
    <row r="34" customFormat="false" ht="15" hidden="false" customHeight="false" outlineLevel="0" collapsed="false">
      <c r="A34" s="6" t="s">
        <v>1315</v>
      </c>
      <c r="B34" s="16" t="n">
        <v>0.00910683972297566</v>
      </c>
      <c r="C34" s="16" t="n">
        <v>0.00609309763440296</v>
      </c>
      <c r="D34" s="17" t="n">
        <v>-12.3109284301908</v>
      </c>
      <c r="E34" s="18" t="n">
        <v>5.12739311535282E-026</v>
      </c>
      <c r="F34" s="16" t="n">
        <v>-1.1171749630655</v>
      </c>
      <c r="G34" s="16" t="n">
        <v>0.807204861111111</v>
      </c>
      <c r="H34" s="6" t="s">
        <v>1059</v>
      </c>
      <c r="I34" s="16" t="n">
        <v>0.00709470426077602</v>
      </c>
      <c r="J34" s="6" t="s">
        <v>1087</v>
      </c>
      <c r="K34" s="8" t="n">
        <v>0.743452380952381</v>
      </c>
      <c r="L34" s="8" t="n">
        <v>0.709724702380952</v>
      </c>
      <c r="M34" s="8" t="n">
        <v>0.697667345605803</v>
      </c>
      <c r="N34" s="18" t="n">
        <v>0.000358381016760929</v>
      </c>
      <c r="O34" s="16" t="n">
        <v>0.142248375754305</v>
      </c>
    </row>
    <row r="35" customFormat="false" ht="14.25" hidden="false" customHeight="true" outlineLevel="0" collapsed="false">
      <c r="A35" s="10" t="s">
        <v>1316</v>
      </c>
      <c r="B35" s="10"/>
      <c r="C35" s="10"/>
      <c r="D35" s="10"/>
      <c r="E35" s="10"/>
      <c r="F35" s="10"/>
      <c r="G35" s="10"/>
      <c r="H35" s="10"/>
      <c r="I35" s="10"/>
      <c r="J35" s="10"/>
      <c r="K35" s="10"/>
      <c r="L35" s="10"/>
    </row>
    <row r="37" customFormat="false" ht="15" hidden="false" customHeight="false" outlineLevel="0" collapsed="false">
      <c r="A37" s="11" t="s">
        <v>1317</v>
      </c>
    </row>
    <row r="38" customFormat="false" ht="36" hidden="false" customHeight="true" outlineLevel="0" collapsed="false">
      <c r="A38" s="5" t="s">
        <v>1318</v>
      </c>
      <c r="B38" s="5" t="s">
        <v>1319</v>
      </c>
      <c r="C38" s="5" t="s">
        <v>1320</v>
      </c>
      <c r="D38" s="5" t="s">
        <v>1321</v>
      </c>
      <c r="E38" s="5" t="s">
        <v>1322</v>
      </c>
    </row>
    <row r="39" customFormat="false" ht="15" hidden="false" customHeight="false" outlineLevel="0" collapsed="false">
      <c r="A39" s="6" t="s">
        <v>1323</v>
      </c>
      <c r="B39" s="8" t="n">
        <v>0.736073908730159</v>
      </c>
      <c r="C39" s="8" t="n">
        <v>0.749775810941438</v>
      </c>
      <c r="D39" s="8" t="n">
        <v>0.0512158740846175</v>
      </c>
      <c r="E39" s="6" t="s">
        <v>1324</v>
      </c>
    </row>
    <row r="40" customFormat="false" ht="15" hidden="false" customHeight="false" outlineLevel="0" collapsed="false">
      <c r="A40" s="6" t="s">
        <v>1325</v>
      </c>
      <c r="B40" s="8" t="n">
        <v>0.568501984126984</v>
      </c>
      <c r="C40" s="8" t="n">
        <v>0.595747004114559</v>
      </c>
      <c r="D40" s="8" t="n">
        <v>0.0303453678348428</v>
      </c>
      <c r="E40" s="7" t="s">
        <v>1326</v>
      </c>
    </row>
    <row r="42" customFormat="false" ht="15" hidden="false" customHeight="false" outlineLevel="0" collapsed="false">
      <c r="A42" s="11" t="s">
        <v>1327</v>
      </c>
    </row>
    <row r="43" customFormat="false" ht="24" hidden="false" customHeight="true" outlineLevel="0" collapsed="false">
      <c r="A43" s="5" t="s">
        <v>1328</v>
      </c>
      <c r="B43" s="5" t="s">
        <v>1329</v>
      </c>
      <c r="C43" s="5" t="s">
        <v>1330</v>
      </c>
      <c r="D43" s="5" t="s">
        <v>1331</v>
      </c>
      <c r="E43" s="5" t="s">
        <v>1332</v>
      </c>
      <c r="F43" s="5" t="s">
        <v>1333</v>
      </c>
      <c r="G43" s="5" t="s">
        <v>1334</v>
      </c>
    </row>
    <row r="44" customFormat="false" ht="15" hidden="false" customHeight="false" outlineLevel="0" collapsed="false">
      <c r="A44" s="6" t="s">
        <v>1335</v>
      </c>
      <c r="B44" s="16" t="n">
        <v>0.834970238095238</v>
      </c>
      <c r="C44" s="16" t="n">
        <v>0.773958333333333</v>
      </c>
      <c r="D44" s="16" t="n">
        <v>0.807083333333333</v>
      </c>
      <c r="E44" s="16" t="n">
        <v>0.88858024691358</v>
      </c>
      <c r="F44" s="16" t="n">
        <v>0.805864197530864</v>
      </c>
      <c r="G44" s="6" t="s">
        <v>1336</v>
      </c>
    </row>
    <row r="45" customFormat="false" ht="15" hidden="false" customHeight="false" outlineLevel="0" collapsed="false">
      <c r="A45" s="6" t="s">
        <v>1337</v>
      </c>
      <c r="B45" s="16" t="n">
        <v>0.807204861111111</v>
      </c>
      <c r="C45" s="16" t="n">
        <v>0.777777777777778</v>
      </c>
      <c r="D45" s="16" t="n">
        <v>0.830208333333333</v>
      </c>
      <c r="E45" s="16" t="n">
        <v>0.850617283950617</v>
      </c>
      <c r="F45" s="16" t="n">
        <v>0.710956790123457</v>
      </c>
      <c r="G45" s="6" t="s">
        <v>1336</v>
      </c>
    </row>
    <row r="47" customFormat="false" ht="14.25" hidden="false" customHeight="true" outlineLevel="0" collapsed="false">
      <c r="A47" s="10" t="s">
        <v>1338</v>
      </c>
      <c r="B47" s="10"/>
      <c r="C47" s="10"/>
      <c r="D47" s="10"/>
      <c r="E47" s="10"/>
      <c r="F47" s="10"/>
      <c r="G47" s="10"/>
      <c r="H47" s="10"/>
      <c r="I47" s="10"/>
      <c r="J47" s="10"/>
      <c r="K47" s="10"/>
      <c r="L47" s="10"/>
    </row>
    <row r="49" customFormat="false" ht="15" hidden="false" customHeight="false" outlineLevel="0" collapsed="false">
      <c r="A49" s="3" t="s">
        <v>1339</v>
      </c>
    </row>
    <row r="50" customFormat="false" ht="39" hidden="false" customHeight="true" outlineLevel="0" collapsed="false">
      <c r="A50" s="4" t="s">
        <v>1340</v>
      </c>
      <c r="B50" s="4"/>
      <c r="C50" s="4"/>
      <c r="D50" s="4"/>
      <c r="E50" s="4"/>
      <c r="F50" s="4"/>
      <c r="G50" s="4"/>
      <c r="H50" s="4"/>
      <c r="I50" s="4"/>
      <c r="J50" s="4"/>
      <c r="K50" s="4"/>
      <c r="L50" s="4"/>
    </row>
    <row r="51" customFormat="false" ht="15" hidden="false" customHeight="false" outlineLevel="0" collapsed="false">
      <c r="A51" s="11" t="s">
        <v>1341</v>
      </c>
    </row>
    <row r="52" customFormat="false" ht="15" hidden="false" customHeight="true" outlineLevel="0" collapsed="false">
      <c r="A52" s="5" t="s">
        <v>1125</v>
      </c>
      <c r="B52" s="5" t="s">
        <v>1291</v>
      </c>
      <c r="C52" s="5" t="s">
        <v>1292</v>
      </c>
      <c r="D52" s="5" t="s">
        <v>582</v>
      </c>
    </row>
    <row r="53" customFormat="false" ht="15" hidden="false" customHeight="false" outlineLevel="0" collapsed="false">
      <c r="A53" s="6" t="s">
        <v>1302</v>
      </c>
      <c r="B53" s="17" t="n">
        <v>870</v>
      </c>
      <c r="C53" s="17" t="n">
        <v>875</v>
      </c>
      <c r="D53" s="16" t="n">
        <v>0.749193948412698</v>
      </c>
    </row>
    <row r="54" customFormat="false" ht="15" hidden="false" customHeight="false" outlineLevel="0" collapsed="false">
      <c r="A54" s="6" t="s">
        <v>1342</v>
      </c>
      <c r="B54" s="17" t="n">
        <v>845</v>
      </c>
      <c r="C54" s="17" t="n">
        <v>850</v>
      </c>
      <c r="D54" s="16" t="n">
        <v>0.747953869047619</v>
      </c>
    </row>
    <row r="55" customFormat="false" ht="15" hidden="false" customHeight="false" outlineLevel="0" collapsed="false">
      <c r="A55" s="6" t="s">
        <v>1343</v>
      </c>
      <c r="B55" s="17" t="n">
        <v>835</v>
      </c>
      <c r="C55" s="17" t="n">
        <v>840</v>
      </c>
      <c r="D55" s="16" t="n">
        <v>0.746019345238095</v>
      </c>
    </row>
    <row r="56" customFormat="false" ht="15" hidden="false" customHeight="false" outlineLevel="0" collapsed="false">
      <c r="A56" s="6" t="s">
        <v>1344</v>
      </c>
      <c r="B56" s="17" t="n">
        <v>1540</v>
      </c>
      <c r="C56" s="17" t="n">
        <v>1875</v>
      </c>
      <c r="D56" s="16" t="n">
        <v>0.743948412698413</v>
      </c>
    </row>
    <row r="57" customFormat="false" ht="15" hidden="false" customHeight="false" outlineLevel="0" collapsed="false">
      <c r="A57" s="6" t="s">
        <v>1345</v>
      </c>
      <c r="B57" s="17" t="n">
        <v>1535</v>
      </c>
      <c r="C57" s="17" t="n">
        <v>1875</v>
      </c>
      <c r="D57" s="16" t="n">
        <v>0.743601190476191</v>
      </c>
    </row>
    <row r="58" customFormat="false" ht="15" hidden="false" customHeight="false" outlineLevel="0" collapsed="false">
      <c r="A58" s="6" t="s">
        <v>1346</v>
      </c>
      <c r="B58" s="17" t="n">
        <v>880</v>
      </c>
      <c r="C58" s="17" t="n">
        <v>890</v>
      </c>
      <c r="D58" s="16" t="n">
        <v>0.743018353174603</v>
      </c>
    </row>
    <row r="59" customFormat="false" ht="15" hidden="false" customHeight="false" outlineLevel="0" collapsed="false">
      <c r="A59" s="6" t="s">
        <v>1347</v>
      </c>
      <c r="B59" s="17" t="n">
        <v>1545</v>
      </c>
      <c r="C59" s="17" t="n">
        <v>1875</v>
      </c>
      <c r="D59" s="16" t="n">
        <v>0.742485119047619</v>
      </c>
    </row>
    <row r="60" customFormat="false" ht="15" hidden="false" customHeight="false" outlineLevel="0" collapsed="false">
      <c r="A60" s="6" t="s">
        <v>1348</v>
      </c>
      <c r="B60" s="17" t="n">
        <v>885</v>
      </c>
      <c r="C60" s="17" t="n">
        <v>890</v>
      </c>
      <c r="D60" s="16" t="n">
        <v>0.742472718253968</v>
      </c>
    </row>
    <row r="61" customFormat="false" ht="15" hidden="false" customHeight="false" outlineLevel="0" collapsed="false">
      <c r="A61" s="6" t="s">
        <v>1349</v>
      </c>
      <c r="B61" s="17" t="n">
        <v>870</v>
      </c>
      <c r="C61" s="17" t="n">
        <v>890</v>
      </c>
      <c r="D61" s="16" t="n">
        <v>0.741592261904762</v>
      </c>
    </row>
    <row r="62" customFormat="false" ht="15" hidden="false" customHeight="false" outlineLevel="0" collapsed="false">
      <c r="A62" s="6" t="s">
        <v>1350</v>
      </c>
      <c r="B62" s="17" t="n">
        <v>1530</v>
      </c>
      <c r="C62" s="17" t="n">
        <v>1875</v>
      </c>
      <c r="D62" s="16" t="n">
        <v>0.741083829365079</v>
      </c>
    </row>
    <row r="63" customFormat="false" ht="15" hidden="false" customHeight="false" outlineLevel="0" collapsed="false">
      <c r="A63" s="6" t="s">
        <v>1305</v>
      </c>
      <c r="B63" s="17" t="n">
        <v>845</v>
      </c>
      <c r="C63" s="17" t="n">
        <v>850</v>
      </c>
      <c r="D63" s="16" t="n">
        <v>0.752380952380952</v>
      </c>
    </row>
    <row r="64" customFormat="false" ht="15" hidden="false" customHeight="false" outlineLevel="0" collapsed="false">
      <c r="A64" s="6" t="s">
        <v>1306</v>
      </c>
      <c r="B64" s="17" t="n">
        <v>870</v>
      </c>
      <c r="C64" s="17" t="n">
        <v>875</v>
      </c>
      <c r="D64" s="16" t="n">
        <v>0.751438492063492</v>
      </c>
    </row>
    <row r="65" customFormat="false" ht="15" hidden="false" customHeight="false" outlineLevel="0" collapsed="false">
      <c r="A65" s="6" t="s">
        <v>1307</v>
      </c>
      <c r="B65" s="17" t="n">
        <v>835</v>
      </c>
      <c r="C65" s="17" t="n">
        <v>840</v>
      </c>
      <c r="D65" s="16" t="n">
        <v>0.747643849206349</v>
      </c>
    </row>
    <row r="66" customFormat="false" ht="15" hidden="false" customHeight="false" outlineLevel="0" collapsed="false">
      <c r="A66" s="6" t="s">
        <v>1308</v>
      </c>
      <c r="B66" s="17" t="n">
        <v>885</v>
      </c>
      <c r="C66" s="17" t="n">
        <v>890</v>
      </c>
      <c r="D66" s="16" t="n">
        <v>0.744320436507937</v>
      </c>
    </row>
    <row r="67" customFormat="false" ht="15" hidden="false" customHeight="false" outlineLevel="0" collapsed="false">
      <c r="A67" s="6" t="s">
        <v>1309</v>
      </c>
      <c r="B67" s="17" t="n">
        <v>880</v>
      </c>
      <c r="C67" s="17" t="n">
        <v>890</v>
      </c>
      <c r="D67" s="16" t="n">
        <v>0.743762400793651</v>
      </c>
    </row>
    <row r="68" customFormat="false" ht="15" hidden="false" customHeight="false" outlineLevel="0" collapsed="false">
      <c r="A68" s="6" t="s">
        <v>1310</v>
      </c>
      <c r="B68" s="17" t="n">
        <v>870</v>
      </c>
      <c r="C68" s="17" t="n">
        <v>890</v>
      </c>
      <c r="D68" s="16" t="n">
        <v>0.742311507936508</v>
      </c>
    </row>
    <row r="69" customFormat="false" ht="15" hidden="false" customHeight="false" outlineLevel="0" collapsed="false">
      <c r="A69" s="6" t="s">
        <v>1311</v>
      </c>
      <c r="B69" s="17" t="n">
        <v>845</v>
      </c>
      <c r="C69" s="17" t="n">
        <v>890</v>
      </c>
      <c r="D69" s="16" t="n">
        <v>0.742261904761905</v>
      </c>
    </row>
    <row r="70" customFormat="false" ht="15" hidden="false" customHeight="false" outlineLevel="0" collapsed="false">
      <c r="A70" s="6" t="s">
        <v>1312</v>
      </c>
      <c r="B70" s="17" t="n">
        <v>835</v>
      </c>
      <c r="C70" s="17" t="n">
        <v>915</v>
      </c>
      <c r="D70" s="16" t="n">
        <v>0.742013888888889</v>
      </c>
    </row>
    <row r="71" customFormat="false" ht="15" hidden="false" customHeight="false" outlineLevel="0" collapsed="false">
      <c r="A71" s="6" t="s">
        <v>1351</v>
      </c>
      <c r="B71" s="17" t="n">
        <v>835</v>
      </c>
      <c r="C71" s="17" t="n">
        <v>910</v>
      </c>
      <c r="D71" s="16" t="n">
        <v>0.742001488095238</v>
      </c>
    </row>
    <row r="72" customFormat="false" ht="15" hidden="false" customHeight="false" outlineLevel="0" collapsed="false">
      <c r="A72" s="6" t="s">
        <v>1352</v>
      </c>
      <c r="B72" s="17" t="n">
        <v>835</v>
      </c>
      <c r="C72" s="17" t="n">
        <v>890</v>
      </c>
      <c r="D72" s="16" t="n">
        <v>0.741902281746032</v>
      </c>
    </row>
    <row r="74" customFormat="false" ht="15" hidden="false" customHeight="false" outlineLevel="0" collapsed="false">
      <c r="A74" s="11" t="s">
        <v>1353</v>
      </c>
    </row>
    <row r="75" customFormat="false" ht="24" hidden="false" customHeight="true" outlineLevel="0" collapsed="false">
      <c r="A75" s="5" t="s">
        <v>922</v>
      </c>
      <c r="B75" s="5" t="s">
        <v>513</v>
      </c>
      <c r="C75" s="5" t="s">
        <v>514</v>
      </c>
      <c r="D75" s="5" t="s">
        <v>516</v>
      </c>
      <c r="E75" s="5" t="s">
        <v>518</v>
      </c>
      <c r="F75" s="5" t="s">
        <v>519</v>
      </c>
      <c r="G75" s="5" t="s">
        <v>582</v>
      </c>
      <c r="H75" s="5" t="s">
        <v>1051</v>
      </c>
      <c r="I75" s="5" t="s">
        <v>1082</v>
      </c>
      <c r="J75" s="5" t="s">
        <v>1083</v>
      </c>
      <c r="K75" s="5" t="s">
        <v>1084</v>
      </c>
      <c r="L75" s="5" t="s">
        <v>1052</v>
      </c>
      <c r="M75" s="5" t="s">
        <v>1053</v>
      </c>
      <c r="N75" s="5" t="s">
        <v>520</v>
      </c>
      <c r="O75" s="5" t="s">
        <v>1085</v>
      </c>
    </row>
    <row r="76" customFormat="false" ht="15" hidden="false" customHeight="false" outlineLevel="0" collapsed="false">
      <c r="A76" s="6" t="s">
        <v>1354</v>
      </c>
      <c r="B76" s="18" t="n">
        <v>4.11621096490936E-005</v>
      </c>
      <c r="C76" s="18" t="n">
        <v>-4.35676481780673E-006</v>
      </c>
      <c r="D76" s="17" t="n">
        <v>-11.6826377762345</v>
      </c>
      <c r="E76" s="18" t="n">
        <v>1.84828070875878E-026</v>
      </c>
      <c r="F76" s="16" t="n">
        <v>-0.778519898643645</v>
      </c>
      <c r="G76" s="16" t="n">
        <v>0.75405505952381</v>
      </c>
      <c r="H76" s="6" t="s">
        <v>1059</v>
      </c>
      <c r="I76" s="18" t="n">
        <v>3.10184842645748E-005</v>
      </c>
      <c r="J76" s="6" t="s">
        <v>1087</v>
      </c>
      <c r="K76" s="8" t="n">
        <v>0.704017857142857</v>
      </c>
      <c r="L76" s="8" t="n">
        <v>0.689831349206349</v>
      </c>
      <c r="M76" s="8" t="n">
        <v>0.668584968885026</v>
      </c>
      <c r="N76" s="16" t="n">
        <v>0.0041447775779065</v>
      </c>
      <c r="O76" s="16" t="n">
        <v>0.122180100971837</v>
      </c>
    </row>
    <row r="77" customFormat="false" ht="15" hidden="false" customHeight="false" outlineLevel="0" collapsed="false">
      <c r="A77" s="6" t="s">
        <v>1355</v>
      </c>
      <c r="B77" s="18" t="n">
        <v>3.39334979986957E-005</v>
      </c>
      <c r="C77" s="18" t="n">
        <v>-2.90508885674596E-005</v>
      </c>
      <c r="D77" s="17" t="n">
        <v>-12.1409105987573</v>
      </c>
      <c r="E77" s="18" t="n">
        <v>1.97262518898854E-027</v>
      </c>
      <c r="F77" s="16" t="n">
        <v>-0.839167121624643</v>
      </c>
      <c r="G77" s="16" t="n">
        <v>0.759176587301587</v>
      </c>
      <c r="H77" s="6" t="s">
        <v>1059</v>
      </c>
      <c r="I77" s="18" t="n">
        <v>3.46000447418171E-005</v>
      </c>
      <c r="J77" s="6" t="s">
        <v>1087</v>
      </c>
      <c r="K77" s="8" t="n">
        <v>0.69437003968254</v>
      </c>
      <c r="L77" s="8" t="n">
        <v>0.661758432539683</v>
      </c>
      <c r="M77" s="8" t="n">
        <v>0.639342729212553</v>
      </c>
      <c r="N77" s="16" t="n">
        <v>0.0041447775779065</v>
      </c>
      <c r="O77" s="16" t="n">
        <v>0.133664956553264</v>
      </c>
    </row>
    <row r="79" customFormat="false" ht="15" hidden="false" customHeight="false" outlineLevel="0" collapsed="false">
      <c r="A79" s="11" t="s">
        <v>1356</v>
      </c>
    </row>
    <row r="80" customFormat="false" ht="36" hidden="false" customHeight="true" outlineLevel="0" collapsed="false">
      <c r="A80" s="5" t="s">
        <v>1318</v>
      </c>
      <c r="B80" s="5" t="s">
        <v>1319</v>
      </c>
      <c r="C80" s="5" t="s">
        <v>1320</v>
      </c>
      <c r="D80" s="5" t="s">
        <v>1321</v>
      </c>
      <c r="E80" s="5" t="s">
        <v>1322</v>
      </c>
    </row>
    <row r="81" customFormat="false" ht="22.35" hidden="false" customHeight="false" outlineLevel="0" collapsed="false">
      <c r="A81" s="6" t="s">
        <v>1323</v>
      </c>
      <c r="B81" s="8" t="n">
        <v>0.640860615079365</v>
      </c>
      <c r="C81" s="8" t="n">
        <v>0.599924641848351</v>
      </c>
      <c r="D81" s="8" t="n">
        <v>0.0278390375765856</v>
      </c>
      <c r="E81" s="7" t="s">
        <v>1357</v>
      </c>
    </row>
    <row r="82" customFormat="false" ht="15" hidden="false" customHeight="false" outlineLevel="0" collapsed="false">
      <c r="A82" s="6" t="s">
        <v>1325</v>
      </c>
      <c r="B82" s="8" t="n">
        <v>0.622557043650794</v>
      </c>
      <c r="C82" s="8" t="n">
        <v>0.608069676998492</v>
      </c>
      <c r="D82" s="8" t="n">
        <v>0.030905263774771</v>
      </c>
      <c r="E82" s="7" t="s">
        <v>1358</v>
      </c>
    </row>
    <row r="84" customFormat="false" ht="15" hidden="false" customHeight="false" outlineLevel="0" collapsed="false">
      <c r="A84" s="11" t="s">
        <v>1359</v>
      </c>
    </row>
    <row r="85" customFormat="false" ht="24" hidden="false" customHeight="true" outlineLevel="0" collapsed="false">
      <c r="A85" s="5" t="s">
        <v>1328</v>
      </c>
      <c r="B85" s="5" t="s">
        <v>1329</v>
      </c>
      <c r="C85" s="5" t="s">
        <v>1330</v>
      </c>
      <c r="D85" s="5" t="s">
        <v>1331</v>
      </c>
      <c r="E85" s="5" t="s">
        <v>1332</v>
      </c>
      <c r="F85" s="5" t="s">
        <v>1333</v>
      </c>
      <c r="G85" s="5" t="s">
        <v>1334</v>
      </c>
    </row>
    <row r="86" customFormat="false" ht="15" hidden="false" customHeight="false" outlineLevel="0" collapsed="false">
      <c r="A86" s="6" t="s">
        <v>1360</v>
      </c>
      <c r="B86" s="16" t="n">
        <v>0.75405505952381</v>
      </c>
      <c r="C86" s="16" t="n">
        <v>0.928472222222222</v>
      </c>
      <c r="D86" s="16" t="n">
        <v>0.736875</v>
      </c>
      <c r="E86" s="16" t="n">
        <v>0.86929012345679</v>
      </c>
      <c r="F86" s="16" t="n">
        <v>0.609567901234568</v>
      </c>
      <c r="G86" s="6" t="s">
        <v>1336</v>
      </c>
    </row>
    <row r="87" customFormat="false" ht="15" hidden="false" customHeight="false" outlineLevel="0" collapsed="false">
      <c r="A87" s="6" t="s">
        <v>1361</v>
      </c>
      <c r="B87" s="16" t="n">
        <v>0.759176587301587</v>
      </c>
      <c r="C87" s="16" t="n">
        <v>0.842708333333333</v>
      </c>
      <c r="D87" s="16" t="n">
        <v>0.828541666666667</v>
      </c>
      <c r="E87" s="16" t="n">
        <v>0.808333333333333</v>
      </c>
      <c r="F87" s="16" t="n">
        <v>0.633333333333333</v>
      </c>
      <c r="G87" s="6" t="s">
        <v>1336</v>
      </c>
    </row>
    <row r="122" customFormat="false" ht="15" hidden="false" customHeight="false" outlineLevel="0" collapsed="false">
      <c r="A122" s="11" t="s">
        <v>537</v>
      </c>
    </row>
    <row r="123" customFormat="false" ht="24" hidden="false" customHeight="true" outlineLevel="0" collapsed="false">
      <c r="A123" s="5" t="s">
        <v>538</v>
      </c>
      <c r="B123" s="5" t="s">
        <v>539</v>
      </c>
      <c r="C123" s="5" t="s">
        <v>540</v>
      </c>
      <c r="D123" s="5" t="s">
        <v>94</v>
      </c>
      <c r="E123" s="5" t="s">
        <v>288</v>
      </c>
    </row>
    <row r="124" customFormat="false" ht="22.35" hidden="false" customHeight="false" outlineLevel="0" collapsed="false">
      <c r="A124" s="6" t="s">
        <v>1362</v>
      </c>
      <c r="B124" s="7" t="s">
        <v>1363</v>
      </c>
      <c r="C124" s="7" t="s">
        <v>1364</v>
      </c>
      <c r="D124" s="7" t="s">
        <v>1365</v>
      </c>
      <c r="E124" s="6" t="s">
        <v>291</v>
      </c>
    </row>
    <row r="125" customFormat="false" ht="22.35" hidden="false" customHeight="false" outlineLevel="0" collapsed="false">
      <c r="A125" s="6" t="s">
        <v>1362</v>
      </c>
      <c r="B125" s="6" t="s">
        <v>1366</v>
      </c>
      <c r="C125" s="7" t="s">
        <v>1367</v>
      </c>
      <c r="D125" s="7" t="s">
        <v>1368</v>
      </c>
      <c r="E125" s="15" t="s">
        <v>302</v>
      </c>
    </row>
    <row r="126" customFormat="false" ht="32.8" hidden="false" customHeight="false" outlineLevel="0" collapsed="false">
      <c r="A126" s="6" t="s">
        <v>1362</v>
      </c>
      <c r="B126" s="7" t="s">
        <v>1369</v>
      </c>
      <c r="C126" s="7" t="s">
        <v>1370</v>
      </c>
      <c r="D126" s="7" t="s">
        <v>1371</v>
      </c>
      <c r="E126" s="15" t="s">
        <v>302</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1372</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1373</v>
      </c>
      <c r="B6" s="4"/>
      <c r="C6" s="4"/>
      <c r="D6" s="4"/>
      <c r="E6" s="4"/>
      <c r="F6" s="4"/>
      <c r="G6" s="4"/>
      <c r="H6" s="4"/>
      <c r="I6" s="4"/>
      <c r="J6" s="4"/>
      <c r="K6" s="4"/>
      <c r="L6" s="4"/>
    </row>
    <row r="7" customFormat="false" ht="39" hidden="false" customHeight="true" outlineLevel="0" collapsed="false">
      <c r="A7" s="4" t="s">
        <v>1374</v>
      </c>
      <c r="B7" s="4"/>
      <c r="C7" s="4"/>
      <c r="D7" s="4"/>
      <c r="E7" s="4"/>
      <c r="F7" s="4"/>
      <c r="G7" s="4"/>
      <c r="H7" s="4"/>
      <c r="I7" s="4"/>
      <c r="J7" s="4"/>
      <c r="K7" s="4"/>
      <c r="L7" s="4"/>
    </row>
    <row r="8" customFormat="false" ht="15" hidden="false" customHeight="false" outlineLevel="0" collapsed="false">
      <c r="A8" s="11" t="s">
        <v>1375</v>
      </c>
    </row>
    <row r="9" customFormat="false" ht="36" hidden="false" customHeight="true" outlineLevel="0" collapsed="false">
      <c r="A9" s="5" t="s">
        <v>1376</v>
      </c>
      <c r="B9" s="5" t="s">
        <v>416</v>
      </c>
      <c r="C9" s="5" t="s">
        <v>1377</v>
      </c>
      <c r="D9" s="5" t="s">
        <v>1378</v>
      </c>
      <c r="E9" s="5" t="s">
        <v>1379</v>
      </c>
      <c r="F9" s="5" t="s">
        <v>1380</v>
      </c>
      <c r="G9" s="5" t="s">
        <v>1381</v>
      </c>
    </row>
    <row r="10" customFormat="false" ht="22.35" hidden="false" customHeight="false" outlineLevel="0" collapsed="false">
      <c r="A10" s="7" t="s">
        <v>1382</v>
      </c>
      <c r="B10" s="6" t="n">
        <v>2101</v>
      </c>
      <c r="C10" s="6" t="n">
        <v>983</v>
      </c>
      <c r="D10" s="16" t="n">
        <v>0.74562251984127</v>
      </c>
      <c r="E10" s="17" t="n">
        <v>884</v>
      </c>
      <c r="F10" s="7" t="s">
        <v>1383</v>
      </c>
      <c r="G10" s="6" t="s">
        <v>1384</v>
      </c>
    </row>
    <row r="11" customFormat="false" ht="22.35" hidden="false" customHeight="false" outlineLevel="0" collapsed="false">
      <c r="A11" s="7" t="s">
        <v>1385</v>
      </c>
      <c r="B11" s="6" t="n">
        <v>2101</v>
      </c>
      <c r="C11" s="6" t="n">
        <v>969</v>
      </c>
      <c r="D11" s="16" t="n">
        <v>0.758643353174603</v>
      </c>
      <c r="E11" s="17" t="n">
        <v>802</v>
      </c>
      <c r="F11" s="7" t="s">
        <v>1386</v>
      </c>
      <c r="G11" s="6" t="s">
        <v>1387</v>
      </c>
    </row>
    <row r="13" customFormat="false" ht="15" hidden="false" customHeight="false" outlineLevel="0" collapsed="false">
      <c r="A13" s="11" t="s">
        <v>1388</v>
      </c>
    </row>
    <row r="14" customFormat="false" ht="15" hidden="false" customHeight="true" outlineLevel="0" collapsed="false">
      <c r="A14" s="5" t="s">
        <v>1376</v>
      </c>
      <c r="B14" s="5" t="s">
        <v>592</v>
      </c>
      <c r="C14" s="5" t="s">
        <v>1389</v>
      </c>
      <c r="D14" s="5" t="s">
        <v>582</v>
      </c>
      <c r="E14" s="5" t="s">
        <v>1051</v>
      </c>
      <c r="F14" s="5" t="s">
        <v>519</v>
      </c>
      <c r="G14" s="5" t="s">
        <v>518</v>
      </c>
    </row>
    <row r="15" customFormat="false" ht="15" hidden="false" customHeight="false" outlineLevel="0" collapsed="false">
      <c r="A15" s="6" t="s">
        <v>1390</v>
      </c>
      <c r="B15" s="17" t="n">
        <v>437</v>
      </c>
      <c r="C15" s="6" t="s">
        <v>439</v>
      </c>
      <c r="D15" s="16" t="n">
        <v>0.589558531746032</v>
      </c>
      <c r="E15" s="6" t="s">
        <v>1054</v>
      </c>
      <c r="F15" s="16" t="n">
        <v>0.0961695386968643</v>
      </c>
      <c r="G15" s="16" t="n">
        <v>0.471763259868142</v>
      </c>
    </row>
    <row r="16" customFormat="false" ht="15" hidden="false" customHeight="false" outlineLevel="0" collapsed="false">
      <c r="A16" s="6" t="s">
        <v>1390</v>
      </c>
      <c r="B16" s="17" t="n">
        <v>563</v>
      </c>
      <c r="C16" s="6" t="s">
        <v>1055</v>
      </c>
      <c r="D16" s="16" t="n">
        <v>0.613182043650794</v>
      </c>
      <c r="E16" s="6" t="s">
        <v>1054</v>
      </c>
      <c r="F16" s="16" t="n">
        <v>0.356618226246986</v>
      </c>
      <c r="G16" s="18" t="n">
        <v>0.000532994739154968</v>
      </c>
    </row>
    <row r="17" customFormat="false" ht="15" hidden="false" customHeight="false" outlineLevel="0" collapsed="false">
      <c r="A17" s="6" t="s">
        <v>1390</v>
      </c>
      <c r="B17" s="17" t="n">
        <v>670</v>
      </c>
      <c r="C17" s="6" t="s">
        <v>1056</v>
      </c>
      <c r="D17" s="16" t="n">
        <v>0.60125248015873</v>
      </c>
      <c r="E17" s="6" t="s">
        <v>1059</v>
      </c>
      <c r="F17" s="16" t="n">
        <v>-0.361144702789831</v>
      </c>
      <c r="G17" s="18" t="n">
        <v>2.46885034950826E-006</v>
      </c>
    </row>
    <row r="18" customFormat="false" ht="15" hidden="false" customHeight="false" outlineLevel="0" collapsed="false">
      <c r="A18" s="6" t="s">
        <v>1390</v>
      </c>
      <c r="B18" s="17" t="n">
        <v>713</v>
      </c>
      <c r="C18" s="6" t="s">
        <v>1057</v>
      </c>
      <c r="D18" s="16" t="n">
        <v>0.639236111111111</v>
      </c>
      <c r="E18" s="6" t="s">
        <v>1059</v>
      </c>
      <c r="F18" s="16" t="n">
        <v>-0.459699143783585</v>
      </c>
      <c r="G18" s="18" t="n">
        <v>9.01063197064193E-006</v>
      </c>
    </row>
    <row r="19" customFormat="false" ht="15" hidden="false" customHeight="false" outlineLevel="0" collapsed="false">
      <c r="A19" s="6" t="s">
        <v>1390</v>
      </c>
      <c r="B19" s="17" t="n">
        <v>884</v>
      </c>
      <c r="C19" s="6" t="s">
        <v>1058</v>
      </c>
      <c r="D19" s="16" t="n">
        <v>0.74562251984127</v>
      </c>
      <c r="E19" s="6" t="s">
        <v>1054</v>
      </c>
      <c r="F19" s="16" t="n">
        <v>0.78787615473298</v>
      </c>
      <c r="G19" s="18" t="n">
        <v>3.35893108673696E-024</v>
      </c>
    </row>
    <row r="20" customFormat="false" ht="15" hidden="false" customHeight="false" outlineLevel="0" collapsed="false">
      <c r="A20" s="6" t="s">
        <v>1390</v>
      </c>
      <c r="B20" s="17" t="n">
        <v>1382</v>
      </c>
      <c r="C20" s="6" t="s">
        <v>425</v>
      </c>
      <c r="D20" s="16" t="n">
        <v>0.590947420634921</v>
      </c>
      <c r="E20" s="6" t="s">
        <v>1054</v>
      </c>
      <c r="F20" s="16" t="n">
        <v>0.255976753631665</v>
      </c>
      <c r="G20" s="16" t="n">
        <v>0.023788565166532</v>
      </c>
    </row>
    <row r="21" customFormat="false" ht="15" hidden="false" customHeight="false" outlineLevel="0" collapsed="false">
      <c r="A21" s="6" t="s">
        <v>1390</v>
      </c>
      <c r="B21" s="17" t="n">
        <v>1744</v>
      </c>
      <c r="C21" s="6" t="s">
        <v>427</v>
      </c>
      <c r="D21" s="16" t="n">
        <v>0.642063492063492</v>
      </c>
      <c r="E21" s="6" t="s">
        <v>1054</v>
      </c>
      <c r="F21" s="16" t="n">
        <v>0.28237801190209</v>
      </c>
      <c r="G21" s="16" t="n">
        <v>0.0207669554067831</v>
      </c>
    </row>
    <row r="22" customFormat="false" ht="15" hidden="false" customHeight="false" outlineLevel="0" collapsed="false">
      <c r="A22" s="6" t="s">
        <v>1390</v>
      </c>
      <c r="B22" s="17" t="n">
        <v>1935</v>
      </c>
      <c r="C22" s="6" t="s">
        <v>429</v>
      </c>
      <c r="D22" s="16" t="n">
        <v>0.731374007936508</v>
      </c>
      <c r="E22" s="6" t="s">
        <v>1054</v>
      </c>
      <c r="F22" s="16" t="n">
        <v>0.625407550647019</v>
      </c>
      <c r="G22" s="18" t="n">
        <v>6.95053687432264E-022</v>
      </c>
    </row>
    <row r="23" customFormat="false" ht="15" hidden="false" customHeight="false" outlineLevel="0" collapsed="false">
      <c r="A23" s="6" t="s">
        <v>1390</v>
      </c>
      <c r="B23" s="17" t="n">
        <v>1951</v>
      </c>
      <c r="C23" s="6" t="s">
        <v>431</v>
      </c>
      <c r="D23" s="16" t="n">
        <v>0.676574900793651</v>
      </c>
      <c r="E23" s="6" t="s">
        <v>1054</v>
      </c>
      <c r="F23" s="16" t="n">
        <v>0.563000176393011</v>
      </c>
      <c r="G23" s="18" t="n">
        <v>1.48709647830418E-014</v>
      </c>
    </row>
    <row r="24" customFormat="false" ht="15" hidden="false" customHeight="false" outlineLevel="0" collapsed="false">
      <c r="A24" s="6" t="s">
        <v>1390</v>
      </c>
      <c r="B24" s="17" t="n">
        <v>2484</v>
      </c>
      <c r="C24" s="6" t="s">
        <v>433</v>
      </c>
      <c r="D24" s="16" t="n">
        <v>0.597519841269841</v>
      </c>
      <c r="E24" s="6" t="s">
        <v>1059</v>
      </c>
      <c r="F24" s="16" t="n">
        <v>-0.378763508919186</v>
      </c>
      <c r="G24" s="18" t="n">
        <v>2.44722435110719E-006</v>
      </c>
    </row>
    <row r="25" customFormat="false" ht="15" hidden="false" customHeight="false" outlineLevel="0" collapsed="false">
      <c r="A25" s="6" t="s">
        <v>1391</v>
      </c>
      <c r="B25" s="17" t="n">
        <v>447</v>
      </c>
      <c r="C25" s="6" t="s">
        <v>439</v>
      </c>
      <c r="D25" s="16" t="n">
        <v>0.681336805555556</v>
      </c>
      <c r="E25" s="6" t="s">
        <v>1059</v>
      </c>
      <c r="F25" s="16" t="n">
        <v>-0.611810654176684</v>
      </c>
      <c r="G25" s="18" t="n">
        <v>9.43996037942527E-008</v>
      </c>
    </row>
    <row r="26" customFormat="false" ht="15" hidden="false" customHeight="false" outlineLevel="0" collapsed="false">
      <c r="A26" s="6" t="s">
        <v>1391</v>
      </c>
      <c r="B26" s="17" t="n">
        <v>573</v>
      </c>
      <c r="C26" s="6" t="s">
        <v>1055</v>
      </c>
      <c r="D26" s="16" t="n">
        <v>0.65218253968254</v>
      </c>
      <c r="E26" s="6" t="s">
        <v>1059</v>
      </c>
      <c r="F26" s="16" t="n">
        <v>-0.496027213394439</v>
      </c>
      <c r="G26" s="18" t="n">
        <v>5.00407574179867E-007</v>
      </c>
    </row>
    <row r="27" customFormat="false" ht="15" hidden="false" customHeight="false" outlineLevel="0" collapsed="false">
      <c r="A27" s="6" t="s">
        <v>1391</v>
      </c>
      <c r="B27" s="17" t="n">
        <v>656</v>
      </c>
      <c r="C27" s="6" t="s">
        <v>1056</v>
      </c>
      <c r="D27" s="16" t="n">
        <v>0.675558035714286</v>
      </c>
      <c r="E27" s="6" t="s">
        <v>1059</v>
      </c>
      <c r="F27" s="16" t="n">
        <v>-0.513796949976968</v>
      </c>
      <c r="G27" s="18" t="n">
        <v>4.56035720622257E-014</v>
      </c>
    </row>
    <row r="28" customFormat="false" ht="15" hidden="false" customHeight="false" outlineLevel="0" collapsed="false">
      <c r="A28" s="6" t="s">
        <v>1391</v>
      </c>
      <c r="B28" s="17" t="n">
        <v>697</v>
      </c>
      <c r="C28" s="6" t="s">
        <v>1057</v>
      </c>
      <c r="D28" s="16" t="n">
        <v>0.665290178571429</v>
      </c>
      <c r="E28" s="6" t="s">
        <v>1059</v>
      </c>
      <c r="F28" s="16" t="n">
        <v>-0.530536848018437</v>
      </c>
      <c r="G28" s="18" t="n">
        <v>3.25097765155984E-009</v>
      </c>
    </row>
    <row r="29" customFormat="false" ht="15" hidden="false" customHeight="false" outlineLevel="0" collapsed="false">
      <c r="A29" s="6" t="s">
        <v>1391</v>
      </c>
      <c r="B29" s="17" t="n">
        <v>802</v>
      </c>
      <c r="C29" s="6" t="s">
        <v>1058</v>
      </c>
      <c r="D29" s="16" t="n">
        <v>0.758643353174603</v>
      </c>
      <c r="E29" s="6" t="s">
        <v>1059</v>
      </c>
      <c r="F29" s="16" t="n">
        <v>-0.966462788252088</v>
      </c>
      <c r="G29" s="18" t="n">
        <v>2.43743399189799E-015</v>
      </c>
    </row>
    <row r="30" customFormat="false" ht="15" hidden="false" customHeight="false" outlineLevel="0" collapsed="false">
      <c r="A30" s="6" t="s">
        <v>1391</v>
      </c>
      <c r="B30" s="17" t="n">
        <v>1400</v>
      </c>
      <c r="C30" s="6" t="s">
        <v>425</v>
      </c>
      <c r="D30" s="16" t="n">
        <v>0.603707837301587</v>
      </c>
      <c r="E30" s="6" t="s">
        <v>1059</v>
      </c>
      <c r="F30" s="16" t="n">
        <v>-0.277288725266609</v>
      </c>
      <c r="G30" s="16" t="n">
        <v>0.0167738521384451</v>
      </c>
    </row>
    <row r="31" customFormat="false" ht="15" hidden="false" customHeight="false" outlineLevel="0" collapsed="false">
      <c r="A31" s="6" t="s">
        <v>1391</v>
      </c>
      <c r="B31" s="17" t="n">
        <v>1734</v>
      </c>
      <c r="C31" s="6" t="s">
        <v>427</v>
      </c>
      <c r="D31" s="16" t="n">
        <v>0.730208333333333</v>
      </c>
      <c r="E31" s="6" t="s">
        <v>1054</v>
      </c>
      <c r="F31" s="16" t="n">
        <v>1.17837064509225</v>
      </c>
      <c r="G31" s="18" t="n">
        <v>2.05276939300699E-012</v>
      </c>
    </row>
    <row r="32" customFormat="false" ht="15" hidden="false" customHeight="false" outlineLevel="0" collapsed="false">
      <c r="A32" s="6" t="s">
        <v>1391</v>
      </c>
      <c r="B32" s="17" t="n">
        <v>1923</v>
      </c>
      <c r="C32" s="6" t="s">
        <v>429</v>
      </c>
      <c r="D32" s="16" t="n">
        <v>0.714174107142857</v>
      </c>
      <c r="E32" s="6" t="s">
        <v>1054</v>
      </c>
      <c r="F32" s="16" t="n">
        <v>0.625484726850323</v>
      </c>
      <c r="G32" s="18" t="n">
        <v>1.60819111135853E-017</v>
      </c>
    </row>
    <row r="33" customFormat="false" ht="15" hidden="false" customHeight="false" outlineLevel="0" collapsed="false">
      <c r="A33" s="6" t="s">
        <v>1391</v>
      </c>
      <c r="B33" s="17" t="n">
        <v>2279</v>
      </c>
      <c r="C33" s="6" t="s">
        <v>431</v>
      </c>
      <c r="D33" s="16" t="n">
        <v>0.715104166666667</v>
      </c>
      <c r="E33" s="6" t="s">
        <v>1054</v>
      </c>
      <c r="F33" s="16" t="n">
        <v>0.633929559984049</v>
      </c>
      <c r="G33" s="18" t="n">
        <v>2.63101464653278E-012</v>
      </c>
    </row>
    <row r="34" customFormat="false" ht="15" hidden="false" customHeight="false" outlineLevel="0" collapsed="false">
      <c r="A34" s="6" t="s">
        <v>1391</v>
      </c>
      <c r="B34" s="17" t="n">
        <v>2373</v>
      </c>
      <c r="C34" s="6" t="s">
        <v>433</v>
      </c>
      <c r="D34" s="16" t="n">
        <v>0.644791666666667</v>
      </c>
      <c r="E34" s="6" t="s">
        <v>1059</v>
      </c>
      <c r="F34" s="16" t="n">
        <v>-0.515017587801878</v>
      </c>
      <c r="G34" s="18" t="n">
        <v>2.49939324704881E-009</v>
      </c>
    </row>
    <row r="36" customFormat="false" ht="15" hidden="false" customHeight="false" outlineLevel="0" collapsed="false">
      <c r="A36" s="11" t="s">
        <v>1392</v>
      </c>
    </row>
    <row r="37" customFormat="false" ht="24" hidden="false" customHeight="true" outlineLevel="0" collapsed="false">
      <c r="A37" s="5" t="s">
        <v>922</v>
      </c>
      <c r="B37" s="5" t="s">
        <v>513</v>
      </c>
      <c r="C37" s="5" t="s">
        <v>514</v>
      </c>
      <c r="D37" s="5" t="s">
        <v>516</v>
      </c>
      <c r="E37" s="5" t="s">
        <v>518</v>
      </c>
      <c r="F37" s="5" t="s">
        <v>519</v>
      </c>
      <c r="G37" s="5" t="s">
        <v>582</v>
      </c>
      <c r="H37" s="5" t="s">
        <v>1051</v>
      </c>
      <c r="I37" s="5" t="s">
        <v>1082</v>
      </c>
      <c r="J37" s="5" t="s">
        <v>1083</v>
      </c>
      <c r="K37" s="5" t="s">
        <v>1084</v>
      </c>
      <c r="L37" s="5" t="s">
        <v>1052</v>
      </c>
      <c r="M37" s="5" t="s">
        <v>1053</v>
      </c>
      <c r="N37" s="5" t="s">
        <v>520</v>
      </c>
      <c r="O37" s="5" t="s">
        <v>1085</v>
      </c>
    </row>
    <row r="38" customFormat="false" ht="22.35" hidden="false" customHeight="false" outlineLevel="0" collapsed="false">
      <c r="A38" s="7" t="s">
        <v>1393</v>
      </c>
      <c r="B38" s="16" t="n">
        <v>0.0973263081984948</v>
      </c>
      <c r="C38" s="16" t="n">
        <v>0.109595193024774</v>
      </c>
      <c r="D38" s="16" t="n">
        <v>7.25289919854256</v>
      </c>
      <c r="E38" s="18" t="n">
        <v>5.94784934139644E-011</v>
      </c>
      <c r="F38" s="16" t="n">
        <v>0.476706117607818</v>
      </c>
      <c r="G38" s="16" t="n">
        <v>0.644419642857143</v>
      </c>
      <c r="H38" s="6" t="s">
        <v>1054</v>
      </c>
      <c r="I38" s="16" t="n">
        <v>0.102505010593952</v>
      </c>
      <c r="J38" s="6" t="s">
        <v>1089</v>
      </c>
      <c r="K38" s="8" t="n">
        <v>0.617547123015873</v>
      </c>
      <c r="L38" s="8" t="n">
        <v>0.564833829365079</v>
      </c>
      <c r="M38" s="8" t="n">
        <v>0.550081737478504</v>
      </c>
      <c r="N38" s="16" t="n">
        <v>0.0435954268740721</v>
      </c>
      <c r="O38" s="16" t="n">
        <v>0.0306174101567924</v>
      </c>
    </row>
    <row r="39" customFormat="false" ht="22.35" hidden="false" customHeight="false" outlineLevel="0" collapsed="false">
      <c r="A39" s="7" t="s">
        <v>1394</v>
      </c>
      <c r="B39" s="16" t="n">
        <v>0.491548627543948</v>
      </c>
      <c r="C39" s="16" t="n">
        <v>0.463192100240863</v>
      </c>
      <c r="D39" s="16" t="n">
        <v>-3.70427390337459</v>
      </c>
      <c r="E39" s="18" t="n">
        <v>0.000628937723151917</v>
      </c>
      <c r="F39" s="16" t="n">
        <v>-0.361613185094575</v>
      </c>
      <c r="G39" s="16" t="n">
        <v>0.615277777777778</v>
      </c>
      <c r="H39" s="6" t="s">
        <v>1059</v>
      </c>
      <c r="I39" s="16" t="n">
        <v>0.524673780080391</v>
      </c>
      <c r="J39" s="6" t="s">
        <v>1087</v>
      </c>
      <c r="K39" s="8" t="n">
        <v>0.625062003968254</v>
      </c>
      <c r="L39" s="8" t="n">
        <v>0.582135416666667</v>
      </c>
      <c r="M39" s="8" t="n">
        <v>0.56889796228225</v>
      </c>
      <c r="N39" s="16" t="n">
        <v>0.0435954268740721</v>
      </c>
      <c r="O39" s="16" t="n">
        <v>0.00135759895733827</v>
      </c>
    </row>
    <row r="40" customFormat="false" ht="22.35" hidden="false" customHeight="false" outlineLevel="0" collapsed="false">
      <c r="A40" s="7" t="s">
        <v>1395</v>
      </c>
      <c r="B40" s="16" t="n">
        <v>-0.00310628047136979</v>
      </c>
      <c r="C40" s="16" t="n">
        <v>-0.00274059976459463</v>
      </c>
      <c r="D40" s="16" t="n">
        <v>3.84424167265141</v>
      </c>
      <c r="E40" s="18" t="n">
        <v>0.000412774862833531</v>
      </c>
      <c r="F40" s="16" t="n">
        <v>0.352042213640397</v>
      </c>
      <c r="G40" s="16" t="n">
        <v>0.605109126984127</v>
      </c>
      <c r="H40" s="6" t="s">
        <v>1054</v>
      </c>
      <c r="I40" s="16" t="n">
        <v>-0.00344837765608561</v>
      </c>
      <c r="J40" s="6" t="s">
        <v>1089</v>
      </c>
      <c r="K40" s="8" t="n">
        <v>0.574565972222222</v>
      </c>
      <c r="L40" s="8" t="n">
        <v>0.509424603174603</v>
      </c>
      <c r="M40" s="8" t="n">
        <v>0.492564624447211</v>
      </c>
      <c r="N40" s="16" t="n">
        <v>0.0598292006154164</v>
      </c>
      <c r="O40" s="16" t="n">
        <v>0.0183908652927646</v>
      </c>
    </row>
    <row r="41" customFormat="false" ht="32.8" hidden="false" customHeight="false" outlineLevel="0" collapsed="false">
      <c r="A41" s="7" t="s">
        <v>1396</v>
      </c>
      <c r="B41" s="17" t="n">
        <v>707.166666666667</v>
      </c>
      <c r="C41" s="17" t="n">
        <v>705.415625</v>
      </c>
      <c r="D41" s="16" t="n">
        <v>-3.99043151372469</v>
      </c>
      <c r="E41" s="18" t="n">
        <v>0.000267989657289681</v>
      </c>
      <c r="F41" s="16" t="n">
        <v>-0.360466876445725</v>
      </c>
      <c r="G41" s="16" t="n">
        <v>0.604383680555556</v>
      </c>
      <c r="H41" s="6" t="s">
        <v>1059</v>
      </c>
      <c r="I41" s="17" t="n">
        <v>703.5</v>
      </c>
      <c r="J41" s="6" t="s">
        <v>1087</v>
      </c>
      <c r="K41" s="8" t="n">
        <v>0.583358134920635</v>
      </c>
      <c r="L41" s="8" t="n">
        <v>0.558998015873016</v>
      </c>
      <c r="M41" s="8" t="n">
        <v>0.578493575246837</v>
      </c>
      <c r="N41" s="16" t="n">
        <v>0.107735572325765</v>
      </c>
      <c r="O41" s="16" t="n">
        <v>0.0495944983583993</v>
      </c>
    </row>
    <row r="42" customFormat="false" ht="22.35" hidden="false" customHeight="false" outlineLevel="0" collapsed="false">
      <c r="A42" s="7" t="s">
        <v>1397</v>
      </c>
      <c r="B42" s="16" t="n">
        <v>-0.0725442939718962</v>
      </c>
      <c r="C42" s="16" t="n">
        <v>-0.0639508586015768</v>
      </c>
      <c r="D42" s="16" t="n">
        <v>3.51247469127327</v>
      </c>
      <c r="E42" s="16" t="n">
        <v>0.00110257435161937</v>
      </c>
      <c r="F42" s="16" t="n">
        <v>0.321363317512846</v>
      </c>
      <c r="G42" s="16" t="n">
        <v>0.60327380952381</v>
      </c>
      <c r="H42" s="6" t="s">
        <v>1054</v>
      </c>
      <c r="I42" s="16" t="n">
        <v>-0.0753347153110341</v>
      </c>
      <c r="J42" s="6" t="s">
        <v>1089</v>
      </c>
      <c r="K42" s="8" t="n">
        <v>0.578087797619048</v>
      </c>
      <c r="L42" s="8" t="n">
        <v>0.506914682539682</v>
      </c>
      <c r="M42" s="8" t="n">
        <v>0.490621206391768</v>
      </c>
      <c r="N42" s="16" t="n">
        <v>0.0598292006154164</v>
      </c>
      <c r="O42" s="16" t="n">
        <v>0.0122136768338065</v>
      </c>
    </row>
    <row r="43" customFormat="false" ht="22.35" hidden="false" customHeight="false" outlineLevel="0" collapsed="false">
      <c r="A43" s="7" t="s">
        <v>1398</v>
      </c>
      <c r="B43" s="17" t="n">
        <v>570.079365079365</v>
      </c>
      <c r="C43" s="17" t="n">
        <v>570.4171875</v>
      </c>
      <c r="D43" s="16" t="n">
        <v>4.86282089599185</v>
      </c>
      <c r="E43" s="18" t="n">
        <v>1.62563227129903E-005</v>
      </c>
      <c r="F43" s="16" t="n">
        <v>0.288594658582617</v>
      </c>
      <c r="G43" s="16" t="n">
        <v>0.600595238095238</v>
      </c>
      <c r="H43" s="6" t="s">
        <v>1054</v>
      </c>
      <c r="I43" s="17" t="n">
        <v>570.5</v>
      </c>
      <c r="J43" s="6" t="s">
        <v>1089</v>
      </c>
      <c r="K43" s="8" t="n">
        <v>0.593167162698413</v>
      </c>
      <c r="L43" s="8" t="n">
        <v>0.593167162698413</v>
      </c>
      <c r="M43" s="8" t="n">
        <v>0.606326110141198</v>
      </c>
      <c r="N43" s="16" t="n">
        <v>0.101145454492065</v>
      </c>
      <c r="O43" s="16" t="n">
        <v>0.0170279578383487</v>
      </c>
    </row>
    <row r="44" customFormat="false" ht="15" hidden="false" customHeight="false" outlineLevel="0" collapsed="false">
      <c r="A44" s="6" t="s">
        <v>1399</v>
      </c>
      <c r="B44" s="16" t="n">
        <v>2.6421320374271</v>
      </c>
      <c r="C44" s="16" t="n">
        <v>2.42032810407369</v>
      </c>
      <c r="D44" s="16" t="n">
        <v>-4.15216979136823</v>
      </c>
      <c r="E44" s="18" t="n">
        <v>0.000164231409312647</v>
      </c>
      <c r="F44" s="16" t="n">
        <v>-0.370862998335481</v>
      </c>
      <c r="G44" s="16" t="n">
        <v>0.599764384920635</v>
      </c>
      <c r="H44" s="6" t="s">
        <v>1059</v>
      </c>
      <c r="I44" s="16" t="n">
        <v>2.11185427870303</v>
      </c>
      <c r="J44" s="6" t="s">
        <v>1087</v>
      </c>
      <c r="K44" s="8" t="n">
        <v>0.579947916666667</v>
      </c>
      <c r="L44" s="8" t="n">
        <v>0.511775793650794</v>
      </c>
      <c r="M44" s="8" t="n">
        <v>0.489701747234929</v>
      </c>
      <c r="N44" s="16" t="n">
        <v>0.093389999316993</v>
      </c>
      <c r="O44" s="16" t="n">
        <v>0.0413492231842618</v>
      </c>
    </row>
    <row r="45" customFormat="false" ht="22.35" hidden="false" customHeight="false" outlineLevel="0" collapsed="false">
      <c r="A45" s="7" t="s">
        <v>1400</v>
      </c>
      <c r="B45" s="16" t="n">
        <v>0.438175999660475</v>
      </c>
      <c r="C45" s="16" t="n">
        <v>0.394780547723088</v>
      </c>
      <c r="D45" s="16" t="n">
        <v>-4.74445604435979</v>
      </c>
      <c r="E45" s="18" t="n">
        <v>2.22174991572289E-005</v>
      </c>
      <c r="F45" s="16" t="n">
        <v>-0.382703946330119</v>
      </c>
      <c r="G45" s="16" t="n">
        <v>0.599764384920635</v>
      </c>
      <c r="H45" s="6" t="s">
        <v>1059</v>
      </c>
      <c r="I45" s="16" t="n">
        <v>0.357296004941664</v>
      </c>
      <c r="J45" s="6" t="s">
        <v>1087</v>
      </c>
      <c r="K45" s="8" t="n">
        <v>0.579947916666667</v>
      </c>
      <c r="L45" s="8" t="n">
        <v>0.511775793650794</v>
      </c>
      <c r="M45" s="8" t="n">
        <v>0.489701747234929</v>
      </c>
      <c r="N45" s="16" t="n">
        <v>0.0578408886146878</v>
      </c>
      <c r="O45" s="16" t="n">
        <v>0.0190679811270939</v>
      </c>
    </row>
    <row r="46" customFormat="false" ht="22.35" hidden="false" customHeight="false" outlineLevel="0" collapsed="false">
      <c r="A46" s="7" t="s">
        <v>1401</v>
      </c>
      <c r="B46" s="16" t="n">
        <v>0.0124555302944341</v>
      </c>
      <c r="C46" s="16" t="n">
        <v>0.0118641672645955</v>
      </c>
      <c r="D46" s="16" t="n">
        <v>-3.1332474306914</v>
      </c>
      <c r="E46" s="16" t="n">
        <v>0.00336294516329464</v>
      </c>
      <c r="F46" s="16" t="n">
        <v>-0.300065401545677</v>
      </c>
      <c r="G46" s="16" t="n">
        <v>0.599491567460317</v>
      </c>
      <c r="H46" s="6" t="s">
        <v>1059</v>
      </c>
      <c r="I46" s="16" t="n">
        <v>0.012812660740954</v>
      </c>
      <c r="J46" s="6" t="s">
        <v>1087</v>
      </c>
      <c r="K46" s="8" t="n">
        <v>0.603683035714286</v>
      </c>
      <c r="L46" s="8" t="n">
        <v>0.582604166666667</v>
      </c>
      <c r="M46" s="8" t="n">
        <v>0.560345768682695</v>
      </c>
      <c r="N46" s="16" t="n">
        <v>0.115457841848814</v>
      </c>
      <c r="O46" s="16" t="n">
        <v>0.0307542116500404</v>
      </c>
    </row>
    <row r="47" customFormat="false" ht="22.35" hidden="false" customHeight="false" outlineLevel="0" collapsed="false">
      <c r="A47" s="7" t="s">
        <v>1402</v>
      </c>
      <c r="B47" s="17" t="n">
        <v>715.203164528847</v>
      </c>
      <c r="C47" s="17" t="n">
        <v>713.999416190864</v>
      </c>
      <c r="D47" s="16" t="n">
        <v>-4.68400214182011</v>
      </c>
      <c r="E47" s="18" t="n">
        <v>2.22174991572289E-005</v>
      </c>
      <c r="F47" s="16" t="n">
        <v>-0.334686147399359</v>
      </c>
      <c r="G47" s="16" t="n">
        <v>0.595845734126984</v>
      </c>
      <c r="H47" s="6" t="s">
        <v>1059</v>
      </c>
      <c r="I47" s="17" t="n">
        <v>715.311636261767</v>
      </c>
      <c r="J47" s="6" t="s">
        <v>1087</v>
      </c>
      <c r="K47" s="8" t="n">
        <v>0.58999255952381</v>
      </c>
      <c r="L47" s="8" t="n">
        <v>0.552611607142857</v>
      </c>
      <c r="M47" s="8" t="n">
        <v>0.586666561081195</v>
      </c>
      <c r="N47" s="16" t="n">
        <v>0.115634193219967</v>
      </c>
      <c r="O47" s="16" t="n">
        <v>0.0511488084154698</v>
      </c>
    </row>
    <row r="48" customFormat="false" ht="22.35" hidden="false" customHeight="false" outlineLevel="0" collapsed="false">
      <c r="A48" s="7" t="s">
        <v>1403</v>
      </c>
      <c r="B48" s="17" t="n">
        <v>671.857142857143</v>
      </c>
      <c r="C48" s="17" t="n">
        <v>672.3984375</v>
      </c>
      <c r="D48" s="16" t="n">
        <v>2.84111051100491</v>
      </c>
      <c r="E48" s="16" t="n">
        <v>0.00712397719030006</v>
      </c>
      <c r="F48" s="16" t="n">
        <v>0.25922041168265</v>
      </c>
      <c r="G48" s="16" t="n">
        <v>0.580295138888889</v>
      </c>
      <c r="H48" s="6" t="s">
        <v>1054</v>
      </c>
      <c r="I48" s="17" t="n">
        <v>672.5</v>
      </c>
      <c r="J48" s="6" t="s">
        <v>1089</v>
      </c>
      <c r="K48" s="8" t="n">
        <v>0.571428571428571</v>
      </c>
      <c r="L48" s="8" t="n">
        <v>0.559900793650794</v>
      </c>
      <c r="M48" s="8" t="n">
        <v>0.561300886263166</v>
      </c>
      <c r="N48" s="16" t="n">
        <v>0.23043237717154</v>
      </c>
      <c r="O48" s="16" t="n">
        <v>0.0831236445978297</v>
      </c>
    </row>
    <row r="49" customFormat="false" ht="22.35" hidden="false" customHeight="false" outlineLevel="0" collapsed="false">
      <c r="A49" s="7" t="s">
        <v>1404</v>
      </c>
      <c r="B49" s="16" t="n">
        <v>0.00420567163323217</v>
      </c>
      <c r="C49" s="16" t="n">
        <v>0.00387333726269214</v>
      </c>
      <c r="D49" s="16" t="n">
        <v>-2.98894303589441</v>
      </c>
      <c r="E49" s="16" t="n">
        <v>0.00488765016907928</v>
      </c>
      <c r="F49" s="16" t="n">
        <v>-0.277405085171251</v>
      </c>
      <c r="G49" s="16" t="n">
        <v>0.578112599206349</v>
      </c>
      <c r="H49" s="6" t="s">
        <v>1059</v>
      </c>
      <c r="I49" s="16" t="n">
        <v>0.00313300861577864</v>
      </c>
      <c r="J49" s="6" t="s">
        <v>1087</v>
      </c>
      <c r="K49" s="8" t="n">
        <v>0.577728174603175</v>
      </c>
      <c r="L49" s="8" t="n">
        <v>0.532946428571429</v>
      </c>
      <c r="M49" s="8" t="n">
        <v>0.494907694152447</v>
      </c>
      <c r="N49" s="16" t="n">
        <v>0.23043237717154</v>
      </c>
      <c r="O49" s="16" t="n">
        <v>0.0913485210382242</v>
      </c>
    </row>
    <row r="50" customFormat="false" ht="22.35" hidden="false" customHeight="false" outlineLevel="0" collapsed="false">
      <c r="A50" s="7" t="s">
        <v>1405</v>
      </c>
      <c r="B50" s="17" t="n">
        <v>521.333333333333</v>
      </c>
      <c r="C50" s="17" t="n">
        <v>520.95625</v>
      </c>
      <c r="D50" s="16" t="n">
        <v>-3.47915906375684</v>
      </c>
      <c r="E50" s="16" t="n">
        <v>0.00110257435161937</v>
      </c>
      <c r="F50" s="16" t="n">
        <v>-0.282477302708231</v>
      </c>
      <c r="G50" s="16" t="n">
        <v>0.568532986111111</v>
      </c>
      <c r="H50" s="6" t="s">
        <v>1059</v>
      </c>
      <c r="I50" s="17" t="n">
        <v>520.5</v>
      </c>
      <c r="J50" s="6" t="s">
        <v>1087</v>
      </c>
      <c r="K50" s="8" t="n">
        <v>0.552480158730159</v>
      </c>
      <c r="L50" s="8" t="n">
        <v>0.533581349206349</v>
      </c>
      <c r="M50" s="8" t="n">
        <v>0.541866224844671</v>
      </c>
      <c r="N50" s="16" t="n">
        <v>0.124990422002926</v>
      </c>
      <c r="O50" s="16" t="n">
        <v>0.0309672981878006</v>
      </c>
    </row>
    <row r="51" customFormat="false" ht="22.35" hidden="false" customHeight="false" outlineLevel="0" collapsed="false">
      <c r="A51" s="7" t="s">
        <v>1406</v>
      </c>
      <c r="B51" s="16" t="n">
        <v>0.0873482470808059</v>
      </c>
      <c r="C51" s="16" t="n">
        <v>0.0823864200776363</v>
      </c>
      <c r="D51" s="16" t="n">
        <v>-2.02602611455288</v>
      </c>
      <c r="E51" s="16" t="n">
        <v>0.0552427747108763</v>
      </c>
      <c r="F51" s="16" t="n">
        <v>-0.188824299867516</v>
      </c>
      <c r="G51" s="16" t="n">
        <v>0.561123511904762</v>
      </c>
      <c r="H51" s="6" t="s">
        <v>1059</v>
      </c>
      <c r="I51" s="16" t="n">
        <v>0.0749194346900334</v>
      </c>
      <c r="J51" s="6" t="s">
        <v>1087</v>
      </c>
      <c r="K51" s="8" t="n">
        <v>0.566207837301587</v>
      </c>
      <c r="L51" s="8" t="n">
        <v>0.519278273809524</v>
      </c>
      <c r="M51" s="8" t="n">
        <v>0.468209400544625</v>
      </c>
      <c r="N51" s="16" t="n">
        <v>0.514892467110389</v>
      </c>
      <c r="O51" s="16" t="n">
        <v>0.142380423238365</v>
      </c>
    </row>
    <row r="52" customFormat="false" ht="22.35" hidden="false" customHeight="false" outlineLevel="0" collapsed="false">
      <c r="A52" s="7" t="s">
        <v>1407</v>
      </c>
      <c r="B52" s="16" t="n">
        <v>1.33832005763616</v>
      </c>
      <c r="C52" s="16" t="n">
        <v>1.31306293631442</v>
      </c>
      <c r="D52" s="16" t="n">
        <v>-2.70522800353635</v>
      </c>
      <c r="E52" s="16" t="n">
        <v>0.0098180041906858</v>
      </c>
      <c r="F52" s="16" t="n">
        <v>-0.220334922022368</v>
      </c>
      <c r="G52" s="16" t="n">
        <v>0.555034722222222</v>
      </c>
      <c r="H52" s="6" t="s">
        <v>1059</v>
      </c>
      <c r="I52" s="16" t="n">
        <v>1.17969169777055</v>
      </c>
      <c r="J52" s="6" t="s">
        <v>1087</v>
      </c>
      <c r="K52" s="8" t="n">
        <v>0.592001488095238</v>
      </c>
      <c r="L52" s="8" t="n">
        <v>0.586939484126984</v>
      </c>
      <c r="M52" s="8" t="n">
        <v>0.536021769023187</v>
      </c>
      <c r="N52" s="16" t="n">
        <v>0.158436048869223</v>
      </c>
      <c r="O52" s="16" t="n">
        <v>0.0208088331140738</v>
      </c>
    </row>
    <row r="53" customFormat="false" ht="15" hidden="false" customHeight="false" outlineLevel="0" collapsed="false">
      <c r="A53" s="6" t="s">
        <v>1408</v>
      </c>
      <c r="B53" s="16" t="n">
        <v>-7.46508403038256</v>
      </c>
      <c r="C53" s="16" t="n">
        <v>-9.26756600235165</v>
      </c>
      <c r="D53" s="16" t="n">
        <v>-4.19603250055245</v>
      </c>
      <c r="E53" s="18" t="n">
        <v>0.000121572551699136</v>
      </c>
      <c r="F53" s="16" t="n">
        <v>-0.202039252107855</v>
      </c>
      <c r="G53" s="16" t="n">
        <v>0.551909722222222</v>
      </c>
      <c r="H53" s="6" t="s">
        <v>1059</v>
      </c>
      <c r="I53" s="17" t="n">
        <v>-12.1301764492424</v>
      </c>
      <c r="J53" s="6" t="s">
        <v>1087</v>
      </c>
      <c r="K53" s="8" t="n">
        <v>0.590438988095238</v>
      </c>
      <c r="L53" s="8" t="n">
        <v>0.585376984126984</v>
      </c>
      <c r="M53" s="8" t="n">
        <v>0.534143162440383</v>
      </c>
      <c r="N53" s="16" t="n">
        <v>0.15251917062082</v>
      </c>
      <c r="O53" s="16" t="n">
        <v>0.00963010584133315</v>
      </c>
    </row>
    <row r="54" customFormat="false" ht="22.35" hidden="false" customHeight="false" outlineLevel="0" collapsed="false">
      <c r="A54" s="7" t="s">
        <v>1409</v>
      </c>
      <c r="B54" s="17" t="n">
        <v>547.714285714286</v>
      </c>
      <c r="C54" s="17" t="n">
        <v>548.125</v>
      </c>
      <c r="D54" s="16" t="n">
        <v>0.932217881759454</v>
      </c>
      <c r="E54" s="16" t="n">
        <v>0.391545172165892</v>
      </c>
      <c r="F54" s="16" t="n">
        <v>0.0838969915572455</v>
      </c>
      <c r="G54" s="16" t="n">
        <v>0.537146577380952</v>
      </c>
      <c r="H54" s="6" t="s">
        <v>1054</v>
      </c>
      <c r="I54" s="17" t="n">
        <v>548.5</v>
      </c>
      <c r="J54" s="6" t="s">
        <v>1089</v>
      </c>
      <c r="K54" s="8" t="n">
        <v>0.548152281746032</v>
      </c>
      <c r="L54" s="8" t="n">
        <v>0.535500992063492</v>
      </c>
      <c r="M54" s="8" t="n">
        <v>0.510428810428243</v>
      </c>
      <c r="N54" s="16" t="n">
        <v>0.724948773085118</v>
      </c>
      <c r="O54" s="16" t="n">
        <v>0.0493639243775848</v>
      </c>
    </row>
    <row r="55" customFormat="false" ht="15" hidden="false" customHeight="false" outlineLevel="0" collapsed="false">
      <c r="A55" s="6" t="s">
        <v>1410</v>
      </c>
      <c r="B55" s="16" t="n">
        <v>5.97194494021372</v>
      </c>
      <c r="C55" s="16" t="n">
        <v>6.23991136841173</v>
      </c>
      <c r="D55" s="16" t="n">
        <v>1.01166904630016</v>
      </c>
      <c r="E55" s="16" t="n">
        <v>0.367125245554966</v>
      </c>
      <c r="F55" s="16" t="n">
        <v>0.051582010605753</v>
      </c>
      <c r="G55" s="16" t="n">
        <v>0.519456845238095</v>
      </c>
      <c r="H55" s="6" t="s">
        <v>1054</v>
      </c>
      <c r="I55" s="16" t="n">
        <v>5.93634424271509</v>
      </c>
      <c r="J55" s="6" t="s">
        <v>1089</v>
      </c>
      <c r="K55" s="8" t="n">
        <v>0.54202628968254</v>
      </c>
      <c r="L55" s="8" t="n">
        <v>0.436835317460318</v>
      </c>
      <c r="M55" s="8" t="n">
        <v>0.455990888546759</v>
      </c>
      <c r="N55" s="16" t="n">
        <v>0.74397937325601</v>
      </c>
      <c r="O55" s="16" t="n">
        <v>0.0125868943799472</v>
      </c>
    </row>
    <row r="56" customFormat="false" ht="22.35" hidden="false" customHeight="false" outlineLevel="0" collapsed="false">
      <c r="A56" s="7" t="s">
        <v>1411</v>
      </c>
      <c r="B56" s="16" t="n">
        <v>0.69842331418935</v>
      </c>
      <c r="C56" s="16" t="n">
        <v>0.699636143407841</v>
      </c>
      <c r="D56" s="16" t="n">
        <v>0.182656557838186</v>
      </c>
      <c r="E56" s="16" t="n">
        <v>0.855259399307108</v>
      </c>
      <c r="F56" s="16" t="n">
        <v>0.0164262726394015</v>
      </c>
      <c r="G56" s="16" t="n">
        <v>0.519456845238095</v>
      </c>
      <c r="H56" s="6" t="s">
        <v>1054</v>
      </c>
      <c r="I56" s="16" t="n">
        <v>0.711663669227674</v>
      </c>
      <c r="J56" s="6" t="s">
        <v>1089</v>
      </c>
      <c r="K56" s="8" t="n">
        <v>0.54202628968254</v>
      </c>
      <c r="L56" s="8" t="n">
        <v>0.436835317460318</v>
      </c>
      <c r="M56" s="8" t="n">
        <v>0.455990888546759</v>
      </c>
      <c r="N56" s="16" t="n">
        <v>0.895527444875086</v>
      </c>
      <c r="O56" s="16" t="n">
        <v>0.118972800579871</v>
      </c>
    </row>
    <row r="57" customFormat="false" ht="22.35" hidden="false" customHeight="false" outlineLevel="0" collapsed="false">
      <c r="A57" s="7" t="s">
        <v>1412</v>
      </c>
      <c r="B57" s="16" t="n">
        <v>0.253989023351399</v>
      </c>
      <c r="C57" s="16" t="n">
        <v>0.256275400553075</v>
      </c>
      <c r="D57" s="16" t="n">
        <v>0.463154602991683</v>
      </c>
      <c r="E57" s="16" t="n">
        <v>0.677643646003546</v>
      </c>
      <c r="F57" s="16" t="n">
        <v>0.0406588682732365</v>
      </c>
      <c r="G57" s="16" t="n">
        <v>0.50093005952381</v>
      </c>
      <c r="H57" s="6" t="s">
        <v>1054</v>
      </c>
      <c r="I57" s="16" t="n">
        <v>0.328963560136883</v>
      </c>
      <c r="J57" s="6" t="s">
        <v>1089</v>
      </c>
      <c r="K57" s="8" t="n">
        <v>0.527876984126984</v>
      </c>
      <c r="L57" s="8" t="n">
        <v>0.451753472222222</v>
      </c>
      <c r="M57" s="8" t="n">
        <v>0.458949415965014</v>
      </c>
      <c r="N57" s="16" t="n">
        <v>0.859173660575702</v>
      </c>
      <c r="O57" s="16" t="n">
        <v>0.0473512893567387</v>
      </c>
    </row>
    <row r="80" customFormat="false" ht="15" hidden="false" customHeight="false" outlineLevel="0" collapsed="false">
      <c r="A80" s="11" t="s">
        <v>1413</v>
      </c>
    </row>
    <row r="81" customFormat="false" ht="15" hidden="false" customHeight="true" outlineLevel="0" collapsed="false">
      <c r="A81" s="5" t="s">
        <v>1246</v>
      </c>
      <c r="B81" s="5" t="s">
        <v>1259</v>
      </c>
      <c r="C81" s="5" t="s">
        <v>1262</v>
      </c>
      <c r="D81" s="5" t="s">
        <v>1414</v>
      </c>
      <c r="E81" s="5" t="s">
        <v>1266</v>
      </c>
      <c r="F81" s="19" t="s">
        <v>1415</v>
      </c>
      <c r="G81" s="19" t="s">
        <v>1416</v>
      </c>
      <c r="H81" s="19" t="s">
        <v>1417</v>
      </c>
    </row>
    <row r="82" customFormat="false" ht="15" hidden="false" customHeight="false" outlineLevel="0" collapsed="false">
      <c r="A82" s="16" t="n">
        <v>1</v>
      </c>
      <c r="B82" s="16" t="n">
        <v>0.0902930448626308</v>
      </c>
      <c r="C82" s="16" t="n">
        <v>0.17036584116918</v>
      </c>
      <c r="D82" s="16" t="n">
        <v>0.618279466262232</v>
      </c>
      <c r="E82" s="16" t="n">
        <v>0.655201517201806</v>
      </c>
      <c r="F82" s="25" t="n">
        <f aca="false">700+40*((B82+E82)/2-C82)/(D82-C82)</f>
        <v>718.073255960543</v>
      </c>
      <c r="G82" s="25" t="n">
        <v>718.073255960543</v>
      </c>
      <c r="H82" s="33" t="n">
        <f aca="false">ABS(F82-G82)</f>
        <v>0</v>
      </c>
    </row>
    <row r="83" customFormat="false" ht="15" hidden="false" customHeight="false" outlineLevel="0" collapsed="false">
      <c r="A83" s="17" t="n">
        <v>86</v>
      </c>
      <c r="B83" s="16" t="n">
        <v>0.10677864652622</v>
      </c>
      <c r="C83" s="16" t="n">
        <v>0.239156484291271</v>
      </c>
      <c r="D83" s="16" t="n">
        <v>0.595697137025688</v>
      </c>
      <c r="E83" s="16" t="n">
        <v>0.617633175183012</v>
      </c>
      <c r="F83" s="25" t="n">
        <f aca="false">700+40*((B83+E83)/2-C83)/(D83-C83)</f>
        <v>713.804813069101</v>
      </c>
      <c r="G83" s="25" t="n">
        <v>713.804813069101</v>
      </c>
      <c r="H83" s="33" t="n">
        <f aca="false">ABS(F83-G83)</f>
        <v>0</v>
      </c>
    </row>
    <row r="84" customFormat="false" ht="15" hidden="false" customHeight="false" outlineLevel="0" collapsed="false">
      <c r="A84" s="17" t="n">
        <v>171</v>
      </c>
      <c r="B84" s="16" t="n">
        <v>0.0845654357250757</v>
      </c>
      <c r="C84" s="16" t="n">
        <v>0.190011979052516</v>
      </c>
      <c r="D84" s="16" t="n">
        <v>0.61539736591575</v>
      </c>
      <c r="E84" s="16" t="n">
        <v>0.641800007342183</v>
      </c>
      <c r="F84" s="25" t="n">
        <f aca="false">700+40*((B84+E84)/2-C84)/(D84-C84)</f>
        <v>716.283656921839</v>
      </c>
      <c r="G84" s="25" t="n">
        <v>716.283656921839</v>
      </c>
      <c r="H84" s="33" t="n">
        <f aca="false">ABS(F84-G84)</f>
        <v>0</v>
      </c>
    </row>
    <row r="85" customFormat="false" ht="15" hidden="false" customHeight="false" outlineLevel="0" collapsed="false">
      <c r="A85" s="17" t="n">
        <v>256</v>
      </c>
      <c r="B85" s="16" t="n">
        <v>0.0996256666062599</v>
      </c>
      <c r="C85" s="16" t="n">
        <v>0.217685815198717</v>
      </c>
      <c r="D85" s="16" t="n">
        <v>0.559930639111358</v>
      </c>
      <c r="E85" s="16" t="n">
        <v>0.583257873575172</v>
      </c>
      <c r="F85" s="25" t="n">
        <f aca="false">700+40*((B85+E85)/2-C85)/(D85-C85)</f>
        <v>714.464026479897</v>
      </c>
      <c r="G85" s="25" t="n">
        <v>714.464026479897</v>
      </c>
      <c r="H85" s="33" t="n">
        <f aca="false">ABS(F85-G85)</f>
        <v>0</v>
      </c>
    </row>
    <row r="86" customFormat="false" ht="15" hidden="false" customHeight="false" outlineLevel="0" collapsed="false">
      <c r="A86" s="17" t="n">
        <v>341</v>
      </c>
      <c r="B86" s="16" t="n">
        <v>0.0916206830274534</v>
      </c>
      <c r="C86" s="16" t="n">
        <v>0.213385963669191</v>
      </c>
      <c r="D86" s="16" t="n">
        <v>0.626115897318702</v>
      </c>
      <c r="E86" s="16" t="n">
        <v>0.647185800653517</v>
      </c>
      <c r="F86" s="25" t="n">
        <f aca="false">700+40*((B86+E86)/2-C86)/(D86-C86)</f>
        <v>715.120519783165</v>
      </c>
      <c r="G86" s="25" t="n">
        <v>715.120519783165</v>
      </c>
      <c r="H86" s="33" t="n">
        <f aca="false">ABS(F86-G86)</f>
        <v>0</v>
      </c>
    </row>
    <row r="87" customFormat="false" ht="15" hidden="false" customHeight="false" outlineLevel="0" collapsed="false">
      <c r="A87" s="17" t="n">
        <v>426</v>
      </c>
      <c r="B87" s="16" t="n">
        <v>0.107384174627997</v>
      </c>
      <c r="C87" s="16" t="n">
        <v>0.201028857371469</v>
      </c>
      <c r="D87" s="16" t="n">
        <v>0.581600167256693</v>
      </c>
      <c r="E87" s="16" t="n">
        <v>0.613344611265723</v>
      </c>
      <c r="F87" s="25" t="n">
        <f aca="false">700+40*((B87+E87)/2-C87)/(D87-C87)</f>
        <v>716.746983436397</v>
      </c>
      <c r="G87" s="25" t="n">
        <v>716.746983436397</v>
      </c>
      <c r="H87" s="33" t="n">
        <f aca="false">ABS(F87-G87)</f>
        <v>0</v>
      </c>
    </row>
    <row r="88" customFormat="false" ht="15" hidden="false" customHeight="false" outlineLevel="0" collapsed="false">
      <c r="A88" s="17" t="n">
        <v>511</v>
      </c>
      <c r="B88" s="16" t="n">
        <v>0.164608956460075</v>
      </c>
      <c r="C88" s="16" t="n">
        <v>0.271629135960189</v>
      </c>
      <c r="D88" s="16" t="n">
        <v>0.477909723917645</v>
      </c>
      <c r="E88" s="16" t="n">
        <v>0.499166567495099</v>
      </c>
      <c r="F88" s="25" t="n">
        <f aca="false">700+40*((B88+E88)/2-C88)/(D88-C88)</f>
        <v>711.684788493976</v>
      </c>
      <c r="G88" s="25" t="n">
        <v>711.684788493976</v>
      </c>
      <c r="H88" s="33" t="n">
        <f aca="false">ABS(F88-G88)</f>
        <v>0</v>
      </c>
    </row>
    <row r="89" customFormat="false" ht="15" hidden="false" customHeight="false" outlineLevel="0" collapsed="false">
      <c r="A89" s="17" t="n">
        <v>596</v>
      </c>
      <c r="B89" s="16" t="n">
        <v>0.0983217284083369</v>
      </c>
      <c r="C89" s="16" t="n">
        <v>0.165535001105918</v>
      </c>
      <c r="D89" s="16" t="n">
        <v>0.488384726094756</v>
      </c>
      <c r="E89" s="16" t="n">
        <v>0.520055435754204</v>
      </c>
      <c r="F89" s="25" t="n">
        <f aca="false">700+40*((B89+E89)/2-C89)/(D89-C89)</f>
        <v>717.798197719427</v>
      </c>
      <c r="G89" s="25" t="n">
        <v>717.798197719427</v>
      </c>
      <c r="H89" s="33" t="n">
        <f aca="false">ABS(F89-G89)</f>
        <v>0</v>
      </c>
    </row>
    <row r="90" customFormat="false" ht="15" hidden="false" customHeight="false" outlineLevel="0" collapsed="false">
      <c r="A90" s="17" t="n">
        <v>681</v>
      </c>
      <c r="B90" s="16" t="n">
        <v>0.088931492523297</v>
      </c>
      <c r="C90" s="16" t="n">
        <v>0.164884243117069</v>
      </c>
      <c r="D90" s="16" t="n">
        <v>0.489172328046431</v>
      </c>
      <c r="E90" s="16" t="n">
        <v>0.517949979622049</v>
      </c>
      <c r="F90" s="25" t="n">
        <f aca="false">700+40*((B90+E90)/2-C90)/(D90-C90)</f>
        <v>717.090543796672</v>
      </c>
      <c r="G90" s="25" t="n">
        <v>717.090543796672</v>
      </c>
      <c r="H90" s="33" t="n">
        <f aca="false">ABS(F90-G90)</f>
        <v>0</v>
      </c>
    </row>
    <row r="91" customFormat="false" ht="15" hidden="false" customHeight="false" outlineLevel="0" collapsed="false">
      <c r="A91" s="17" t="n">
        <v>766</v>
      </c>
      <c r="B91" s="16" t="n">
        <v>0.146616019395404</v>
      </c>
      <c r="C91" s="16" t="n">
        <v>0.266240161754591</v>
      </c>
      <c r="D91" s="16" t="n">
        <v>0.480473511563594</v>
      </c>
      <c r="E91" s="16" t="n">
        <v>0.499741235187839</v>
      </c>
      <c r="F91" s="25" t="n">
        <f aca="false">700+40*((B91+E91)/2-C91)/(D91-C91)</f>
        <v>710.63111146566</v>
      </c>
      <c r="G91" s="25" t="n">
        <v>710.63111146566</v>
      </c>
      <c r="H91" s="33" t="n">
        <f aca="false">ABS(F91-G91)</f>
        <v>0</v>
      </c>
    </row>
    <row r="93" customFormat="false" ht="15" hidden="false" customHeight="false" outlineLevel="0" collapsed="false">
      <c r="A93" s="11" t="s">
        <v>537</v>
      </c>
    </row>
    <row r="94" customFormat="false" ht="24" hidden="false" customHeight="true" outlineLevel="0" collapsed="false">
      <c r="A94" s="5" t="s">
        <v>538</v>
      </c>
      <c r="B94" s="5" t="s">
        <v>539</v>
      </c>
      <c r="C94" s="5" t="s">
        <v>540</v>
      </c>
      <c r="D94" s="5" t="s">
        <v>94</v>
      </c>
      <c r="E94" s="5" t="s">
        <v>288</v>
      </c>
    </row>
    <row r="95" customFormat="false" ht="15" hidden="false" customHeight="false" outlineLevel="0" collapsed="false">
      <c r="A95" s="6" t="s">
        <v>1418</v>
      </c>
      <c r="B95" s="7" t="s">
        <v>1419</v>
      </c>
      <c r="C95" s="7" t="s">
        <v>1420</v>
      </c>
      <c r="D95" s="7" t="s">
        <v>1421</v>
      </c>
      <c r="E95" s="6" t="s">
        <v>291</v>
      </c>
    </row>
    <row r="96" customFormat="false" ht="22.35" hidden="false" customHeight="false" outlineLevel="0" collapsed="false">
      <c r="A96" s="6" t="s">
        <v>1418</v>
      </c>
      <c r="B96" s="7" t="s">
        <v>1422</v>
      </c>
      <c r="C96" s="7" t="s">
        <v>1423</v>
      </c>
      <c r="D96" s="7" t="s">
        <v>1424</v>
      </c>
      <c r="E96" s="6" t="s">
        <v>291</v>
      </c>
    </row>
    <row r="97" customFormat="false" ht="22.35" hidden="false" customHeight="false" outlineLevel="0" collapsed="false">
      <c r="A97" s="6" t="s">
        <v>1418</v>
      </c>
      <c r="B97" s="6" t="s">
        <v>1425</v>
      </c>
      <c r="C97" s="7" t="s">
        <v>1426</v>
      </c>
      <c r="D97" s="6" t="s">
        <v>1427</v>
      </c>
      <c r="E97" s="6" t="s">
        <v>291</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1428</v>
      </c>
      <c r="B2" s="2"/>
      <c r="C2" s="2"/>
      <c r="D2" s="2"/>
      <c r="E2" s="2"/>
      <c r="F2" s="2"/>
      <c r="G2" s="2"/>
      <c r="H2" s="2"/>
      <c r="I2" s="2"/>
      <c r="J2" s="2"/>
      <c r="K2" s="2"/>
      <c r="L2" s="2"/>
    </row>
    <row r="5" customFormat="false" ht="15" hidden="false" customHeight="false" outlineLevel="0" collapsed="false">
      <c r="A5" s="3" t="s">
        <v>467</v>
      </c>
    </row>
    <row r="6" customFormat="false" ht="14.25" hidden="false" customHeight="true" outlineLevel="0" collapsed="false">
      <c r="A6" s="4" t="s">
        <v>1429</v>
      </c>
      <c r="B6" s="4"/>
      <c r="C6" s="4"/>
      <c r="D6" s="4"/>
      <c r="E6" s="4"/>
      <c r="F6" s="4"/>
      <c r="G6" s="4"/>
      <c r="H6" s="4"/>
      <c r="I6" s="4"/>
      <c r="J6" s="4"/>
      <c r="K6" s="4"/>
      <c r="L6" s="4"/>
    </row>
    <row r="7" customFormat="false" ht="39" hidden="false" customHeight="true" outlineLevel="0" collapsed="false">
      <c r="A7" s="4" t="s">
        <v>1430</v>
      </c>
      <c r="B7" s="4"/>
      <c r="C7" s="4"/>
      <c r="D7" s="4"/>
      <c r="E7" s="4"/>
      <c r="F7" s="4"/>
      <c r="G7" s="4"/>
      <c r="H7" s="4"/>
      <c r="I7" s="4"/>
      <c r="J7" s="4"/>
      <c r="K7" s="4"/>
      <c r="L7" s="4"/>
    </row>
    <row r="8" customFormat="false" ht="15" hidden="false" customHeight="false" outlineLevel="0" collapsed="false">
      <c r="A8" s="11" t="s">
        <v>1431</v>
      </c>
    </row>
    <row r="9" customFormat="false" ht="24" hidden="false" customHeight="true" outlineLevel="0" collapsed="false">
      <c r="A9" s="5" t="s">
        <v>922</v>
      </c>
      <c r="B9" s="5" t="s">
        <v>513</v>
      </c>
      <c r="C9" s="5" t="s">
        <v>514</v>
      </c>
      <c r="D9" s="5" t="s">
        <v>516</v>
      </c>
      <c r="E9" s="5" t="s">
        <v>518</v>
      </c>
      <c r="F9" s="5" t="s">
        <v>519</v>
      </c>
      <c r="G9" s="5" t="s">
        <v>582</v>
      </c>
      <c r="H9" s="5" t="s">
        <v>1051</v>
      </c>
      <c r="I9" s="5" t="s">
        <v>1082</v>
      </c>
      <c r="J9" s="5" t="s">
        <v>1083</v>
      </c>
      <c r="K9" s="5" t="s">
        <v>1084</v>
      </c>
      <c r="L9" s="5" t="s">
        <v>1052</v>
      </c>
      <c r="M9" s="5" t="s">
        <v>1053</v>
      </c>
      <c r="N9" s="5" t="s">
        <v>520</v>
      </c>
      <c r="O9" s="5" t="s">
        <v>1085</v>
      </c>
      <c r="P9" s="5" t="s">
        <v>540</v>
      </c>
    </row>
    <row r="10" customFormat="false" ht="53.7" hidden="false" customHeight="false" outlineLevel="0" collapsed="false">
      <c r="A10" s="7" t="s">
        <v>1432</v>
      </c>
      <c r="B10" s="17" t="n">
        <v>705.799410472362</v>
      </c>
      <c r="C10" s="17" t="n">
        <v>702.949530854987</v>
      </c>
      <c r="D10" s="16" t="n">
        <v>-4.36085770602669</v>
      </c>
      <c r="E10" s="18" t="n">
        <v>4.16559066706188E-005</v>
      </c>
      <c r="F10" s="16" t="n">
        <v>-0.383643298215153</v>
      </c>
      <c r="G10" s="16" t="n">
        <v>0.608196924603175</v>
      </c>
      <c r="H10" s="6" t="s">
        <v>1059</v>
      </c>
      <c r="I10" s="17" t="n">
        <v>703.649827925064</v>
      </c>
      <c r="J10" s="6" t="s">
        <v>1087</v>
      </c>
      <c r="K10" s="8" t="n">
        <v>0.590302579365079</v>
      </c>
      <c r="L10" s="8" t="n">
        <v>0.554446924603175</v>
      </c>
      <c r="M10" s="8" t="n">
        <v>0.57346911870508</v>
      </c>
      <c r="N10" s="16" t="n">
        <v>0.0574589719070748</v>
      </c>
      <c r="O10" s="16" t="n">
        <v>0.0483748530007992</v>
      </c>
      <c r="P10" s="7" t="s">
        <v>1433</v>
      </c>
    </row>
    <row r="11" customFormat="false" ht="64.15" hidden="false" customHeight="false" outlineLevel="0" collapsed="false">
      <c r="A11" s="7" t="s">
        <v>1434</v>
      </c>
      <c r="B11" s="17" t="n">
        <v>707.165250572623</v>
      </c>
      <c r="C11" s="17" t="n">
        <v>705.409661975754</v>
      </c>
      <c r="D11" s="16" t="n">
        <v>-4.03815536699079</v>
      </c>
      <c r="E11" s="18" t="n">
        <v>9.37963800513883E-005</v>
      </c>
      <c r="F11" s="16" t="n">
        <v>-0.361914138400201</v>
      </c>
      <c r="G11" s="16" t="n">
        <v>0.604985119047619</v>
      </c>
      <c r="H11" s="6" t="s">
        <v>1059</v>
      </c>
      <c r="I11" s="17" t="n">
        <v>705.184575175096</v>
      </c>
      <c r="J11" s="6" t="s">
        <v>1087</v>
      </c>
      <c r="K11" s="8" t="n">
        <v>0.591083829365079</v>
      </c>
      <c r="L11" s="8" t="n">
        <v>0.569022817460318</v>
      </c>
      <c r="M11" s="8" t="n">
        <v>0.573374618480404</v>
      </c>
      <c r="N11" s="16" t="n">
        <v>0.0574589719070748</v>
      </c>
      <c r="O11" s="16" t="n">
        <v>0.0489977682606851</v>
      </c>
      <c r="P11" s="7" t="s">
        <v>1435</v>
      </c>
    </row>
    <row r="12" customFormat="false" ht="43.25" hidden="false" customHeight="false" outlineLevel="0" collapsed="false">
      <c r="A12" s="7" t="s">
        <v>1436</v>
      </c>
      <c r="B12" s="17" t="n">
        <v>707.166666666667</v>
      </c>
      <c r="C12" s="17" t="n">
        <v>705.415625</v>
      </c>
      <c r="D12" s="16" t="n">
        <v>-3.99043151372469</v>
      </c>
      <c r="E12" s="18" t="n">
        <v>9.37963800513883E-005</v>
      </c>
      <c r="F12" s="16" t="n">
        <v>-0.360466876445725</v>
      </c>
      <c r="G12" s="16" t="n">
        <v>0.604383680555556</v>
      </c>
      <c r="H12" s="6" t="s">
        <v>1059</v>
      </c>
      <c r="I12" s="17" t="n">
        <v>703.5</v>
      </c>
      <c r="J12" s="6" t="s">
        <v>1087</v>
      </c>
      <c r="K12" s="8" t="n">
        <v>0.583358134920635</v>
      </c>
      <c r="L12" s="8" t="n">
        <v>0.558998015873016</v>
      </c>
      <c r="M12" s="8" t="n">
        <v>0.578493575246837</v>
      </c>
      <c r="N12" s="16" t="n">
        <v>0.0574589719070748</v>
      </c>
      <c r="O12" s="16" t="n">
        <v>0.0495944983583993</v>
      </c>
      <c r="P12" s="7" t="s">
        <v>1437</v>
      </c>
    </row>
    <row r="13" customFormat="false" ht="53.7" hidden="false" customHeight="false" outlineLevel="0" collapsed="false">
      <c r="A13" s="7" t="s">
        <v>1438</v>
      </c>
      <c r="B13" s="17" t="n">
        <v>715.203164528847</v>
      </c>
      <c r="C13" s="17" t="n">
        <v>713.999416190864</v>
      </c>
      <c r="D13" s="16" t="n">
        <v>-4.68400214182011</v>
      </c>
      <c r="E13" s="18" t="n">
        <v>1.77739993257831E-005</v>
      </c>
      <c r="F13" s="16" t="n">
        <v>-0.334686147399359</v>
      </c>
      <c r="G13" s="16" t="n">
        <v>0.595845734126984</v>
      </c>
      <c r="H13" s="6" t="s">
        <v>1059</v>
      </c>
      <c r="I13" s="17" t="n">
        <v>715.311636261767</v>
      </c>
      <c r="J13" s="6" t="s">
        <v>1087</v>
      </c>
      <c r="K13" s="8" t="n">
        <v>0.58999255952381</v>
      </c>
      <c r="L13" s="8" t="n">
        <v>0.552611607142857</v>
      </c>
      <c r="M13" s="8" t="n">
        <v>0.586666561081195</v>
      </c>
      <c r="N13" s="16" t="n">
        <v>0.0578170966099833</v>
      </c>
      <c r="O13" s="16" t="n">
        <v>0.0511488084154698</v>
      </c>
      <c r="P13" s="7" t="s">
        <v>1439</v>
      </c>
    </row>
    <row r="15" customFormat="false" ht="15" hidden="false" customHeight="false" outlineLevel="0" collapsed="false">
      <c r="A15" s="11" t="s">
        <v>1440</v>
      </c>
    </row>
    <row r="16" customFormat="false" ht="36" hidden="false" customHeight="true" outlineLevel="0" collapsed="false">
      <c r="A16" s="5" t="s">
        <v>540</v>
      </c>
      <c r="B16" s="5" t="s">
        <v>1436</v>
      </c>
      <c r="C16" s="5" t="s">
        <v>1438</v>
      </c>
      <c r="D16" s="5" t="s">
        <v>1434</v>
      </c>
      <c r="E16" s="5" t="s">
        <v>1432</v>
      </c>
    </row>
    <row r="17" customFormat="false" ht="22.35" hidden="false" customHeight="false" outlineLevel="0" collapsed="false">
      <c r="A17" s="7" t="s">
        <v>1436</v>
      </c>
      <c r="B17" s="16" t="n">
        <v>1</v>
      </c>
      <c r="C17" s="16" t="n">
        <v>0.852998556161605</v>
      </c>
      <c r="D17" s="16" t="n">
        <v>0.998320934973391</v>
      </c>
      <c r="E17" s="16" t="n">
        <v>0.985466111472022</v>
      </c>
    </row>
    <row r="18" customFormat="false" ht="22.35" hidden="false" customHeight="false" outlineLevel="0" collapsed="false">
      <c r="A18" s="7" t="s">
        <v>1438</v>
      </c>
      <c r="B18" s="16" t="n">
        <v>0.852998556161605</v>
      </c>
      <c r="C18" s="16" t="n">
        <v>1</v>
      </c>
      <c r="D18" s="16" t="n">
        <v>0.856692889119381</v>
      </c>
      <c r="E18" s="16" t="n">
        <v>0.892183126758592</v>
      </c>
    </row>
    <row r="19" customFormat="false" ht="32.8" hidden="false" customHeight="false" outlineLevel="0" collapsed="false">
      <c r="A19" s="7" t="s">
        <v>1434</v>
      </c>
      <c r="B19" s="16" t="n">
        <v>0.998320934973391</v>
      </c>
      <c r="C19" s="16" t="n">
        <v>0.856692889119381</v>
      </c>
      <c r="D19" s="16" t="n">
        <v>1</v>
      </c>
      <c r="E19" s="16" t="n">
        <v>0.987807202113695</v>
      </c>
    </row>
    <row r="20" customFormat="false" ht="22.35" hidden="false" customHeight="false" outlineLevel="0" collapsed="false">
      <c r="A20" s="7" t="s">
        <v>1432</v>
      </c>
      <c r="B20" s="16" t="n">
        <v>0.985466111472022</v>
      </c>
      <c r="C20" s="16" t="n">
        <v>0.892183126758592</v>
      </c>
      <c r="D20" s="16" t="n">
        <v>0.987807202113695</v>
      </c>
      <c r="E20" s="16" t="n">
        <v>1</v>
      </c>
    </row>
    <row r="22" customFormat="false" ht="15" hidden="false" customHeight="false" outlineLevel="0" collapsed="false">
      <c r="A22" s="11" t="s">
        <v>1441</v>
      </c>
    </row>
    <row r="23" customFormat="false" ht="24" hidden="false" customHeight="true" outlineLevel="0" collapsed="false">
      <c r="A23" s="5" t="s">
        <v>1442</v>
      </c>
      <c r="B23" s="5" t="s">
        <v>1443</v>
      </c>
      <c r="C23" s="5" t="s">
        <v>540</v>
      </c>
      <c r="D23" s="5" t="s">
        <v>566</v>
      </c>
      <c r="E23" s="5" t="s">
        <v>567</v>
      </c>
      <c r="F23" s="5" t="s">
        <v>1444</v>
      </c>
      <c r="G23" s="5" t="s">
        <v>1445</v>
      </c>
      <c r="H23" s="5" t="s">
        <v>1446</v>
      </c>
      <c r="I23" s="5" t="s">
        <v>1447</v>
      </c>
      <c r="J23" s="5" t="s">
        <v>582</v>
      </c>
    </row>
    <row r="24" customFormat="false" ht="22.35" hidden="false" customHeight="false" outlineLevel="0" collapsed="false">
      <c r="A24" s="6" t="s">
        <v>272</v>
      </c>
      <c r="B24" s="6" t="s">
        <v>275</v>
      </c>
      <c r="C24" s="7" t="s">
        <v>1436</v>
      </c>
      <c r="D24" s="6" t="n">
        <v>36</v>
      </c>
      <c r="E24" s="6" t="n">
        <v>180</v>
      </c>
      <c r="F24" s="17" t="n">
        <v>707.416666666667</v>
      </c>
      <c r="G24" s="17" t="n">
        <v>703.994444444444</v>
      </c>
      <c r="H24" s="16" t="n">
        <v>-3.42222222222222</v>
      </c>
      <c r="I24" s="18" t="n">
        <v>6.60549882732888E-005</v>
      </c>
      <c r="J24" s="16" t="n">
        <v>0.704012345679012</v>
      </c>
    </row>
    <row r="25" customFormat="false" ht="22.35" hidden="false" customHeight="false" outlineLevel="0" collapsed="false">
      <c r="A25" s="6" t="s">
        <v>272</v>
      </c>
      <c r="B25" s="6" t="s">
        <v>275</v>
      </c>
      <c r="C25" s="7" t="s">
        <v>1438</v>
      </c>
      <c r="D25" s="6" t="n">
        <v>36</v>
      </c>
      <c r="E25" s="6" t="n">
        <v>180</v>
      </c>
      <c r="F25" s="17" t="n">
        <v>715.343965319188</v>
      </c>
      <c r="G25" s="17" t="n">
        <v>712.73844472773</v>
      </c>
      <c r="H25" s="16" t="n">
        <v>-2.60552059145766</v>
      </c>
      <c r="I25" s="18" t="n">
        <v>2.78075335672607E-006</v>
      </c>
      <c r="J25" s="16" t="n">
        <v>0.688425925925926</v>
      </c>
    </row>
    <row r="26" customFormat="false" ht="32.8" hidden="false" customHeight="false" outlineLevel="0" collapsed="false">
      <c r="A26" s="6" t="s">
        <v>272</v>
      </c>
      <c r="B26" s="6" t="s">
        <v>275</v>
      </c>
      <c r="C26" s="7" t="s">
        <v>1434</v>
      </c>
      <c r="D26" s="6" t="n">
        <v>36</v>
      </c>
      <c r="E26" s="6" t="n">
        <v>180</v>
      </c>
      <c r="F26" s="17" t="n">
        <v>707.468746444907</v>
      </c>
      <c r="G26" s="17" t="n">
        <v>703.980734944965</v>
      </c>
      <c r="H26" s="16" t="n">
        <v>-3.48801149994142</v>
      </c>
      <c r="I26" s="18" t="n">
        <v>4.50333959651492E-005</v>
      </c>
      <c r="J26" s="16" t="n">
        <v>0.707716049382716</v>
      </c>
    </row>
    <row r="27" customFormat="false" ht="22.35" hidden="false" customHeight="false" outlineLevel="0" collapsed="false">
      <c r="A27" s="6" t="s">
        <v>272</v>
      </c>
      <c r="B27" s="6" t="s">
        <v>275</v>
      </c>
      <c r="C27" s="7" t="s">
        <v>1432</v>
      </c>
      <c r="D27" s="6" t="n">
        <v>36</v>
      </c>
      <c r="E27" s="6" t="n">
        <v>180</v>
      </c>
      <c r="F27" s="17" t="n">
        <v>706.837949015768</v>
      </c>
      <c r="G27" s="17" t="n">
        <v>700.806397080591</v>
      </c>
      <c r="H27" s="16" t="n">
        <v>-6.03155193517671</v>
      </c>
      <c r="I27" s="18" t="n">
        <v>4.65543782448788E-006</v>
      </c>
      <c r="J27" s="16" t="n">
        <v>0.721604938271605</v>
      </c>
    </row>
    <row r="28" customFormat="false" ht="22.35" hidden="false" customHeight="false" outlineLevel="0" collapsed="false">
      <c r="A28" s="6" t="s">
        <v>272</v>
      </c>
      <c r="B28" s="6" t="s">
        <v>273</v>
      </c>
      <c r="C28" s="7" t="s">
        <v>1436</v>
      </c>
      <c r="D28" s="6" t="n">
        <v>24</v>
      </c>
      <c r="E28" s="6" t="n">
        <v>120</v>
      </c>
      <c r="F28" s="17" t="n">
        <v>711.291666666667</v>
      </c>
      <c r="G28" s="17" t="n">
        <v>710.633333333333</v>
      </c>
      <c r="H28" s="16" t="n">
        <v>-0.658333333333303</v>
      </c>
      <c r="I28" s="16" t="n">
        <v>0.377259612072329</v>
      </c>
      <c r="J28" s="16" t="n">
        <v>0.549652777777778</v>
      </c>
    </row>
    <row r="29" customFormat="false" ht="22.35" hidden="false" customHeight="false" outlineLevel="0" collapsed="false">
      <c r="A29" s="6" t="s">
        <v>272</v>
      </c>
      <c r="B29" s="6" t="s">
        <v>273</v>
      </c>
      <c r="C29" s="7" t="s">
        <v>1438</v>
      </c>
      <c r="D29" s="6" t="n">
        <v>24</v>
      </c>
      <c r="E29" s="6" t="n">
        <v>120</v>
      </c>
      <c r="F29" s="17" t="n">
        <v>716.978781062861</v>
      </c>
      <c r="G29" s="17" t="n">
        <v>716.748631759098</v>
      </c>
      <c r="H29" s="16" t="n">
        <v>-0.230149303763369</v>
      </c>
      <c r="I29" s="16" t="n">
        <v>0.30773655567663</v>
      </c>
      <c r="J29" s="16" t="n">
        <v>0.550347222222222</v>
      </c>
    </row>
    <row r="30" customFormat="false" ht="32.8" hidden="false" customHeight="false" outlineLevel="0" collapsed="false">
      <c r="A30" s="6" t="s">
        <v>272</v>
      </c>
      <c r="B30" s="6" t="s">
        <v>273</v>
      </c>
      <c r="C30" s="7" t="s">
        <v>1434</v>
      </c>
      <c r="D30" s="6" t="n">
        <v>24</v>
      </c>
      <c r="E30" s="6" t="n">
        <v>120</v>
      </c>
      <c r="F30" s="17" t="n">
        <v>711.284216565132</v>
      </c>
      <c r="G30" s="17" t="n">
        <v>710.652093994009</v>
      </c>
      <c r="H30" s="16" t="n">
        <v>-0.632122571123773</v>
      </c>
      <c r="I30" s="16" t="n">
        <v>0.378968359070746</v>
      </c>
      <c r="J30" s="16" t="n">
        <v>0.551041666666667</v>
      </c>
    </row>
    <row r="31" customFormat="false" ht="22.35" hidden="false" customHeight="false" outlineLevel="0" collapsed="false">
      <c r="A31" s="6" t="s">
        <v>272</v>
      </c>
      <c r="B31" s="6" t="s">
        <v>273</v>
      </c>
      <c r="C31" s="7" t="s">
        <v>1432</v>
      </c>
      <c r="D31" s="6" t="n">
        <v>24</v>
      </c>
      <c r="E31" s="6" t="n">
        <v>120</v>
      </c>
      <c r="F31" s="17" t="n">
        <v>711.160838370573</v>
      </c>
      <c r="G31" s="17" t="n">
        <v>710.329609772508</v>
      </c>
      <c r="H31" s="16" t="n">
        <v>-0.831228598064854</v>
      </c>
      <c r="I31" s="16" t="n">
        <v>0.378766268739206</v>
      </c>
      <c r="J31" s="16" t="n">
        <v>0.548263888888889</v>
      </c>
    </row>
    <row r="32" customFormat="false" ht="22.35" hidden="false" customHeight="false" outlineLevel="0" collapsed="false">
      <c r="A32" s="6" t="s">
        <v>272</v>
      </c>
      <c r="B32" s="6" t="s">
        <v>276</v>
      </c>
      <c r="C32" s="7" t="s">
        <v>1436</v>
      </c>
      <c r="D32" s="6" t="n">
        <v>36</v>
      </c>
      <c r="E32" s="6" t="n">
        <v>180</v>
      </c>
      <c r="F32" s="17" t="n">
        <v>704.027777777778</v>
      </c>
      <c r="G32" s="17" t="n">
        <v>704.055555555556</v>
      </c>
      <c r="H32" s="16" t="n">
        <v>0.0277777777777146</v>
      </c>
      <c r="I32" s="16" t="n">
        <v>0.966830912191627</v>
      </c>
      <c r="J32" s="16" t="n">
        <v>0.506944444444444</v>
      </c>
    </row>
    <row r="33" customFormat="false" ht="22.35" hidden="false" customHeight="false" outlineLevel="0" collapsed="false">
      <c r="A33" s="6" t="s">
        <v>272</v>
      </c>
      <c r="B33" s="6" t="s">
        <v>276</v>
      </c>
      <c r="C33" s="7" t="s">
        <v>1438</v>
      </c>
      <c r="D33" s="6" t="n">
        <v>36</v>
      </c>
      <c r="E33" s="6" t="n">
        <v>180</v>
      </c>
      <c r="F33" s="17" t="n">
        <v>713.669369997342</v>
      </c>
      <c r="G33" s="17" t="n">
        <v>713.496473336055</v>
      </c>
      <c r="H33" s="16" t="n">
        <v>-0.172896661287041</v>
      </c>
      <c r="I33" s="16" t="n">
        <v>0.73775864456116</v>
      </c>
      <c r="J33" s="16" t="n">
        <v>0.502777777777778</v>
      </c>
    </row>
    <row r="34" customFormat="false" ht="32.8" hidden="false" customHeight="false" outlineLevel="0" collapsed="false">
      <c r="A34" s="6" t="s">
        <v>272</v>
      </c>
      <c r="B34" s="6" t="s">
        <v>276</v>
      </c>
      <c r="C34" s="7" t="s">
        <v>1434</v>
      </c>
      <c r="D34" s="6" t="n">
        <v>36</v>
      </c>
      <c r="E34" s="6" t="n">
        <v>180</v>
      </c>
      <c r="F34" s="17" t="n">
        <v>703.99776318645</v>
      </c>
      <c r="G34" s="17" t="n">
        <v>704.055662338427</v>
      </c>
      <c r="H34" s="16" t="n">
        <v>0.0578991519770398</v>
      </c>
      <c r="I34" s="16" t="n">
        <v>0.929468258257035</v>
      </c>
      <c r="J34" s="16" t="n">
        <v>0.504783950617284</v>
      </c>
    </row>
    <row r="35" customFormat="false" ht="22.35" hidden="false" customHeight="false" outlineLevel="0" collapsed="false">
      <c r="A35" s="6" t="s">
        <v>272</v>
      </c>
      <c r="B35" s="6" t="s">
        <v>276</v>
      </c>
      <c r="C35" s="7" t="s">
        <v>1432</v>
      </c>
      <c r="D35" s="6" t="n">
        <v>36</v>
      </c>
      <c r="E35" s="6" t="n">
        <v>180</v>
      </c>
      <c r="F35" s="17" t="n">
        <v>700.825503969831</v>
      </c>
      <c r="G35" s="17" t="n">
        <v>700.87886701095</v>
      </c>
      <c r="H35" s="16" t="n">
        <v>0.0533630411197237</v>
      </c>
      <c r="I35" s="16" t="n">
        <v>0.960767235223006</v>
      </c>
      <c r="J35" s="16" t="n">
        <v>0.50216049382716</v>
      </c>
    </row>
    <row r="36" customFormat="false" ht="22.35" hidden="false" customHeight="false" outlineLevel="0" collapsed="false">
      <c r="A36" s="6" t="s">
        <v>272</v>
      </c>
      <c r="B36" s="6" t="s">
        <v>274</v>
      </c>
      <c r="C36" s="7" t="s">
        <v>1436</v>
      </c>
      <c r="D36" s="6" t="n">
        <v>30</v>
      </c>
      <c r="E36" s="6" t="n">
        <v>160</v>
      </c>
      <c r="F36" s="17" t="n">
        <v>707.333333333333</v>
      </c>
      <c r="G36" s="17" t="n">
        <v>704.63125</v>
      </c>
      <c r="H36" s="16" t="n">
        <v>-2.70208333333335</v>
      </c>
      <c r="I36" s="18" t="n">
        <v>0.000568829409607003</v>
      </c>
      <c r="J36" s="16" t="n">
        <v>0.694895833333333</v>
      </c>
    </row>
    <row r="37" customFormat="false" ht="22.35" hidden="false" customHeight="false" outlineLevel="0" collapsed="false">
      <c r="A37" s="6" t="s">
        <v>272</v>
      </c>
      <c r="B37" s="6" t="s">
        <v>274</v>
      </c>
      <c r="C37" s="7" t="s">
        <v>1438</v>
      </c>
      <c r="D37" s="6" t="n">
        <v>30</v>
      </c>
      <c r="E37" s="6" t="n">
        <v>160</v>
      </c>
      <c r="F37" s="17" t="n">
        <v>715.454263791033</v>
      </c>
      <c r="G37" s="17" t="n">
        <v>713.921908122371</v>
      </c>
      <c r="H37" s="16" t="n">
        <v>-1.53235566866226</v>
      </c>
      <c r="I37" s="18" t="n">
        <v>6.86953441521275E-005</v>
      </c>
      <c r="J37" s="16" t="n">
        <v>0.688125</v>
      </c>
    </row>
    <row r="38" customFormat="false" ht="32.8" hidden="false" customHeight="false" outlineLevel="0" collapsed="false">
      <c r="A38" s="6" t="s">
        <v>272</v>
      </c>
      <c r="B38" s="6" t="s">
        <v>274</v>
      </c>
      <c r="C38" s="7" t="s">
        <v>1434</v>
      </c>
      <c r="D38" s="6" t="n">
        <v>30</v>
      </c>
      <c r="E38" s="6" t="n">
        <v>160</v>
      </c>
      <c r="F38" s="17" t="n">
        <v>707.306867595284</v>
      </c>
      <c r="G38" s="17" t="n">
        <v>704.608630463696</v>
      </c>
      <c r="H38" s="16" t="n">
        <v>-2.69823713158849</v>
      </c>
      <c r="I38" s="18" t="n">
        <v>0.000508792295700977</v>
      </c>
      <c r="J38" s="16" t="n">
        <v>0.696666666666667</v>
      </c>
    </row>
    <row r="39" customFormat="false" ht="22.35" hidden="false" customHeight="false" outlineLevel="0" collapsed="false">
      <c r="A39" s="6" t="s">
        <v>272</v>
      </c>
      <c r="B39" s="6" t="s">
        <v>274</v>
      </c>
      <c r="C39" s="7" t="s">
        <v>1432</v>
      </c>
      <c r="D39" s="6" t="n">
        <v>30</v>
      </c>
      <c r="E39" s="6" t="n">
        <v>160</v>
      </c>
      <c r="F39" s="17" t="n">
        <v>706.232709704747</v>
      </c>
      <c r="G39" s="17" t="n">
        <v>702.154993987581</v>
      </c>
      <c r="H39" s="16" t="n">
        <v>-4.07771571716569</v>
      </c>
      <c r="I39" s="18" t="n">
        <v>0.000457744011911405</v>
      </c>
      <c r="J39" s="16" t="n">
        <v>0.69</v>
      </c>
    </row>
    <row r="40" customFormat="false" ht="22.35" hidden="false" customHeight="false" outlineLevel="0" collapsed="false">
      <c r="A40" s="6" t="s">
        <v>278</v>
      </c>
      <c r="B40" s="6" t="s">
        <v>280</v>
      </c>
      <c r="C40" s="7" t="s">
        <v>1436</v>
      </c>
      <c r="D40" s="6" t="n">
        <v>63</v>
      </c>
      <c r="E40" s="6" t="n">
        <v>315</v>
      </c>
      <c r="F40" s="17" t="n">
        <v>707.095238095238</v>
      </c>
      <c r="G40" s="17" t="n">
        <v>704.130158730159</v>
      </c>
      <c r="H40" s="16" t="n">
        <v>-2.96507936507931</v>
      </c>
      <c r="I40" s="18" t="n">
        <v>2.13613346241218E-006</v>
      </c>
      <c r="J40" s="16" t="n">
        <v>0.684177374653565</v>
      </c>
    </row>
    <row r="41" customFormat="false" ht="22.35" hidden="false" customHeight="false" outlineLevel="0" collapsed="false">
      <c r="A41" s="6" t="s">
        <v>278</v>
      </c>
      <c r="B41" s="6" t="s">
        <v>280</v>
      </c>
      <c r="C41" s="7" t="s">
        <v>1438</v>
      </c>
      <c r="D41" s="6" t="n">
        <v>63</v>
      </c>
      <c r="E41" s="6" t="n">
        <v>315</v>
      </c>
      <c r="F41" s="17" t="n">
        <v>715.131745160032</v>
      </c>
      <c r="G41" s="17" t="n">
        <v>713.071327237056</v>
      </c>
      <c r="H41" s="16" t="n">
        <v>-2.06041792297674</v>
      </c>
      <c r="I41" s="18" t="n">
        <v>2.51660393274726E-007</v>
      </c>
      <c r="J41" s="16" t="n">
        <v>0.665558075081885</v>
      </c>
    </row>
    <row r="42" customFormat="false" ht="32.8" hidden="false" customHeight="false" outlineLevel="0" collapsed="false">
      <c r="A42" s="6" t="s">
        <v>278</v>
      </c>
      <c r="B42" s="6" t="s">
        <v>280</v>
      </c>
      <c r="C42" s="7" t="s">
        <v>1434</v>
      </c>
      <c r="D42" s="6" t="n">
        <v>63</v>
      </c>
      <c r="E42" s="6" t="n">
        <v>315</v>
      </c>
      <c r="F42" s="17" t="n">
        <v>707.087002309956</v>
      </c>
      <c r="G42" s="17" t="n">
        <v>704.103373433339</v>
      </c>
      <c r="H42" s="16" t="n">
        <v>-2.98362887661733</v>
      </c>
      <c r="I42" s="18" t="n">
        <v>1.61586637731776E-006</v>
      </c>
      <c r="J42" s="16" t="n">
        <v>0.685059208868733</v>
      </c>
    </row>
    <row r="43" customFormat="false" ht="22.35" hidden="false" customHeight="false" outlineLevel="0" collapsed="false">
      <c r="A43" s="6" t="s">
        <v>278</v>
      </c>
      <c r="B43" s="6" t="s">
        <v>280</v>
      </c>
      <c r="C43" s="7" t="s">
        <v>1432</v>
      </c>
      <c r="D43" s="6" t="n">
        <v>63</v>
      </c>
      <c r="E43" s="6" t="n">
        <v>315</v>
      </c>
      <c r="F43" s="17" t="n">
        <v>705.978511117548</v>
      </c>
      <c r="G43" s="17" t="n">
        <v>701.041823568161</v>
      </c>
      <c r="H43" s="16" t="n">
        <v>-4.93668754938756</v>
      </c>
      <c r="I43" s="18" t="n">
        <v>3.65724826203084E-007</v>
      </c>
      <c r="J43" s="16" t="n">
        <v>0.688888888888889</v>
      </c>
    </row>
    <row r="44" customFormat="false" ht="22.35" hidden="false" customHeight="false" outlineLevel="0" collapsed="false">
      <c r="A44" s="6" t="s">
        <v>278</v>
      </c>
      <c r="B44" s="6" t="s">
        <v>281</v>
      </c>
      <c r="C44" s="7" t="s">
        <v>1436</v>
      </c>
      <c r="D44" s="6" t="n">
        <v>27</v>
      </c>
      <c r="E44" s="6" t="n">
        <v>135</v>
      </c>
      <c r="F44" s="17" t="n">
        <v>703.925925925926</v>
      </c>
      <c r="G44" s="17" t="n">
        <v>704.511111111111</v>
      </c>
      <c r="H44" s="16" t="n">
        <v>0.585185185185082</v>
      </c>
      <c r="I44" s="16" t="n">
        <v>0.448270212233968</v>
      </c>
      <c r="J44" s="16" t="n">
        <v>0.534567901234568</v>
      </c>
    </row>
    <row r="45" customFormat="false" ht="22.35" hidden="false" customHeight="false" outlineLevel="0" collapsed="false">
      <c r="A45" s="6" t="s">
        <v>278</v>
      </c>
      <c r="B45" s="6" t="s">
        <v>281</v>
      </c>
      <c r="C45" s="7" t="s">
        <v>1438</v>
      </c>
      <c r="D45" s="6" t="n">
        <v>27</v>
      </c>
      <c r="E45" s="6" t="n">
        <v>135</v>
      </c>
      <c r="F45" s="17" t="n">
        <v>713.72880167292</v>
      </c>
      <c r="G45" s="17" t="n">
        <v>713.817506386338</v>
      </c>
      <c r="H45" s="16" t="n">
        <v>0.0887047134181103</v>
      </c>
      <c r="I45" s="16" t="n">
        <v>0.876551025798368</v>
      </c>
      <c r="J45" s="16" t="n">
        <v>0.528120713305899</v>
      </c>
    </row>
    <row r="46" customFormat="false" ht="32.8" hidden="false" customHeight="false" outlineLevel="0" collapsed="false">
      <c r="A46" s="6" t="s">
        <v>278</v>
      </c>
      <c r="B46" s="6" t="s">
        <v>281</v>
      </c>
      <c r="C46" s="7" t="s">
        <v>1434</v>
      </c>
      <c r="D46" s="6" t="n">
        <v>27</v>
      </c>
      <c r="E46" s="6" t="n">
        <v>135</v>
      </c>
      <c r="F46" s="17" t="n">
        <v>703.885600993118</v>
      </c>
      <c r="G46" s="17" t="n">
        <v>704.526766412103</v>
      </c>
      <c r="H46" s="16" t="n">
        <v>0.641165418984315</v>
      </c>
      <c r="I46" s="16" t="n">
        <v>0.389905232292296</v>
      </c>
      <c r="J46" s="16" t="n">
        <v>0.538271604938272</v>
      </c>
    </row>
    <row r="47" customFormat="false" ht="22.35" hidden="false" customHeight="false" outlineLevel="0" collapsed="false">
      <c r="A47" s="6" t="s">
        <v>278</v>
      </c>
      <c r="B47" s="6" t="s">
        <v>281</v>
      </c>
      <c r="C47" s="7" t="s">
        <v>1432</v>
      </c>
      <c r="D47" s="6" t="n">
        <v>27</v>
      </c>
      <c r="E47" s="6" t="n">
        <v>135</v>
      </c>
      <c r="F47" s="17" t="n">
        <v>700.740757916457</v>
      </c>
      <c r="G47" s="17" t="n">
        <v>701.659990791804</v>
      </c>
      <c r="H47" s="16" t="n">
        <v>0.919232875346779</v>
      </c>
      <c r="I47" s="16" t="n">
        <v>0.459950473930888</v>
      </c>
      <c r="J47" s="16" t="n">
        <v>0.536076817558299</v>
      </c>
    </row>
    <row r="48" customFormat="false" ht="22.35" hidden="false" customHeight="false" outlineLevel="0" collapsed="false">
      <c r="A48" s="6" t="s">
        <v>278</v>
      </c>
      <c r="B48" s="6" t="s">
        <v>279</v>
      </c>
      <c r="C48" s="7" t="s">
        <v>1436</v>
      </c>
      <c r="D48" s="6" t="n">
        <v>36</v>
      </c>
      <c r="E48" s="6" t="n">
        <v>190</v>
      </c>
      <c r="F48" s="17" t="n">
        <v>709.722222222222</v>
      </c>
      <c r="G48" s="17" t="n">
        <v>708.189473684211</v>
      </c>
      <c r="H48" s="16" t="n">
        <v>-1.53274853801167</v>
      </c>
      <c r="I48" s="16" t="n">
        <v>0.0398157389458385</v>
      </c>
      <c r="J48" s="16" t="n">
        <v>0.593786549707602</v>
      </c>
    </row>
    <row r="49" customFormat="false" ht="22.35" hidden="false" customHeight="false" outlineLevel="0" collapsed="false">
      <c r="A49" s="6" t="s">
        <v>278</v>
      </c>
      <c r="B49" s="6" t="s">
        <v>279</v>
      </c>
      <c r="C49" s="7" t="s">
        <v>1438</v>
      </c>
      <c r="D49" s="6" t="n">
        <v>36</v>
      </c>
      <c r="E49" s="6" t="n">
        <v>190</v>
      </c>
      <c r="F49" s="17" t="n">
        <v>716.433920566219</v>
      </c>
      <c r="G49" s="17" t="n">
        <v>715.667341685917</v>
      </c>
      <c r="H49" s="16" t="n">
        <v>-0.766578880301836</v>
      </c>
      <c r="I49" s="16" t="n">
        <v>0.00772009774026481</v>
      </c>
      <c r="J49" s="16" t="n">
        <v>0.598099415204678</v>
      </c>
    </row>
    <row r="50" customFormat="false" ht="32.8" hidden="false" customHeight="false" outlineLevel="0" collapsed="false">
      <c r="A50" s="6" t="s">
        <v>278</v>
      </c>
      <c r="B50" s="6" t="s">
        <v>279</v>
      </c>
      <c r="C50" s="7" t="s">
        <v>1434</v>
      </c>
      <c r="D50" s="6" t="n">
        <v>36</v>
      </c>
      <c r="E50" s="6" t="n">
        <v>190</v>
      </c>
      <c r="F50" s="17" t="n">
        <v>709.76192221692</v>
      </c>
      <c r="G50" s="17" t="n">
        <v>708.202671407092</v>
      </c>
      <c r="H50" s="16" t="n">
        <v>-1.55925080982831</v>
      </c>
      <c r="I50" s="16" t="n">
        <v>0.0330303519580091</v>
      </c>
      <c r="J50" s="16" t="n">
        <v>0.597076023391813</v>
      </c>
    </row>
    <row r="51" customFormat="false" ht="22.35" hidden="false" customHeight="false" outlineLevel="0" collapsed="false">
      <c r="A51" s="6" t="s">
        <v>278</v>
      </c>
      <c r="B51" s="6" t="s">
        <v>279</v>
      </c>
      <c r="C51" s="7" t="s">
        <v>1432</v>
      </c>
      <c r="D51" s="6" t="n">
        <v>36</v>
      </c>
      <c r="E51" s="6" t="n">
        <v>190</v>
      </c>
      <c r="F51" s="17" t="n">
        <v>709.279973760217</v>
      </c>
      <c r="G51" s="17" t="n">
        <v>707.028560875406</v>
      </c>
      <c r="H51" s="16" t="n">
        <v>-2.25141288481052</v>
      </c>
      <c r="I51" s="16" t="n">
        <v>0.0211533976646446</v>
      </c>
      <c r="J51" s="16" t="n">
        <v>0.599415204678363</v>
      </c>
    </row>
    <row r="52" customFormat="false" ht="22.35" hidden="false" customHeight="false" outlineLevel="0" collapsed="false">
      <c r="A52" s="6" t="s">
        <v>284</v>
      </c>
      <c r="B52" s="6" t="s">
        <v>285</v>
      </c>
      <c r="C52" s="7" t="s">
        <v>1436</v>
      </c>
      <c r="D52" s="6" t="n">
        <v>126</v>
      </c>
      <c r="E52" s="6" t="n">
        <v>640</v>
      </c>
      <c r="F52" s="17" t="n">
        <v>707.166666666667</v>
      </c>
      <c r="G52" s="17" t="n">
        <v>705.415625</v>
      </c>
      <c r="H52" s="16" t="n">
        <v>-1.75104166666665</v>
      </c>
      <c r="I52" s="18" t="n">
        <v>9.37963800513878E-005</v>
      </c>
      <c r="J52" s="16" t="n">
        <v>0.604383680555556</v>
      </c>
    </row>
    <row r="53" customFormat="false" ht="22.35" hidden="false" customHeight="false" outlineLevel="0" collapsed="false">
      <c r="A53" s="6" t="s">
        <v>284</v>
      </c>
      <c r="B53" s="6" t="s">
        <v>285</v>
      </c>
      <c r="C53" s="7" t="s">
        <v>1438</v>
      </c>
      <c r="D53" s="6" t="n">
        <v>126</v>
      </c>
      <c r="E53" s="6" t="n">
        <v>640</v>
      </c>
      <c r="F53" s="17" t="n">
        <v>715.203164528847</v>
      </c>
      <c r="G53" s="17" t="n">
        <v>713.999416190863</v>
      </c>
      <c r="H53" s="16" t="n">
        <v>-1.20374833798394</v>
      </c>
      <c r="I53" s="18" t="n">
        <v>4.44349983141025E-006</v>
      </c>
      <c r="J53" s="16" t="n">
        <v>0.595845734126984</v>
      </c>
    </row>
    <row r="54" customFormat="false" ht="32.8" hidden="false" customHeight="false" outlineLevel="0" collapsed="false">
      <c r="A54" s="6" t="s">
        <v>284</v>
      </c>
      <c r="B54" s="6" t="s">
        <v>285</v>
      </c>
      <c r="C54" s="7" t="s">
        <v>1434</v>
      </c>
      <c r="D54" s="6" t="n">
        <v>126</v>
      </c>
      <c r="E54" s="6" t="n">
        <v>640</v>
      </c>
      <c r="F54" s="17" t="n">
        <v>707.165250572623</v>
      </c>
      <c r="G54" s="17" t="n">
        <v>705.409661975755</v>
      </c>
      <c r="H54" s="16" t="n">
        <v>-1.75558859686885</v>
      </c>
      <c r="I54" s="18" t="n">
        <v>7.75940003933372E-005</v>
      </c>
      <c r="J54" s="16" t="n">
        <v>0.604985119047619</v>
      </c>
    </row>
    <row r="55" customFormat="false" ht="22.35" hidden="false" customHeight="false" outlineLevel="0" collapsed="false">
      <c r="A55" s="6" t="s">
        <v>284</v>
      </c>
      <c r="B55" s="6" t="s">
        <v>285</v>
      </c>
      <c r="C55" s="7" t="s">
        <v>1432</v>
      </c>
      <c r="D55" s="6" t="n">
        <v>126</v>
      </c>
      <c r="E55" s="6" t="n">
        <v>640</v>
      </c>
      <c r="F55" s="17" t="n">
        <v>705.799410472362</v>
      </c>
      <c r="G55" s="17" t="n">
        <v>702.949530854987</v>
      </c>
      <c r="H55" s="16" t="n">
        <v>-2.84987961737591</v>
      </c>
      <c r="I55" s="18" t="n">
        <v>2.08279533352641E-005</v>
      </c>
      <c r="J55" s="16" t="n">
        <v>0.608196924603175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1448</v>
      </c>
      <c r="B2" s="2"/>
      <c r="C2" s="2"/>
      <c r="D2" s="2"/>
      <c r="E2" s="2"/>
      <c r="F2" s="2"/>
      <c r="G2" s="2"/>
      <c r="H2" s="2"/>
      <c r="I2" s="2"/>
      <c r="J2" s="2"/>
      <c r="K2" s="2"/>
      <c r="L2" s="2"/>
    </row>
    <row r="4" customFormat="false" ht="27" hidden="false" customHeight="true" outlineLevel="0" collapsed="false">
      <c r="A4" s="4" t="s">
        <v>1449</v>
      </c>
      <c r="B4" s="4"/>
      <c r="C4" s="4"/>
      <c r="D4" s="4"/>
      <c r="E4" s="4"/>
      <c r="F4" s="4"/>
      <c r="G4" s="4"/>
      <c r="H4" s="4"/>
      <c r="I4" s="4"/>
      <c r="J4" s="4"/>
      <c r="K4" s="4"/>
      <c r="L4" s="4"/>
    </row>
    <row r="5" customFormat="false" ht="15" hidden="false" customHeight="false" outlineLevel="0" collapsed="false">
      <c r="A5" s="11" t="s">
        <v>1450</v>
      </c>
    </row>
    <row r="6" customFormat="false" ht="24" hidden="false" customHeight="true" outlineLevel="0" collapsed="false">
      <c r="A6" s="5" t="s">
        <v>1451</v>
      </c>
      <c r="B6" s="5" t="s">
        <v>1389</v>
      </c>
      <c r="C6" s="5" t="s">
        <v>1452</v>
      </c>
      <c r="D6" s="5" t="s">
        <v>1453</v>
      </c>
      <c r="E6" s="5" t="s">
        <v>518</v>
      </c>
      <c r="F6" s="5" t="s">
        <v>1454</v>
      </c>
    </row>
    <row r="7" customFormat="false" ht="15" hidden="false" customHeight="false" outlineLevel="0" collapsed="false">
      <c r="A7" s="6" t="s">
        <v>1455</v>
      </c>
      <c r="B7" s="6" t="s">
        <v>439</v>
      </c>
      <c r="C7" s="17" t="n">
        <v>499</v>
      </c>
      <c r="D7" s="16" t="n">
        <v>0.0841204308697043</v>
      </c>
      <c r="E7" s="16" t="n">
        <v>0.0392662616386937</v>
      </c>
      <c r="F7" s="6" t="s">
        <v>598</v>
      </c>
    </row>
    <row r="8" customFormat="false" ht="15" hidden="false" customHeight="false" outlineLevel="0" collapsed="false">
      <c r="A8" s="6" t="s">
        <v>1455</v>
      </c>
      <c r="B8" s="6" t="s">
        <v>1055</v>
      </c>
      <c r="C8" s="17" t="n">
        <v>599</v>
      </c>
      <c r="D8" s="16" t="n">
        <v>0.126763560829825</v>
      </c>
      <c r="E8" s="16" t="n">
        <v>0.00108446466506539</v>
      </c>
      <c r="F8" s="6" t="s">
        <v>598</v>
      </c>
    </row>
    <row r="9" customFormat="false" ht="15" hidden="false" customHeight="false" outlineLevel="0" collapsed="false">
      <c r="A9" s="6" t="s">
        <v>1455</v>
      </c>
      <c r="B9" s="6" t="s">
        <v>1056</v>
      </c>
      <c r="C9" s="17" t="n">
        <v>659</v>
      </c>
      <c r="D9" s="16" t="n">
        <v>0.180689742942486</v>
      </c>
      <c r="E9" s="18" t="n">
        <v>6.33885064469979E-006</v>
      </c>
      <c r="F9" s="6" t="s">
        <v>598</v>
      </c>
    </row>
    <row r="10" customFormat="false" ht="15" hidden="false" customHeight="false" outlineLevel="0" collapsed="false">
      <c r="A10" s="6" t="s">
        <v>1455</v>
      </c>
      <c r="B10" s="6" t="s">
        <v>1057</v>
      </c>
      <c r="C10" s="17" t="n">
        <v>691</v>
      </c>
      <c r="D10" s="16" t="n">
        <v>0.186171922527095</v>
      </c>
      <c r="E10" s="18" t="n">
        <v>4.06900423016751E-006</v>
      </c>
      <c r="F10" s="6" t="s">
        <v>598</v>
      </c>
    </row>
    <row r="11" customFormat="false" ht="15" hidden="false" customHeight="false" outlineLevel="0" collapsed="false">
      <c r="A11" s="6" t="s">
        <v>1455</v>
      </c>
      <c r="B11" s="6" t="s">
        <v>1058</v>
      </c>
      <c r="C11" s="17" t="n">
        <v>760</v>
      </c>
      <c r="D11" s="16" t="n">
        <v>-0.0867218593968724</v>
      </c>
      <c r="E11" s="16" t="n">
        <v>0.033146306481002</v>
      </c>
      <c r="F11" s="6" t="s">
        <v>598</v>
      </c>
    </row>
    <row r="12" customFormat="false" ht="15" hidden="false" customHeight="false" outlineLevel="0" collapsed="false">
      <c r="A12" s="6" t="s">
        <v>1455</v>
      </c>
      <c r="B12" s="6" t="s">
        <v>425</v>
      </c>
      <c r="C12" s="17" t="n">
        <v>1430</v>
      </c>
      <c r="D12" s="16" t="n">
        <v>0.173456121704773</v>
      </c>
      <c r="E12" s="18" t="n">
        <v>1.04624700640718E-005</v>
      </c>
      <c r="F12" s="6" t="s">
        <v>600</v>
      </c>
    </row>
    <row r="13" customFormat="false" ht="15" hidden="false" customHeight="false" outlineLevel="0" collapsed="false">
      <c r="A13" s="6" t="s">
        <v>1455</v>
      </c>
      <c r="B13" s="6" t="s">
        <v>427</v>
      </c>
      <c r="C13" s="17" t="n">
        <v>1437</v>
      </c>
      <c r="D13" s="16" t="n">
        <v>0.173600519471494</v>
      </c>
      <c r="E13" s="18" t="n">
        <v>1.04624700640718E-005</v>
      </c>
      <c r="F13" s="6" t="s">
        <v>600</v>
      </c>
    </row>
    <row r="14" customFormat="false" ht="15" hidden="false" customHeight="false" outlineLevel="0" collapsed="false">
      <c r="A14" s="6" t="s">
        <v>1455</v>
      </c>
      <c r="B14" s="6" t="s">
        <v>429</v>
      </c>
      <c r="C14" s="17" t="n">
        <v>1890</v>
      </c>
      <c r="D14" s="16" t="n">
        <v>0.195258037261001</v>
      </c>
      <c r="E14" s="18" t="n">
        <v>3.07414240845084E-006</v>
      </c>
      <c r="F14" s="6" t="s">
        <v>600</v>
      </c>
    </row>
    <row r="15" customFormat="false" ht="15" hidden="false" customHeight="false" outlineLevel="0" collapsed="false">
      <c r="A15" s="6" t="s">
        <v>1455</v>
      </c>
      <c r="B15" s="6" t="s">
        <v>431</v>
      </c>
      <c r="C15" s="17" t="n">
        <v>2010</v>
      </c>
      <c r="D15" s="16" t="n">
        <v>0.193972876893686</v>
      </c>
      <c r="E15" s="18" t="n">
        <v>3.07414240845084E-006</v>
      </c>
      <c r="F15" s="6" t="s">
        <v>600</v>
      </c>
    </row>
    <row r="16" customFormat="false" ht="15" hidden="false" customHeight="false" outlineLevel="0" collapsed="false">
      <c r="A16" s="6" t="s">
        <v>1455</v>
      </c>
      <c r="B16" s="6" t="s">
        <v>433</v>
      </c>
      <c r="C16" s="17" t="n">
        <v>2494</v>
      </c>
      <c r="D16" s="16" t="n">
        <v>0.167700212062908</v>
      </c>
      <c r="E16" s="18" t="n">
        <v>1.81481338764668E-005</v>
      </c>
      <c r="F16" s="6" t="s">
        <v>600</v>
      </c>
    </row>
    <row r="17" customFormat="false" ht="15" hidden="false" customHeight="false" outlineLevel="0" collapsed="false">
      <c r="A17" s="6" t="s">
        <v>1456</v>
      </c>
      <c r="B17" s="6" t="s">
        <v>439</v>
      </c>
      <c r="C17" s="17" t="n">
        <v>496</v>
      </c>
      <c r="D17" s="16" t="n">
        <v>0.0468036220014323</v>
      </c>
      <c r="E17" s="16" t="n">
        <v>0.294920624361584</v>
      </c>
      <c r="F17" s="6" t="s">
        <v>598</v>
      </c>
    </row>
    <row r="18" customFormat="false" ht="15" hidden="false" customHeight="false" outlineLevel="0" collapsed="false">
      <c r="A18" s="6" t="s">
        <v>1456</v>
      </c>
      <c r="B18" s="6" t="s">
        <v>1055</v>
      </c>
      <c r="C18" s="17" t="n">
        <v>566</v>
      </c>
      <c r="D18" s="16" t="n">
        <v>0.134400695426202</v>
      </c>
      <c r="E18" s="18" t="n">
        <v>0.000995758295581938</v>
      </c>
      <c r="F18" s="6" t="s">
        <v>600</v>
      </c>
    </row>
    <row r="19" customFormat="false" ht="15" hidden="false" customHeight="false" outlineLevel="0" collapsed="false">
      <c r="A19" s="6" t="s">
        <v>1456</v>
      </c>
      <c r="B19" s="6" t="s">
        <v>1056</v>
      </c>
      <c r="C19" s="17" t="n">
        <v>669</v>
      </c>
      <c r="D19" s="16" t="n">
        <v>-0.13392555941498</v>
      </c>
      <c r="E19" s="16" t="n">
        <v>0.00103429115890004</v>
      </c>
      <c r="F19" s="6" t="s">
        <v>598</v>
      </c>
    </row>
    <row r="20" customFormat="false" ht="15" hidden="false" customHeight="false" outlineLevel="0" collapsed="false">
      <c r="A20" s="6" t="s">
        <v>1456</v>
      </c>
      <c r="B20" s="6" t="s">
        <v>1057</v>
      </c>
      <c r="C20" s="17" t="n">
        <v>715</v>
      </c>
      <c r="D20" s="16" t="n">
        <v>-0.16920454412216</v>
      </c>
      <c r="E20" s="18" t="n">
        <v>1.76663432434512E-005</v>
      </c>
      <c r="F20" s="6" t="s">
        <v>600</v>
      </c>
    </row>
    <row r="21" customFormat="false" ht="15" hidden="false" customHeight="false" outlineLevel="0" collapsed="false">
      <c r="A21" s="6" t="s">
        <v>1456</v>
      </c>
      <c r="B21" s="6" t="s">
        <v>1058</v>
      </c>
      <c r="C21" s="17" t="n">
        <v>884</v>
      </c>
      <c r="D21" s="16" t="n">
        <v>0.280959197217978</v>
      </c>
      <c r="E21" s="18" t="n">
        <v>2.69596387689165E-013</v>
      </c>
      <c r="F21" s="6" t="s">
        <v>600</v>
      </c>
    </row>
    <row r="22" customFormat="false" ht="15" hidden="false" customHeight="false" outlineLevel="0" collapsed="false">
      <c r="A22" s="6" t="s">
        <v>1456</v>
      </c>
      <c r="B22" s="6" t="s">
        <v>425</v>
      </c>
      <c r="C22" s="17" t="n">
        <v>1376</v>
      </c>
      <c r="D22" s="16" t="n">
        <v>0.0950172894817844</v>
      </c>
      <c r="E22" s="16" t="n">
        <v>0.0221877028894997</v>
      </c>
      <c r="F22" s="6" t="s">
        <v>598</v>
      </c>
    </row>
    <row r="23" customFormat="false" ht="15" hidden="false" customHeight="false" outlineLevel="0" collapsed="false">
      <c r="A23" s="6" t="s">
        <v>1456</v>
      </c>
      <c r="B23" s="6" t="s">
        <v>427</v>
      </c>
      <c r="C23" s="17" t="n">
        <v>1749</v>
      </c>
      <c r="D23" s="16" t="n">
        <v>0.162568850502425</v>
      </c>
      <c r="E23" s="18" t="n">
        <v>3.98202712749925E-005</v>
      </c>
      <c r="F23" s="6" t="s">
        <v>600</v>
      </c>
    </row>
    <row r="24" customFormat="false" ht="15" hidden="false" customHeight="false" outlineLevel="0" collapsed="false">
      <c r="A24" s="6" t="s">
        <v>1456</v>
      </c>
      <c r="B24" s="6" t="s">
        <v>429</v>
      </c>
      <c r="C24" s="17" t="n">
        <v>1936</v>
      </c>
      <c r="D24" s="16" t="n">
        <v>0.227073134220669</v>
      </c>
      <c r="E24" s="18" t="n">
        <v>2.44631303859376E-009</v>
      </c>
      <c r="F24" s="6" t="s">
        <v>600</v>
      </c>
    </row>
    <row r="25" customFormat="false" ht="15" hidden="false" customHeight="false" outlineLevel="0" collapsed="false">
      <c r="A25" s="6" t="s">
        <v>1456</v>
      </c>
      <c r="B25" s="6" t="s">
        <v>431</v>
      </c>
      <c r="C25" s="17" t="n">
        <v>1951</v>
      </c>
      <c r="D25" s="16" t="n">
        <v>0.204761657333225</v>
      </c>
      <c r="E25" s="18" t="n">
        <v>9.98660828831292E-008</v>
      </c>
      <c r="F25" s="6" t="s">
        <v>600</v>
      </c>
    </row>
    <row r="26" customFormat="false" ht="15" hidden="false" customHeight="false" outlineLevel="0" collapsed="false">
      <c r="A26" s="6" t="s">
        <v>1456</v>
      </c>
      <c r="B26" s="6" t="s">
        <v>433</v>
      </c>
      <c r="C26" s="17" t="n">
        <v>2483</v>
      </c>
      <c r="D26" s="16" t="n">
        <v>-0.139633264757096</v>
      </c>
      <c r="E26" s="18" t="n">
        <v>0.000571967584895727</v>
      </c>
      <c r="F26" s="6" t="s">
        <v>600</v>
      </c>
    </row>
    <row r="59" customFormat="false" ht="15" hidden="false" customHeight="false" outlineLevel="0" collapsed="false">
      <c r="A59" s="11" t="s">
        <v>537</v>
      </c>
    </row>
    <row r="60" customFormat="false" ht="24" hidden="false" customHeight="true" outlineLevel="0" collapsed="false">
      <c r="A60" s="5" t="s">
        <v>538</v>
      </c>
      <c r="B60" s="5" t="s">
        <v>539</v>
      </c>
      <c r="C60" s="5" t="s">
        <v>540</v>
      </c>
      <c r="D60" s="5" t="s">
        <v>94</v>
      </c>
      <c r="E60" s="5" t="s">
        <v>288</v>
      </c>
    </row>
    <row r="61" customFormat="false" ht="15" hidden="false" customHeight="false" outlineLevel="0" collapsed="false">
      <c r="A61" s="6" t="s">
        <v>1457</v>
      </c>
      <c r="B61" s="7" t="s">
        <v>1458</v>
      </c>
      <c r="C61" s="7" t="s">
        <v>1459</v>
      </c>
      <c r="D61" s="7" t="s">
        <v>1460</v>
      </c>
      <c r="E61" s="6" t="s">
        <v>291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1461</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1462</v>
      </c>
      <c r="B6" s="4"/>
      <c r="C6" s="4"/>
      <c r="D6" s="4"/>
      <c r="E6" s="4"/>
      <c r="F6" s="4"/>
      <c r="G6" s="4"/>
      <c r="H6" s="4"/>
      <c r="I6" s="4"/>
      <c r="J6" s="4"/>
      <c r="K6" s="4"/>
      <c r="L6" s="4"/>
    </row>
    <row r="7" customFormat="false" ht="14.25" hidden="false" customHeight="true" outlineLevel="0" collapsed="false">
      <c r="A7" s="4" t="s">
        <v>1463</v>
      </c>
      <c r="B7" s="4"/>
      <c r="C7" s="4"/>
      <c r="D7" s="4"/>
      <c r="E7" s="4"/>
      <c r="F7" s="4"/>
      <c r="G7" s="4"/>
      <c r="H7" s="4"/>
      <c r="I7" s="4"/>
      <c r="J7" s="4"/>
      <c r="K7" s="4"/>
      <c r="L7" s="4"/>
    </row>
    <row r="8" customFormat="false" ht="27" hidden="false" customHeight="true" outlineLevel="0" collapsed="false">
      <c r="A8" s="4" t="s">
        <v>1464</v>
      </c>
      <c r="B8" s="4"/>
      <c r="C8" s="4"/>
      <c r="D8" s="4"/>
      <c r="E8" s="4"/>
      <c r="F8" s="4"/>
      <c r="G8" s="4"/>
      <c r="H8" s="4"/>
      <c r="I8" s="4"/>
      <c r="J8" s="4"/>
      <c r="K8" s="4"/>
      <c r="L8" s="4"/>
    </row>
    <row r="9" customFormat="false" ht="15" hidden="false" customHeight="false" outlineLevel="0" collapsed="false">
      <c r="A9" s="11" t="s">
        <v>1465</v>
      </c>
    </row>
    <row r="10" customFormat="false" ht="15" hidden="false" customHeight="true" outlineLevel="0" collapsed="false">
      <c r="A10" s="5" t="s">
        <v>1466</v>
      </c>
      <c r="B10" s="5" t="s">
        <v>1467</v>
      </c>
    </row>
    <row r="11" customFormat="false" ht="15" hidden="false" customHeight="false" outlineLevel="0" collapsed="false">
      <c r="A11" s="7" t="s">
        <v>1468</v>
      </c>
      <c r="B11" s="6" t="n">
        <v>2101</v>
      </c>
    </row>
    <row r="12" customFormat="false" ht="15" hidden="false" customHeight="false" outlineLevel="0" collapsed="false">
      <c r="A12" s="7" t="s">
        <v>1469</v>
      </c>
      <c r="B12" s="6" t="n">
        <v>2039</v>
      </c>
    </row>
    <row r="13" customFormat="false" ht="15" hidden="false" customHeight="false" outlineLevel="0" collapsed="false">
      <c r="A13" s="7" t="s">
        <v>1470</v>
      </c>
      <c r="B13" s="6" t="n">
        <v>30</v>
      </c>
    </row>
    <row r="14" customFormat="false" ht="15" hidden="false" customHeight="false" outlineLevel="0" collapsed="false">
      <c r="A14" s="7" t="s">
        <v>1471</v>
      </c>
      <c r="B14" s="6" t="n">
        <v>31</v>
      </c>
    </row>
    <row r="15" customFormat="false" ht="15" hidden="false" customHeight="false" outlineLevel="0" collapsed="false">
      <c r="A15" s="7" t="s">
        <v>1472</v>
      </c>
      <c r="B15" s="6" t="n">
        <v>2051</v>
      </c>
    </row>
    <row r="16" customFormat="false" ht="15" hidden="false" customHeight="false" outlineLevel="0" collapsed="false">
      <c r="A16" s="7" t="s">
        <v>1473</v>
      </c>
      <c r="B16" s="6" t="n">
        <v>4151</v>
      </c>
    </row>
    <row r="17" customFormat="false" ht="15" hidden="false" customHeight="false" outlineLevel="0" collapsed="false">
      <c r="A17" s="7" t="s">
        <v>1474</v>
      </c>
      <c r="B17" s="6" t="n">
        <v>2121</v>
      </c>
    </row>
    <row r="18" customFormat="false" ht="15" hidden="false" customHeight="false" outlineLevel="0" collapsed="false">
      <c r="A18" s="6" t="s">
        <v>1475</v>
      </c>
      <c r="B18" s="6" t="n">
        <v>15</v>
      </c>
    </row>
    <row r="20" customFormat="false" ht="15" hidden="false" customHeight="false" outlineLevel="0" collapsed="false">
      <c r="A20" s="11" t="s">
        <v>1476</v>
      </c>
    </row>
    <row r="21" customFormat="false" ht="15" hidden="false" customHeight="true" outlineLevel="0" collapsed="false">
      <c r="A21" s="5" t="s">
        <v>1466</v>
      </c>
      <c r="B21" s="5" t="s">
        <v>1467</v>
      </c>
      <c r="C21" s="5" t="s">
        <v>760</v>
      </c>
      <c r="D21" s="5" t="s">
        <v>211</v>
      </c>
      <c r="E21" s="5" t="s">
        <v>794</v>
      </c>
      <c r="F21" s="5" t="s">
        <v>766</v>
      </c>
      <c r="G21" s="5" t="s">
        <v>795</v>
      </c>
      <c r="H21" s="5" t="s">
        <v>582</v>
      </c>
      <c r="I21" s="5" t="s">
        <v>796</v>
      </c>
      <c r="J21" s="5" t="s">
        <v>765</v>
      </c>
      <c r="K21" s="5" t="s">
        <v>797</v>
      </c>
      <c r="L21" s="5" t="s">
        <v>798</v>
      </c>
    </row>
    <row r="22" customFormat="false" ht="15" hidden="false" customHeight="false" outlineLevel="0" collapsed="false">
      <c r="A22" s="7" t="s">
        <v>1468</v>
      </c>
      <c r="B22" s="6" t="n">
        <v>2101</v>
      </c>
      <c r="C22" s="6" t="s">
        <v>237</v>
      </c>
      <c r="D22" s="6" t="s">
        <v>1477</v>
      </c>
      <c r="E22" s="6" t="n">
        <v>5</v>
      </c>
      <c r="F22" s="8" t="n">
        <v>0.619275793650794</v>
      </c>
      <c r="G22" s="8" t="n">
        <v>0.0201634399419948</v>
      </c>
      <c r="H22" s="16" t="n">
        <v>0.626341765873016</v>
      </c>
      <c r="I22" s="16" t="n">
        <v>0.183944923716915</v>
      </c>
      <c r="J22" s="8" t="n">
        <v>0.707832898172324</v>
      </c>
      <c r="K22" s="8" t="n">
        <v>0.487301587301587</v>
      </c>
      <c r="L22" s="8" t="n">
        <v>0.75125</v>
      </c>
    </row>
    <row r="23" customFormat="false" ht="15" hidden="false" customHeight="false" outlineLevel="0" collapsed="false">
      <c r="A23" s="7" t="s">
        <v>1468</v>
      </c>
      <c r="B23" s="6" t="n">
        <v>2101</v>
      </c>
      <c r="C23" s="6" t="s">
        <v>940</v>
      </c>
      <c r="D23" s="6" t="s">
        <v>1477</v>
      </c>
      <c r="E23" s="6" t="n">
        <v>5</v>
      </c>
      <c r="F23" s="8" t="n">
        <v>0.642743055555556</v>
      </c>
      <c r="G23" s="8" t="n">
        <v>0.0183423320175039</v>
      </c>
      <c r="H23" s="16" t="n">
        <v>0.721855158730159</v>
      </c>
      <c r="I23" s="16" t="n">
        <v>0.226145153349011</v>
      </c>
      <c r="J23" s="8" t="n">
        <v>0.731070496083551</v>
      </c>
      <c r="K23" s="8" t="n">
        <v>0.511111111111111</v>
      </c>
      <c r="L23" s="8" t="n">
        <v>0.774375</v>
      </c>
    </row>
    <row r="24" customFormat="false" ht="15" hidden="false" customHeight="false" outlineLevel="0" collapsed="false">
      <c r="A24" s="7" t="s">
        <v>1468</v>
      </c>
      <c r="B24" s="6" t="n">
        <v>2101</v>
      </c>
      <c r="C24" s="6" t="s">
        <v>237</v>
      </c>
      <c r="D24" s="6" t="s">
        <v>1478</v>
      </c>
      <c r="E24" s="6" t="n">
        <v>10</v>
      </c>
      <c r="F24" s="8" t="n">
        <v>0.586295674105941</v>
      </c>
      <c r="G24" s="8" t="n">
        <v>0.0457554279864768</v>
      </c>
      <c r="H24" s="16" t="n">
        <v>0.594226338611879</v>
      </c>
      <c r="I24" s="16" t="n">
        <v>0.121771656268476</v>
      </c>
      <c r="J24" s="8" t="n">
        <v>0.700049910150878</v>
      </c>
      <c r="K24" s="8" t="n">
        <v>0.429949494949495</v>
      </c>
      <c r="L24" s="8" t="n">
        <v>0.742641853262387</v>
      </c>
    </row>
    <row r="25" customFormat="false" ht="15" hidden="false" customHeight="false" outlineLevel="0" collapsed="false">
      <c r="A25" s="7" t="s">
        <v>1468</v>
      </c>
      <c r="B25" s="6" t="n">
        <v>2101</v>
      </c>
      <c r="C25" s="6" t="s">
        <v>940</v>
      </c>
      <c r="D25" s="6" t="s">
        <v>1478</v>
      </c>
      <c r="E25" s="6" t="n">
        <v>10</v>
      </c>
      <c r="F25" s="8" t="n">
        <v>0.621379617420457</v>
      </c>
      <c r="G25" s="8" t="n">
        <v>0.063561747522948</v>
      </c>
      <c r="H25" s="16" t="n">
        <v>0.689954766697488</v>
      </c>
      <c r="I25" s="16" t="n">
        <v>0.18028456833335</v>
      </c>
      <c r="J25" s="8" t="n">
        <v>0.745070252482996</v>
      </c>
      <c r="K25" s="8" t="n">
        <v>0.451363636363636</v>
      </c>
      <c r="L25" s="8" t="n">
        <v>0.791395598477277</v>
      </c>
    </row>
    <row r="26" customFormat="false" ht="15" hidden="false" customHeight="false" outlineLevel="0" collapsed="false">
      <c r="A26" s="7" t="s">
        <v>1469</v>
      </c>
      <c r="B26" s="6" t="n">
        <v>2039</v>
      </c>
      <c r="C26" s="6" t="s">
        <v>237</v>
      </c>
      <c r="D26" s="6" t="s">
        <v>1477</v>
      </c>
      <c r="E26" s="6" t="n">
        <v>5</v>
      </c>
      <c r="F26" s="8" t="n">
        <v>0.627100694444444</v>
      </c>
      <c r="G26" s="8" t="n">
        <v>0.0109624930684724</v>
      </c>
      <c r="H26" s="16" t="n">
        <v>0.619103422619048</v>
      </c>
      <c r="I26" s="16" t="n">
        <v>0.199842227776084</v>
      </c>
      <c r="J26" s="8" t="n">
        <v>0.719843342036554</v>
      </c>
      <c r="K26" s="8" t="n">
        <v>0.488888888888889</v>
      </c>
      <c r="L26" s="8" t="n">
        <v>0.7653125</v>
      </c>
    </row>
    <row r="27" customFormat="false" ht="15" hidden="false" customHeight="false" outlineLevel="0" collapsed="false">
      <c r="A27" s="7" t="s">
        <v>1469</v>
      </c>
      <c r="B27" s="6" t="n">
        <v>2039</v>
      </c>
      <c r="C27" s="6" t="s">
        <v>940</v>
      </c>
      <c r="D27" s="6" t="s">
        <v>1477</v>
      </c>
      <c r="E27" s="6" t="n">
        <v>5</v>
      </c>
      <c r="F27" s="8" t="n">
        <v>0.649486607142857</v>
      </c>
      <c r="G27" s="8" t="n">
        <v>0.0134484666110204</v>
      </c>
      <c r="H27" s="16" t="n">
        <v>0.728933531746032</v>
      </c>
      <c r="I27" s="16" t="n">
        <v>0.240429415868289</v>
      </c>
      <c r="J27" s="8" t="n">
        <v>0.740208877284595</v>
      </c>
      <c r="K27" s="8" t="n">
        <v>0.514285714285714</v>
      </c>
      <c r="L27" s="8" t="n">
        <v>0.7846875</v>
      </c>
    </row>
    <row r="28" customFormat="false" ht="15" hidden="false" customHeight="false" outlineLevel="0" collapsed="false">
      <c r="A28" s="7" t="s">
        <v>1469</v>
      </c>
      <c r="B28" s="6" t="n">
        <v>2039</v>
      </c>
      <c r="C28" s="6" t="s">
        <v>237</v>
      </c>
      <c r="D28" s="6" t="s">
        <v>1478</v>
      </c>
      <c r="E28" s="6" t="n">
        <v>10</v>
      </c>
      <c r="F28" s="8" t="n">
        <v>0.601108171496997</v>
      </c>
      <c r="G28" s="8" t="n">
        <v>0.0312004975828865</v>
      </c>
      <c r="H28" s="16" t="n">
        <v>0.613321374653266</v>
      </c>
      <c r="I28" s="16" t="n">
        <v>0.14546405233844</v>
      </c>
      <c r="J28" s="8" t="n">
        <v>0.719942739092501</v>
      </c>
      <c r="K28" s="8" t="n">
        <v>0.438080808080808</v>
      </c>
      <c r="L28" s="8" t="n">
        <v>0.764135534913187</v>
      </c>
    </row>
    <row r="29" customFormat="false" ht="15" hidden="false" customHeight="false" outlineLevel="0" collapsed="false">
      <c r="A29" s="7" t="s">
        <v>1469</v>
      </c>
      <c r="B29" s="6" t="n">
        <v>2039</v>
      </c>
      <c r="C29" s="6" t="s">
        <v>940</v>
      </c>
      <c r="D29" s="6" t="s">
        <v>1478</v>
      </c>
      <c r="E29" s="6" t="n">
        <v>10</v>
      </c>
      <c r="F29" s="8" t="n">
        <v>0.612999891549807</v>
      </c>
      <c r="G29" s="8" t="n">
        <v>0.0378827701682984</v>
      </c>
      <c r="H29" s="16" t="n">
        <v>0.692491301919337</v>
      </c>
      <c r="I29" s="16" t="n">
        <v>0.171330073586406</v>
      </c>
      <c r="J29" s="8" t="n">
        <v>0.743520911500683</v>
      </c>
      <c r="K29" s="8" t="n">
        <v>0.433535353535354</v>
      </c>
      <c r="L29" s="8" t="n">
        <v>0.792464429564259</v>
      </c>
    </row>
    <row r="30" customFormat="false" ht="15" hidden="false" customHeight="false" outlineLevel="0" collapsed="false">
      <c r="A30" s="7" t="s">
        <v>1470</v>
      </c>
      <c r="B30" s="6" t="n">
        <v>30</v>
      </c>
      <c r="C30" s="6" t="s">
        <v>237</v>
      </c>
      <c r="D30" s="6" t="s">
        <v>1477</v>
      </c>
      <c r="E30" s="6" t="n">
        <v>5</v>
      </c>
      <c r="F30" s="8" t="n">
        <v>0.738028273809524</v>
      </c>
      <c r="G30" s="8" t="n">
        <v>0.0159510208944282</v>
      </c>
      <c r="H30" s="16" t="n">
        <v>0.76702628968254</v>
      </c>
      <c r="I30" s="16" t="n">
        <v>0.394119101098473</v>
      </c>
      <c r="J30" s="8" t="n">
        <v>0.798694516971279</v>
      </c>
      <c r="K30" s="8" t="n">
        <v>0.647619047619048</v>
      </c>
      <c r="L30" s="8" t="n">
        <v>0.8284375</v>
      </c>
    </row>
    <row r="31" customFormat="false" ht="15" hidden="false" customHeight="false" outlineLevel="0" collapsed="false">
      <c r="A31" s="7" t="s">
        <v>1470</v>
      </c>
      <c r="B31" s="6" t="n">
        <v>30</v>
      </c>
      <c r="C31" s="6" t="s">
        <v>940</v>
      </c>
      <c r="D31" s="6" t="s">
        <v>1477</v>
      </c>
      <c r="E31" s="6" t="n">
        <v>5</v>
      </c>
      <c r="F31" s="8" t="n">
        <v>0.750116567460317</v>
      </c>
      <c r="G31" s="8" t="n">
        <v>0.0117650290572256</v>
      </c>
      <c r="H31" s="16" t="n">
        <v>0.86594494047619</v>
      </c>
      <c r="I31" s="16" t="n">
        <v>0.443732422739162</v>
      </c>
      <c r="J31" s="8" t="n">
        <v>0.827415143603133</v>
      </c>
      <c r="K31" s="8" t="n">
        <v>0.634920634920635</v>
      </c>
      <c r="L31" s="8" t="n">
        <v>0.8653125</v>
      </c>
    </row>
    <row r="32" customFormat="false" ht="15" hidden="false" customHeight="false" outlineLevel="0" collapsed="false">
      <c r="A32" s="7" t="s">
        <v>1470</v>
      </c>
      <c r="B32" s="6" t="n">
        <v>30</v>
      </c>
      <c r="C32" s="6" t="s">
        <v>237</v>
      </c>
      <c r="D32" s="6" t="s">
        <v>1478</v>
      </c>
      <c r="E32" s="6" t="n">
        <v>10</v>
      </c>
      <c r="F32" s="8" t="n">
        <v>0.729831619820276</v>
      </c>
      <c r="G32" s="8" t="n">
        <v>0.0469474649116269</v>
      </c>
      <c r="H32" s="16" t="n">
        <v>0.75117491565667</v>
      </c>
      <c r="I32" s="16" t="n">
        <v>0.342633517930607</v>
      </c>
      <c r="J32" s="8" t="n">
        <v>0.791868645385643</v>
      </c>
      <c r="K32" s="8" t="n">
        <v>0.645909090909091</v>
      </c>
      <c r="L32" s="8" t="n">
        <v>0.81375414873146</v>
      </c>
    </row>
    <row r="33" customFormat="false" ht="15" hidden="false" customHeight="false" outlineLevel="0" collapsed="false">
      <c r="A33" s="7" t="s">
        <v>1470</v>
      </c>
      <c r="B33" s="6" t="n">
        <v>30</v>
      </c>
      <c r="C33" s="6" t="s">
        <v>940</v>
      </c>
      <c r="D33" s="6" t="s">
        <v>1478</v>
      </c>
      <c r="E33" s="6" t="n">
        <v>10</v>
      </c>
      <c r="F33" s="8" t="n">
        <v>0.730678732057632</v>
      </c>
      <c r="G33" s="8" t="n">
        <v>0.0714100481326831</v>
      </c>
      <c r="H33" s="16" t="n">
        <v>0.850688500248412</v>
      </c>
      <c r="I33" s="16" t="n">
        <v>0.391838219095806</v>
      </c>
      <c r="J33" s="8" t="n">
        <v>0.83222748711042</v>
      </c>
      <c r="K33" s="8" t="n">
        <v>0.592878787878788</v>
      </c>
      <c r="L33" s="8" t="n">
        <v>0.868478676236476</v>
      </c>
    </row>
    <row r="34" customFormat="false" ht="15" hidden="false" customHeight="false" outlineLevel="0" collapsed="false">
      <c r="A34" s="7" t="s">
        <v>1471</v>
      </c>
      <c r="B34" s="6" t="n">
        <v>31</v>
      </c>
      <c r="C34" s="6" t="s">
        <v>237</v>
      </c>
      <c r="D34" s="6" t="s">
        <v>1477</v>
      </c>
      <c r="E34" s="6" t="n">
        <v>5</v>
      </c>
      <c r="F34" s="8" t="n">
        <v>0.574479166666667</v>
      </c>
      <c r="G34" s="8" t="n">
        <v>0.0120661156015641</v>
      </c>
      <c r="H34" s="16" t="n">
        <v>0.601210317460318</v>
      </c>
      <c r="I34" s="16" t="n">
        <v>0.110266164334525</v>
      </c>
      <c r="J34" s="8" t="n">
        <v>0.669190600522193</v>
      </c>
      <c r="K34" s="8" t="n">
        <v>0.433333333333333</v>
      </c>
      <c r="L34" s="8" t="n">
        <v>0.715625</v>
      </c>
    </row>
    <row r="35" customFormat="false" ht="15" hidden="false" customHeight="false" outlineLevel="0" collapsed="false">
      <c r="A35" s="7" t="s">
        <v>1471</v>
      </c>
      <c r="B35" s="6" t="n">
        <v>31</v>
      </c>
      <c r="C35" s="6" t="s">
        <v>940</v>
      </c>
      <c r="D35" s="6" t="s">
        <v>1477</v>
      </c>
      <c r="E35" s="6" t="n">
        <v>5</v>
      </c>
      <c r="F35" s="8" t="n">
        <v>0.570250496031746</v>
      </c>
      <c r="G35" s="8" t="n">
        <v>0.0105471319798065</v>
      </c>
      <c r="H35" s="16" t="n">
        <v>0.651834077380952</v>
      </c>
      <c r="I35" s="16" t="n">
        <v>0.110956416944215</v>
      </c>
      <c r="J35" s="8" t="n">
        <v>0.689817232375979</v>
      </c>
      <c r="K35" s="8" t="n">
        <v>0.392063492063492</v>
      </c>
      <c r="L35" s="8" t="n">
        <v>0.7484375</v>
      </c>
    </row>
    <row r="36" customFormat="false" ht="15" hidden="false" customHeight="false" outlineLevel="0" collapsed="false">
      <c r="A36" s="7" t="s">
        <v>1471</v>
      </c>
      <c r="B36" s="6" t="n">
        <v>31</v>
      </c>
      <c r="C36" s="6" t="s">
        <v>237</v>
      </c>
      <c r="D36" s="6" t="s">
        <v>1478</v>
      </c>
      <c r="E36" s="6" t="n">
        <v>10</v>
      </c>
      <c r="F36" s="8" t="n">
        <v>0.535718664646628</v>
      </c>
      <c r="G36" s="8" t="n">
        <v>0.0613869916652552</v>
      </c>
      <c r="H36" s="16" t="n">
        <v>0.53874139687578</v>
      </c>
      <c r="I36" s="16" t="n">
        <v>0.0403610852248638</v>
      </c>
      <c r="J36" s="8" t="n">
        <v>0.6542588299221</v>
      </c>
      <c r="K36" s="8" t="n">
        <v>0.372525252525253</v>
      </c>
      <c r="L36" s="8" t="n">
        <v>0.698912076768004</v>
      </c>
    </row>
    <row r="37" customFormat="false" ht="15" hidden="false" customHeight="false" outlineLevel="0" collapsed="false">
      <c r="A37" s="7" t="s">
        <v>1471</v>
      </c>
      <c r="B37" s="6" t="n">
        <v>31</v>
      </c>
      <c r="C37" s="6" t="s">
        <v>940</v>
      </c>
      <c r="D37" s="6" t="s">
        <v>1478</v>
      </c>
      <c r="E37" s="6" t="n">
        <v>10</v>
      </c>
      <c r="F37" s="8" t="n">
        <v>0.515184003555529</v>
      </c>
      <c r="G37" s="8" t="n">
        <v>0.0742402109084531</v>
      </c>
      <c r="H37" s="16" t="n">
        <v>0.612833491813852</v>
      </c>
      <c r="I37" s="16" t="n">
        <v>0.0121223260436385</v>
      </c>
      <c r="J37" s="8" t="n">
        <v>0.680303204660392</v>
      </c>
      <c r="K37" s="8" t="n">
        <v>0.287878787878788</v>
      </c>
      <c r="L37" s="8" t="n">
        <v>0.742489219232271</v>
      </c>
    </row>
    <row r="38" customFormat="false" ht="15" hidden="false" customHeight="false" outlineLevel="0" collapsed="false">
      <c r="A38" s="7" t="s">
        <v>1472</v>
      </c>
      <c r="B38" s="6" t="n">
        <v>2051</v>
      </c>
      <c r="C38" s="6" t="s">
        <v>237</v>
      </c>
      <c r="D38" s="6" t="s">
        <v>1477</v>
      </c>
      <c r="E38" s="6" t="n">
        <v>5</v>
      </c>
      <c r="F38" s="8" t="n">
        <v>0.671698908730159</v>
      </c>
      <c r="G38" s="8" t="n">
        <v>0.019491746788949</v>
      </c>
      <c r="H38" s="16" t="n">
        <v>0.685306299603175</v>
      </c>
      <c r="I38" s="16" t="n">
        <v>0.295820019130624</v>
      </c>
      <c r="J38" s="8" t="n">
        <v>0.775195822454308</v>
      </c>
      <c r="K38" s="8" t="n">
        <v>0.517460317460317</v>
      </c>
      <c r="L38" s="8" t="n">
        <v>0.8259375</v>
      </c>
    </row>
    <row r="39" customFormat="false" ht="15" hidden="false" customHeight="false" outlineLevel="0" collapsed="false">
      <c r="A39" s="7" t="s">
        <v>1472</v>
      </c>
      <c r="B39" s="6" t="n">
        <v>2051</v>
      </c>
      <c r="C39" s="6" t="s">
        <v>940</v>
      </c>
      <c r="D39" s="6" t="s">
        <v>1477</v>
      </c>
      <c r="E39" s="6" t="n">
        <v>5</v>
      </c>
      <c r="F39" s="8" t="n">
        <v>0.782981150793651</v>
      </c>
      <c r="G39" s="8" t="n">
        <v>0.00674604656314021</v>
      </c>
      <c r="H39" s="16" t="n">
        <v>0.862601686507937</v>
      </c>
      <c r="I39" s="16" t="n">
        <v>0.489484564183433</v>
      </c>
      <c r="J39" s="8" t="n">
        <v>0.837597911227154</v>
      </c>
      <c r="K39" s="8" t="n">
        <v>0.701587301587302</v>
      </c>
      <c r="L39" s="8" t="n">
        <v>0.864375</v>
      </c>
    </row>
    <row r="40" customFormat="false" ht="15" hidden="false" customHeight="false" outlineLevel="0" collapsed="false">
      <c r="A40" s="7" t="s">
        <v>1472</v>
      </c>
      <c r="B40" s="6" t="n">
        <v>2051</v>
      </c>
      <c r="C40" s="6" t="s">
        <v>237</v>
      </c>
      <c r="D40" s="6" t="s">
        <v>1478</v>
      </c>
      <c r="E40" s="6" t="n">
        <v>10</v>
      </c>
      <c r="F40" s="8" t="n">
        <v>0.635254579258266</v>
      </c>
      <c r="G40" s="8" t="n">
        <v>0.0700896147244739</v>
      </c>
      <c r="H40" s="16" t="n">
        <v>0.61990977370196</v>
      </c>
      <c r="I40" s="16" t="n">
        <v>0.203478392987581</v>
      </c>
      <c r="J40" s="8" t="n">
        <v>0.756818378932142</v>
      </c>
      <c r="K40" s="8" t="n">
        <v>0.468636363636364</v>
      </c>
      <c r="L40" s="8" t="n">
        <v>0.801872794880169</v>
      </c>
    </row>
    <row r="41" customFormat="false" ht="15" hidden="false" customHeight="false" outlineLevel="0" collapsed="false">
      <c r="A41" s="7" t="s">
        <v>1472</v>
      </c>
      <c r="B41" s="6" t="n">
        <v>2051</v>
      </c>
      <c r="C41" s="6" t="s">
        <v>940</v>
      </c>
      <c r="D41" s="6" t="s">
        <v>1478</v>
      </c>
      <c r="E41" s="6" t="n">
        <v>10</v>
      </c>
      <c r="F41" s="8" t="n">
        <v>0.751173688509763</v>
      </c>
      <c r="G41" s="8" t="n">
        <v>0.0481054428467883</v>
      </c>
      <c r="H41" s="16" t="n">
        <v>0.841478368995031</v>
      </c>
      <c r="I41" s="16" t="n">
        <v>0.402362220151457</v>
      </c>
      <c r="J41" s="8" t="n">
        <v>0.823042885530572</v>
      </c>
      <c r="K41" s="8" t="n">
        <v>0.652525252525253</v>
      </c>
      <c r="L41" s="8" t="n">
        <v>0.849822124494274</v>
      </c>
    </row>
    <row r="42" customFormat="false" ht="15" hidden="false" customHeight="false" outlineLevel="0" collapsed="false">
      <c r="A42" s="7" t="s">
        <v>1473</v>
      </c>
      <c r="B42" s="6" t="n">
        <v>4151</v>
      </c>
      <c r="C42" s="6" t="s">
        <v>237</v>
      </c>
      <c r="D42" s="6" t="s">
        <v>1477</v>
      </c>
      <c r="E42" s="6" t="n">
        <v>5</v>
      </c>
      <c r="F42" s="8" t="n">
        <v>0.749771825396825</v>
      </c>
      <c r="G42" s="8" t="n">
        <v>0.0110107232715598</v>
      </c>
      <c r="H42" s="16" t="n">
        <v>0.760957341269841</v>
      </c>
      <c r="I42" s="16" t="n">
        <v>0.428513181355088</v>
      </c>
      <c r="J42" s="8" t="n">
        <v>0.816187989556136</v>
      </c>
      <c r="K42" s="8" t="n">
        <v>0.650793650793651</v>
      </c>
      <c r="L42" s="8" t="n">
        <v>0.84875</v>
      </c>
    </row>
    <row r="43" customFormat="false" ht="15" hidden="false" customHeight="false" outlineLevel="0" collapsed="false">
      <c r="A43" s="7" t="s">
        <v>1473</v>
      </c>
      <c r="B43" s="6" t="n">
        <v>4151</v>
      </c>
      <c r="C43" s="6" t="s">
        <v>940</v>
      </c>
      <c r="D43" s="6" t="s">
        <v>1477</v>
      </c>
      <c r="E43" s="6" t="n">
        <v>5</v>
      </c>
      <c r="F43" s="8" t="n">
        <v>0.791592261904762</v>
      </c>
      <c r="G43" s="8" t="n">
        <v>0.0140779433027214</v>
      </c>
      <c r="H43" s="16" t="n">
        <v>0.863790922619047</v>
      </c>
      <c r="I43" s="16" t="n">
        <v>0.496341415831861</v>
      </c>
      <c r="J43" s="8" t="n">
        <v>0.837075718015666</v>
      </c>
      <c r="K43" s="8" t="n">
        <v>0.723809523809524</v>
      </c>
      <c r="L43" s="8" t="n">
        <v>0.859375</v>
      </c>
    </row>
    <row r="44" customFormat="false" ht="15" hidden="false" customHeight="false" outlineLevel="0" collapsed="false">
      <c r="A44" s="7" t="s">
        <v>1473</v>
      </c>
      <c r="B44" s="6" t="n">
        <v>4151</v>
      </c>
      <c r="C44" s="6" t="s">
        <v>237</v>
      </c>
      <c r="D44" s="6" t="s">
        <v>1478</v>
      </c>
      <c r="E44" s="6" t="n">
        <v>10</v>
      </c>
      <c r="F44" s="8" t="n">
        <v>0.729970766738776</v>
      </c>
      <c r="G44" s="8" t="n">
        <v>0.0665570938619191</v>
      </c>
      <c r="H44" s="16" t="n">
        <v>0.74298534674187</v>
      </c>
      <c r="I44" s="16" t="n">
        <v>0.376500508161775</v>
      </c>
      <c r="J44" s="8" t="n">
        <v>0.820284250815229</v>
      </c>
      <c r="K44" s="8" t="n">
        <v>0.605909090909091</v>
      </c>
      <c r="L44" s="8" t="n">
        <v>0.854032442568461</v>
      </c>
    </row>
    <row r="45" customFormat="false" ht="15" hidden="false" customHeight="false" outlineLevel="0" collapsed="false">
      <c r="A45" s="7" t="s">
        <v>1473</v>
      </c>
      <c r="B45" s="6" t="n">
        <v>4151</v>
      </c>
      <c r="C45" s="6" t="s">
        <v>940</v>
      </c>
      <c r="D45" s="6" t="s">
        <v>1478</v>
      </c>
      <c r="E45" s="6" t="n">
        <v>10</v>
      </c>
      <c r="F45" s="8" t="n">
        <v>0.752875061284591</v>
      </c>
      <c r="G45" s="8" t="n">
        <v>0.0521902762232702</v>
      </c>
      <c r="H45" s="16" t="n">
        <v>0.836653568884425</v>
      </c>
      <c r="I45" s="16" t="n">
        <v>0.401998903501833</v>
      </c>
      <c r="J45" s="8" t="n">
        <v>0.821263599704017</v>
      </c>
      <c r="K45" s="8" t="n">
        <v>0.659393939393939</v>
      </c>
      <c r="L45" s="8" t="n">
        <v>0.846356183175242</v>
      </c>
    </row>
    <row r="46" customFormat="false" ht="15" hidden="false" customHeight="false" outlineLevel="0" collapsed="false">
      <c r="A46" s="7" t="s">
        <v>1474</v>
      </c>
      <c r="B46" s="6" t="n">
        <v>2121</v>
      </c>
      <c r="C46" s="6" t="s">
        <v>237</v>
      </c>
      <c r="D46" s="6" t="s">
        <v>1477</v>
      </c>
      <c r="E46" s="6" t="n">
        <v>5</v>
      </c>
      <c r="F46" s="8" t="n">
        <v>0.7684375</v>
      </c>
      <c r="G46" s="8" t="n">
        <v>0.0195842797818779</v>
      </c>
      <c r="H46" s="16" t="n">
        <v>0.764286954365079</v>
      </c>
      <c r="I46" s="16" t="n">
        <v>0.444096951948966</v>
      </c>
      <c r="J46" s="8" t="n">
        <v>0.814360313315927</v>
      </c>
      <c r="K46" s="8" t="n">
        <v>0.7</v>
      </c>
      <c r="L46" s="8" t="n">
        <v>0.836875</v>
      </c>
    </row>
    <row r="47" customFormat="false" ht="15" hidden="false" customHeight="false" outlineLevel="0" collapsed="false">
      <c r="A47" s="7" t="s">
        <v>1474</v>
      </c>
      <c r="B47" s="6" t="n">
        <v>2121</v>
      </c>
      <c r="C47" s="6" t="s">
        <v>940</v>
      </c>
      <c r="D47" s="6" t="s">
        <v>1477</v>
      </c>
      <c r="E47" s="6" t="n">
        <v>5</v>
      </c>
      <c r="F47" s="8" t="n">
        <v>0.811183035714286</v>
      </c>
      <c r="G47" s="8" t="n">
        <v>0.0104757696216742</v>
      </c>
      <c r="H47" s="16" t="n">
        <v>0.910724206349207</v>
      </c>
      <c r="I47" s="16" t="n">
        <v>0.513419238745851</v>
      </c>
      <c r="J47" s="8" t="n">
        <v>0.837859007832898</v>
      </c>
      <c r="K47" s="8" t="n">
        <v>0.771428571428571</v>
      </c>
      <c r="L47" s="8" t="n">
        <v>0.8509375</v>
      </c>
    </row>
    <row r="48" customFormat="false" ht="15" hidden="false" customHeight="false" outlineLevel="0" collapsed="false">
      <c r="A48" s="7" t="s">
        <v>1474</v>
      </c>
      <c r="B48" s="6" t="n">
        <v>2121</v>
      </c>
      <c r="C48" s="6" t="s">
        <v>237</v>
      </c>
      <c r="D48" s="6" t="s">
        <v>1478</v>
      </c>
      <c r="E48" s="6" t="n">
        <v>10</v>
      </c>
      <c r="F48" s="8" t="n">
        <v>0.766036603372678</v>
      </c>
      <c r="G48" s="8" t="n">
        <v>0.0569692814609621</v>
      </c>
      <c r="H48" s="16" t="n">
        <v>0.780989127618004</v>
      </c>
      <c r="I48" s="16" t="n">
        <v>0.387709850820922</v>
      </c>
      <c r="J48" s="8" t="n">
        <v>0.799221939809649</v>
      </c>
      <c r="K48" s="8" t="n">
        <v>0.721515151515151</v>
      </c>
      <c r="L48" s="8" t="n">
        <v>0.810558055230205</v>
      </c>
    </row>
    <row r="49" customFormat="false" ht="15" hidden="false" customHeight="false" outlineLevel="0" collapsed="false">
      <c r="A49" s="7" t="s">
        <v>1474</v>
      </c>
      <c r="B49" s="6" t="n">
        <v>2121</v>
      </c>
      <c r="C49" s="6" t="s">
        <v>940</v>
      </c>
      <c r="D49" s="6" t="s">
        <v>1478</v>
      </c>
      <c r="E49" s="6" t="n">
        <v>10</v>
      </c>
      <c r="F49" s="8" t="n">
        <v>0.786362384480082</v>
      </c>
      <c r="G49" s="8" t="n">
        <v>0.0797014327043513</v>
      </c>
      <c r="H49" s="16" t="n">
        <v>0.912668394560175</v>
      </c>
      <c r="I49" s="16" t="n">
        <v>0.44466806803368</v>
      </c>
      <c r="J49" s="8" t="n">
        <v>0.831097864032092</v>
      </c>
      <c r="K49" s="8" t="n">
        <v>0.726212121212121</v>
      </c>
      <c r="L49" s="8" t="n">
        <v>0.846512647748042</v>
      </c>
    </row>
    <row r="50" customFormat="false" ht="22.35" hidden="false" customHeight="false" outlineLevel="0" collapsed="false">
      <c r="A50" s="7" t="s">
        <v>1479</v>
      </c>
      <c r="B50" s="6" t="n">
        <v>15</v>
      </c>
      <c r="C50" s="6" t="s">
        <v>237</v>
      </c>
      <c r="D50" s="6" t="s">
        <v>1477</v>
      </c>
      <c r="E50" s="6" t="n">
        <v>5</v>
      </c>
      <c r="F50" s="8" t="n">
        <v>0.717415674603175</v>
      </c>
      <c r="G50" s="8" t="n">
        <v>0.0200491470368079</v>
      </c>
      <c r="H50" s="16" t="n">
        <v>0.775753968253968</v>
      </c>
      <c r="I50" s="16" t="n">
        <v>0.336121024611048</v>
      </c>
      <c r="J50" s="8" t="n">
        <v>0.763185378590078</v>
      </c>
      <c r="K50" s="8" t="n">
        <v>0.649206349206349</v>
      </c>
      <c r="L50" s="8" t="n">
        <v>0.785625</v>
      </c>
    </row>
    <row r="51" customFormat="false" ht="22.35" hidden="false" customHeight="false" outlineLevel="0" collapsed="false">
      <c r="A51" s="7" t="s">
        <v>1479</v>
      </c>
      <c r="B51" s="6" t="n">
        <v>15</v>
      </c>
      <c r="C51" s="6" t="s">
        <v>940</v>
      </c>
      <c r="D51" s="6" t="s">
        <v>1477</v>
      </c>
      <c r="E51" s="6" t="n">
        <v>5</v>
      </c>
      <c r="F51" s="8" t="n">
        <v>0.745815972222222</v>
      </c>
      <c r="G51" s="8" t="n">
        <v>0.00958909200284918</v>
      </c>
      <c r="H51" s="16" t="n">
        <v>0.828737599206349</v>
      </c>
      <c r="I51" s="16" t="n">
        <v>0.421228345906779</v>
      </c>
      <c r="J51" s="8" t="n">
        <v>0.813838120104439</v>
      </c>
      <c r="K51" s="8" t="n">
        <v>0.644444444444445</v>
      </c>
      <c r="L51" s="8" t="n">
        <v>0.8471875</v>
      </c>
    </row>
    <row r="52" customFormat="false" ht="22.35" hidden="false" customHeight="false" outlineLevel="0" collapsed="false">
      <c r="A52" s="7" t="s">
        <v>1479</v>
      </c>
      <c r="B52" s="6" t="n">
        <v>15</v>
      </c>
      <c r="C52" s="6" t="s">
        <v>1480</v>
      </c>
      <c r="D52" s="6" t="s">
        <v>1477</v>
      </c>
      <c r="E52" s="6" t="n">
        <v>5</v>
      </c>
      <c r="F52" s="8" t="n">
        <v>0.714243551587302</v>
      </c>
      <c r="G52" s="8" t="n">
        <v>0.0178638944157629</v>
      </c>
      <c r="H52" s="16" t="n">
        <v>0.810711805555556</v>
      </c>
      <c r="I52" s="16" t="n">
        <v>0.29800002987248</v>
      </c>
      <c r="J52" s="8" t="n">
        <v>0.721671018276762</v>
      </c>
      <c r="K52" s="8" t="n">
        <v>0.703174603174603</v>
      </c>
      <c r="L52" s="8" t="n">
        <v>0.7253125</v>
      </c>
    </row>
    <row r="53" customFormat="false" ht="22.35" hidden="false" customHeight="false" outlineLevel="0" collapsed="false">
      <c r="A53" s="7" t="s">
        <v>1479</v>
      </c>
      <c r="B53" s="6" t="n">
        <v>15</v>
      </c>
      <c r="C53" s="6" t="s">
        <v>237</v>
      </c>
      <c r="D53" s="6" t="s">
        <v>1478</v>
      </c>
      <c r="E53" s="6" t="n">
        <v>10</v>
      </c>
      <c r="F53" s="8" t="n">
        <v>0.666659956259786</v>
      </c>
      <c r="G53" s="8" t="n">
        <v>0.0917179741686728</v>
      </c>
      <c r="H53" s="16" t="n">
        <v>0.701112465760887</v>
      </c>
      <c r="I53" s="16" t="n">
        <v>0.220574365428561</v>
      </c>
      <c r="J53" s="8" t="n">
        <v>0.736322934820378</v>
      </c>
      <c r="K53" s="8" t="n">
        <v>0.572878787878788</v>
      </c>
      <c r="L53" s="8" t="n">
        <v>0.760441124640784</v>
      </c>
    </row>
    <row r="54" customFormat="false" ht="22.35" hidden="false" customHeight="false" outlineLevel="0" collapsed="false">
      <c r="A54" s="7" t="s">
        <v>1479</v>
      </c>
      <c r="B54" s="6" t="n">
        <v>15</v>
      </c>
      <c r="C54" s="6" t="s">
        <v>940</v>
      </c>
      <c r="D54" s="6" t="s">
        <v>1478</v>
      </c>
      <c r="E54" s="6" t="n">
        <v>10</v>
      </c>
      <c r="F54" s="8" t="n">
        <v>0.700726002427647</v>
      </c>
      <c r="G54" s="8" t="n">
        <v>0.0802259938200349</v>
      </c>
      <c r="H54" s="16" t="n">
        <v>0.784994048267021</v>
      </c>
      <c r="I54" s="16" t="n">
        <v>0.307163591584011</v>
      </c>
      <c r="J54" s="8" t="n">
        <v>0.795000813977514</v>
      </c>
      <c r="K54" s="8" t="n">
        <v>0.572979797979798</v>
      </c>
      <c r="L54" s="8" t="n">
        <v>0.828472206875497</v>
      </c>
    </row>
    <row r="55" customFormat="false" ht="22.35" hidden="false" customHeight="false" outlineLevel="0" collapsed="false">
      <c r="A55" s="7" t="s">
        <v>1479</v>
      </c>
      <c r="B55" s="6" t="n">
        <v>15</v>
      </c>
      <c r="C55" s="6" t="s">
        <v>1480</v>
      </c>
      <c r="D55" s="6" t="s">
        <v>1478</v>
      </c>
      <c r="E55" s="6" t="n">
        <v>10</v>
      </c>
      <c r="F55" s="8" t="n">
        <v>0.725452669061574</v>
      </c>
      <c r="G55" s="8" t="n">
        <v>0.060302770450573</v>
      </c>
      <c r="H55" s="16" t="n">
        <v>0.81218706448835</v>
      </c>
      <c r="I55" s="16" t="n">
        <v>0.30061717400532</v>
      </c>
      <c r="J55" s="8" t="n">
        <v>0.744050548776328</v>
      </c>
      <c r="K55" s="8" t="n">
        <v>0.701565656565657</v>
      </c>
      <c r="L55" s="8" t="n">
        <v>0.749339681557492</v>
      </c>
    </row>
    <row r="81" customFormat="false" ht="15" hidden="false" customHeight="false" outlineLevel="0" collapsed="false">
      <c r="A81" s="11" t="s">
        <v>1481</v>
      </c>
    </row>
    <row r="82" customFormat="false" ht="15" hidden="false" customHeight="true" outlineLevel="0" collapsed="false">
      <c r="A82" s="5" t="s">
        <v>1466</v>
      </c>
      <c r="B82" s="5" t="s">
        <v>901</v>
      </c>
      <c r="C82" s="5" t="s">
        <v>902</v>
      </c>
      <c r="D82" s="5" t="s">
        <v>1482</v>
      </c>
      <c r="E82" s="5" t="s">
        <v>904</v>
      </c>
      <c r="F82" s="5" t="s">
        <v>1483</v>
      </c>
      <c r="G82" s="5" t="s">
        <v>1484</v>
      </c>
      <c r="H82" s="5" t="s">
        <v>908</v>
      </c>
    </row>
    <row r="83" customFormat="false" ht="15" hidden="false" customHeight="false" outlineLevel="0" collapsed="false">
      <c r="A83" s="7" t="s">
        <v>1468</v>
      </c>
      <c r="B83" s="6" t="s">
        <v>1485</v>
      </c>
      <c r="C83" s="6" t="n">
        <v>20</v>
      </c>
      <c r="D83" s="8" t="n">
        <v>0.0246475168350169</v>
      </c>
      <c r="E83" s="8" t="n">
        <v>0.0567706977611739</v>
      </c>
      <c r="F83" s="6" t="n">
        <v>12</v>
      </c>
      <c r="G83" s="6" t="n">
        <v>8</v>
      </c>
      <c r="H83" s="16" t="n">
        <v>0.0928492280715798</v>
      </c>
    </row>
    <row r="84" customFormat="false" ht="22.35" hidden="false" customHeight="false" outlineLevel="0" collapsed="false">
      <c r="A84" s="7" t="s">
        <v>1468</v>
      </c>
      <c r="B84" s="7" t="s">
        <v>1486</v>
      </c>
      <c r="C84" s="6" t="n">
        <v>10</v>
      </c>
      <c r="D84" s="8" t="n">
        <v>0.0350839433145162</v>
      </c>
      <c r="E84" s="8" t="n">
        <v>0.0689201883545023</v>
      </c>
      <c r="F84" s="6" t="n">
        <v>7</v>
      </c>
      <c r="G84" s="6" t="n">
        <v>3</v>
      </c>
      <c r="H84" s="16" t="n">
        <v>0.083984375</v>
      </c>
    </row>
    <row r="85" customFormat="false" ht="15" hidden="false" customHeight="false" outlineLevel="0" collapsed="false">
      <c r="A85" s="7" t="s">
        <v>1469</v>
      </c>
      <c r="B85" s="6" t="s">
        <v>1485</v>
      </c>
      <c r="C85" s="6" t="n">
        <v>20</v>
      </c>
      <c r="D85" s="8" t="n">
        <v>0.0240014730639731</v>
      </c>
      <c r="E85" s="8" t="n">
        <v>0.0521921792212882</v>
      </c>
      <c r="F85" s="6" t="n">
        <v>12</v>
      </c>
      <c r="G85" s="6" t="n">
        <v>8</v>
      </c>
      <c r="H85" s="16" t="n">
        <v>0.0399744684262584</v>
      </c>
    </row>
    <row r="86" customFormat="false" ht="22.35" hidden="false" customHeight="false" outlineLevel="0" collapsed="false">
      <c r="A86" s="7" t="s">
        <v>1469</v>
      </c>
      <c r="B86" s="7" t="s">
        <v>1486</v>
      </c>
      <c r="C86" s="6" t="n">
        <v>10</v>
      </c>
      <c r="D86" s="8" t="n">
        <v>0.0118917200528091</v>
      </c>
      <c r="E86" s="8" t="n">
        <v>0.044143274584439</v>
      </c>
      <c r="F86" s="6" t="n">
        <v>6</v>
      </c>
      <c r="G86" s="6" t="n">
        <v>4</v>
      </c>
      <c r="H86" s="16" t="n">
        <v>0.431640625</v>
      </c>
    </row>
    <row r="87" customFormat="false" ht="15" hidden="false" customHeight="false" outlineLevel="0" collapsed="false">
      <c r="A87" s="7" t="s">
        <v>1470</v>
      </c>
      <c r="B87" s="6" t="s">
        <v>1485</v>
      </c>
      <c r="C87" s="6" t="n">
        <v>20</v>
      </c>
      <c r="D87" s="8" t="n">
        <v>0.014447601010101</v>
      </c>
      <c r="E87" s="8" t="n">
        <v>0.0654881747285309</v>
      </c>
      <c r="F87" s="6" t="n">
        <v>11</v>
      </c>
      <c r="G87" s="6" t="n">
        <v>9</v>
      </c>
      <c r="H87" s="16" t="n">
        <v>0.390326379418377</v>
      </c>
    </row>
    <row r="88" customFormat="false" ht="22.35" hidden="false" customHeight="false" outlineLevel="0" collapsed="false">
      <c r="A88" s="7" t="s">
        <v>1470</v>
      </c>
      <c r="B88" s="7" t="s">
        <v>1486</v>
      </c>
      <c r="C88" s="6" t="n">
        <v>10</v>
      </c>
      <c r="D88" s="8" t="n">
        <v>0.000847112237356151</v>
      </c>
      <c r="E88" s="8" t="n">
        <v>0.047494976828518</v>
      </c>
      <c r="F88" s="6" t="n">
        <v>5</v>
      </c>
      <c r="G88" s="6" t="n">
        <v>5</v>
      </c>
      <c r="H88" s="16" t="n">
        <v>1</v>
      </c>
    </row>
    <row r="89" customFormat="false" ht="15" hidden="false" customHeight="false" outlineLevel="0" collapsed="false">
      <c r="A89" s="7" t="s">
        <v>1471</v>
      </c>
      <c r="B89" s="6" t="s">
        <v>1485</v>
      </c>
      <c r="C89" s="6" t="n">
        <v>20</v>
      </c>
      <c r="D89" s="8" t="n">
        <v>-0.0018934132996633</v>
      </c>
      <c r="E89" s="8" t="n">
        <v>0.0462310540892926</v>
      </c>
      <c r="F89" s="6" t="n">
        <v>8</v>
      </c>
      <c r="G89" s="6" t="n">
        <v>12</v>
      </c>
      <c r="H89" s="16" t="n">
        <v>0.881251632453656</v>
      </c>
    </row>
    <row r="90" customFormat="false" ht="22.35" hidden="false" customHeight="false" outlineLevel="0" collapsed="false">
      <c r="A90" s="7" t="s">
        <v>1471</v>
      </c>
      <c r="B90" s="7" t="s">
        <v>1486</v>
      </c>
      <c r="C90" s="6" t="n">
        <v>10</v>
      </c>
      <c r="D90" s="8" t="n">
        <v>-0.020534661091099</v>
      </c>
      <c r="E90" s="8" t="n">
        <v>0.0253538557982789</v>
      </c>
      <c r="F90" s="6" t="n">
        <v>2</v>
      </c>
      <c r="G90" s="6" t="n">
        <v>8</v>
      </c>
      <c r="H90" s="16" t="n">
        <v>0.048828125</v>
      </c>
    </row>
    <row r="91" customFormat="false" ht="15" hidden="false" customHeight="false" outlineLevel="0" collapsed="false">
      <c r="A91" s="7" t="s">
        <v>1472</v>
      </c>
      <c r="B91" s="6" t="s">
        <v>1485</v>
      </c>
      <c r="C91" s="6" t="n">
        <v>20</v>
      </c>
      <c r="D91" s="8" t="n">
        <v>0.11003103956229</v>
      </c>
      <c r="E91" s="8" t="n">
        <v>0.0592081399967207</v>
      </c>
      <c r="F91" s="6" t="n">
        <v>20</v>
      </c>
      <c r="G91" s="6" t="n">
        <v>0</v>
      </c>
      <c r="H91" s="18" t="n">
        <v>8.8073680352755E-005</v>
      </c>
    </row>
    <row r="92" customFormat="false" ht="22.35" hidden="false" customHeight="false" outlineLevel="0" collapsed="false">
      <c r="A92" s="7" t="s">
        <v>1472</v>
      </c>
      <c r="B92" s="7" t="s">
        <v>1486</v>
      </c>
      <c r="C92" s="6" t="n">
        <v>10</v>
      </c>
      <c r="D92" s="8" t="n">
        <v>0.115919109251497</v>
      </c>
      <c r="E92" s="8" t="n">
        <v>0.0462051054147925</v>
      </c>
      <c r="F92" s="6" t="n">
        <v>10</v>
      </c>
      <c r="G92" s="6" t="n">
        <v>0</v>
      </c>
      <c r="H92" s="16" t="n">
        <v>0.001953125</v>
      </c>
    </row>
    <row r="93" customFormat="false" ht="15" hidden="false" customHeight="false" outlineLevel="0" collapsed="false">
      <c r="A93" s="7" t="s">
        <v>1473</v>
      </c>
      <c r="B93" s="6" t="s">
        <v>1485</v>
      </c>
      <c r="C93" s="6" t="n">
        <v>20</v>
      </c>
      <c r="D93" s="8" t="n">
        <v>0.0429093013468014</v>
      </c>
      <c r="E93" s="8" t="n">
        <v>0.0537243757791303</v>
      </c>
      <c r="F93" s="6" t="n">
        <v>15</v>
      </c>
      <c r="G93" s="6" t="n">
        <v>5</v>
      </c>
      <c r="H93" s="16" t="n">
        <v>0.00571287693898699</v>
      </c>
    </row>
    <row r="94" customFormat="false" ht="22.35" hidden="false" customHeight="false" outlineLevel="0" collapsed="false">
      <c r="A94" s="7" t="s">
        <v>1473</v>
      </c>
      <c r="B94" s="7" t="s">
        <v>1486</v>
      </c>
      <c r="C94" s="6" t="n">
        <v>10</v>
      </c>
      <c r="D94" s="8" t="n">
        <v>0.0229042945458147</v>
      </c>
      <c r="E94" s="8" t="n">
        <v>0.0501350573254465</v>
      </c>
      <c r="F94" s="6" t="n">
        <v>6</v>
      </c>
      <c r="G94" s="6" t="n">
        <v>3</v>
      </c>
      <c r="H94" s="16" t="n">
        <v>0.203125</v>
      </c>
    </row>
    <row r="95" customFormat="false" ht="15" hidden="false" customHeight="false" outlineLevel="0" collapsed="false">
      <c r="A95" s="7" t="s">
        <v>1474</v>
      </c>
      <c r="B95" s="6" t="s">
        <v>1485</v>
      </c>
      <c r="C95" s="6" t="n">
        <v>20</v>
      </c>
      <c r="D95" s="8" t="n">
        <v>0.0433864688552189</v>
      </c>
      <c r="E95" s="8" t="n">
        <v>0.0645858374429266</v>
      </c>
      <c r="F95" s="6" t="n">
        <v>15</v>
      </c>
      <c r="G95" s="6" t="n">
        <v>5</v>
      </c>
      <c r="H95" s="16" t="n">
        <v>0.00997045672370823</v>
      </c>
    </row>
    <row r="96" customFormat="false" ht="22.35" hidden="false" customHeight="false" outlineLevel="0" collapsed="false">
      <c r="A96" s="7" t="s">
        <v>1474</v>
      </c>
      <c r="B96" s="7" t="s">
        <v>1486</v>
      </c>
      <c r="C96" s="6" t="n">
        <v>10</v>
      </c>
      <c r="D96" s="8" t="n">
        <v>0.0203257811074033</v>
      </c>
      <c r="E96" s="8" t="n">
        <v>0.0597158584630247</v>
      </c>
      <c r="F96" s="6" t="n">
        <v>8</v>
      </c>
      <c r="G96" s="6" t="n">
        <v>2</v>
      </c>
      <c r="H96" s="16" t="n">
        <v>0.322265625</v>
      </c>
    </row>
    <row r="97" customFormat="false" ht="15" hidden="false" customHeight="false" outlineLevel="0" collapsed="false">
      <c r="A97" s="7" t="s">
        <v>1487</v>
      </c>
      <c r="B97" s="6" t="s">
        <v>1485</v>
      </c>
      <c r="C97" s="6" t="n">
        <v>20</v>
      </c>
      <c r="D97" s="8" t="n">
        <v>0.031791351010101</v>
      </c>
      <c r="E97" s="8" t="n">
        <v>0.059750073833047</v>
      </c>
      <c r="F97" s="6" t="n">
        <v>13</v>
      </c>
      <c r="G97" s="6" t="n">
        <v>7</v>
      </c>
      <c r="H97" s="16" t="n">
        <v>0.0730380507282532</v>
      </c>
    </row>
    <row r="98" customFormat="false" ht="22.35" hidden="false" customHeight="false" outlineLevel="0" collapsed="false">
      <c r="A98" s="7" t="s">
        <v>1487</v>
      </c>
      <c r="B98" s="7" t="s">
        <v>1486</v>
      </c>
      <c r="C98" s="6" t="n">
        <v>10</v>
      </c>
      <c r="D98" s="8" t="n">
        <v>0.0340660461678613</v>
      </c>
      <c r="E98" s="8" t="n">
        <v>0.0320207201792282</v>
      </c>
      <c r="F98" s="6" t="n">
        <v>9</v>
      </c>
      <c r="G98" s="6" t="n">
        <v>1</v>
      </c>
      <c r="H98" s="16" t="n">
        <v>0.00390625</v>
      </c>
    </row>
    <row r="100" customFormat="false" ht="15" hidden="false" customHeight="false" outlineLevel="0" collapsed="false">
      <c r="A100" s="11" t="s">
        <v>1488</v>
      </c>
    </row>
    <row r="101" customFormat="false" ht="36" hidden="false" customHeight="true" outlineLevel="0" collapsed="false">
      <c r="A101" s="5" t="s">
        <v>1489</v>
      </c>
      <c r="B101" s="5" t="s">
        <v>1467</v>
      </c>
      <c r="C101" s="5" t="s">
        <v>1490</v>
      </c>
      <c r="D101" s="5" t="s">
        <v>1491</v>
      </c>
      <c r="E101" s="5" t="s">
        <v>1492</v>
      </c>
    </row>
    <row r="102" customFormat="false" ht="15" hidden="false" customHeight="false" outlineLevel="0" collapsed="false">
      <c r="A102" s="6" t="s">
        <v>1493</v>
      </c>
      <c r="B102" s="6" t="n">
        <v>2039</v>
      </c>
      <c r="C102" s="16" t="n">
        <v>0.266524651346365</v>
      </c>
      <c r="D102" s="16" t="n">
        <v>0.00124352036961013</v>
      </c>
      <c r="E102" s="16" t="n">
        <v>1</v>
      </c>
    </row>
    <row r="103" customFormat="false" ht="15" hidden="false" customHeight="false" outlineLevel="0" collapsed="false">
      <c r="A103" s="6" t="s">
        <v>1494</v>
      </c>
      <c r="B103" s="6" t="n">
        <v>30</v>
      </c>
      <c r="C103" s="16" t="n">
        <v>0.0135118831505891</v>
      </c>
      <c r="D103" s="16" t="n">
        <v>0.00513027171517027</v>
      </c>
      <c r="E103" s="16" t="n">
        <v>3.44567623856143</v>
      </c>
    </row>
    <row r="104" customFormat="false" ht="15" hidden="false" customHeight="false" outlineLevel="0" collapsed="false">
      <c r="A104" s="6" t="s">
        <v>1495</v>
      </c>
      <c r="B104" s="6" t="n">
        <v>31</v>
      </c>
      <c r="C104" s="16" t="n">
        <v>0.00562271065747554</v>
      </c>
      <c r="D104" s="18" t="n">
        <v>0.000695662359616524</v>
      </c>
      <c r="E104" s="16" t="n">
        <v>1.38759869746817</v>
      </c>
    </row>
    <row r="105" customFormat="false" ht="15" hidden="false" customHeight="false" outlineLevel="0" collapsed="false">
      <c r="A105" s="6" t="s">
        <v>1496</v>
      </c>
      <c r="B105" s="6" t="n">
        <v>2031</v>
      </c>
      <c r="C105" s="16" t="n">
        <v>0.708805147141707</v>
      </c>
      <c r="D105" s="16" t="n">
        <v>0.00284114005494541</v>
      </c>
      <c r="E105" s="16" t="n">
        <v>2.66991097814542</v>
      </c>
    </row>
    <row r="106" customFormat="false" ht="15" hidden="false" customHeight="false" outlineLevel="0" collapsed="false">
      <c r="A106" s="6" t="s">
        <v>1497</v>
      </c>
      <c r="B106" s="6" t="n">
        <v>20</v>
      </c>
      <c r="C106" s="16" t="n">
        <v>0.00553560770386327</v>
      </c>
      <c r="D106" s="16" t="n">
        <v>0.00114161499303774</v>
      </c>
      <c r="E106" s="16" t="n">
        <v>2.11745968921819</v>
      </c>
    </row>
    <row r="107" customFormat="false" ht="14.25" hidden="false" customHeight="true" outlineLevel="0" collapsed="false">
      <c r="A107" s="10" t="s">
        <v>1498</v>
      </c>
      <c r="B107" s="10"/>
      <c r="C107" s="10"/>
      <c r="D107" s="10"/>
      <c r="E107" s="10"/>
      <c r="F107" s="10"/>
      <c r="G107" s="10"/>
      <c r="H107" s="10"/>
      <c r="I107" s="10"/>
      <c r="J107" s="10"/>
      <c r="K107" s="10"/>
      <c r="L107" s="10"/>
    </row>
    <row r="109" customFormat="false" ht="15" hidden="false" customHeight="false" outlineLevel="0" collapsed="false">
      <c r="A109" s="11" t="s">
        <v>1499</v>
      </c>
    </row>
    <row r="110" customFormat="false" ht="15" hidden="false" customHeight="true" outlineLevel="0" collapsed="false">
      <c r="A110" s="5" t="s">
        <v>922</v>
      </c>
      <c r="B110" s="5" t="s">
        <v>923</v>
      </c>
      <c r="C110" s="5" t="s">
        <v>1500</v>
      </c>
    </row>
    <row r="111" customFormat="false" ht="15" hidden="false" customHeight="false" outlineLevel="0" collapsed="false">
      <c r="A111" s="7" t="s">
        <v>1086</v>
      </c>
      <c r="B111" s="6" t="s">
        <v>1494</v>
      </c>
      <c r="C111" s="16" t="n">
        <v>0.00513027171517027</v>
      </c>
    </row>
    <row r="112" customFormat="false" ht="15" hidden="false" customHeight="false" outlineLevel="0" collapsed="false">
      <c r="A112" s="6" t="s">
        <v>1501</v>
      </c>
      <c r="B112" s="6" t="s">
        <v>1496</v>
      </c>
      <c r="C112" s="16" t="n">
        <v>0.00284114005494541</v>
      </c>
    </row>
    <row r="113" customFormat="false" ht="15" hidden="false" customHeight="false" outlineLevel="0" collapsed="false">
      <c r="A113" s="6" t="s">
        <v>1502</v>
      </c>
      <c r="B113" s="6" t="s">
        <v>1496</v>
      </c>
      <c r="C113" s="16" t="n">
        <v>0.00279973533973179</v>
      </c>
    </row>
    <row r="114" customFormat="false" ht="15" hidden="false" customHeight="false" outlineLevel="0" collapsed="false">
      <c r="A114" s="6" t="s">
        <v>1503</v>
      </c>
      <c r="B114" s="6" t="s">
        <v>1496</v>
      </c>
      <c r="C114" s="16" t="n">
        <v>0.00276540153037707</v>
      </c>
    </row>
    <row r="115" customFormat="false" ht="15" hidden="false" customHeight="false" outlineLevel="0" collapsed="false">
      <c r="A115" s="6" t="s">
        <v>1504</v>
      </c>
      <c r="B115" s="6" t="s">
        <v>1496</v>
      </c>
      <c r="C115" s="16" t="n">
        <v>0.00262962362993611</v>
      </c>
    </row>
    <row r="116" customFormat="false" ht="15" hidden="false" customHeight="false" outlineLevel="0" collapsed="false">
      <c r="A116" s="6" t="s">
        <v>1505</v>
      </c>
      <c r="B116" s="6" t="s">
        <v>1496</v>
      </c>
      <c r="C116" s="16" t="n">
        <v>0.00259614226650098</v>
      </c>
    </row>
    <row r="117" customFormat="false" ht="15" hidden="false" customHeight="false" outlineLevel="0" collapsed="false">
      <c r="A117" s="6" t="s">
        <v>1506</v>
      </c>
      <c r="B117" s="6" t="s">
        <v>1496</v>
      </c>
      <c r="C117" s="16" t="n">
        <v>0.00254991430432277</v>
      </c>
    </row>
    <row r="118" customFormat="false" ht="15" hidden="false" customHeight="false" outlineLevel="0" collapsed="false">
      <c r="A118" s="6" t="s">
        <v>1507</v>
      </c>
      <c r="B118" s="6" t="s">
        <v>1496</v>
      </c>
      <c r="C118" s="16" t="n">
        <v>0.0025013897193181</v>
      </c>
    </row>
    <row r="119" customFormat="false" ht="15" hidden="false" customHeight="false" outlineLevel="0" collapsed="false">
      <c r="A119" s="6" t="s">
        <v>1508</v>
      </c>
      <c r="B119" s="6" t="s">
        <v>1496</v>
      </c>
      <c r="C119" s="16" t="n">
        <v>0.00241344457130381</v>
      </c>
    </row>
    <row r="120" customFormat="false" ht="15" hidden="false" customHeight="false" outlineLevel="0" collapsed="false">
      <c r="A120" s="6" t="s">
        <v>1509</v>
      </c>
      <c r="B120" s="6" t="s">
        <v>1496</v>
      </c>
      <c r="C120" s="16" t="n">
        <v>0.00239351397812876</v>
      </c>
    </row>
    <row r="121" customFormat="false" ht="15" hidden="false" customHeight="false" outlineLevel="0" collapsed="false">
      <c r="A121" s="6" t="s">
        <v>1510</v>
      </c>
      <c r="B121" s="6" t="s">
        <v>1496</v>
      </c>
      <c r="C121" s="16" t="n">
        <v>0.00238879166377715</v>
      </c>
    </row>
    <row r="122" customFormat="false" ht="15" hidden="false" customHeight="false" outlineLevel="0" collapsed="false">
      <c r="A122" s="6" t="s">
        <v>1511</v>
      </c>
      <c r="B122" s="6" t="s">
        <v>1496</v>
      </c>
      <c r="C122" s="16" t="n">
        <v>0.00235799063619257</v>
      </c>
    </row>
    <row r="123" customFormat="false" ht="15" hidden="false" customHeight="false" outlineLevel="0" collapsed="false">
      <c r="A123" s="6" t="s">
        <v>1512</v>
      </c>
      <c r="B123" s="6" t="s">
        <v>1496</v>
      </c>
      <c r="C123" s="16" t="n">
        <v>0.00235552377330126</v>
      </c>
    </row>
    <row r="124" customFormat="false" ht="15" hidden="false" customHeight="false" outlineLevel="0" collapsed="false">
      <c r="A124" s="6" t="s">
        <v>1513</v>
      </c>
      <c r="B124" s="6" t="s">
        <v>1496</v>
      </c>
      <c r="C124" s="16" t="n">
        <v>0.00222327435874832</v>
      </c>
    </row>
    <row r="125" customFormat="false" ht="15" hidden="false" customHeight="false" outlineLevel="0" collapsed="false">
      <c r="A125" s="6" t="s">
        <v>1514</v>
      </c>
      <c r="B125" s="6" t="s">
        <v>1496</v>
      </c>
      <c r="C125" s="16" t="n">
        <v>0.00221914468819472</v>
      </c>
    </row>
    <row r="126" customFormat="false" ht="15" hidden="false" customHeight="false" outlineLevel="0" collapsed="false">
      <c r="A126" s="6" t="s">
        <v>1515</v>
      </c>
      <c r="B126" s="6" t="s">
        <v>1496</v>
      </c>
      <c r="C126" s="16" t="n">
        <v>0.00216435627683181</v>
      </c>
    </row>
    <row r="127" customFormat="false" ht="15" hidden="false" customHeight="false" outlineLevel="0" collapsed="false">
      <c r="A127" s="6" t="s">
        <v>1516</v>
      </c>
      <c r="B127" s="6" t="s">
        <v>1496</v>
      </c>
      <c r="C127" s="16" t="n">
        <v>0.00214444344906006</v>
      </c>
    </row>
    <row r="128" customFormat="false" ht="15" hidden="false" customHeight="false" outlineLevel="0" collapsed="false">
      <c r="A128" s="6" t="s">
        <v>1517</v>
      </c>
      <c r="B128" s="6" t="s">
        <v>1496</v>
      </c>
      <c r="C128" s="16" t="n">
        <v>0.00212393972175323</v>
      </c>
    </row>
    <row r="129" customFormat="false" ht="15" hidden="false" customHeight="false" outlineLevel="0" collapsed="false">
      <c r="A129" s="6" t="s">
        <v>1518</v>
      </c>
      <c r="B129" s="6" t="s">
        <v>1496</v>
      </c>
      <c r="C129" s="16" t="n">
        <v>0.00210850359210562</v>
      </c>
    </row>
    <row r="130" customFormat="false" ht="15" hidden="false" customHeight="false" outlineLevel="0" collapsed="false">
      <c r="A130" s="6" t="s">
        <v>1519</v>
      </c>
      <c r="B130" s="6" t="s">
        <v>1496</v>
      </c>
      <c r="C130" s="16" t="n">
        <v>0.00209291583700015</v>
      </c>
    </row>
    <row r="132" customFormat="false" ht="15" hidden="false" customHeight="false" outlineLevel="0" collapsed="false">
      <c r="A132" s="11" t="s">
        <v>1520</v>
      </c>
    </row>
    <row r="133" customFormat="false" ht="24" hidden="false" customHeight="true" outlineLevel="0" collapsed="false">
      <c r="A133" s="5" t="s">
        <v>922</v>
      </c>
      <c r="B133" s="5" t="s">
        <v>1521</v>
      </c>
      <c r="C133" s="5" t="s">
        <v>1522</v>
      </c>
      <c r="D133" s="5" t="s">
        <v>1523</v>
      </c>
      <c r="E133" s="5" t="s">
        <v>1524</v>
      </c>
    </row>
    <row r="134" customFormat="false" ht="15" hidden="false" customHeight="false" outlineLevel="0" collapsed="false">
      <c r="A134" s="7" t="s">
        <v>1086</v>
      </c>
      <c r="B134" s="6" t="n">
        <v>30</v>
      </c>
      <c r="C134" s="6" t="n">
        <v>30</v>
      </c>
      <c r="D134" s="8" t="n">
        <v>1</v>
      </c>
      <c r="E134" s="6" t="s">
        <v>600</v>
      </c>
    </row>
    <row r="135" customFormat="false" ht="15" hidden="false" customHeight="false" outlineLevel="0" collapsed="false">
      <c r="A135" s="7" t="s">
        <v>1088</v>
      </c>
      <c r="B135" s="6" t="n">
        <v>20</v>
      </c>
      <c r="C135" s="6" t="n">
        <v>30</v>
      </c>
      <c r="D135" s="8" t="n">
        <v>0.666666666666667</v>
      </c>
      <c r="E135" s="6" t="s">
        <v>600</v>
      </c>
    </row>
    <row r="136" customFormat="false" ht="15" hidden="false" customHeight="false" outlineLevel="0" collapsed="false">
      <c r="A136" s="6" t="s">
        <v>1525</v>
      </c>
      <c r="B136" s="6" t="n">
        <v>19</v>
      </c>
      <c r="C136" s="6" t="n">
        <v>30</v>
      </c>
      <c r="D136" s="8" t="n">
        <v>0.633333333333333</v>
      </c>
      <c r="E136" s="6" t="s">
        <v>600</v>
      </c>
    </row>
    <row r="137" customFormat="false" ht="15" hidden="false" customHeight="false" outlineLevel="0" collapsed="false">
      <c r="A137" s="6" t="s">
        <v>1526</v>
      </c>
      <c r="B137" s="6" t="n">
        <v>16</v>
      </c>
      <c r="C137" s="6" t="n">
        <v>30</v>
      </c>
      <c r="D137" s="8" t="n">
        <v>0.533333333333333</v>
      </c>
      <c r="E137" s="6" t="s">
        <v>600</v>
      </c>
    </row>
    <row r="138" customFormat="false" ht="15" hidden="false" customHeight="false" outlineLevel="0" collapsed="false">
      <c r="A138" s="6" t="s">
        <v>1527</v>
      </c>
      <c r="B138" s="6" t="n">
        <v>15</v>
      </c>
      <c r="C138" s="6" t="n">
        <v>30</v>
      </c>
      <c r="D138" s="8" t="n">
        <v>0.5</v>
      </c>
      <c r="E138" s="6"/>
    </row>
    <row r="139" customFormat="false" ht="15" hidden="false" customHeight="false" outlineLevel="0" collapsed="false">
      <c r="A139" s="6" t="s">
        <v>1528</v>
      </c>
      <c r="B139" s="6" t="n">
        <v>14</v>
      </c>
      <c r="C139" s="6" t="n">
        <v>30</v>
      </c>
      <c r="D139" s="8" t="n">
        <v>0.466666666666667</v>
      </c>
      <c r="E139" s="6" t="s">
        <v>600</v>
      </c>
    </row>
    <row r="140" customFormat="false" ht="15" hidden="false" customHeight="false" outlineLevel="0" collapsed="false">
      <c r="A140" s="6" t="s">
        <v>1529</v>
      </c>
      <c r="B140" s="6" t="n">
        <v>13</v>
      </c>
      <c r="C140" s="6" t="n">
        <v>30</v>
      </c>
      <c r="D140" s="8" t="n">
        <v>0.433333333333333</v>
      </c>
      <c r="E140" s="6" t="s">
        <v>600</v>
      </c>
    </row>
    <row r="141" customFormat="false" ht="15" hidden="false" customHeight="false" outlineLevel="0" collapsed="false">
      <c r="A141" s="6" t="s">
        <v>1530</v>
      </c>
      <c r="B141" s="6" t="n">
        <v>10</v>
      </c>
      <c r="C141" s="6" t="n">
        <v>30</v>
      </c>
      <c r="D141" s="8" t="n">
        <v>0.333333333333333</v>
      </c>
      <c r="E141" s="6"/>
    </row>
    <row r="142" customFormat="false" ht="15" hidden="false" customHeight="false" outlineLevel="0" collapsed="false">
      <c r="A142" s="6" t="s">
        <v>1531</v>
      </c>
      <c r="B142" s="6" t="n">
        <v>10</v>
      </c>
      <c r="C142" s="6" t="n">
        <v>30</v>
      </c>
      <c r="D142" s="8" t="n">
        <v>0.333333333333333</v>
      </c>
      <c r="E142" s="6" t="s">
        <v>600</v>
      </c>
    </row>
    <row r="143" customFormat="false" ht="15" hidden="false" customHeight="false" outlineLevel="0" collapsed="false">
      <c r="A143" s="7" t="s">
        <v>1090</v>
      </c>
      <c r="B143" s="6" t="n">
        <v>10</v>
      </c>
      <c r="C143" s="6" t="n">
        <v>30</v>
      </c>
      <c r="D143" s="8" t="n">
        <v>0.333333333333333</v>
      </c>
      <c r="E143" s="6" t="s">
        <v>600</v>
      </c>
    </row>
    <row r="144" customFormat="false" ht="15" hidden="false" customHeight="false" outlineLevel="0" collapsed="false">
      <c r="A144" s="6" t="s">
        <v>1505</v>
      </c>
      <c r="B144" s="6" t="n">
        <v>9</v>
      </c>
      <c r="C144" s="6" t="n">
        <v>30</v>
      </c>
      <c r="D144" s="8" t="n">
        <v>0.3</v>
      </c>
      <c r="E144" s="6"/>
    </row>
    <row r="145" customFormat="false" ht="15" hidden="false" customHeight="false" outlineLevel="0" collapsed="false">
      <c r="A145" s="6" t="s">
        <v>1532</v>
      </c>
      <c r="B145" s="6" t="n">
        <v>9</v>
      </c>
      <c r="C145" s="6" t="n">
        <v>30</v>
      </c>
      <c r="D145" s="8" t="n">
        <v>0.3</v>
      </c>
      <c r="E145" s="6" t="s">
        <v>600</v>
      </c>
    </row>
    <row r="146" customFormat="false" ht="15" hidden="false" customHeight="false" outlineLevel="0" collapsed="false">
      <c r="A146" s="6" t="s">
        <v>1221</v>
      </c>
      <c r="B146" s="6" t="n">
        <v>9</v>
      </c>
      <c r="C146" s="6" t="n">
        <v>30</v>
      </c>
      <c r="D146" s="8" t="n">
        <v>0.3</v>
      </c>
      <c r="E146" s="6" t="s">
        <v>600</v>
      </c>
    </row>
    <row r="147" customFormat="false" ht="15" hidden="false" customHeight="false" outlineLevel="0" collapsed="false">
      <c r="A147" s="6" t="s">
        <v>1533</v>
      </c>
      <c r="B147" s="6" t="n">
        <v>9</v>
      </c>
      <c r="C147" s="6" t="n">
        <v>30</v>
      </c>
      <c r="D147" s="8" t="n">
        <v>0.3</v>
      </c>
      <c r="E147" s="6" t="s">
        <v>600</v>
      </c>
    </row>
    <row r="148" customFormat="false" ht="15" hidden="false" customHeight="false" outlineLevel="0" collapsed="false">
      <c r="A148" s="6" t="s">
        <v>1534</v>
      </c>
      <c r="B148" s="6" t="n">
        <v>8</v>
      </c>
      <c r="C148" s="6" t="n">
        <v>30</v>
      </c>
      <c r="D148" s="8" t="n">
        <v>0.266666666666667</v>
      </c>
      <c r="E148" s="6"/>
    </row>
    <row r="149" customFormat="false" ht="15" hidden="false" customHeight="false" outlineLevel="0" collapsed="false">
      <c r="A149" s="6" t="s">
        <v>1535</v>
      </c>
      <c r="B149" s="6" t="n">
        <v>8</v>
      </c>
      <c r="C149" s="6" t="n">
        <v>30</v>
      </c>
      <c r="D149" s="8" t="n">
        <v>0.266666666666667</v>
      </c>
      <c r="E149" s="6"/>
    </row>
    <row r="150" customFormat="false" ht="15" hidden="false" customHeight="false" outlineLevel="0" collapsed="false">
      <c r="A150" s="6" t="s">
        <v>1536</v>
      </c>
      <c r="B150" s="6" t="n">
        <v>8</v>
      </c>
      <c r="C150" s="6" t="n">
        <v>30</v>
      </c>
      <c r="D150" s="8" t="n">
        <v>0.266666666666667</v>
      </c>
      <c r="E150" s="6" t="s">
        <v>600</v>
      </c>
    </row>
    <row r="151" customFormat="false" ht="15" hidden="false" customHeight="false" outlineLevel="0" collapsed="false">
      <c r="A151" s="6" t="s">
        <v>1097</v>
      </c>
      <c r="B151" s="6" t="n">
        <v>7</v>
      </c>
      <c r="C151" s="6" t="n">
        <v>30</v>
      </c>
      <c r="D151" s="8" t="n">
        <v>0.233333333333333</v>
      </c>
      <c r="E151" s="6"/>
    </row>
    <row r="152" customFormat="false" ht="15" hidden="false" customHeight="false" outlineLevel="0" collapsed="false">
      <c r="A152" s="6" t="s">
        <v>1537</v>
      </c>
      <c r="B152" s="6" t="n">
        <v>7</v>
      </c>
      <c r="C152" s="6" t="n">
        <v>30</v>
      </c>
      <c r="D152" s="8" t="n">
        <v>0.233333333333333</v>
      </c>
      <c r="E152" s="6"/>
    </row>
    <row r="153" customFormat="false" ht="15" hidden="false" customHeight="false" outlineLevel="0" collapsed="false">
      <c r="A153" s="6" t="s">
        <v>1538</v>
      </c>
      <c r="B153" s="6" t="n">
        <v>6</v>
      </c>
      <c r="C153" s="6" t="n">
        <v>30</v>
      </c>
      <c r="D153" s="8" t="n">
        <v>0.2</v>
      </c>
      <c r="E153" s="6"/>
    </row>
    <row r="155" customFormat="false" ht="15" hidden="false" customHeight="false" outlineLevel="0" collapsed="false">
      <c r="A155" s="11" t="s">
        <v>1539</v>
      </c>
    </row>
    <row r="156" customFormat="false" ht="36" hidden="false" customHeight="true" outlineLevel="0" collapsed="false">
      <c r="A156" s="5" t="s">
        <v>1466</v>
      </c>
      <c r="B156" s="5" t="s">
        <v>1540</v>
      </c>
      <c r="C156" s="5" t="s">
        <v>1541</v>
      </c>
    </row>
    <row r="157" customFormat="false" ht="32.8" hidden="false" customHeight="false" outlineLevel="0" collapsed="false">
      <c r="A157" s="7" t="s">
        <v>1468</v>
      </c>
      <c r="B157" s="6" t="n">
        <v>23</v>
      </c>
      <c r="C157" s="7" t="s">
        <v>1542</v>
      </c>
    </row>
    <row r="158" customFormat="false" ht="15" hidden="false" customHeight="false" outlineLevel="0" collapsed="false">
      <c r="A158" s="7" t="s">
        <v>1469</v>
      </c>
      <c r="B158" s="6" t="n">
        <v>17</v>
      </c>
      <c r="C158" s="7" t="s">
        <v>1543</v>
      </c>
    </row>
    <row r="159" customFormat="false" ht="22.35" hidden="false" customHeight="false" outlineLevel="0" collapsed="false">
      <c r="A159" s="7" t="s">
        <v>1470</v>
      </c>
      <c r="B159" s="6" t="n">
        <v>8</v>
      </c>
      <c r="C159" s="7" t="s">
        <v>1544</v>
      </c>
    </row>
    <row r="160" customFormat="false" ht="15" hidden="false" customHeight="false" outlineLevel="0" collapsed="false">
      <c r="A160" s="7" t="s">
        <v>1471</v>
      </c>
      <c r="B160" s="6" t="n">
        <v>15</v>
      </c>
      <c r="C160" s="7" t="s">
        <v>1545</v>
      </c>
    </row>
    <row r="161" customFormat="false" ht="22.35" hidden="false" customHeight="false" outlineLevel="0" collapsed="false">
      <c r="A161" s="7" t="s">
        <v>1472</v>
      </c>
      <c r="B161" s="6" t="n">
        <v>15</v>
      </c>
      <c r="C161" s="7" t="s">
        <v>1546</v>
      </c>
    </row>
    <row r="162" customFormat="false" ht="22.35" hidden="false" customHeight="false" outlineLevel="0" collapsed="false">
      <c r="A162" s="7" t="s">
        <v>1473</v>
      </c>
      <c r="B162" s="6" t="n">
        <v>15</v>
      </c>
      <c r="C162" s="7" t="s">
        <v>1547</v>
      </c>
    </row>
    <row r="163" customFormat="false" ht="15" hidden="false" customHeight="false" outlineLevel="0" collapsed="false">
      <c r="A163" s="7" t="s">
        <v>1474</v>
      </c>
      <c r="B163" s="6" t="n">
        <v>8</v>
      </c>
      <c r="C163" s="7" t="s">
        <v>1548</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1549</v>
      </c>
      <c r="B2" s="2"/>
      <c r="C2" s="2"/>
      <c r="D2" s="2"/>
      <c r="E2" s="2"/>
      <c r="F2" s="2"/>
      <c r="G2" s="2"/>
      <c r="H2" s="2"/>
      <c r="I2" s="2"/>
      <c r="J2" s="2"/>
      <c r="K2" s="2"/>
      <c r="L2" s="2"/>
    </row>
    <row r="4" customFormat="false" ht="51.75" hidden="false" customHeight="true" outlineLevel="0" collapsed="false">
      <c r="A4" s="4" t="s">
        <v>1550</v>
      </c>
      <c r="B4" s="4"/>
      <c r="C4" s="4"/>
      <c r="D4" s="4"/>
      <c r="E4" s="4"/>
      <c r="F4" s="4"/>
      <c r="G4" s="4"/>
      <c r="H4" s="4"/>
      <c r="I4" s="4"/>
      <c r="J4" s="4"/>
      <c r="K4" s="4"/>
      <c r="L4" s="4"/>
    </row>
    <row r="5" customFormat="false" ht="15" hidden="false" customHeight="false" outlineLevel="0" collapsed="false">
      <c r="A5" s="11" t="s">
        <v>1551</v>
      </c>
    </row>
    <row r="6" customFormat="false" ht="15" hidden="false" customHeight="true" outlineLevel="0" collapsed="false">
      <c r="A6" s="5" t="s">
        <v>1552</v>
      </c>
      <c r="B6" s="5" t="s">
        <v>420</v>
      </c>
      <c r="C6" s="5" t="s">
        <v>1453</v>
      </c>
    </row>
    <row r="7" customFormat="false" ht="15" hidden="false" customHeight="false" outlineLevel="0" collapsed="false">
      <c r="A7" s="6" t="s">
        <v>1133</v>
      </c>
      <c r="B7" s="6" t="s">
        <v>1137</v>
      </c>
      <c r="C7" s="16" t="n">
        <v>1</v>
      </c>
    </row>
    <row r="9" customFormat="false" ht="15" hidden="false" customHeight="false" outlineLevel="0" collapsed="false">
      <c r="A9" s="11" t="s">
        <v>1553</v>
      </c>
    </row>
    <row r="10" customFormat="false" ht="24" hidden="false" customHeight="true" outlineLevel="0" collapsed="false">
      <c r="A10" s="5" t="s">
        <v>1489</v>
      </c>
      <c r="B10" s="5" t="s">
        <v>1467</v>
      </c>
      <c r="C10" s="5" t="s">
        <v>1554</v>
      </c>
    </row>
    <row r="11" customFormat="false" ht="22.35" hidden="false" customHeight="false" outlineLevel="0" collapsed="false">
      <c r="A11" s="7" t="s">
        <v>1469</v>
      </c>
      <c r="B11" s="6" t="n">
        <v>2039</v>
      </c>
      <c r="C11" s="6" t="n">
        <v>1046</v>
      </c>
    </row>
    <row r="12" customFormat="false" ht="22.35" hidden="false" customHeight="false" outlineLevel="0" collapsed="false">
      <c r="A12" s="7" t="s">
        <v>1555</v>
      </c>
      <c r="B12" s="6" t="n">
        <v>30</v>
      </c>
      <c r="C12" s="6" t="n">
        <v>19</v>
      </c>
    </row>
    <row r="13" customFormat="false" ht="22.35" hidden="false" customHeight="false" outlineLevel="0" collapsed="false">
      <c r="A13" s="7" t="s">
        <v>1556</v>
      </c>
      <c r="B13" s="6" t="n">
        <v>30</v>
      </c>
      <c r="C13" s="6" t="n">
        <v>22</v>
      </c>
    </row>
    <row r="14" customFormat="false" ht="15" hidden="false" customHeight="false" outlineLevel="0" collapsed="false">
      <c r="A14" s="6" t="s">
        <v>1557</v>
      </c>
      <c r="B14" s="6" t="n">
        <v>20</v>
      </c>
      <c r="C14" s="6" t="n">
        <v>15</v>
      </c>
    </row>
    <row r="15" customFormat="false" ht="22.35" hidden="false" customHeight="false" outlineLevel="0" collapsed="false">
      <c r="A15" s="7" t="s">
        <v>1558</v>
      </c>
      <c r="B15" s="6" t="n">
        <v>2031</v>
      </c>
      <c r="C15" s="6" t="n">
        <v>944</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1559</v>
      </c>
      <c r="B2" s="2"/>
      <c r="C2" s="2"/>
      <c r="D2" s="2"/>
      <c r="E2" s="2"/>
      <c r="F2" s="2"/>
      <c r="G2" s="2"/>
      <c r="H2" s="2"/>
      <c r="I2" s="2"/>
      <c r="J2" s="2"/>
      <c r="K2" s="2"/>
      <c r="L2" s="2"/>
    </row>
    <row r="4" customFormat="false" ht="15" hidden="false" customHeight="false" outlineLevel="0" collapsed="false">
      <c r="A4" s="11" t="s">
        <v>1560</v>
      </c>
    </row>
    <row r="5" customFormat="false" ht="24" hidden="false" customHeight="true" outlineLevel="0" collapsed="false">
      <c r="A5" s="5" t="s">
        <v>1489</v>
      </c>
      <c r="B5" s="5" t="s">
        <v>1467</v>
      </c>
      <c r="C5" s="5" t="s">
        <v>1554</v>
      </c>
    </row>
    <row r="6" customFormat="false" ht="22.35" hidden="false" customHeight="false" outlineLevel="0" collapsed="false">
      <c r="A6" s="7" t="s">
        <v>1469</v>
      </c>
      <c r="B6" s="6" t="n">
        <v>2039</v>
      </c>
      <c r="C6" s="6" t="n">
        <v>1046</v>
      </c>
    </row>
    <row r="7" customFormat="false" ht="22.35" hidden="false" customHeight="false" outlineLevel="0" collapsed="false">
      <c r="A7" s="7" t="s">
        <v>1555</v>
      </c>
      <c r="B7" s="6" t="n">
        <v>30</v>
      </c>
      <c r="C7" s="6" t="n">
        <v>19</v>
      </c>
    </row>
    <row r="8" customFormat="false" ht="22.35" hidden="false" customHeight="false" outlineLevel="0" collapsed="false">
      <c r="A8" s="7" t="s">
        <v>1556</v>
      </c>
      <c r="B8" s="6" t="n">
        <v>30</v>
      </c>
      <c r="C8" s="6" t="n">
        <v>22</v>
      </c>
    </row>
    <row r="9" customFormat="false" ht="15" hidden="false" customHeight="false" outlineLevel="0" collapsed="false">
      <c r="A9" s="6" t="s">
        <v>1557</v>
      </c>
      <c r="B9" s="6" t="n">
        <v>20</v>
      </c>
      <c r="C9" s="6" t="n">
        <v>15</v>
      </c>
    </row>
    <row r="10" customFormat="false" ht="22.35" hidden="false" customHeight="false" outlineLevel="0" collapsed="false">
      <c r="A10" s="7" t="s">
        <v>1558</v>
      </c>
      <c r="B10" s="6" t="n">
        <v>2031</v>
      </c>
      <c r="C10" s="6" t="n">
        <v>944</v>
      </c>
    </row>
    <row r="12" customFormat="false" ht="15" hidden="false" customHeight="false" outlineLevel="0" collapsed="false">
      <c r="A12" s="11" t="s">
        <v>1561</v>
      </c>
    </row>
    <row r="13" customFormat="false" ht="15" hidden="false" customHeight="true" outlineLevel="0" collapsed="false">
      <c r="A13" s="5" t="s">
        <v>922</v>
      </c>
      <c r="B13" s="5" t="s">
        <v>923</v>
      </c>
      <c r="C13" s="5" t="s">
        <v>513</v>
      </c>
      <c r="D13" s="5" t="s">
        <v>514</v>
      </c>
      <c r="E13" s="5" t="s">
        <v>516</v>
      </c>
      <c r="F13" s="5" t="s">
        <v>518</v>
      </c>
      <c r="G13" s="5" t="s">
        <v>519</v>
      </c>
      <c r="H13" s="5" t="s">
        <v>582</v>
      </c>
      <c r="I13" s="5" t="s">
        <v>520</v>
      </c>
    </row>
    <row r="14" customFormat="false" ht="22.35" hidden="false" customHeight="false" outlineLevel="0" collapsed="false">
      <c r="A14" s="6" t="s">
        <v>1533</v>
      </c>
      <c r="B14" s="7" t="s">
        <v>1469</v>
      </c>
      <c r="C14" s="16" t="n">
        <v>0.0683366588562036</v>
      </c>
      <c r="D14" s="16" t="n">
        <v>0.0833021435956094</v>
      </c>
      <c r="E14" s="16" t="n">
        <v>9.44123132566385</v>
      </c>
      <c r="F14" s="18" t="n">
        <v>5.25246233623025E-018</v>
      </c>
      <c r="G14" s="16" t="n">
        <v>0.530124369932066</v>
      </c>
      <c r="H14" s="16" t="n">
        <v>0.687624007936508</v>
      </c>
      <c r="I14" s="16" t="n">
        <v>0.0275304178263822</v>
      </c>
    </row>
    <row r="15" customFormat="false" ht="22.35" hidden="false" customHeight="false" outlineLevel="0" collapsed="false">
      <c r="A15" s="6" t="s">
        <v>1562</v>
      </c>
      <c r="B15" s="7" t="s">
        <v>1469</v>
      </c>
      <c r="C15" s="16" t="n">
        <v>0.0695635302642126</v>
      </c>
      <c r="D15" s="16" t="n">
        <v>0.0847562368764216</v>
      </c>
      <c r="E15" s="16" t="n">
        <v>9.45993893375485</v>
      </c>
      <c r="F15" s="18" t="n">
        <v>4.71882368448494E-018</v>
      </c>
      <c r="G15" s="16" t="n">
        <v>0.531869234266701</v>
      </c>
      <c r="H15" s="16" t="n">
        <v>0.687053571428571</v>
      </c>
      <c r="I15" s="16" t="n">
        <v>0.0275304178263822</v>
      </c>
    </row>
    <row r="16" customFormat="false" ht="22.35" hidden="false" customHeight="false" outlineLevel="0" collapsed="false">
      <c r="A16" s="6" t="s">
        <v>1563</v>
      </c>
      <c r="B16" s="7" t="s">
        <v>1469</v>
      </c>
      <c r="C16" s="16" t="n">
        <v>0.0672562900394877</v>
      </c>
      <c r="D16" s="16" t="n">
        <v>0.0819963887409854</v>
      </c>
      <c r="E16" s="16" t="n">
        <v>9.4102549253192</v>
      </c>
      <c r="F16" s="18" t="n">
        <v>6.59676014555963E-018</v>
      </c>
      <c r="G16" s="16" t="n">
        <v>0.52815005011944</v>
      </c>
      <c r="H16" s="16" t="n">
        <v>0.686855158730159</v>
      </c>
      <c r="I16" s="16" t="n">
        <v>0.0275304178263822</v>
      </c>
    </row>
    <row r="17" customFormat="false" ht="22.35" hidden="false" customHeight="false" outlineLevel="0" collapsed="false">
      <c r="A17" s="6" t="s">
        <v>1564</v>
      </c>
      <c r="B17" s="7" t="s">
        <v>1469</v>
      </c>
      <c r="C17" s="16" t="n">
        <v>0.0709596797726182</v>
      </c>
      <c r="D17" s="16" t="n">
        <v>0.0863810298461275</v>
      </c>
      <c r="E17" s="16" t="n">
        <v>9.46426719982079</v>
      </c>
      <c r="F17" s="18" t="n">
        <v>4.71882368448494E-018</v>
      </c>
      <c r="G17" s="16" t="n">
        <v>0.533345060756118</v>
      </c>
      <c r="H17" s="16" t="n">
        <v>0.686793154761905</v>
      </c>
      <c r="I17" s="16" t="n">
        <v>0.0275304178263822</v>
      </c>
    </row>
    <row r="18" customFormat="false" ht="22.35" hidden="false" customHeight="false" outlineLevel="0" collapsed="false">
      <c r="A18" s="6" t="s">
        <v>1565</v>
      </c>
      <c r="B18" s="7" t="s">
        <v>1469</v>
      </c>
      <c r="C18" s="16" t="n">
        <v>0.0725336517845472</v>
      </c>
      <c r="D18" s="16" t="n">
        <v>0.0881839931357736</v>
      </c>
      <c r="E18" s="16" t="n">
        <v>9.45269548177249</v>
      </c>
      <c r="F18" s="18" t="n">
        <v>5.19176766901756E-018</v>
      </c>
      <c r="G18" s="16" t="n">
        <v>0.534526356630009</v>
      </c>
      <c r="H18" s="16" t="n">
        <v>0.686160714285714</v>
      </c>
      <c r="I18" s="16" t="n">
        <v>0.0275304178263822</v>
      </c>
    </row>
    <row r="19" customFormat="false" ht="22.35" hidden="false" customHeight="false" outlineLevel="0" collapsed="false">
      <c r="A19" s="7" t="s">
        <v>1086</v>
      </c>
      <c r="B19" s="7" t="s">
        <v>1555</v>
      </c>
      <c r="C19" s="17" t="n">
        <v>64.4444444444444</v>
      </c>
      <c r="D19" s="17" t="n">
        <v>61.221875</v>
      </c>
      <c r="E19" s="17" t="n">
        <v>-14.3979718120421</v>
      </c>
      <c r="F19" s="18" t="n">
        <v>1.12251498514527E-035</v>
      </c>
      <c r="G19" s="16" t="n">
        <v>-0.825447062422711</v>
      </c>
      <c r="H19" s="16" t="n">
        <v>0.767317708333333</v>
      </c>
      <c r="I19" s="16" t="n">
        <v>0.0275304178263822</v>
      </c>
    </row>
    <row r="20" customFormat="false" ht="22.35" hidden="false" customHeight="false" outlineLevel="0" collapsed="false">
      <c r="A20" s="7" t="s">
        <v>1088</v>
      </c>
      <c r="B20" s="7" t="s">
        <v>1555</v>
      </c>
      <c r="C20" s="17" t="n">
        <v>1913.06349206349</v>
      </c>
      <c r="D20" s="17" t="n">
        <v>1916.7515625</v>
      </c>
      <c r="E20" s="16" t="n">
        <v>6.02314028663512</v>
      </c>
      <c r="F20" s="18" t="n">
        <v>5.9434250994752E-008</v>
      </c>
      <c r="G20" s="16" t="n">
        <v>0.683891930849771</v>
      </c>
      <c r="H20" s="16" t="n">
        <v>0.660602678571429</v>
      </c>
      <c r="I20" s="16" t="n">
        <v>0.0275304178263822</v>
      </c>
    </row>
    <row r="21" customFormat="false" ht="22.35" hidden="false" customHeight="false" outlineLevel="0" collapsed="false">
      <c r="A21" s="7" t="s">
        <v>1090</v>
      </c>
      <c r="B21" s="7" t="s">
        <v>1555</v>
      </c>
      <c r="C21" s="16" t="n">
        <v>0.240726116768679</v>
      </c>
      <c r="D21" s="16" t="n">
        <v>0.251111905306292</v>
      </c>
      <c r="E21" s="16" t="n">
        <v>4.4822671462329</v>
      </c>
      <c r="F21" s="18" t="n">
        <v>4.80665507003582E-005</v>
      </c>
      <c r="G21" s="16" t="n">
        <v>0.498218158893529</v>
      </c>
      <c r="H21" s="16" t="n">
        <v>0.645486111111111</v>
      </c>
      <c r="I21" s="16" t="n">
        <v>0.0275304178263822</v>
      </c>
    </row>
    <row r="22" customFormat="false" ht="22.35" hidden="false" customHeight="false" outlineLevel="0" collapsed="false">
      <c r="A22" s="6" t="s">
        <v>1091</v>
      </c>
      <c r="B22" s="7" t="s">
        <v>1555</v>
      </c>
      <c r="C22" s="17" t="n">
        <v>93.6527674888137</v>
      </c>
      <c r="D22" s="17" t="n">
        <v>87.5101141728563</v>
      </c>
      <c r="E22" s="16" t="n">
        <v>-6.7370899384418</v>
      </c>
      <c r="F22" s="18" t="n">
        <v>6.7735368668753E-010</v>
      </c>
      <c r="G22" s="16" t="n">
        <v>-0.500315158834957</v>
      </c>
      <c r="H22" s="16" t="n">
        <v>0.642286706349206</v>
      </c>
      <c r="I22" s="16" t="n">
        <v>0.0275304178263822</v>
      </c>
    </row>
    <row r="23" customFormat="false" ht="22.35" hidden="false" customHeight="false" outlineLevel="0" collapsed="false">
      <c r="A23" s="6" t="s">
        <v>1092</v>
      </c>
      <c r="B23" s="7" t="s">
        <v>1555</v>
      </c>
      <c r="C23" s="16" t="n">
        <v>0.785843892806368</v>
      </c>
      <c r="D23" s="16" t="n">
        <v>0.754206128318925</v>
      </c>
      <c r="E23" s="16" t="n">
        <v>-6.44200033567719</v>
      </c>
      <c r="F23" s="18" t="n">
        <v>3.11449533217004E-009</v>
      </c>
      <c r="G23" s="16" t="n">
        <v>-0.462244317551155</v>
      </c>
      <c r="H23" s="16" t="n">
        <v>0.638678075396825</v>
      </c>
      <c r="I23" s="16" t="n">
        <v>0.0275304178263822</v>
      </c>
    </row>
    <row r="24" customFormat="false" ht="22.35" hidden="false" customHeight="false" outlineLevel="0" collapsed="false">
      <c r="A24" s="6" t="s">
        <v>1231</v>
      </c>
      <c r="B24" s="7" t="s">
        <v>1556</v>
      </c>
      <c r="C24" s="16" t="n">
        <v>-0.0262788103562108</v>
      </c>
      <c r="D24" s="16" t="n">
        <v>-0.0202421484770482</v>
      </c>
      <c r="E24" s="16" t="n">
        <v>8.10457912862484</v>
      </c>
      <c r="F24" s="18" t="n">
        <v>2.8873714585451E-013</v>
      </c>
      <c r="G24" s="16" t="n">
        <v>0.616678911955266</v>
      </c>
      <c r="H24" s="16" t="n">
        <v>0.672594246031746</v>
      </c>
      <c r="I24" s="16" t="n">
        <v>0.0275304178263822</v>
      </c>
    </row>
    <row r="25" customFormat="false" ht="22.35" hidden="false" customHeight="false" outlineLevel="0" collapsed="false">
      <c r="A25" s="6" t="s">
        <v>1207</v>
      </c>
      <c r="B25" s="7" t="s">
        <v>1556</v>
      </c>
      <c r="C25" s="16" t="n">
        <v>-1.48898844449088</v>
      </c>
      <c r="D25" s="16" t="n">
        <v>-1.61073677369372</v>
      </c>
      <c r="E25" s="16" t="n">
        <v>-7.58635790455527</v>
      </c>
      <c r="F25" s="18" t="n">
        <v>2.04492278127571E-012</v>
      </c>
      <c r="G25" s="16" t="n">
        <v>-0.448759195781105</v>
      </c>
      <c r="H25" s="16" t="n">
        <v>0.650558035714286</v>
      </c>
      <c r="I25" s="16" t="n">
        <v>0.0275304178263822</v>
      </c>
    </row>
    <row r="26" customFormat="false" ht="22.35" hidden="false" customHeight="false" outlineLevel="0" collapsed="false">
      <c r="A26" s="6" t="s">
        <v>1224</v>
      </c>
      <c r="B26" s="7" t="s">
        <v>1556</v>
      </c>
      <c r="C26" s="16" t="n">
        <v>0.678144032827105</v>
      </c>
      <c r="D26" s="16" t="n">
        <v>0.637558998435975</v>
      </c>
      <c r="E26" s="16" t="n">
        <v>-7.20292408899945</v>
      </c>
      <c r="F26" s="18" t="n">
        <v>4.48181946386091E-011</v>
      </c>
      <c r="G26" s="16" t="n">
        <v>-0.515733920321358</v>
      </c>
      <c r="H26" s="16" t="n">
        <v>0.649950396825397</v>
      </c>
      <c r="I26" s="16" t="n">
        <v>0.0275304178263822</v>
      </c>
    </row>
    <row r="27" customFormat="false" ht="22.35" hidden="false" customHeight="false" outlineLevel="0" collapsed="false">
      <c r="A27" s="6" t="s">
        <v>1221</v>
      </c>
      <c r="B27" s="7" t="s">
        <v>1556</v>
      </c>
      <c r="C27" s="16" t="n">
        <v>5.35666981656058</v>
      </c>
      <c r="D27" s="16" t="n">
        <v>4.77361246639707</v>
      </c>
      <c r="E27" s="16" t="n">
        <v>-6.22516664828711</v>
      </c>
      <c r="F27" s="18" t="n">
        <v>1.37528915320283E-008</v>
      </c>
      <c r="G27" s="16" t="n">
        <v>-0.517010435764784</v>
      </c>
      <c r="H27" s="16" t="n">
        <v>0.649950396825397</v>
      </c>
      <c r="I27" s="16" t="n">
        <v>0.0275304178263822</v>
      </c>
    </row>
    <row r="28" customFormat="false" ht="22.35" hidden="false" customHeight="false" outlineLevel="0" collapsed="false">
      <c r="A28" s="6" t="s">
        <v>1129</v>
      </c>
      <c r="B28" s="7" t="s">
        <v>1556</v>
      </c>
      <c r="C28" s="16" t="n">
        <v>1.05107446615986</v>
      </c>
      <c r="D28" s="16" t="n">
        <v>1.0429685320165</v>
      </c>
      <c r="E28" s="16" t="n">
        <v>-6.16999641017358</v>
      </c>
      <c r="F28" s="18" t="n">
        <v>1.8520287659261E-008</v>
      </c>
      <c r="G28" s="16" t="n">
        <v>-0.516082612907911</v>
      </c>
      <c r="H28" s="16" t="n">
        <v>0.645262896825397</v>
      </c>
      <c r="I28" s="16" t="n">
        <v>0.0275304178263822</v>
      </c>
    </row>
    <row r="29" customFormat="false" ht="22.35" hidden="false" customHeight="false" outlineLevel="0" collapsed="false">
      <c r="A29" s="7" t="s">
        <v>1393</v>
      </c>
      <c r="B29" s="6" t="s">
        <v>1557</v>
      </c>
      <c r="C29" s="16" t="n">
        <v>0.0973263081984948</v>
      </c>
      <c r="D29" s="16" t="n">
        <v>0.109595193024774</v>
      </c>
      <c r="E29" s="16" t="n">
        <v>7.25289919854256</v>
      </c>
      <c r="F29" s="18" t="n">
        <v>2.43908841569123E-011</v>
      </c>
      <c r="G29" s="16" t="n">
        <v>0.476706117607818</v>
      </c>
      <c r="H29" s="16" t="n">
        <v>0.644419642857143</v>
      </c>
      <c r="I29" s="16" t="n">
        <v>0.0275304178263822</v>
      </c>
    </row>
    <row r="30" customFormat="false" ht="22.35" hidden="false" customHeight="false" outlineLevel="0" collapsed="false">
      <c r="A30" s="7" t="s">
        <v>1394</v>
      </c>
      <c r="B30" s="6" t="s">
        <v>1557</v>
      </c>
      <c r="C30" s="16" t="n">
        <v>0.491548627543948</v>
      </c>
      <c r="D30" s="16" t="n">
        <v>0.463192100240863</v>
      </c>
      <c r="E30" s="16" t="n">
        <v>-3.70427390337459</v>
      </c>
      <c r="F30" s="18" t="n">
        <v>0.000815087576673286</v>
      </c>
      <c r="G30" s="16" t="n">
        <v>-0.361613185094575</v>
      </c>
      <c r="H30" s="16" t="n">
        <v>0.615277777777778</v>
      </c>
      <c r="I30" s="16" t="n">
        <v>0.0275304178263822</v>
      </c>
    </row>
    <row r="31" customFormat="false" ht="22.35" hidden="false" customHeight="false" outlineLevel="0" collapsed="false">
      <c r="A31" s="7" t="s">
        <v>1395</v>
      </c>
      <c r="B31" s="6" t="s">
        <v>1557</v>
      </c>
      <c r="C31" s="16" t="n">
        <v>-0.00310628047136979</v>
      </c>
      <c r="D31" s="16" t="n">
        <v>-0.00274059976459463</v>
      </c>
      <c r="E31" s="16" t="n">
        <v>3.84424167265141</v>
      </c>
      <c r="F31" s="18" t="n">
        <v>0.000491892514216556</v>
      </c>
      <c r="G31" s="16" t="n">
        <v>0.352042213640397</v>
      </c>
      <c r="H31" s="16" t="n">
        <v>0.605109126984127</v>
      </c>
      <c r="I31" s="16" t="n">
        <v>0.0413445066422501</v>
      </c>
    </row>
    <row r="32" customFormat="false" ht="32.8" hidden="false" customHeight="false" outlineLevel="0" collapsed="false">
      <c r="A32" s="7" t="s">
        <v>1396</v>
      </c>
      <c r="B32" s="6" t="s">
        <v>1557</v>
      </c>
      <c r="C32" s="17" t="n">
        <v>707.166666666667</v>
      </c>
      <c r="D32" s="17" t="n">
        <v>705.415625</v>
      </c>
      <c r="E32" s="16" t="n">
        <v>-3.99043151372469</v>
      </c>
      <c r="F32" s="18" t="n">
        <v>0.000287910486104483</v>
      </c>
      <c r="G32" s="16" t="n">
        <v>-0.360466876445725</v>
      </c>
      <c r="H32" s="16" t="n">
        <v>0.604383680555556</v>
      </c>
      <c r="I32" s="16" t="n">
        <v>0.105823106544835</v>
      </c>
    </row>
    <row r="33" customFormat="false" ht="22.35" hidden="false" customHeight="false" outlineLevel="0" collapsed="false">
      <c r="A33" s="7" t="s">
        <v>1397</v>
      </c>
      <c r="B33" s="6" t="s">
        <v>1557</v>
      </c>
      <c r="C33" s="16" t="n">
        <v>-0.0725442939718962</v>
      </c>
      <c r="D33" s="16" t="n">
        <v>-0.0639508586015768</v>
      </c>
      <c r="E33" s="16" t="n">
        <v>3.51247469127327</v>
      </c>
      <c r="F33" s="16" t="n">
        <v>0.00153602953517095</v>
      </c>
      <c r="G33" s="16" t="n">
        <v>0.321363317512846</v>
      </c>
      <c r="H33" s="16" t="n">
        <v>0.60327380952381</v>
      </c>
      <c r="I33" s="16" t="n">
        <v>0.0451438513734506</v>
      </c>
    </row>
    <row r="34" customFormat="false" ht="22.35" hidden="false" customHeight="false" outlineLevel="0" collapsed="false">
      <c r="A34" s="6" t="s">
        <v>1529</v>
      </c>
      <c r="B34" s="7" t="s">
        <v>1558</v>
      </c>
      <c r="C34" s="18" t="n">
        <v>-4.46127706522209E-005</v>
      </c>
      <c r="D34" s="18" t="n">
        <v>7.63760147755445E-006</v>
      </c>
      <c r="E34" s="17" t="n">
        <v>11.682021712378</v>
      </c>
      <c r="F34" s="18" t="n">
        <v>2.48802308602303E-023</v>
      </c>
      <c r="G34" s="16" t="n">
        <v>0.78787615473298</v>
      </c>
      <c r="H34" s="16" t="n">
        <v>0.74562251984127</v>
      </c>
      <c r="I34" s="16" t="n">
        <v>0.0275304178263822</v>
      </c>
    </row>
    <row r="35" customFormat="false" ht="22.35" hidden="false" customHeight="false" outlineLevel="0" collapsed="false">
      <c r="A35" s="6" t="s">
        <v>1501</v>
      </c>
      <c r="B35" s="7" t="s">
        <v>1558</v>
      </c>
      <c r="C35" s="18" t="n">
        <v>-4.43545674871599E-005</v>
      </c>
      <c r="D35" s="18" t="n">
        <v>7.71711131297863E-006</v>
      </c>
      <c r="E35" s="17" t="n">
        <v>11.6104031563871</v>
      </c>
      <c r="F35" s="18" t="n">
        <v>3.87942059538542E-023</v>
      </c>
      <c r="G35" s="16" t="n">
        <v>0.786480396673182</v>
      </c>
      <c r="H35" s="16" t="n">
        <v>0.745200892857143</v>
      </c>
      <c r="I35" s="16" t="n">
        <v>0.0275304178263822</v>
      </c>
    </row>
    <row r="36" customFormat="false" ht="22.35" hidden="false" customHeight="false" outlineLevel="0" collapsed="false">
      <c r="A36" s="6" t="s">
        <v>1505</v>
      </c>
      <c r="B36" s="7" t="s">
        <v>1558</v>
      </c>
      <c r="C36" s="18" t="n">
        <v>-4.26132324884711E-005</v>
      </c>
      <c r="D36" s="18" t="n">
        <v>8.16061028285338E-006</v>
      </c>
      <c r="E36" s="17" t="n">
        <v>11.3349746328186</v>
      </c>
      <c r="F36" s="18" t="n">
        <v>1.57458387603106E-022</v>
      </c>
      <c r="G36" s="16" t="n">
        <v>0.776658748267712</v>
      </c>
      <c r="H36" s="16" t="n">
        <v>0.745176091269841</v>
      </c>
      <c r="I36" s="16" t="n">
        <v>0.0277860498016557</v>
      </c>
    </row>
    <row r="37" customFormat="false" ht="22.35" hidden="false" customHeight="false" outlineLevel="0" collapsed="false">
      <c r="A37" s="6" t="s">
        <v>1566</v>
      </c>
      <c r="B37" s="7" t="s">
        <v>1558</v>
      </c>
      <c r="C37" s="18" t="n">
        <v>-4.17648276111626E-005</v>
      </c>
      <c r="D37" s="18" t="n">
        <v>9.19710761474324E-006</v>
      </c>
      <c r="E37" s="17" t="n">
        <v>11.3305264813128</v>
      </c>
      <c r="F37" s="18" t="n">
        <v>1.57458387603106E-022</v>
      </c>
      <c r="G37" s="16" t="n">
        <v>0.776731998977546</v>
      </c>
      <c r="H37" s="16" t="n">
        <v>0.744332837301587</v>
      </c>
      <c r="I37" s="16" t="n">
        <v>0.0277110971127064</v>
      </c>
    </row>
    <row r="38" customFormat="false" ht="22.35" hidden="false" customHeight="false" outlineLevel="0" collapsed="false">
      <c r="A38" s="6" t="s">
        <v>1538</v>
      </c>
      <c r="B38" s="7" t="s">
        <v>1558</v>
      </c>
      <c r="C38" s="18" t="n">
        <v>-2.73609943616316E-005</v>
      </c>
      <c r="D38" s="18" t="n">
        <v>3.11082633133E-005</v>
      </c>
      <c r="E38" s="17" t="n">
        <v>11.1438678240738</v>
      </c>
      <c r="F38" s="18" t="n">
        <v>4.31740357128993E-022</v>
      </c>
      <c r="G38" s="16" t="n">
        <v>0.78175742629819</v>
      </c>
      <c r="H38" s="16" t="n">
        <v>0.742249503968254</v>
      </c>
      <c r="I38" s="16" t="n">
        <v>0.0275304178263822</v>
      </c>
    </row>
    <row r="40" customFormat="false" ht="14.25" hidden="false" customHeight="true" outlineLevel="0" collapsed="false">
      <c r="A40" s="10" t="s">
        <v>1567</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1568</v>
      </c>
    </row>
    <row r="4" customFormat="false" ht="36" hidden="false" customHeight="true" outlineLevel="0" collapsed="false">
      <c r="A4" s="5" t="s">
        <v>1569</v>
      </c>
      <c r="B4" s="5" t="s">
        <v>1467</v>
      </c>
      <c r="C4" s="5" t="s">
        <v>1570</v>
      </c>
    </row>
    <row r="5" customFormat="false" ht="15" hidden="false" customHeight="false" outlineLevel="0" collapsed="false">
      <c r="A5" s="6" t="s">
        <v>1571</v>
      </c>
      <c r="B5" s="6" t="n">
        <v>11</v>
      </c>
      <c r="C5" s="7" t="s">
        <v>1572</v>
      </c>
    </row>
    <row r="6" customFormat="false" ht="15" hidden="false" customHeight="false" outlineLevel="0" collapsed="false">
      <c r="A6" s="6" t="s">
        <v>1573</v>
      </c>
      <c r="B6" s="6" t="n">
        <v>4</v>
      </c>
      <c r="C6" s="7" t="s">
        <v>1574</v>
      </c>
    </row>
    <row r="7" customFormat="false" ht="22.35" hidden="false" customHeight="false" outlineLevel="0" collapsed="false">
      <c r="A7" s="6" t="s">
        <v>782</v>
      </c>
      <c r="B7" s="6" t="n">
        <v>17</v>
      </c>
      <c r="C7" s="7" t="s">
        <v>1575</v>
      </c>
    </row>
    <row r="8" customFormat="false" ht="15" hidden="false" customHeight="false" outlineLevel="0" collapsed="false">
      <c r="A8" s="6" t="s">
        <v>852</v>
      </c>
      <c r="B8" s="6" t="n">
        <v>10</v>
      </c>
      <c r="C8" s="7" t="s">
        <v>1576</v>
      </c>
    </row>
    <row r="9" customFormat="false" ht="22.35" hidden="false" customHeight="false" outlineLevel="0" collapsed="false">
      <c r="A9" s="7" t="s">
        <v>1577</v>
      </c>
      <c r="B9" s="6" t="n">
        <v>11</v>
      </c>
      <c r="C9" s="7" t="s">
        <v>1578</v>
      </c>
    </row>
    <row r="11" customFormat="false" ht="15" hidden="false" customHeight="false" outlineLevel="0" collapsed="false">
      <c r="A11" s="11" t="s">
        <v>1579</v>
      </c>
    </row>
    <row r="12" customFormat="false" ht="24" hidden="false" customHeight="true" outlineLevel="0" collapsed="false">
      <c r="A12" s="5" t="s">
        <v>922</v>
      </c>
      <c r="B12" s="5" t="s">
        <v>923</v>
      </c>
      <c r="C12" s="5" t="s">
        <v>1580</v>
      </c>
      <c r="D12" s="5" t="s">
        <v>1581</v>
      </c>
      <c r="E12" s="5" t="s">
        <v>513</v>
      </c>
      <c r="F12" s="5" t="s">
        <v>514</v>
      </c>
      <c r="G12" s="5" t="s">
        <v>516</v>
      </c>
      <c r="H12" s="5" t="s">
        <v>518</v>
      </c>
      <c r="I12" s="5" t="s">
        <v>582</v>
      </c>
      <c r="J12" s="5" t="s">
        <v>580</v>
      </c>
      <c r="K12" s="5" t="s">
        <v>1582</v>
      </c>
    </row>
    <row r="13" customFormat="false" ht="22.35" hidden="false" customHeight="false" outlineLevel="0" collapsed="false">
      <c r="A13" s="7" t="s">
        <v>1086</v>
      </c>
      <c r="B13" s="7" t="s">
        <v>1555</v>
      </c>
      <c r="C13" s="6" t="s">
        <v>600</v>
      </c>
      <c r="D13" s="6" t="s">
        <v>600</v>
      </c>
      <c r="E13" s="17" t="n">
        <v>64.4444444444444</v>
      </c>
      <c r="F13" s="17" t="n">
        <v>61.221875</v>
      </c>
      <c r="G13" s="17" t="n">
        <v>-14.3979718120421</v>
      </c>
      <c r="H13" s="18" t="n">
        <v>1.12251498514527E-035</v>
      </c>
      <c r="I13" s="16" t="n">
        <v>0.767317708333333</v>
      </c>
      <c r="J13" s="6" t="s">
        <v>600</v>
      </c>
      <c r="K13" s="6" t="n">
        <v>1</v>
      </c>
    </row>
    <row r="14" customFormat="false" ht="22.35" hidden="false" customHeight="false" outlineLevel="0" collapsed="false">
      <c r="A14" s="6" t="s">
        <v>1583</v>
      </c>
      <c r="B14" s="7" t="s">
        <v>1558</v>
      </c>
      <c r="C14" s="6" t="s">
        <v>600</v>
      </c>
      <c r="D14" s="6"/>
      <c r="E14" s="18" t="n">
        <v>-2.48842167327426E-005</v>
      </c>
      <c r="F14" s="18" t="n">
        <v>-4.562384815222E-006</v>
      </c>
      <c r="G14" s="16" t="n">
        <v>3.26586029901121</v>
      </c>
      <c r="H14" s="16" t="n">
        <v>0.00333169128624409</v>
      </c>
      <c r="I14" s="16" t="n">
        <v>0.642125496031746</v>
      </c>
      <c r="J14" s="6" t="s">
        <v>600</v>
      </c>
      <c r="K14" s="6" t="n">
        <v>6</v>
      </c>
    </row>
    <row r="15" customFormat="false" ht="22.35" hidden="false" customHeight="false" outlineLevel="0" collapsed="false">
      <c r="A15" s="6" t="s">
        <v>1584</v>
      </c>
      <c r="B15" s="7" t="s">
        <v>1558</v>
      </c>
      <c r="C15" s="6" t="s">
        <v>600</v>
      </c>
      <c r="D15" s="6" t="s">
        <v>600</v>
      </c>
      <c r="E15" s="16" t="n">
        <v>-0.00118412578187079</v>
      </c>
      <c r="F15" s="16" t="n">
        <v>-0.00110627464384699</v>
      </c>
      <c r="G15" s="16" t="n">
        <v>3.35299138216123</v>
      </c>
      <c r="H15" s="16" t="n">
        <v>0.00264511012295631</v>
      </c>
      <c r="I15" s="16" t="n">
        <v>0.633928571428571</v>
      </c>
      <c r="J15" s="6" t="s">
        <v>600</v>
      </c>
      <c r="K15" s="6" t="n">
        <v>24</v>
      </c>
    </row>
    <row r="16" customFormat="false" ht="22.35" hidden="false" customHeight="false" outlineLevel="0" collapsed="false">
      <c r="A16" s="6" t="s">
        <v>1585</v>
      </c>
      <c r="B16" s="7" t="s">
        <v>1558</v>
      </c>
      <c r="C16" s="6" t="s">
        <v>600</v>
      </c>
      <c r="D16" s="6"/>
      <c r="E16" s="18" t="n">
        <v>-0.000963020017856606</v>
      </c>
      <c r="F16" s="18" t="n">
        <v>-0.000866659887709123</v>
      </c>
      <c r="G16" s="16" t="n">
        <v>3.09769540942345</v>
      </c>
      <c r="H16" s="16" t="n">
        <v>0.00552238277941144</v>
      </c>
      <c r="I16" s="16" t="n">
        <v>0.558854166666667</v>
      </c>
      <c r="J16" s="6" t="s">
        <v>598</v>
      </c>
      <c r="K16" s="6" t="n">
        <v>959</v>
      </c>
    </row>
    <row r="17" customFormat="false" ht="22.35" hidden="false" customHeight="false" outlineLevel="0" collapsed="false">
      <c r="A17" s="6" t="s">
        <v>1586</v>
      </c>
      <c r="B17" s="7" t="s">
        <v>1558</v>
      </c>
      <c r="C17" s="6" t="s">
        <v>600</v>
      </c>
      <c r="D17" s="6"/>
      <c r="E17" s="18" t="n">
        <v>-9.84575354470987E-005</v>
      </c>
      <c r="F17" s="18" t="n">
        <v>-8.69780931900565E-005</v>
      </c>
      <c r="G17" s="16" t="n">
        <v>3.44071705755441</v>
      </c>
      <c r="H17" s="16" t="n">
        <v>0.00191074047650648</v>
      </c>
      <c r="I17" s="16" t="n">
        <v>0.584672619047619</v>
      </c>
      <c r="J17" s="6" t="s">
        <v>598</v>
      </c>
      <c r="K17" s="6" t="n">
        <v>238</v>
      </c>
    </row>
    <row r="18" customFormat="false" ht="22.35" hidden="false" customHeight="false" outlineLevel="0" collapsed="false">
      <c r="A18" s="6" t="s">
        <v>1587</v>
      </c>
      <c r="B18" s="7" t="s">
        <v>1469</v>
      </c>
      <c r="C18" s="6" t="s">
        <v>600</v>
      </c>
      <c r="D18" s="6"/>
      <c r="E18" s="16" t="n">
        <v>0.263179232706046</v>
      </c>
      <c r="F18" s="16" t="n">
        <v>0.28027602351897</v>
      </c>
      <c r="G18" s="16" t="n">
        <v>4.66451643234182</v>
      </c>
      <c r="H18" s="18" t="n">
        <v>1.96565337308792E-005</v>
      </c>
      <c r="I18" s="16" t="n">
        <v>0.59905753968254</v>
      </c>
      <c r="J18" s="6" t="s">
        <v>598</v>
      </c>
      <c r="K18" s="6" t="n">
        <v>692</v>
      </c>
    </row>
    <row r="19" customFormat="false" ht="22.35" hidden="false" customHeight="false" outlineLevel="0" collapsed="false">
      <c r="A19" s="6" t="s">
        <v>1588</v>
      </c>
      <c r="B19" s="7" t="s">
        <v>1558</v>
      </c>
      <c r="C19" s="6" t="s">
        <v>600</v>
      </c>
      <c r="D19" s="6"/>
      <c r="E19" s="18" t="n">
        <v>-0.000210953266477282</v>
      </c>
      <c r="F19" s="18" t="n">
        <v>-0.000192902652780857</v>
      </c>
      <c r="G19" s="16" t="n">
        <v>3.17374874804097</v>
      </c>
      <c r="H19" s="16" t="n">
        <v>0.00448954123228172</v>
      </c>
      <c r="I19" s="16" t="n">
        <v>0.576202876984127</v>
      </c>
      <c r="J19" s="6" t="s">
        <v>598</v>
      </c>
      <c r="K19" s="6" t="n">
        <v>494</v>
      </c>
    </row>
    <row r="20" customFormat="false" ht="22.35" hidden="false" customHeight="false" outlineLevel="0" collapsed="false">
      <c r="A20" s="6" t="s">
        <v>1589</v>
      </c>
      <c r="B20" s="7" t="s">
        <v>1558</v>
      </c>
      <c r="C20" s="6" t="s">
        <v>600</v>
      </c>
      <c r="D20" s="6"/>
      <c r="E20" s="18" t="n">
        <v>-0.000266302138770305</v>
      </c>
      <c r="F20" s="18" t="n">
        <v>-0.000250789799029629</v>
      </c>
      <c r="G20" s="16" t="n">
        <v>2.34968241032465</v>
      </c>
      <c r="H20" s="16" t="n">
        <v>0.0412797064288892</v>
      </c>
      <c r="I20" s="16" t="n">
        <v>0.581932043650794</v>
      </c>
      <c r="J20" s="6" t="s">
        <v>598</v>
      </c>
      <c r="K20" s="6" t="n">
        <v>205</v>
      </c>
    </row>
    <row r="21" customFormat="false" ht="22.35" hidden="false" customHeight="false" outlineLevel="0" collapsed="false">
      <c r="A21" s="6" t="s">
        <v>1590</v>
      </c>
      <c r="B21" s="7" t="s">
        <v>1558</v>
      </c>
      <c r="C21" s="6" t="s">
        <v>600</v>
      </c>
      <c r="D21" s="6"/>
      <c r="E21" s="18" t="n">
        <v>-0.000148704689411218</v>
      </c>
      <c r="F21" s="18" t="n">
        <v>-9.70884833297495E-005</v>
      </c>
      <c r="G21" s="16" t="n">
        <v>7.5854877638708</v>
      </c>
      <c r="H21" s="18" t="n">
        <v>6.0800262146117E-012</v>
      </c>
      <c r="I21" s="16" t="n">
        <v>0.645510912698413</v>
      </c>
      <c r="J21" s="6" t="s">
        <v>600</v>
      </c>
      <c r="K21" s="6" t="n">
        <v>71</v>
      </c>
    </row>
    <row r="22" customFormat="false" ht="22.35" hidden="false" customHeight="false" outlineLevel="0" collapsed="false">
      <c r="A22" s="7" t="s">
        <v>1090</v>
      </c>
      <c r="B22" s="7" t="s">
        <v>1555</v>
      </c>
      <c r="C22" s="6" t="s">
        <v>600</v>
      </c>
      <c r="D22" s="6" t="s">
        <v>600</v>
      </c>
      <c r="E22" s="16" t="n">
        <v>0.240726116768679</v>
      </c>
      <c r="F22" s="16" t="n">
        <v>0.251111905306292</v>
      </c>
      <c r="G22" s="16" t="n">
        <v>4.4822671462329</v>
      </c>
      <c r="H22" s="18" t="n">
        <v>4.80665507003582E-005</v>
      </c>
      <c r="I22" s="16" t="n">
        <v>0.645486111111111</v>
      </c>
      <c r="J22" s="6" t="s">
        <v>600</v>
      </c>
      <c r="K22" s="6" t="n">
        <v>19</v>
      </c>
    </row>
    <row r="23" customFormat="false" ht="22.35" hidden="false" customHeight="false" outlineLevel="0" collapsed="false">
      <c r="A23" s="6" t="s">
        <v>1591</v>
      </c>
      <c r="B23" s="7" t="s">
        <v>1469</v>
      </c>
      <c r="C23" s="6" t="s">
        <v>600</v>
      </c>
      <c r="D23" s="6"/>
      <c r="E23" s="16" t="n">
        <v>0.105102790600436</v>
      </c>
      <c r="F23" s="16" t="n">
        <v>0.118746446544361</v>
      </c>
      <c r="G23" s="16" t="n">
        <v>7.66065911054855</v>
      </c>
      <c r="H23" s="18" t="n">
        <v>1.84233334631198E-012</v>
      </c>
      <c r="I23" s="16" t="n">
        <v>0.647668650793651</v>
      </c>
      <c r="J23" s="6" t="s">
        <v>600</v>
      </c>
      <c r="K23" s="6" t="n">
        <v>1227</v>
      </c>
    </row>
    <row r="24" customFormat="false" ht="22.35" hidden="false" customHeight="false" outlineLevel="0" collapsed="false">
      <c r="A24" s="6" t="s">
        <v>1514</v>
      </c>
      <c r="B24" s="7" t="s">
        <v>1558</v>
      </c>
      <c r="C24" s="6"/>
      <c r="D24" s="6" t="s">
        <v>600</v>
      </c>
      <c r="E24" s="18" t="n">
        <v>9.04561301915143E-008</v>
      </c>
      <c r="F24" s="18" t="n">
        <v>2.11515944513637E-005</v>
      </c>
      <c r="G24" s="16" t="n">
        <v>3.69527254989105</v>
      </c>
      <c r="H24" s="18" t="n">
        <v>0.000808553987739326</v>
      </c>
      <c r="I24" s="16" t="n">
        <v>0.647606646825397</v>
      </c>
      <c r="J24" s="6" t="s">
        <v>600</v>
      </c>
      <c r="K24" s="6" t="n">
        <v>2</v>
      </c>
    </row>
    <row r="25" customFormat="false" ht="22.35" hidden="false" customHeight="false" outlineLevel="0" collapsed="false">
      <c r="A25" s="6" t="s">
        <v>1566</v>
      </c>
      <c r="B25" s="7" t="s">
        <v>1558</v>
      </c>
      <c r="C25" s="6"/>
      <c r="D25" s="6" t="s">
        <v>600</v>
      </c>
      <c r="E25" s="18" t="n">
        <v>-4.17648276111626E-005</v>
      </c>
      <c r="F25" s="18" t="n">
        <v>9.19710761474324E-006</v>
      </c>
      <c r="G25" s="17" t="n">
        <v>11.3305264813128</v>
      </c>
      <c r="H25" s="18" t="n">
        <v>1.57458387603106E-022</v>
      </c>
      <c r="I25" s="16" t="n">
        <v>0.744332837301587</v>
      </c>
      <c r="J25" s="6" t="s">
        <v>600</v>
      </c>
      <c r="K25" s="6" t="n">
        <v>3</v>
      </c>
    </row>
    <row r="26" customFormat="false" ht="22.35" hidden="false" customHeight="false" outlineLevel="0" collapsed="false">
      <c r="A26" s="6" t="s">
        <v>1525</v>
      </c>
      <c r="B26" s="7" t="s">
        <v>1558</v>
      </c>
      <c r="C26" s="6"/>
      <c r="D26" s="6" t="s">
        <v>600</v>
      </c>
      <c r="E26" s="18" t="n">
        <v>3.58197856017332E-005</v>
      </c>
      <c r="F26" s="18" t="n">
        <v>6.24783044621151E-005</v>
      </c>
      <c r="G26" s="17" t="n">
        <v>10.5618019508308</v>
      </c>
      <c r="H26" s="18" t="n">
        <v>1.64398948398529E-021</v>
      </c>
      <c r="I26" s="16" t="n">
        <v>0.731374007936508</v>
      </c>
      <c r="J26" s="6" t="s">
        <v>600</v>
      </c>
      <c r="K26" s="6" t="n">
        <v>7</v>
      </c>
    </row>
    <row r="27" customFormat="false" ht="22.35" hidden="false" customHeight="false" outlineLevel="0" collapsed="false">
      <c r="A27" s="6" t="s">
        <v>1515</v>
      </c>
      <c r="B27" s="7" t="s">
        <v>1558</v>
      </c>
      <c r="C27" s="6"/>
      <c r="D27" s="6" t="s">
        <v>600</v>
      </c>
      <c r="E27" s="18" t="n">
        <v>-2.49179836181195E-005</v>
      </c>
      <c r="F27" s="18" t="n">
        <v>2.68200680135158E-005</v>
      </c>
      <c r="G27" s="17" t="n">
        <v>10.9862400228356</v>
      </c>
      <c r="H27" s="18" t="n">
        <v>9.87609889667011E-022</v>
      </c>
      <c r="I27" s="16" t="n">
        <v>0.738727678571429</v>
      </c>
      <c r="J27" s="6" t="s">
        <v>600</v>
      </c>
      <c r="K27" s="6" t="n">
        <v>8</v>
      </c>
    </row>
    <row r="28" customFormat="false" ht="22.35" hidden="false" customHeight="false" outlineLevel="0" collapsed="false">
      <c r="A28" s="6" t="s">
        <v>1529</v>
      </c>
      <c r="B28" s="7" t="s">
        <v>1558</v>
      </c>
      <c r="C28" s="6"/>
      <c r="D28" s="6" t="s">
        <v>600</v>
      </c>
      <c r="E28" s="18" t="n">
        <v>-4.46127706522209E-005</v>
      </c>
      <c r="F28" s="18" t="n">
        <v>7.63760147755445E-006</v>
      </c>
      <c r="G28" s="17" t="n">
        <v>11.682021712378</v>
      </c>
      <c r="H28" s="18" t="n">
        <v>2.48802308602303E-023</v>
      </c>
      <c r="I28" s="16" t="n">
        <v>0.74562251984127</v>
      </c>
      <c r="J28" s="6" t="s">
        <v>600</v>
      </c>
      <c r="K28" s="6" t="n">
        <v>9</v>
      </c>
    </row>
    <row r="29" customFormat="false" ht="22.35" hidden="false" customHeight="false" outlineLevel="0" collapsed="false">
      <c r="A29" s="6" t="s">
        <v>1592</v>
      </c>
      <c r="B29" s="7" t="s">
        <v>1558</v>
      </c>
      <c r="C29" s="6"/>
      <c r="D29" s="6" t="s">
        <v>600</v>
      </c>
      <c r="E29" s="18" t="n">
        <v>-3.52319013201984E-005</v>
      </c>
      <c r="F29" s="18" t="n">
        <v>-8.96530721263356E-005</v>
      </c>
      <c r="G29" s="16" t="n">
        <v>-7.94121660975188</v>
      </c>
      <c r="H29" s="18" t="n">
        <v>5.83223193468107E-013</v>
      </c>
      <c r="I29" s="16" t="n">
        <v>0.675582837301587</v>
      </c>
      <c r="J29" s="6" t="s">
        <v>600</v>
      </c>
      <c r="K29" s="6" t="n">
        <v>15</v>
      </c>
    </row>
    <row r="30" customFormat="false" ht="22.35" hidden="false" customHeight="false" outlineLevel="0" collapsed="false">
      <c r="A30" s="6" t="s">
        <v>1593</v>
      </c>
      <c r="B30" s="7" t="s">
        <v>1558</v>
      </c>
      <c r="C30" s="6"/>
      <c r="D30" s="6" t="s">
        <v>600</v>
      </c>
      <c r="E30" s="18" t="n">
        <v>7.05064094860444E-005</v>
      </c>
      <c r="F30" s="18" t="n">
        <v>8.95443811892276E-005</v>
      </c>
      <c r="G30" s="16" t="n">
        <v>3.25262590144834</v>
      </c>
      <c r="H30" s="16" t="n">
        <v>0.00350039488961725</v>
      </c>
      <c r="I30" s="16" t="n">
        <v>0.607676091269841</v>
      </c>
      <c r="J30" s="6" t="s">
        <v>600</v>
      </c>
      <c r="K30" s="6" t="n">
        <v>17</v>
      </c>
    </row>
    <row r="31" customFormat="false" ht="22.35" hidden="false" customHeight="false" outlineLevel="0" collapsed="false">
      <c r="A31" s="6" t="s">
        <v>1594</v>
      </c>
      <c r="B31" s="7" t="s">
        <v>1558</v>
      </c>
      <c r="C31" s="6"/>
      <c r="D31" s="6" t="s">
        <v>600</v>
      </c>
      <c r="E31" s="18" t="n">
        <v>-2.75806961023776E-005</v>
      </c>
      <c r="F31" s="18" t="n">
        <v>3.14908203589682E-005</v>
      </c>
      <c r="G31" s="17" t="n">
        <v>11.0810871290532</v>
      </c>
      <c r="H31" s="18" t="n">
        <v>6.4395877646931E-022</v>
      </c>
      <c r="I31" s="16" t="n">
        <v>0.741220238095238</v>
      </c>
      <c r="J31" s="6" t="s">
        <v>600</v>
      </c>
      <c r="K31" s="6" t="n">
        <v>23</v>
      </c>
    </row>
    <row r="32" customFormat="false" ht="22.35" hidden="false" customHeight="false" outlineLevel="0" collapsed="false">
      <c r="A32" s="6" t="s">
        <v>1595</v>
      </c>
      <c r="B32" s="7" t="s">
        <v>1558</v>
      </c>
      <c r="C32" s="6"/>
      <c r="D32" s="6" t="s">
        <v>600</v>
      </c>
      <c r="E32" s="16" t="n">
        <v>-0.00138068592129451</v>
      </c>
      <c r="F32" s="16" t="n">
        <v>-0.00130249890091435</v>
      </c>
      <c r="G32" s="16" t="n">
        <v>2.30524598235598</v>
      </c>
      <c r="H32" s="16" t="n">
        <v>0.0459104459897826</v>
      </c>
      <c r="I32" s="16" t="n">
        <v>0.64156746031746</v>
      </c>
      <c r="J32" s="6" t="s">
        <v>598</v>
      </c>
      <c r="K32" s="6" t="n">
        <v>41</v>
      </c>
    </row>
    <row r="33" customFormat="false" ht="22.35" hidden="false" customHeight="false" outlineLevel="0" collapsed="false">
      <c r="A33" s="6" t="s">
        <v>1509</v>
      </c>
      <c r="B33" s="7" t="s">
        <v>1558</v>
      </c>
      <c r="C33" s="6"/>
      <c r="D33" s="6" t="s">
        <v>600</v>
      </c>
      <c r="E33" s="18" t="n">
        <v>-3.15593145885027E-005</v>
      </c>
      <c r="F33" s="18" t="n">
        <v>2.05863222267536E-005</v>
      </c>
      <c r="G33" s="17" t="n">
        <v>11.2632056099044</v>
      </c>
      <c r="H33" s="18" t="n">
        <v>1.35763056166313E-022</v>
      </c>
      <c r="I33" s="16" t="n">
        <v>0.711656746031746</v>
      </c>
      <c r="J33" s="6" t="s">
        <v>600</v>
      </c>
      <c r="K33" s="6" t="n">
        <v>51</v>
      </c>
    </row>
    <row r="34" customFormat="false" ht="22.35" hidden="false" customHeight="false" outlineLevel="0" collapsed="false">
      <c r="A34" s="6" t="s">
        <v>1596</v>
      </c>
      <c r="B34" s="7" t="s">
        <v>1558</v>
      </c>
      <c r="C34" s="6"/>
      <c r="D34" s="6" t="s">
        <v>600</v>
      </c>
      <c r="E34" s="18" t="n">
        <v>0.000281254625339481</v>
      </c>
      <c r="F34" s="18" t="n">
        <v>0.000321339760307063</v>
      </c>
      <c r="G34" s="16" t="n">
        <v>4.29358952167415</v>
      </c>
      <c r="H34" s="18" t="n">
        <v>9.1223606015967E-005</v>
      </c>
      <c r="I34" s="16" t="n">
        <v>0.608816964285714</v>
      </c>
      <c r="J34" s="6" t="s">
        <v>598</v>
      </c>
      <c r="K34" s="6" t="n">
        <v>52</v>
      </c>
    </row>
    <row r="35" customFormat="false" ht="22.35" hidden="false" customHeight="false" outlineLevel="0" collapsed="false">
      <c r="A35" s="6" t="s">
        <v>1597</v>
      </c>
      <c r="B35" s="7" t="s">
        <v>1558</v>
      </c>
      <c r="C35" s="6"/>
      <c r="D35" s="6" t="s">
        <v>600</v>
      </c>
      <c r="E35" s="18" t="n">
        <v>4.05916838541274E-005</v>
      </c>
      <c r="F35" s="18" t="n">
        <v>3.28686124898562E-005</v>
      </c>
      <c r="G35" s="16" t="n">
        <v>-2.44189085925219</v>
      </c>
      <c r="H35" s="16" t="n">
        <v>0.032723666813301</v>
      </c>
      <c r="I35" s="16" t="n">
        <v>0.574714781746032</v>
      </c>
      <c r="J35" s="6" t="s">
        <v>598</v>
      </c>
      <c r="K35" s="6" t="n">
        <v>61</v>
      </c>
    </row>
    <row r="36" customFormat="false" ht="15" hidden="false" customHeight="false" outlineLevel="0" collapsed="false">
      <c r="A36" s="6" t="s">
        <v>1408</v>
      </c>
      <c r="B36" s="6" t="s">
        <v>1557</v>
      </c>
      <c r="C36" s="6"/>
      <c r="D36" s="6" t="s">
        <v>600</v>
      </c>
      <c r="E36" s="16" t="n">
        <v>-7.46508403038256</v>
      </c>
      <c r="F36" s="16" t="n">
        <v>-9.26756600235165</v>
      </c>
      <c r="G36" s="16" t="n">
        <v>-4.19603250055245</v>
      </c>
      <c r="H36" s="18" t="n">
        <v>9.94763398354001E-005</v>
      </c>
      <c r="I36" s="16" t="n">
        <v>0.551909722222222</v>
      </c>
      <c r="J36" s="6" t="s">
        <v>598</v>
      </c>
      <c r="K36" s="6" t="n">
        <v>62</v>
      </c>
    </row>
    <row r="37" customFormat="false" ht="22.35" hidden="false" customHeight="false" outlineLevel="0" collapsed="false">
      <c r="A37" s="6" t="s">
        <v>1598</v>
      </c>
      <c r="B37" s="7" t="s">
        <v>1558</v>
      </c>
      <c r="C37" s="6"/>
      <c r="D37" s="6" t="s">
        <v>600</v>
      </c>
      <c r="E37" s="18" t="n">
        <v>-0.000160522643232349</v>
      </c>
      <c r="F37" s="18" t="n">
        <v>-0.000149395356171586</v>
      </c>
      <c r="G37" s="16" t="n">
        <v>2.6613158457343</v>
      </c>
      <c r="H37" s="16" t="n">
        <v>0.0190393997422233</v>
      </c>
      <c r="I37" s="16" t="n">
        <v>0.591158234126984</v>
      </c>
      <c r="J37" s="6" t="s">
        <v>598</v>
      </c>
      <c r="K37" s="6" t="n">
        <v>68</v>
      </c>
    </row>
    <row r="69" customFormat="false" ht="15" hidden="false" customHeight="false" outlineLevel="0" collapsed="false">
      <c r="A69" s="11" t="s">
        <v>1599</v>
      </c>
    </row>
    <row r="70" customFormat="false" ht="24" hidden="false" customHeight="true" outlineLevel="0" collapsed="false">
      <c r="A70" s="5" t="s">
        <v>610</v>
      </c>
      <c r="B70" s="5" t="s">
        <v>611</v>
      </c>
      <c r="C70" s="5" t="s">
        <v>612</v>
      </c>
      <c r="D70" s="5" t="s">
        <v>1083</v>
      </c>
      <c r="E70" s="5" t="s">
        <v>444</v>
      </c>
      <c r="F70" s="5" t="s">
        <v>266</v>
      </c>
      <c r="G70" s="5" t="s">
        <v>267</v>
      </c>
      <c r="H70" s="5" t="s">
        <v>614</v>
      </c>
    </row>
    <row r="71" customFormat="false" ht="15" hidden="false" customHeight="false" outlineLevel="0" collapsed="false">
      <c r="A71" s="6" t="n">
        <v>1</v>
      </c>
      <c r="B71" s="6" t="n">
        <v>0</v>
      </c>
      <c r="C71" s="7" t="s">
        <v>1086</v>
      </c>
      <c r="D71" s="6" t="s">
        <v>616</v>
      </c>
      <c r="E71" s="6" t="n">
        <v>766</v>
      </c>
      <c r="F71" s="6" t="n">
        <v>126</v>
      </c>
      <c r="G71" s="6" t="n">
        <v>640</v>
      </c>
      <c r="H71" s="6" t="s">
        <v>617</v>
      </c>
    </row>
    <row r="72" customFormat="false" ht="22.35" hidden="false" customHeight="false" outlineLevel="0" collapsed="false">
      <c r="A72" s="6" t="n">
        <v>2</v>
      </c>
      <c r="B72" s="6" t="n">
        <v>1</v>
      </c>
      <c r="C72" s="6" t="s">
        <v>1583</v>
      </c>
      <c r="D72" s="7" t="s">
        <v>1600</v>
      </c>
      <c r="E72" s="6" t="n">
        <v>284</v>
      </c>
      <c r="F72" s="6" t="n">
        <v>94</v>
      </c>
      <c r="G72" s="6" t="n">
        <v>190</v>
      </c>
      <c r="H72" s="6" t="s">
        <v>617</v>
      </c>
    </row>
    <row r="73" customFormat="false" ht="15" hidden="false" customHeight="false" outlineLevel="0" collapsed="false">
      <c r="A73" s="6" t="n">
        <v>4</v>
      </c>
      <c r="B73" s="6" t="n">
        <v>2</v>
      </c>
      <c r="C73" s="6" t="s">
        <v>1585</v>
      </c>
      <c r="D73" s="6" t="s">
        <v>1601</v>
      </c>
      <c r="E73" s="6" t="n">
        <v>202</v>
      </c>
      <c r="F73" s="6" t="n">
        <v>90</v>
      </c>
      <c r="G73" s="6" t="n">
        <v>112</v>
      </c>
      <c r="H73" s="6" t="s">
        <v>617</v>
      </c>
    </row>
    <row r="74" customFormat="false" ht="15" hidden="false" customHeight="false" outlineLevel="0" collapsed="false">
      <c r="A74" s="6" t="n">
        <v>8</v>
      </c>
      <c r="B74" s="6" t="n">
        <v>3</v>
      </c>
      <c r="C74" s="6" t="s">
        <v>1588</v>
      </c>
      <c r="D74" s="6" t="s">
        <v>1602</v>
      </c>
      <c r="E74" s="6" t="n">
        <v>174</v>
      </c>
      <c r="F74" s="6" t="n">
        <v>90</v>
      </c>
      <c r="G74" s="6" t="n">
        <v>84</v>
      </c>
      <c r="H74" s="6" t="s">
        <v>617</v>
      </c>
    </row>
    <row r="75" customFormat="false" ht="22.35" hidden="false" customHeight="false" outlineLevel="0" collapsed="false">
      <c r="A75" s="6" t="n">
        <v>16</v>
      </c>
      <c r="B75" s="6" t="n">
        <v>4</v>
      </c>
      <c r="C75" s="6" t="s">
        <v>620</v>
      </c>
      <c r="D75" s="7" t="s">
        <v>1603</v>
      </c>
      <c r="E75" s="6" t="n">
        <v>93</v>
      </c>
      <c r="F75" s="6" t="n">
        <v>70</v>
      </c>
      <c r="G75" s="6" t="n">
        <v>23</v>
      </c>
      <c r="H75" s="6" t="s">
        <v>617</v>
      </c>
    </row>
    <row r="76" customFormat="false" ht="22.35" hidden="false" customHeight="false" outlineLevel="0" collapsed="false">
      <c r="A76" s="6" t="n">
        <v>17</v>
      </c>
      <c r="B76" s="6" t="n">
        <v>4</v>
      </c>
      <c r="C76" s="7" t="s">
        <v>1090</v>
      </c>
      <c r="D76" s="7" t="s">
        <v>1604</v>
      </c>
      <c r="E76" s="6" t="n">
        <v>81</v>
      </c>
      <c r="F76" s="6" t="n">
        <v>20</v>
      </c>
      <c r="G76" s="6" t="n">
        <v>61</v>
      </c>
      <c r="H76" s="6" t="s">
        <v>617</v>
      </c>
    </row>
    <row r="77" customFormat="false" ht="32.8" hidden="false" customHeight="false" outlineLevel="0" collapsed="false">
      <c r="A77" s="6" t="n">
        <v>34</v>
      </c>
      <c r="B77" s="6" t="n">
        <v>5</v>
      </c>
      <c r="C77" s="6" t="s">
        <v>620</v>
      </c>
      <c r="D77" s="7" t="s">
        <v>1605</v>
      </c>
      <c r="E77" s="6" t="n">
        <v>19</v>
      </c>
      <c r="F77" s="6" t="n">
        <v>16</v>
      </c>
      <c r="G77" s="6" t="n">
        <v>3</v>
      </c>
      <c r="H77" s="6" t="s">
        <v>617</v>
      </c>
    </row>
    <row r="78" customFormat="false" ht="32.8" hidden="false" customHeight="false" outlineLevel="0" collapsed="false">
      <c r="A78" s="6" t="n">
        <v>35</v>
      </c>
      <c r="B78" s="6" t="n">
        <v>5</v>
      </c>
      <c r="C78" s="6" t="s">
        <v>1591</v>
      </c>
      <c r="D78" s="7" t="s">
        <v>1606</v>
      </c>
      <c r="E78" s="6" t="n">
        <v>62</v>
      </c>
      <c r="F78" s="6" t="n">
        <v>4</v>
      </c>
      <c r="G78" s="6" t="n">
        <v>58</v>
      </c>
      <c r="H78" s="6" t="s">
        <v>635</v>
      </c>
    </row>
    <row r="79" customFormat="false" ht="15" hidden="false" customHeight="false" outlineLevel="0" collapsed="false">
      <c r="A79" s="6" t="n">
        <v>70</v>
      </c>
      <c r="B79" s="6" t="n">
        <v>6</v>
      </c>
      <c r="C79" s="6" t="s">
        <v>620</v>
      </c>
      <c r="D79" s="6" t="s">
        <v>1607</v>
      </c>
      <c r="E79" s="6" t="n">
        <v>9</v>
      </c>
      <c r="F79" s="6" t="n">
        <v>4</v>
      </c>
      <c r="G79" s="6" t="n">
        <v>5</v>
      </c>
      <c r="H79" s="6" t="s">
        <v>617</v>
      </c>
    </row>
    <row r="80" customFormat="false" ht="15" hidden="false" customHeight="false" outlineLevel="0" collapsed="false">
      <c r="A80" s="6" t="n">
        <v>71</v>
      </c>
      <c r="B80" s="6" t="n">
        <v>6</v>
      </c>
      <c r="C80" s="6" t="s">
        <v>620</v>
      </c>
      <c r="D80" s="6" t="s">
        <v>1608</v>
      </c>
      <c r="E80" s="6" t="n">
        <v>53</v>
      </c>
      <c r="F80" s="6" t="n">
        <v>0</v>
      </c>
      <c r="G80" s="6" t="n">
        <v>53</v>
      </c>
      <c r="H80" s="6" t="s">
        <v>635</v>
      </c>
    </row>
    <row r="81" customFormat="false" ht="15" hidden="false" customHeight="false" outlineLevel="0" collapsed="false">
      <c r="A81" s="6" t="n">
        <v>9</v>
      </c>
      <c r="B81" s="6" t="n">
        <v>3</v>
      </c>
      <c r="C81" s="6" t="s">
        <v>620</v>
      </c>
      <c r="D81" s="6" t="s">
        <v>1609</v>
      </c>
      <c r="E81" s="6" t="n">
        <v>28</v>
      </c>
      <c r="F81" s="6" t="n">
        <v>0</v>
      </c>
      <c r="G81" s="6" t="n">
        <v>28</v>
      </c>
      <c r="H81" s="6" t="s">
        <v>635</v>
      </c>
    </row>
    <row r="82" customFormat="false" ht="15" hidden="false" customHeight="false" outlineLevel="0" collapsed="false">
      <c r="A82" s="6" t="n">
        <v>5</v>
      </c>
      <c r="B82" s="6" t="n">
        <v>2</v>
      </c>
      <c r="C82" s="6" t="s">
        <v>1586</v>
      </c>
      <c r="D82" s="6" t="s">
        <v>1610</v>
      </c>
      <c r="E82" s="6" t="n">
        <v>82</v>
      </c>
      <c r="F82" s="6" t="n">
        <v>4</v>
      </c>
      <c r="G82" s="6" t="n">
        <v>78</v>
      </c>
      <c r="H82" s="6" t="s">
        <v>635</v>
      </c>
    </row>
    <row r="83" customFormat="false" ht="22.35" hidden="false" customHeight="false" outlineLevel="0" collapsed="false">
      <c r="A83" s="6" t="n">
        <v>10</v>
      </c>
      <c r="B83" s="6" t="n">
        <v>3</v>
      </c>
      <c r="C83" s="6" t="s">
        <v>1589</v>
      </c>
      <c r="D83" s="7" t="s">
        <v>1611</v>
      </c>
      <c r="E83" s="6" t="n">
        <v>23</v>
      </c>
      <c r="F83" s="6" t="n">
        <v>4</v>
      </c>
      <c r="G83" s="6" t="n">
        <v>19</v>
      </c>
      <c r="H83" s="6" t="s">
        <v>617</v>
      </c>
    </row>
    <row r="84" customFormat="false" ht="22.35" hidden="false" customHeight="false" outlineLevel="0" collapsed="false">
      <c r="A84" s="6" t="n">
        <v>20</v>
      </c>
      <c r="B84" s="6" t="n">
        <v>4</v>
      </c>
      <c r="C84" s="6" t="s">
        <v>620</v>
      </c>
      <c r="D84" s="7" t="s">
        <v>1612</v>
      </c>
      <c r="E84" s="6" t="n">
        <v>7</v>
      </c>
      <c r="F84" s="6" t="n">
        <v>4</v>
      </c>
      <c r="G84" s="6" t="n">
        <v>3</v>
      </c>
      <c r="H84" s="6" t="s">
        <v>617</v>
      </c>
    </row>
    <row r="85" customFormat="false" ht="22.35" hidden="false" customHeight="false" outlineLevel="0" collapsed="false">
      <c r="A85" s="6" t="n">
        <v>21</v>
      </c>
      <c r="B85" s="6" t="n">
        <v>4</v>
      </c>
      <c r="C85" s="6" t="s">
        <v>620</v>
      </c>
      <c r="D85" s="7" t="s">
        <v>1613</v>
      </c>
      <c r="E85" s="6" t="n">
        <v>16</v>
      </c>
      <c r="F85" s="6" t="n">
        <v>0</v>
      </c>
      <c r="G85" s="6" t="n">
        <v>16</v>
      </c>
      <c r="H85" s="6" t="s">
        <v>635</v>
      </c>
    </row>
    <row r="86" customFormat="false" ht="22.35" hidden="false" customHeight="false" outlineLevel="0" collapsed="false">
      <c r="A86" s="6" t="n">
        <v>11</v>
      </c>
      <c r="B86" s="6" t="n">
        <v>3</v>
      </c>
      <c r="C86" s="6" t="s">
        <v>620</v>
      </c>
      <c r="D86" s="7" t="s">
        <v>1614</v>
      </c>
      <c r="E86" s="6" t="n">
        <v>59</v>
      </c>
      <c r="F86" s="6" t="n">
        <v>0</v>
      </c>
      <c r="G86" s="6" t="n">
        <v>59</v>
      </c>
      <c r="H86" s="6" t="s">
        <v>635</v>
      </c>
    </row>
    <row r="87" customFormat="false" ht="22.35" hidden="false" customHeight="false" outlineLevel="0" collapsed="false">
      <c r="A87" s="6" t="n">
        <v>3</v>
      </c>
      <c r="B87" s="6" t="n">
        <v>1</v>
      </c>
      <c r="C87" s="6" t="s">
        <v>1584</v>
      </c>
      <c r="D87" s="7" t="s">
        <v>1615</v>
      </c>
      <c r="E87" s="6" t="n">
        <v>482</v>
      </c>
      <c r="F87" s="6" t="n">
        <v>32</v>
      </c>
      <c r="G87" s="6" t="n">
        <v>450</v>
      </c>
      <c r="H87" s="6" t="s">
        <v>635</v>
      </c>
    </row>
    <row r="88" customFormat="false" ht="15" hidden="false" customHeight="false" outlineLevel="0" collapsed="false">
      <c r="A88" s="6" t="n">
        <v>6</v>
      </c>
      <c r="B88" s="6" t="n">
        <v>2</v>
      </c>
      <c r="C88" s="7" t="s">
        <v>1086</v>
      </c>
      <c r="D88" s="6" t="s">
        <v>1616</v>
      </c>
      <c r="E88" s="6" t="n">
        <v>80</v>
      </c>
      <c r="F88" s="6" t="n">
        <v>21</v>
      </c>
      <c r="G88" s="6" t="n">
        <v>59</v>
      </c>
      <c r="H88" s="6" t="s">
        <v>617</v>
      </c>
    </row>
    <row r="89" customFormat="false" ht="22.35" hidden="false" customHeight="false" outlineLevel="0" collapsed="false">
      <c r="A89" s="6" t="n">
        <v>12</v>
      </c>
      <c r="B89" s="6" t="n">
        <v>3</v>
      </c>
      <c r="C89" s="6" t="s">
        <v>1590</v>
      </c>
      <c r="D89" s="7" t="s">
        <v>1617</v>
      </c>
      <c r="E89" s="6" t="n">
        <v>49</v>
      </c>
      <c r="F89" s="6" t="n">
        <v>20</v>
      </c>
      <c r="G89" s="6" t="n">
        <v>29</v>
      </c>
      <c r="H89" s="6" t="s">
        <v>617</v>
      </c>
    </row>
    <row r="90" customFormat="false" ht="15" hidden="false" customHeight="false" outlineLevel="0" collapsed="false">
      <c r="A90" s="6" t="n">
        <v>24</v>
      </c>
      <c r="B90" s="6" t="n">
        <v>4</v>
      </c>
      <c r="C90" s="6" t="s">
        <v>620</v>
      </c>
      <c r="D90" s="6" t="s">
        <v>1618</v>
      </c>
      <c r="E90" s="6" t="n">
        <v>29</v>
      </c>
      <c r="F90" s="6" t="n">
        <v>19</v>
      </c>
      <c r="G90" s="6" t="n">
        <v>10</v>
      </c>
      <c r="H90" s="6" t="s">
        <v>617</v>
      </c>
    </row>
    <row r="91" customFormat="false" ht="15" hidden="false" customHeight="false" outlineLevel="0" collapsed="false">
      <c r="A91" s="6" t="n">
        <v>25</v>
      </c>
      <c r="B91" s="6" t="n">
        <v>4</v>
      </c>
      <c r="C91" s="6" t="s">
        <v>620</v>
      </c>
      <c r="D91" s="6" t="s">
        <v>1619</v>
      </c>
      <c r="E91" s="6" t="n">
        <v>20</v>
      </c>
      <c r="F91" s="6" t="n">
        <v>1</v>
      </c>
      <c r="G91" s="6" t="n">
        <v>19</v>
      </c>
      <c r="H91" s="6" t="s">
        <v>635</v>
      </c>
    </row>
    <row r="92" customFormat="false" ht="22.35" hidden="false" customHeight="false" outlineLevel="0" collapsed="false">
      <c r="A92" s="6" t="n">
        <v>13</v>
      </c>
      <c r="B92" s="6" t="n">
        <v>3</v>
      </c>
      <c r="C92" s="6" t="s">
        <v>620</v>
      </c>
      <c r="D92" s="7" t="s">
        <v>1620</v>
      </c>
      <c r="E92" s="6" t="n">
        <v>31</v>
      </c>
      <c r="F92" s="6" t="n">
        <v>1</v>
      </c>
      <c r="G92" s="6" t="n">
        <v>30</v>
      </c>
      <c r="H92" s="6" t="s">
        <v>635</v>
      </c>
    </row>
    <row r="93" customFormat="false" ht="15" hidden="false" customHeight="false" outlineLevel="0" collapsed="false">
      <c r="A93" s="6" t="n">
        <v>7</v>
      </c>
      <c r="B93" s="6" t="n">
        <v>2</v>
      </c>
      <c r="C93" s="6" t="s">
        <v>1587</v>
      </c>
      <c r="D93" s="6" t="s">
        <v>1621</v>
      </c>
      <c r="E93" s="6" t="n">
        <v>402</v>
      </c>
      <c r="F93" s="6" t="n">
        <v>11</v>
      </c>
      <c r="G93" s="6" t="n">
        <v>391</v>
      </c>
      <c r="H93" s="6" t="s">
        <v>635</v>
      </c>
    </row>
    <row r="94" customFormat="false" ht="15" hidden="false" customHeight="false" outlineLevel="0" collapsed="false">
      <c r="A94" s="6" t="n">
        <v>14</v>
      </c>
      <c r="B94" s="6" t="n">
        <v>3</v>
      </c>
      <c r="C94" s="6" t="s">
        <v>620</v>
      </c>
      <c r="D94" s="6" t="s">
        <v>1622</v>
      </c>
      <c r="E94" s="6" t="n">
        <v>14</v>
      </c>
      <c r="F94" s="6" t="n">
        <v>4</v>
      </c>
      <c r="G94" s="6" t="n">
        <v>10</v>
      </c>
      <c r="H94" s="6" t="s">
        <v>617</v>
      </c>
    </row>
    <row r="95" customFormat="false" ht="15" hidden="false" customHeight="false" outlineLevel="0" collapsed="false">
      <c r="A95" s="6" t="n">
        <v>15</v>
      </c>
      <c r="B95" s="6" t="n">
        <v>3</v>
      </c>
      <c r="C95" s="7" t="s">
        <v>1090</v>
      </c>
      <c r="D95" s="6" t="s">
        <v>1623</v>
      </c>
      <c r="E95" s="6" t="n">
        <v>388</v>
      </c>
      <c r="F95" s="6" t="n">
        <v>7</v>
      </c>
      <c r="G95" s="6" t="n">
        <v>381</v>
      </c>
      <c r="H95" s="6" t="s">
        <v>635</v>
      </c>
    </row>
    <row r="96" customFormat="false" ht="32.8" hidden="false" customHeight="false" outlineLevel="0" collapsed="false">
      <c r="A96" s="6" t="n">
        <v>30</v>
      </c>
      <c r="B96" s="6" t="n">
        <v>4</v>
      </c>
      <c r="C96" s="6" t="s">
        <v>620</v>
      </c>
      <c r="D96" s="7" t="s">
        <v>1624</v>
      </c>
      <c r="E96" s="6" t="n">
        <v>7</v>
      </c>
      <c r="F96" s="6" t="n">
        <v>3</v>
      </c>
      <c r="G96" s="6" t="n">
        <v>4</v>
      </c>
      <c r="H96" s="6" t="s">
        <v>617</v>
      </c>
    </row>
    <row r="97" customFormat="false" ht="32.8" hidden="false" customHeight="false" outlineLevel="0" collapsed="false">
      <c r="A97" s="6" t="n">
        <v>31</v>
      </c>
      <c r="B97" s="6" t="n">
        <v>4</v>
      </c>
      <c r="C97" s="6" t="s">
        <v>620</v>
      </c>
      <c r="D97" s="7" t="s">
        <v>1625</v>
      </c>
      <c r="E97" s="6" t="n">
        <v>381</v>
      </c>
      <c r="F97" s="6" t="n">
        <v>4</v>
      </c>
      <c r="G97" s="6" t="n">
        <v>377</v>
      </c>
      <c r="H97" s="6" t="s">
        <v>635</v>
      </c>
    </row>
    <row r="99" customFormat="false" ht="15" hidden="false" customHeight="false" outlineLevel="0" collapsed="false">
      <c r="A99" s="11" t="s">
        <v>1626</v>
      </c>
    </row>
    <row r="100" customFormat="false" ht="15" hidden="false" customHeight="true" outlineLevel="0" collapsed="false">
      <c r="A100" s="5" t="s">
        <v>677</v>
      </c>
      <c r="B100" s="5" t="s">
        <v>1627</v>
      </c>
      <c r="C100" s="5" t="s">
        <v>1628</v>
      </c>
      <c r="D100" s="5" t="s">
        <v>1629</v>
      </c>
      <c r="E100" s="5" t="s">
        <v>1630</v>
      </c>
    </row>
    <row r="101" customFormat="false" ht="15" hidden="false" customHeight="false" outlineLevel="0" collapsed="false">
      <c r="A101" s="16" t="n">
        <v>0.449156746031746</v>
      </c>
      <c r="B101" s="16" t="n">
        <v>0</v>
      </c>
      <c r="C101" s="16" t="n">
        <v>1</v>
      </c>
      <c r="D101" s="16" t="n">
        <v>1.04761904761904</v>
      </c>
      <c r="E101" s="16" t="n">
        <v>0.0607836975914863</v>
      </c>
    </row>
    <row r="102" customFormat="false" ht="15" hidden="false" customHeight="false" outlineLevel="0" collapsed="false">
      <c r="A102" s="16" t="n">
        <v>0.0901289682539682</v>
      </c>
      <c r="B102" s="16" t="n">
        <v>1</v>
      </c>
      <c r="C102" s="16" t="n">
        <v>0.550843253968254</v>
      </c>
      <c r="D102" s="16" t="n">
        <v>0.640600198412695</v>
      </c>
      <c r="E102" s="16" t="n">
        <v>0.0415919783496804</v>
      </c>
    </row>
    <row r="103" customFormat="false" ht="15" hidden="false" customHeight="false" outlineLevel="0" collapsed="false">
      <c r="A103" s="16" t="n">
        <v>0.0744791666666667</v>
      </c>
      <c r="B103" s="16" t="n">
        <v>2</v>
      </c>
      <c r="C103" s="16" t="n">
        <v>0.460714285714286</v>
      </c>
      <c r="D103" s="16" t="n">
        <v>0.581646825396824</v>
      </c>
      <c r="E103" s="16" t="n">
        <v>0.0504107448256485</v>
      </c>
    </row>
    <row r="104" customFormat="false" ht="15" hidden="false" customHeight="false" outlineLevel="0" collapsed="false">
      <c r="A104" s="16" t="n">
        <v>0.04375</v>
      </c>
      <c r="B104" s="16" t="n">
        <v>3</v>
      </c>
      <c r="C104" s="16" t="n">
        <v>0.386235119047619</v>
      </c>
      <c r="D104" s="16" t="n">
        <v>0.5328373015873</v>
      </c>
      <c r="E104" s="16" t="n">
        <v>0.0488285895077048</v>
      </c>
    </row>
    <row r="105" customFormat="false" ht="15" hidden="false" customHeight="false" outlineLevel="0" collapsed="false">
      <c r="A105" s="16" t="n">
        <v>0.0389384920634921</v>
      </c>
      <c r="B105" s="16" t="n">
        <v>4</v>
      </c>
      <c r="C105" s="16" t="n">
        <v>0.342485119047619</v>
      </c>
      <c r="D105" s="16" t="n">
        <v>0.514087301587301</v>
      </c>
      <c r="E105" s="16" t="n">
        <v>0.0487909899107467</v>
      </c>
    </row>
    <row r="106" customFormat="false" ht="15" hidden="false" customHeight="false" outlineLevel="0" collapsed="false">
      <c r="A106" s="16" t="n">
        <v>0.0294394841269841</v>
      </c>
      <c r="B106" s="16" t="n">
        <v>5</v>
      </c>
      <c r="C106" s="16" t="n">
        <v>0.303546626984127</v>
      </c>
      <c r="D106" s="16" t="n">
        <v>0.503273809523809</v>
      </c>
      <c r="E106" s="16" t="n">
        <v>0.0492809688817857</v>
      </c>
    </row>
    <row r="107" customFormat="false" ht="15" hidden="false" customHeight="false" outlineLevel="0" collapsed="false">
      <c r="A107" s="16" t="n">
        <v>0.0239335317460317</v>
      </c>
      <c r="B107" s="16" t="n">
        <v>7</v>
      </c>
      <c r="C107" s="16" t="n">
        <v>0.244667658730159</v>
      </c>
      <c r="D107" s="16" t="n">
        <v>0.5000248015873</v>
      </c>
      <c r="E107" s="16" t="n">
        <v>0.0487565941213405</v>
      </c>
    </row>
    <row r="108" customFormat="false" ht="15" hidden="false" customHeight="false" outlineLevel="0" collapsed="false">
      <c r="A108" s="16" t="n">
        <v>0.0217509920634921</v>
      </c>
      <c r="B108" s="16" t="n">
        <v>8</v>
      </c>
      <c r="C108" s="16" t="n">
        <v>0.220734126984127</v>
      </c>
      <c r="D108" s="16" t="n">
        <v>0.493650793650793</v>
      </c>
      <c r="E108" s="16" t="n">
        <v>0.04821749942857</v>
      </c>
    </row>
    <row r="109" customFormat="false" ht="15" hidden="false" customHeight="false" outlineLevel="0" collapsed="false">
      <c r="A109" s="16" t="n">
        <v>0.0168402777777778</v>
      </c>
      <c r="B109" s="16" t="n">
        <v>9</v>
      </c>
      <c r="C109" s="16" t="n">
        <v>0.198983134920635</v>
      </c>
      <c r="D109" s="16" t="n">
        <v>0.506770833333332</v>
      </c>
      <c r="E109" s="16" t="n">
        <v>0.0508057961778114</v>
      </c>
    </row>
    <row r="110" customFormat="false" ht="15" hidden="false" customHeight="false" outlineLevel="0" collapsed="false">
      <c r="A110" s="16" t="n">
        <v>0.0135292658730159</v>
      </c>
      <c r="B110" s="17" t="n">
        <v>11</v>
      </c>
      <c r="C110" s="16" t="n">
        <v>0.165302579365079</v>
      </c>
      <c r="D110" s="16" t="n">
        <v>0.503645833333332</v>
      </c>
      <c r="E110" s="16" t="n">
        <v>0.0507983094543352</v>
      </c>
    </row>
    <row r="111" customFormat="false" ht="15" hidden="false" customHeight="false" outlineLevel="0" collapsed="false">
      <c r="A111" s="16" t="n">
        <v>0.01</v>
      </c>
      <c r="B111" s="17" t="n">
        <v>13</v>
      </c>
      <c r="C111" s="16" t="n">
        <v>0.138244047619048</v>
      </c>
      <c r="D111" s="16" t="n">
        <v>0.481770833333333</v>
      </c>
      <c r="E111" s="16" t="n">
        <v>0.0507388365503854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1631</v>
      </c>
    </row>
    <row r="4" customFormat="false" ht="24" hidden="false" customHeight="true" outlineLevel="0" collapsed="false">
      <c r="A4" s="5" t="s">
        <v>1569</v>
      </c>
      <c r="B4" s="5" t="s">
        <v>1467</v>
      </c>
      <c r="C4" s="5" t="s">
        <v>718</v>
      </c>
      <c r="D4" s="5" t="s">
        <v>1632</v>
      </c>
      <c r="E4" s="5" t="s">
        <v>1633</v>
      </c>
      <c r="F4" s="5" t="s">
        <v>857</v>
      </c>
      <c r="G4" s="5" t="s">
        <v>720</v>
      </c>
      <c r="H4" s="5" t="s">
        <v>858</v>
      </c>
      <c r="I4" s="5" t="s">
        <v>859</v>
      </c>
    </row>
    <row r="5" customFormat="false" ht="15" hidden="false" customHeight="false" outlineLevel="0" collapsed="false">
      <c r="A5" s="6" t="s">
        <v>1571</v>
      </c>
      <c r="B5" s="6" t="n">
        <v>11</v>
      </c>
      <c r="C5" s="16" t="n">
        <v>1.26761032367834</v>
      </c>
      <c r="D5" s="17" t="n">
        <v>134.497059812643</v>
      </c>
      <c r="E5" s="17" t="n">
        <v>118.879845468886</v>
      </c>
      <c r="F5" s="25" t="n">
        <f aca="false">2*(1-EXP(-C5))</f>
        <v>1.43699295810732</v>
      </c>
      <c r="G5" s="25" t="n">
        <f aca="false">SQRT(F5)</f>
        <v>1.19874641109257</v>
      </c>
      <c r="H5" s="20" t="str">
        <f aca="false">IF(F5&gt;=1.9,"separable","not separable")</f>
        <v>not separable</v>
      </c>
      <c r="I5" s="20" t="str">
        <f aca="false">IF(F5&gt;=1.94,"separable","not separable")</f>
        <v>not separable</v>
      </c>
    </row>
    <row r="6" customFormat="false" ht="15" hidden="false" customHeight="false" outlineLevel="0" collapsed="false">
      <c r="A6" s="6" t="s">
        <v>1573</v>
      </c>
      <c r="B6" s="6" t="n">
        <v>4</v>
      </c>
      <c r="C6" s="16" t="n">
        <v>0.542961753701287</v>
      </c>
      <c r="D6" s="17" t="n">
        <v>20.0228016123148</v>
      </c>
      <c r="E6" s="16" t="n">
        <v>8.47114452219297</v>
      </c>
      <c r="F6" s="25" t="n">
        <f aca="false">2*(1-EXP(-C6))</f>
        <v>0.837950302022829</v>
      </c>
      <c r="G6" s="25" t="n">
        <f aca="false">SQRT(F6)</f>
        <v>0.915396254101375</v>
      </c>
      <c r="H6" s="20" t="str">
        <f aca="false">IF(F6&gt;=1.9,"separable","not separable")</f>
        <v>not separable</v>
      </c>
      <c r="I6" s="20" t="str">
        <f aca="false">IF(F6&gt;=1.94,"separable","not separable")</f>
        <v>not separable</v>
      </c>
    </row>
    <row r="7" customFormat="false" ht="15" hidden="false" customHeight="false" outlineLevel="0" collapsed="false">
      <c r="A7" s="6" t="s">
        <v>782</v>
      </c>
      <c r="B7" s="6" t="n">
        <v>17</v>
      </c>
      <c r="C7" s="16" t="n">
        <v>2.74582090246938</v>
      </c>
      <c r="D7" s="17" t="n">
        <v>2477.69709699455</v>
      </c>
      <c r="E7" s="17" t="n">
        <v>2913.98192471988</v>
      </c>
      <c r="F7" s="25" t="n">
        <f aca="false">2*(1-EXP(-C7))</f>
        <v>1.87160883800494</v>
      </c>
      <c r="G7" s="25" t="n">
        <f aca="false">SQRT(F7)</f>
        <v>1.36806755608228</v>
      </c>
      <c r="H7" s="20" t="str">
        <f aca="false">IF(F7&gt;=1.9,"separable","not separable")</f>
        <v>not separable</v>
      </c>
      <c r="I7" s="20" t="str">
        <f aca="false">IF(F7&gt;=1.94,"separable","not separable")</f>
        <v>not separable</v>
      </c>
    </row>
    <row r="8" customFormat="false" ht="15" hidden="false" customHeight="false" outlineLevel="0" collapsed="false">
      <c r="A8" s="6" t="s">
        <v>852</v>
      </c>
      <c r="B8" s="6" t="n">
        <v>10</v>
      </c>
      <c r="C8" s="16" t="n">
        <v>1.18509877962372</v>
      </c>
      <c r="D8" s="17" t="n">
        <v>848.005225508343</v>
      </c>
      <c r="E8" s="17" t="n">
        <v>2169.75339529661</v>
      </c>
      <c r="F8" s="25" t="n">
        <f aca="false">2*(1-EXP(-C8))</f>
        <v>1.38856804100451</v>
      </c>
      <c r="G8" s="25" t="n">
        <f aca="false">SQRT(F8)</f>
        <v>1.17837516988628</v>
      </c>
      <c r="H8" s="20" t="str">
        <f aca="false">IF(F8&gt;=1.9,"separable","not separable")</f>
        <v>not separable</v>
      </c>
      <c r="I8" s="20" t="str">
        <f aca="false">IF(F8&gt;=1.94,"separable","not separable")</f>
        <v>not separable</v>
      </c>
    </row>
    <row r="9" customFormat="false" ht="22.35" hidden="false" customHeight="false" outlineLevel="0" collapsed="false">
      <c r="A9" s="7" t="s">
        <v>1577</v>
      </c>
      <c r="B9" s="6" t="n">
        <v>11</v>
      </c>
      <c r="C9" s="16" t="n">
        <v>1.24526660223473</v>
      </c>
      <c r="D9" s="17" t="n">
        <v>1072.64439884128</v>
      </c>
      <c r="E9" s="17" t="n">
        <v>2202.60921072613</v>
      </c>
      <c r="F9" s="25" t="n">
        <f aca="false">2*(1-EXP(-C9))</f>
        <v>1.42427169465353</v>
      </c>
      <c r="G9" s="25" t="n">
        <f aca="false">SQRT(F9)</f>
        <v>1.193428546103</v>
      </c>
      <c r="H9" s="20" t="str">
        <f aca="false">IF(F9&gt;=1.9,"separable","not separable")</f>
        <v>not separable</v>
      </c>
      <c r="I9" s="20" t="str">
        <f aca="false">IF(F9&gt;=1.94,"separable","not separable")</f>
        <v>not separable</v>
      </c>
    </row>
    <row r="10" customFormat="false" ht="14.25" hidden="false" customHeight="true" outlineLevel="0" collapsed="false">
      <c r="A10" s="10" t="s">
        <v>1634</v>
      </c>
      <c r="B10" s="10"/>
      <c r="C10" s="10"/>
      <c r="D10" s="10"/>
      <c r="E10" s="10"/>
      <c r="F10" s="10"/>
      <c r="G10" s="10"/>
      <c r="H10" s="10"/>
      <c r="I10" s="10"/>
      <c r="J10" s="10"/>
      <c r="K10" s="10"/>
      <c r="L10" s="10"/>
    </row>
    <row r="12" customFormat="false" ht="15" hidden="false" customHeight="false" outlineLevel="0" collapsed="false">
      <c r="A12" s="11" t="s">
        <v>1635</v>
      </c>
    </row>
    <row r="13" customFormat="false" ht="24" hidden="false" customHeight="true" outlineLevel="0" collapsed="false">
      <c r="A13" s="5" t="s">
        <v>724</v>
      </c>
      <c r="B13" s="5" t="s">
        <v>725</v>
      </c>
      <c r="C13" s="5" t="s">
        <v>726</v>
      </c>
      <c r="D13" s="5" t="s">
        <v>727</v>
      </c>
      <c r="E13" s="5" t="s">
        <v>868</v>
      </c>
      <c r="F13" s="5" t="s">
        <v>869</v>
      </c>
      <c r="G13" s="5" t="s">
        <v>870</v>
      </c>
    </row>
    <row r="14" customFormat="false" ht="22.35" hidden="false" customHeight="false" outlineLevel="0" collapsed="false">
      <c r="A14" s="6" t="n">
        <v>1</v>
      </c>
      <c r="B14" s="7" t="s">
        <v>1086</v>
      </c>
      <c r="C14" s="16" t="n">
        <v>0.535056207316988</v>
      </c>
      <c r="D14" s="8" t="n">
        <v>0.698164682539683</v>
      </c>
      <c r="E14" s="7" t="s">
        <v>1086</v>
      </c>
      <c r="F14" s="16" t="n">
        <v>0.535056207316988</v>
      </c>
      <c r="G14" s="8" t="n">
        <v>0.698164682539683</v>
      </c>
    </row>
    <row r="15" customFormat="false" ht="15" hidden="false" customHeight="false" outlineLevel="0" collapsed="false">
      <c r="A15" s="6" t="n">
        <v>2</v>
      </c>
      <c r="B15" s="6" t="s">
        <v>1583</v>
      </c>
      <c r="C15" s="16" t="n">
        <v>0.551948582140198</v>
      </c>
      <c r="D15" s="8" t="n">
        <v>0.712537202380952</v>
      </c>
      <c r="E15" s="6" t="s">
        <v>1514</v>
      </c>
      <c r="F15" s="16" t="n">
        <v>0.550034618153201</v>
      </c>
      <c r="G15" s="8" t="n">
        <v>0.711693948412699</v>
      </c>
    </row>
    <row r="16" customFormat="false" ht="15" hidden="false" customHeight="false" outlineLevel="0" collapsed="false">
      <c r="A16" s="6" t="n">
        <v>3</v>
      </c>
      <c r="B16" s="6" t="s">
        <v>1584</v>
      </c>
      <c r="C16" s="16" t="n">
        <v>0.749554714627239</v>
      </c>
      <c r="D16" s="8" t="n">
        <v>0.757911706349206</v>
      </c>
      <c r="E16" s="6" t="s">
        <v>1566</v>
      </c>
      <c r="F16" s="16" t="n">
        <v>0.666101458334466</v>
      </c>
      <c r="G16" s="8" t="n">
        <v>0.710726686507937</v>
      </c>
    </row>
    <row r="17" customFormat="false" ht="15" hidden="false" customHeight="false" outlineLevel="0" collapsed="false">
      <c r="A17" s="6" t="n">
        <v>4</v>
      </c>
      <c r="B17" s="6" t="s">
        <v>1585</v>
      </c>
      <c r="C17" s="16" t="n">
        <v>0.837950302022829</v>
      </c>
      <c r="D17" s="8" t="n">
        <v>0.789347718253968</v>
      </c>
      <c r="E17" s="6" t="s">
        <v>1525</v>
      </c>
      <c r="F17" s="16" t="n">
        <v>0.854922667396074</v>
      </c>
      <c r="G17" s="8" t="n">
        <v>0.700694444444444</v>
      </c>
    </row>
    <row r="18" customFormat="false" ht="15" hidden="false" customHeight="false" outlineLevel="0" collapsed="false">
      <c r="A18" s="6" t="n">
        <v>5</v>
      </c>
      <c r="B18" s="6" t="s">
        <v>1586</v>
      </c>
      <c r="C18" s="16" t="n">
        <v>0.907686760906647</v>
      </c>
      <c r="D18" s="8" t="n">
        <v>0.790066964285714</v>
      </c>
      <c r="E18" s="6" t="s">
        <v>1515</v>
      </c>
      <c r="F18" s="16" t="n">
        <v>0.90349783034124</v>
      </c>
      <c r="G18" s="8" t="n">
        <v>0.702132936507937</v>
      </c>
    </row>
    <row r="19" customFormat="false" ht="15" hidden="false" customHeight="false" outlineLevel="0" collapsed="false">
      <c r="A19" s="6" t="n">
        <v>6</v>
      </c>
      <c r="B19" s="6" t="s">
        <v>1587</v>
      </c>
      <c r="C19" s="16" t="n">
        <v>1.11422668686058</v>
      </c>
      <c r="D19" s="8" t="n">
        <v>0.785503472222222</v>
      </c>
      <c r="E19" s="6" t="s">
        <v>1529</v>
      </c>
      <c r="F19" s="16" t="n">
        <v>0.971716601330996</v>
      </c>
      <c r="G19" s="8" t="n">
        <v>0.748350694444445</v>
      </c>
    </row>
    <row r="20" customFormat="false" ht="15" hidden="false" customHeight="false" outlineLevel="0" collapsed="false">
      <c r="A20" s="6" t="n">
        <v>7</v>
      </c>
      <c r="B20" s="6" t="s">
        <v>1588</v>
      </c>
      <c r="C20" s="16" t="n">
        <v>1.14877882444348</v>
      </c>
      <c r="D20" s="8" t="n">
        <v>0.78453621031746</v>
      </c>
      <c r="E20" s="6" t="s">
        <v>1592</v>
      </c>
      <c r="F20" s="16" t="n">
        <v>1.04715057291831</v>
      </c>
      <c r="G20" s="8" t="n">
        <v>0.770225694444444</v>
      </c>
    </row>
    <row r="21" customFormat="false" ht="15" hidden="false" customHeight="false" outlineLevel="0" collapsed="false">
      <c r="A21" s="6" t="n">
        <v>8</v>
      </c>
      <c r="B21" s="6" t="s">
        <v>1589</v>
      </c>
      <c r="C21" s="16" t="n">
        <v>1.23494895558751</v>
      </c>
      <c r="D21" s="8" t="n">
        <v>0.785912698412699</v>
      </c>
      <c r="E21" s="6" t="s">
        <v>1593</v>
      </c>
      <c r="F21" s="16" t="n">
        <v>1.12206879705922</v>
      </c>
      <c r="G21" s="8" t="n">
        <v>0.781944444444444</v>
      </c>
    </row>
    <row r="22" customFormat="false" ht="22.35" hidden="false" customHeight="false" outlineLevel="0" collapsed="false">
      <c r="A22" s="6" t="n">
        <v>9</v>
      </c>
      <c r="B22" s="6" t="s">
        <v>1590</v>
      </c>
      <c r="C22" s="16" t="n">
        <v>1.26644552797918</v>
      </c>
      <c r="D22" s="8" t="n">
        <v>0.789756944444444</v>
      </c>
      <c r="E22" s="7" t="s">
        <v>1090</v>
      </c>
      <c r="F22" s="16" t="n">
        <v>1.34491845077707</v>
      </c>
      <c r="G22" s="8" t="n">
        <v>0.753695436507937</v>
      </c>
    </row>
    <row r="23" customFormat="false" ht="22.35" hidden="false" customHeight="false" outlineLevel="0" collapsed="false">
      <c r="A23" s="6" t="n">
        <v>10</v>
      </c>
      <c r="B23" s="7" t="s">
        <v>1090</v>
      </c>
      <c r="C23" s="16" t="n">
        <v>1.37377241807495</v>
      </c>
      <c r="D23" s="8" t="n">
        <v>0.821788194444444</v>
      </c>
      <c r="E23" s="6" t="s">
        <v>1594</v>
      </c>
      <c r="F23" s="16" t="n">
        <v>1.38856804100451</v>
      </c>
      <c r="G23" s="8" t="n">
        <v>0.780319940476191</v>
      </c>
    </row>
    <row r="24" customFormat="false" ht="15" hidden="false" customHeight="false" outlineLevel="0" collapsed="false">
      <c r="A24" s="6" t="n">
        <v>11</v>
      </c>
      <c r="B24" s="6" t="s">
        <v>1591</v>
      </c>
      <c r="C24" s="16" t="n">
        <v>1.43699295810732</v>
      </c>
      <c r="D24" s="8" t="n">
        <v>0.827380952380952</v>
      </c>
      <c r="E24" s="6" t="s">
        <v>1584</v>
      </c>
      <c r="F24" s="16" t="n">
        <v>1.42427169465353</v>
      </c>
      <c r="G24" s="8" t="n">
        <v>0.773883928571429</v>
      </c>
    </row>
    <row r="25" customFormat="false" ht="15" hidden="false" customHeight="false" outlineLevel="0" collapsed="false">
      <c r="A25" s="6" t="n">
        <v>12</v>
      </c>
      <c r="B25" s="16"/>
      <c r="C25" s="16"/>
      <c r="D25" s="8"/>
      <c r="E25" s="6" t="s">
        <v>1595</v>
      </c>
      <c r="F25" s="16" t="n">
        <v>1.46207003004118</v>
      </c>
      <c r="G25" s="8" t="n">
        <v>0.779166666666667</v>
      </c>
    </row>
    <row r="26" customFormat="false" ht="15" hidden="false" customHeight="false" outlineLevel="0" collapsed="false">
      <c r="A26" s="6" t="n">
        <v>13</v>
      </c>
      <c r="B26" s="16"/>
      <c r="C26" s="16"/>
      <c r="D26" s="8"/>
      <c r="E26" s="6" t="s">
        <v>1509</v>
      </c>
      <c r="F26" s="16" t="n">
        <v>1.51161249248894</v>
      </c>
      <c r="G26" s="8" t="n">
        <v>0.799603174603175</v>
      </c>
    </row>
    <row r="27" customFormat="false" ht="15" hidden="false" customHeight="false" outlineLevel="0" collapsed="false">
      <c r="A27" s="6" t="n">
        <v>14</v>
      </c>
      <c r="B27" s="16"/>
      <c r="C27" s="16"/>
      <c r="D27" s="8"/>
      <c r="E27" s="6" t="s">
        <v>1596</v>
      </c>
      <c r="F27" s="16" t="n">
        <v>1.55893727161285</v>
      </c>
      <c r="G27" s="8" t="n">
        <v>0.810540674603175</v>
      </c>
    </row>
    <row r="28" customFormat="false" ht="15" hidden="false" customHeight="false" outlineLevel="0" collapsed="false">
      <c r="A28" s="6" t="n">
        <v>15</v>
      </c>
      <c r="B28" s="16"/>
      <c r="C28" s="16"/>
      <c r="D28" s="8"/>
      <c r="E28" s="6" t="s">
        <v>1597</v>
      </c>
      <c r="F28" s="16" t="n">
        <v>1.61469321191001</v>
      </c>
      <c r="G28" s="8" t="n">
        <v>0.825446428571429</v>
      </c>
    </row>
    <row r="29" customFormat="false" ht="15" hidden="false" customHeight="false" outlineLevel="0" collapsed="false">
      <c r="A29" s="6" t="n">
        <v>16</v>
      </c>
      <c r="B29" s="16"/>
      <c r="C29" s="16"/>
      <c r="D29" s="8"/>
      <c r="E29" s="6" t="s">
        <v>1408</v>
      </c>
      <c r="F29" s="16" t="n">
        <v>1.84057699838857</v>
      </c>
      <c r="G29" s="8" t="n">
        <v>0.823536706349206</v>
      </c>
    </row>
    <row r="30" customFormat="false" ht="15" hidden="false" customHeight="false" outlineLevel="0" collapsed="false">
      <c r="A30" s="6" t="n">
        <v>17</v>
      </c>
      <c r="B30" s="16"/>
      <c r="C30" s="16"/>
      <c r="D30" s="8"/>
      <c r="E30" s="6" t="s">
        <v>1598</v>
      </c>
      <c r="F30" s="16" t="n">
        <v>1.87160883800494</v>
      </c>
      <c r="G30" s="8" t="n">
        <v>0.857254464285714</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1636</v>
      </c>
    </row>
    <row r="4" customFormat="false" ht="15" hidden="false" customHeight="true" outlineLevel="0" collapsed="false">
      <c r="A4" s="5" t="s">
        <v>1569</v>
      </c>
      <c r="B4" s="5" t="s">
        <v>760</v>
      </c>
      <c r="C4" s="5" t="s">
        <v>861</v>
      </c>
      <c r="D4" s="5" t="s">
        <v>862</v>
      </c>
      <c r="E4" s="5" t="s">
        <v>863</v>
      </c>
      <c r="F4" s="5" t="s">
        <v>864</v>
      </c>
      <c r="G4" s="5" t="s">
        <v>765</v>
      </c>
      <c r="H4" s="5" t="s">
        <v>766</v>
      </c>
      <c r="I4" s="5" t="s">
        <v>767</v>
      </c>
      <c r="J4" s="5" t="s">
        <v>768</v>
      </c>
      <c r="K4" s="5" t="s">
        <v>769</v>
      </c>
      <c r="L4" s="5" t="s">
        <v>770</v>
      </c>
      <c r="M4" s="5" t="s">
        <v>771</v>
      </c>
      <c r="N4" s="5" t="s">
        <v>582</v>
      </c>
    </row>
    <row r="5" customFormat="false" ht="15" hidden="false" customHeight="false" outlineLevel="0" collapsed="false">
      <c r="A5" s="6" t="s">
        <v>1571</v>
      </c>
      <c r="B5" s="6" t="s">
        <v>772</v>
      </c>
      <c r="C5" s="6" t="n">
        <v>114</v>
      </c>
      <c r="D5" s="6" t="n">
        <v>12</v>
      </c>
      <c r="E5" s="6" t="n">
        <v>160</v>
      </c>
      <c r="F5" s="6" t="n">
        <v>480</v>
      </c>
      <c r="G5" s="8" t="n">
        <v>0.775456919060052</v>
      </c>
      <c r="H5" s="8" t="n">
        <v>0.827380952380952</v>
      </c>
      <c r="I5" s="8" t="n">
        <v>0.904761904761905</v>
      </c>
      <c r="J5" s="8" t="n">
        <v>0.75</v>
      </c>
      <c r="K5" s="8" t="n">
        <v>0.416058394160584</v>
      </c>
      <c r="L5" s="8" t="n">
        <v>0.975609756097561</v>
      </c>
      <c r="M5" s="16" t="n">
        <v>0.444908827395598</v>
      </c>
      <c r="N5" s="16" t="n">
        <v>0.904799107142857</v>
      </c>
    </row>
    <row r="6" customFormat="false" ht="15" hidden="false" customHeight="false" outlineLevel="0" collapsed="false">
      <c r="A6" s="6" t="s">
        <v>1571</v>
      </c>
      <c r="B6" s="6" t="s">
        <v>773</v>
      </c>
      <c r="C6" s="6" t="n">
        <v>93</v>
      </c>
      <c r="D6" s="6" t="n">
        <v>33</v>
      </c>
      <c r="E6" s="6" t="n">
        <v>88</v>
      </c>
      <c r="F6" s="6" t="n">
        <v>552</v>
      </c>
      <c r="G6" s="8" t="n">
        <v>0.842036553524804</v>
      </c>
      <c r="H6" s="8" t="n">
        <v>0.800297619047619</v>
      </c>
      <c r="I6" s="8" t="n">
        <v>0.738095238095238</v>
      </c>
      <c r="J6" s="8" t="n">
        <v>0.8625</v>
      </c>
      <c r="K6" s="8" t="n">
        <v>0.513812154696133</v>
      </c>
      <c r="L6" s="8" t="n">
        <v>0.943589743589744</v>
      </c>
      <c r="M6" s="16" t="n">
        <v>0.511020838828805</v>
      </c>
      <c r="N6" s="16" t="n">
        <v>0.904786706349206</v>
      </c>
    </row>
    <row r="7" customFormat="false" ht="15" hidden="false" customHeight="false" outlineLevel="0" collapsed="false">
      <c r="A7" s="6" t="s">
        <v>1571</v>
      </c>
      <c r="B7" s="6" t="s">
        <v>774</v>
      </c>
      <c r="C7" s="6" t="n">
        <v>106</v>
      </c>
      <c r="D7" s="6" t="n">
        <v>20</v>
      </c>
      <c r="E7" s="6" t="n">
        <v>118</v>
      </c>
      <c r="F7" s="6" t="n">
        <v>522</v>
      </c>
      <c r="G7" s="8" t="n">
        <v>0.819843342036554</v>
      </c>
      <c r="H7" s="8" t="n">
        <v>0.828447420634921</v>
      </c>
      <c r="I7" s="8" t="n">
        <v>0.841269841269841</v>
      </c>
      <c r="J7" s="8" t="n">
        <v>0.815625</v>
      </c>
      <c r="K7" s="8" t="n">
        <v>0.473214285714286</v>
      </c>
      <c r="L7" s="8" t="n">
        <v>0.96309963099631</v>
      </c>
      <c r="M7" s="16" t="n">
        <v>0.500557518946195</v>
      </c>
      <c r="N7" s="16" t="n">
        <v>0.890339781746032</v>
      </c>
    </row>
    <row r="8" customFormat="false" ht="15" hidden="false" customHeight="false" outlineLevel="0" collapsed="false">
      <c r="A8" s="6" t="s">
        <v>1573</v>
      </c>
      <c r="B8" s="6" t="s">
        <v>772</v>
      </c>
      <c r="C8" s="6" t="n">
        <v>118</v>
      </c>
      <c r="D8" s="6" t="n">
        <v>8</v>
      </c>
      <c r="E8" s="6" t="n">
        <v>229</v>
      </c>
      <c r="F8" s="6" t="n">
        <v>411</v>
      </c>
      <c r="G8" s="8" t="n">
        <v>0.690600522193211</v>
      </c>
      <c r="H8" s="8" t="n">
        <v>0.789347718253968</v>
      </c>
      <c r="I8" s="8" t="n">
        <v>0.936507936507937</v>
      </c>
      <c r="J8" s="8" t="n">
        <v>0.6421875</v>
      </c>
      <c r="K8" s="8" t="n">
        <v>0.340057636887608</v>
      </c>
      <c r="L8" s="8" t="n">
        <v>0.98090692124105</v>
      </c>
      <c r="M8" s="16" t="n">
        <v>0.339544664100642</v>
      </c>
      <c r="N8" s="16" t="n">
        <v>0.86484375</v>
      </c>
    </row>
    <row r="9" customFormat="false" ht="15" hidden="false" customHeight="false" outlineLevel="0" collapsed="false">
      <c r="A9" s="6" t="s">
        <v>1573</v>
      </c>
      <c r="B9" s="6" t="s">
        <v>773</v>
      </c>
      <c r="C9" s="6" t="n">
        <v>54</v>
      </c>
      <c r="D9" s="6" t="n">
        <v>72</v>
      </c>
      <c r="E9" s="6" t="n">
        <v>55</v>
      </c>
      <c r="F9" s="6" t="n">
        <v>585</v>
      </c>
      <c r="G9" s="8" t="n">
        <v>0.83420365535248</v>
      </c>
      <c r="H9" s="8" t="n">
        <v>0.671316964285714</v>
      </c>
      <c r="I9" s="8" t="n">
        <v>0.428571428571429</v>
      </c>
      <c r="J9" s="8" t="n">
        <v>0.9140625</v>
      </c>
      <c r="K9" s="8" t="n">
        <v>0.495412844036697</v>
      </c>
      <c r="L9" s="8" t="n">
        <v>0.89041095890411</v>
      </c>
      <c r="M9" s="16" t="n">
        <v>0.362260885526609</v>
      </c>
      <c r="N9" s="16" t="n">
        <v>0.864905753968254</v>
      </c>
    </row>
    <row r="10" customFormat="false" ht="15" hidden="false" customHeight="false" outlineLevel="0" collapsed="false">
      <c r="A10" s="6" t="s">
        <v>1573</v>
      </c>
      <c r="B10" s="6" t="s">
        <v>774</v>
      </c>
      <c r="C10" s="6" t="n">
        <v>103</v>
      </c>
      <c r="D10" s="6" t="n">
        <v>23</v>
      </c>
      <c r="E10" s="6" t="n">
        <v>208</v>
      </c>
      <c r="F10" s="6" t="n">
        <v>432</v>
      </c>
      <c r="G10" s="8" t="n">
        <v>0.698433420365535</v>
      </c>
      <c r="H10" s="8" t="n">
        <v>0.746230158730159</v>
      </c>
      <c r="I10" s="8" t="n">
        <v>0.817460317460317</v>
      </c>
      <c r="J10" s="8" t="n">
        <v>0.675</v>
      </c>
      <c r="K10" s="8" t="n">
        <v>0.331189710610933</v>
      </c>
      <c r="L10" s="8" t="n">
        <v>0.949450549450549</v>
      </c>
      <c r="M10" s="16" t="n">
        <v>0.309802238951515</v>
      </c>
      <c r="N10" s="16" t="n">
        <v>0.827467757936508</v>
      </c>
    </row>
    <row r="11" customFormat="false" ht="15" hidden="false" customHeight="false" outlineLevel="0" collapsed="false">
      <c r="A11" s="6" t="s">
        <v>782</v>
      </c>
      <c r="B11" s="6" t="s">
        <v>772</v>
      </c>
      <c r="C11" s="6" t="n">
        <v>117</v>
      </c>
      <c r="D11" s="6" t="n">
        <v>9</v>
      </c>
      <c r="E11" s="6" t="n">
        <v>137</v>
      </c>
      <c r="F11" s="6" t="n">
        <v>503</v>
      </c>
      <c r="G11" s="8" t="n">
        <v>0.809399477806789</v>
      </c>
      <c r="H11" s="8" t="n">
        <v>0.857254464285714</v>
      </c>
      <c r="I11" s="8" t="n">
        <v>0.928571428571429</v>
      </c>
      <c r="J11" s="8" t="n">
        <v>0.7859375</v>
      </c>
      <c r="K11" s="8" t="n">
        <v>0.460629921259843</v>
      </c>
      <c r="L11" s="8" t="n">
        <v>0.982421875</v>
      </c>
      <c r="M11" s="16" t="n">
        <v>0.507486612175874</v>
      </c>
      <c r="N11" s="16" t="n">
        <v>0.937599206349207</v>
      </c>
    </row>
    <row r="12" customFormat="false" ht="15" hidden="false" customHeight="false" outlineLevel="0" collapsed="false">
      <c r="A12" s="6" t="s">
        <v>782</v>
      </c>
      <c r="B12" s="6" t="s">
        <v>773</v>
      </c>
      <c r="C12" s="6" t="n">
        <v>107</v>
      </c>
      <c r="D12" s="6" t="n">
        <v>19</v>
      </c>
      <c r="E12" s="6" t="n">
        <v>87</v>
      </c>
      <c r="F12" s="6" t="n">
        <v>553</v>
      </c>
      <c r="G12" s="8" t="n">
        <v>0.861618798955614</v>
      </c>
      <c r="H12" s="8" t="n">
        <v>0.856634424603175</v>
      </c>
      <c r="I12" s="8" t="n">
        <v>0.849206349206349</v>
      </c>
      <c r="J12" s="8" t="n">
        <v>0.8640625</v>
      </c>
      <c r="K12" s="8" t="n">
        <v>0.551546391752577</v>
      </c>
      <c r="L12" s="8" t="n">
        <v>0.966783216783217</v>
      </c>
      <c r="M12" s="16" t="n">
        <v>0.586224468995882</v>
      </c>
      <c r="N12" s="16" t="n">
        <v>0.937549603174603</v>
      </c>
    </row>
    <row r="13" customFormat="false" ht="15" hidden="false" customHeight="false" outlineLevel="0" collapsed="false">
      <c r="A13" s="6" t="s">
        <v>782</v>
      </c>
      <c r="B13" s="6" t="s">
        <v>774</v>
      </c>
      <c r="C13" s="6" t="n">
        <v>101</v>
      </c>
      <c r="D13" s="6" t="n">
        <v>25</v>
      </c>
      <c r="E13" s="6" t="n">
        <v>87</v>
      </c>
      <c r="F13" s="6" t="n">
        <v>553</v>
      </c>
      <c r="G13" s="8" t="n">
        <v>0.85378590078329</v>
      </c>
      <c r="H13" s="8" t="n">
        <v>0.832824900793651</v>
      </c>
      <c r="I13" s="8" t="n">
        <v>0.801587301587302</v>
      </c>
      <c r="J13" s="8" t="n">
        <v>0.8640625</v>
      </c>
      <c r="K13" s="8" t="n">
        <v>0.537234042553192</v>
      </c>
      <c r="L13" s="8" t="n">
        <v>0.956747404844291</v>
      </c>
      <c r="M13" s="16" t="n">
        <v>0.555822478099696</v>
      </c>
      <c r="N13" s="16" t="n">
        <v>0.886532738095238</v>
      </c>
    </row>
    <row r="14" customFormat="false" ht="15" hidden="false" customHeight="false" outlineLevel="0" collapsed="false">
      <c r="A14" s="6" t="s">
        <v>852</v>
      </c>
      <c r="B14" s="6" t="s">
        <v>772</v>
      </c>
      <c r="C14" s="6" t="n">
        <v>111</v>
      </c>
      <c r="D14" s="6" t="n">
        <v>15</v>
      </c>
      <c r="E14" s="6" t="n">
        <v>205</v>
      </c>
      <c r="F14" s="6" t="n">
        <v>435</v>
      </c>
      <c r="G14" s="8" t="n">
        <v>0.712793733681462</v>
      </c>
      <c r="H14" s="8" t="n">
        <v>0.780319940476191</v>
      </c>
      <c r="I14" s="8" t="n">
        <v>0.880952380952381</v>
      </c>
      <c r="J14" s="8" t="n">
        <v>0.6796875</v>
      </c>
      <c r="K14" s="8" t="n">
        <v>0.35126582278481</v>
      </c>
      <c r="L14" s="8" t="n">
        <v>0.966666666666667</v>
      </c>
      <c r="M14" s="16" t="n">
        <v>0.349192863211555</v>
      </c>
      <c r="N14" s="16" t="n">
        <v>0.870027281746032</v>
      </c>
    </row>
    <row r="15" customFormat="false" ht="15" hidden="false" customHeight="false" outlineLevel="0" collapsed="false">
      <c r="A15" s="6" t="s">
        <v>852</v>
      </c>
      <c r="B15" s="6" t="s">
        <v>773</v>
      </c>
      <c r="C15" s="6" t="n">
        <v>92</v>
      </c>
      <c r="D15" s="6" t="n">
        <v>34</v>
      </c>
      <c r="E15" s="6" t="n">
        <v>105</v>
      </c>
      <c r="F15" s="6" t="n">
        <v>535</v>
      </c>
      <c r="G15" s="8" t="n">
        <v>0.818537859007833</v>
      </c>
      <c r="H15" s="8" t="n">
        <v>0.783048115079365</v>
      </c>
      <c r="I15" s="8" t="n">
        <v>0.73015873015873</v>
      </c>
      <c r="J15" s="8" t="n">
        <v>0.8359375</v>
      </c>
      <c r="K15" s="8" t="n">
        <v>0.467005076142132</v>
      </c>
      <c r="L15" s="8" t="n">
        <v>0.9402460456942</v>
      </c>
      <c r="M15" s="16" t="n">
        <v>0.461638031288238</v>
      </c>
      <c r="N15" s="16" t="n">
        <v>0.870064484126984</v>
      </c>
    </row>
    <row r="16" customFormat="false" ht="15" hidden="false" customHeight="false" outlineLevel="0" collapsed="false">
      <c r="A16" s="6" t="s">
        <v>852</v>
      </c>
      <c r="B16" s="6" t="s">
        <v>774</v>
      </c>
      <c r="C16" s="6" t="n">
        <v>89</v>
      </c>
      <c r="D16" s="6" t="n">
        <v>37</v>
      </c>
      <c r="E16" s="6" t="n">
        <v>171</v>
      </c>
      <c r="F16" s="6" t="n">
        <v>469</v>
      </c>
      <c r="G16" s="8" t="n">
        <v>0.72845953002611</v>
      </c>
      <c r="H16" s="8" t="n">
        <v>0.719580853174603</v>
      </c>
      <c r="I16" s="8" t="n">
        <v>0.706349206349206</v>
      </c>
      <c r="J16" s="8" t="n">
        <v>0.7328125</v>
      </c>
      <c r="K16" s="8" t="n">
        <v>0.342307692307692</v>
      </c>
      <c r="L16" s="8" t="n">
        <v>0.926877470355731</v>
      </c>
      <c r="M16" s="16" t="n">
        <v>0.307739098698274</v>
      </c>
      <c r="N16" s="16" t="n">
        <v>0.820250496031746</v>
      </c>
    </row>
    <row r="17" customFormat="false" ht="22.35" hidden="false" customHeight="false" outlineLevel="0" collapsed="false">
      <c r="A17" s="7" t="s">
        <v>1577</v>
      </c>
      <c r="B17" s="6" t="s">
        <v>772</v>
      </c>
      <c r="C17" s="6" t="n">
        <v>108</v>
      </c>
      <c r="D17" s="6" t="n">
        <v>18</v>
      </c>
      <c r="E17" s="6" t="n">
        <v>198</v>
      </c>
      <c r="F17" s="6" t="n">
        <v>442</v>
      </c>
      <c r="G17" s="8" t="n">
        <v>0.718015665796345</v>
      </c>
      <c r="H17" s="8" t="n">
        <v>0.773883928571429</v>
      </c>
      <c r="I17" s="8" t="n">
        <v>0.857142857142857</v>
      </c>
      <c r="J17" s="8" t="n">
        <v>0.690625</v>
      </c>
      <c r="K17" s="8" t="n">
        <v>0.352941176470588</v>
      </c>
      <c r="L17" s="8" t="n">
        <v>0.960869565217391</v>
      </c>
      <c r="M17" s="16" t="n">
        <v>0.348085106382979</v>
      </c>
      <c r="N17" s="16" t="n">
        <v>0.877380952380952</v>
      </c>
    </row>
    <row r="18" customFormat="false" ht="22.35" hidden="false" customHeight="false" outlineLevel="0" collapsed="false">
      <c r="A18" s="7" t="s">
        <v>1577</v>
      </c>
      <c r="B18" s="6" t="s">
        <v>773</v>
      </c>
      <c r="C18" s="6" t="n">
        <v>92</v>
      </c>
      <c r="D18" s="6" t="n">
        <v>34</v>
      </c>
      <c r="E18" s="6" t="n">
        <v>95</v>
      </c>
      <c r="F18" s="6" t="n">
        <v>545</v>
      </c>
      <c r="G18" s="8" t="n">
        <v>0.831592689295039</v>
      </c>
      <c r="H18" s="8" t="n">
        <v>0.790860615079365</v>
      </c>
      <c r="I18" s="8" t="n">
        <v>0.73015873015873</v>
      </c>
      <c r="J18" s="8" t="n">
        <v>0.8515625</v>
      </c>
      <c r="K18" s="8" t="n">
        <v>0.491978609625669</v>
      </c>
      <c r="L18" s="8" t="n">
        <v>0.941278065630397</v>
      </c>
      <c r="M18" s="16" t="n">
        <v>0.487037594609467</v>
      </c>
      <c r="N18" s="16" t="n">
        <v>0.877331349206349</v>
      </c>
    </row>
    <row r="19" customFormat="false" ht="22.35" hidden="false" customHeight="false" outlineLevel="0" collapsed="false">
      <c r="A19" s="7" t="s">
        <v>1577</v>
      </c>
      <c r="B19" s="6" t="s">
        <v>774</v>
      </c>
      <c r="C19" s="6" t="n">
        <v>88</v>
      </c>
      <c r="D19" s="6" t="n">
        <v>38</v>
      </c>
      <c r="E19" s="6" t="n">
        <v>169</v>
      </c>
      <c r="F19" s="6" t="n">
        <v>471</v>
      </c>
      <c r="G19" s="8" t="n">
        <v>0.72976501305483</v>
      </c>
      <c r="H19" s="8" t="n">
        <v>0.717175099206349</v>
      </c>
      <c r="I19" s="8" t="n">
        <v>0.698412698412698</v>
      </c>
      <c r="J19" s="8" t="n">
        <v>0.7359375</v>
      </c>
      <c r="K19" s="8" t="n">
        <v>0.342412451361868</v>
      </c>
      <c r="L19" s="8" t="n">
        <v>0.925343811394892</v>
      </c>
      <c r="M19" s="16" t="n">
        <v>0.306420429195063</v>
      </c>
      <c r="N19" s="16" t="n">
        <v>0.819432043650794</v>
      </c>
    </row>
    <row r="21" customFormat="false" ht="15" hidden="false" customHeight="false" outlineLevel="0" collapsed="false">
      <c r="A21" s="11" t="s">
        <v>1637</v>
      </c>
    </row>
    <row r="22" customFormat="false" ht="22.35" hidden="false" customHeight="false" outlineLevel="0" collapsed="false">
      <c r="A22" s="5" t="s">
        <v>749</v>
      </c>
      <c r="B22" s="5" t="s">
        <v>266</v>
      </c>
      <c r="C22" s="5" t="s">
        <v>267</v>
      </c>
      <c r="D22" s="5" t="s">
        <v>750</v>
      </c>
      <c r="E22" s="5" t="s">
        <v>751</v>
      </c>
    </row>
    <row r="23" customFormat="false" ht="15" hidden="false" customHeight="false" outlineLevel="0" collapsed="false">
      <c r="A23" s="26" t="s">
        <v>266</v>
      </c>
      <c r="B23" s="27" t="n">
        <v>114</v>
      </c>
      <c r="C23" s="27" t="n">
        <v>160</v>
      </c>
      <c r="D23" s="20" t="n">
        <f aca="false">B23+C23</f>
        <v>274</v>
      </c>
      <c r="E23" s="28" t="n">
        <f aca="false">IF(D23=0,"",100*B23/D23)</f>
        <v>41.6058394160584</v>
      </c>
    </row>
    <row r="24" customFormat="false" ht="15" hidden="false" customHeight="false" outlineLevel="0" collapsed="false">
      <c r="A24" s="26" t="s">
        <v>267</v>
      </c>
      <c r="B24" s="27" t="n">
        <v>12</v>
      </c>
      <c r="C24" s="27" t="n">
        <v>480</v>
      </c>
      <c r="D24" s="20" t="n">
        <f aca="false">B24+C24</f>
        <v>492</v>
      </c>
      <c r="E24" s="28" t="n">
        <f aca="false">IF(D24=0,"",100*C24/D24)</f>
        <v>97.5609756097561</v>
      </c>
    </row>
    <row r="25" customFormat="false" ht="15" hidden="false" customHeight="false" outlineLevel="0" collapsed="false">
      <c r="A25" s="26" t="s">
        <v>752</v>
      </c>
      <c r="B25" s="20" t="n">
        <f aca="false">B23+B24</f>
        <v>126</v>
      </c>
      <c r="C25" s="20" t="n">
        <f aca="false">C23+C24</f>
        <v>640</v>
      </c>
      <c r="D25" s="20" t="n">
        <f aca="false">D23+D24</f>
        <v>766</v>
      </c>
    </row>
    <row r="26" customFormat="false" ht="15" hidden="false" customHeight="false" outlineLevel="0" collapsed="false">
      <c r="A26" s="26" t="s">
        <v>753</v>
      </c>
      <c r="B26" s="28" t="n">
        <f aca="false">100*B23/B25</f>
        <v>90.4761904761905</v>
      </c>
      <c r="C26" s="28" t="n">
        <f aca="false">100*C24/C25</f>
        <v>75</v>
      </c>
    </row>
    <row r="27" customFormat="false" ht="15" hidden="false" customHeight="false" outlineLevel="0" collapsed="false">
      <c r="A27" s="26" t="s">
        <v>754</v>
      </c>
      <c r="B27" s="28" t="n">
        <f aca="false">100*(B23+C24)/D25</f>
        <v>77.5456919060052</v>
      </c>
    </row>
    <row r="28" customFormat="false" ht="15" hidden="false" customHeight="false" outlineLevel="0" collapsed="false">
      <c r="A28" s="26" t="s">
        <v>755</v>
      </c>
      <c r="B28" s="28" t="n">
        <f aca="false">(B26+C26)/2</f>
        <v>82.7380952380952</v>
      </c>
    </row>
    <row r="29" customFormat="false" ht="15" hidden="false" customHeight="false" outlineLevel="0" collapsed="false">
      <c r="A29" s="26" t="s">
        <v>756</v>
      </c>
      <c r="B29" s="29" t="n">
        <f aca="false">((B23+C24)/D25-(D23*B25+D24*C25)/D25^2)/(1-(D23*B25+D24*C25)/D25^2)</f>
        <v>0.444908827395598</v>
      </c>
    </row>
    <row r="30" customFormat="false" ht="15" hidden="false" customHeight="false" outlineLevel="0" collapsed="false">
      <c r="A30" s="26" t="s">
        <v>757</v>
      </c>
      <c r="B30" s="29" t="n">
        <f aca="false">2*E23*B26/(E23+B26)/100</f>
        <v>0.57</v>
      </c>
    </row>
    <row r="31" customFormat="false" ht="15" hidden="false" customHeight="false" outlineLevel="0" collapsed="false">
      <c r="A31" s="26" t="s">
        <v>758</v>
      </c>
      <c r="B31" s="29" t="n">
        <f aca="false">2*E24*C26/(E24+C26)/100</f>
        <v>0.848056537102473</v>
      </c>
    </row>
    <row r="33" customFormat="false" ht="15" hidden="false" customHeight="false" outlineLevel="0" collapsed="false">
      <c r="A33" s="11" t="s">
        <v>1638</v>
      </c>
    </row>
    <row r="34" customFormat="false" ht="22.35" hidden="false" customHeight="false" outlineLevel="0" collapsed="false">
      <c r="A34" s="5" t="s">
        <v>749</v>
      </c>
      <c r="B34" s="5" t="s">
        <v>266</v>
      </c>
      <c r="C34" s="5" t="s">
        <v>267</v>
      </c>
      <c r="D34" s="5" t="s">
        <v>750</v>
      </c>
      <c r="E34" s="5" t="s">
        <v>751</v>
      </c>
    </row>
    <row r="35" customFormat="false" ht="15" hidden="false" customHeight="false" outlineLevel="0" collapsed="false">
      <c r="A35" s="26" t="s">
        <v>266</v>
      </c>
      <c r="B35" s="27" t="n">
        <v>117</v>
      </c>
      <c r="C35" s="27" t="n">
        <v>137</v>
      </c>
      <c r="D35" s="20" t="n">
        <f aca="false">B35+C35</f>
        <v>254</v>
      </c>
      <c r="E35" s="28" t="n">
        <f aca="false">IF(D35=0,"",100*B35/D35)</f>
        <v>46.0629921259843</v>
      </c>
    </row>
    <row r="36" customFormat="false" ht="15" hidden="false" customHeight="false" outlineLevel="0" collapsed="false">
      <c r="A36" s="26" t="s">
        <v>267</v>
      </c>
      <c r="B36" s="27" t="n">
        <v>9</v>
      </c>
      <c r="C36" s="27" t="n">
        <v>503</v>
      </c>
      <c r="D36" s="20" t="n">
        <f aca="false">B36+C36</f>
        <v>512</v>
      </c>
      <c r="E36" s="28" t="n">
        <f aca="false">IF(D36=0,"",100*C36/D36)</f>
        <v>98.2421875</v>
      </c>
    </row>
    <row r="37" customFormat="false" ht="15" hidden="false" customHeight="false" outlineLevel="0" collapsed="false">
      <c r="A37" s="26" t="s">
        <v>752</v>
      </c>
      <c r="B37" s="20" t="n">
        <f aca="false">B35+B36</f>
        <v>126</v>
      </c>
      <c r="C37" s="20" t="n">
        <f aca="false">C35+C36</f>
        <v>640</v>
      </c>
      <c r="D37" s="20" t="n">
        <f aca="false">D35+D36</f>
        <v>766</v>
      </c>
    </row>
    <row r="38" customFormat="false" ht="15" hidden="false" customHeight="false" outlineLevel="0" collapsed="false">
      <c r="A38" s="26" t="s">
        <v>753</v>
      </c>
      <c r="B38" s="28" t="n">
        <f aca="false">100*B35/B37</f>
        <v>92.8571428571429</v>
      </c>
      <c r="C38" s="28" t="n">
        <f aca="false">100*C36/C37</f>
        <v>78.59375</v>
      </c>
    </row>
    <row r="39" customFormat="false" ht="15" hidden="false" customHeight="false" outlineLevel="0" collapsed="false">
      <c r="A39" s="26" t="s">
        <v>754</v>
      </c>
      <c r="B39" s="28" t="n">
        <f aca="false">100*(B35+C36)/D37</f>
        <v>80.9399477806789</v>
      </c>
    </row>
    <row r="40" customFormat="false" ht="15" hidden="false" customHeight="false" outlineLevel="0" collapsed="false">
      <c r="A40" s="26" t="s">
        <v>755</v>
      </c>
      <c r="B40" s="28" t="n">
        <f aca="false">(B38+C38)/2</f>
        <v>85.7254464285714</v>
      </c>
    </row>
    <row r="41" customFormat="false" ht="15" hidden="false" customHeight="false" outlineLevel="0" collapsed="false">
      <c r="A41" s="26" t="s">
        <v>756</v>
      </c>
      <c r="B41" s="29" t="n">
        <f aca="false">((B35+C36)/D37-(D35*B37+D36*C37)/D37^2)/(1-(D35*B37+D36*C37)/D37^2)</f>
        <v>0.507486612175874</v>
      </c>
    </row>
    <row r="42" customFormat="false" ht="15" hidden="false" customHeight="false" outlineLevel="0" collapsed="false">
      <c r="A42" s="26" t="s">
        <v>757</v>
      </c>
      <c r="B42" s="29" t="n">
        <f aca="false">2*E35*B38/(E35+B38)/100</f>
        <v>0.615789473684211</v>
      </c>
    </row>
    <row r="43" customFormat="false" ht="15" hidden="false" customHeight="false" outlineLevel="0" collapsed="false">
      <c r="A43" s="26" t="s">
        <v>758</v>
      </c>
      <c r="B43" s="29" t="n">
        <f aca="false">2*E36*C38/(E36+C38)/100</f>
        <v>0.873263888888889</v>
      </c>
    </row>
    <row r="45" customFormat="false" ht="15" hidden="false" customHeight="false" outlineLevel="0" collapsed="false">
      <c r="A45" s="11" t="s">
        <v>537</v>
      </c>
    </row>
    <row r="46" customFormat="false" ht="24" hidden="false" customHeight="true" outlineLevel="0" collapsed="false">
      <c r="A46" s="5" t="s">
        <v>538</v>
      </c>
      <c r="B46" s="5" t="s">
        <v>539</v>
      </c>
      <c r="C46" s="5" t="s">
        <v>540</v>
      </c>
      <c r="D46" s="5" t="s">
        <v>94</v>
      </c>
      <c r="E46" s="5" t="s">
        <v>288</v>
      </c>
    </row>
    <row r="47" customFormat="false" ht="22.35" hidden="false" customHeight="false" outlineLevel="0" collapsed="false">
      <c r="A47" s="6" t="s">
        <v>733</v>
      </c>
      <c r="B47" s="7" t="s">
        <v>1639</v>
      </c>
      <c r="C47" s="7" t="s">
        <v>735</v>
      </c>
      <c r="D47" s="6" t="s">
        <v>1640</v>
      </c>
      <c r="E47" s="6" t="s">
        <v>291</v>
      </c>
    </row>
    <row r="48" customFormat="false" ht="22.35" hidden="false" customHeight="false" outlineLevel="0" collapsed="false">
      <c r="A48" s="6" t="s">
        <v>733</v>
      </c>
      <c r="B48" s="7" t="s">
        <v>737</v>
      </c>
      <c r="C48" s="7" t="s">
        <v>738</v>
      </c>
      <c r="D48" s="7" t="s">
        <v>1641</v>
      </c>
      <c r="E48" s="6" t="s">
        <v>291</v>
      </c>
    </row>
    <row r="49" customFormat="false" ht="22.35" hidden="false" customHeight="false" outlineLevel="0" collapsed="false">
      <c r="A49" s="6" t="s">
        <v>733</v>
      </c>
      <c r="B49" s="7" t="s">
        <v>740</v>
      </c>
      <c r="C49" s="7" t="s">
        <v>741</v>
      </c>
      <c r="D49" s="7" t="s">
        <v>1642</v>
      </c>
      <c r="E49" s="6" t="s">
        <v>291</v>
      </c>
    </row>
    <row r="50" customFormat="false" ht="22.35" hidden="false" customHeight="false" outlineLevel="0" collapsed="false">
      <c r="A50" s="6" t="s">
        <v>783</v>
      </c>
      <c r="B50" s="7" t="s">
        <v>1643</v>
      </c>
      <c r="C50" s="7" t="s">
        <v>785</v>
      </c>
      <c r="D50" s="7" t="s">
        <v>1644</v>
      </c>
      <c r="E50" s="6"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1645</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1646</v>
      </c>
      <c r="B6" s="4"/>
      <c r="C6" s="4"/>
      <c r="D6" s="4"/>
      <c r="E6" s="4"/>
      <c r="F6" s="4"/>
      <c r="G6" s="4"/>
      <c r="H6" s="4"/>
      <c r="I6" s="4"/>
      <c r="J6" s="4"/>
      <c r="K6" s="4"/>
      <c r="L6" s="4"/>
    </row>
    <row r="7" customFormat="false" ht="15" hidden="false" customHeight="false" outlineLevel="0" collapsed="false">
      <c r="A7" s="11" t="s">
        <v>1647</v>
      </c>
    </row>
    <row r="8" customFormat="false" ht="15" hidden="false" customHeight="true" outlineLevel="0" collapsed="false">
      <c r="A8" s="5" t="s">
        <v>890</v>
      </c>
      <c r="B8" s="5" t="s">
        <v>211</v>
      </c>
      <c r="C8" s="5" t="s">
        <v>794</v>
      </c>
      <c r="D8" s="5" t="s">
        <v>765</v>
      </c>
      <c r="E8" s="5" t="s">
        <v>766</v>
      </c>
      <c r="F8" s="5" t="s">
        <v>795</v>
      </c>
      <c r="G8" s="5" t="s">
        <v>796</v>
      </c>
      <c r="H8" s="5" t="s">
        <v>582</v>
      </c>
      <c r="I8" s="5" t="s">
        <v>797</v>
      </c>
      <c r="J8" s="5" t="s">
        <v>798</v>
      </c>
      <c r="K8" s="5" t="s">
        <v>799</v>
      </c>
      <c r="L8" s="5" t="s">
        <v>800</v>
      </c>
    </row>
    <row r="9" customFormat="false" ht="15" hidden="false" customHeight="false" outlineLevel="0" collapsed="false">
      <c r="A9" s="6" t="s">
        <v>891</v>
      </c>
      <c r="B9" s="6" t="s">
        <v>892</v>
      </c>
      <c r="C9" s="6" t="n">
        <v>1</v>
      </c>
      <c r="D9" s="8" t="n">
        <v>0.847258485639687</v>
      </c>
      <c r="E9" s="8" t="n">
        <v>0.800235615079365</v>
      </c>
      <c r="F9" s="8"/>
      <c r="G9" s="16" t="n">
        <v>0.519365460727425</v>
      </c>
      <c r="H9" s="16" t="n">
        <v>0.815017361111111</v>
      </c>
      <c r="I9" s="8" t="n">
        <v>0.73015873015873</v>
      </c>
      <c r="J9" s="8" t="n">
        <v>0.8703125</v>
      </c>
      <c r="K9" s="8" t="n">
        <v>0.525714285714286</v>
      </c>
      <c r="L9" s="8" t="n">
        <v>0.942470389170897</v>
      </c>
    </row>
    <row r="10" customFormat="false" ht="15" hidden="false" customHeight="false" outlineLevel="0" collapsed="false">
      <c r="A10" s="6" t="s">
        <v>891</v>
      </c>
      <c r="B10" s="6" t="s">
        <v>893</v>
      </c>
      <c r="C10" s="6" t="n">
        <v>5</v>
      </c>
      <c r="D10" s="8" t="n">
        <v>0.805483028720627</v>
      </c>
      <c r="E10" s="8" t="n">
        <v>0.751651785714286</v>
      </c>
      <c r="F10" s="8" t="n">
        <v>0.0330073713877658</v>
      </c>
      <c r="G10" s="16" t="n">
        <v>0.415706866357388</v>
      </c>
      <c r="H10" s="16" t="n">
        <v>0.792126736111111</v>
      </c>
      <c r="I10" s="8" t="n">
        <v>0.671428571428572</v>
      </c>
      <c r="J10" s="8" t="n">
        <v>0.831875</v>
      </c>
      <c r="K10" s="8" t="n">
        <v>0.440786788807362</v>
      </c>
      <c r="L10" s="8" t="n">
        <v>0.927934964355719</v>
      </c>
    </row>
    <row r="11" customFormat="false" ht="15" hidden="false" customHeight="false" outlineLevel="0" collapsed="false">
      <c r="A11" s="6" t="s">
        <v>891</v>
      </c>
      <c r="B11" s="6" t="s">
        <v>894</v>
      </c>
      <c r="C11" s="6" t="n">
        <v>10</v>
      </c>
      <c r="D11" s="8" t="n">
        <v>0.827175802051745</v>
      </c>
      <c r="E11" s="8" t="n">
        <v>0.752730639184978</v>
      </c>
      <c r="F11" s="8" t="n">
        <v>0.0710020701965793</v>
      </c>
      <c r="G11" s="16" t="n">
        <v>0.402383964514041</v>
      </c>
      <c r="H11" s="16" t="n">
        <v>0.770405716425616</v>
      </c>
      <c r="I11" s="8" t="n">
        <v>0.651616161616162</v>
      </c>
      <c r="J11" s="8" t="n">
        <v>0.853845116753795</v>
      </c>
      <c r="K11" s="8" t="n">
        <v>0.416826309800912</v>
      </c>
      <c r="L11" s="8" t="n">
        <v>0.94212558692555</v>
      </c>
    </row>
    <row r="12" customFormat="false" ht="15" hidden="false" customHeight="false" outlineLevel="0" collapsed="false">
      <c r="A12" s="6" t="s">
        <v>891</v>
      </c>
      <c r="B12" s="6" t="s">
        <v>895</v>
      </c>
      <c r="C12" s="6" t="n">
        <v>10</v>
      </c>
      <c r="D12" s="8" t="n">
        <v>0.705940736806768</v>
      </c>
      <c r="E12" s="8" t="n">
        <v>0.574654812037399</v>
      </c>
      <c r="F12" s="8" t="n">
        <v>0.0449765451688062</v>
      </c>
      <c r="G12" s="16" t="n">
        <v>0.110355006769948</v>
      </c>
      <c r="H12" s="16" t="n">
        <v>0.582723684787898</v>
      </c>
      <c r="I12" s="8" t="n">
        <v>0.39510101010101</v>
      </c>
      <c r="J12" s="8" t="n">
        <v>0.754208613973787</v>
      </c>
      <c r="K12" s="8" t="n">
        <v>0.207765566842881</v>
      </c>
      <c r="L12" s="8" t="n">
        <v>0.888418010010222</v>
      </c>
    </row>
    <row r="13" customFormat="false" ht="15" hidden="false" customHeight="false" outlineLevel="0" collapsed="false">
      <c r="A13" s="6" t="s">
        <v>896</v>
      </c>
      <c r="B13" s="6" t="s">
        <v>892</v>
      </c>
      <c r="C13" s="6" t="n">
        <v>1</v>
      </c>
      <c r="D13" s="8" t="n">
        <v>0.877284595300261</v>
      </c>
      <c r="E13" s="8" t="n">
        <v>0.846887400793651</v>
      </c>
      <c r="F13" s="8"/>
      <c r="G13" s="16" t="n">
        <v>0.608452603645539</v>
      </c>
      <c r="H13" s="16" t="n">
        <v>0.912158978174603</v>
      </c>
      <c r="I13" s="8" t="n">
        <v>0.801587301587302</v>
      </c>
      <c r="J13" s="8" t="n">
        <v>0.8921875</v>
      </c>
      <c r="K13" s="8" t="n">
        <v>0.594117647058824</v>
      </c>
      <c r="L13" s="8" t="n">
        <v>0.958053691275168</v>
      </c>
    </row>
    <row r="14" customFormat="false" ht="15" hidden="false" customHeight="false" outlineLevel="0" collapsed="false">
      <c r="A14" s="6" t="s">
        <v>896</v>
      </c>
      <c r="B14" s="6" t="s">
        <v>893</v>
      </c>
      <c r="C14" s="6" t="n">
        <v>5</v>
      </c>
      <c r="D14" s="8" t="n">
        <v>0.832375979112272</v>
      </c>
      <c r="E14" s="8" t="n">
        <v>0.800890376984127</v>
      </c>
      <c r="F14" s="8" t="n">
        <v>0.0182487072678735</v>
      </c>
      <c r="G14" s="16" t="n">
        <v>0.497380852468314</v>
      </c>
      <c r="H14" s="16" t="n">
        <v>0.850758928571429</v>
      </c>
      <c r="I14" s="8" t="n">
        <v>0.753968253968254</v>
      </c>
      <c r="J14" s="8" t="n">
        <v>0.8478125</v>
      </c>
      <c r="K14" s="8" t="n">
        <v>0.495022375230342</v>
      </c>
      <c r="L14" s="8" t="n">
        <v>0.945911697040337</v>
      </c>
    </row>
    <row r="15" customFormat="false" ht="15" hidden="false" customHeight="false" outlineLevel="0" collapsed="false">
      <c r="A15" s="6" t="s">
        <v>896</v>
      </c>
      <c r="B15" s="6" t="s">
        <v>894</v>
      </c>
      <c r="C15" s="6" t="n">
        <v>10</v>
      </c>
      <c r="D15" s="8" t="n">
        <v>0.81008070904511</v>
      </c>
      <c r="E15" s="8" t="n">
        <v>0.742296137372428</v>
      </c>
      <c r="F15" s="8" t="n">
        <v>0.0462019637866753</v>
      </c>
      <c r="G15" s="16" t="n">
        <v>0.375472070777191</v>
      </c>
      <c r="H15" s="16" t="n">
        <v>0.821489827280903</v>
      </c>
      <c r="I15" s="8" t="n">
        <v>0.649747474747475</v>
      </c>
      <c r="J15" s="8" t="n">
        <v>0.834844799997381</v>
      </c>
      <c r="K15" s="8" t="n">
        <v>0.388941436983311</v>
      </c>
      <c r="L15" s="8" t="n">
        <v>0.939351367336185</v>
      </c>
    </row>
    <row r="16" customFormat="false" ht="15" hidden="false" customHeight="false" outlineLevel="0" collapsed="false">
      <c r="A16" s="6" t="s">
        <v>896</v>
      </c>
      <c r="B16" s="6" t="s">
        <v>895</v>
      </c>
      <c r="C16" s="6" t="n">
        <v>10</v>
      </c>
      <c r="D16" s="8" t="n">
        <v>0.682590482350228</v>
      </c>
      <c r="E16" s="8" t="n">
        <v>0.557586116410847</v>
      </c>
      <c r="F16" s="8" t="n">
        <v>0.0358203675484707</v>
      </c>
      <c r="G16" s="16" t="n">
        <v>0.0812200712368359</v>
      </c>
      <c r="H16" s="16" t="n">
        <v>0.587336721378766</v>
      </c>
      <c r="I16" s="8" t="n">
        <v>0.386313131313131</v>
      </c>
      <c r="J16" s="8" t="n">
        <v>0.728859101508563</v>
      </c>
      <c r="K16" s="8" t="n">
        <v>0.185304314042786</v>
      </c>
      <c r="L16" s="8" t="n">
        <v>0.883618091612476</v>
      </c>
    </row>
    <row r="17" customFormat="false" ht="22.35" hidden="false" customHeight="false" outlineLevel="0" collapsed="false">
      <c r="A17" s="7" t="s">
        <v>897</v>
      </c>
      <c r="B17" s="6" t="s">
        <v>892</v>
      </c>
      <c r="C17" s="6" t="n">
        <v>1</v>
      </c>
      <c r="D17" s="8" t="n">
        <v>0.775456919060052</v>
      </c>
      <c r="E17" s="8" t="n">
        <v>0.827380952380952</v>
      </c>
      <c r="F17" s="8"/>
      <c r="G17" s="16" t="n">
        <v>0.444908827395598</v>
      </c>
      <c r="H17" s="16" t="n">
        <v>0.904799107142857</v>
      </c>
      <c r="I17" s="8" t="n">
        <v>0.904761904761905</v>
      </c>
      <c r="J17" s="8" t="n">
        <v>0.75</v>
      </c>
      <c r="K17" s="8" t="n">
        <v>0.416058394160584</v>
      </c>
      <c r="L17" s="8" t="n">
        <v>0.975609756097561</v>
      </c>
    </row>
    <row r="18" customFormat="false" ht="22.35" hidden="false" customHeight="false" outlineLevel="0" collapsed="false">
      <c r="A18" s="7" t="s">
        <v>897</v>
      </c>
      <c r="B18" s="6" t="s">
        <v>893</v>
      </c>
      <c r="C18" s="6" t="n">
        <v>5</v>
      </c>
      <c r="D18" s="8" t="n">
        <v>0.692950391644909</v>
      </c>
      <c r="E18" s="8" t="n">
        <v>0.737212301587302</v>
      </c>
      <c r="F18" s="8" t="n">
        <v>0.0263082455895803</v>
      </c>
      <c r="G18" s="16" t="n">
        <v>0.300581977838841</v>
      </c>
      <c r="H18" s="16" t="n">
        <v>0.832477678571429</v>
      </c>
      <c r="I18" s="8" t="n">
        <v>0.803174603174603</v>
      </c>
      <c r="J18" s="8" t="n">
        <v>0.67125</v>
      </c>
      <c r="K18" s="8" t="n">
        <v>0.32743077077987</v>
      </c>
      <c r="L18" s="8" t="n">
        <v>0.945218910507705</v>
      </c>
    </row>
    <row r="19" customFormat="false" ht="22.35" hidden="false" customHeight="false" outlineLevel="0" collapsed="false">
      <c r="A19" s="7" t="s">
        <v>897</v>
      </c>
      <c r="B19" s="6" t="s">
        <v>894</v>
      </c>
      <c r="C19" s="6" t="n">
        <v>10</v>
      </c>
      <c r="D19" s="8" t="n">
        <v>0.691686190465631</v>
      </c>
      <c r="E19" s="8" t="n">
        <v>0.757619313628956</v>
      </c>
      <c r="F19" s="8" t="n">
        <v>0.0352838721615555</v>
      </c>
      <c r="G19" s="16" t="n">
        <v>0.285385955833289</v>
      </c>
      <c r="H19" s="16" t="n">
        <v>0.851357607533255</v>
      </c>
      <c r="I19" s="8" t="n">
        <v>0.849242424242424</v>
      </c>
      <c r="J19" s="8" t="n">
        <v>0.665996203015488</v>
      </c>
      <c r="K19" s="8" t="n">
        <v>0.290811085420064</v>
      </c>
      <c r="L19" s="8" t="n">
        <v>0.968536154373486</v>
      </c>
    </row>
    <row r="20" customFormat="false" ht="22.35" hidden="false" customHeight="false" outlineLevel="0" collapsed="false">
      <c r="A20" s="7" t="s">
        <v>897</v>
      </c>
      <c r="B20" s="6" t="s">
        <v>895</v>
      </c>
      <c r="C20" s="6" t="n">
        <v>10</v>
      </c>
      <c r="D20" s="8" t="n">
        <v>0.638116906142371</v>
      </c>
      <c r="E20" s="8" t="n">
        <v>0.601623070098113</v>
      </c>
      <c r="F20" s="8" t="n">
        <v>0.0621717070074737</v>
      </c>
      <c r="G20" s="16" t="n">
        <v>0.117384140005273</v>
      </c>
      <c r="H20" s="16" t="n">
        <v>0.613061637406031</v>
      </c>
      <c r="I20" s="8" t="n">
        <v>0.553383838383838</v>
      </c>
      <c r="J20" s="8" t="n">
        <v>0.649862301812387</v>
      </c>
      <c r="K20" s="8" t="n">
        <v>0.199721871846386</v>
      </c>
      <c r="L20" s="8" t="n">
        <v>0.904830637331491</v>
      </c>
    </row>
    <row r="21" customFormat="false" ht="15" hidden="false" customHeight="false" outlineLevel="0" collapsed="false">
      <c r="A21" s="6" t="s">
        <v>898</v>
      </c>
      <c r="B21" s="6" t="s">
        <v>892</v>
      </c>
      <c r="C21" s="6" t="n">
        <v>1</v>
      </c>
      <c r="D21" s="8" t="n">
        <v>0.809399477806789</v>
      </c>
      <c r="E21" s="8" t="n">
        <v>0.857254464285714</v>
      </c>
      <c r="F21" s="8"/>
      <c r="G21" s="16" t="n">
        <v>0.507486612175874</v>
      </c>
      <c r="H21" s="16" t="n">
        <v>0.937599206349207</v>
      </c>
      <c r="I21" s="8" t="n">
        <v>0.928571428571429</v>
      </c>
      <c r="J21" s="8" t="n">
        <v>0.7859375</v>
      </c>
      <c r="K21" s="8" t="n">
        <v>0.460629921259843</v>
      </c>
      <c r="L21" s="8" t="n">
        <v>0.982421875</v>
      </c>
    </row>
    <row r="22" customFormat="false" ht="15" hidden="false" customHeight="false" outlineLevel="0" collapsed="false">
      <c r="A22" s="6" t="s">
        <v>898</v>
      </c>
      <c r="B22" s="6" t="s">
        <v>893</v>
      </c>
      <c r="C22" s="6" t="n">
        <v>5</v>
      </c>
      <c r="D22" s="8" t="n">
        <v>0.8088772845953</v>
      </c>
      <c r="E22" s="8" t="n">
        <v>0.758782242063492</v>
      </c>
      <c r="F22" s="8" t="n">
        <v>0.0201093531122761</v>
      </c>
      <c r="G22" s="16" t="n">
        <v>0.426993256484953</v>
      </c>
      <c r="H22" s="16" t="n">
        <v>0.833427579365079</v>
      </c>
      <c r="I22" s="8" t="n">
        <v>0.684126984126984</v>
      </c>
      <c r="J22" s="8" t="n">
        <v>0.8334375</v>
      </c>
      <c r="K22" s="8" t="n">
        <v>0.44789566093507</v>
      </c>
      <c r="L22" s="8" t="n">
        <v>0.930606473455261</v>
      </c>
    </row>
    <row r="23" customFormat="false" ht="15" hidden="false" customHeight="false" outlineLevel="0" collapsed="false">
      <c r="A23" s="6" t="s">
        <v>898</v>
      </c>
      <c r="B23" s="6" t="s">
        <v>894</v>
      </c>
      <c r="C23" s="6" t="n">
        <v>10</v>
      </c>
      <c r="D23" s="8" t="n">
        <v>0.815645345306413</v>
      </c>
      <c r="E23" s="8" t="n">
        <v>0.717643012247096</v>
      </c>
      <c r="F23" s="8" t="n">
        <v>0.0833199068173191</v>
      </c>
      <c r="G23" s="16" t="n">
        <v>0.347172863800939</v>
      </c>
      <c r="H23" s="16" t="n">
        <v>0.799756347871753</v>
      </c>
      <c r="I23" s="8" t="n">
        <v>0.58459595959596</v>
      </c>
      <c r="J23" s="8" t="n">
        <v>0.850690064898233</v>
      </c>
      <c r="K23" s="8" t="n">
        <v>0.388349273398071</v>
      </c>
      <c r="L23" s="8" t="n">
        <v>0.932255082195302</v>
      </c>
    </row>
    <row r="24" customFormat="false" ht="15" hidden="false" customHeight="false" outlineLevel="0" collapsed="false">
      <c r="A24" s="6" t="s">
        <v>898</v>
      </c>
      <c r="B24" s="6" t="s">
        <v>895</v>
      </c>
      <c r="C24" s="6" t="n">
        <v>10</v>
      </c>
      <c r="D24" s="8" t="n">
        <v>0.763490834367499</v>
      </c>
      <c r="E24" s="8" t="n">
        <v>0.578404744716429</v>
      </c>
      <c r="F24" s="8" t="n">
        <v>0.0453696457518798</v>
      </c>
      <c r="G24" s="16" t="n">
        <v>0.13159677084798</v>
      </c>
      <c r="H24" s="16" t="n">
        <v>0.625425991632647</v>
      </c>
      <c r="I24" s="8" t="n">
        <v>0.32510101010101</v>
      </c>
      <c r="J24" s="8" t="n">
        <v>0.831708479331849</v>
      </c>
      <c r="K24" s="8" t="n">
        <v>0.231570782522543</v>
      </c>
      <c r="L24" s="8" t="n">
        <v>0.88745411851321</v>
      </c>
    </row>
    <row r="50" customFormat="false" ht="15" hidden="false" customHeight="false" outlineLevel="0" collapsed="false">
      <c r="A50" s="11" t="s">
        <v>1648</v>
      </c>
    </row>
    <row r="51" customFormat="false" ht="24" hidden="false" customHeight="true" outlineLevel="0" collapsed="false">
      <c r="A51" s="5" t="s">
        <v>900</v>
      </c>
      <c r="B51" s="5" t="s">
        <v>901</v>
      </c>
      <c r="C51" s="5" t="s">
        <v>902</v>
      </c>
      <c r="D51" s="5" t="s">
        <v>903</v>
      </c>
      <c r="E51" s="5" t="s">
        <v>904</v>
      </c>
      <c r="F51" s="5" t="s">
        <v>905</v>
      </c>
      <c r="G51" s="5" t="s">
        <v>906</v>
      </c>
      <c r="H51" s="5" t="s">
        <v>907</v>
      </c>
      <c r="I51" s="5" t="s">
        <v>908</v>
      </c>
    </row>
    <row r="52" customFormat="false" ht="22.35" hidden="false" customHeight="false" outlineLevel="0" collapsed="false">
      <c r="A52" s="7" t="s">
        <v>909</v>
      </c>
      <c r="B52" s="6" t="s">
        <v>910</v>
      </c>
      <c r="C52" s="6" t="n">
        <v>20</v>
      </c>
      <c r="D52" s="8" t="n">
        <v>0.0545470328282828</v>
      </c>
      <c r="E52" s="8" t="n">
        <v>0.0850299403252591</v>
      </c>
      <c r="F52" s="6" t="n">
        <v>16</v>
      </c>
      <c r="G52" s="6" t="n">
        <v>4</v>
      </c>
      <c r="H52" s="6" t="n">
        <v>0</v>
      </c>
      <c r="I52" s="16" t="n">
        <v>0.0123437828496767</v>
      </c>
    </row>
    <row r="53" customFormat="false" ht="22.35" hidden="false" customHeight="false" outlineLevel="0" collapsed="false">
      <c r="A53" s="7" t="s">
        <v>909</v>
      </c>
      <c r="B53" s="7" t="s">
        <v>911</v>
      </c>
      <c r="C53" s="6" t="n">
        <v>10</v>
      </c>
      <c r="D53" s="8" t="n">
        <v>-0.0104345018125506</v>
      </c>
      <c r="E53" s="8" t="n">
        <v>0.0493666120191284</v>
      </c>
      <c r="F53" s="6" t="n">
        <v>2</v>
      </c>
      <c r="G53" s="6" t="n">
        <v>7</v>
      </c>
      <c r="H53" s="6" t="n">
        <v>1</v>
      </c>
      <c r="I53" s="16" t="n">
        <v>0.359375</v>
      </c>
    </row>
    <row r="54" customFormat="false" ht="32.8" hidden="false" customHeight="false" outlineLevel="0" collapsed="false">
      <c r="A54" s="7" t="s">
        <v>912</v>
      </c>
      <c r="B54" s="6" t="s">
        <v>910</v>
      </c>
      <c r="C54" s="6" t="n">
        <v>20</v>
      </c>
      <c r="D54" s="8" t="n">
        <v>0.0234716961279461</v>
      </c>
      <c r="E54" s="8" t="n">
        <v>0.0678576870734003</v>
      </c>
      <c r="F54" s="6" t="n">
        <v>13</v>
      </c>
      <c r="G54" s="6" t="n">
        <v>7</v>
      </c>
      <c r="H54" s="6" t="n">
        <v>0</v>
      </c>
      <c r="I54" s="16" t="n">
        <v>0.0928492280715798</v>
      </c>
    </row>
    <row r="55" customFormat="false" ht="32.8" hidden="false" customHeight="false" outlineLevel="0" collapsed="false">
      <c r="A55" s="7" t="s">
        <v>912</v>
      </c>
      <c r="B55" s="7" t="s">
        <v>911</v>
      </c>
      <c r="C55" s="6" t="n">
        <v>10</v>
      </c>
      <c r="D55" s="8" t="n">
        <v>-0.0399763013818601</v>
      </c>
      <c r="E55" s="8" t="n">
        <v>0.07187517119611</v>
      </c>
      <c r="F55" s="6" t="n">
        <v>2</v>
      </c>
      <c r="G55" s="6" t="n">
        <v>8</v>
      </c>
      <c r="H55" s="6" t="n">
        <v>0</v>
      </c>
      <c r="I55" s="16" t="n">
        <v>0.130859375</v>
      </c>
    </row>
    <row r="56" customFormat="false" ht="32.8" hidden="false" customHeight="false" outlineLevel="0" collapsed="false">
      <c r="A56" s="7" t="s">
        <v>913</v>
      </c>
      <c r="B56" s="6" t="s">
        <v>910</v>
      </c>
      <c r="C56" s="6" t="n">
        <v>20</v>
      </c>
      <c r="D56" s="8" t="n">
        <v>-0.0137931397306397</v>
      </c>
      <c r="E56" s="8" t="n">
        <v>0.0792590248463664</v>
      </c>
      <c r="F56" s="6" t="n">
        <v>9</v>
      </c>
      <c r="G56" s="6" t="n">
        <v>11</v>
      </c>
      <c r="H56" s="6" t="n">
        <v>0</v>
      </c>
      <c r="I56" s="16" t="n">
        <v>0.432887934013342</v>
      </c>
    </row>
    <row r="57" customFormat="false" ht="32.8" hidden="false" customHeight="false" outlineLevel="0" collapsed="false">
      <c r="A57" s="7" t="s">
        <v>913</v>
      </c>
      <c r="B57" s="7" t="s">
        <v>911</v>
      </c>
      <c r="C57" s="6" t="n">
        <v>10</v>
      </c>
      <c r="D57" s="8" t="n">
        <v>0.00488867444397789</v>
      </c>
      <c r="E57" s="8" t="n">
        <v>0.0683582774534344</v>
      </c>
      <c r="F57" s="6" t="n">
        <v>3</v>
      </c>
      <c r="G57" s="6" t="n">
        <v>6</v>
      </c>
      <c r="H57" s="6" t="n">
        <v>1</v>
      </c>
      <c r="I57" s="16" t="n">
        <v>1</v>
      </c>
    </row>
    <row r="58" customFormat="false" ht="32.8" hidden="false" customHeight="false" outlineLevel="0" collapsed="false">
      <c r="A58" s="7" t="s">
        <v>914</v>
      </c>
      <c r="B58" s="6" t="s">
        <v>910</v>
      </c>
      <c r="C58" s="6" t="n">
        <v>20</v>
      </c>
      <c r="D58" s="8" t="n">
        <v>-0.0448684764309764</v>
      </c>
      <c r="E58" s="8" t="n">
        <v>0.0712298382865911</v>
      </c>
      <c r="F58" s="6" t="n">
        <v>6</v>
      </c>
      <c r="G58" s="6" t="n">
        <v>14</v>
      </c>
      <c r="H58" s="6" t="n">
        <v>0</v>
      </c>
      <c r="I58" s="16" t="n">
        <v>0.0250428527163657</v>
      </c>
    </row>
    <row r="59" customFormat="false" ht="32.8" hidden="false" customHeight="false" outlineLevel="0" collapsed="false">
      <c r="A59" s="7" t="s">
        <v>914</v>
      </c>
      <c r="B59" s="7" t="s">
        <v>911</v>
      </c>
      <c r="C59" s="6" t="n">
        <v>10</v>
      </c>
      <c r="D59" s="8" t="n">
        <v>-0.0246531251253316</v>
      </c>
      <c r="E59" s="8" t="n">
        <v>0.0621756051398608</v>
      </c>
      <c r="F59" s="6" t="n">
        <v>4</v>
      </c>
      <c r="G59" s="6" t="n">
        <v>6</v>
      </c>
      <c r="H59" s="6" t="n">
        <v>0</v>
      </c>
      <c r="I59" s="16" t="n">
        <v>0.431640625</v>
      </c>
    </row>
    <row r="61" customFormat="false" ht="15" hidden="false" customHeight="false" outlineLevel="0" collapsed="false">
      <c r="A61" s="11" t="s">
        <v>1649</v>
      </c>
    </row>
    <row r="62" customFormat="false" ht="22.35" hidden="false" customHeight="false" outlineLevel="0" collapsed="false">
      <c r="A62" s="5" t="s">
        <v>749</v>
      </c>
      <c r="B62" s="5" t="s">
        <v>266</v>
      </c>
      <c r="C62" s="5" t="s">
        <v>267</v>
      </c>
      <c r="D62" s="5" t="s">
        <v>750</v>
      </c>
      <c r="E62" s="5" t="s">
        <v>751</v>
      </c>
    </row>
    <row r="63" customFormat="false" ht="15" hidden="false" customHeight="false" outlineLevel="0" collapsed="false">
      <c r="A63" s="26" t="s">
        <v>266</v>
      </c>
      <c r="B63" s="27" t="n">
        <v>287</v>
      </c>
      <c r="C63" s="27" t="n">
        <v>716</v>
      </c>
      <c r="D63" s="20" t="n">
        <f aca="false">B63+C63</f>
        <v>1003</v>
      </c>
      <c r="E63" s="28" t="n">
        <f aca="false">IF(D63=0,"",100*B63/D63)</f>
        <v>28.6141575274177</v>
      </c>
    </row>
    <row r="64" customFormat="false" ht="15" hidden="false" customHeight="false" outlineLevel="0" collapsed="false">
      <c r="A64" s="26" t="s">
        <v>267</v>
      </c>
      <c r="B64" s="27" t="n">
        <v>49</v>
      </c>
      <c r="C64" s="27" t="n">
        <v>1424</v>
      </c>
      <c r="D64" s="20" t="n">
        <f aca="false">B64+C64</f>
        <v>1473</v>
      </c>
      <c r="E64" s="28" t="n">
        <f aca="false">IF(D64=0,"",100*C64/D64)</f>
        <v>96.673455532926</v>
      </c>
    </row>
    <row r="65" customFormat="false" ht="15" hidden="false" customHeight="false" outlineLevel="0" collapsed="false">
      <c r="A65" s="26" t="s">
        <v>752</v>
      </c>
      <c r="B65" s="20" t="n">
        <f aca="false">B63+B64</f>
        <v>336</v>
      </c>
      <c r="C65" s="20" t="n">
        <f aca="false">C63+C64</f>
        <v>2140</v>
      </c>
      <c r="D65" s="20" t="n">
        <f aca="false">D63+D64</f>
        <v>2476</v>
      </c>
    </row>
    <row r="66" customFormat="false" ht="15" hidden="false" customHeight="false" outlineLevel="0" collapsed="false">
      <c r="A66" s="26" t="s">
        <v>753</v>
      </c>
      <c r="B66" s="28" t="n">
        <f aca="false">100*B63/B65</f>
        <v>85.4166666666667</v>
      </c>
      <c r="C66" s="28" t="n">
        <f aca="false">100*C64/C65</f>
        <v>66.5420560747664</v>
      </c>
    </row>
    <row r="67" customFormat="false" ht="15" hidden="false" customHeight="false" outlineLevel="0" collapsed="false">
      <c r="A67" s="26" t="s">
        <v>754</v>
      </c>
      <c r="B67" s="28" t="n">
        <f aca="false">100*(B63+C64)/D65</f>
        <v>69.1033925686591</v>
      </c>
    </row>
    <row r="68" customFormat="false" ht="15" hidden="false" customHeight="false" outlineLevel="0" collapsed="false">
      <c r="A68" s="26" t="s">
        <v>755</v>
      </c>
      <c r="B68" s="28" t="n">
        <f aca="false">(B66+C66)/2</f>
        <v>75.9793613707165</v>
      </c>
    </row>
    <row r="69" customFormat="false" ht="15" hidden="false" customHeight="false" outlineLevel="0" collapsed="false">
      <c r="A69" s="26" t="s">
        <v>756</v>
      </c>
      <c r="B69" s="29" t="n">
        <f aca="false">((B63+C64)/D65-(D63*B65+D64*C65)/D65^2)/(1-(D63*B65+D64*C65)/D65^2)</f>
        <v>0.28288888855236</v>
      </c>
    </row>
    <row r="70" customFormat="false" ht="15" hidden="false" customHeight="false" outlineLevel="0" collapsed="false">
      <c r="A70" s="26" t="s">
        <v>757</v>
      </c>
      <c r="B70" s="29" t="n">
        <f aca="false">2*E63*B66/(E63+B66)/100</f>
        <v>0.428678117998506</v>
      </c>
    </row>
    <row r="71" customFormat="false" ht="15" hidden="false" customHeight="false" outlineLevel="0" collapsed="false">
      <c r="A71" s="26" t="s">
        <v>758</v>
      </c>
      <c r="B71" s="29" t="n">
        <f aca="false">2*E64*C66/(E64+C66)/100</f>
        <v>0.788264600055356</v>
      </c>
    </row>
    <row r="73" customFormat="false" ht="15" hidden="false" customHeight="false" outlineLevel="0" collapsed="false">
      <c r="A73" s="11" t="s">
        <v>1650</v>
      </c>
    </row>
    <row r="74" customFormat="false" ht="22.35" hidden="false" customHeight="false" outlineLevel="0" collapsed="false">
      <c r="A74" s="5" t="s">
        <v>749</v>
      </c>
      <c r="B74" s="5" t="s">
        <v>266</v>
      </c>
      <c r="C74" s="5" t="s">
        <v>267</v>
      </c>
      <c r="D74" s="5" t="s">
        <v>750</v>
      </c>
      <c r="E74" s="5" t="s">
        <v>751</v>
      </c>
    </row>
    <row r="75" customFormat="false" ht="15" hidden="false" customHeight="false" outlineLevel="0" collapsed="false">
      <c r="A75" s="26" t="s">
        <v>266</v>
      </c>
      <c r="B75" s="27" t="n">
        <v>199</v>
      </c>
      <c r="C75" s="27" t="n">
        <v>321</v>
      </c>
      <c r="D75" s="20" t="n">
        <f aca="false">B75+C75</f>
        <v>520</v>
      </c>
      <c r="E75" s="28" t="n">
        <f aca="false">IF(D75=0,"",100*B75/D75)</f>
        <v>38.2692307692308</v>
      </c>
    </row>
    <row r="76" customFormat="false" ht="15" hidden="false" customHeight="false" outlineLevel="0" collapsed="false">
      <c r="A76" s="26" t="s">
        <v>267</v>
      </c>
      <c r="B76" s="27" t="n">
        <v>137</v>
      </c>
      <c r="C76" s="27" t="n">
        <v>1819</v>
      </c>
      <c r="D76" s="20" t="n">
        <f aca="false">B76+C76</f>
        <v>1956</v>
      </c>
      <c r="E76" s="28" t="n">
        <f aca="false">IF(D76=0,"",100*C76/D76)</f>
        <v>92.9959100204499</v>
      </c>
    </row>
    <row r="77" customFormat="false" ht="15" hidden="false" customHeight="false" outlineLevel="0" collapsed="false">
      <c r="A77" s="26" t="s">
        <v>752</v>
      </c>
      <c r="B77" s="20" t="n">
        <f aca="false">B75+B76</f>
        <v>336</v>
      </c>
      <c r="C77" s="20" t="n">
        <f aca="false">C75+C76</f>
        <v>2140</v>
      </c>
      <c r="D77" s="20" t="n">
        <f aca="false">D75+D76</f>
        <v>2476</v>
      </c>
    </row>
    <row r="78" customFormat="false" ht="15" hidden="false" customHeight="false" outlineLevel="0" collapsed="false">
      <c r="A78" s="26" t="s">
        <v>753</v>
      </c>
      <c r="B78" s="28" t="n">
        <f aca="false">100*B75/B77</f>
        <v>59.2261904761905</v>
      </c>
      <c r="C78" s="28" t="n">
        <f aca="false">100*C76/C77</f>
        <v>85</v>
      </c>
    </row>
    <row r="79" customFormat="false" ht="15" hidden="false" customHeight="false" outlineLevel="0" collapsed="false">
      <c r="A79" s="26" t="s">
        <v>754</v>
      </c>
      <c r="B79" s="28" t="n">
        <f aca="false">100*(B75+C76)/D77</f>
        <v>81.502423263328</v>
      </c>
    </row>
    <row r="80" customFormat="false" ht="15" hidden="false" customHeight="false" outlineLevel="0" collapsed="false">
      <c r="A80" s="26" t="s">
        <v>755</v>
      </c>
      <c r="B80" s="28" t="n">
        <f aca="false">(B78+C78)/2</f>
        <v>72.1130952380952</v>
      </c>
    </row>
    <row r="81" customFormat="false" ht="15" hidden="false" customHeight="false" outlineLevel="0" collapsed="false">
      <c r="A81" s="26" t="s">
        <v>756</v>
      </c>
      <c r="B81" s="29" t="n">
        <f aca="false">((B75+C76)/D77-(D75*B77+D76*C77)/D77^2)/(1-(D75*B77+D76*C77)/D77^2)</f>
        <v>0.35932330555204</v>
      </c>
    </row>
    <row r="82" customFormat="false" ht="15" hidden="false" customHeight="false" outlineLevel="0" collapsed="false">
      <c r="A82" s="26" t="s">
        <v>757</v>
      </c>
      <c r="B82" s="29" t="n">
        <f aca="false">2*E75*B78/(E75+B78)/100</f>
        <v>0.464953271028037</v>
      </c>
    </row>
    <row r="83" customFormat="false" ht="15" hidden="false" customHeight="false" outlineLevel="0" collapsed="false">
      <c r="A83" s="26" t="s">
        <v>758</v>
      </c>
      <c r="B83" s="29" t="n">
        <f aca="false">2*E76*C78/(E76+C78)/100</f>
        <v>0.88818359375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467</v>
      </c>
    </row>
    <row r="5" customFormat="false" ht="14.25" hidden="false" customHeight="true" outlineLevel="0" collapsed="false">
      <c r="A5" s="4" t="s">
        <v>1651</v>
      </c>
      <c r="B5" s="4"/>
      <c r="C5" s="4"/>
      <c r="D5" s="4"/>
      <c r="E5" s="4"/>
      <c r="F5" s="4"/>
      <c r="G5" s="4"/>
      <c r="H5" s="4"/>
      <c r="I5" s="4"/>
      <c r="J5" s="4"/>
      <c r="K5" s="4"/>
      <c r="L5" s="4"/>
    </row>
    <row r="6" customFormat="false" ht="15" hidden="false" customHeight="false" outlineLevel="0" collapsed="false">
      <c r="A6" s="11" t="s">
        <v>1652</v>
      </c>
    </row>
    <row r="7" customFormat="false" ht="36" hidden="false" customHeight="true" outlineLevel="0" collapsed="false">
      <c r="A7" s="5" t="s">
        <v>540</v>
      </c>
      <c r="B7" s="5" t="s">
        <v>929</v>
      </c>
      <c r="C7" s="5" t="s">
        <v>930</v>
      </c>
      <c r="D7" s="5" t="s">
        <v>931</v>
      </c>
      <c r="E7" s="5" t="s">
        <v>932</v>
      </c>
      <c r="F7" s="5" t="s">
        <v>933</v>
      </c>
      <c r="G7" s="5" t="s">
        <v>934</v>
      </c>
      <c r="H7" s="5" t="s">
        <v>935</v>
      </c>
      <c r="I7" s="5" t="s">
        <v>936</v>
      </c>
      <c r="J7" s="5" t="s">
        <v>937</v>
      </c>
      <c r="K7" s="5" t="s">
        <v>938</v>
      </c>
    </row>
    <row r="8" customFormat="false" ht="15" hidden="false" customHeight="false" outlineLevel="0" collapsed="false">
      <c r="A8" s="6" t="s">
        <v>237</v>
      </c>
      <c r="B8" s="6" t="n">
        <v>20</v>
      </c>
      <c r="C8" s="17" t="n">
        <v>10.1</v>
      </c>
      <c r="D8" s="6" t="s">
        <v>1653</v>
      </c>
      <c r="E8" s="6" t="n">
        <v>92</v>
      </c>
      <c r="F8" s="6" t="n">
        <v>1</v>
      </c>
      <c r="G8" s="16" t="n">
        <v>0.0108695652173913</v>
      </c>
      <c r="H8" s="6" t="n">
        <v>1</v>
      </c>
      <c r="I8" s="16" t="n">
        <v>0.0108695652173913</v>
      </c>
      <c r="J8" s="16" t="n">
        <v>0.277449347349276</v>
      </c>
      <c r="K8" s="16" t="n">
        <v>0.158584602223874</v>
      </c>
    </row>
    <row r="9" customFormat="false" ht="15" hidden="false" customHeight="false" outlineLevel="0" collapsed="false">
      <c r="A9" s="6" t="s">
        <v>940</v>
      </c>
      <c r="B9" s="6" t="n">
        <v>20</v>
      </c>
      <c r="C9" s="17" t="n">
        <v>17</v>
      </c>
      <c r="D9" s="6" t="s">
        <v>941</v>
      </c>
      <c r="E9" s="6" t="n">
        <v>153</v>
      </c>
      <c r="F9" s="6" t="n">
        <v>1</v>
      </c>
      <c r="G9" s="16" t="n">
        <v>0.0065359477124183</v>
      </c>
      <c r="H9" s="6" t="n">
        <v>17</v>
      </c>
      <c r="I9" s="16" t="n">
        <v>0.111111111111111</v>
      </c>
      <c r="J9" s="16" t="n">
        <v>0.520949459237155</v>
      </c>
      <c r="K9" s="16" t="n">
        <v>0.126472094247303</v>
      </c>
    </row>
    <row r="11" customFormat="false" ht="15" hidden="false" customHeight="false" outlineLevel="0" collapsed="false">
      <c r="A11" s="11" t="s">
        <v>1654</v>
      </c>
    </row>
    <row r="12" customFormat="false" ht="24" hidden="false" customHeight="true" outlineLevel="0" collapsed="false">
      <c r="A12" s="5" t="s">
        <v>1655</v>
      </c>
      <c r="B12" s="5" t="s">
        <v>1489</v>
      </c>
      <c r="C12" s="5" t="s">
        <v>1656</v>
      </c>
      <c r="D12" s="5" t="s">
        <v>1523</v>
      </c>
    </row>
    <row r="13" customFormat="false" ht="22.35" hidden="false" customHeight="false" outlineLevel="0" collapsed="false">
      <c r="A13" s="6" t="s">
        <v>237</v>
      </c>
      <c r="B13" s="7" t="s">
        <v>1558</v>
      </c>
      <c r="C13" s="6" t="n">
        <v>145</v>
      </c>
      <c r="D13" s="8" t="n">
        <v>0.717821782178218</v>
      </c>
    </row>
    <row r="14" customFormat="false" ht="22.35" hidden="false" customHeight="false" outlineLevel="0" collapsed="false">
      <c r="A14" s="6" t="s">
        <v>237</v>
      </c>
      <c r="B14" s="7" t="s">
        <v>1555</v>
      </c>
      <c r="C14" s="6" t="n">
        <v>35</v>
      </c>
      <c r="D14" s="8" t="n">
        <v>0.173267326732673</v>
      </c>
    </row>
    <row r="15" customFormat="false" ht="15" hidden="false" customHeight="false" outlineLevel="0" collapsed="false">
      <c r="A15" s="6" t="s">
        <v>237</v>
      </c>
      <c r="B15" s="6" t="s">
        <v>1557</v>
      </c>
      <c r="C15" s="6" t="n">
        <v>12</v>
      </c>
      <c r="D15" s="8" t="n">
        <v>0.0594059405940594</v>
      </c>
    </row>
    <row r="16" customFormat="false" ht="22.35" hidden="false" customHeight="false" outlineLevel="0" collapsed="false">
      <c r="A16" s="6" t="s">
        <v>237</v>
      </c>
      <c r="B16" s="7" t="s">
        <v>1469</v>
      </c>
      <c r="C16" s="6" t="n">
        <v>9</v>
      </c>
      <c r="D16" s="8" t="n">
        <v>0.0445544554455446</v>
      </c>
    </row>
    <row r="17" customFormat="false" ht="22.35" hidden="false" customHeight="false" outlineLevel="0" collapsed="false">
      <c r="A17" s="6" t="s">
        <v>237</v>
      </c>
      <c r="B17" s="7" t="s">
        <v>1556</v>
      </c>
      <c r="C17" s="6" t="n">
        <v>1</v>
      </c>
      <c r="D17" s="8" t="n">
        <v>0.00495049504950495</v>
      </c>
    </row>
    <row r="18" customFormat="false" ht="22.35" hidden="false" customHeight="false" outlineLevel="0" collapsed="false">
      <c r="A18" s="6" t="s">
        <v>940</v>
      </c>
      <c r="B18" s="7" t="s">
        <v>1558</v>
      </c>
      <c r="C18" s="6" t="n">
        <v>288</v>
      </c>
      <c r="D18" s="8" t="n">
        <v>0.847058823529412</v>
      </c>
    </row>
    <row r="19" customFormat="false" ht="22.35" hidden="false" customHeight="false" outlineLevel="0" collapsed="false">
      <c r="A19" s="6" t="s">
        <v>940</v>
      </c>
      <c r="B19" s="7" t="s">
        <v>1555</v>
      </c>
      <c r="C19" s="6" t="n">
        <v>36</v>
      </c>
      <c r="D19" s="8" t="n">
        <v>0.105882352941177</v>
      </c>
    </row>
    <row r="20" customFormat="false" ht="22.35" hidden="false" customHeight="false" outlineLevel="0" collapsed="false">
      <c r="A20" s="6" t="s">
        <v>940</v>
      </c>
      <c r="B20" s="7" t="s">
        <v>1469</v>
      </c>
      <c r="C20" s="6" t="n">
        <v>8</v>
      </c>
      <c r="D20" s="8" t="n">
        <v>0.0235294117647059</v>
      </c>
    </row>
    <row r="21" customFormat="false" ht="15" hidden="false" customHeight="false" outlineLevel="0" collapsed="false">
      <c r="A21" s="6" t="s">
        <v>940</v>
      </c>
      <c r="B21" s="6" t="s">
        <v>1557</v>
      </c>
      <c r="C21" s="6" t="n">
        <v>5</v>
      </c>
      <c r="D21" s="8" t="n">
        <v>0.0147058823529412</v>
      </c>
    </row>
    <row r="22" customFormat="false" ht="22.35" hidden="false" customHeight="false" outlineLevel="0" collapsed="false">
      <c r="A22" s="6" t="s">
        <v>940</v>
      </c>
      <c r="B22" s="7" t="s">
        <v>1556</v>
      </c>
      <c r="C22" s="6" t="n">
        <v>3</v>
      </c>
      <c r="D22" s="8" t="n">
        <v>0.00882352941176471</v>
      </c>
    </row>
    <row r="24" customFormat="false" ht="15" hidden="false" customHeight="false" outlineLevel="0" collapsed="false">
      <c r="A24" s="11" t="s">
        <v>1657</v>
      </c>
    </row>
    <row r="25" customFormat="false" ht="24" hidden="false" customHeight="true" outlineLevel="0" collapsed="false">
      <c r="A25" s="5" t="s">
        <v>922</v>
      </c>
      <c r="B25" s="5" t="s">
        <v>923</v>
      </c>
      <c r="C25" s="5" t="s">
        <v>924</v>
      </c>
      <c r="D25" s="5" t="s">
        <v>925</v>
      </c>
    </row>
    <row r="26" customFormat="false" ht="22.35" hidden="false" customHeight="false" outlineLevel="0" collapsed="false">
      <c r="A26" s="7" t="s">
        <v>1086</v>
      </c>
      <c r="B26" s="7" t="s">
        <v>1555</v>
      </c>
      <c r="C26" s="8" t="n">
        <v>1</v>
      </c>
      <c r="D26" s="8" t="n">
        <v>1</v>
      </c>
    </row>
    <row r="27" customFormat="false" ht="22.35" hidden="false" customHeight="false" outlineLevel="0" collapsed="false">
      <c r="A27" s="6" t="s">
        <v>1583</v>
      </c>
      <c r="B27" s="7" t="s">
        <v>1558</v>
      </c>
      <c r="C27" s="8" t="n">
        <v>0.9</v>
      </c>
      <c r="D27" s="8" t="n">
        <v>1</v>
      </c>
    </row>
    <row r="28" customFormat="false" ht="22.35" hidden="false" customHeight="false" outlineLevel="0" collapsed="false">
      <c r="A28" s="6" t="s">
        <v>1584</v>
      </c>
      <c r="B28" s="7" t="s">
        <v>1558</v>
      </c>
      <c r="C28" s="8" t="n">
        <v>0.3</v>
      </c>
      <c r="D28" s="8" t="n">
        <v>0.7</v>
      </c>
    </row>
    <row r="29" customFormat="false" ht="22.35" hidden="false" customHeight="false" outlineLevel="0" collapsed="false">
      <c r="A29" s="6" t="s">
        <v>1585</v>
      </c>
      <c r="B29" s="7" t="s">
        <v>1558</v>
      </c>
      <c r="C29" s="8" t="n">
        <v>0.4</v>
      </c>
      <c r="D29" s="8" t="n">
        <v>0</v>
      </c>
    </row>
    <row r="30" customFormat="false" ht="22.35" hidden="false" customHeight="false" outlineLevel="0" collapsed="false">
      <c r="A30" s="6" t="s">
        <v>1586</v>
      </c>
      <c r="B30" s="7" t="s">
        <v>1558</v>
      </c>
      <c r="C30" s="8" t="n">
        <v>0.45</v>
      </c>
      <c r="D30" s="8" t="n">
        <v>0.05</v>
      </c>
    </row>
    <row r="31" customFormat="false" ht="22.35" hidden="false" customHeight="false" outlineLevel="0" collapsed="false">
      <c r="A31" s="6" t="s">
        <v>1587</v>
      </c>
      <c r="B31" s="7" t="s">
        <v>1469</v>
      </c>
      <c r="C31" s="8" t="n">
        <v>0.1</v>
      </c>
      <c r="D31" s="8" t="n">
        <v>0</v>
      </c>
    </row>
    <row r="32" customFormat="false" ht="22.35" hidden="false" customHeight="false" outlineLevel="0" collapsed="false">
      <c r="A32" s="6" t="s">
        <v>1588</v>
      </c>
      <c r="B32" s="7" t="s">
        <v>1558</v>
      </c>
      <c r="C32" s="8" t="n">
        <v>0.15</v>
      </c>
      <c r="D32" s="8" t="n">
        <v>0</v>
      </c>
    </row>
    <row r="33" customFormat="false" ht="22.35" hidden="false" customHeight="false" outlineLevel="0" collapsed="false">
      <c r="A33" s="6" t="s">
        <v>1589</v>
      </c>
      <c r="B33" s="7" t="s">
        <v>1558</v>
      </c>
      <c r="C33" s="8" t="n">
        <v>0.35</v>
      </c>
      <c r="D33" s="8" t="n">
        <v>0.35</v>
      </c>
    </row>
    <row r="34" customFormat="false" ht="22.35" hidden="false" customHeight="false" outlineLevel="0" collapsed="false">
      <c r="A34" s="6" t="s">
        <v>1590</v>
      </c>
      <c r="B34" s="7" t="s">
        <v>1558</v>
      </c>
      <c r="C34" s="8" t="n">
        <v>0.2</v>
      </c>
      <c r="D34" s="8" t="n">
        <v>0.2</v>
      </c>
    </row>
    <row r="35" customFormat="false" ht="22.35" hidden="false" customHeight="false" outlineLevel="0" collapsed="false">
      <c r="A35" s="7" t="s">
        <v>1090</v>
      </c>
      <c r="B35" s="7" t="s">
        <v>1555</v>
      </c>
      <c r="C35" s="8" t="n">
        <v>0.2</v>
      </c>
      <c r="D35" s="8" t="n">
        <v>0.65</v>
      </c>
    </row>
    <row r="36" customFormat="false" ht="22.35" hidden="false" customHeight="false" outlineLevel="0" collapsed="false">
      <c r="A36" s="6" t="s">
        <v>1591</v>
      </c>
      <c r="B36" s="7" t="s">
        <v>1469</v>
      </c>
      <c r="C36" s="8" t="n">
        <v>0</v>
      </c>
      <c r="D36" s="8" t="n">
        <v>0</v>
      </c>
    </row>
    <row r="38" customFormat="false" ht="15" hidden="false" customHeight="false" outlineLevel="0" collapsed="false">
      <c r="A38" s="11" t="s">
        <v>1658</v>
      </c>
    </row>
    <row r="39" customFormat="false" ht="24" hidden="false" customHeight="true" outlineLevel="0" collapsed="false">
      <c r="A39" s="5" t="s">
        <v>922</v>
      </c>
      <c r="B39" s="5" t="s">
        <v>923</v>
      </c>
      <c r="C39" s="5" t="s">
        <v>924</v>
      </c>
      <c r="D39" s="5" t="s">
        <v>925</v>
      </c>
    </row>
    <row r="40" customFormat="false" ht="22.35" hidden="false" customHeight="false" outlineLevel="0" collapsed="false">
      <c r="A40" s="7" t="s">
        <v>1086</v>
      </c>
      <c r="B40" s="7" t="s">
        <v>1555</v>
      </c>
      <c r="C40" s="8" t="n">
        <v>1</v>
      </c>
      <c r="D40" s="8" t="n">
        <v>1</v>
      </c>
    </row>
    <row r="41" customFormat="false" ht="22.35" hidden="false" customHeight="false" outlineLevel="0" collapsed="false">
      <c r="A41" s="6" t="s">
        <v>1514</v>
      </c>
      <c r="B41" s="7" t="s">
        <v>1558</v>
      </c>
      <c r="C41" s="8" t="n">
        <v>0.9</v>
      </c>
      <c r="D41" s="8" t="n">
        <v>1</v>
      </c>
    </row>
    <row r="42" customFormat="false" ht="22.35" hidden="false" customHeight="false" outlineLevel="0" collapsed="false">
      <c r="A42" s="6" t="s">
        <v>1566</v>
      </c>
      <c r="B42" s="7" t="s">
        <v>1558</v>
      </c>
      <c r="C42" s="8" t="n">
        <v>0.15</v>
      </c>
      <c r="D42" s="8" t="n">
        <v>0.85</v>
      </c>
    </row>
    <row r="43" customFormat="false" ht="22.35" hidden="false" customHeight="false" outlineLevel="0" collapsed="false">
      <c r="A43" s="6" t="s">
        <v>1525</v>
      </c>
      <c r="B43" s="7" t="s">
        <v>1558</v>
      </c>
      <c r="C43" s="8" t="n">
        <v>0.35</v>
      </c>
      <c r="D43" s="8" t="n">
        <v>0.9</v>
      </c>
    </row>
    <row r="44" customFormat="false" ht="22.35" hidden="false" customHeight="false" outlineLevel="0" collapsed="false">
      <c r="A44" s="6" t="s">
        <v>1515</v>
      </c>
      <c r="B44" s="7" t="s">
        <v>1558</v>
      </c>
      <c r="C44" s="8" t="n">
        <v>0.2</v>
      </c>
      <c r="D44" s="8" t="n">
        <v>0.7</v>
      </c>
    </row>
    <row r="45" customFormat="false" ht="22.35" hidden="false" customHeight="false" outlineLevel="0" collapsed="false">
      <c r="A45" s="6" t="s">
        <v>1529</v>
      </c>
      <c r="B45" s="7" t="s">
        <v>1558</v>
      </c>
      <c r="C45" s="8" t="n">
        <v>0.15</v>
      </c>
      <c r="D45" s="8" t="n">
        <v>0.9</v>
      </c>
    </row>
    <row r="46" customFormat="false" ht="22.35" hidden="false" customHeight="false" outlineLevel="0" collapsed="false">
      <c r="A46" s="6" t="s">
        <v>1592</v>
      </c>
      <c r="B46" s="7" t="s">
        <v>1558</v>
      </c>
      <c r="C46" s="8" t="n">
        <v>0.45</v>
      </c>
      <c r="D46" s="8" t="n">
        <v>0.95</v>
      </c>
    </row>
    <row r="47" customFormat="false" ht="22.35" hidden="false" customHeight="false" outlineLevel="0" collapsed="false">
      <c r="A47" s="6" t="s">
        <v>1593</v>
      </c>
      <c r="B47" s="7" t="s">
        <v>1558</v>
      </c>
      <c r="C47" s="8" t="n">
        <v>0.1</v>
      </c>
      <c r="D47" s="8" t="n">
        <v>1</v>
      </c>
    </row>
    <row r="48" customFormat="false" ht="22.35" hidden="false" customHeight="false" outlineLevel="0" collapsed="false">
      <c r="A48" s="7" t="s">
        <v>1090</v>
      </c>
      <c r="B48" s="7" t="s">
        <v>1555</v>
      </c>
      <c r="C48" s="8" t="n">
        <v>0.2</v>
      </c>
      <c r="D48" s="8" t="n">
        <v>0.65</v>
      </c>
    </row>
    <row r="49" customFormat="false" ht="22.35" hidden="false" customHeight="false" outlineLevel="0" collapsed="false">
      <c r="A49" s="6" t="s">
        <v>1594</v>
      </c>
      <c r="B49" s="7" t="s">
        <v>1558</v>
      </c>
      <c r="C49" s="8" t="n">
        <v>0.15</v>
      </c>
      <c r="D49" s="8" t="n">
        <v>0.85</v>
      </c>
    </row>
    <row r="50" customFormat="false" ht="22.35" hidden="false" customHeight="false" outlineLevel="0" collapsed="false">
      <c r="A50" s="6" t="s">
        <v>1584</v>
      </c>
      <c r="B50" s="7" t="s">
        <v>1558</v>
      </c>
      <c r="C50" s="8" t="n">
        <v>0.3</v>
      </c>
      <c r="D50" s="8" t="n">
        <v>0.7</v>
      </c>
    </row>
    <row r="51" customFormat="false" ht="22.35" hidden="false" customHeight="false" outlineLevel="0" collapsed="false">
      <c r="A51" s="6" t="s">
        <v>1595</v>
      </c>
      <c r="B51" s="7" t="s">
        <v>1558</v>
      </c>
      <c r="C51" s="8" t="n">
        <v>0.3</v>
      </c>
      <c r="D51" s="8" t="n">
        <v>0.3</v>
      </c>
    </row>
    <row r="52" customFormat="false" ht="22.35" hidden="false" customHeight="false" outlineLevel="0" collapsed="false">
      <c r="A52" s="6" t="s">
        <v>1509</v>
      </c>
      <c r="B52" s="7" t="s">
        <v>1558</v>
      </c>
      <c r="C52" s="8" t="n">
        <v>0.2</v>
      </c>
      <c r="D52" s="8" t="n">
        <v>1</v>
      </c>
    </row>
    <row r="53" customFormat="false" ht="22.35" hidden="false" customHeight="false" outlineLevel="0" collapsed="false">
      <c r="A53" s="6" t="s">
        <v>1596</v>
      </c>
      <c r="B53" s="7" t="s">
        <v>1558</v>
      </c>
      <c r="C53" s="8" t="n">
        <v>0</v>
      </c>
      <c r="D53" s="8" t="n">
        <v>0.6</v>
      </c>
    </row>
    <row r="54" customFormat="false" ht="22.35" hidden="false" customHeight="false" outlineLevel="0" collapsed="false">
      <c r="A54" s="6" t="s">
        <v>1597</v>
      </c>
      <c r="B54" s="7" t="s">
        <v>1558</v>
      </c>
      <c r="C54" s="8" t="n">
        <v>0</v>
      </c>
      <c r="D54" s="8" t="n">
        <v>0.3</v>
      </c>
    </row>
    <row r="55" customFormat="false" ht="15" hidden="false" customHeight="false" outlineLevel="0" collapsed="false">
      <c r="A55" s="6" t="s">
        <v>1408</v>
      </c>
      <c r="B55" s="6" t="s">
        <v>1557</v>
      </c>
      <c r="C55" s="8" t="n">
        <v>0.6</v>
      </c>
      <c r="D55" s="8" t="n">
        <v>0.2</v>
      </c>
    </row>
    <row r="56" customFormat="false" ht="22.35" hidden="false" customHeight="false" outlineLevel="0" collapsed="false">
      <c r="A56" s="6" t="s">
        <v>1598</v>
      </c>
      <c r="B56" s="7" t="s">
        <v>1558</v>
      </c>
      <c r="C56" s="8" t="n">
        <v>0.35</v>
      </c>
      <c r="D56" s="8" t="n">
        <v>0.35</v>
      </c>
    </row>
    <row r="86" customFormat="false" ht="15" hidden="false" customHeight="false" outlineLevel="0" collapsed="false">
      <c r="A86" s="11" t="s">
        <v>1659</v>
      </c>
    </row>
    <row r="87" customFormat="false" ht="60" hidden="false" customHeight="true" outlineLevel="0" collapsed="false">
      <c r="A87" s="5" t="s">
        <v>1655</v>
      </c>
      <c r="B87" s="5" t="s">
        <v>1660</v>
      </c>
      <c r="C87" s="5" t="s">
        <v>1661</v>
      </c>
      <c r="D87" s="5" t="s">
        <v>1522</v>
      </c>
      <c r="E87" s="5" t="s">
        <v>1523</v>
      </c>
    </row>
    <row r="88" customFormat="false" ht="15" hidden="false" customHeight="false" outlineLevel="0" collapsed="false">
      <c r="A88" s="6" t="s">
        <v>237</v>
      </c>
      <c r="B88" s="6" t="s">
        <v>1662</v>
      </c>
      <c r="C88" s="6" t="n">
        <v>13</v>
      </c>
      <c r="D88" s="6" t="n">
        <v>202</v>
      </c>
      <c r="E88" s="8" t="n">
        <v>0.0643564356435644</v>
      </c>
    </row>
    <row r="89" customFormat="false" ht="32.8" hidden="false" customHeight="false" outlineLevel="0" collapsed="false">
      <c r="A89" s="6" t="s">
        <v>940</v>
      </c>
      <c r="B89" s="7" t="s">
        <v>1663</v>
      </c>
      <c r="C89" s="6" t="n">
        <v>25</v>
      </c>
      <c r="D89" s="6" t="n">
        <v>340</v>
      </c>
      <c r="E89" s="8" t="n">
        <v>0.0735294117647059</v>
      </c>
    </row>
    <row r="90" customFormat="false" ht="14.25" hidden="false" customHeight="true" outlineLevel="0" collapsed="false">
      <c r="A90" s="10" t="s">
        <v>1664</v>
      </c>
      <c r="B90" s="10"/>
      <c r="C90" s="10"/>
      <c r="D90" s="10"/>
      <c r="E90" s="10"/>
      <c r="F90" s="10"/>
      <c r="G90" s="10"/>
      <c r="H90" s="10"/>
      <c r="I90" s="10"/>
      <c r="J90" s="10"/>
      <c r="K90" s="10"/>
      <c r="L90" s="10"/>
    </row>
    <row r="92" customFormat="false" ht="15" hidden="false" customHeight="false" outlineLevel="0" collapsed="false">
      <c r="A92" s="11" t="s">
        <v>1665</v>
      </c>
    </row>
    <row r="93" customFormat="false" ht="24" hidden="false" customHeight="true" outlineLevel="0" collapsed="false">
      <c r="A93" s="5" t="s">
        <v>922</v>
      </c>
      <c r="B93" s="5" t="s">
        <v>923</v>
      </c>
      <c r="C93" s="5" t="s">
        <v>944</v>
      </c>
      <c r="D93" s="5" t="s">
        <v>945</v>
      </c>
    </row>
    <row r="94" customFormat="false" ht="22.35" hidden="false" customHeight="false" outlineLevel="0" collapsed="false">
      <c r="A94" s="7" t="s">
        <v>1086</v>
      </c>
      <c r="B94" s="7" t="s">
        <v>1555</v>
      </c>
      <c r="C94" s="6" t="n">
        <v>20</v>
      </c>
      <c r="D94" s="8" t="n">
        <v>1</v>
      </c>
    </row>
    <row r="95" customFormat="false" ht="15" hidden="false" customHeight="false" outlineLevel="0" collapsed="false">
      <c r="A95" s="6" t="s">
        <v>1408</v>
      </c>
      <c r="B95" s="6" t="s">
        <v>1557</v>
      </c>
      <c r="C95" s="6" t="n">
        <v>12</v>
      </c>
      <c r="D95" s="8" t="n">
        <v>0.6</v>
      </c>
    </row>
    <row r="96" customFormat="false" ht="22.35" hidden="false" customHeight="false" outlineLevel="0" collapsed="false">
      <c r="A96" s="6" t="s">
        <v>1583</v>
      </c>
      <c r="B96" s="7" t="s">
        <v>1558</v>
      </c>
      <c r="C96" s="6" t="n">
        <v>10</v>
      </c>
      <c r="D96" s="8" t="n">
        <v>0.5</v>
      </c>
    </row>
    <row r="97" customFormat="false" ht="22.35" hidden="false" customHeight="false" outlineLevel="0" collapsed="false">
      <c r="A97" s="6" t="s">
        <v>1530</v>
      </c>
      <c r="B97" s="7" t="s">
        <v>1558</v>
      </c>
      <c r="C97" s="6" t="n">
        <v>5</v>
      </c>
      <c r="D97" s="8" t="n">
        <v>0.25</v>
      </c>
    </row>
    <row r="98" customFormat="false" ht="22.35" hidden="false" customHeight="false" outlineLevel="0" collapsed="false">
      <c r="A98" s="6" t="s">
        <v>1666</v>
      </c>
      <c r="B98" s="7" t="s">
        <v>1558</v>
      </c>
      <c r="C98" s="6" t="n">
        <v>5</v>
      </c>
      <c r="D98" s="8" t="n">
        <v>0.25</v>
      </c>
    </row>
    <row r="99" customFormat="false" ht="22.35" hidden="false" customHeight="false" outlineLevel="0" collapsed="false">
      <c r="A99" s="6" t="s">
        <v>1667</v>
      </c>
      <c r="B99" s="7" t="s">
        <v>1558</v>
      </c>
      <c r="C99" s="6" t="n">
        <v>5</v>
      </c>
      <c r="D99" s="8" t="n">
        <v>0.25</v>
      </c>
    </row>
    <row r="100" customFormat="false" ht="22.35" hidden="false" customHeight="false" outlineLevel="0" collapsed="false">
      <c r="A100" s="6" t="s">
        <v>1668</v>
      </c>
      <c r="B100" s="7" t="s">
        <v>1558</v>
      </c>
      <c r="C100" s="6" t="n">
        <v>4</v>
      </c>
      <c r="D100" s="8" t="n">
        <v>0.2</v>
      </c>
    </row>
    <row r="101" customFormat="false" ht="22.35" hidden="false" customHeight="false" outlineLevel="0" collapsed="false">
      <c r="A101" s="6" t="s">
        <v>1669</v>
      </c>
      <c r="B101" s="7" t="s">
        <v>1558</v>
      </c>
      <c r="C101" s="6" t="n">
        <v>4</v>
      </c>
      <c r="D101" s="8" t="n">
        <v>0.2</v>
      </c>
    </row>
    <row r="102" customFormat="false" ht="22.35" hidden="false" customHeight="false" outlineLevel="0" collapsed="false">
      <c r="A102" s="6" t="s">
        <v>1670</v>
      </c>
      <c r="B102" s="7" t="s">
        <v>1558</v>
      </c>
      <c r="C102" s="6" t="n">
        <v>4</v>
      </c>
      <c r="D102" s="8" t="n">
        <v>0.2</v>
      </c>
    </row>
    <row r="103" customFormat="false" ht="22.35" hidden="false" customHeight="false" outlineLevel="0" collapsed="false">
      <c r="A103" s="7" t="s">
        <v>1090</v>
      </c>
      <c r="B103" s="7" t="s">
        <v>1555</v>
      </c>
      <c r="C103" s="6" t="n">
        <v>4</v>
      </c>
      <c r="D103" s="8" t="n">
        <v>0.2</v>
      </c>
    </row>
    <row r="104" customFormat="false" ht="22.35" hidden="false" customHeight="false" outlineLevel="0" collapsed="false">
      <c r="A104" s="7" t="s">
        <v>1102</v>
      </c>
      <c r="B104" s="7" t="s">
        <v>1555</v>
      </c>
      <c r="C104" s="6" t="n">
        <v>4</v>
      </c>
      <c r="D104" s="8" t="n">
        <v>0.2</v>
      </c>
    </row>
    <row r="105" customFormat="false" ht="22.35" hidden="false" customHeight="false" outlineLevel="0" collapsed="false">
      <c r="A105" s="6" t="s">
        <v>1671</v>
      </c>
      <c r="B105" s="7" t="s">
        <v>1558</v>
      </c>
      <c r="C105" s="6" t="n">
        <v>3</v>
      </c>
      <c r="D105" s="8" t="n">
        <v>0.15</v>
      </c>
    </row>
    <row r="106" customFormat="false" ht="22.35" hidden="false" customHeight="false" outlineLevel="0" collapsed="false">
      <c r="A106" s="6" t="s">
        <v>1584</v>
      </c>
      <c r="B106" s="7" t="s">
        <v>1558</v>
      </c>
      <c r="C106" s="6" t="n">
        <v>3</v>
      </c>
      <c r="D106" s="8" t="n">
        <v>0.15</v>
      </c>
    </row>
    <row r="107" customFormat="false" ht="22.35" hidden="false" customHeight="false" outlineLevel="0" collapsed="false">
      <c r="A107" s="6" t="s">
        <v>1585</v>
      </c>
      <c r="B107" s="7" t="s">
        <v>1558</v>
      </c>
      <c r="C107" s="6" t="n">
        <v>3</v>
      </c>
      <c r="D107" s="8" t="n">
        <v>0.15</v>
      </c>
    </row>
    <row r="108" customFormat="false" ht="22.35" hidden="false" customHeight="false" outlineLevel="0" collapsed="false">
      <c r="A108" s="6" t="s">
        <v>1672</v>
      </c>
      <c r="B108" s="7" t="s">
        <v>1558</v>
      </c>
      <c r="C108" s="6" t="n">
        <v>3</v>
      </c>
      <c r="D108" s="8" t="n">
        <v>0.15</v>
      </c>
    </row>
    <row r="109" customFormat="false" ht="22.35" hidden="false" customHeight="false" outlineLevel="0" collapsed="false">
      <c r="A109" s="6" t="s">
        <v>1673</v>
      </c>
      <c r="B109" s="7" t="s">
        <v>1558</v>
      </c>
      <c r="C109" s="6" t="n">
        <v>3</v>
      </c>
      <c r="D109" s="8" t="n">
        <v>0.15</v>
      </c>
    </row>
    <row r="110" customFormat="false" ht="22.35" hidden="false" customHeight="false" outlineLevel="0" collapsed="false">
      <c r="A110" s="6" t="s">
        <v>1674</v>
      </c>
      <c r="B110" s="7" t="s">
        <v>1558</v>
      </c>
      <c r="C110" s="6" t="n">
        <v>3</v>
      </c>
      <c r="D110" s="8" t="n">
        <v>0.15</v>
      </c>
    </row>
    <row r="111" customFormat="false" ht="22.35" hidden="false" customHeight="false" outlineLevel="0" collapsed="false">
      <c r="A111" s="6" t="s">
        <v>1675</v>
      </c>
      <c r="B111" s="7" t="s">
        <v>1558</v>
      </c>
      <c r="C111" s="6" t="n">
        <v>3</v>
      </c>
      <c r="D111" s="8" t="n">
        <v>0.15</v>
      </c>
    </row>
    <row r="112" customFormat="false" ht="22.35" hidden="false" customHeight="false" outlineLevel="0" collapsed="false">
      <c r="A112" s="7" t="s">
        <v>1095</v>
      </c>
      <c r="B112" s="7" t="s">
        <v>1555</v>
      </c>
      <c r="C112" s="6" t="n">
        <v>3</v>
      </c>
      <c r="D112" s="8" t="n">
        <v>0.15</v>
      </c>
    </row>
    <row r="113" customFormat="false" ht="22.35" hidden="false" customHeight="false" outlineLevel="0" collapsed="false">
      <c r="A113" s="6" t="s">
        <v>1676</v>
      </c>
      <c r="B113" s="7" t="s">
        <v>1558</v>
      </c>
      <c r="C113" s="6" t="n">
        <v>3</v>
      </c>
      <c r="D113" s="8" t="n">
        <v>0.15</v>
      </c>
    </row>
    <row r="114" customFormat="false" ht="22.35" hidden="false" customHeight="false" outlineLevel="0" collapsed="false">
      <c r="A114" s="6" t="s">
        <v>1508</v>
      </c>
      <c r="B114" s="7" t="s">
        <v>1558</v>
      </c>
      <c r="C114" s="6" t="n">
        <v>3</v>
      </c>
      <c r="D114" s="8" t="n">
        <v>0.15</v>
      </c>
    </row>
    <row r="115" customFormat="false" ht="22.35" hidden="false" customHeight="false" outlineLevel="0" collapsed="false">
      <c r="A115" s="6" t="s">
        <v>1677</v>
      </c>
      <c r="B115" s="7" t="s">
        <v>1558</v>
      </c>
      <c r="C115" s="6" t="n">
        <v>3</v>
      </c>
      <c r="D115" s="8" t="n">
        <v>0.15</v>
      </c>
    </row>
    <row r="116" customFormat="false" ht="22.35" hidden="false" customHeight="false" outlineLevel="0" collapsed="false">
      <c r="A116" s="6" t="s">
        <v>1678</v>
      </c>
      <c r="B116" s="7" t="s">
        <v>1558</v>
      </c>
      <c r="C116" s="6" t="n">
        <v>3</v>
      </c>
      <c r="D116" s="8" t="n">
        <v>0.15</v>
      </c>
    </row>
    <row r="117" customFormat="false" ht="22.35" hidden="false" customHeight="false" outlineLevel="0" collapsed="false">
      <c r="A117" s="6" t="s">
        <v>1679</v>
      </c>
      <c r="B117" s="7" t="s">
        <v>1558</v>
      </c>
      <c r="C117" s="6" t="n">
        <v>2</v>
      </c>
      <c r="D117" s="8" t="n">
        <v>0.1</v>
      </c>
    </row>
    <row r="118" customFormat="false" ht="22.35" hidden="false" customHeight="false" outlineLevel="0" collapsed="false">
      <c r="A118" s="6" t="s">
        <v>1502</v>
      </c>
      <c r="B118" s="7" t="s">
        <v>1558</v>
      </c>
      <c r="C118" s="6" t="n">
        <v>2</v>
      </c>
      <c r="D118" s="8" t="n">
        <v>0.1</v>
      </c>
    </row>
    <row r="120" customFormat="false" ht="15" hidden="false" customHeight="false" outlineLevel="0" collapsed="false">
      <c r="A120" s="11" t="s">
        <v>1680</v>
      </c>
    </row>
    <row r="121" customFormat="false" ht="24" hidden="false" customHeight="true" outlineLevel="0" collapsed="false">
      <c r="A121" s="5" t="s">
        <v>922</v>
      </c>
      <c r="B121" s="5" t="s">
        <v>923</v>
      </c>
      <c r="C121" s="5" t="s">
        <v>944</v>
      </c>
      <c r="D121" s="5" t="s">
        <v>945</v>
      </c>
    </row>
    <row r="122" customFormat="false" ht="22.35" hidden="false" customHeight="false" outlineLevel="0" collapsed="false">
      <c r="A122" s="7" t="s">
        <v>1086</v>
      </c>
      <c r="B122" s="7" t="s">
        <v>1555</v>
      </c>
      <c r="C122" s="6" t="n">
        <v>20</v>
      </c>
      <c r="D122" s="8" t="n">
        <v>1</v>
      </c>
    </row>
    <row r="123" customFormat="false" ht="22.35" hidden="false" customHeight="false" outlineLevel="0" collapsed="false">
      <c r="A123" s="7" t="s">
        <v>1090</v>
      </c>
      <c r="B123" s="7" t="s">
        <v>1555</v>
      </c>
      <c r="C123" s="6" t="n">
        <v>13</v>
      </c>
      <c r="D123" s="8" t="n">
        <v>0.65</v>
      </c>
    </row>
    <row r="124" customFormat="false" ht="22.35" hidden="false" customHeight="false" outlineLevel="0" collapsed="false">
      <c r="A124" s="6" t="s">
        <v>1681</v>
      </c>
      <c r="B124" s="7" t="s">
        <v>1558</v>
      </c>
      <c r="C124" s="6" t="n">
        <v>11</v>
      </c>
      <c r="D124" s="8" t="n">
        <v>0.55</v>
      </c>
    </row>
    <row r="125" customFormat="false" ht="22.35" hidden="false" customHeight="false" outlineLevel="0" collapsed="false">
      <c r="A125" s="6" t="s">
        <v>1682</v>
      </c>
      <c r="B125" s="7" t="s">
        <v>1558</v>
      </c>
      <c r="C125" s="6" t="n">
        <v>8</v>
      </c>
      <c r="D125" s="8" t="n">
        <v>0.4</v>
      </c>
    </row>
    <row r="126" customFormat="false" ht="22.35" hidden="false" customHeight="false" outlineLevel="0" collapsed="false">
      <c r="A126" s="6" t="s">
        <v>1683</v>
      </c>
      <c r="B126" s="7" t="s">
        <v>1558</v>
      </c>
      <c r="C126" s="6" t="n">
        <v>7</v>
      </c>
      <c r="D126" s="8" t="n">
        <v>0.35</v>
      </c>
    </row>
    <row r="127" customFormat="false" ht="22.35" hidden="false" customHeight="false" outlineLevel="0" collapsed="false">
      <c r="A127" s="6" t="s">
        <v>1584</v>
      </c>
      <c r="B127" s="7" t="s">
        <v>1558</v>
      </c>
      <c r="C127" s="6" t="n">
        <v>7</v>
      </c>
      <c r="D127" s="8" t="n">
        <v>0.35</v>
      </c>
    </row>
    <row r="128" customFormat="false" ht="22.35" hidden="false" customHeight="false" outlineLevel="0" collapsed="false">
      <c r="A128" s="6" t="s">
        <v>1684</v>
      </c>
      <c r="B128" s="7" t="s">
        <v>1558</v>
      </c>
      <c r="C128" s="6" t="n">
        <v>6</v>
      </c>
      <c r="D128" s="8" t="n">
        <v>0.3</v>
      </c>
    </row>
    <row r="129" customFormat="false" ht="22.35" hidden="false" customHeight="false" outlineLevel="0" collapsed="false">
      <c r="A129" s="6" t="s">
        <v>1685</v>
      </c>
      <c r="B129" s="7" t="s">
        <v>1558</v>
      </c>
      <c r="C129" s="6" t="n">
        <v>6</v>
      </c>
      <c r="D129" s="8" t="n">
        <v>0.3</v>
      </c>
    </row>
    <row r="130" customFormat="false" ht="22.35" hidden="false" customHeight="false" outlineLevel="0" collapsed="false">
      <c r="A130" s="6" t="s">
        <v>1512</v>
      </c>
      <c r="B130" s="7" t="s">
        <v>1558</v>
      </c>
      <c r="C130" s="6" t="n">
        <v>6</v>
      </c>
      <c r="D130" s="8" t="n">
        <v>0.3</v>
      </c>
    </row>
    <row r="131" customFormat="false" ht="22.35" hidden="false" customHeight="false" outlineLevel="0" collapsed="false">
      <c r="A131" s="6" t="s">
        <v>1686</v>
      </c>
      <c r="B131" s="7" t="s">
        <v>1558</v>
      </c>
      <c r="C131" s="6" t="n">
        <v>5</v>
      </c>
      <c r="D131" s="8" t="n">
        <v>0.25</v>
      </c>
    </row>
    <row r="132" customFormat="false" ht="22.35" hidden="false" customHeight="false" outlineLevel="0" collapsed="false">
      <c r="A132" s="6" t="s">
        <v>1687</v>
      </c>
      <c r="B132" s="7" t="s">
        <v>1558</v>
      </c>
      <c r="C132" s="6" t="n">
        <v>5</v>
      </c>
      <c r="D132" s="8" t="n">
        <v>0.25</v>
      </c>
    </row>
    <row r="133" customFormat="false" ht="22.35" hidden="false" customHeight="false" outlineLevel="0" collapsed="false">
      <c r="A133" s="6" t="s">
        <v>1688</v>
      </c>
      <c r="B133" s="7" t="s">
        <v>1558</v>
      </c>
      <c r="C133" s="6" t="n">
        <v>5</v>
      </c>
      <c r="D133" s="8" t="n">
        <v>0.25</v>
      </c>
    </row>
    <row r="134" customFormat="false" ht="22.35" hidden="false" customHeight="false" outlineLevel="0" collapsed="false">
      <c r="A134" s="6" t="s">
        <v>1689</v>
      </c>
      <c r="B134" s="7" t="s">
        <v>1558</v>
      </c>
      <c r="C134" s="6" t="n">
        <v>4</v>
      </c>
      <c r="D134" s="8" t="n">
        <v>0.2</v>
      </c>
    </row>
    <row r="135" customFormat="false" ht="22.35" hidden="false" customHeight="false" outlineLevel="0" collapsed="false">
      <c r="A135" s="6" t="s">
        <v>1501</v>
      </c>
      <c r="B135" s="7" t="s">
        <v>1558</v>
      </c>
      <c r="C135" s="6" t="n">
        <v>4</v>
      </c>
      <c r="D135" s="8" t="n">
        <v>0.2</v>
      </c>
    </row>
    <row r="136" customFormat="false" ht="22.35" hidden="false" customHeight="false" outlineLevel="0" collapsed="false">
      <c r="A136" s="6" t="s">
        <v>1690</v>
      </c>
      <c r="B136" s="7" t="s">
        <v>1558</v>
      </c>
      <c r="C136" s="6" t="n">
        <v>4</v>
      </c>
      <c r="D136" s="8" t="n">
        <v>0.2</v>
      </c>
    </row>
    <row r="137" customFormat="false" ht="22.35" hidden="false" customHeight="false" outlineLevel="0" collapsed="false">
      <c r="A137" s="6" t="s">
        <v>1691</v>
      </c>
      <c r="B137" s="7" t="s">
        <v>1558</v>
      </c>
      <c r="C137" s="6" t="n">
        <v>4</v>
      </c>
      <c r="D137" s="8" t="n">
        <v>0.2</v>
      </c>
    </row>
    <row r="138" customFormat="false" ht="22.35" hidden="false" customHeight="false" outlineLevel="0" collapsed="false">
      <c r="A138" s="6" t="s">
        <v>1692</v>
      </c>
      <c r="B138" s="7" t="s">
        <v>1558</v>
      </c>
      <c r="C138" s="6" t="n">
        <v>4</v>
      </c>
      <c r="D138" s="8" t="n">
        <v>0.2</v>
      </c>
    </row>
    <row r="139" customFormat="false" ht="15" hidden="false" customHeight="false" outlineLevel="0" collapsed="false">
      <c r="A139" s="6" t="s">
        <v>1408</v>
      </c>
      <c r="B139" s="6" t="s">
        <v>1557</v>
      </c>
      <c r="C139" s="6" t="n">
        <v>4</v>
      </c>
      <c r="D139" s="8" t="n">
        <v>0.2</v>
      </c>
    </row>
    <row r="140" customFormat="false" ht="22.35" hidden="false" customHeight="false" outlineLevel="0" collapsed="false">
      <c r="A140" s="6" t="s">
        <v>1693</v>
      </c>
      <c r="B140" s="7" t="s">
        <v>1558</v>
      </c>
      <c r="C140" s="6" t="n">
        <v>4</v>
      </c>
      <c r="D140" s="8" t="n">
        <v>0.2</v>
      </c>
    </row>
    <row r="141" customFormat="false" ht="22.35" hidden="false" customHeight="false" outlineLevel="0" collapsed="false">
      <c r="A141" s="6" t="s">
        <v>1694</v>
      </c>
      <c r="B141" s="7" t="s">
        <v>1558</v>
      </c>
      <c r="C141" s="6" t="n">
        <v>4</v>
      </c>
      <c r="D141" s="8" t="n">
        <v>0.2</v>
      </c>
    </row>
    <row r="142" customFormat="false" ht="22.35" hidden="false" customHeight="false" outlineLevel="0" collapsed="false">
      <c r="A142" s="6" t="s">
        <v>1504</v>
      </c>
      <c r="B142" s="7" t="s">
        <v>1558</v>
      </c>
      <c r="C142" s="6" t="n">
        <v>3</v>
      </c>
      <c r="D142" s="8" t="n">
        <v>0.15</v>
      </c>
    </row>
    <row r="143" customFormat="false" ht="22.35" hidden="false" customHeight="false" outlineLevel="0" collapsed="false">
      <c r="A143" s="6" t="s">
        <v>1695</v>
      </c>
      <c r="B143" s="7" t="s">
        <v>1558</v>
      </c>
      <c r="C143" s="6" t="n">
        <v>3</v>
      </c>
      <c r="D143" s="8" t="n">
        <v>0.15</v>
      </c>
    </row>
    <row r="144" customFormat="false" ht="22.35" hidden="false" customHeight="false" outlineLevel="0" collapsed="false">
      <c r="A144" s="6" t="s">
        <v>1696</v>
      </c>
      <c r="B144" s="7" t="s">
        <v>1558</v>
      </c>
      <c r="C144" s="6" t="n">
        <v>3</v>
      </c>
      <c r="D144" s="8" t="n">
        <v>0.15</v>
      </c>
    </row>
    <row r="145" customFormat="false" ht="22.35" hidden="false" customHeight="false" outlineLevel="0" collapsed="false">
      <c r="A145" s="6" t="s">
        <v>1510</v>
      </c>
      <c r="B145" s="7" t="s">
        <v>1558</v>
      </c>
      <c r="C145" s="6" t="n">
        <v>3</v>
      </c>
      <c r="D145" s="8" t="n">
        <v>0.15</v>
      </c>
    </row>
    <row r="146" customFormat="false" ht="22.35" hidden="false" customHeight="false" outlineLevel="0" collapsed="false">
      <c r="A146" s="6" t="s">
        <v>1668</v>
      </c>
      <c r="B146" s="7" t="s">
        <v>1558</v>
      </c>
      <c r="C146" s="6" t="n">
        <v>3</v>
      </c>
      <c r="D146" s="8" t="n">
        <v>0.15</v>
      </c>
    </row>
  </sheetData>
  <mergeCells count="2">
    <mergeCell ref="A5:L5"/>
    <mergeCell ref="A90:L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1697</v>
      </c>
    </row>
    <row r="4" customFormat="false" ht="24" hidden="false" customHeight="true" outlineLevel="0" collapsed="false">
      <c r="A4" s="5" t="s">
        <v>1698</v>
      </c>
      <c r="B4" s="5" t="s">
        <v>1699</v>
      </c>
      <c r="C4" s="5" t="s">
        <v>901</v>
      </c>
      <c r="D4" s="5" t="s">
        <v>902</v>
      </c>
      <c r="E4" s="5" t="s">
        <v>1700</v>
      </c>
      <c r="F4" s="5" t="s">
        <v>904</v>
      </c>
      <c r="G4" s="5" t="s">
        <v>905</v>
      </c>
      <c r="H4" s="5" t="s">
        <v>906</v>
      </c>
      <c r="I4" s="5" t="s">
        <v>908</v>
      </c>
    </row>
    <row r="5" customFormat="false" ht="22.35" hidden="false" customHeight="false" outlineLevel="0" collapsed="false">
      <c r="A5" s="7" t="s">
        <v>1701</v>
      </c>
      <c r="B5" s="7" t="s">
        <v>1702</v>
      </c>
      <c r="C5" s="7" t="s">
        <v>1703</v>
      </c>
      <c r="D5" s="6" t="n">
        <v>20</v>
      </c>
      <c r="E5" s="8" t="n">
        <v>0.0267929292929293</v>
      </c>
      <c r="F5" s="8" t="n">
        <v>0.0712183402363488</v>
      </c>
      <c r="G5" s="6" t="n">
        <v>14</v>
      </c>
      <c r="H5" s="6" t="n">
        <v>6</v>
      </c>
      <c r="I5" s="16" t="n">
        <v>0.0477798462606429</v>
      </c>
    </row>
    <row r="6" customFormat="false" ht="22.35" hidden="false" customHeight="false" outlineLevel="0" collapsed="false">
      <c r="A6" s="7" t="s">
        <v>1701</v>
      </c>
      <c r="B6" s="7" t="s">
        <v>1702</v>
      </c>
      <c r="C6" s="7" t="s">
        <v>1704</v>
      </c>
      <c r="D6" s="6" t="n">
        <v>10</v>
      </c>
      <c r="E6" s="8" t="n">
        <v>0.0601443766733046</v>
      </c>
      <c r="F6" s="8" t="n">
        <v>0.0606231204384133</v>
      </c>
      <c r="G6" s="6" t="n">
        <v>9</v>
      </c>
      <c r="H6" s="6" t="n">
        <v>1</v>
      </c>
      <c r="I6" s="16" t="n">
        <v>0.01953125</v>
      </c>
    </row>
    <row r="7" customFormat="false" ht="22.35" hidden="false" customHeight="false" outlineLevel="0" collapsed="false">
      <c r="A7" s="7" t="s">
        <v>1705</v>
      </c>
      <c r="B7" s="7" t="s">
        <v>1706</v>
      </c>
      <c r="C7" s="7" t="s">
        <v>1703</v>
      </c>
      <c r="D7" s="6" t="n">
        <v>20</v>
      </c>
      <c r="E7" s="8" t="n">
        <v>0.0447048611111111</v>
      </c>
      <c r="F7" s="8" t="n">
        <v>0.0995242772987985</v>
      </c>
      <c r="G7" s="6" t="n">
        <v>15</v>
      </c>
      <c r="H7" s="6" t="n">
        <v>5</v>
      </c>
      <c r="I7" s="16" t="n">
        <v>0.0399744684262584</v>
      </c>
    </row>
    <row r="8" customFormat="false" ht="22.35" hidden="false" customHeight="false" outlineLevel="0" collapsed="false">
      <c r="A8" s="7" t="s">
        <v>1705</v>
      </c>
      <c r="B8" s="7" t="s">
        <v>1706</v>
      </c>
      <c r="C8" s="7" t="s">
        <v>1704</v>
      </c>
      <c r="D8" s="6" t="n">
        <v>10</v>
      </c>
      <c r="E8" s="8" t="n">
        <v>0.0365723690187672</v>
      </c>
      <c r="F8" s="8" t="n">
        <v>0.0789399839619737</v>
      </c>
      <c r="G8" s="6" t="n">
        <v>6</v>
      </c>
      <c r="H8" s="6" t="n">
        <v>4</v>
      </c>
      <c r="I8" s="16" t="n">
        <v>0.275390625</v>
      </c>
    </row>
    <row r="9" customFormat="false" ht="22.35" hidden="false" customHeight="false" outlineLevel="0" collapsed="false">
      <c r="A9" s="7" t="s">
        <v>1707</v>
      </c>
      <c r="B9" s="7" t="s">
        <v>1708</v>
      </c>
      <c r="C9" s="7" t="s">
        <v>1703</v>
      </c>
      <c r="D9" s="6" t="n">
        <v>20</v>
      </c>
      <c r="E9" s="8" t="n">
        <v>0.163634259259259</v>
      </c>
      <c r="F9" s="8" t="n">
        <v>0.0556552035939291</v>
      </c>
      <c r="G9" s="6" t="n">
        <v>20</v>
      </c>
      <c r="H9" s="6" t="n">
        <v>0</v>
      </c>
      <c r="I9" s="18" t="n">
        <v>8.8073680352755E-005</v>
      </c>
    </row>
    <row r="10" customFormat="false" ht="22.35" hidden="false" customHeight="false" outlineLevel="0" collapsed="false">
      <c r="A10" s="7" t="s">
        <v>1707</v>
      </c>
      <c r="B10" s="7" t="s">
        <v>1708</v>
      </c>
      <c r="C10" s="7" t="s">
        <v>1704</v>
      </c>
      <c r="D10" s="6" t="n">
        <v>10</v>
      </c>
      <c r="E10" s="8" t="n">
        <v>0.108880993305554</v>
      </c>
      <c r="F10" s="8" t="n">
        <v>0.0383947568764545</v>
      </c>
      <c r="G10" s="6" t="n">
        <v>10</v>
      </c>
      <c r="H10" s="6" t="n">
        <v>0</v>
      </c>
      <c r="I10" s="16" t="n">
        <v>0.001953125</v>
      </c>
    </row>
    <row r="11" customFormat="false" ht="22.35" hidden="false" customHeight="false" outlineLevel="0" collapsed="false">
      <c r="A11" s="7" t="s">
        <v>1709</v>
      </c>
      <c r="B11" s="7" t="s">
        <v>1710</v>
      </c>
      <c r="C11" s="7" t="s">
        <v>1703</v>
      </c>
      <c r="D11" s="6" t="n">
        <v>20</v>
      </c>
      <c r="E11" s="8" t="n">
        <v>0.124736426767677</v>
      </c>
      <c r="F11" s="8" t="n">
        <v>0.0690211593038392</v>
      </c>
      <c r="G11" s="6" t="n">
        <v>20</v>
      </c>
      <c r="H11" s="6" t="n">
        <v>0</v>
      </c>
      <c r="I11" s="18" t="n">
        <v>8.8073680352755E-005</v>
      </c>
    </row>
    <row r="12" customFormat="false" ht="22.35" hidden="false" customHeight="false" outlineLevel="0" collapsed="false">
      <c r="A12" s="7" t="s">
        <v>1709</v>
      </c>
      <c r="B12" s="7" t="s">
        <v>1710</v>
      </c>
      <c r="C12" s="7" t="s">
        <v>1704</v>
      </c>
      <c r="D12" s="6" t="n">
        <v>10</v>
      </c>
      <c r="E12" s="8" t="n">
        <v>0.151371261844603</v>
      </c>
      <c r="F12" s="8" t="n">
        <v>0.0657570190640924</v>
      </c>
      <c r="G12" s="6" t="n">
        <v>10</v>
      </c>
      <c r="H12" s="6" t="n">
        <v>0</v>
      </c>
      <c r="I12" s="16" t="n">
        <v>0.001953125</v>
      </c>
    </row>
    <row r="13" customFormat="false" ht="22.35" hidden="false" customHeight="false" outlineLevel="0" collapsed="false">
      <c r="A13" s="7" t="s">
        <v>1705</v>
      </c>
      <c r="B13" s="7" t="s">
        <v>1701</v>
      </c>
      <c r="C13" s="7" t="s">
        <v>1703</v>
      </c>
      <c r="D13" s="6" t="n">
        <v>20</v>
      </c>
      <c r="E13" s="8" t="n">
        <v>0.0234716961279461</v>
      </c>
      <c r="F13" s="8" t="n">
        <v>0.0678576870734003</v>
      </c>
      <c r="G13" s="6" t="n">
        <v>13</v>
      </c>
      <c r="H13" s="6" t="n">
        <v>7</v>
      </c>
      <c r="I13" s="16" t="n">
        <v>0.0928492280715798</v>
      </c>
    </row>
    <row r="14" customFormat="false" ht="22.35" hidden="false" customHeight="false" outlineLevel="0" collapsed="false">
      <c r="A14" s="7" t="s">
        <v>1705</v>
      </c>
      <c r="B14" s="7" t="s">
        <v>1701</v>
      </c>
      <c r="C14" s="7" t="s">
        <v>1704</v>
      </c>
      <c r="D14" s="6" t="n">
        <v>10</v>
      </c>
      <c r="E14" s="8" t="n">
        <v>-0.0399763013818601</v>
      </c>
      <c r="F14" s="8" t="n">
        <v>0.07187517119611</v>
      </c>
      <c r="G14" s="6" t="n">
        <v>2</v>
      </c>
      <c r="H14" s="6" t="n">
        <v>8</v>
      </c>
      <c r="I14" s="16" t="n">
        <v>0.130859375</v>
      </c>
    </row>
    <row r="15" customFormat="false" ht="22.35" hidden="false" customHeight="false" outlineLevel="0" collapsed="false">
      <c r="A15" s="7" t="s">
        <v>1705</v>
      </c>
      <c r="B15" s="7" t="s">
        <v>1711</v>
      </c>
      <c r="C15" s="7" t="s">
        <v>1703</v>
      </c>
      <c r="D15" s="6" t="n">
        <v>20</v>
      </c>
      <c r="E15" s="8" t="n">
        <v>-0.033945180976431</v>
      </c>
      <c r="F15" s="8" t="n">
        <v>0.0622637903379555</v>
      </c>
      <c r="G15" s="6" t="n">
        <v>8</v>
      </c>
      <c r="H15" s="6" t="n">
        <v>12</v>
      </c>
      <c r="I15" s="16" t="n">
        <v>0.0364959551908363</v>
      </c>
    </row>
    <row r="16" customFormat="false" ht="22.35" hidden="false" customHeight="false" outlineLevel="0" collapsed="false">
      <c r="A16" s="7" t="s">
        <v>1705</v>
      </c>
      <c r="B16" s="7" t="s">
        <v>1711</v>
      </c>
      <c r="C16" s="7" t="s">
        <v>1704</v>
      </c>
      <c r="D16" s="6" t="n">
        <v>10</v>
      </c>
      <c r="E16" s="8" t="n">
        <v>-0.0352320490374943</v>
      </c>
      <c r="F16" s="8" t="n">
        <v>0.0609885420669199</v>
      </c>
      <c r="G16" s="6" t="n">
        <v>3</v>
      </c>
      <c r="H16" s="6" t="n">
        <v>7</v>
      </c>
      <c r="I16" s="16" t="n">
        <v>0.193359375</v>
      </c>
    </row>
    <row r="17" customFormat="false" ht="22.35" hidden="false" customHeight="false" outlineLevel="0" collapsed="false">
      <c r="A17" s="7" t="s">
        <v>1705</v>
      </c>
      <c r="B17" s="7" t="s">
        <v>1712</v>
      </c>
      <c r="C17" s="7" t="s">
        <v>1703</v>
      </c>
      <c r="D17" s="6" t="n">
        <v>20</v>
      </c>
      <c r="E17" s="8" t="n">
        <v>0.0449337121212121</v>
      </c>
      <c r="F17" s="8" t="n">
        <v>0.0595407260244376</v>
      </c>
      <c r="G17" s="6" t="n">
        <v>18</v>
      </c>
      <c r="H17" s="6" t="n">
        <v>2</v>
      </c>
      <c r="I17" s="16" t="n">
        <v>0.00358016584320485</v>
      </c>
    </row>
    <row r="18" customFormat="false" ht="22.35" hidden="false" customHeight="false" outlineLevel="0" collapsed="false">
      <c r="A18" s="7" t="s">
        <v>1705</v>
      </c>
      <c r="B18" s="7" t="s">
        <v>1712</v>
      </c>
      <c r="C18" s="7" t="s">
        <v>1704</v>
      </c>
      <c r="D18" s="6" t="n">
        <v>10</v>
      </c>
      <c r="E18" s="8" t="n">
        <v>-0.00780965681447815</v>
      </c>
      <c r="F18" s="8" t="n">
        <v>0.0613205506524026</v>
      </c>
      <c r="G18" s="6" t="n">
        <v>4</v>
      </c>
      <c r="H18" s="6" t="n">
        <v>6</v>
      </c>
      <c r="I18" s="16" t="n">
        <v>0.625</v>
      </c>
    </row>
    <row r="19" customFormat="false" ht="22.35" hidden="false" customHeight="false" outlineLevel="0" collapsed="false">
      <c r="A19" s="7" t="s">
        <v>1707</v>
      </c>
      <c r="B19" s="7" t="s">
        <v>1711</v>
      </c>
      <c r="C19" s="7" t="s">
        <v>1703</v>
      </c>
      <c r="D19" s="6" t="n">
        <v>20</v>
      </c>
      <c r="E19" s="8" t="n">
        <v>0.0109232954545455</v>
      </c>
      <c r="F19" s="8" t="n">
        <v>0.0370722830998385</v>
      </c>
      <c r="G19" s="6" t="n">
        <v>10</v>
      </c>
      <c r="H19" s="6" t="n">
        <v>10</v>
      </c>
      <c r="I19" s="16" t="n">
        <v>0.295540739124072</v>
      </c>
    </row>
    <row r="20" customFormat="false" ht="22.35" hidden="false" customHeight="false" outlineLevel="0" collapsed="false">
      <c r="A20" s="7" t="s">
        <v>1707</v>
      </c>
      <c r="B20" s="7" t="s">
        <v>1711</v>
      </c>
      <c r="C20" s="7" t="s">
        <v>1704</v>
      </c>
      <c r="D20" s="6" t="n">
        <v>10</v>
      </c>
      <c r="E20" s="8" t="n">
        <v>-0.0105789239121627</v>
      </c>
      <c r="F20" s="8" t="n">
        <v>0.0204810025181342</v>
      </c>
      <c r="G20" s="6" t="n">
        <v>3</v>
      </c>
      <c r="H20" s="6" t="n">
        <v>7</v>
      </c>
      <c r="I20" s="16" t="n">
        <v>0.16015625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1713</v>
      </c>
      <c r="B2" s="2"/>
      <c r="C2" s="2"/>
      <c r="D2" s="2"/>
      <c r="E2" s="2"/>
      <c r="F2" s="2"/>
      <c r="G2" s="2"/>
      <c r="H2" s="2"/>
      <c r="I2" s="2"/>
      <c r="J2" s="2"/>
      <c r="K2" s="2"/>
      <c r="L2" s="2"/>
    </row>
    <row r="5" customFormat="false" ht="15" hidden="false" customHeight="false" outlineLevel="0" collapsed="false">
      <c r="A5" s="3" t="s">
        <v>467</v>
      </c>
    </row>
    <row r="6" customFormat="false" ht="27" hidden="false" customHeight="true" outlineLevel="0" collapsed="false">
      <c r="A6" s="4" t="s">
        <v>1714</v>
      </c>
      <c r="B6" s="4"/>
      <c r="C6" s="4"/>
      <c r="D6" s="4"/>
      <c r="E6" s="4"/>
      <c r="F6" s="4"/>
      <c r="G6" s="4"/>
      <c r="H6" s="4"/>
      <c r="I6" s="4"/>
      <c r="J6" s="4"/>
      <c r="K6" s="4"/>
      <c r="L6" s="4"/>
    </row>
    <row r="7" customFormat="false" ht="14.25" hidden="false" customHeight="true" outlineLevel="0" collapsed="false">
      <c r="A7" s="4" t="s">
        <v>1715</v>
      </c>
      <c r="B7" s="4"/>
      <c r="C7" s="4"/>
      <c r="D7" s="4"/>
      <c r="E7" s="4"/>
      <c r="F7" s="4"/>
      <c r="G7" s="4"/>
      <c r="H7" s="4"/>
      <c r="I7" s="4"/>
      <c r="J7" s="4"/>
      <c r="K7" s="4"/>
      <c r="L7" s="4"/>
    </row>
    <row r="8" customFormat="false" ht="27" hidden="false" customHeight="true" outlineLevel="0" collapsed="false">
      <c r="A8" s="4" t="s">
        <v>1716</v>
      </c>
      <c r="B8" s="4"/>
      <c r="C8" s="4"/>
      <c r="D8" s="4"/>
      <c r="E8" s="4"/>
      <c r="F8" s="4"/>
      <c r="G8" s="4"/>
      <c r="H8" s="4"/>
      <c r="I8" s="4"/>
      <c r="J8" s="4"/>
      <c r="K8" s="4"/>
      <c r="L8" s="4"/>
    </row>
    <row r="9" customFormat="false" ht="15" hidden="false" customHeight="false" outlineLevel="0" collapsed="false">
      <c r="A9" s="11" t="s">
        <v>1717</v>
      </c>
    </row>
    <row r="10" customFormat="false" ht="24" hidden="false" customHeight="true" outlineLevel="0" collapsed="false">
      <c r="A10" s="5" t="s">
        <v>1569</v>
      </c>
      <c r="B10" s="5" t="s">
        <v>890</v>
      </c>
      <c r="C10" s="5" t="s">
        <v>1718</v>
      </c>
      <c r="D10" s="5" t="s">
        <v>1719</v>
      </c>
      <c r="E10" s="5" t="s">
        <v>1720</v>
      </c>
      <c r="F10" s="5" t="s">
        <v>1721</v>
      </c>
      <c r="G10" s="5" t="s">
        <v>1722</v>
      </c>
      <c r="H10" s="5" t="s">
        <v>1723</v>
      </c>
    </row>
    <row r="11" customFormat="false" ht="22.35" hidden="false" customHeight="false" outlineLevel="0" collapsed="false">
      <c r="A11" s="7" t="s">
        <v>1724</v>
      </c>
      <c r="B11" s="6" t="s">
        <v>891</v>
      </c>
      <c r="C11" s="6" t="s">
        <v>273</v>
      </c>
      <c r="D11" s="6" t="n">
        <v>10</v>
      </c>
      <c r="E11" s="6" t="n">
        <v>10</v>
      </c>
      <c r="F11" s="17" t="n">
        <v>48</v>
      </c>
      <c r="G11" s="8" t="n">
        <v>0.474619047619048</v>
      </c>
      <c r="H11" s="8" t="n">
        <v>0.055506914332385</v>
      </c>
    </row>
    <row r="12" customFormat="false" ht="22.35" hidden="false" customHeight="false" outlineLevel="0" collapsed="false">
      <c r="A12" s="7" t="s">
        <v>1724</v>
      </c>
      <c r="B12" s="6" t="s">
        <v>891</v>
      </c>
      <c r="C12" s="6" t="s">
        <v>274</v>
      </c>
      <c r="D12" s="6" t="n">
        <v>10</v>
      </c>
      <c r="E12" s="6" t="n">
        <v>10</v>
      </c>
      <c r="F12" s="17" t="n">
        <v>61.6</v>
      </c>
      <c r="G12" s="8" t="n">
        <v>0.475626262626263</v>
      </c>
      <c r="H12" s="8" t="n">
        <v>0.136586143028705</v>
      </c>
    </row>
    <row r="13" customFormat="false" ht="22.35" hidden="false" customHeight="false" outlineLevel="0" collapsed="false">
      <c r="A13" s="7" t="s">
        <v>1724</v>
      </c>
      <c r="B13" s="6" t="s">
        <v>891</v>
      </c>
      <c r="C13" s="6" t="s">
        <v>275</v>
      </c>
      <c r="D13" s="6" t="n">
        <v>10</v>
      </c>
      <c r="E13" s="6" t="n">
        <v>10</v>
      </c>
      <c r="F13" s="17" t="n">
        <v>69</v>
      </c>
      <c r="G13" s="8" t="n">
        <v>0.57</v>
      </c>
      <c r="H13" s="8" t="n">
        <v>0.0980327763559458</v>
      </c>
    </row>
    <row r="14" customFormat="false" ht="22.35" hidden="false" customHeight="false" outlineLevel="0" collapsed="false">
      <c r="A14" s="7" t="s">
        <v>1724</v>
      </c>
      <c r="B14" s="6" t="s">
        <v>891</v>
      </c>
      <c r="C14" s="6" t="s">
        <v>276</v>
      </c>
      <c r="D14" s="6" t="n">
        <v>10</v>
      </c>
      <c r="E14" s="6" t="n">
        <v>10</v>
      </c>
      <c r="F14" s="17" t="n">
        <v>69</v>
      </c>
      <c r="G14" s="8" t="n">
        <v>0.502222222222222</v>
      </c>
      <c r="H14" s="8" t="n">
        <v>0.019589406728308</v>
      </c>
    </row>
    <row r="15" customFormat="false" ht="22.35" hidden="false" customHeight="false" outlineLevel="0" collapsed="false">
      <c r="A15" s="7" t="s">
        <v>1724</v>
      </c>
      <c r="B15" s="6" t="s">
        <v>896</v>
      </c>
      <c r="C15" s="6" t="s">
        <v>273</v>
      </c>
      <c r="D15" s="6" t="n">
        <v>10</v>
      </c>
      <c r="E15" s="6" t="n">
        <v>10</v>
      </c>
      <c r="F15" s="17" t="n">
        <v>48</v>
      </c>
      <c r="G15" s="8" t="n">
        <v>0.456119047619048</v>
      </c>
      <c r="H15" s="8" t="n">
        <v>0.116454501800549</v>
      </c>
    </row>
    <row r="16" customFormat="false" ht="22.35" hidden="false" customHeight="false" outlineLevel="0" collapsed="false">
      <c r="A16" s="7" t="s">
        <v>1724</v>
      </c>
      <c r="B16" s="6" t="s">
        <v>896</v>
      </c>
      <c r="C16" s="6" t="s">
        <v>274</v>
      </c>
      <c r="D16" s="6" t="n">
        <v>10</v>
      </c>
      <c r="E16" s="6" t="n">
        <v>10</v>
      </c>
      <c r="F16" s="17" t="n">
        <v>61.6</v>
      </c>
      <c r="G16" s="8" t="n">
        <v>0.458151515151515</v>
      </c>
      <c r="H16" s="8" t="n">
        <v>0.116216071264759</v>
      </c>
    </row>
    <row r="17" customFormat="false" ht="22.35" hidden="false" customHeight="false" outlineLevel="0" collapsed="false">
      <c r="A17" s="7" t="s">
        <v>1724</v>
      </c>
      <c r="B17" s="6" t="s">
        <v>896</v>
      </c>
      <c r="C17" s="6" t="s">
        <v>275</v>
      </c>
      <c r="D17" s="6" t="n">
        <v>10</v>
      </c>
      <c r="E17" s="6" t="n">
        <v>10</v>
      </c>
      <c r="F17" s="17" t="n">
        <v>69</v>
      </c>
      <c r="G17" s="8" t="n">
        <v>0.523611111111111</v>
      </c>
      <c r="H17" s="8" t="n">
        <v>0.0789619944697746</v>
      </c>
    </row>
    <row r="18" customFormat="false" ht="22.35" hidden="false" customHeight="false" outlineLevel="0" collapsed="false">
      <c r="A18" s="7" t="s">
        <v>1724</v>
      </c>
      <c r="B18" s="6" t="s">
        <v>896</v>
      </c>
      <c r="C18" s="6" t="s">
        <v>276</v>
      </c>
      <c r="D18" s="6" t="n">
        <v>10</v>
      </c>
      <c r="E18" s="6" t="n">
        <v>10</v>
      </c>
      <c r="F18" s="17" t="n">
        <v>69</v>
      </c>
      <c r="G18" s="8" t="n">
        <v>0.503055555555556</v>
      </c>
      <c r="H18" s="8" t="n">
        <v>0.0128600411521975</v>
      </c>
    </row>
    <row r="19" customFormat="false" ht="22.35" hidden="false" customHeight="false" outlineLevel="0" collapsed="false">
      <c r="A19" s="7" t="s">
        <v>1724</v>
      </c>
      <c r="B19" s="7" t="s">
        <v>897</v>
      </c>
      <c r="C19" s="6" t="s">
        <v>273</v>
      </c>
      <c r="D19" s="6" t="n">
        <v>10</v>
      </c>
      <c r="E19" s="6" t="n">
        <v>10</v>
      </c>
      <c r="F19" s="17" t="n">
        <v>48</v>
      </c>
      <c r="G19" s="8" t="n">
        <v>0.496257936507937</v>
      </c>
      <c r="H19" s="8" t="n">
        <v>0.153068914578007</v>
      </c>
    </row>
    <row r="20" customFormat="false" ht="22.35" hidden="false" customHeight="false" outlineLevel="0" collapsed="false">
      <c r="A20" s="7" t="s">
        <v>1724</v>
      </c>
      <c r="B20" s="7" t="s">
        <v>897</v>
      </c>
      <c r="C20" s="6" t="s">
        <v>274</v>
      </c>
      <c r="D20" s="6" t="n">
        <v>10</v>
      </c>
      <c r="E20" s="6" t="n">
        <v>10</v>
      </c>
      <c r="F20" s="17" t="n">
        <v>61.6</v>
      </c>
      <c r="G20" s="8" t="n">
        <v>0.501484848484849</v>
      </c>
      <c r="H20" s="8" t="n">
        <v>0.159999525628768</v>
      </c>
    </row>
    <row r="21" customFormat="false" ht="22.35" hidden="false" customHeight="false" outlineLevel="0" collapsed="false">
      <c r="A21" s="7" t="s">
        <v>1724</v>
      </c>
      <c r="B21" s="7" t="s">
        <v>897</v>
      </c>
      <c r="C21" s="6" t="s">
        <v>275</v>
      </c>
      <c r="D21" s="6" t="n">
        <v>10</v>
      </c>
      <c r="E21" s="6" t="n">
        <v>10</v>
      </c>
      <c r="F21" s="17" t="n">
        <v>69</v>
      </c>
      <c r="G21" s="8" t="n">
        <v>0.548888888888889</v>
      </c>
      <c r="H21" s="8" t="n">
        <v>0.152495249425658</v>
      </c>
    </row>
    <row r="22" customFormat="false" ht="22.35" hidden="false" customHeight="false" outlineLevel="0" collapsed="false">
      <c r="A22" s="7" t="s">
        <v>1724</v>
      </c>
      <c r="B22" s="7" t="s">
        <v>897</v>
      </c>
      <c r="C22" s="6" t="s">
        <v>276</v>
      </c>
      <c r="D22" s="6" t="n">
        <v>10</v>
      </c>
      <c r="E22" s="6" t="n">
        <v>10</v>
      </c>
      <c r="F22" s="17" t="n">
        <v>69</v>
      </c>
      <c r="G22" s="8" t="n">
        <v>0.5</v>
      </c>
      <c r="H22" s="8" t="n">
        <v>0</v>
      </c>
    </row>
    <row r="23" customFormat="false" ht="22.35" hidden="false" customHeight="false" outlineLevel="0" collapsed="false">
      <c r="A23" s="7" t="s">
        <v>1724</v>
      </c>
      <c r="B23" s="6" t="s">
        <v>898</v>
      </c>
      <c r="C23" s="6" t="s">
        <v>273</v>
      </c>
      <c r="D23" s="6" t="n">
        <v>10</v>
      </c>
      <c r="E23" s="6" t="n">
        <v>10</v>
      </c>
      <c r="F23" s="17" t="n">
        <v>48</v>
      </c>
      <c r="G23" s="8" t="n">
        <v>0.568119047619048</v>
      </c>
      <c r="H23" s="8" t="n">
        <v>0.136383384946974</v>
      </c>
    </row>
    <row r="24" customFormat="false" ht="22.35" hidden="false" customHeight="false" outlineLevel="0" collapsed="false">
      <c r="A24" s="7" t="s">
        <v>1724</v>
      </c>
      <c r="B24" s="6" t="s">
        <v>898</v>
      </c>
      <c r="C24" s="6" t="s">
        <v>274</v>
      </c>
      <c r="D24" s="6" t="n">
        <v>10</v>
      </c>
      <c r="E24" s="6" t="n">
        <v>10</v>
      </c>
      <c r="F24" s="17" t="n">
        <v>61.6</v>
      </c>
      <c r="G24" s="8" t="n">
        <v>0.526888888888889</v>
      </c>
      <c r="H24" s="8" t="n">
        <v>0.201051779852401</v>
      </c>
    </row>
    <row r="25" customFormat="false" ht="22.35" hidden="false" customHeight="false" outlineLevel="0" collapsed="false">
      <c r="A25" s="7" t="s">
        <v>1724</v>
      </c>
      <c r="B25" s="6" t="s">
        <v>898</v>
      </c>
      <c r="C25" s="6" t="s">
        <v>275</v>
      </c>
      <c r="D25" s="6" t="n">
        <v>10</v>
      </c>
      <c r="E25" s="6" t="n">
        <v>10</v>
      </c>
      <c r="F25" s="17" t="n">
        <v>69</v>
      </c>
      <c r="G25" s="8" t="n">
        <v>0.629722222222222</v>
      </c>
      <c r="H25" s="8" t="n">
        <v>0.184387401933455</v>
      </c>
    </row>
    <row r="26" customFormat="false" ht="22.35" hidden="false" customHeight="false" outlineLevel="0" collapsed="false">
      <c r="A26" s="7" t="s">
        <v>1724</v>
      </c>
      <c r="B26" s="6" t="s">
        <v>898</v>
      </c>
      <c r="C26" s="6" t="s">
        <v>276</v>
      </c>
      <c r="D26" s="6" t="n">
        <v>10</v>
      </c>
      <c r="E26" s="6" t="n">
        <v>10</v>
      </c>
      <c r="F26" s="17" t="n">
        <v>69</v>
      </c>
      <c r="G26" s="8" t="n">
        <v>0.5</v>
      </c>
      <c r="H26" s="8" t="n">
        <v>0</v>
      </c>
    </row>
    <row r="27" customFormat="false" ht="22.35" hidden="false" customHeight="false" outlineLevel="0" collapsed="false">
      <c r="A27" s="7" t="s">
        <v>1725</v>
      </c>
      <c r="B27" s="6" t="s">
        <v>891</v>
      </c>
      <c r="C27" s="6" t="s">
        <v>273</v>
      </c>
      <c r="D27" s="6" t="n">
        <v>10</v>
      </c>
      <c r="E27" s="6" t="n">
        <v>10</v>
      </c>
      <c r="F27" s="17" t="n">
        <v>48</v>
      </c>
      <c r="G27" s="8" t="n">
        <v>0.542753968253968</v>
      </c>
      <c r="H27" s="8" t="n">
        <v>0.0814601433099019</v>
      </c>
    </row>
    <row r="28" customFormat="false" ht="22.35" hidden="false" customHeight="false" outlineLevel="0" collapsed="false">
      <c r="A28" s="7" t="s">
        <v>1725</v>
      </c>
      <c r="B28" s="6" t="s">
        <v>891</v>
      </c>
      <c r="C28" s="6" t="s">
        <v>274</v>
      </c>
      <c r="D28" s="6" t="n">
        <v>10</v>
      </c>
      <c r="E28" s="6" t="n">
        <v>10</v>
      </c>
      <c r="F28" s="17" t="n">
        <v>61.6</v>
      </c>
      <c r="G28" s="8" t="n">
        <v>0.607742424242424</v>
      </c>
      <c r="H28" s="8" t="n">
        <v>0.232103348404054</v>
      </c>
    </row>
    <row r="29" customFormat="false" ht="22.35" hidden="false" customHeight="false" outlineLevel="0" collapsed="false">
      <c r="A29" s="7" t="s">
        <v>1725</v>
      </c>
      <c r="B29" s="6" t="s">
        <v>891</v>
      </c>
      <c r="C29" s="6" t="s">
        <v>275</v>
      </c>
      <c r="D29" s="6" t="n">
        <v>10</v>
      </c>
      <c r="E29" s="6" t="n">
        <v>10</v>
      </c>
      <c r="F29" s="17" t="n">
        <v>69</v>
      </c>
      <c r="G29" s="8" t="n">
        <v>0.598055555555556</v>
      </c>
      <c r="H29" s="8" t="n">
        <v>0.136780603414766</v>
      </c>
    </row>
    <row r="30" customFormat="false" ht="22.35" hidden="false" customHeight="false" outlineLevel="0" collapsed="false">
      <c r="A30" s="7" t="s">
        <v>1725</v>
      </c>
      <c r="B30" s="6" t="s">
        <v>891</v>
      </c>
      <c r="C30" s="6" t="s">
        <v>276</v>
      </c>
      <c r="D30" s="6" t="n">
        <v>10</v>
      </c>
      <c r="E30" s="6" t="n">
        <v>10</v>
      </c>
      <c r="F30" s="17" t="n">
        <v>69</v>
      </c>
      <c r="G30" s="8" t="n">
        <v>0.506666666666667</v>
      </c>
      <c r="H30" s="8" t="n">
        <v>0.0180115798752412</v>
      </c>
    </row>
    <row r="31" customFormat="false" ht="22.35" hidden="false" customHeight="false" outlineLevel="0" collapsed="false">
      <c r="A31" s="7" t="s">
        <v>1725</v>
      </c>
      <c r="B31" s="6" t="s">
        <v>896</v>
      </c>
      <c r="C31" s="6" t="s">
        <v>273</v>
      </c>
      <c r="D31" s="6" t="n">
        <v>10</v>
      </c>
      <c r="E31" s="6" t="n">
        <v>10</v>
      </c>
      <c r="F31" s="17" t="n">
        <v>48</v>
      </c>
      <c r="G31" s="8" t="n">
        <v>0.600456349206349</v>
      </c>
      <c r="H31" s="8" t="n">
        <v>0.0681929335457649</v>
      </c>
    </row>
    <row r="32" customFormat="false" ht="22.35" hidden="false" customHeight="false" outlineLevel="0" collapsed="false">
      <c r="A32" s="7" t="s">
        <v>1725</v>
      </c>
      <c r="B32" s="6" t="s">
        <v>896</v>
      </c>
      <c r="C32" s="6" t="s">
        <v>274</v>
      </c>
      <c r="D32" s="6" t="n">
        <v>10</v>
      </c>
      <c r="E32" s="6" t="n">
        <v>10</v>
      </c>
      <c r="F32" s="17" t="n">
        <v>61.6</v>
      </c>
      <c r="G32" s="8" t="n">
        <v>0.539964646464646</v>
      </c>
      <c r="H32" s="8" t="n">
        <v>0.179506390452194</v>
      </c>
    </row>
    <row r="33" customFormat="false" ht="22.35" hidden="false" customHeight="false" outlineLevel="0" collapsed="false">
      <c r="A33" s="7" t="s">
        <v>1725</v>
      </c>
      <c r="B33" s="6" t="s">
        <v>896</v>
      </c>
      <c r="C33" s="6" t="s">
        <v>275</v>
      </c>
      <c r="D33" s="6" t="n">
        <v>10</v>
      </c>
      <c r="E33" s="6" t="n">
        <v>10</v>
      </c>
      <c r="F33" s="17" t="n">
        <v>69</v>
      </c>
      <c r="G33" s="8" t="n">
        <v>0.543888888888889</v>
      </c>
      <c r="H33" s="8" t="n">
        <v>0.093392838174146</v>
      </c>
    </row>
    <row r="34" customFormat="false" ht="22.35" hidden="false" customHeight="false" outlineLevel="0" collapsed="false">
      <c r="A34" s="7" t="s">
        <v>1725</v>
      </c>
      <c r="B34" s="6" t="s">
        <v>896</v>
      </c>
      <c r="C34" s="6" t="s">
        <v>276</v>
      </c>
      <c r="D34" s="6" t="n">
        <v>10</v>
      </c>
      <c r="E34" s="6" t="n">
        <v>10</v>
      </c>
      <c r="F34" s="17" t="n">
        <v>69</v>
      </c>
      <c r="G34" s="8" t="n">
        <v>0.499166666666667</v>
      </c>
      <c r="H34" s="8" t="n">
        <v>0.00263523138347366</v>
      </c>
    </row>
    <row r="35" customFormat="false" ht="22.35" hidden="false" customHeight="false" outlineLevel="0" collapsed="false">
      <c r="A35" s="7" t="s">
        <v>1725</v>
      </c>
      <c r="B35" s="7" t="s">
        <v>897</v>
      </c>
      <c r="C35" s="6" t="s">
        <v>273</v>
      </c>
      <c r="D35" s="6" t="n">
        <v>10</v>
      </c>
      <c r="E35" s="6" t="n">
        <v>10</v>
      </c>
      <c r="F35" s="17" t="n">
        <v>48</v>
      </c>
      <c r="G35" s="8" t="n">
        <v>0.494976190476191</v>
      </c>
      <c r="H35" s="8" t="n">
        <v>0.0968157200183688</v>
      </c>
    </row>
    <row r="36" customFormat="false" ht="22.35" hidden="false" customHeight="false" outlineLevel="0" collapsed="false">
      <c r="A36" s="7" t="s">
        <v>1725</v>
      </c>
      <c r="B36" s="7" t="s">
        <v>897</v>
      </c>
      <c r="C36" s="6" t="s">
        <v>274</v>
      </c>
      <c r="D36" s="6" t="n">
        <v>10</v>
      </c>
      <c r="E36" s="6" t="n">
        <v>10</v>
      </c>
      <c r="F36" s="17" t="n">
        <v>61.6</v>
      </c>
      <c r="G36" s="8" t="n">
        <v>0.613621212121212</v>
      </c>
      <c r="H36" s="8" t="n">
        <v>0.169756279468351</v>
      </c>
    </row>
    <row r="37" customFormat="false" ht="22.35" hidden="false" customHeight="false" outlineLevel="0" collapsed="false">
      <c r="A37" s="7" t="s">
        <v>1725</v>
      </c>
      <c r="B37" s="7" t="s">
        <v>897</v>
      </c>
      <c r="C37" s="6" t="s">
        <v>275</v>
      </c>
      <c r="D37" s="6" t="n">
        <v>10</v>
      </c>
      <c r="E37" s="6" t="n">
        <v>10</v>
      </c>
      <c r="F37" s="17" t="n">
        <v>69</v>
      </c>
      <c r="G37" s="8" t="n">
        <v>0.755277777777778</v>
      </c>
      <c r="H37" s="8" t="n">
        <v>0.15232790104766</v>
      </c>
    </row>
    <row r="38" customFormat="false" ht="22.35" hidden="false" customHeight="false" outlineLevel="0" collapsed="false">
      <c r="A38" s="7" t="s">
        <v>1725</v>
      </c>
      <c r="B38" s="7" t="s">
        <v>897</v>
      </c>
      <c r="C38" s="6" t="s">
        <v>276</v>
      </c>
      <c r="D38" s="6" t="n">
        <v>10</v>
      </c>
      <c r="E38" s="6" t="n">
        <v>10</v>
      </c>
      <c r="F38" s="17" t="n">
        <v>69</v>
      </c>
      <c r="G38" s="8" t="n">
        <v>0.479722222222222</v>
      </c>
      <c r="H38" s="8" t="n">
        <v>0.0641239636645255</v>
      </c>
    </row>
    <row r="39" customFormat="false" ht="22.35" hidden="false" customHeight="false" outlineLevel="0" collapsed="false">
      <c r="A39" s="7" t="s">
        <v>1725</v>
      </c>
      <c r="B39" s="6" t="s">
        <v>898</v>
      </c>
      <c r="C39" s="6" t="s">
        <v>273</v>
      </c>
      <c r="D39" s="6" t="n">
        <v>10</v>
      </c>
      <c r="E39" s="6" t="n">
        <v>10</v>
      </c>
      <c r="F39" s="17" t="n">
        <v>48</v>
      </c>
      <c r="G39" s="8" t="n">
        <v>0.605527777777778</v>
      </c>
      <c r="H39" s="8" t="n">
        <v>0.181321279818656</v>
      </c>
    </row>
    <row r="40" customFormat="false" ht="22.35" hidden="false" customHeight="false" outlineLevel="0" collapsed="false">
      <c r="A40" s="7" t="s">
        <v>1725</v>
      </c>
      <c r="B40" s="6" t="s">
        <v>898</v>
      </c>
      <c r="C40" s="6" t="s">
        <v>274</v>
      </c>
      <c r="D40" s="6" t="n">
        <v>10</v>
      </c>
      <c r="E40" s="6" t="n">
        <v>10</v>
      </c>
      <c r="F40" s="17" t="n">
        <v>61.6</v>
      </c>
      <c r="G40" s="8" t="n">
        <v>0.595545454545455</v>
      </c>
      <c r="H40" s="8" t="n">
        <v>0.170491143429416</v>
      </c>
    </row>
    <row r="41" customFormat="false" ht="22.35" hidden="false" customHeight="false" outlineLevel="0" collapsed="false">
      <c r="A41" s="7" t="s">
        <v>1725</v>
      </c>
      <c r="B41" s="6" t="s">
        <v>898</v>
      </c>
      <c r="C41" s="6" t="s">
        <v>275</v>
      </c>
      <c r="D41" s="6" t="n">
        <v>10</v>
      </c>
      <c r="E41" s="6" t="n">
        <v>10</v>
      </c>
      <c r="F41" s="17" t="n">
        <v>69</v>
      </c>
      <c r="G41" s="8" t="n">
        <v>0.593888888888889</v>
      </c>
      <c r="H41" s="8" t="n">
        <v>0.107005954733475</v>
      </c>
    </row>
    <row r="42" customFormat="false" ht="22.35" hidden="false" customHeight="false" outlineLevel="0" collapsed="false">
      <c r="A42" s="7" t="s">
        <v>1725</v>
      </c>
      <c r="B42" s="6" t="s">
        <v>898</v>
      </c>
      <c r="C42" s="6" t="s">
        <v>276</v>
      </c>
      <c r="D42" s="6" t="n">
        <v>10</v>
      </c>
      <c r="E42" s="6" t="n">
        <v>10</v>
      </c>
      <c r="F42" s="17" t="n">
        <v>69</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1726</v>
      </c>
      <c r="B2" s="2"/>
      <c r="C2" s="2"/>
      <c r="D2" s="2"/>
      <c r="E2" s="2"/>
      <c r="F2" s="2"/>
      <c r="G2" s="2"/>
      <c r="H2" s="2"/>
      <c r="I2" s="2"/>
      <c r="J2" s="2"/>
      <c r="K2" s="2"/>
      <c r="L2" s="2"/>
    </row>
    <row r="4" customFormat="false" ht="15" hidden="false" customHeight="false" outlineLevel="0" collapsed="false">
      <c r="A4" s="11" t="s">
        <v>1727</v>
      </c>
    </row>
    <row r="5" customFormat="false" ht="24" hidden="false" customHeight="true" outlineLevel="0" collapsed="false">
      <c r="A5" s="5" t="s">
        <v>922</v>
      </c>
      <c r="B5" s="5" t="s">
        <v>1442</v>
      </c>
      <c r="C5" s="5" t="s">
        <v>1443</v>
      </c>
      <c r="D5" s="5" t="s">
        <v>566</v>
      </c>
      <c r="E5" s="5" t="s">
        <v>567</v>
      </c>
      <c r="F5" s="5" t="s">
        <v>582</v>
      </c>
      <c r="G5" s="5" t="s">
        <v>1728</v>
      </c>
    </row>
    <row r="6" customFormat="false" ht="22.35" hidden="false" customHeight="false" outlineLevel="0" collapsed="false">
      <c r="A6" s="7" t="s">
        <v>1729</v>
      </c>
      <c r="B6" s="6" t="s">
        <v>1730</v>
      </c>
      <c r="C6" s="6" t="s">
        <v>1731</v>
      </c>
      <c r="D6" s="6" t="n">
        <v>126</v>
      </c>
      <c r="E6" s="6" t="n">
        <v>640</v>
      </c>
      <c r="F6" s="16" t="n">
        <v>0.687624007936508</v>
      </c>
      <c r="G6" s="6" t="s">
        <v>252</v>
      </c>
    </row>
    <row r="7" customFormat="false" ht="22.35" hidden="false" customHeight="false" outlineLevel="0" collapsed="false">
      <c r="A7" s="7" t="s">
        <v>1729</v>
      </c>
      <c r="B7" s="6" t="s">
        <v>272</v>
      </c>
      <c r="C7" s="6" t="s">
        <v>275</v>
      </c>
      <c r="D7" s="6" t="n">
        <v>36</v>
      </c>
      <c r="E7" s="6" t="n">
        <v>180</v>
      </c>
      <c r="F7" s="16" t="n">
        <v>0.871296296296296</v>
      </c>
      <c r="G7" s="6" t="s">
        <v>600</v>
      </c>
    </row>
    <row r="8" customFormat="false" ht="22.35" hidden="false" customHeight="false" outlineLevel="0" collapsed="false">
      <c r="A8" s="7" t="s">
        <v>1729</v>
      </c>
      <c r="B8" s="6" t="s">
        <v>272</v>
      </c>
      <c r="C8" s="6" t="s">
        <v>273</v>
      </c>
      <c r="D8" s="6" t="n">
        <v>24</v>
      </c>
      <c r="E8" s="6" t="n">
        <v>120</v>
      </c>
      <c r="F8" s="16" t="n">
        <v>0.520486111111111</v>
      </c>
      <c r="G8" s="6" t="s">
        <v>598</v>
      </c>
    </row>
    <row r="9" customFormat="false" ht="22.35" hidden="false" customHeight="false" outlineLevel="0" collapsed="false">
      <c r="A9" s="7" t="s">
        <v>1729</v>
      </c>
      <c r="B9" s="6" t="s">
        <v>272</v>
      </c>
      <c r="C9" s="6" t="s">
        <v>276</v>
      </c>
      <c r="D9" s="6" t="n">
        <v>36</v>
      </c>
      <c r="E9" s="6" t="n">
        <v>180</v>
      </c>
      <c r="F9" s="16" t="n">
        <v>0.779938271604938</v>
      </c>
      <c r="G9" s="6" t="s">
        <v>600</v>
      </c>
    </row>
    <row r="10" customFormat="false" ht="22.35" hidden="false" customHeight="false" outlineLevel="0" collapsed="false">
      <c r="A10" s="7" t="s">
        <v>1729</v>
      </c>
      <c r="B10" s="6" t="s">
        <v>272</v>
      </c>
      <c r="C10" s="6" t="s">
        <v>274</v>
      </c>
      <c r="D10" s="6" t="n">
        <v>30</v>
      </c>
      <c r="E10" s="6" t="n">
        <v>160</v>
      </c>
      <c r="F10" s="16" t="n">
        <v>0.56375</v>
      </c>
      <c r="G10" s="6" t="s">
        <v>600</v>
      </c>
    </row>
    <row r="11" customFormat="false" ht="22.35" hidden="false" customHeight="false" outlineLevel="0" collapsed="false">
      <c r="A11" s="7" t="s">
        <v>1729</v>
      </c>
      <c r="B11" s="6" t="s">
        <v>278</v>
      </c>
      <c r="C11" s="6" t="s">
        <v>280</v>
      </c>
      <c r="D11" s="6" t="n">
        <v>63</v>
      </c>
      <c r="E11" s="6" t="n">
        <v>315</v>
      </c>
      <c r="F11" s="16" t="n">
        <v>0.777273872511968</v>
      </c>
      <c r="G11" s="6" t="s">
        <v>600</v>
      </c>
    </row>
    <row r="12" customFormat="false" ht="22.35" hidden="false" customHeight="false" outlineLevel="0" collapsed="false">
      <c r="A12" s="7" t="s">
        <v>1729</v>
      </c>
      <c r="B12" s="6" t="s">
        <v>278</v>
      </c>
      <c r="C12" s="6" t="s">
        <v>281</v>
      </c>
      <c r="D12" s="6" t="n">
        <v>27</v>
      </c>
      <c r="E12" s="6" t="n">
        <v>135</v>
      </c>
      <c r="F12" s="16" t="n">
        <v>0.743758573388203</v>
      </c>
      <c r="G12" s="6" t="s">
        <v>600</v>
      </c>
    </row>
    <row r="13" customFormat="false" ht="22.35" hidden="false" customHeight="false" outlineLevel="0" collapsed="false">
      <c r="A13" s="7" t="s">
        <v>1729</v>
      </c>
      <c r="B13" s="6" t="s">
        <v>278</v>
      </c>
      <c r="C13" s="6" t="s">
        <v>279</v>
      </c>
      <c r="D13" s="6" t="n">
        <v>36</v>
      </c>
      <c r="E13" s="6" t="n">
        <v>190</v>
      </c>
      <c r="F13" s="16" t="n">
        <v>0.507748538011696</v>
      </c>
      <c r="G13" s="6" t="s">
        <v>600</v>
      </c>
    </row>
    <row r="14" customFormat="false" ht="22.35" hidden="false" customHeight="false" outlineLevel="0" collapsed="false">
      <c r="A14" s="7" t="s">
        <v>1729</v>
      </c>
      <c r="B14" s="6" t="s">
        <v>284</v>
      </c>
      <c r="C14" s="6" t="s">
        <v>285</v>
      </c>
      <c r="D14" s="6" t="n">
        <v>126</v>
      </c>
      <c r="E14" s="6" t="n">
        <v>640</v>
      </c>
      <c r="F14" s="16" t="n">
        <v>0.687624007936508</v>
      </c>
      <c r="G14" s="6" t="s">
        <v>600</v>
      </c>
    </row>
    <row r="15" customFormat="false" ht="22.35" hidden="false" customHeight="false" outlineLevel="0" collapsed="false">
      <c r="A15" s="7" t="s">
        <v>1732</v>
      </c>
      <c r="B15" s="6" t="s">
        <v>1730</v>
      </c>
      <c r="C15" s="6" t="s">
        <v>1731</v>
      </c>
      <c r="D15" s="6" t="n">
        <v>126</v>
      </c>
      <c r="E15" s="6" t="n">
        <v>640</v>
      </c>
      <c r="F15" s="16" t="n">
        <v>0.74562251984127</v>
      </c>
      <c r="G15" s="6" t="s">
        <v>252</v>
      </c>
    </row>
    <row r="16" customFormat="false" ht="22.35" hidden="false" customHeight="false" outlineLevel="0" collapsed="false">
      <c r="A16" s="7" t="s">
        <v>1732</v>
      </c>
      <c r="B16" s="6" t="s">
        <v>272</v>
      </c>
      <c r="C16" s="6" t="s">
        <v>275</v>
      </c>
      <c r="D16" s="6" t="n">
        <v>36</v>
      </c>
      <c r="E16" s="6" t="n">
        <v>180</v>
      </c>
      <c r="F16" s="16" t="n">
        <v>0.862191358024691</v>
      </c>
      <c r="G16" s="6" t="s">
        <v>600</v>
      </c>
    </row>
    <row r="17" customFormat="false" ht="22.35" hidden="false" customHeight="false" outlineLevel="0" collapsed="false">
      <c r="A17" s="7" t="s">
        <v>1732</v>
      </c>
      <c r="B17" s="6" t="s">
        <v>272</v>
      </c>
      <c r="C17" s="6" t="s">
        <v>273</v>
      </c>
      <c r="D17" s="6" t="n">
        <v>24</v>
      </c>
      <c r="E17" s="6" t="n">
        <v>120</v>
      </c>
      <c r="F17" s="16" t="n">
        <v>0.900347222222222</v>
      </c>
      <c r="G17" s="6" t="s">
        <v>600</v>
      </c>
    </row>
    <row r="18" customFormat="false" ht="22.35" hidden="false" customHeight="false" outlineLevel="0" collapsed="false">
      <c r="A18" s="7" t="s">
        <v>1732</v>
      </c>
      <c r="B18" s="6" t="s">
        <v>272</v>
      </c>
      <c r="C18" s="6" t="s">
        <v>276</v>
      </c>
      <c r="D18" s="6" t="n">
        <v>36</v>
      </c>
      <c r="E18" s="6" t="n">
        <v>180</v>
      </c>
      <c r="F18" s="16" t="n">
        <v>0.609722222222222</v>
      </c>
      <c r="G18" s="6" t="s">
        <v>600</v>
      </c>
    </row>
    <row r="19" customFormat="false" ht="22.35" hidden="false" customHeight="false" outlineLevel="0" collapsed="false">
      <c r="A19" s="7" t="s">
        <v>1732</v>
      </c>
      <c r="B19" s="6" t="s">
        <v>272</v>
      </c>
      <c r="C19" s="6" t="s">
        <v>274</v>
      </c>
      <c r="D19" s="6" t="n">
        <v>30</v>
      </c>
      <c r="E19" s="6" t="n">
        <v>160</v>
      </c>
      <c r="F19" s="16" t="n">
        <v>0.726041666666667</v>
      </c>
      <c r="G19" s="6" t="s">
        <v>600</v>
      </c>
    </row>
    <row r="20" customFormat="false" ht="22.35" hidden="false" customHeight="false" outlineLevel="0" collapsed="false">
      <c r="A20" s="7" t="s">
        <v>1732</v>
      </c>
      <c r="B20" s="6" t="s">
        <v>278</v>
      </c>
      <c r="C20" s="6" t="s">
        <v>280</v>
      </c>
      <c r="D20" s="6" t="n">
        <v>63</v>
      </c>
      <c r="E20" s="6" t="n">
        <v>315</v>
      </c>
      <c r="F20" s="16" t="n">
        <v>0.814764424288234</v>
      </c>
      <c r="G20" s="6" t="s">
        <v>600</v>
      </c>
    </row>
    <row r="21" customFormat="false" ht="22.35" hidden="false" customHeight="false" outlineLevel="0" collapsed="false">
      <c r="A21" s="7" t="s">
        <v>1732</v>
      </c>
      <c r="B21" s="6" t="s">
        <v>278</v>
      </c>
      <c r="C21" s="6" t="s">
        <v>281</v>
      </c>
      <c r="D21" s="6" t="n">
        <v>27</v>
      </c>
      <c r="E21" s="6" t="n">
        <v>135</v>
      </c>
      <c r="F21" s="16" t="n">
        <v>0.573113854595336</v>
      </c>
      <c r="G21" s="6" t="s">
        <v>600</v>
      </c>
    </row>
    <row r="22" customFormat="false" ht="22.35" hidden="false" customHeight="false" outlineLevel="0" collapsed="false">
      <c r="A22" s="7" t="s">
        <v>1732</v>
      </c>
      <c r="B22" s="6" t="s">
        <v>278</v>
      </c>
      <c r="C22" s="6" t="s">
        <v>279</v>
      </c>
      <c r="D22" s="6" t="n">
        <v>36</v>
      </c>
      <c r="E22" s="6" t="n">
        <v>190</v>
      </c>
      <c r="F22" s="16" t="n">
        <v>0.838450292397661</v>
      </c>
      <c r="G22" s="6" t="s">
        <v>600</v>
      </c>
    </row>
    <row r="23" customFormat="false" ht="22.35" hidden="false" customHeight="false" outlineLevel="0" collapsed="false">
      <c r="A23" s="7" t="s">
        <v>1732</v>
      </c>
      <c r="B23" s="6" t="s">
        <v>284</v>
      </c>
      <c r="C23" s="6" t="s">
        <v>285</v>
      </c>
      <c r="D23" s="6" t="n">
        <v>126</v>
      </c>
      <c r="E23" s="6" t="n">
        <v>640</v>
      </c>
      <c r="F23" s="16" t="n">
        <v>0.74562251984127</v>
      </c>
      <c r="G23" s="6" t="s">
        <v>600</v>
      </c>
    </row>
    <row r="24" customFormat="false" ht="22.35" hidden="false" customHeight="false" outlineLevel="0" collapsed="false">
      <c r="A24" s="7" t="s">
        <v>1733</v>
      </c>
      <c r="B24" s="6" t="s">
        <v>1730</v>
      </c>
      <c r="C24" s="6" t="s">
        <v>1731</v>
      </c>
      <c r="D24" s="6" t="n">
        <v>126</v>
      </c>
      <c r="E24" s="6" t="n">
        <v>640</v>
      </c>
      <c r="F24" s="16" t="n">
        <v>0.767317708333333</v>
      </c>
      <c r="G24" s="6" t="s">
        <v>252</v>
      </c>
    </row>
    <row r="25" customFormat="false" ht="22.35" hidden="false" customHeight="false" outlineLevel="0" collapsed="false">
      <c r="A25" s="7" t="s">
        <v>1733</v>
      </c>
      <c r="B25" s="6" t="s">
        <v>272</v>
      </c>
      <c r="C25" s="6" t="s">
        <v>275</v>
      </c>
      <c r="D25" s="6" t="n">
        <v>36</v>
      </c>
      <c r="E25" s="6" t="n">
        <v>180</v>
      </c>
      <c r="F25" s="16" t="n">
        <v>0.842901234567901</v>
      </c>
      <c r="G25" s="6" t="s">
        <v>600</v>
      </c>
    </row>
    <row r="26" customFormat="false" ht="22.35" hidden="false" customHeight="false" outlineLevel="0" collapsed="false">
      <c r="A26" s="7" t="s">
        <v>1733</v>
      </c>
      <c r="B26" s="6" t="s">
        <v>272</v>
      </c>
      <c r="C26" s="6" t="s">
        <v>273</v>
      </c>
      <c r="D26" s="6" t="n">
        <v>24</v>
      </c>
      <c r="E26" s="6" t="n">
        <v>120</v>
      </c>
      <c r="F26" s="16" t="n">
        <v>0.736979166666667</v>
      </c>
      <c r="G26" s="6" t="s">
        <v>600</v>
      </c>
    </row>
    <row r="27" customFormat="false" ht="22.35" hidden="false" customHeight="false" outlineLevel="0" collapsed="false">
      <c r="A27" s="7" t="s">
        <v>1733</v>
      </c>
      <c r="B27" s="6" t="s">
        <v>272</v>
      </c>
      <c r="C27" s="6" t="s">
        <v>276</v>
      </c>
      <c r="D27" s="6" t="n">
        <v>36</v>
      </c>
      <c r="E27" s="6" t="n">
        <v>180</v>
      </c>
      <c r="F27" s="16" t="n">
        <v>0.886651234567901</v>
      </c>
      <c r="G27" s="6" t="s">
        <v>600</v>
      </c>
    </row>
    <row r="28" customFormat="false" ht="22.35" hidden="false" customHeight="false" outlineLevel="0" collapsed="false">
      <c r="A28" s="7" t="s">
        <v>1733</v>
      </c>
      <c r="B28" s="6" t="s">
        <v>272</v>
      </c>
      <c r="C28" s="6" t="s">
        <v>274</v>
      </c>
      <c r="D28" s="6" t="n">
        <v>30</v>
      </c>
      <c r="E28" s="6" t="n">
        <v>160</v>
      </c>
      <c r="F28" s="16" t="n">
        <v>0.6178125</v>
      </c>
      <c r="G28" s="6" t="s">
        <v>600</v>
      </c>
    </row>
    <row r="29" customFormat="false" ht="22.35" hidden="false" customHeight="false" outlineLevel="0" collapsed="false">
      <c r="A29" s="7" t="s">
        <v>1733</v>
      </c>
      <c r="B29" s="6" t="s">
        <v>278</v>
      </c>
      <c r="C29" s="6" t="s">
        <v>280</v>
      </c>
      <c r="D29" s="6" t="n">
        <v>63</v>
      </c>
      <c r="E29" s="6" t="n">
        <v>315</v>
      </c>
      <c r="F29" s="16" t="n">
        <v>0.790702947845805</v>
      </c>
      <c r="G29" s="6" t="s">
        <v>600</v>
      </c>
    </row>
    <row r="30" customFormat="false" ht="22.35" hidden="false" customHeight="false" outlineLevel="0" collapsed="false">
      <c r="A30" s="7" t="s">
        <v>1733</v>
      </c>
      <c r="B30" s="6" t="s">
        <v>278</v>
      </c>
      <c r="C30" s="6" t="s">
        <v>281</v>
      </c>
      <c r="D30" s="6" t="n">
        <v>27</v>
      </c>
      <c r="E30" s="6" t="n">
        <v>135</v>
      </c>
      <c r="F30" s="16" t="n">
        <v>0.868312757201646</v>
      </c>
      <c r="G30" s="6" t="s">
        <v>600</v>
      </c>
    </row>
    <row r="31" customFormat="false" ht="22.35" hidden="false" customHeight="false" outlineLevel="0" collapsed="false">
      <c r="A31" s="7" t="s">
        <v>1733</v>
      </c>
      <c r="B31" s="6" t="s">
        <v>278</v>
      </c>
      <c r="C31" s="6" t="s">
        <v>279</v>
      </c>
      <c r="D31" s="6" t="n">
        <v>36</v>
      </c>
      <c r="E31" s="6" t="n">
        <v>190</v>
      </c>
      <c r="F31" s="16" t="n">
        <v>0.674488304093567</v>
      </c>
      <c r="G31" s="6" t="s">
        <v>600</v>
      </c>
    </row>
    <row r="32" customFormat="false" ht="22.35" hidden="false" customHeight="false" outlineLevel="0" collapsed="false">
      <c r="A32" s="7" t="s">
        <v>1733</v>
      </c>
      <c r="B32" s="6" t="s">
        <v>284</v>
      </c>
      <c r="C32" s="6" t="s">
        <v>285</v>
      </c>
      <c r="D32" s="6" t="n">
        <v>126</v>
      </c>
      <c r="E32" s="6" t="n">
        <v>640</v>
      </c>
      <c r="F32" s="16" t="n">
        <v>0.767317708333333</v>
      </c>
      <c r="G32" s="6" t="s">
        <v>600</v>
      </c>
    </row>
    <row r="33" customFormat="false" ht="15" hidden="false" customHeight="false" outlineLevel="0" collapsed="false">
      <c r="A33" s="6" t="s">
        <v>1734</v>
      </c>
      <c r="B33" s="6" t="s">
        <v>1730</v>
      </c>
      <c r="C33" s="6" t="s">
        <v>1731</v>
      </c>
      <c r="D33" s="6" t="n">
        <v>126</v>
      </c>
      <c r="E33" s="6" t="n">
        <v>640</v>
      </c>
      <c r="F33" s="16" t="n">
        <v>0.672594246031746</v>
      </c>
      <c r="G33" s="6" t="s">
        <v>252</v>
      </c>
    </row>
    <row r="34" customFormat="false" ht="15" hidden="false" customHeight="false" outlineLevel="0" collapsed="false">
      <c r="A34" s="6" t="s">
        <v>1734</v>
      </c>
      <c r="B34" s="6" t="s">
        <v>272</v>
      </c>
      <c r="C34" s="6" t="s">
        <v>275</v>
      </c>
      <c r="D34" s="6" t="n">
        <v>36</v>
      </c>
      <c r="E34" s="6" t="n">
        <v>180</v>
      </c>
      <c r="F34" s="16" t="n">
        <v>0.842901234567901</v>
      </c>
      <c r="G34" s="6" t="s">
        <v>600</v>
      </c>
    </row>
    <row r="35" customFormat="false" ht="15" hidden="false" customHeight="false" outlineLevel="0" collapsed="false">
      <c r="A35" s="6" t="s">
        <v>1734</v>
      </c>
      <c r="B35" s="6" t="s">
        <v>272</v>
      </c>
      <c r="C35" s="6" t="s">
        <v>273</v>
      </c>
      <c r="D35" s="6" t="n">
        <v>24</v>
      </c>
      <c r="E35" s="6" t="n">
        <v>120</v>
      </c>
      <c r="F35" s="16" t="n">
        <v>0.75625</v>
      </c>
      <c r="G35" s="6" t="s">
        <v>600</v>
      </c>
    </row>
    <row r="36" customFormat="false" ht="15" hidden="false" customHeight="false" outlineLevel="0" collapsed="false">
      <c r="A36" s="6" t="s">
        <v>1734</v>
      </c>
      <c r="B36" s="6" t="s">
        <v>272</v>
      </c>
      <c r="C36" s="6" t="s">
        <v>276</v>
      </c>
      <c r="D36" s="6" t="n">
        <v>36</v>
      </c>
      <c r="E36" s="6" t="n">
        <v>180</v>
      </c>
      <c r="F36" s="16" t="n">
        <v>0.662808641975309</v>
      </c>
      <c r="G36" s="6" t="s">
        <v>600</v>
      </c>
    </row>
    <row r="37" customFormat="false" ht="15" hidden="false" customHeight="false" outlineLevel="0" collapsed="false">
      <c r="A37" s="6" t="s">
        <v>1734</v>
      </c>
      <c r="B37" s="6" t="s">
        <v>272</v>
      </c>
      <c r="C37" s="6" t="s">
        <v>274</v>
      </c>
      <c r="D37" s="6" t="n">
        <v>30</v>
      </c>
      <c r="E37" s="6" t="n">
        <v>160</v>
      </c>
      <c r="F37" s="16" t="n">
        <v>0.58875</v>
      </c>
      <c r="G37" s="6" t="s">
        <v>600</v>
      </c>
    </row>
    <row r="38" customFormat="false" ht="15" hidden="false" customHeight="false" outlineLevel="0" collapsed="false">
      <c r="A38" s="6" t="s">
        <v>1734</v>
      </c>
      <c r="B38" s="6" t="s">
        <v>278</v>
      </c>
      <c r="C38" s="6" t="s">
        <v>280</v>
      </c>
      <c r="D38" s="6" t="n">
        <v>63</v>
      </c>
      <c r="E38" s="6" t="n">
        <v>315</v>
      </c>
      <c r="F38" s="16" t="n">
        <v>0.757671957671958</v>
      </c>
      <c r="G38" s="6" t="s">
        <v>600</v>
      </c>
    </row>
    <row r="39" customFormat="false" ht="15" hidden="false" customHeight="false" outlineLevel="0" collapsed="false">
      <c r="A39" s="6" t="s">
        <v>1734</v>
      </c>
      <c r="B39" s="6" t="s">
        <v>278</v>
      </c>
      <c r="C39" s="6" t="s">
        <v>281</v>
      </c>
      <c r="D39" s="6" t="n">
        <v>27</v>
      </c>
      <c r="E39" s="6" t="n">
        <v>135</v>
      </c>
      <c r="F39" s="16" t="n">
        <v>0.639780521262003</v>
      </c>
      <c r="G39" s="6" t="s">
        <v>600</v>
      </c>
    </row>
    <row r="40" customFormat="false" ht="15" hidden="false" customHeight="false" outlineLevel="0" collapsed="false">
      <c r="A40" s="6" t="s">
        <v>1734</v>
      </c>
      <c r="B40" s="6" t="s">
        <v>278</v>
      </c>
      <c r="C40" s="6" t="s">
        <v>279</v>
      </c>
      <c r="D40" s="6" t="n">
        <v>36</v>
      </c>
      <c r="E40" s="6" t="n">
        <v>190</v>
      </c>
      <c r="F40" s="16" t="n">
        <v>0.682748538011696</v>
      </c>
      <c r="G40" s="6" t="s">
        <v>600</v>
      </c>
    </row>
    <row r="41" customFormat="false" ht="15" hidden="false" customHeight="false" outlineLevel="0" collapsed="false">
      <c r="A41" s="6" t="s">
        <v>1734</v>
      </c>
      <c r="B41" s="6" t="s">
        <v>284</v>
      </c>
      <c r="C41" s="6" t="s">
        <v>285</v>
      </c>
      <c r="D41" s="6" t="n">
        <v>126</v>
      </c>
      <c r="E41" s="6" t="n">
        <v>640</v>
      </c>
      <c r="F41" s="16" t="n">
        <v>0.672594246031746</v>
      </c>
      <c r="G41" s="6" t="s">
        <v>600</v>
      </c>
    </row>
    <row r="42" customFormat="false" ht="22.35" hidden="false" customHeight="false" outlineLevel="0" collapsed="false">
      <c r="A42" s="7" t="s">
        <v>1735</v>
      </c>
      <c r="B42" s="6" t="s">
        <v>1730</v>
      </c>
      <c r="C42" s="6" t="s">
        <v>1731</v>
      </c>
      <c r="D42" s="6" t="n">
        <v>126</v>
      </c>
      <c r="E42" s="6" t="n">
        <v>640</v>
      </c>
      <c r="F42" s="16" t="n">
        <v>0.644419642857143</v>
      </c>
      <c r="G42" s="6" t="s">
        <v>252</v>
      </c>
    </row>
    <row r="43" customFormat="false" ht="22.35" hidden="false" customHeight="false" outlineLevel="0" collapsed="false">
      <c r="A43" s="7" t="s">
        <v>1735</v>
      </c>
      <c r="B43" s="6" t="s">
        <v>272</v>
      </c>
      <c r="C43" s="6" t="s">
        <v>275</v>
      </c>
      <c r="D43" s="6" t="n">
        <v>36</v>
      </c>
      <c r="E43" s="6" t="n">
        <v>180</v>
      </c>
      <c r="F43" s="16" t="n">
        <v>0.742746913580247</v>
      </c>
      <c r="G43" s="6" t="s">
        <v>600</v>
      </c>
    </row>
    <row r="44" customFormat="false" ht="22.35" hidden="false" customHeight="false" outlineLevel="0" collapsed="false">
      <c r="A44" s="7" t="s">
        <v>1735</v>
      </c>
      <c r="B44" s="6" t="s">
        <v>272</v>
      </c>
      <c r="C44" s="6" t="s">
        <v>273</v>
      </c>
      <c r="D44" s="6" t="n">
        <v>24</v>
      </c>
      <c r="E44" s="6" t="n">
        <v>120</v>
      </c>
      <c r="F44" s="16" t="n">
        <v>0.652083333333333</v>
      </c>
      <c r="G44" s="6" t="s">
        <v>598</v>
      </c>
    </row>
    <row r="45" customFormat="false" ht="22.35" hidden="false" customHeight="false" outlineLevel="0" collapsed="false">
      <c r="A45" s="7" t="s">
        <v>1735</v>
      </c>
      <c r="B45" s="6" t="s">
        <v>272</v>
      </c>
      <c r="C45" s="6" t="s">
        <v>276</v>
      </c>
      <c r="D45" s="6" t="n">
        <v>36</v>
      </c>
      <c r="E45" s="6" t="n">
        <v>180</v>
      </c>
      <c r="F45" s="16" t="n">
        <v>0.702006172839506</v>
      </c>
      <c r="G45" s="6" t="s">
        <v>600</v>
      </c>
    </row>
    <row r="46" customFormat="false" ht="22.35" hidden="false" customHeight="false" outlineLevel="0" collapsed="false">
      <c r="A46" s="7" t="s">
        <v>1735</v>
      </c>
      <c r="B46" s="6" t="s">
        <v>272</v>
      </c>
      <c r="C46" s="6" t="s">
        <v>274</v>
      </c>
      <c r="D46" s="6" t="n">
        <v>30</v>
      </c>
      <c r="E46" s="6" t="n">
        <v>160</v>
      </c>
      <c r="F46" s="16" t="n">
        <v>0.682708333333333</v>
      </c>
      <c r="G46" s="6" t="s">
        <v>600</v>
      </c>
    </row>
    <row r="47" customFormat="false" ht="22.35" hidden="false" customHeight="false" outlineLevel="0" collapsed="false">
      <c r="A47" s="7" t="s">
        <v>1735</v>
      </c>
      <c r="B47" s="6" t="s">
        <v>278</v>
      </c>
      <c r="C47" s="6" t="s">
        <v>280</v>
      </c>
      <c r="D47" s="6" t="n">
        <v>63</v>
      </c>
      <c r="E47" s="6" t="n">
        <v>315</v>
      </c>
      <c r="F47" s="16" t="n">
        <v>0.740337616528093</v>
      </c>
      <c r="G47" s="6" t="s">
        <v>600</v>
      </c>
    </row>
    <row r="48" customFormat="false" ht="22.35" hidden="false" customHeight="false" outlineLevel="0" collapsed="false">
      <c r="A48" s="7" t="s">
        <v>1735</v>
      </c>
      <c r="B48" s="6" t="s">
        <v>278</v>
      </c>
      <c r="C48" s="6" t="s">
        <v>281</v>
      </c>
      <c r="D48" s="6" t="n">
        <v>27</v>
      </c>
      <c r="E48" s="6" t="n">
        <v>135</v>
      </c>
      <c r="F48" s="16" t="n">
        <v>0.66803840877915</v>
      </c>
      <c r="G48" s="6" t="s">
        <v>600</v>
      </c>
    </row>
    <row r="49" customFormat="false" ht="22.35" hidden="false" customHeight="false" outlineLevel="0" collapsed="false">
      <c r="A49" s="7" t="s">
        <v>1735</v>
      </c>
      <c r="B49" s="6" t="s">
        <v>278</v>
      </c>
      <c r="C49" s="6" t="s">
        <v>279</v>
      </c>
      <c r="D49" s="6" t="n">
        <v>36</v>
      </c>
      <c r="E49" s="6" t="n">
        <v>190</v>
      </c>
      <c r="F49" s="16" t="n">
        <v>0.542690058479532</v>
      </c>
      <c r="G49" s="6" t="s">
        <v>598</v>
      </c>
    </row>
    <row r="50" customFormat="false" ht="22.35" hidden="false" customHeight="false" outlineLevel="0" collapsed="false">
      <c r="A50" s="7" t="s">
        <v>1735</v>
      </c>
      <c r="B50" s="6" t="s">
        <v>284</v>
      </c>
      <c r="C50" s="6" t="s">
        <v>285</v>
      </c>
      <c r="D50" s="6" t="n">
        <v>126</v>
      </c>
      <c r="E50" s="6" t="n">
        <v>640</v>
      </c>
      <c r="F50" s="16" t="n">
        <v>0.644419642857143</v>
      </c>
      <c r="G50" s="6" t="s">
        <v>600</v>
      </c>
    </row>
    <row r="51" customFormat="false" ht="15" hidden="false" customHeight="false" outlineLevel="0" collapsed="false">
      <c r="A51" s="6" t="s">
        <v>1736</v>
      </c>
      <c r="B51" s="6" t="s">
        <v>1730</v>
      </c>
      <c r="C51" s="6" t="s">
        <v>1731</v>
      </c>
      <c r="D51" s="6" t="n">
        <v>126</v>
      </c>
      <c r="E51" s="6" t="n">
        <v>640</v>
      </c>
      <c r="F51" s="16" t="n">
        <v>0.604985119047619</v>
      </c>
      <c r="G51" s="6" t="s">
        <v>252</v>
      </c>
    </row>
    <row r="52" customFormat="false" ht="15" hidden="false" customHeight="false" outlineLevel="0" collapsed="false">
      <c r="A52" s="6" t="s">
        <v>1736</v>
      </c>
      <c r="B52" s="6" t="s">
        <v>272</v>
      </c>
      <c r="C52" s="6" t="s">
        <v>275</v>
      </c>
      <c r="D52" s="6" t="n">
        <v>36</v>
      </c>
      <c r="E52" s="6" t="n">
        <v>180</v>
      </c>
      <c r="F52" s="16" t="n">
        <v>0.707716049382716</v>
      </c>
      <c r="G52" s="6" t="s">
        <v>600</v>
      </c>
    </row>
    <row r="53" customFormat="false" ht="15" hidden="false" customHeight="false" outlineLevel="0" collapsed="false">
      <c r="A53" s="6" t="s">
        <v>1736</v>
      </c>
      <c r="B53" s="6" t="s">
        <v>272</v>
      </c>
      <c r="C53" s="6" t="s">
        <v>273</v>
      </c>
      <c r="D53" s="6" t="n">
        <v>24</v>
      </c>
      <c r="E53" s="6" t="n">
        <v>120</v>
      </c>
      <c r="F53" s="16" t="n">
        <v>0.551041666666667</v>
      </c>
      <c r="G53" s="6" t="s">
        <v>600</v>
      </c>
    </row>
    <row r="54" customFormat="false" ht="15" hidden="false" customHeight="false" outlineLevel="0" collapsed="false">
      <c r="A54" s="6" t="s">
        <v>1736</v>
      </c>
      <c r="B54" s="6" t="s">
        <v>272</v>
      </c>
      <c r="C54" s="6" t="s">
        <v>276</v>
      </c>
      <c r="D54" s="6" t="n">
        <v>36</v>
      </c>
      <c r="E54" s="6" t="n">
        <v>180</v>
      </c>
      <c r="F54" s="16" t="n">
        <v>0.504783950617284</v>
      </c>
      <c r="G54" s="6" t="s">
        <v>600</v>
      </c>
    </row>
    <row r="55" customFormat="false" ht="15" hidden="false" customHeight="false" outlineLevel="0" collapsed="false">
      <c r="A55" s="6" t="s">
        <v>1736</v>
      </c>
      <c r="B55" s="6" t="s">
        <v>272</v>
      </c>
      <c r="C55" s="6" t="s">
        <v>274</v>
      </c>
      <c r="D55" s="6" t="n">
        <v>30</v>
      </c>
      <c r="E55" s="6" t="n">
        <v>160</v>
      </c>
      <c r="F55" s="16" t="n">
        <v>0.696666666666667</v>
      </c>
      <c r="G55" s="6" t="s">
        <v>600</v>
      </c>
    </row>
    <row r="56" customFormat="false" ht="15" hidden="false" customHeight="false" outlineLevel="0" collapsed="false">
      <c r="A56" s="6" t="s">
        <v>1736</v>
      </c>
      <c r="B56" s="6" t="s">
        <v>278</v>
      </c>
      <c r="C56" s="6" t="s">
        <v>280</v>
      </c>
      <c r="D56" s="6" t="n">
        <v>63</v>
      </c>
      <c r="E56" s="6" t="n">
        <v>315</v>
      </c>
      <c r="F56" s="16" t="n">
        <v>0.685059208868733</v>
      </c>
      <c r="G56" s="6" t="s">
        <v>600</v>
      </c>
    </row>
    <row r="57" customFormat="false" ht="15" hidden="false" customHeight="false" outlineLevel="0" collapsed="false">
      <c r="A57" s="6" t="s">
        <v>1736</v>
      </c>
      <c r="B57" s="6" t="s">
        <v>278</v>
      </c>
      <c r="C57" s="6" t="s">
        <v>281</v>
      </c>
      <c r="D57" s="6" t="n">
        <v>27</v>
      </c>
      <c r="E57" s="6" t="n">
        <v>135</v>
      </c>
      <c r="F57" s="16" t="n">
        <v>0.538271604938272</v>
      </c>
      <c r="G57" s="6" t="s">
        <v>598</v>
      </c>
    </row>
    <row r="58" customFormat="false" ht="15" hidden="false" customHeight="false" outlineLevel="0" collapsed="false">
      <c r="A58" s="6" t="s">
        <v>1736</v>
      </c>
      <c r="B58" s="6" t="s">
        <v>278</v>
      </c>
      <c r="C58" s="6" t="s">
        <v>279</v>
      </c>
      <c r="D58" s="6" t="n">
        <v>36</v>
      </c>
      <c r="E58" s="6" t="n">
        <v>190</v>
      </c>
      <c r="F58" s="16" t="n">
        <v>0.597076023391813</v>
      </c>
      <c r="G58" s="6" t="s">
        <v>600</v>
      </c>
    </row>
    <row r="59" customFormat="false" ht="15" hidden="false" customHeight="false" outlineLevel="0" collapsed="false">
      <c r="A59" s="6" t="s">
        <v>1736</v>
      </c>
      <c r="B59" s="6" t="s">
        <v>284</v>
      </c>
      <c r="C59" s="6" t="s">
        <v>285</v>
      </c>
      <c r="D59" s="6" t="n">
        <v>126</v>
      </c>
      <c r="E59" s="6" t="n">
        <v>640</v>
      </c>
      <c r="F59" s="16" t="n">
        <v>0.604985119047619</v>
      </c>
      <c r="G59" s="6" t="s">
        <v>600</v>
      </c>
    </row>
    <row r="61" customFormat="false" ht="15" hidden="false" customHeight="false" outlineLevel="0" collapsed="false">
      <c r="A61" s="11" t="s">
        <v>1737</v>
      </c>
    </row>
    <row r="62" customFormat="false" ht="24" hidden="false" customHeight="true" outlineLevel="0" collapsed="false">
      <c r="A62" s="5" t="s">
        <v>1569</v>
      </c>
      <c r="B62" s="5" t="s">
        <v>890</v>
      </c>
      <c r="C62" s="5" t="s">
        <v>1442</v>
      </c>
      <c r="D62" s="5" t="s">
        <v>1443</v>
      </c>
      <c r="E62" s="5" t="s">
        <v>444</v>
      </c>
      <c r="F62" s="5" t="s">
        <v>1738</v>
      </c>
    </row>
    <row r="63" customFormat="false" ht="22.35" hidden="false" customHeight="false" outlineLevel="0" collapsed="false">
      <c r="A63" s="7" t="s">
        <v>1724</v>
      </c>
      <c r="B63" s="6" t="s">
        <v>896</v>
      </c>
      <c r="C63" s="6" t="s">
        <v>272</v>
      </c>
      <c r="D63" s="6" t="s">
        <v>275</v>
      </c>
      <c r="E63" s="6" t="n">
        <v>216</v>
      </c>
      <c r="F63" s="8" t="n">
        <v>0.666666666666667</v>
      </c>
    </row>
    <row r="64" customFormat="false" ht="22.35" hidden="false" customHeight="false" outlineLevel="0" collapsed="false">
      <c r="A64" s="7" t="s">
        <v>1724</v>
      </c>
      <c r="B64" s="6" t="s">
        <v>896</v>
      </c>
      <c r="C64" s="6" t="s">
        <v>272</v>
      </c>
      <c r="D64" s="6" t="s">
        <v>273</v>
      </c>
      <c r="E64" s="6" t="n">
        <v>144</v>
      </c>
      <c r="F64" s="8" t="n">
        <v>0.535833333333333</v>
      </c>
    </row>
    <row r="65" customFormat="false" ht="22.35" hidden="false" customHeight="false" outlineLevel="0" collapsed="false">
      <c r="A65" s="7" t="s">
        <v>1724</v>
      </c>
      <c r="B65" s="6" t="s">
        <v>896</v>
      </c>
      <c r="C65" s="6" t="s">
        <v>272</v>
      </c>
      <c r="D65" s="6" t="s">
        <v>276</v>
      </c>
      <c r="E65" s="6" t="n">
        <v>216</v>
      </c>
      <c r="F65" s="8" t="n">
        <v>0.705</v>
      </c>
    </row>
    <row r="66" customFormat="false" ht="22.35" hidden="false" customHeight="false" outlineLevel="0" collapsed="false">
      <c r="A66" s="7" t="s">
        <v>1724</v>
      </c>
      <c r="B66" s="6" t="s">
        <v>896</v>
      </c>
      <c r="C66" s="6" t="s">
        <v>272</v>
      </c>
      <c r="D66" s="6" t="s">
        <v>274</v>
      </c>
      <c r="E66" s="6" t="n">
        <v>190</v>
      </c>
      <c r="F66" s="8" t="n">
        <v>0.605208333333333</v>
      </c>
    </row>
    <row r="67" customFormat="false" ht="22.35" hidden="false" customHeight="false" outlineLevel="0" collapsed="false">
      <c r="A67" s="7" t="s">
        <v>1724</v>
      </c>
      <c r="B67" s="6" t="s">
        <v>896</v>
      </c>
      <c r="C67" s="6" t="s">
        <v>278</v>
      </c>
      <c r="D67" s="6" t="s">
        <v>280</v>
      </c>
      <c r="E67" s="6" t="n">
        <v>378</v>
      </c>
      <c r="F67" s="8" t="n">
        <v>0.685396825396825</v>
      </c>
    </row>
    <row r="68" customFormat="false" ht="22.35" hidden="false" customHeight="false" outlineLevel="0" collapsed="false">
      <c r="A68" s="7" t="s">
        <v>1724</v>
      </c>
      <c r="B68" s="6" t="s">
        <v>896</v>
      </c>
      <c r="C68" s="6" t="s">
        <v>278</v>
      </c>
      <c r="D68" s="6" t="s">
        <v>281</v>
      </c>
      <c r="E68" s="6" t="n">
        <v>162</v>
      </c>
      <c r="F68" s="8" t="n">
        <v>0.675555555555556</v>
      </c>
    </row>
    <row r="69" customFormat="false" ht="22.35" hidden="false" customHeight="false" outlineLevel="0" collapsed="false">
      <c r="A69" s="7" t="s">
        <v>1724</v>
      </c>
      <c r="B69" s="6" t="s">
        <v>896</v>
      </c>
      <c r="C69" s="6" t="s">
        <v>278</v>
      </c>
      <c r="D69" s="6" t="s">
        <v>279</v>
      </c>
      <c r="E69" s="6" t="n">
        <v>226</v>
      </c>
      <c r="F69" s="8" t="n">
        <v>0.529941520467836</v>
      </c>
    </row>
    <row r="70" customFormat="false" ht="22.35" hidden="false" customHeight="false" outlineLevel="0" collapsed="false">
      <c r="A70" s="7" t="s">
        <v>1724</v>
      </c>
      <c r="B70" s="6" t="s">
        <v>896</v>
      </c>
      <c r="C70" s="6" t="s">
        <v>284</v>
      </c>
      <c r="D70" s="6" t="s">
        <v>285</v>
      </c>
      <c r="E70" s="6" t="n">
        <v>766</v>
      </c>
      <c r="F70" s="8" t="n">
        <v>0.637467757936508</v>
      </c>
    </row>
    <row r="71" customFormat="false" ht="22.35" hidden="false" customHeight="false" outlineLevel="0" collapsed="false">
      <c r="A71" s="7" t="s">
        <v>1724</v>
      </c>
      <c r="B71" s="7" t="s">
        <v>897</v>
      </c>
      <c r="C71" s="6" t="s">
        <v>272</v>
      </c>
      <c r="D71" s="6" t="s">
        <v>275</v>
      </c>
      <c r="E71" s="6" t="n">
        <v>216</v>
      </c>
      <c r="F71" s="8" t="n">
        <v>0.79</v>
      </c>
    </row>
    <row r="72" customFormat="false" ht="22.35" hidden="false" customHeight="false" outlineLevel="0" collapsed="false">
      <c r="A72" s="7" t="s">
        <v>1724</v>
      </c>
      <c r="B72" s="7" t="s">
        <v>897</v>
      </c>
      <c r="C72" s="6" t="s">
        <v>272</v>
      </c>
      <c r="D72" s="6" t="s">
        <v>273</v>
      </c>
      <c r="E72" s="6" t="n">
        <v>144</v>
      </c>
      <c r="F72" s="8" t="n">
        <v>0.629166666666667</v>
      </c>
    </row>
    <row r="73" customFormat="false" ht="22.35" hidden="false" customHeight="false" outlineLevel="0" collapsed="false">
      <c r="A73" s="7" t="s">
        <v>1724</v>
      </c>
      <c r="B73" s="7" t="s">
        <v>897</v>
      </c>
      <c r="C73" s="6" t="s">
        <v>272</v>
      </c>
      <c r="D73" s="6" t="s">
        <v>276</v>
      </c>
      <c r="E73" s="6" t="n">
        <v>216</v>
      </c>
      <c r="F73" s="8" t="n">
        <v>0.651111111111111</v>
      </c>
    </row>
    <row r="74" customFormat="false" ht="22.35" hidden="false" customHeight="false" outlineLevel="0" collapsed="false">
      <c r="A74" s="7" t="s">
        <v>1724</v>
      </c>
      <c r="B74" s="7" t="s">
        <v>897</v>
      </c>
      <c r="C74" s="6" t="s">
        <v>272</v>
      </c>
      <c r="D74" s="6" t="s">
        <v>274</v>
      </c>
      <c r="E74" s="6" t="n">
        <v>190</v>
      </c>
      <c r="F74" s="8" t="n">
        <v>0.74375</v>
      </c>
    </row>
    <row r="75" customFormat="false" ht="22.35" hidden="false" customHeight="false" outlineLevel="0" collapsed="false">
      <c r="A75" s="7" t="s">
        <v>1724</v>
      </c>
      <c r="B75" s="7" t="s">
        <v>897</v>
      </c>
      <c r="C75" s="6" t="s">
        <v>278</v>
      </c>
      <c r="D75" s="6" t="s">
        <v>280</v>
      </c>
      <c r="E75" s="6" t="n">
        <v>378</v>
      </c>
      <c r="F75" s="8" t="n">
        <v>0.763809523809524</v>
      </c>
    </row>
    <row r="76" customFormat="false" ht="22.35" hidden="false" customHeight="false" outlineLevel="0" collapsed="false">
      <c r="A76" s="7" t="s">
        <v>1724</v>
      </c>
      <c r="B76" s="7" t="s">
        <v>897</v>
      </c>
      <c r="C76" s="6" t="s">
        <v>278</v>
      </c>
      <c r="D76" s="6" t="s">
        <v>281</v>
      </c>
      <c r="E76" s="6" t="n">
        <v>162</v>
      </c>
      <c r="F76" s="8" t="n">
        <v>0.643703703703704</v>
      </c>
    </row>
    <row r="77" customFormat="false" ht="22.35" hidden="false" customHeight="false" outlineLevel="0" collapsed="false">
      <c r="A77" s="7" t="s">
        <v>1724</v>
      </c>
      <c r="B77" s="7" t="s">
        <v>897</v>
      </c>
      <c r="C77" s="6" t="s">
        <v>278</v>
      </c>
      <c r="D77" s="6" t="s">
        <v>279</v>
      </c>
      <c r="E77" s="6" t="n">
        <v>226</v>
      </c>
      <c r="F77" s="8" t="n">
        <v>0.665672514619883</v>
      </c>
    </row>
    <row r="78" customFormat="false" ht="22.35" hidden="false" customHeight="false" outlineLevel="0" collapsed="false">
      <c r="A78" s="7" t="s">
        <v>1724</v>
      </c>
      <c r="B78" s="7" t="s">
        <v>897</v>
      </c>
      <c r="C78" s="6" t="s">
        <v>284</v>
      </c>
      <c r="D78" s="6" t="s">
        <v>285</v>
      </c>
      <c r="E78" s="6" t="n">
        <v>766</v>
      </c>
      <c r="F78" s="8" t="n">
        <v>0.708621031746032</v>
      </c>
    </row>
    <row r="79" customFormat="false" ht="22.35" hidden="false" customHeight="false" outlineLevel="0" collapsed="false">
      <c r="A79" s="7" t="s">
        <v>1724</v>
      </c>
      <c r="B79" s="6" t="s">
        <v>898</v>
      </c>
      <c r="C79" s="6" t="s">
        <v>272</v>
      </c>
      <c r="D79" s="6" t="s">
        <v>275</v>
      </c>
      <c r="E79" s="6" t="n">
        <v>216</v>
      </c>
      <c r="F79" s="8" t="n">
        <v>0.803333333333333</v>
      </c>
    </row>
    <row r="80" customFormat="false" ht="22.35" hidden="false" customHeight="false" outlineLevel="0" collapsed="false">
      <c r="A80" s="7" t="s">
        <v>1724</v>
      </c>
      <c r="B80" s="6" t="s">
        <v>898</v>
      </c>
      <c r="C80" s="6" t="s">
        <v>272</v>
      </c>
      <c r="D80" s="6" t="s">
        <v>273</v>
      </c>
      <c r="E80" s="6" t="n">
        <v>144</v>
      </c>
      <c r="F80" s="8" t="n">
        <v>0.663333333333333</v>
      </c>
    </row>
    <row r="81" customFormat="false" ht="22.35" hidden="false" customHeight="false" outlineLevel="0" collapsed="false">
      <c r="A81" s="7" t="s">
        <v>1724</v>
      </c>
      <c r="B81" s="6" t="s">
        <v>898</v>
      </c>
      <c r="C81" s="6" t="s">
        <v>272</v>
      </c>
      <c r="D81" s="6" t="s">
        <v>276</v>
      </c>
      <c r="E81" s="6" t="n">
        <v>216</v>
      </c>
      <c r="F81" s="8" t="n">
        <v>0.614444444444444</v>
      </c>
    </row>
    <row r="82" customFormat="false" ht="22.35" hidden="false" customHeight="false" outlineLevel="0" collapsed="false">
      <c r="A82" s="7" t="s">
        <v>1724</v>
      </c>
      <c r="B82" s="6" t="s">
        <v>898</v>
      </c>
      <c r="C82" s="6" t="s">
        <v>272</v>
      </c>
      <c r="D82" s="6" t="s">
        <v>274</v>
      </c>
      <c r="E82" s="6" t="n">
        <v>190</v>
      </c>
      <c r="F82" s="8" t="n">
        <v>0.767916666666667</v>
      </c>
    </row>
    <row r="83" customFormat="false" ht="22.35" hidden="false" customHeight="false" outlineLevel="0" collapsed="false">
      <c r="A83" s="7" t="s">
        <v>1724</v>
      </c>
      <c r="B83" s="6" t="s">
        <v>898</v>
      </c>
      <c r="C83" s="6" t="s">
        <v>278</v>
      </c>
      <c r="D83" s="6" t="s">
        <v>280</v>
      </c>
      <c r="E83" s="6" t="n">
        <v>378</v>
      </c>
      <c r="F83" s="8" t="n">
        <v>0.772063492063492</v>
      </c>
    </row>
    <row r="84" customFormat="false" ht="22.35" hidden="false" customHeight="false" outlineLevel="0" collapsed="false">
      <c r="A84" s="7" t="s">
        <v>1724</v>
      </c>
      <c r="B84" s="6" t="s">
        <v>898</v>
      </c>
      <c r="C84" s="6" t="s">
        <v>278</v>
      </c>
      <c r="D84" s="6" t="s">
        <v>281</v>
      </c>
      <c r="E84" s="6" t="n">
        <v>162</v>
      </c>
      <c r="F84" s="8" t="n">
        <v>0.604444444444445</v>
      </c>
    </row>
    <row r="85" customFormat="false" ht="22.35" hidden="false" customHeight="false" outlineLevel="0" collapsed="false">
      <c r="A85" s="7" t="s">
        <v>1724</v>
      </c>
      <c r="B85" s="6" t="s">
        <v>898</v>
      </c>
      <c r="C85" s="6" t="s">
        <v>278</v>
      </c>
      <c r="D85" s="6" t="s">
        <v>279</v>
      </c>
      <c r="E85" s="6" t="n">
        <v>226</v>
      </c>
      <c r="F85" s="8" t="n">
        <v>0.699912280701754</v>
      </c>
    </row>
    <row r="86" customFormat="false" ht="22.35" hidden="false" customHeight="false" outlineLevel="0" collapsed="false">
      <c r="A86" s="7" t="s">
        <v>1724</v>
      </c>
      <c r="B86" s="6" t="s">
        <v>898</v>
      </c>
      <c r="C86" s="6" t="s">
        <v>284</v>
      </c>
      <c r="D86" s="6" t="s">
        <v>285</v>
      </c>
      <c r="E86" s="6" t="n">
        <v>766</v>
      </c>
      <c r="F86" s="8" t="n">
        <v>0.714176587301587</v>
      </c>
    </row>
    <row r="87" customFormat="false" ht="22.35" hidden="false" customHeight="false" outlineLevel="0" collapsed="false">
      <c r="A87" s="7" t="s">
        <v>1725</v>
      </c>
      <c r="B87" s="6" t="s">
        <v>896</v>
      </c>
      <c r="C87" s="6" t="s">
        <v>272</v>
      </c>
      <c r="D87" s="6" t="s">
        <v>275</v>
      </c>
      <c r="E87" s="6" t="n">
        <v>216</v>
      </c>
      <c r="F87" s="8" t="n">
        <v>0.777777777777778</v>
      </c>
    </row>
    <row r="88" customFormat="false" ht="22.35" hidden="false" customHeight="false" outlineLevel="0" collapsed="false">
      <c r="A88" s="7" t="s">
        <v>1725</v>
      </c>
      <c r="B88" s="6" t="s">
        <v>896</v>
      </c>
      <c r="C88" s="6" t="s">
        <v>272</v>
      </c>
      <c r="D88" s="6" t="s">
        <v>273</v>
      </c>
      <c r="E88" s="6" t="n">
        <v>144</v>
      </c>
      <c r="F88" s="8" t="n">
        <v>0.839166666666667</v>
      </c>
    </row>
    <row r="89" customFormat="false" ht="22.35" hidden="false" customHeight="false" outlineLevel="0" collapsed="false">
      <c r="A89" s="7" t="s">
        <v>1725</v>
      </c>
      <c r="B89" s="6" t="s">
        <v>896</v>
      </c>
      <c r="C89" s="6" t="s">
        <v>272</v>
      </c>
      <c r="D89" s="6" t="s">
        <v>276</v>
      </c>
      <c r="E89" s="6" t="n">
        <v>216</v>
      </c>
      <c r="F89" s="8" t="n">
        <v>0.763888888888889</v>
      </c>
    </row>
    <row r="90" customFormat="false" ht="22.35" hidden="false" customHeight="false" outlineLevel="0" collapsed="false">
      <c r="A90" s="7" t="s">
        <v>1725</v>
      </c>
      <c r="B90" s="6" t="s">
        <v>896</v>
      </c>
      <c r="C90" s="6" t="s">
        <v>272</v>
      </c>
      <c r="D90" s="6" t="s">
        <v>274</v>
      </c>
      <c r="E90" s="6" t="n">
        <v>190</v>
      </c>
      <c r="F90" s="8" t="n">
        <v>0.841875</v>
      </c>
    </row>
    <row r="91" customFormat="false" ht="22.35" hidden="false" customHeight="false" outlineLevel="0" collapsed="false">
      <c r="A91" s="7" t="s">
        <v>1725</v>
      </c>
      <c r="B91" s="6" t="s">
        <v>896</v>
      </c>
      <c r="C91" s="6" t="s">
        <v>278</v>
      </c>
      <c r="D91" s="6" t="s">
        <v>280</v>
      </c>
      <c r="E91" s="6" t="n">
        <v>378</v>
      </c>
      <c r="F91" s="8" t="n">
        <v>0.805714285714286</v>
      </c>
    </row>
    <row r="92" customFormat="false" ht="22.35" hidden="false" customHeight="false" outlineLevel="0" collapsed="false">
      <c r="A92" s="7" t="s">
        <v>1725</v>
      </c>
      <c r="B92" s="6" t="s">
        <v>896</v>
      </c>
      <c r="C92" s="6" t="s">
        <v>278</v>
      </c>
      <c r="D92" s="6" t="s">
        <v>281</v>
      </c>
      <c r="E92" s="6" t="n">
        <v>162</v>
      </c>
      <c r="F92" s="8" t="n">
        <v>0.737037037037037</v>
      </c>
    </row>
    <row r="93" customFormat="false" ht="22.35" hidden="false" customHeight="false" outlineLevel="0" collapsed="false">
      <c r="A93" s="7" t="s">
        <v>1725</v>
      </c>
      <c r="B93" s="6" t="s">
        <v>896</v>
      </c>
      <c r="C93" s="6" t="s">
        <v>278</v>
      </c>
      <c r="D93" s="6" t="s">
        <v>279</v>
      </c>
      <c r="E93" s="6" t="n">
        <v>226</v>
      </c>
      <c r="F93" s="8" t="n">
        <v>0.842690058479532</v>
      </c>
    </row>
    <row r="94" customFormat="false" ht="22.35" hidden="false" customHeight="false" outlineLevel="0" collapsed="false">
      <c r="A94" s="7" t="s">
        <v>1725</v>
      </c>
      <c r="B94" s="6" t="s">
        <v>896</v>
      </c>
      <c r="C94" s="6" t="s">
        <v>284</v>
      </c>
      <c r="D94" s="6" t="s">
        <v>285</v>
      </c>
      <c r="E94" s="6" t="n">
        <v>766</v>
      </c>
      <c r="F94" s="8" t="n">
        <v>0.800890376984127</v>
      </c>
    </row>
    <row r="95" customFormat="false" ht="22.35" hidden="false" customHeight="false" outlineLevel="0" collapsed="false">
      <c r="A95" s="7" t="s">
        <v>1725</v>
      </c>
      <c r="B95" s="7" t="s">
        <v>897</v>
      </c>
      <c r="C95" s="6" t="s">
        <v>272</v>
      </c>
      <c r="D95" s="6" t="s">
        <v>275</v>
      </c>
      <c r="E95" s="6" t="n">
        <v>216</v>
      </c>
      <c r="F95" s="8" t="n">
        <v>0.883333333333333</v>
      </c>
    </row>
    <row r="96" customFormat="false" ht="22.35" hidden="false" customHeight="false" outlineLevel="0" collapsed="false">
      <c r="A96" s="7" t="s">
        <v>1725</v>
      </c>
      <c r="B96" s="7" t="s">
        <v>897</v>
      </c>
      <c r="C96" s="6" t="s">
        <v>272</v>
      </c>
      <c r="D96" s="6" t="s">
        <v>273</v>
      </c>
      <c r="E96" s="6" t="n">
        <v>144</v>
      </c>
      <c r="F96" s="8" t="n">
        <v>0.580833333333333</v>
      </c>
    </row>
    <row r="97" customFormat="false" ht="22.35" hidden="false" customHeight="false" outlineLevel="0" collapsed="false">
      <c r="A97" s="7" t="s">
        <v>1725</v>
      </c>
      <c r="B97" s="7" t="s">
        <v>897</v>
      </c>
      <c r="C97" s="6" t="s">
        <v>272</v>
      </c>
      <c r="D97" s="6" t="s">
        <v>276</v>
      </c>
      <c r="E97" s="6" t="n">
        <v>216</v>
      </c>
      <c r="F97" s="8" t="n">
        <v>0.700555555555556</v>
      </c>
    </row>
    <row r="98" customFormat="false" ht="22.35" hidden="false" customHeight="false" outlineLevel="0" collapsed="false">
      <c r="A98" s="7" t="s">
        <v>1725</v>
      </c>
      <c r="B98" s="7" t="s">
        <v>897</v>
      </c>
      <c r="C98" s="6" t="s">
        <v>272</v>
      </c>
      <c r="D98" s="6" t="s">
        <v>274</v>
      </c>
      <c r="E98" s="6" t="n">
        <v>190</v>
      </c>
      <c r="F98" s="8" t="n">
        <v>0.731875</v>
      </c>
    </row>
    <row r="99" customFormat="false" ht="22.35" hidden="false" customHeight="false" outlineLevel="0" collapsed="false">
      <c r="A99" s="7" t="s">
        <v>1725</v>
      </c>
      <c r="B99" s="7" t="s">
        <v>897</v>
      </c>
      <c r="C99" s="6" t="s">
        <v>278</v>
      </c>
      <c r="D99" s="6" t="s">
        <v>280</v>
      </c>
      <c r="E99" s="6" t="n">
        <v>378</v>
      </c>
      <c r="F99" s="8" t="n">
        <v>0.834285714285714</v>
      </c>
    </row>
    <row r="100" customFormat="false" ht="22.35" hidden="false" customHeight="false" outlineLevel="0" collapsed="false">
      <c r="A100" s="7" t="s">
        <v>1725</v>
      </c>
      <c r="B100" s="7" t="s">
        <v>897</v>
      </c>
      <c r="C100" s="6" t="s">
        <v>278</v>
      </c>
      <c r="D100" s="6" t="s">
        <v>281</v>
      </c>
      <c r="E100" s="6" t="n">
        <v>162</v>
      </c>
      <c r="F100" s="8" t="n">
        <v>0.701481481481482</v>
      </c>
    </row>
    <row r="101" customFormat="false" ht="22.35" hidden="false" customHeight="false" outlineLevel="0" collapsed="false">
      <c r="A101" s="7" t="s">
        <v>1725</v>
      </c>
      <c r="B101" s="7" t="s">
        <v>897</v>
      </c>
      <c r="C101" s="6" t="s">
        <v>278</v>
      </c>
      <c r="D101" s="6" t="s">
        <v>279</v>
      </c>
      <c r="E101" s="6" t="n">
        <v>226</v>
      </c>
      <c r="F101" s="8" t="n">
        <v>0.601286549707602</v>
      </c>
    </row>
    <row r="102" customFormat="false" ht="22.35" hidden="false" customHeight="false" outlineLevel="0" collapsed="false">
      <c r="A102" s="7" t="s">
        <v>1725</v>
      </c>
      <c r="B102" s="7" t="s">
        <v>897</v>
      </c>
      <c r="C102" s="6" t="s">
        <v>284</v>
      </c>
      <c r="D102" s="6" t="s">
        <v>285</v>
      </c>
      <c r="E102" s="6" t="n">
        <v>766</v>
      </c>
      <c r="F102" s="8" t="n">
        <v>0.737212301587302</v>
      </c>
    </row>
    <row r="103" customFormat="false" ht="22.35" hidden="false" customHeight="false" outlineLevel="0" collapsed="false">
      <c r="A103" s="7" t="s">
        <v>1725</v>
      </c>
      <c r="B103" s="6" t="s">
        <v>898</v>
      </c>
      <c r="C103" s="6" t="s">
        <v>272</v>
      </c>
      <c r="D103" s="6" t="s">
        <v>275</v>
      </c>
      <c r="E103" s="6" t="n">
        <v>216</v>
      </c>
      <c r="F103" s="8" t="n">
        <v>0.878888888888889</v>
      </c>
    </row>
    <row r="104" customFormat="false" ht="22.35" hidden="false" customHeight="false" outlineLevel="0" collapsed="false">
      <c r="A104" s="7" t="s">
        <v>1725</v>
      </c>
      <c r="B104" s="6" t="s">
        <v>898</v>
      </c>
      <c r="C104" s="6" t="s">
        <v>272</v>
      </c>
      <c r="D104" s="6" t="s">
        <v>273</v>
      </c>
      <c r="E104" s="6" t="n">
        <v>144</v>
      </c>
      <c r="F104" s="8" t="n">
        <v>0.759166666666667</v>
      </c>
    </row>
    <row r="105" customFormat="false" ht="22.35" hidden="false" customHeight="false" outlineLevel="0" collapsed="false">
      <c r="A105" s="7" t="s">
        <v>1725</v>
      </c>
      <c r="B105" s="6" t="s">
        <v>898</v>
      </c>
      <c r="C105" s="6" t="s">
        <v>272</v>
      </c>
      <c r="D105" s="6" t="s">
        <v>276</v>
      </c>
      <c r="E105" s="6" t="n">
        <v>216</v>
      </c>
      <c r="F105" s="8" t="n">
        <v>0.584444444444444</v>
      </c>
    </row>
    <row r="106" customFormat="false" ht="22.35" hidden="false" customHeight="false" outlineLevel="0" collapsed="false">
      <c r="A106" s="7" t="s">
        <v>1725</v>
      </c>
      <c r="B106" s="6" t="s">
        <v>898</v>
      </c>
      <c r="C106" s="6" t="s">
        <v>272</v>
      </c>
      <c r="D106" s="6" t="s">
        <v>274</v>
      </c>
      <c r="E106" s="6" t="n">
        <v>190</v>
      </c>
      <c r="F106" s="8" t="n">
        <v>0.822708333333333</v>
      </c>
    </row>
    <row r="107" customFormat="false" ht="22.35" hidden="false" customHeight="false" outlineLevel="0" collapsed="false">
      <c r="A107" s="7" t="s">
        <v>1725</v>
      </c>
      <c r="B107" s="6" t="s">
        <v>898</v>
      </c>
      <c r="C107" s="6" t="s">
        <v>278</v>
      </c>
      <c r="D107" s="6" t="s">
        <v>280</v>
      </c>
      <c r="E107" s="6" t="n">
        <v>378</v>
      </c>
      <c r="F107" s="8" t="n">
        <v>0.858095238095238</v>
      </c>
    </row>
    <row r="108" customFormat="false" ht="22.35" hidden="false" customHeight="false" outlineLevel="0" collapsed="false">
      <c r="A108" s="7" t="s">
        <v>1725</v>
      </c>
      <c r="B108" s="6" t="s">
        <v>898</v>
      </c>
      <c r="C108" s="6" t="s">
        <v>278</v>
      </c>
      <c r="D108" s="6" t="s">
        <v>281</v>
      </c>
      <c r="E108" s="6" t="n">
        <v>162</v>
      </c>
      <c r="F108" s="8" t="n">
        <v>0.559259259259259</v>
      </c>
    </row>
    <row r="109" customFormat="false" ht="22.35" hidden="false" customHeight="false" outlineLevel="0" collapsed="false">
      <c r="A109" s="7" t="s">
        <v>1725</v>
      </c>
      <c r="B109" s="6" t="s">
        <v>898</v>
      </c>
      <c r="C109" s="6" t="s">
        <v>278</v>
      </c>
      <c r="D109" s="6" t="s">
        <v>279</v>
      </c>
      <c r="E109" s="6" t="n">
        <v>226</v>
      </c>
      <c r="F109" s="8" t="n">
        <v>0.736461988304094</v>
      </c>
    </row>
    <row r="110" customFormat="false" ht="22.35" hidden="false" customHeight="false" outlineLevel="0" collapsed="false">
      <c r="A110" s="7" t="s">
        <v>1725</v>
      </c>
      <c r="B110" s="6" t="s">
        <v>898</v>
      </c>
      <c r="C110" s="6" t="s">
        <v>284</v>
      </c>
      <c r="D110" s="6" t="s">
        <v>285</v>
      </c>
      <c r="E110" s="6" t="n">
        <v>766</v>
      </c>
      <c r="F110" s="8" t="n">
        <v>0.758782242063492</v>
      </c>
    </row>
    <row r="111" customFormat="false" ht="14.25" hidden="false" customHeight="true" outlineLevel="0" collapsed="false">
      <c r="A111" s="10" t="s">
        <v>1739</v>
      </c>
      <c r="B111" s="10"/>
      <c r="C111" s="10"/>
      <c r="D111" s="10"/>
      <c r="E111" s="10"/>
      <c r="F111" s="10"/>
      <c r="G111" s="10"/>
      <c r="H111" s="10"/>
      <c r="I111" s="10"/>
      <c r="J111" s="10"/>
      <c r="K111" s="10"/>
      <c r="L111" s="10"/>
    </row>
  </sheetData>
  <mergeCells count="2">
    <mergeCell ref="A2:L2"/>
    <mergeCell ref="A111:L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1740</v>
      </c>
      <c r="B2" s="2"/>
      <c r="C2" s="2"/>
      <c r="D2" s="2"/>
      <c r="E2" s="2"/>
      <c r="F2" s="2"/>
      <c r="G2" s="2"/>
      <c r="H2" s="2"/>
      <c r="I2" s="2"/>
      <c r="J2" s="2"/>
      <c r="K2" s="2"/>
      <c r="L2" s="2"/>
    </row>
    <row r="4" customFormat="false" ht="24" hidden="false" customHeight="true" outlineLevel="0" collapsed="false">
      <c r="A4" s="5" t="s">
        <v>1741</v>
      </c>
      <c r="B4" s="5" t="s">
        <v>538</v>
      </c>
      <c r="C4" s="5" t="s">
        <v>539</v>
      </c>
      <c r="D4" s="5" t="s">
        <v>540</v>
      </c>
      <c r="E4" s="5" t="s">
        <v>94</v>
      </c>
      <c r="F4" s="5" t="s">
        <v>288</v>
      </c>
    </row>
    <row r="5" customFormat="false" ht="22.35" hidden="false" customHeight="false" outlineLevel="0" collapsed="false">
      <c r="A5" s="6" t="n">
        <v>1</v>
      </c>
      <c r="B5" s="6" t="s">
        <v>1742</v>
      </c>
      <c r="C5" s="7" t="s">
        <v>289</v>
      </c>
      <c r="D5" s="6" t="s">
        <v>1743</v>
      </c>
      <c r="E5" s="7" t="s">
        <v>290</v>
      </c>
      <c r="F5" s="6" t="s">
        <v>291</v>
      </c>
    </row>
    <row r="6" customFormat="false" ht="15" hidden="false" customHeight="false" outlineLevel="0" collapsed="false">
      <c r="A6" s="6" t="n">
        <v>2</v>
      </c>
      <c r="B6" s="6" t="s">
        <v>1742</v>
      </c>
      <c r="C6" s="7" t="s">
        <v>292</v>
      </c>
      <c r="D6" s="6" t="s">
        <v>1743</v>
      </c>
      <c r="E6" s="6" t="s">
        <v>1744</v>
      </c>
      <c r="F6" s="6" t="s">
        <v>291</v>
      </c>
    </row>
    <row r="7" customFormat="false" ht="15" hidden="false" customHeight="false" outlineLevel="0" collapsed="false">
      <c r="A7" s="6" t="n">
        <v>3</v>
      </c>
      <c r="B7" s="6" t="s">
        <v>1742</v>
      </c>
      <c r="C7" s="7" t="s">
        <v>293</v>
      </c>
      <c r="D7" s="6" t="s">
        <v>1743</v>
      </c>
      <c r="E7" s="6" t="s">
        <v>294</v>
      </c>
      <c r="F7" s="6" t="s">
        <v>291</v>
      </c>
    </row>
    <row r="8" customFormat="false" ht="15" hidden="false" customHeight="false" outlineLevel="0" collapsed="false">
      <c r="A8" s="6" t="n">
        <v>4</v>
      </c>
      <c r="B8" s="6" t="s">
        <v>1742</v>
      </c>
      <c r="C8" s="7" t="s">
        <v>295</v>
      </c>
      <c r="D8" s="6" t="s">
        <v>1743</v>
      </c>
      <c r="E8" s="7" t="s">
        <v>296</v>
      </c>
      <c r="F8" s="6" t="s">
        <v>291</v>
      </c>
    </row>
    <row r="9" customFormat="false" ht="15" hidden="false" customHeight="false" outlineLevel="0" collapsed="false">
      <c r="A9" s="6" t="n">
        <v>5</v>
      </c>
      <c r="B9" s="6" t="s">
        <v>1742</v>
      </c>
      <c r="C9" s="7" t="s">
        <v>297</v>
      </c>
      <c r="D9" s="6" t="s">
        <v>1743</v>
      </c>
      <c r="E9" s="6" t="s">
        <v>1745</v>
      </c>
      <c r="F9" s="6" t="s">
        <v>291</v>
      </c>
    </row>
    <row r="10" customFormat="false" ht="22.35" hidden="false" customHeight="false" outlineLevel="0" collapsed="false">
      <c r="A10" s="6" t="n">
        <v>6</v>
      </c>
      <c r="B10" s="6" t="s">
        <v>1742</v>
      </c>
      <c r="C10" s="7" t="s">
        <v>298</v>
      </c>
      <c r="D10" s="6" t="s">
        <v>1743</v>
      </c>
      <c r="E10" s="7" t="s">
        <v>299</v>
      </c>
      <c r="F10" s="6" t="s">
        <v>291</v>
      </c>
    </row>
    <row r="11" customFormat="false" ht="15" hidden="false" customHeight="false" outlineLevel="0" collapsed="false">
      <c r="A11" s="6" t="n">
        <v>7</v>
      </c>
      <c r="B11" s="6" t="s">
        <v>1742</v>
      </c>
      <c r="C11" s="7" t="s">
        <v>300</v>
      </c>
      <c r="D11" s="6" t="s">
        <v>1743</v>
      </c>
      <c r="E11" s="7" t="s">
        <v>301</v>
      </c>
      <c r="F11" s="15" t="s">
        <v>302</v>
      </c>
    </row>
    <row r="12" customFormat="false" ht="15" hidden="false" customHeight="false" outlineLevel="0" collapsed="false">
      <c r="A12" s="6" t="n">
        <v>8</v>
      </c>
      <c r="B12" s="6" t="s">
        <v>1742</v>
      </c>
      <c r="C12" s="7" t="s">
        <v>303</v>
      </c>
      <c r="D12" s="6" t="s">
        <v>1743</v>
      </c>
      <c r="E12" s="6" t="s">
        <v>304</v>
      </c>
      <c r="F12" s="6" t="s">
        <v>291</v>
      </c>
    </row>
    <row r="13" customFormat="false" ht="15" hidden="false" customHeight="false" outlineLevel="0" collapsed="false">
      <c r="A13" s="6" t="n">
        <v>9</v>
      </c>
      <c r="B13" s="6" t="s">
        <v>1742</v>
      </c>
      <c r="C13" s="7" t="s">
        <v>305</v>
      </c>
      <c r="D13" s="6" t="s">
        <v>1743</v>
      </c>
      <c r="E13" s="6" t="s">
        <v>304</v>
      </c>
      <c r="F13" s="6" t="s">
        <v>291</v>
      </c>
    </row>
    <row r="14" customFormat="false" ht="22.35" hidden="false" customHeight="false" outlineLevel="0" collapsed="false">
      <c r="A14" s="6" t="n">
        <v>10</v>
      </c>
      <c r="B14" s="6" t="s">
        <v>1742</v>
      </c>
      <c r="C14" s="7" t="s">
        <v>306</v>
      </c>
      <c r="D14" s="6" t="s">
        <v>1743</v>
      </c>
      <c r="E14" s="7" t="s">
        <v>307</v>
      </c>
      <c r="F14" s="6" t="s">
        <v>291</v>
      </c>
    </row>
    <row r="15" customFormat="false" ht="22.35" hidden="false" customHeight="false" outlineLevel="0" collapsed="false">
      <c r="A15" s="6" t="n">
        <v>11</v>
      </c>
      <c r="B15" s="6" t="s">
        <v>1742</v>
      </c>
      <c r="C15" s="7" t="s">
        <v>308</v>
      </c>
      <c r="D15" s="6" t="s">
        <v>1743</v>
      </c>
      <c r="E15" s="7" t="s">
        <v>309</v>
      </c>
      <c r="F15" s="6" t="s">
        <v>291</v>
      </c>
    </row>
    <row r="16" customFormat="false" ht="22.35" hidden="false" customHeight="false" outlineLevel="0" collapsed="false">
      <c r="A16" s="6" t="n">
        <v>12</v>
      </c>
      <c r="B16" s="6" t="s">
        <v>1742</v>
      </c>
      <c r="C16" s="7" t="s">
        <v>310</v>
      </c>
      <c r="D16" s="6" t="s">
        <v>1743</v>
      </c>
      <c r="E16" s="7" t="s">
        <v>311</v>
      </c>
      <c r="F16" s="6" t="s">
        <v>291</v>
      </c>
    </row>
    <row r="17" customFormat="false" ht="22.35" hidden="false" customHeight="false" outlineLevel="0" collapsed="false">
      <c r="A17" s="6" t="n">
        <v>13</v>
      </c>
      <c r="B17" s="6" t="s">
        <v>541</v>
      </c>
      <c r="C17" s="7" t="s">
        <v>542</v>
      </c>
      <c r="D17" s="7" t="s">
        <v>543</v>
      </c>
      <c r="E17" s="7" t="s">
        <v>544</v>
      </c>
      <c r="F17" s="15" t="s">
        <v>302</v>
      </c>
    </row>
    <row r="18" customFormat="false" ht="15" hidden="false" customHeight="false" outlineLevel="0" collapsed="false">
      <c r="A18" s="6" t="n">
        <v>14</v>
      </c>
      <c r="B18" s="6" t="s">
        <v>733</v>
      </c>
      <c r="C18" s="7" t="s">
        <v>734</v>
      </c>
      <c r="D18" s="7" t="s">
        <v>735</v>
      </c>
      <c r="E18" s="6" t="s">
        <v>736</v>
      </c>
      <c r="F18" s="6" t="s">
        <v>291</v>
      </c>
    </row>
    <row r="19" customFormat="false" ht="22.35" hidden="false" customHeight="false" outlineLevel="0" collapsed="false">
      <c r="A19" s="6" t="n">
        <v>15</v>
      </c>
      <c r="B19" s="6" t="s">
        <v>733</v>
      </c>
      <c r="C19" s="7" t="s">
        <v>737</v>
      </c>
      <c r="D19" s="7" t="s">
        <v>738</v>
      </c>
      <c r="E19" s="7" t="s">
        <v>739</v>
      </c>
      <c r="F19" s="6" t="s">
        <v>291</v>
      </c>
    </row>
    <row r="20" customFormat="false" ht="15" hidden="false" customHeight="false" outlineLevel="0" collapsed="false">
      <c r="A20" s="6" t="n">
        <v>16</v>
      </c>
      <c r="B20" s="6" t="s">
        <v>733</v>
      </c>
      <c r="C20" s="7" t="s">
        <v>740</v>
      </c>
      <c r="D20" s="7" t="s">
        <v>741</v>
      </c>
      <c r="E20" s="7" t="s">
        <v>742</v>
      </c>
      <c r="F20" s="6" t="s">
        <v>291</v>
      </c>
    </row>
    <row r="21" customFormat="false" ht="22.35" hidden="false" customHeight="false" outlineLevel="0" collapsed="false">
      <c r="A21" s="6" t="n">
        <v>17</v>
      </c>
      <c r="B21" s="6" t="s">
        <v>783</v>
      </c>
      <c r="C21" s="7" t="s">
        <v>784</v>
      </c>
      <c r="D21" s="7" t="s">
        <v>785</v>
      </c>
      <c r="E21" s="7" t="s">
        <v>786</v>
      </c>
      <c r="F21" s="6" t="s">
        <v>291</v>
      </c>
    </row>
    <row r="22" customFormat="false" ht="22.35" hidden="false" customHeight="false" outlineLevel="0" collapsed="false">
      <c r="A22" s="6" t="n">
        <v>18</v>
      </c>
      <c r="B22" s="6" t="s">
        <v>541</v>
      </c>
      <c r="C22" s="7" t="s">
        <v>545</v>
      </c>
      <c r="D22" s="7" t="s">
        <v>546</v>
      </c>
      <c r="E22" s="7" t="s">
        <v>547</v>
      </c>
      <c r="F22" s="6" t="s">
        <v>291</v>
      </c>
    </row>
    <row r="23" customFormat="false" ht="15" hidden="false" customHeight="false" outlineLevel="0" collapsed="false">
      <c r="A23" s="6" t="n">
        <v>19</v>
      </c>
      <c r="B23" s="6" t="s">
        <v>541</v>
      </c>
      <c r="C23" s="6" t="s">
        <v>548</v>
      </c>
      <c r="D23" s="7" t="s">
        <v>549</v>
      </c>
      <c r="E23" s="6" t="s">
        <v>550</v>
      </c>
      <c r="F23" s="6" t="s">
        <v>291</v>
      </c>
    </row>
    <row r="24" customFormat="false" ht="15" hidden="false" customHeight="false" outlineLevel="0" collapsed="false">
      <c r="A24" s="6" t="n">
        <v>20</v>
      </c>
      <c r="B24" s="6" t="s">
        <v>541</v>
      </c>
      <c r="C24" s="7" t="s">
        <v>551</v>
      </c>
      <c r="D24" s="7" t="s">
        <v>552</v>
      </c>
      <c r="E24" s="6" t="s">
        <v>553</v>
      </c>
      <c r="F24" s="6" t="s">
        <v>291</v>
      </c>
    </row>
    <row r="25" customFormat="false" ht="15" hidden="false" customHeight="false" outlineLevel="0" collapsed="false">
      <c r="A25" s="6" t="n">
        <v>21</v>
      </c>
      <c r="B25" s="6" t="s">
        <v>541</v>
      </c>
      <c r="C25" s="6" t="s">
        <v>554</v>
      </c>
      <c r="D25" s="7" t="s">
        <v>555</v>
      </c>
      <c r="E25" s="7" t="s">
        <v>556</v>
      </c>
      <c r="F25" s="6" t="s">
        <v>291</v>
      </c>
    </row>
    <row r="26" customFormat="false" ht="15" hidden="false" customHeight="false" outlineLevel="0" collapsed="false">
      <c r="A26" s="6" t="n">
        <v>22</v>
      </c>
      <c r="B26" s="6" t="s">
        <v>541</v>
      </c>
      <c r="C26" s="6" t="s">
        <v>557</v>
      </c>
      <c r="D26" s="7" t="s">
        <v>558</v>
      </c>
      <c r="E26" s="7" t="s">
        <v>559</v>
      </c>
      <c r="F26" s="6" t="s">
        <v>291</v>
      </c>
    </row>
    <row r="27" customFormat="false" ht="22.35" hidden="false" customHeight="false" outlineLevel="0" collapsed="false">
      <c r="A27" s="6" t="n">
        <v>23</v>
      </c>
      <c r="B27" s="6" t="s">
        <v>541</v>
      </c>
      <c r="C27" s="6" t="s">
        <v>560</v>
      </c>
      <c r="D27" s="7" t="s">
        <v>561</v>
      </c>
      <c r="E27" s="7" t="s">
        <v>562</v>
      </c>
      <c r="F27" s="6" t="s">
        <v>291</v>
      </c>
    </row>
    <row r="28" customFormat="false" ht="15" hidden="false" customHeight="false" outlineLevel="0" collapsed="false">
      <c r="A28" s="6" t="n">
        <v>24</v>
      </c>
      <c r="B28" s="6" t="s">
        <v>704</v>
      </c>
      <c r="C28" s="7" t="s">
        <v>705</v>
      </c>
      <c r="D28" s="7" t="s">
        <v>706</v>
      </c>
      <c r="E28" s="7" t="s">
        <v>707</v>
      </c>
      <c r="F28" s="6" t="s">
        <v>291</v>
      </c>
    </row>
    <row r="29" customFormat="false" ht="15" hidden="false" customHeight="false" outlineLevel="0" collapsed="false">
      <c r="A29" s="6" t="n">
        <v>25</v>
      </c>
      <c r="B29" s="6" t="s">
        <v>704</v>
      </c>
      <c r="C29" s="7" t="s">
        <v>708</v>
      </c>
      <c r="D29" s="7" t="s">
        <v>709</v>
      </c>
      <c r="E29" s="7" t="s">
        <v>710</v>
      </c>
      <c r="F29" s="6" t="s">
        <v>291</v>
      </c>
    </row>
    <row r="30" customFormat="false" ht="15" hidden="false" customHeight="false" outlineLevel="0" collapsed="false">
      <c r="A30" s="6" t="n">
        <v>26</v>
      </c>
      <c r="B30" s="6" t="s">
        <v>733</v>
      </c>
      <c r="C30" s="6" t="s">
        <v>743</v>
      </c>
      <c r="D30" s="7" t="s">
        <v>732</v>
      </c>
      <c r="E30" s="6" t="s">
        <v>744</v>
      </c>
      <c r="F30" s="6" t="s">
        <v>291</v>
      </c>
    </row>
    <row r="31" customFormat="false" ht="74.6" hidden="false" customHeight="false" outlineLevel="0" collapsed="false">
      <c r="A31" s="6" t="n">
        <v>27</v>
      </c>
      <c r="B31" s="6" t="s">
        <v>783</v>
      </c>
      <c r="C31" s="6" t="s">
        <v>787</v>
      </c>
      <c r="D31" s="7" t="s">
        <v>788</v>
      </c>
      <c r="E31" s="7" t="s">
        <v>789</v>
      </c>
      <c r="F31" s="15" t="s">
        <v>302</v>
      </c>
    </row>
    <row r="32" customFormat="false" ht="22.35" hidden="false" customHeight="false" outlineLevel="0" collapsed="false">
      <c r="A32" s="6" t="n">
        <v>28</v>
      </c>
      <c r="B32" s="6" t="s">
        <v>1746</v>
      </c>
      <c r="C32" s="7" t="s">
        <v>837</v>
      </c>
      <c r="D32" s="6"/>
      <c r="E32" s="7" t="s">
        <v>1747</v>
      </c>
      <c r="F32" s="6" t="s">
        <v>291</v>
      </c>
    </row>
    <row r="33" customFormat="false" ht="22.35" hidden="false" customHeight="false" outlineLevel="0" collapsed="false">
      <c r="A33" s="6" t="n">
        <v>29</v>
      </c>
      <c r="B33" s="6" t="s">
        <v>1746</v>
      </c>
      <c r="C33" s="7" t="s">
        <v>840</v>
      </c>
      <c r="D33" s="6"/>
      <c r="E33" s="7" t="s">
        <v>1748</v>
      </c>
      <c r="F33" s="6" t="s">
        <v>291</v>
      </c>
    </row>
    <row r="34" customFormat="false" ht="22.35" hidden="false" customHeight="false" outlineLevel="0" collapsed="false">
      <c r="A34" s="6" t="n">
        <v>30</v>
      </c>
      <c r="B34" s="6" t="s">
        <v>1746</v>
      </c>
      <c r="C34" s="7" t="s">
        <v>843</v>
      </c>
      <c r="D34" s="6"/>
      <c r="E34" s="7" t="s">
        <v>1749</v>
      </c>
      <c r="F34" s="15" t="s">
        <v>302</v>
      </c>
    </row>
    <row r="35" customFormat="false" ht="22.35" hidden="false" customHeight="false" outlineLevel="0" collapsed="false">
      <c r="A35" s="6" t="n">
        <v>31</v>
      </c>
      <c r="B35" s="6" t="s">
        <v>1746</v>
      </c>
      <c r="C35" s="7" t="s">
        <v>846</v>
      </c>
      <c r="D35" s="6"/>
      <c r="E35" s="7" t="s">
        <v>1750</v>
      </c>
      <c r="F35" s="6" t="s">
        <v>291</v>
      </c>
    </row>
    <row r="36" customFormat="false" ht="15" hidden="false" customHeight="false" outlineLevel="0" collapsed="false">
      <c r="A36" s="6" t="n">
        <v>32</v>
      </c>
      <c r="B36" s="6" t="s">
        <v>1033</v>
      </c>
      <c r="C36" s="7" t="s">
        <v>1034</v>
      </c>
      <c r="D36" s="7" t="s">
        <v>1035</v>
      </c>
      <c r="E36" s="7" t="s">
        <v>1036</v>
      </c>
      <c r="F36" s="6" t="s">
        <v>291</v>
      </c>
    </row>
    <row r="37" customFormat="false" ht="15" hidden="false" customHeight="false" outlineLevel="0" collapsed="false">
      <c r="A37" s="6" t="n">
        <v>33</v>
      </c>
      <c r="B37" s="6" t="s">
        <v>1033</v>
      </c>
      <c r="C37" s="7" t="s">
        <v>1037</v>
      </c>
      <c r="D37" s="7" t="s">
        <v>1038</v>
      </c>
      <c r="E37" s="7" t="s">
        <v>1039</v>
      </c>
      <c r="F37" s="15" t="s">
        <v>302</v>
      </c>
    </row>
    <row r="38" customFormat="false" ht="22.35" hidden="false" customHeight="false" outlineLevel="0" collapsed="false">
      <c r="A38" s="6" t="n">
        <v>34</v>
      </c>
      <c r="B38" s="6" t="s">
        <v>1118</v>
      </c>
      <c r="C38" s="6" t="s">
        <v>1119</v>
      </c>
      <c r="D38" s="7" t="s">
        <v>1120</v>
      </c>
      <c r="E38" s="7" t="s">
        <v>1121</v>
      </c>
      <c r="F38" s="6" t="s">
        <v>291</v>
      </c>
    </row>
    <row r="39" customFormat="false" ht="22.35" hidden="false" customHeight="false" outlineLevel="0" collapsed="false">
      <c r="A39" s="6" t="n">
        <v>35</v>
      </c>
      <c r="B39" s="6" t="s">
        <v>1283</v>
      </c>
      <c r="C39" s="6" t="s">
        <v>1284</v>
      </c>
      <c r="D39" s="7" t="s">
        <v>1285</v>
      </c>
      <c r="E39" s="7" t="s">
        <v>1286</v>
      </c>
      <c r="F39" s="6" t="s">
        <v>291</v>
      </c>
    </row>
    <row r="40" customFormat="false" ht="15" hidden="false" customHeight="false" outlineLevel="0" collapsed="false">
      <c r="A40" s="6" t="n">
        <v>36</v>
      </c>
      <c r="B40" s="6" t="s">
        <v>1418</v>
      </c>
      <c r="C40" s="7" t="s">
        <v>1419</v>
      </c>
      <c r="D40" s="7" t="s">
        <v>1420</v>
      </c>
      <c r="E40" s="7" t="s">
        <v>1421</v>
      </c>
      <c r="F40" s="6" t="s">
        <v>291</v>
      </c>
    </row>
    <row r="41" customFormat="false" ht="22.35" hidden="false" customHeight="false" outlineLevel="0" collapsed="false">
      <c r="A41" s="6" t="n">
        <v>37</v>
      </c>
      <c r="B41" s="6" t="s">
        <v>1418</v>
      </c>
      <c r="C41" s="7" t="s">
        <v>1422</v>
      </c>
      <c r="D41" s="7" t="s">
        <v>1423</v>
      </c>
      <c r="E41" s="7" t="s">
        <v>1424</v>
      </c>
      <c r="F41" s="6" t="s">
        <v>291</v>
      </c>
    </row>
    <row r="42" customFormat="false" ht="22.35" hidden="false" customHeight="false" outlineLevel="0" collapsed="false">
      <c r="A42" s="6" t="n">
        <v>38</v>
      </c>
      <c r="B42" s="6" t="s">
        <v>1418</v>
      </c>
      <c r="C42" s="6" t="s">
        <v>1425</v>
      </c>
      <c r="D42" s="7" t="s">
        <v>1426</v>
      </c>
      <c r="E42" s="6" t="s">
        <v>1427</v>
      </c>
      <c r="F42" s="6" t="s">
        <v>291</v>
      </c>
    </row>
    <row r="43" customFormat="false" ht="15" hidden="false" customHeight="false" outlineLevel="0" collapsed="false">
      <c r="A43" s="6" t="n">
        <v>39</v>
      </c>
      <c r="B43" s="6" t="s">
        <v>1457</v>
      </c>
      <c r="C43" s="7" t="s">
        <v>1458</v>
      </c>
      <c r="D43" s="7" t="s">
        <v>1459</v>
      </c>
      <c r="E43" s="7" t="s">
        <v>1460</v>
      </c>
      <c r="F43" s="6" t="s">
        <v>291</v>
      </c>
    </row>
    <row r="44" customFormat="false" ht="15" hidden="false" customHeight="false" outlineLevel="0" collapsed="false">
      <c r="A44" s="6" t="n">
        <v>40</v>
      </c>
      <c r="B44" s="6" t="s">
        <v>1362</v>
      </c>
      <c r="C44" s="7" t="s">
        <v>1363</v>
      </c>
      <c r="D44" s="7" t="s">
        <v>1364</v>
      </c>
      <c r="E44" s="7" t="s">
        <v>1365</v>
      </c>
      <c r="F44" s="6" t="s">
        <v>291</v>
      </c>
    </row>
    <row r="45" customFormat="false" ht="15" hidden="false" customHeight="false" outlineLevel="0" collapsed="false">
      <c r="A45" s="6" t="n">
        <v>41</v>
      </c>
      <c r="B45" s="6" t="s">
        <v>1362</v>
      </c>
      <c r="C45" s="6" t="s">
        <v>1366</v>
      </c>
      <c r="D45" s="7" t="s">
        <v>1367</v>
      </c>
      <c r="E45" s="7" t="s">
        <v>1368</v>
      </c>
      <c r="F45" s="15" t="s">
        <v>302</v>
      </c>
    </row>
    <row r="46" customFormat="false" ht="32.8" hidden="false" customHeight="false" outlineLevel="0" collapsed="false">
      <c r="A46" s="6" t="n">
        <v>42</v>
      </c>
      <c r="B46" s="6" t="s">
        <v>1362</v>
      </c>
      <c r="C46" s="7" t="s">
        <v>1369</v>
      </c>
      <c r="D46" s="7" t="s">
        <v>1370</v>
      </c>
      <c r="E46" s="7" t="s">
        <v>1371</v>
      </c>
      <c r="F46" s="15" t="s">
        <v>302</v>
      </c>
    </row>
    <row r="47" customFormat="false" ht="22.35" hidden="false" customHeight="false" outlineLevel="0" collapsed="false">
      <c r="A47" s="6" t="n">
        <v>43</v>
      </c>
      <c r="B47" s="6" t="s">
        <v>1751</v>
      </c>
      <c r="C47" s="7" t="s">
        <v>542</v>
      </c>
      <c r="D47" s="7" t="s">
        <v>543</v>
      </c>
      <c r="E47" s="7" t="s">
        <v>1752</v>
      </c>
      <c r="F47" s="6" t="s">
        <v>291</v>
      </c>
    </row>
    <row r="48" customFormat="false" ht="15" hidden="false" customHeight="false" outlineLevel="0" collapsed="false">
      <c r="A48" s="6" t="n">
        <v>44</v>
      </c>
      <c r="B48" s="6" t="s">
        <v>1753</v>
      </c>
      <c r="C48" s="7" t="s">
        <v>1639</v>
      </c>
      <c r="D48" s="7" t="s">
        <v>735</v>
      </c>
      <c r="E48" s="6" t="s">
        <v>1640</v>
      </c>
      <c r="F48" s="6" t="s">
        <v>291</v>
      </c>
    </row>
    <row r="49" customFormat="false" ht="22.35" hidden="false" customHeight="false" outlineLevel="0" collapsed="false">
      <c r="A49" s="6" t="n">
        <v>45</v>
      </c>
      <c r="B49" s="6" t="s">
        <v>1753</v>
      </c>
      <c r="C49" s="7" t="s">
        <v>737</v>
      </c>
      <c r="D49" s="7" t="s">
        <v>738</v>
      </c>
      <c r="E49" s="7" t="s">
        <v>1641</v>
      </c>
      <c r="F49" s="6" t="s">
        <v>291</v>
      </c>
    </row>
    <row r="50" customFormat="false" ht="15" hidden="false" customHeight="false" outlineLevel="0" collapsed="false">
      <c r="A50" s="6" t="n">
        <v>46</v>
      </c>
      <c r="B50" s="6" t="s">
        <v>1753</v>
      </c>
      <c r="C50" s="7" t="s">
        <v>740</v>
      </c>
      <c r="D50" s="7" t="s">
        <v>741</v>
      </c>
      <c r="E50" s="7" t="s">
        <v>1642</v>
      </c>
      <c r="F50" s="6" t="s">
        <v>291</v>
      </c>
    </row>
    <row r="51" customFormat="false" ht="22.35" hidden="false" customHeight="false" outlineLevel="0" collapsed="false">
      <c r="A51" s="6" t="n">
        <v>47</v>
      </c>
      <c r="B51" s="6" t="s">
        <v>1754</v>
      </c>
      <c r="C51" s="7" t="s">
        <v>1643</v>
      </c>
      <c r="D51" s="7" t="s">
        <v>785</v>
      </c>
      <c r="E51" s="7" t="s">
        <v>1644</v>
      </c>
      <c r="F51" s="6" t="s">
        <v>291</v>
      </c>
    </row>
    <row r="52" customFormat="false" ht="15" hidden="false" customHeight="false" outlineLevel="0" collapsed="false">
      <c r="A52" s="6" t="n">
        <v>48</v>
      </c>
      <c r="B52" s="6" t="s">
        <v>1755</v>
      </c>
      <c r="C52" s="7" t="s">
        <v>1756</v>
      </c>
      <c r="D52" s="7" t="s">
        <v>1757</v>
      </c>
      <c r="E52" s="7" t="s">
        <v>1758</v>
      </c>
      <c r="F52" s="6" t="s">
        <v>291</v>
      </c>
    </row>
    <row r="53" customFormat="false" ht="15" hidden="false" customHeight="false" outlineLevel="0" collapsed="false">
      <c r="A53" s="6" t="n">
        <v>49</v>
      </c>
      <c r="B53" s="6" t="s">
        <v>1755</v>
      </c>
      <c r="C53" s="7" t="s">
        <v>1759</v>
      </c>
      <c r="D53" s="7" t="s">
        <v>1760</v>
      </c>
      <c r="E53" s="6" t="s">
        <v>1761</v>
      </c>
      <c r="F53" s="6" t="s">
        <v>291</v>
      </c>
    </row>
    <row r="54" customFormat="false" ht="15" hidden="false" customHeight="false" outlineLevel="0" collapsed="false">
      <c r="A54" s="6" t="n">
        <v>50</v>
      </c>
      <c r="B54" s="6" t="s">
        <v>1755</v>
      </c>
      <c r="C54" s="7" t="s">
        <v>1762</v>
      </c>
      <c r="D54" s="7" t="s">
        <v>1763</v>
      </c>
      <c r="E54" s="7" t="s">
        <v>1764</v>
      </c>
      <c r="F54" s="6" t="s">
        <v>291</v>
      </c>
    </row>
    <row r="55" customFormat="false" ht="15" hidden="false" customHeight="false" outlineLevel="0" collapsed="false">
      <c r="A55" s="6" t="n">
        <v>51</v>
      </c>
      <c r="B55" s="6" t="s">
        <v>1755</v>
      </c>
      <c r="C55" s="7" t="s">
        <v>1765</v>
      </c>
      <c r="D55" s="7" t="s">
        <v>1766</v>
      </c>
      <c r="E55" s="6" t="s">
        <v>1767</v>
      </c>
      <c r="F55" s="6" t="s">
        <v>291</v>
      </c>
    </row>
    <row r="56" customFormat="false" ht="22.35" hidden="false" customHeight="false" outlineLevel="0" collapsed="false">
      <c r="A56" s="6" t="n">
        <v>52</v>
      </c>
      <c r="B56" s="6" t="s">
        <v>1768</v>
      </c>
      <c r="C56" s="7" t="s">
        <v>1769</v>
      </c>
      <c r="D56" s="7" t="s">
        <v>1770</v>
      </c>
      <c r="E56" s="7" t="s">
        <v>1771</v>
      </c>
      <c r="F56" s="6" t="s">
        <v>291</v>
      </c>
    </row>
    <row r="57" customFormat="false" ht="15" hidden="false" customHeight="false" outlineLevel="0" collapsed="false">
      <c r="A57" s="6" t="n">
        <v>53</v>
      </c>
      <c r="B57" s="6" t="s">
        <v>1772</v>
      </c>
      <c r="C57" s="7" t="s">
        <v>1773</v>
      </c>
      <c r="D57" s="7" t="s">
        <v>1774</v>
      </c>
      <c r="E57" s="7" t="s">
        <v>1775</v>
      </c>
      <c r="F57" s="6" t="s">
        <v>291</v>
      </c>
    </row>
    <row r="58" customFormat="false" ht="15" hidden="false" customHeight="false" outlineLevel="0" collapsed="false">
      <c r="A58" s="6" t="n">
        <v>54</v>
      </c>
      <c r="B58" s="6" t="s">
        <v>1776</v>
      </c>
      <c r="C58" s="7" t="s">
        <v>1777</v>
      </c>
      <c r="D58" s="7" t="s">
        <v>1778</v>
      </c>
      <c r="E58" s="7" t="s">
        <v>1779</v>
      </c>
      <c r="F58" s="15" t="s">
        <v>302</v>
      </c>
    </row>
    <row r="59" customFormat="false" ht="15" hidden="false" customHeight="false" outlineLevel="0" collapsed="false">
      <c r="A59" s="6" t="n">
        <v>55</v>
      </c>
      <c r="B59" s="6" t="s">
        <v>1780</v>
      </c>
      <c r="C59" s="7" t="s">
        <v>1781</v>
      </c>
      <c r="D59" s="7" t="s">
        <v>1782</v>
      </c>
      <c r="E59" s="7" t="s">
        <v>1783</v>
      </c>
      <c r="F59" s="15" t="s">
        <v>302</v>
      </c>
    </row>
    <row r="60" customFormat="false" ht="15" hidden="false" customHeight="false" outlineLevel="0" collapsed="false">
      <c r="A60" s="6" t="n">
        <v>56</v>
      </c>
      <c r="B60" s="6" t="s">
        <v>1784</v>
      </c>
      <c r="C60" s="7" t="s">
        <v>1785</v>
      </c>
      <c r="D60" s="7" t="s">
        <v>1786</v>
      </c>
      <c r="E60" s="7" t="s">
        <v>1787</v>
      </c>
      <c r="F60" s="6" t="s">
        <v>291</v>
      </c>
    </row>
    <row r="62" customFormat="false" ht="15" hidden="false" customHeight="false" outlineLevel="0" collapsed="false">
      <c r="A62" s="11" t="s">
        <v>1788</v>
      </c>
      <c r="C62" s="12" t="n">
        <f aca="false">COUNTIF(F5:F60,"PASS")</f>
        <v>47</v>
      </c>
    </row>
    <row r="63" customFormat="false" ht="15" hidden="false" customHeight="false" outlineLevel="0" collapsed="false">
      <c r="A63" s="11" t="s">
        <v>1789</v>
      </c>
      <c r="C63" s="12" t="n">
        <f aca="false">COUNTIF(F5:F60,"FLAG")</f>
        <v>9</v>
      </c>
    </row>
    <row r="64" customFormat="false" ht="15" hidden="false" customHeight="false" outlineLevel="0" collapsed="false">
      <c r="A64" s="11" t="s">
        <v>1790</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1791</v>
      </c>
      <c r="B2" s="2"/>
      <c r="C2" s="2"/>
      <c r="D2" s="2"/>
      <c r="E2" s="2"/>
      <c r="F2" s="2"/>
      <c r="G2" s="2"/>
      <c r="H2" s="2"/>
      <c r="I2" s="2"/>
      <c r="J2" s="2"/>
      <c r="K2" s="2"/>
      <c r="L2" s="2"/>
    </row>
    <row r="4" customFormat="false" ht="24" hidden="false" customHeight="true" outlineLevel="0" collapsed="false">
      <c r="A4" s="5" t="s">
        <v>512</v>
      </c>
      <c r="B4" s="5" t="s">
        <v>1792</v>
      </c>
      <c r="C4" s="5" t="s">
        <v>1793</v>
      </c>
      <c r="D4" s="5" t="s">
        <v>1794</v>
      </c>
      <c r="E4" s="5" t="s">
        <v>1795</v>
      </c>
      <c r="F4" s="5" t="s">
        <v>1796</v>
      </c>
      <c r="G4" s="5" t="s">
        <v>1797</v>
      </c>
      <c r="H4" s="5" t="s">
        <v>1798</v>
      </c>
      <c r="I4" s="5" t="s">
        <v>1799</v>
      </c>
      <c r="J4" s="5" t="s">
        <v>1800</v>
      </c>
      <c r="K4" s="5" t="s">
        <v>1801</v>
      </c>
      <c r="L4" s="5" t="s">
        <v>1802</v>
      </c>
      <c r="M4" s="5" t="s">
        <v>1803</v>
      </c>
      <c r="N4" s="5" t="s">
        <v>1804</v>
      </c>
      <c r="O4" s="5" t="s">
        <v>1805</v>
      </c>
      <c r="P4" s="5" t="s">
        <v>1806</v>
      </c>
    </row>
    <row r="5" customFormat="false" ht="15" hidden="false" customHeight="false" outlineLevel="0" collapsed="false">
      <c r="A5" s="17" t="n">
        <v>400</v>
      </c>
      <c r="B5" s="6"/>
      <c r="C5" s="16" t="n">
        <v>0.234290287959674</v>
      </c>
      <c r="D5" s="16" t="n">
        <v>0.239773247268872</v>
      </c>
      <c r="E5" s="16" t="n">
        <v>0.519494047619048</v>
      </c>
      <c r="F5" s="16" t="n">
        <v>0.0564273498174657</v>
      </c>
      <c r="G5" s="16" t="n">
        <v>0.697077150193678</v>
      </c>
      <c r="H5" s="6"/>
      <c r="I5" s="18" t="n">
        <v>-0.00048869219598097</v>
      </c>
      <c r="J5" s="18" t="n">
        <v>-0.00045075289086059</v>
      </c>
      <c r="K5" s="16" t="n">
        <v>0.51281001984127</v>
      </c>
      <c r="L5" s="16" t="n">
        <v>0.70506714719877</v>
      </c>
      <c r="M5" s="16" t="n">
        <v>0.537996031746032</v>
      </c>
      <c r="N5" s="16" t="n">
        <v>0.0926221452766781</v>
      </c>
      <c r="O5" s="16" t="n">
        <v>0.0209621148730186</v>
      </c>
      <c r="P5" s="16" t="n">
        <v>0.0213445961065609</v>
      </c>
    </row>
    <row r="6" customFormat="false" ht="15" hidden="false" customHeight="false" outlineLevel="0" collapsed="false">
      <c r="A6" s="17" t="n">
        <v>401</v>
      </c>
      <c r="B6" s="6"/>
      <c r="C6" s="16" t="n">
        <v>0.234020206109589</v>
      </c>
      <c r="D6" s="16" t="n">
        <v>0.239560876952187</v>
      </c>
      <c r="E6" s="16" t="n">
        <v>0.519804067460318</v>
      </c>
      <c r="F6" s="16" t="n">
        <v>0.0572685033653933</v>
      </c>
      <c r="G6" s="16" t="n">
        <v>0.689582490828932</v>
      </c>
      <c r="H6" s="6"/>
      <c r="I6" s="18" t="n">
        <v>-0.000523036360728504</v>
      </c>
      <c r="J6" s="18" t="n">
        <v>-0.000486531849643408</v>
      </c>
      <c r="K6" s="16" t="n">
        <v>0.512363591269841</v>
      </c>
      <c r="L6" s="16" t="n">
        <v>0.729713322536271</v>
      </c>
      <c r="M6" s="16" t="n">
        <v>0.552876984126984</v>
      </c>
      <c r="N6" s="16" t="n">
        <v>0.0451713292097741</v>
      </c>
      <c r="O6" s="16" t="n">
        <v>0.0212744534019363</v>
      </c>
      <c r="P6" s="16" t="n">
        <v>0.0199403793531096</v>
      </c>
    </row>
    <row r="7" customFormat="false" ht="15" hidden="false" customHeight="false" outlineLevel="0" collapsed="false">
      <c r="A7" s="17" t="n">
        <v>402</v>
      </c>
      <c r="B7" s="6"/>
      <c r="C7" s="16" t="n">
        <v>0.233871462751977</v>
      </c>
      <c r="D7" s="16" t="n">
        <v>0.23927111464264</v>
      </c>
      <c r="E7" s="16" t="n">
        <v>0.518762400793651</v>
      </c>
      <c r="F7" s="16" t="n">
        <v>0.0561265706348492</v>
      </c>
      <c r="G7" s="16" t="n">
        <v>0.697969983770034</v>
      </c>
      <c r="H7" s="6"/>
      <c r="I7" s="18" t="n">
        <v>-0.000568167315141858</v>
      </c>
      <c r="J7" s="18" t="n">
        <v>-0.000526412529414046</v>
      </c>
      <c r="K7" s="16" t="n">
        <v>0.516753472222222</v>
      </c>
      <c r="L7" s="16" t="n">
        <v>0.698355972684443</v>
      </c>
      <c r="M7" s="16" t="n">
        <v>0.548189484126984</v>
      </c>
      <c r="N7" s="16" t="n">
        <v>0.0616371841689843</v>
      </c>
      <c r="O7" s="16" t="n">
        <v>0.0208504275541417</v>
      </c>
      <c r="P7" s="16" t="n">
        <v>0.0218227854968587</v>
      </c>
    </row>
    <row r="8" customFormat="false" ht="15" hidden="false" customHeight="false" outlineLevel="0" collapsed="false">
      <c r="A8" s="17" t="n">
        <v>403</v>
      </c>
      <c r="B8" s="6"/>
      <c r="C8" s="16" t="n">
        <v>0.233659719108889</v>
      </c>
      <c r="D8" s="16" t="n">
        <v>0.238857848582262</v>
      </c>
      <c r="E8" s="16" t="n">
        <v>0.516902281746032</v>
      </c>
      <c r="F8" s="16" t="n">
        <v>0.0543859141197861</v>
      </c>
      <c r="G8" s="16" t="n">
        <v>0.709742479528025</v>
      </c>
      <c r="H8" s="6"/>
      <c r="I8" s="18" t="n">
        <v>-0.000609209752365478</v>
      </c>
      <c r="J8" s="18" t="n">
        <v>-0.000585326936686868</v>
      </c>
      <c r="K8" s="16" t="n">
        <v>0.512524801587302</v>
      </c>
      <c r="L8" s="16" t="n">
        <v>0.833092772743685</v>
      </c>
      <c r="M8" s="16" t="n">
        <v>0.530567956349206</v>
      </c>
      <c r="N8" s="16" t="n">
        <v>0.227289885617184</v>
      </c>
      <c r="O8" s="16" t="n">
        <v>0.0202040602446215</v>
      </c>
      <c r="P8" s="16" t="n">
        <v>0.011790452247936</v>
      </c>
    </row>
    <row r="9" customFormat="false" ht="15" hidden="false" customHeight="false" outlineLevel="0" collapsed="false">
      <c r="A9" s="17" t="n">
        <v>404</v>
      </c>
      <c r="B9" s="6"/>
      <c r="C9" s="16" t="n">
        <v>0.233167659754085</v>
      </c>
      <c r="D9" s="16" t="n">
        <v>0.238289155429696</v>
      </c>
      <c r="E9" s="16" t="n">
        <v>0.515997023809524</v>
      </c>
      <c r="F9" s="16" t="n">
        <v>0.0539354536332979</v>
      </c>
      <c r="G9" s="16" t="n">
        <v>0.712210406937141</v>
      </c>
      <c r="H9" s="6"/>
      <c r="I9" s="18" t="n">
        <v>-0.000617233202149103</v>
      </c>
      <c r="J9" s="18" t="n">
        <v>-0.000614058826842667</v>
      </c>
      <c r="K9" s="16" t="n">
        <v>0.503249007936508</v>
      </c>
      <c r="L9" s="16" t="n">
        <v>0.978518030522</v>
      </c>
      <c r="M9" s="16" t="n">
        <v>0.513740079365079</v>
      </c>
      <c r="N9" s="16" t="n">
        <v>0.443695598658734</v>
      </c>
      <c r="O9" s="16" t="n">
        <v>0.02003678417974</v>
      </c>
      <c r="P9" s="16" t="n">
        <v>0.00151336913975698</v>
      </c>
    </row>
    <row r="10" customFormat="false" ht="15" hidden="false" customHeight="false" outlineLevel="0" collapsed="false">
      <c r="A10" s="17" t="n">
        <v>405</v>
      </c>
      <c r="B10" s="6"/>
      <c r="C10" s="16" t="n">
        <v>0.232500955974586</v>
      </c>
      <c r="D10" s="16" t="n">
        <v>0.23752975245324</v>
      </c>
      <c r="E10" s="16" t="n">
        <v>0.515451388888889</v>
      </c>
      <c r="F10" s="16" t="n">
        <v>0.0533392166876471</v>
      </c>
      <c r="G10" s="16" t="n">
        <v>0.716685783203093</v>
      </c>
      <c r="H10" s="6"/>
      <c r="I10" s="18" t="n">
        <v>-0.000606456995137596</v>
      </c>
      <c r="J10" s="18" t="n">
        <v>-0.000614370541797274</v>
      </c>
      <c r="K10" s="16" t="n">
        <v>0.502864583333333</v>
      </c>
      <c r="L10" s="16" t="n">
        <v>0.945505075918459</v>
      </c>
      <c r="M10" s="16" t="n">
        <v>0.517237103174603</v>
      </c>
      <c r="N10" s="16" t="n">
        <v>0.453173854236791</v>
      </c>
      <c r="O10" s="16" t="n">
        <v>0.0198153722300817</v>
      </c>
      <c r="P10" s="16" t="n">
        <v>-0.00377549492631688</v>
      </c>
    </row>
    <row r="11" customFormat="false" ht="15" hidden="false" customHeight="false" outlineLevel="0" collapsed="false">
      <c r="A11" s="17" t="n">
        <v>406</v>
      </c>
      <c r="B11" s="6"/>
      <c r="C11" s="16" t="n">
        <v>0.231623660879725</v>
      </c>
      <c r="D11" s="16" t="n">
        <v>0.236639432665933</v>
      </c>
      <c r="E11" s="16" t="n">
        <v>0.515711805555556</v>
      </c>
      <c r="F11" s="16" t="n">
        <v>0.0536371660857355</v>
      </c>
      <c r="G11" s="16" t="n">
        <v>0.714727682040168</v>
      </c>
      <c r="H11" s="6"/>
      <c r="I11" s="18" t="n">
        <v>-0.000634142846321508</v>
      </c>
      <c r="J11" s="18" t="n">
        <v>-0.000634933479222257</v>
      </c>
      <c r="K11" s="16" t="n">
        <v>0.502232142857143</v>
      </c>
      <c r="L11" s="16" t="n">
        <v>0.993692584324464</v>
      </c>
      <c r="M11" s="16" t="n">
        <v>0.523301091269841</v>
      </c>
      <c r="N11" s="16" t="n">
        <v>0.725208640005617</v>
      </c>
      <c r="O11" s="16" t="n">
        <v>0.0199260157856497</v>
      </c>
      <c r="P11" s="18" t="n">
        <v>-0.000377153058954062</v>
      </c>
    </row>
    <row r="12" customFormat="false" ht="15" hidden="false" customHeight="false" outlineLevel="0" collapsed="false">
      <c r="A12" s="17" t="n">
        <v>407</v>
      </c>
      <c r="B12" s="6"/>
      <c r="C12" s="16" t="n">
        <v>0.230545056865428</v>
      </c>
      <c r="D12" s="16" t="n">
        <v>0.235705980888323</v>
      </c>
      <c r="E12" s="16" t="n">
        <v>0.517150297619048</v>
      </c>
      <c r="F12" s="16" t="n">
        <v>0.0556774583096523</v>
      </c>
      <c r="G12" s="16" t="n">
        <v>0.70049333020041</v>
      </c>
      <c r="H12" s="6"/>
      <c r="I12" s="18" t="n">
        <v>-0.000666714188603183</v>
      </c>
      <c r="J12" s="18" t="n">
        <v>-0.000659169416135095</v>
      </c>
      <c r="K12" s="16" t="n">
        <v>0.50766369047619</v>
      </c>
      <c r="L12" s="16" t="n">
        <v>0.947456611530575</v>
      </c>
      <c r="M12" s="16" t="n">
        <v>0.573003472222222</v>
      </c>
      <c r="N12" s="16" t="n">
        <v>0.0445927447724943</v>
      </c>
      <c r="O12" s="16" t="n">
        <v>0.0206836587382796</v>
      </c>
      <c r="P12" s="16" t="n">
        <v>0.00358254285177462</v>
      </c>
    </row>
    <row r="13" customFormat="false" ht="15" hidden="false" customHeight="false" outlineLevel="0" collapsed="false">
      <c r="A13" s="17" t="n">
        <v>408</v>
      </c>
      <c r="B13" s="6"/>
      <c r="C13" s="16" t="n">
        <v>0.22952483339311</v>
      </c>
      <c r="D13" s="16" t="n">
        <v>0.234790206483364</v>
      </c>
      <c r="E13" s="16" t="n">
        <v>0.518154761904762</v>
      </c>
      <c r="F13" s="16" t="n">
        <v>0.0572851380410729</v>
      </c>
      <c r="G13" s="16" t="n">
        <v>0.689503362410751</v>
      </c>
      <c r="H13" s="6"/>
      <c r="I13" s="18" t="n">
        <v>-0.000713794261466819</v>
      </c>
      <c r="J13" s="18" t="n">
        <v>-0.000689171261952905</v>
      </c>
      <c r="K13" s="16" t="n">
        <v>0.516319444444444</v>
      </c>
      <c r="L13" s="16" t="n">
        <v>0.827550105529394</v>
      </c>
      <c r="M13" s="16" t="n">
        <v>0.586073908730159</v>
      </c>
      <c r="N13" s="16" t="n">
        <v>0.00910997723056323</v>
      </c>
      <c r="O13" s="16" t="n">
        <v>0.0212806301547565</v>
      </c>
      <c r="P13" s="16" t="n">
        <v>0.0115986090980078</v>
      </c>
    </row>
    <row r="14" customFormat="false" ht="15" hidden="false" customHeight="false" outlineLevel="0" collapsed="false">
      <c r="A14" s="17" t="n">
        <v>409</v>
      </c>
      <c r="B14" s="6"/>
      <c r="C14" s="16" t="n">
        <v>0.228689082792997</v>
      </c>
      <c r="D14" s="16" t="n">
        <v>0.23398918884756</v>
      </c>
      <c r="E14" s="16" t="n">
        <v>0.518725198412698</v>
      </c>
      <c r="F14" s="16" t="n">
        <v>0.0581111569287079</v>
      </c>
      <c r="G14" s="16" t="n">
        <v>0.683320933084443</v>
      </c>
      <c r="H14" s="6"/>
      <c r="I14" s="18" t="n">
        <v>-0.000780323495805901</v>
      </c>
      <c r="J14" s="18" t="n">
        <v>-0.000728600468096239</v>
      </c>
      <c r="K14" s="16" t="n">
        <v>0.531436011904762</v>
      </c>
      <c r="L14" s="16" t="n">
        <v>0.642811874107675</v>
      </c>
      <c r="M14" s="16" t="n">
        <v>0.57358630952381</v>
      </c>
      <c r="N14" s="16" t="n">
        <v>0.0242934062654856</v>
      </c>
      <c r="O14" s="16" t="n">
        <v>0.0215873426733175</v>
      </c>
      <c r="P14" s="16" t="n">
        <v>0.0241804221661465</v>
      </c>
    </row>
    <row r="15" customFormat="false" ht="15" hidden="false" customHeight="false" outlineLevel="0" collapsed="false">
      <c r="A15" s="17" t="n">
        <v>410</v>
      </c>
      <c r="B15" s="6"/>
      <c r="C15" s="16" t="n">
        <v>0.228091505891936</v>
      </c>
      <c r="D15" s="16" t="n">
        <v>0.233431748636768</v>
      </c>
      <c r="E15" s="16" t="n">
        <v>0.519394841269841</v>
      </c>
      <c r="F15" s="16" t="n">
        <v>0.058935333656501</v>
      </c>
      <c r="G15" s="16" t="n">
        <v>0.677376772702343</v>
      </c>
      <c r="H15" s="6"/>
      <c r="I15" s="18" t="n">
        <v>-0.000820300817519691</v>
      </c>
      <c r="J15" s="18" t="n">
        <v>-0.000754026338400367</v>
      </c>
      <c r="K15" s="16" t="n">
        <v>0.539298115079365</v>
      </c>
      <c r="L15" s="16" t="n">
        <v>0.526516290952777</v>
      </c>
      <c r="M15" s="16" t="n">
        <v>0.575074404761905</v>
      </c>
      <c r="N15" s="16" t="n">
        <v>0.0264892279950029</v>
      </c>
      <c r="O15" s="16" t="n">
        <v>0.0218933650972141</v>
      </c>
      <c r="P15" s="16" t="n">
        <v>0.0310129143239861</v>
      </c>
    </row>
    <row r="16" customFormat="false" ht="15" hidden="false" customHeight="false" outlineLevel="0" collapsed="false">
      <c r="A16" s="17" t="n">
        <v>411</v>
      </c>
      <c r="B16" s="6"/>
      <c r="C16" s="16" t="n">
        <v>0.227670956507566</v>
      </c>
      <c r="D16" s="16" t="n">
        <v>0.233142194567039</v>
      </c>
      <c r="E16" s="16" t="n">
        <v>0.520870535714286</v>
      </c>
      <c r="F16" s="16" t="n">
        <v>0.060694144941708</v>
      </c>
      <c r="G16" s="16" t="n">
        <v>0.663985033401613</v>
      </c>
      <c r="H16" s="6"/>
      <c r="I16" s="18" t="n">
        <v>-0.00083624518174483</v>
      </c>
      <c r="J16" s="18" t="n">
        <v>-0.000769557724000532</v>
      </c>
      <c r="K16" s="16" t="n">
        <v>0.538616071428571</v>
      </c>
      <c r="L16" s="16" t="n">
        <v>0.519796017028972</v>
      </c>
      <c r="M16" s="16" t="n">
        <v>0.551438492063492</v>
      </c>
      <c r="N16" s="16" t="n">
        <v>0.151591784632624</v>
      </c>
      <c r="O16" s="16" t="n">
        <v>0.0225464030014502</v>
      </c>
      <c r="P16" s="16" t="n">
        <v>0.0312119333283723</v>
      </c>
    </row>
    <row r="17" customFormat="false" ht="15" hidden="false" customHeight="false" outlineLevel="0" collapsed="false">
      <c r="A17" s="17" t="n">
        <v>412</v>
      </c>
      <c r="B17" s="6"/>
      <c r="C17" s="16" t="n">
        <v>0.22701819612239</v>
      </c>
      <c r="D17" s="16" t="n">
        <v>0.232513309779061</v>
      </c>
      <c r="E17" s="16" t="n">
        <v>0.521478174603175</v>
      </c>
      <c r="F17" s="16" t="n">
        <v>0.061366509948764</v>
      </c>
      <c r="G17" s="16" t="n">
        <v>0.659006084626911</v>
      </c>
      <c r="H17" s="6"/>
      <c r="I17" s="18" t="n">
        <v>-0.000837821432425717</v>
      </c>
      <c r="J17" s="18" t="n">
        <v>-0.000772781284593025</v>
      </c>
      <c r="K17" s="16" t="n">
        <v>0.537115575396825</v>
      </c>
      <c r="L17" s="16" t="n">
        <v>0.527240981889036</v>
      </c>
      <c r="M17" s="16" t="n">
        <v>0.508097718253968</v>
      </c>
      <c r="N17" s="16" t="n">
        <v>0.799002189540918</v>
      </c>
      <c r="O17" s="16" t="n">
        <v>0.022796041213328</v>
      </c>
      <c r="P17" s="16" t="n">
        <v>0.0305577780989589</v>
      </c>
    </row>
    <row r="18" customFormat="false" ht="15" hidden="false" customHeight="false" outlineLevel="0" collapsed="false">
      <c r="A18" s="17" t="n">
        <v>413</v>
      </c>
      <c r="B18" s="6"/>
      <c r="C18" s="16" t="n">
        <v>0.226237391711451</v>
      </c>
      <c r="D18" s="16" t="n">
        <v>0.231746878695001</v>
      </c>
      <c r="E18" s="16" t="n">
        <v>0.521118551587302</v>
      </c>
      <c r="F18" s="16" t="n">
        <v>0.0619633024184005</v>
      </c>
      <c r="G18" s="16" t="n">
        <v>0.654702961162742</v>
      </c>
      <c r="H18" s="6"/>
      <c r="I18" s="18" t="n">
        <v>-0.000825867623876844</v>
      </c>
      <c r="J18" s="18" t="n">
        <v>-0.000753828564401493</v>
      </c>
      <c r="K18" s="16" t="n">
        <v>0.540414186507937</v>
      </c>
      <c r="L18" s="16" t="n">
        <v>0.470692485149146</v>
      </c>
      <c r="M18" s="16" t="n">
        <v>0.531708829365079</v>
      </c>
      <c r="N18" s="16" t="n">
        <v>0.201501077718239</v>
      </c>
      <c r="O18" s="16" t="n">
        <v>0.0230176169983064</v>
      </c>
      <c r="P18" s="16" t="n">
        <v>0.0343638696147949</v>
      </c>
    </row>
    <row r="19" customFormat="false" ht="15" hidden="false" customHeight="false" outlineLevel="0" collapsed="false">
      <c r="A19" s="17" t="n">
        <v>414</v>
      </c>
      <c r="B19" s="6"/>
      <c r="C19" s="16" t="n">
        <v>0.225440050059691</v>
      </c>
      <c r="D19" s="16" t="n">
        <v>0.231052134773317</v>
      </c>
      <c r="E19" s="16" t="n">
        <v>0.521651785714286</v>
      </c>
      <c r="F19" s="16" t="n">
        <v>0.0635174903470837</v>
      </c>
      <c r="G19" s="16" t="n">
        <v>0.642983192234409</v>
      </c>
      <c r="H19" s="6"/>
      <c r="I19" s="18" t="n">
        <v>-0.000846392279195663</v>
      </c>
      <c r="J19" s="18" t="n">
        <v>-0.000795137486753697</v>
      </c>
      <c r="K19" s="16" t="n">
        <v>0.532006448412698</v>
      </c>
      <c r="L19" s="16" t="n">
        <v>0.642941156820415</v>
      </c>
      <c r="M19" s="16" t="n">
        <v>0.539099702380952</v>
      </c>
      <c r="N19" s="16" t="n">
        <v>0.13676301367614</v>
      </c>
      <c r="O19" s="16" t="n">
        <v>0.0235946364460223</v>
      </c>
      <c r="P19" s="16" t="n">
        <v>0.0240692136761291</v>
      </c>
    </row>
    <row r="20" customFormat="false" ht="15" hidden="false" customHeight="false" outlineLevel="0" collapsed="false">
      <c r="A20" s="17" t="n">
        <v>415</v>
      </c>
      <c r="B20" s="6"/>
      <c r="C20" s="16" t="n">
        <v>0.224470309285041</v>
      </c>
      <c r="D20" s="16" t="n">
        <v>0.230157005605028</v>
      </c>
      <c r="E20" s="16" t="n">
        <v>0.52265625</v>
      </c>
      <c r="F20" s="16" t="n">
        <v>0.0648354836585042</v>
      </c>
      <c r="G20" s="16" t="n">
        <v>0.633722325323163</v>
      </c>
      <c r="H20" s="6"/>
      <c r="I20" s="18" t="n">
        <v>-0.000884752115552001</v>
      </c>
      <c r="J20" s="18" t="n">
        <v>-0.000852701396964598</v>
      </c>
      <c r="K20" s="16" t="n">
        <v>0.52359871031746</v>
      </c>
      <c r="L20" s="16" t="n">
        <v>0.786301180375236</v>
      </c>
      <c r="M20" s="16" t="n">
        <v>0.548226686507937</v>
      </c>
      <c r="N20" s="16" t="n">
        <v>0.109572219629308</v>
      </c>
      <c r="O20" s="16" t="n">
        <v>0.0240839460575807</v>
      </c>
      <c r="P20" s="16" t="n">
        <v>0.0147485229468341</v>
      </c>
    </row>
    <row r="21" customFormat="false" ht="15" hidden="false" customHeight="false" outlineLevel="0" collapsed="false">
      <c r="A21" s="17" t="n">
        <v>416</v>
      </c>
      <c r="B21" s="6"/>
      <c r="C21" s="16" t="n">
        <v>0.223358703109587</v>
      </c>
      <c r="D21" s="16" t="n">
        <v>0.229163112433624</v>
      </c>
      <c r="E21" s="16" t="n">
        <v>0.52405753968254</v>
      </c>
      <c r="F21" s="16" t="n">
        <v>0.0667519615956367</v>
      </c>
      <c r="G21" s="16" t="n">
        <v>0.620144196545559</v>
      </c>
      <c r="H21" s="6"/>
      <c r="I21" s="18" t="n">
        <v>-0.000928559180987379</v>
      </c>
      <c r="J21" s="18" t="n">
        <v>-0.000894430724355631</v>
      </c>
      <c r="K21" s="16" t="n">
        <v>0.526525297619048</v>
      </c>
      <c r="L21" s="16" t="n">
        <v>0.773133443008383</v>
      </c>
      <c r="M21" s="16" t="n">
        <v>0.562090773809524</v>
      </c>
      <c r="N21" s="16" t="n">
        <v>0.0323645278691936</v>
      </c>
      <c r="O21" s="16" t="n">
        <v>0.0247954141962087</v>
      </c>
      <c r="P21" s="16" t="n">
        <v>0.0155834712387918</v>
      </c>
    </row>
    <row r="22" customFormat="false" ht="15" hidden="false" customHeight="false" outlineLevel="0" collapsed="false">
      <c r="A22" s="17" t="n">
        <v>417</v>
      </c>
      <c r="B22" s="6"/>
      <c r="C22" s="16" t="n">
        <v>0.222233654587495</v>
      </c>
      <c r="D22" s="16" t="n">
        <v>0.228138339173159</v>
      </c>
      <c r="E22" s="16" t="n">
        <v>0.525086805555556</v>
      </c>
      <c r="F22" s="16" t="n">
        <v>0.0685374067940885</v>
      </c>
      <c r="G22" s="16" t="n">
        <v>0.606873738469134</v>
      </c>
      <c r="H22" s="6"/>
      <c r="I22" s="18" t="n">
        <v>-0.000994939467914536</v>
      </c>
      <c r="J22" s="18" t="n">
        <v>-0.000964090555998268</v>
      </c>
      <c r="K22" s="16" t="n">
        <v>0.528162202380952</v>
      </c>
      <c r="L22" s="16" t="n">
        <v>0.79299391238582</v>
      </c>
      <c r="M22" s="16" t="n">
        <v>0.528757440476191</v>
      </c>
      <c r="N22" s="16" t="n">
        <v>0.253064328946334</v>
      </c>
      <c r="O22" s="16" t="n">
        <v>0.0254582042150766</v>
      </c>
      <c r="P22" s="16" t="n">
        <v>0.0136683006200289</v>
      </c>
    </row>
    <row r="23" customFormat="false" ht="15" hidden="false" customHeight="false" outlineLevel="0" collapsed="false">
      <c r="A23" s="17" t="n">
        <v>418</v>
      </c>
      <c r="B23" s="6"/>
      <c r="C23" s="16" t="n">
        <v>0.221230502748527</v>
      </c>
      <c r="D23" s="16" t="n">
        <v>0.22711766931426</v>
      </c>
      <c r="E23" s="16" t="n">
        <v>0.525334821428572</v>
      </c>
      <c r="F23" s="16" t="n">
        <v>0.0689396530839505</v>
      </c>
      <c r="G23" s="16" t="n">
        <v>0.604214618473462</v>
      </c>
      <c r="H23" s="6"/>
      <c r="I23" s="16" t="n">
        <v>-0.00106004516461114</v>
      </c>
      <c r="J23" s="16" t="n">
        <v>-0.00103005152636457</v>
      </c>
      <c r="K23" s="16" t="n">
        <v>0.52983630952381</v>
      </c>
      <c r="L23" s="16" t="n">
        <v>0.810111098635862</v>
      </c>
      <c r="M23" s="16" t="n">
        <v>0.503050595238095</v>
      </c>
      <c r="N23" s="16" t="n">
        <v>0.875703341804608</v>
      </c>
      <c r="O23" s="16" t="n">
        <v>0.0256075208162097</v>
      </c>
      <c r="P23" s="16" t="n">
        <v>0.0127379644726803</v>
      </c>
    </row>
    <row r="24" customFormat="false" ht="15" hidden="false" customHeight="false" outlineLevel="0" collapsed="false">
      <c r="A24" s="17" t="n">
        <v>419</v>
      </c>
      <c r="B24" s="6"/>
      <c r="C24" s="16" t="n">
        <v>0.220315018287862</v>
      </c>
      <c r="D24" s="16" t="n">
        <v>0.226155315920286</v>
      </c>
      <c r="E24" s="16" t="n">
        <v>0.525024801587302</v>
      </c>
      <c r="F24" s="16" t="n">
        <v>0.0689695438250377</v>
      </c>
      <c r="G24" s="16" t="n">
        <v>0.604214618473462</v>
      </c>
      <c r="H24" s="6"/>
      <c r="I24" s="16" t="n">
        <v>-0.00109796940777795</v>
      </c>
      <c r="J24" s="16" t="n">
        <v>-0.00107100679676398</v>
      </c>
      <c r="K24" s="16" t="n">
        <v>0.528397817460317</v>
      </c>
      <c r="L24" s="16" t="n">
        <v>0.836128328530754</v>
      </c>
      <c r="M24" s="16" t="n">
        <v>0.50390625</v>
      </c>
      <c r="N24" s="16" t="n">
        <v>0.725130735418951</v>
      </c>
      <c r="O24" s="16" t="n">
        <v>0.0256186163974679</v>
      </c>
      <c r="P24" s="16" t="n">
        <v>0.0111200938635521</v>
      </c>
    </row>
    <row r="25" customFormat="false" ht="15" hidden="false" customHeight="false" outlineLevel="0" collapsed="false">
      <c r="A25" s="17" t="n">
        <v>420</v>
      </c>
      <c r="B25" s="6"/>
      <c r="C25" s="16" t="n">
        <v>0.219346923812545</v>
      </c>
      <c r="D25" s="16" t="n">
        <v>0.225155324329425</v>
      </c>
      <c r="E25" s="16" t="n">
        <v>0.525272817460318</v>
      </c>
      <c r="F25" s="16" t="n">
        <v>0.06920005484639</v>
      </c>
      <c r="G25" s="16" t="n">
        <v>0.603225177264725</v>
      </c>
      <c r="H25" s="6"/>
      <c r="I25" s="16" t="n">
        <v>-0.0011070805580662</v>
      </c>
      <c r="J25" s="16" t="n">
        <v>-0.00108867129830726</v>
      </c>
      <c r="K25" s="16" t="n">
        <v>0.524553571428571</v>
      </c>
      <c r="L25" s="16" t="n">
        <v>0.88887701384686</v>
      </c>
      <c r="M25" s="16" t="n">
        <v>0.506758432539683</v>
      </c>
      <c r="N25" s="16" t="n">
        <v>0.675814796903036</v>
      </c>
      <c r="O25" s="16" t="n">
        <v>0.0257041828357596</v>
      </c>
      <c r="P25" s="16" t="n">
        <v>0.00758740991865596</v>
      </c>
    </row>
    <row r="26" customFormat="false" ht="15" hidden="false" customHeight="false" outlineLevel="0" collapsed="false">
      <c r="A26" s="17" t="n">
        <v>421</v>
      </c>
      <c r="B26" s="6"/>
      <c r="C26" s="16" t="n">
        <v>0.218227940762989</v>
      </c>
      <c r="D26" s="16" t="n">
        <v>0.22402098665173</v>
      </c>
      <c r="E26" s="16" t="n">
        <v>0.52562003968254</v>
      </c>
      <c r="F26" s="16" t="n">
        <v>0.0697025409187112</v>
      </c>
      <c r="G26" s="16" t="n">
        <v>0.599670090943166</v>
      </c>
      <c r="H26" s="6"/>
      <c r="I26" s="16" t="n">
        <v>-0.00111579521878115</v>
      </c>
      <c r="J26" s="16" t="n">
        <v>-0.00110077651034691</v>
      </c>
      <c r="K26" s="16" t="n">
        <v>0.524392361111111</v>
      </c>
      <c r="L26" s="16" t="n">
        <v>0.91049732055346</v>
      </c>
      <c r="M26" s="16" t="n">
        <v>0.507006448412698</v>
      </c>
      <c r="N26" s="16" t="n">
        <v>0.617523580364678</v>
      </c>
      <c r="O26" s="16" t="n">
        <v>0.0258907053339083</v>
      </c>
      <c r="P26" s="16" t="n">
        <v>0.00620251081700377</v>
      </c>
    </row>
    <row r="27" customFormat="false" ht="15" hidden="false" customHeight="false" outlineLevel="0" collapsed="false">
      <c r="A27" s="17" t="n">
        <v>422</v>
      </c>
      <c r="B27" s="6"/>
      <c r="C27" s="16" t="n">
        <v>0.216965045429428</v>
      </c>
      <c r="D27" s="16" t="n">
        <v>0.222735055611499</v>
      </c>
      <c r="E27" s="16" t="n">
        <v>0.525322420634921</v>
      </c>
      <c r="F27" s="16" t="n">
        <v>0.070198295838514</v>
      </c>
      <c r="G27" s="16" t="n">
        <v>0.596372914830382</v>
      </c>
      <c r="H27" s="6"/>
      <c r="I27" s="16" t="n">
        <v>-0.00114293326211976</v>
      </c>
      <c r="J27" s="16" t="n">
        <v>-0.00112738279509407</v>
      </c>
      <c r="K27" s="16" t="n">
        <v>0.527356150793651</v>
      </c>
      <c r="L27" s="16" t="n">
        <v>0.908684750324591</v>
      </c>
      <c r="M27" s="16" t="n">
        <v>0.503633432539683</v>
      </c>
      <c r="N27" s="16" t="n">
        <v>0.772922467204683</v>
      </c>
      <c r="O27" s="16" t="n">
        <v>0.0260747265828264</v>
      </c>
      <c r="P27" s="16" t="n">
        <v>0.00640162682601927</v>
      </c>
    </row>
    <row r="28" customFormat="false" ht="15" hidden="false" customHeight="false" outlineLevel="0" collapsed="false">
      <c r="A28" s="17" t="n">
        <v>423</v>
      </c>
      <c r="B28" s="6"/>
      <c r="C28" s="16" t="n">
        <v>0.21574982940783</v>
      </c>
      <c r="D28" s="16" t="n">
        <v>0.221521665443263</v>
      </c>
      <c r="E28" s="16" t="n">
        <v>0.525434027777778</v>
      </c>
      <c r="F28" s="16" t="n">
        <v>0.0709963853883263</v>
      </c>
      <c r="G28" s="16" t="n">
        <v>0.590810156812093</v>
      </c>
      <c r="H28" s="6"/>
      <c r="I28" s="16" t="n">
        <v>-0.0011948304842157</v>
      </c>
      <c r="J28" s="16" t="n">
        <v>-0.00117754617897244</v>
      </c>
      <c r="K28" s="16" t="n">
        <v>0.531039186507937</v>
      </c>
      <c r="L28" s="16" t="n">
        <v>0.90007958036739</v>
      </c>
      <c r="M28" s="16" t="n">
        <v>0.533035714285714</v>
      </c>
      <c r="N28" s="16" t="n">
        <v>0.401281854912241</v>
      </c>
      <c r="O28" s="16" t="n">
        <v>0.0263709670542628</v>
      </c>
      <c r="P28" s="16" t="n">
        <v>0.00706090661636657</v>
      </c>
    </row>
    <row r="29" customFormat="false" ht="15" hidden="false" customHeight="false" outlineLevel="0" collapsed="false">
      <c r="A29" s="17" t="n">
        <v>424</v>
      </c>
      <c r="B29" s="6"/>
      <c r="C29" s="16" t="n">
        <v>0.214587504677187</v>
      </c>
      <c r="D29" s="16" t="n">
        <v>0.220398079371705</v>
      </c>
      <c r="E29" s="16" t="n">
        <v>0.52562003968254</v>
      </c>
      <c r="F29" s="16" t="n">
        <v>0.0722409074202431</v>
      </c>
      <c r="G29" s="16" t="n">
        <v>0.582371131843133</v>
      </c>
      <c r="H29" s="6"/>
      <c r="I29" s="16" t="n">
        <v>-0.00125705310103453</v>
      </c>
      <c r="J29" s="16" t="n">
        <v>-0.00123374194709267</v>
      </c>
      <c r="K29" s="16" t="n">
        <v>0.537090773809524</v>
      </c>
      <c r="L29" s="16" t="n">
        <v>0.86706215973715</v>
      </c>
      <c r="M29" s="16" t="n">
        <v>0.564570932539683</v>
      </c>
      <c r="N29" s="16" t="n">
        <v>0.0451713292097741</v>
      </c>
      <c r="O29" s="16" t="n">
        <v>0.0268329035698466</v>
      </c>
      <c r="P29" s="16" t="n">
        <v>0.00939932232405127</v>
      </c>
    </row>
    <row r="30" customFormat="false" ht="15" hidden="false" customHeight="false" outlineLevel="0" collapsed="false">
      <c r="A30" s="17" t="n">
        <v>425</v>
      </c>
      <c r="B30" s="6"/>
      <c r="C30" s="16" t="n">
        <v>0.213376367814145</v>
      </c>
      <c r="D30" s="16" t="n">
        <v>0.21925108651845</v>
      </c>
      <c r="E30" s="16" t="n">
        <v>0.526314484126984</v>
      </c>
      <c r="F30" s="16" t="n">
        <v>0.073822260622224</v>
      </c>
      <c r="G30" s="16" t="n">
        <v>0.571161851555529</v>
      </c>
      <c r="H30" s="6"/>
      <c r="I30" s="16" t="n">
        <v>-0.00128930149929404</v>
      </c>
      <c r="J30" s="16" t="n">
        <v>-0.00125730393067815</v>
      </c>
      <c r="K30" s="16" t="n">
        <v>0.543092757936508</v>
      </c>
      <c r="L30" s="16" t="n">
        <v>0.812124128689365</v>
      </c>
      <c r="M30" s="16" t="n">
        <v>0.56437251984127</v>
      </c>
      <c r="N30" s="16" t="n">
        <v>0.0356217995641622</v>
      </c>
      <c r="O30" s="16" t="n">
        <v>0.0274198388440014</v>
      </c>
      <c r="P30" s="16" t="n">
        <v>0.0128769174139399</v>
      </c>
    </row>
    <row r="31" customFormat="false" ht="15" hidden="false" customHeight="false" outlineLevel="0" collapsed="false">
      <c r="A31" s="17" t="n">
        <v>426</v>
      </c>
      <c r="B31" s="6"/>
      <c r="C31" s="16" t="n">
        <v>0.212083374171635</v>
      </c>
      <c r="D31" s="16" t="n">
        <v>0.218025751176751</v>
      </c>
      <c r="E31" s="16" t="n">
        <v>0.527318948412698</v>
      </c>
      <c r="F31" s="16" t="n">
        <v>0.0754703849731672</v>
      </c>
      <c r="G31" s="16" t="n">
        <v>0.55993319214714</v>
      </c>
      <c r="H31" s="6"/>
      <c r="I31" s="16" t="n">
        <v>-0.00130428734178492</v>
      </c>
      <c r="J31" s="16" t="n">
        <v>-0.00126339398025184</v>
      </c>
      <c r="K31" s="16" t="n">
        <v>0.549045138888889</v>
      </c>
      <c r="L31" s="16" t="n">
        <v>0.765213749932429</v>
      </c>
      <c r="M31" s="16" t="n">
        <v>0.549764384920635</v>
      </c>
      <c r="N31" s="16" t="n">
        <v>0.0827008949672771</v>
      </c>
      <c r="O31" s="16" t="n">
        <v>0.0280315267188888</v>
      </c>
      <c r="P31" s="16" t="n">
        <v>0.0165977159126478</v>
      </c>
    </row>
    <row r="32" customFormat="false" ht="15" hidden="false" customHeight="false" outlineLevel="0" collapsed="false">
      <c r="A32" s="17" t="n">
        <v>427</v>
      </c>
      <c r="B32" s="6"/>
      <c r="C32" s="16" t="n">
        <v>0.210699191010071</v>
      </c>
      <c r="D32" s="16" t="n">
        <v>0.216690170144964</v>
      </c>
      <c r="E32" s="16" t="n">
        <v>0.527604166666667</v>
      </c>
      <c r="F32" s="16" t="n">
        <v>0.0769325222373899</v>
      </c>
      <c r="G32" s="16" t="n">
        <v>0.549920321139022</v>
      </c>
      <c r="H32" s="6"/>
      <c r="I32" s="16" t="n">
        <v>-0.00132965871329358</v>
      </c>
      <c r="J32" s="16" t="n">
        <v>-0.00127980704810185</v>
      </c>
      <c r="K32" s="16" t="n">
        <v>0.553422619047619</v>
      </c>
      <c r="L32" s="16" t="n">
        <v>0.707332170311073</v>
      </c>
      <c r="M32" s="16" t="n">
        <v>0.546676587301587</v>
      </c>
      <c r="N32" s="16" t="n">
        <v>0.0905903230096998</v>
      </c>
      <c r="O32" s="16" t="n">
        <v>0.028574160670494</v>
      </c>
      <c r="P32" s="16" t="n">
        <v>0.0203645533893627</v>
      </c>
    </row>
    <row r="33" customFormat="false" ht="15" hidden="false" customHeight="false" outlineLevel="0" collapsed="false">
      <c r="A33" s="17" t="n">
        <v>428</v>
      </c>
      <c r="B33" s="6"/>
      <c r="C33" s="16" t="n">
        <v>0.20928991978375</v>
      </c>
      <c r="D33" s="16" t="n">
        <v>0.215312513224277</v>
      </c>
      <c r="E33" s="16" t="n">
        <v>0.528149801587302</v>
      </c>
      <c r="F33" s="16" t="n">
        <v>0.0781950802310786</v>
      </c>
      <c r="G33" s="16" t="n">
        <v>0.541032017437602</v>
      </c>
      <c r="H33" s="6"/>
      <c r="I33" s="16" t="n">
        <v>-0.0013363225886058</v>
      </c>
      <c r="J33" s="16" t="n">
        <v>-0.00128248479828519</v>
      </c>
      <c r="K33" s="16" t="n">
        <v>0.557229662698413</v>
      </c>
      <c r="L33" s="16" t="n">
        <v>0.683276335620794</v>
      </c>
      <c r="M33" s="16" t="n">
        <v>0.540662202380952</v>
      </c>
      <c r="N33" s="16" t="n">
        <v>0.127977782026324</v>
      </c>
      <c r="O33" s="16" t="n">
        <v>0.029042705696551</v>
      </c>
      <c r="P33" s="16" t="n">
        <v>0.0221779468597704</v>
      </c>
    </row>
    <row r="34" customFormat="false" ht="15" hidden="false" customHeight="false" outlineLevel="0" collapsed="false">
      <c r="A34" s="17" t="n">
        <v>429</v>
      </c>
      <c r="B34" s="6"/>
      <c r="C34" s="16" t="n">
        <v>0.207916016343466</v>
      </c>
      <c r="D34" s="16" t="n">
        <v>0.213991114452709</v>
      </c>
      <c r="E34" s="16" t="n">
        <v>0.529092261904762</v>
      </c>
      <c r="F34" s="16" t="n">
        <v>0.0796892376030495</v>
      </c>
      <c r="G34" s="16" t="n">
        <v>0.531174474530383</v>
      </c>
      <c r="H34" s="6"/>
      <c r="I34" s="16" t="n">
        <v>-0.00133685797617696</v>
      </c>
      <c r="J34" s="16" t="n">
        <v>-0.00128556342059627</v>
      </c>
      <c r="K34" s="16" t="n">
        <v>0.555357142857143</v>
      </c>
      <c r="L34" s="16" t="n">
        <v>0.69682110506695</v>
      </c>
      <c r="M34" s="16" t="n">
        <v>0.529414682539683</v>
      </c>
      <c r="N34" s="16" t="n">
        <v>0.160219744531155</v>
      </c>
      <c r="O34" s="16" t="n">
        <v>0.0295971742845819</v>
      </c>
      <c r="P34" s="16" t="n">
        <v>0.0212305354951618</v>
      </c>
    </row>
    <row r="35" customFormat="false" ht="15" hidden="false" customHeight="false" outlineLevel="0" collapsed="false">
      <c r="A35" s="17" t="n">
        <v>430</v>
      </c>
      <c r="B35" s="6"/>
      <c r="C35" s="16" t="n">
        <v>0.20642167410822</v>
      </c>
      <c r="D35" s="16" t="n">
        <v>0.212587273724802</v>
      </c>
      <c r="E35" s="16" t="n">
        <v>0.530381944444444</v>
      </c>
      <c r="F35" s="16" t="n">
        <v>0.0817344889892879</v>
      </c>
      <c r="G35" s="16" t="n">
        <v>0.517038467346356</v>
      </c>
      <c r="H35" s="6"/>
      <c r="I35" s="16" t="n">
        <v>-0.00134659422468651</v>
      </c>
      <c r="J35" s="16" t="n">
        <v>-0.00129681316337462</v>
      </c>
      <c r="K35" s="16" t="n">
        <v>0.554030257936508</v>
      </c>
      <c r="L35" s="16" t="n">
        <v>0.704865440227433</v>
      </c>
      <c r="M35" s="16" t="n">
        <v>0.52078373015873</v>
      </c>
      <c r="N35" s="16" t="n">
        <v>0.144966959287771</v>
      </c>
      <c r="O35" s="16" t="n">
        <v>0.0303561045929525</v>
      </c>
      <c r="P35" s="16" t="n">
        <v>0.0206293163938932</v>
      </c>
    </row>
    <row r="36" customFormat="false" ht="15" hidden="false" customHeight="false" outlineLevel="0" collapsed="false">
      <c r="A36" s="17" t="n">
        <v>431</v>
      </c>
      <c r="B36" s="6"/>
      <c r="C36" s="16" t="n">
        <v>0.204948484743789</v>
      </c>
      <c r="D36" s="16" t="n">
        <v>0.211182272055926</v>
      </c>
      <c r="E36" s="16" t="n">
        <v>0.531473214285714</v>
      </c>
      <c r="F36" s="16" t="n">
        <v>0.0835549680972866</v>
      </c>
      <c r="G36" s="16" t="n">
        <v>0.504760161546018</v>
      </c>
      <c r="H36" s="6"/>
      <c r="I36" s="16" t="n">
        <v>-0.00135575260527798</v>
      </c>
      <c r="J36" s="16" t="n">
        <v>-0.00130363807685088</v>
      </c>
      <c r="K36" s="16" t="n">
        <v>0.555443948412698</v>
      </c>
      <c r="L36" s="16" t="n">
        <v>0.69095652875019</v>
      </c>
      <c r="M36" s="16" t="n">
        <v>0.522532242063492</v>
      </c>
      <c r="N36" s="16" t="n">
        <v>0.152562326026871</v>
      </c>
      <c r="O36" s="16" t="n">
        <v>0.0310315846551741</v>
      </c>
      <c r="P36" s="16" t="n">
        <v>0.0217377015522221</v>
      </c>
    </row>
    <row r="37" customFormat="false" ht="15" hidden="false" customHeight="false" outlineLevel="0" collapsed="false">
      <c r="A37" s="17" t="n">
        <v>432</v>
      </c>
      <c r="B37" s="6"/>
      <c r="C37" s="16" t="n">
        <v>0.203621997422132</v>
      </c>
      <c r="D37" s="16" t="n">
        <v>0.209877619579965</v>
      </c>
      <c r="E37" s="16" t="n">
        <v>0.531919642857143</v>
      </c>
      <c r="F37" s="16" t="n">
        <v>0.0847957768979092</v>
      </c>
      <c r="G37" s="16" t="n">
        <v>0.496532798539917</v>
      </c>
      <c r="H37" s="6"/>
      <c r="I37" s="16" t="n">
        <v>-0.00136258128097076</v>
      </c>
      <c r="J37" s="16" t="n">
        <v>-0.00130702930506797</v>
      </c>
      <c r="K37" s="16" t="n">
        <v>0.559052579365079</v>
      </c>
      <c r="L37" s="16" t="n">
        <v>0.668666914720012</v>
      </c>
      <c r="M37" s="16" t="n">
        <v>0.521552579365079</v>
      </c>
      <c r="N37" s="16" t="n">
        <v>0.160219744531155</v>
      </c>
      <c r="O37" s="16" t="n">
        <v>0.0314919565155527</v>
      </c>
      <c r="P37" s="16" t="n">
        <v>0.0232885928752368</v>
      </c>
    </row>
    <row r="38" customFormat="false" ht="15" hidden="false" customHeight="false" outlineLevel="0" collapsed="false">
      <c r="A38" s="17" t="n">
        <v>433</v>
      </c>
      <c r="B38" s="6"/>
      <c r="C38" s="16" t="n">
        <v>0.202357362898332</v>
      </c>
      <c r="D38" s="16" t="n">
        <v>0.208653884878576</v>
      </c>
      <c r="E38" s="16" t="n">
        <v>0.532576884920635</v>
      </c>
      <c r="F38" s="16" t="n">
        <v>0.0863098700571343</v>
      </c>
      <c r="G38" s="16" t="n">
        <v>0.486896160941422</v>
      </c>
      <c r="H38" s="6"/>
      <c r="I38" s="16" t="n">
        <v>-0.00135618223874217</v>
      </c>
      <c r="J38" s="16" t="n">
        <v>-0.00129692417781547</v>
      </c>
      <c r="K38" s="16" t="n">
        <v>0.562599206349206</v>
      </c>
      <c r="L38" s="16" t="n">
        <v>0.640866963000911</v>
      </c>
      <c r="M38" s="16" t="n">
        <v>0.524491567460317</v>
      </c>
      <c r="N38" s="16" t="n">
        <v>0.118136840869348</v>
      </c>
      <c r="O38" s="16" t="n">
        <v>0.0320536966968039</v>
      </c>
      <c r="P38" s="16" t="n">
        <v>0.0249661749972999</v>
      </c>
    </row>
    <row r="39" customFormat="false" ht="15" hidden="false" customHeight="false" outlineLevel="0" collapsed="false">
      <c r="A39" s="17" t="n">
        <v>434</v>
      </c>
      <c r="B39" s="6"/>
      <c r="C39" s="16" t="n">
        <v>0.201088898728</v>
      </c>
      <c r="D39" s="16" t="n">
        <v>0.207444986078855</v>
      </c>
      <c r="E39" s="16" t="n">
        <v>0.533184523809524</v>
      </c>
      <c r="F39" s="16" t="n">
        <v>0.0881388285390563</v>
      </c>
      <c r="G39" s="16" t="n">
        <v>0.475259081733616</v>
      </c>
      <c r="H39" s="6"/>
      <c r="I39" s="16" t="n">
        <v>-0.0013336535661471</v>
      </c>
      <c r="J39" s="16" t="n">
        <v>-0.00126897753287053</v>
      </c>
      <c r="K39" s="16" t="n">
        <v>0.568824404761905</v>
      </c>
      <c r="L39" s="16" t="n">
        <v>0.60058467981781</v>
      </c>
      <c r="M39" s="16" t="n">
        <v>0.521143353174603</v>
      </c>
      <c r="N39" s="16" t="n">
        <v>0.14881496891107</v>
      </c>
      <c r="O39" s="16" t="n">
        <v>0.0327322137754018</v>
      </c>
      <c r="P39" s="16" t="n">
        <v>0.0274651599208933</v>
      </c>
    </row>
    <row r="40" customFormat="false" ht="15" hidden="false" customHeight="false" outlineLevel="0" collapsed="false">
      <c r="A40" s="17" t="n">
        <v>435</v>
      </c>
      <c r="B40" s="6"/>
      <c r="C40" s="16" t="n">
        <v>0.199779808411278</v>
      </c>
      <c r="D40" s="16" t="n">
        <v>0.206188381106039</v>
      </c>
      <c r="E40" s="16" t="n">
        <v>0.533841765873016</v>
      </c>
      <c r="F40" s="16" t="n">
        <v>0.089920381766098</v>
      </c>
      <c r="G40" s="16" t="n">
        <v>0.463438018130559</v>
      </c>
      <c r="H40" s="6"/>
      <c r="I40" s="16" t="n">
        <v>-0.00130269484015864</v>
      </c>
      <c r="J40" s="16" t="n">
        <v>-0.00123198096087481</v>
      </c>
      <c r="K40" s="16" t="n">
        <v>0.577232142857143</v>
      </c>
      <c r="L40" s="16" t="n">
        <v>0.549645156390864</v>
      </c>
      <c r="M40" s="16" t="n">
        <v>0.508134920634921</v>
      </c>
      <c r="N40" s="16" t="n">
        <v>0.305002523354021</v>
      </c>
      <c r="O40" s="16" t="n">
        <v>0.0333931006899761</v>
      </c>
      <c r="P40" s="16" t="n">
        <v>0.0306717750783431</v>
      </c>
    </row>
    <row r="41" customFormat="false" ht="15" hidden="false" customHeight="false" outlineLevel="0" collapsed="false">
      <c r="A41" s="17" t="n">
        <v>436</v>
      </c>
      <c r="B41" s="6"/>
      <c r="C41" s="16" t="n">
        <v>0.198422708883582</v>
      </c>
      <c r="D41" s="16" t="n">
        <v>0.20486234865775</v>
      </c>
      <c r="E41" s="16" t="n">
        <v>0.53421378968254</v>
      </c>
      <c r="F41" s="16" t="n">
        <v>0.0914115314668015</v>
      </c>
      <c r="G41" s="16" t="n">
        <v>0.454207769949362</v>
      </c>
      <c r="H41" s="6"/>
      <c r="I41" s="16" t="n">
        <v>-0.00127348346158467</v>
      </c>
      <c r="J41" s="16" t="n">
        <v>-0.00119708089536334</v>
      </c>
      <c r="K41" s="16" t="n">
        <v>0.584759424603175</v>
      </c>
      <c r="L41" s="16" t="n">
        <v>0.500481856076744</v>
      </c>
      <c r="M41" s="16" t="n">
        <v>0.504910714285714</v>
      </c>
      <c r="N41" s="16" t="n">
        <v>0.419256324621143</v>
      </c>
      <c r="O41" s="16" t="n">
        <v>0.0339462255604492</v>
      </c>
      <c r="P41" s="16" t="n">
        <v>0.0338312178193312</v>
      </c>
    </row>
    <row r="42" customFormat="false" ht="15" hidden="false" customHeight="false" outlineLevel="0" collapsed="false">
      <c r="A42" s="17" t="n">
        <v>437</v>
      </c>
      <c r="B42" s="6"/>
      <c r="C42" s="16" t="n">
        <v>0.197058988630256</v>
      </c>
      <c r="D42" s="16" t="n">
        <v>0.203571938240705</v>
      </c>
      <c r="E42" s="16" t="n">
        <v>0.535106646825397</v>
      </c>
      <c r="F42" s="16" t="n">
        <v>0.0935573654110042</v>
      </c>
      <c r="G42" s="16" t="n">
        <v>0.440290636681117</v>
      </c>
      <c r="H42" s="6"/>
      <c r="I42" s="16" t="n">
        <v>-0.00125048644756287</v>
      </c>
      <c r="J42" s="16" t="n">
        <v>-0.00117113733693304</v>
      </c>
      <c r="K42" s="16" t="n">
        <v>0.589558531746032</v>
      </c>
      <c r="L42" s="16" t="n">
        <v>0.471763259868142</v>
      </c>
      <c r="M42" s="16" t="n">
        <v>0.507676091269841</v>
      </c>
      <c r="N42" s="16" t="n">
        <v>0.46788413148523</v>
      </c>
      <c r="O42" s="16" t="n">
        <v>0.0347421431691714</v>
      </c>
      <c r="P42" s="16" t="n">
        <v>0.035710942725008</v>
      </c>
    </row>
    <row r="43" customFormat="false" ht="15" hidden="false" customHeight="false" outlineLevel="0" collapsed="false">
      <c r="A43" s="17" t="n">
        <v>438</v>
      </c>
      <c r="B43" s="6"/>
      <c r="C43" s="16" t="n">
        <v>0.19576879485457</v>
      </c>
      <c r="D43" s="16" t="n">
        <v>0.202381814639589</v>
      </c>
      <c r="E43" s="16" t="n">
        <v>0.536222718253968</v>
      </c>
      <c r="F43" s="16" t="n">
        <v>0.0960744460319776</v>
      </c>
      <c r="G43" s="16" t="n">
        <v>0.424734467374331</v>
      </c>
      <c r="H43" s="6"/>
      <c r="I43" s="16" t="n">
        <v>-0.0012279699178514</v>
      </c>
      <c r="J43" s="16" t="n">
        <v>-0.00115192584951253</v>
      </c>
      <c r="K43" s="16" t="n">
        <v>0.588070436507937</v>
      </c>
      <c r="L43" s="16" t="n">
        <v>0.482495111108994</v>
      </c>
      <c r="M43" s="16" t="n">
        <v>0.507167658730159</v>
      </c>
      <c r="N43" s="16" t="n">
        <v>0.73528590176416</v>
      </c>
      <c r="O43" s="16" t="n">
        <v>0.0356756766257906</v>
      </c>
      <c r="P43" s="16" t="n">
        <v>0.0349431225667649</v>
      </c>
    </row>
    <row r="44" customFormat="false" ht="15" hidden="false" customHeight="false" outlineLevel="0" collapsed="false">
      <c r="A44" s="17" t="n">
        <v>439</v>
      </c>
      <c r="B44" s="6"/>
      <c r="C44" s="16" t="n">
        <v>0.194544449144107</v>
      </c>
      <c r="D44" s="16" t="n">
        <v>0.201272684088849</v>
      </c>
      <c r="E44" s="16" t="n">
        <v>0.537165178571429</v>
      </c>
      <c r="F44" s="16" t="n">
        <v>0.0987653938391675</v>
      </c>
      <c r="G44" s="16" t="n">
        <v>0.407662859387863</v>
      </c>
      <c r="H44" s="6"/>
      <c r="I44" s="16" t="n">
        <v>-0.00120291392637836</v>
      </c>
      <c r="J44" s="16" t="n">
        <v>-0.00112776113399681</v>
      </c>
      <c r="K44" s="16" t="n">
        <v>0.587251984126984</v>
      </c>
      <c r="L44" s="16" t="n">
        <v>0.482076374185557</v>
      </c>
      <c r="M44" s="16" t="n">
        <v>0.531584821428571</v>
      </c>
      <c r="N44" s="16" t="n">
        <v>0.816765947371702</v>
      </c>
      <c r="O44" s="16" t="n">
        <v>0.0366735905053217</v>
      </c>
      <c r="P44" s="16" t="n">
        <v>0.0350458915867928</v>
      </c>
    </row>
    <row r="45" customFormat="false" ht="15" hidden="false" customHeight="false" outlineLevel="0" collapsed="false">
      <c r="A45" s="17" t="n">
        <v>440</v>
      </c>
      <c r="B45" s="6"/>
      <c r="C45" s="16" t="n">
        <v>0.193271440689148</v>
      </c>
      <c r="D45" s="16" t="n">
        <v>0.200143169821295</v>
      </c>
      <c r="E45" s="16" t="n">
        <v>0.538529265873016</v>
      </c>
      <c r="F45" s="16" t="n">
        <v>0.101913630737188</v>
      </c>
      <c r="G45" s="16" t="n">
        <v>0.389318287610116</v>
      </c>
      <c r="H45" s="6"/>
      <c r="I45" s="16" t="n">
        <v>-0.00116762716361193</v>
      </c>
      <c r="J45" s="16" t="n">
        <v>-0.00109165196398517</v>
      </c>
      <c r="K45" s="16" t="n">
        <v>0.587909226190476</v>
      </c>
      <c r="L45" s="16" t="n">
        <v>0.467790292977511</v>
      </c>
      <c r="M45" s="16" t="n">
        <v>0.544593253968254</v>
      </c>
      <c r="N45" s="16" t="n">
        <v>0.512723984640823</v>
      </c>
      <c r="O45" s="16" t="n">
        <v>0.0378409464887829</v>
      </c>
      <c r="P45" s="16" t="n">
        <v>0.0361104333920288</v>
      </c>
    </row>
    <row r="46" customFormat="false" ht="15" hidden="false" customHeight="false" outlineLevel="0" collapsed="false">
      <c r="A46" s="17" t="n">
        <v>441</v>
      </c>
      <c r="B46" s="6"/>
      <c r="C46" s="16" t="n">
        <v>0.192123895301728</v>
      </c>
      <c r="D46" s="16" t="n">
        <v>0.199100716956968</v>
      </c>
      <c r="E46" s="16" t="n">
        <v>0.539198908730159</v>
      </c>
      <c r="F46" s="16" t="n">
        <v>0.104485113270873</v>
      </c>
      <c r="G46" s="16" t="n">
        <v>0.374230253110786</v>
      </c>
      <c r="H46" s="6"/>
      <c r="I46" s="16" t="n">
        <v>-0.00112527692500468</v>
      </c>
      <c r="J46" s="16" t="n">
        <v>-0.00104842427573377</v>
      </c>
      <c r="K46" s="16" t="n">
        <v>0.587450396825397</v>
      </c>
      <c r="L46" s="16" t="n">
        <v>0.445750371712254</v>
      </c>
      <c r="M46" s="16" t="n">
        <v>0.545114087301587</v>
      </c>
      <c r="N46" s="16" t="n">
        <v>0.478147291399039</v>
      </c>
      <c r="O46" s="16" t="n">
        <v>0.0387943291146563</v>
      </c>
      <c r="P46" s="16" t="n">
        <v>0.0375507864026364</v>
      </c>
    </row>
    <row r="47" customFormat="false" ht="15" hidden="false" customHeight="false" outlineLevel="0" collapsed="false">
      <c r="A47" s="17" t="n">
        <v>442</v>
      </c>
      <c r="B47" s="6"/>
      <c r="C47" s="16" t="n">
        <v>0.191088931252459</v>
      </c>
      <c r="D47" s="16" t="n">
        <v>0.198132815699084</v>
      </c>
      <c r="E47" s="16" t="n">
        <v>0.539558531746032</v>
      </c>
      <c r="F47" s="16" t="n">
        <v>0.106501144468839</v>
      </c>
      <c r="G47" s="16" t="n">
        <v>0.362839416398155</v>
      </c>
      <c r="H47" s="6"/>
      <c r="I47" s="16" t="n">
        <v>-0.00109554182066542</v>
      </c>
      <c r="J47" s="16" t="n">
        <v>-0.00101790740740961</v>
      </c>
      <c r="K47" s="16" t="n">
        <v>0.587289186507937</v>
      </c>
      <c r="L47" s="16" t="n">
        <v>0.428155240537937</v>
      </c>
      <c r="M47" s="16" t="n">
        <v>0.562562003968254</v>
      </c>
      <c r="N47" s="16" t="n">
        <v>0.269007803402259</v>
      </c>
      <c r="O47" s="16" t="n">
        <v>0.0395417030240751</v>
      </c>
      <c r="P47" s="16" t="n">
        <v>0.0388340882861838</v>
      </c>
    </row>
    <row r="48" customFormat="false" ht="15" hidden="false" customHeight="false" outlineLevel="0" collapsed="false">
      <c r="A48" s="17" t="n">
        <v>443</v>
      </c>
      <c r="B48" s="6"/>
      <c r="C48" s="16" t="n">
        <v>0.190051171454627</v>
      </c>
      <c r="D48" s="16" t="n">
        <v>0.197160886008443</v>
      </c>
      <c r="E48" s="16" t="n">
        <v>0.540141369047619</v>
      </c>
      <c r="F48" s="16" t="n">
        <v>0.108576780083937</v>
      </c>
      <c r="G48" s="16" t="n">
        <v>0.351258911537511</v>
      </c>
      <c r="H48" s="6"/>
      <c r="I48" s="16" t="n">
        <v>-0.00105160825744381</v>
      </c>
      <c r="J48" s="18" t="n">
        <v>-0.000980580683099538</v>
      </c>
      <c r="K48" s="16" t="n">
        <v>0.578869047619048</v>
      </c>
      <c r="L48" s="16" t="n">
        <v>0.462578241606073</v>
      </c>
      <c r="M48" s="16" t="n">
        <v>0.584474206349206</v>
      </c>
      <c r="N48" s="16" t="n">
        <v>0.0726078603544513</v>
      </c>
      <c r="O48" s="16" t="n">
        <v>0.0403111038690203</v>
      </c>
      <c r="P48" s="16" t="n">
        <v>0.0363480991191553</v>
      </c>
    </row>
    <row r="49" customFormat="false" ht="15" hidden="false" customHeight="false" outlineLevel="0" collapsed="false">
      <c r="A49" s="17" t="n">
        <v>444</v>
      </c>
      <c r="B49" s="6"/>
      <c r="C49" s="16" t="n">
        <v>0.18903420679416</v>
      </c>
      <c r="D49" s="16" t="n">
        <v>0.196195223452095</v>
      </c>
      <c r="E49" s="16" t="n">
        <v>0.540575396825397</v>
      </c>
      <c r="F49" s="16" t="n">
        <v>0.110491691275881</v>
      </c>
      <c r="G49" s="16" t="n">
        <v>0.340473301417944</v>
      </c>
      <c r="H49" s="6"/>
      <c r="I49" s="16" t="n">
        <v>-0.00100285029144421</v>
      </c>
      <c r="J49" s="18" t="n">
        <v>-0.000941707932798156</v>
      </c>
      <c r="K49" s="16" t="n">
        <v>0.568179563492063</v>
      </c>
      <c r="L49" s="16" t="n">
        <v>0.528669792144426</v>
      </c>
      <c r="M49" s="16" t="n">
        <v>0.611830357142857</v>
      </c>
      <c r="N49" s="16" t="n">
        <v>0.00322597005601686</v>
      </c>
      <c r="O49" s="16" t="n">
        <v>0.0410208635013303</v>
      </c>
      <c r="P49" s="16" t="n">
        <v>0.0318135293588539</v>
      </c>
    </row>
    <row r="50" customFormat="false" ht="15" hidden="false" customHeight="false" outlineLevel="0" collapsed="false">
      <c r="A50" s="17" t="n">
        <v>445</v>
      </c>
      <c r="B50" s="6"/>
      <c r="C50" s="16" t="n">
        <v>0.188040886637503</v>
      </c>
      <c r="D50" s="16" t="n">
        <v>0.195235957436797</v>
      </c>
      <c r="E50" s="16" t="n">
        <v>0.540798611111111</v>
      </c>
      <c r="F50" s="16" t="n">
        <v>0.112146209199466</v>
      </c>
      <c r="G50" s="16" t="n">
        <v>0.331631726821636</v>
      </c>
      <c r="H50" s="6"/>
      <c r="I50" s="18" t="n">
        <v>-0.000972713566810105</v>
      </c>
      <c r="J50" s="18" t="n">
        <v>-0.000919836287420406</v>
      </c>
      <c r="K50" s="16" t="n">
        <v>0.559362599206349</v>
      </c>
      <c r="L50" s="16" t="n">
        <v>0.597306613252895</v>
      </c>
      <c r="M50" s="16" t="n">
        <v>0.657403273809524</v>
      </c>
      <c r="N50" s="18" t="n">
        <v>3.11020407360176E-006</v>
      </c>
      <c r="O50" s="16" t="n">
        <v>0.0416340587052399</v>
      </c>
      <c r="P50" s="16" t="n">
        <v>0.0276271663459166</v>
      </c>
    </row>
    <row r="51" customFormat="false" ht="15" hidden="false" customHeight="false" outlineLevel="0" collapsed="false">
      <c r="A51" s="17" t="n">
        <v>446</v>
      </c>
      <c r="B51" s="6"/>
      <c r="C51" s="16" t="n">
        <v>0.187091337674244</v>
      </c>
      <c r="D51" s="16" t="n">
        <v>0.19432050114338</v>
      </c>
      <c r="E51" s="16" t="n">
        <v>0.540947420634921</v>
      </c>
      <c r="F51" s="16" t="n">
        <v>0.113777058494307</v>
      </c>
      <c r="G51" s="16" t="n">
        <v>0.323040808240319</v>
      </c>
      <c r="H51" s="6"/>
      <c r="I51" s="18" t="n">
        <v>-0.000952021523786786</v>
      </c>
      <c r="J51" s="18" t="n">
        <v>-0.000908494306953186</v>
      </c>
      <c r="K51" s="16" t="n">
        <v>0.548685515873016</v>
      </c>
      <c r="L51" s="16" t="n">
        <v>0.678175946761813</v>
      </c>
      <c r="M51" s="16" t="n">
        <v>0.679811507936508</v>
      </c>
      <c r="N51" s="18" t="n">
        <v>4.1616513555931E-008</v>
      </c>
      <c r="O51" s="16" t="n">
        <v>0.0422384358394898</v>
      </c>
      <c r="P51" s="16" t="n">
        <v>0.0227307547295262</v>
      </c>
    </row>
    <row r="52" customFormat="false" ht="15" hidden="false" customHeight="false" outlineLevel="0" collapsed="false">
      <c r="A52" s="17" t="n">
        <v>447</v>
      </c>
      <c r="B52" s="6"/>
      <c r="C52" s="16" t="n">
        <v>0.186201706756369</v>
      </c>
      <c r="D52" s="16" t="n">
        <v>0.193488708976738</v>
      </c>
      <c r="E52" s="16" t="n">
        <v>0.541220238095238</v>
      </c>
      <c r="F52" s="16" t="n">
        <v>0.11578600052199</v>
      </c>
      <c r="G52" s="16" t="n">
        <v>0.312450672111716</v>
      </c>
      <c r="H52" s="6"/>
      <c r="I52" s="18" t="n">
        <v>-0.000936323918757394</v>
      </c>
      <c r="J52" s="18" t="n">
        <v>-0.000901835769598264</v>
      </c>
      <c r="K52" s="16" t="n">
        <v>0.538740079365079</v>
      </c>
      <c r="L52" s="16" t="n">
        <v>0.74483111475612</v>
      </c>
      <c r="M52" s="16" t="n">
        <v>0.681336805555556</v>
      </c>
      <c r="N52" s="18" t="n">
        <v>9.43996037942527E-008</v>
      </c>
      <c r="O52" s="16" t="n">
        <v>0.04298286671621</v>
      </c>
      <c r="P52" s="16" t="n">
        <v>0.018036162116953</v>
      </c>
    </row>
    <row r="53" customFormat="false" ht="15" hidden="false" customHeight="false" outlineLevel="0" collapsed="false">
      <c r="A53" s="17" t="n">
        <v>448</v>
      </c>
      <c r="B53" s="6"/>
      <c r="C53" s="16" t="n">
        <v>0.185340563306115</v>
      </c>
      <c r="D53" s="16" t="n">
        <v>0.19267406120491</v>
      </c>
      <c r="E53" s="16" t="n">
        <v>0.541468253968254</v>
      </c>
      <c r="F53" s="16" t="n">
        <v>0.117616629696561</v>
      </c>
      <c r="G53" s="16" t="n">
        <v>0.303758047993308</v>
      </c>
      <c r="H53" s="6"/>
      <c r="I53" s="18" t="n">
        <v>-0.000926375848002918</v>
      </c>
      <c r="J53" s="18" t="n">
        <v>-0.000897911981156053</v>
      </c>
      <c r="K53" s="16" t="n">
        <v>0.53312251984127</v>
      </c>
      <c r="L53" s="16" t="n">
        <v>0.788732991210324</v>
      </c>
      <c r="M53" s="16" t="n">
        <v>0.668526785714286</v>
      </c>
      <c r="N53" s="18" t="n">
        <v>4.0358227753045E-007</v>
      </c>
      <c r="O53" s="16" t="n">
        <v>0.0436611599148853</v>
      </c>
      <c r="P53" s="16" t="n">
        <v>0.014919169814932</v>
      </c>
    </row>
    <row r="54" customFormat="false" ht="15" hidden="false" customHeight="false" outlineLevel="0" collapsed="false">
      <c r="A54" s="17" t="n">
        <v>449</v>
      </c>
      <c r="B54" s="6"/>
      <c r="C54" s="16" t="n">
        <v>0.184481284357108</v>
      </c>
      <c r="D54" s="16" t="n">
        <v>0.191845101970064</v>
      </c>
      <c r="E54" s="16" t="n">
        <v>0.541579861111111</v>
      </c>
      <c r="F54" s="16" t="n">
        <v>0.119217370156799</v>
      </c>
      <c r="G54" s="16" t="n">
        <v>0.296219581767412</v>
      </c>
      <c r="H54" s="6"/>
      <c r="I54" s="18" t="n">
        <v>-0.000922020561275501</v>
      </c>
      <c r="J54" s="18" t="n">
        <v>-0.000895102975607738</v>
      </c>
      <c r="K54" s="16" t="n">
        <v>0.531832837301587</v>
      </c>
      <c r="L54" s="16" t="n">
        <v>0.79299391238582</v>
      </c>
      <c r="M54" s="16" t="n">
        <v>0.635491071428571</v>
      </c>
      <c r="N54" s="18" t="n">
        <v>2.61845476033235E-005</v>
      </c>
      <c r="O54" s="16" t="n">
        <v>0.0442542242380134</v>
      </c>
      <c r="P54" s="16" t="n">
        <v>0.0141628284054013</v>
      </c>
    </row>
    <row r="55" customFormat="false" ht="15" hidden="false" customHeight="false" outlineLevel="0" collapsed="false">
      <c r="A55" s="17" t="n">
        <v>450</v>
      </c>
      <c r="B55" s="6"/>
      <c r="C55" s="16" t="n">
        <v>0.183609396123596</v>
      </c>
      <c r="D55" s="16" t="n">
        <v>0.190995960337618</v>
      </c>
      <c r="E55" s="16" t="n">
        <v>0.541840277777778</v>
      </c>
      <c r="F55" s="16" t="n">
        <v>0.120763828803086</v>
      </c>
      <c r="G55" s="16" t="n">
        <v>0.288788111771747</v>
      </c>
      <c r="H55" s="6"/>
      <c r="I55" s="18" t="n">
        <v>-0.000921748606847524</v>
      </c>
      <c r="J55" s="18" t="n">
        <v>-0.000897806552239182</v>
      </c>
      <c r="K55" s="16" t="n">
        <v>0.52827380952381</v>
      </c>
      <c r="L55" s="16" t="n">
        <v>0.818216237061931</v>
      </c>
      <c r="M55" s="16" t="n">
        <v>0.575235615079365</v>
      </c>
      <c r="N55" s="16" t="n">
        <v>0.006913707338156</v>
      </c>
      <c r="O55" s="16" t="n">
        <v>0.044827133064315</v>
      </c>
      <c r="P55" s="16" t="n">
        <v>0.0126291519691304</v>
      </c>
    </row>
    <row r="56" customFormat="false" ht="15" hidden="false" customHeight="false" outlineLevel="0" collapsed="false">
      <c r="A56" s="17" t="n">
        <v>451</v>
      </c>
      <c r="B56" s="6"/>
      <c r="C56" s="16" t="n">
        <v>0.182736277272474</v>
      </c>
      <c r="D56" s="16" t="n">
        <v>0.190129405071054</v>
      </c>
      <c r="E56" s="16" t="n">
        <v>0.541951884920635</v>
      </c>
      <c r="F56" s="16" t="n">
        <v>0.122101683006116</v>
      </c>
      <c r="G56" s="16" t="n">
        <v>0.282533386249671</v>
      </c>
      <c r="H56" s="6"/>
      <c r="I56" s="18" t="n">
        <v>-0.000928408364489094</v>
      </c>
      <c r="J56" s="18" t="n">
        <v>-0.000908107730959561</v>
      </c>
      <c r="K56" s="16" t="n">
        <v>0.525062003968254</v>
      </c>
      <c r="L56" s="16" t="n">
        <v>0.849907831790005</v>
      </c>
      <c r="M56" s="16" t="n">
        <v>0.534077380952381</v>
      </c>
      <c r="N56" s="16" t="n">
        <v>0.101415624774553</v>
      </c>
      <c r="O56" s="16" t="n">
        <v>0.0453227255832329</v>
      </c>
      <c r="P56" s="16" t="n">
        <v>0.0106496858616918</v>
      </c>
    </row>
    <row r="57" customFormat="false" ht="15" hidden="false" customHeight="false" outlineLevel="0" collapsed="false">
      <c r="A57" s="17" t="n">
        <v>452</v>
      </c>
      <c r="B57" s="6"/>
      <c r="C57" s="16" t="n">
        <v>0.181827655021625</v>
      </c>
      <c r="D57" s="16" t="n">
        <v>0.189221773389158</v>
      </c>
      <c r="E57" s="16" t="n">
        <v>0.542013888888889</v>
      </c>
      <c r="F57" s="16" t="n">
        <v>0.123381654538507</v>
      </c>
      <c r="G57" s="16" t="n">
        <v>0.276838206690455</v>
      </c>
      <c r="H57" s="6"/>
      <c r="I57" s="18" t="n">
        <v>-0.000942886928033455</v>
      </c>
      <c r="J57" s="18" t="n">
        <v>-0.000925432272239207</v>
      </c>
      <c r="K57" s="16" t="n">
        <v>0.52312748015873</v>
      </c>
      <c r="L57" s="16" t="n">
        <v>0.872189097646591</v>
      </c>
      <c r="M57" s="16" t="n">
        <v>0.526277281746032</v>
      </c>
      <c r="N57" s="16" t="n">
        <v>0.124086270530194</v>
      </c>
      <c r="O57" s="16" t="n">
        <v>0.0457968448237814</v>
      </c>
      <c r="P57" s="16" t="n">
        <v>0.00905908807474576</v>
      </c>
    </row>
    <row r="58" customFormat="false" ht="15" hidden="false" customHeight="false" outlineLevel="0" collapsed="false">
      <c r="A58" s="17" t="n">
        <v>453</v>
      </c>
      <c r="B58" s="6"/>
      <c r="C58" s="16" t="n">
        <v>0.180877818436514</v>
      </c>
      <c r="D58" s="16" t="n">
        <v>0.188276707463044</v>
      </c>
      <c r="E58" s="16" t="n">
        <v>0.542100694444444</v>
      </c>
      <c r="F58" s="16" t="n">
        <v>0.124770472450978</v>
      </c>
      <c r="G58" s="16" t="n">
        <v>0.270632759102983</v>
      </c>
      <c r="H58" s="6"/>
      <c r="I58" s="18" t="n">
        <v>-0.000956592588662617</v>
      </c>
      <c r="J58" s="18" t="n">
        <v>-0.000941578910611651</v>
      </c>
      <c r="K58" s="16" t="n">
        <v>0.520721726190476</v>
      </c>
      <c r="L58" s="16" t="n">
        <v>0.88887701384686</v>
      </c>
      <c r="M58" s="16" t="n">
        <v>0.504885912698413</v>
      </c>
      <c r="N58" s="16" t="n">
        <v>0.395581782287326</v>
      </c>
      <c r="O58" s="16" t="n">
        <v>0.0463112472595687</v>
      </c>
      <c r="P58" s="16" t="n">
        <v>0.00775584966324021</v>
      </c>
    </row>
    <row r="59" customFormat="false" ht="15" hidden="false" customHeight="false" outlineLevel="0" collapsed="false">
      <c r="A59" s="17" t="n">
        <v>454</v>
      </c>
      <c r="B59" s="6"/>
      <c r="C59" s="16" t="n">
        <v>0.179911284163828</v>
      </c>
      <c r="D59" s="16" t="n">
        <v>0.187319272621329</v>
      </c>
      <c r="E59" s="16" t="n">
        <v>0.542410714285714</v>
      </c>
      <c r="F59" s="16" t="n">
        <v>0.126301870380389</v>
      </c>
      <c r="G59" s="16" t="n">
        <v>0.263907458982564</v>
      </c>
      <c r="H59" s="6"/>
      <c r="I59" s="18" t="n">
        <v>-0.000973584871874701</v>
      </c>
      <c r="J59" s="18" t="n">
        <v>-0.000959904303433718</v>
      </c>
      <c r="K59" s="16" t="n">
        <v>0.517720734126984</v>
      </c>
      <c r="L59" s="16" t="n">
        <v>0.900413031452573</v>
      </c>
      <c r="M59" s="16" t="n">
        <v>0.516282242063492</v>
      </c>
      <c r="N59" s="16" t="n">
        <v>0.916716275620494</v>
      </c>
      <c r="O59" s="16" t="n">
        <v>0.0468784169969415</v>
      </c>
      <c r="P59" s="16" t="n">
        <v>0.00705537902050022</v>
      </c>
    </row>
    <row r="60" customFormat="false" ht="15" hidden="false" customHeight="false" outlineLevel="0" collapsed="false">
      <c r="A60" s="17" t="n">
        <v>455</v>
      </c>
      <c r="B60" s="6"/>
      <c r="C60" s="16" t="n">
        <v>0.178900433863113</v>
      </c>
      <c r="D60" s="16" t="n">
        <v>0.18631315988278</v>
      </c>
      <c r="E60" s="16" t="n">
        <v>0.542212301587302</v>
      </c>
      <c r="F60" s="16" t="n">
        <v>0.127835693575854</v>
      </c>
      <c r="G60" s="16" t="n">
        <v>0.257435191488542</v>
      </c>
      <c r="H60" s="6"/>
      <c r="I60" s="18" t="n">
        <v>-0.000992793153312929</v>
      </c>
      <c r="J60" s="18" t="n">
        <v>-0.000979473199778911</v>
      </c>
      <c r="K60" s="16" t="n">
        <v>0.515910218253968</v>
      </c>
      <c r="L60" s="16" t="n">
        <v>0.902599655691567</v>
      </c>
      <c r="M60" s="16" t="n">
        <v>0.528893849206349</v>
      </c>
      <c r="N60" s="16" t="n">
        <v>0.781630000808706</v>
      </c>
      <c r="O60" s="16" t="n">
        <v>0.0474464395139362</v>
      </c>
      <c r="P60" s="16" t="n">
        <v>0.00686921048305053</v>
      </c>
    </row>
    <row r="61" customFormat="false" ht="15" hidden="false" customHeight="false" outlineLevel="0" collapsed="false">
      <c r="A61" s="17" t="n">
        <v>456</v>
      </c>
      <c r="B61" s="6"/>
      <c r="C61" s="16" t="n">
        <v>0.177867798038545</v>
      </c>
      <c r="D61" s="16" t="n">
        <v>0.185292795810785</v>
      </c>
      <c r="E61" s="16" t="n">
        <v>0.542435515873016</v>
      </c>
      <c r="F61" s="16" t="n">
        <v>0.129566407632266</v>
      </c>
      <c r="G61" s="16" t="n">
        <v>0.250912965588308</v>
      </c>
      <c r="H61" s="6"/>
      <c r="I61" s="16" t="n">
        <v>-0.00100955290935314</v>
      </c>
      <c r="J61" s="18" t="n">
        <v>-0.000994024887165861</v>
      </c>
      <c r="K61" s="16" t="n">
        <v>0.517819940476191</v>
      </c>
      <c r="L61" s="16" t="n">
        <v>0.886237764136299</v>
      </c>
      <c r="M61" s="16" t="n">
        <v>0.547098214285714</v>
      </c>
      <c r="N61" s="16" t="n">
        <v>0.490652440093717</v>
      </c>
      <c r="O61" s="16" t="n">
        <v>0.0480873215560139</v>
      </c>
      <c r="P61" s="16" t="n">
        <v>0.00801739562062731</v>
      </c>
    </row>
    <row r="62" customFormat="false" ht="15" hidden="false" customHeight="false" outlineLevel="0" collapsed="false">
      <c r="A62" s="17" t="n">
        <v>457</v>
      </c>
      <c r="B62" s="6"/>
      <c r="C62" s="16" t="n">
        <v>0.17683669745453</v>
      </c>
      <c r="D62" s="16" t="n">
        <v>0.184285841288647</v>
      </c>
      <c r="E62" s="16" t="n">
        <v>0.542671130952381</v>
      </c>
      <c r="F62" s="16" t="n">
        <v>0.131550506772891</v>
      </c>
      <c r="G62" s="16" t="n">
        <v>0.243220779555537</v>
      </c>
      <c r="H62" s="6"/>
      <c r="I62" s="16" t="n">
        <v>-0.00102665400947747</v>
      </c>
      <c r="J62" s="16" t="n">
        <v>-0.00100821158121148</v>
      </c>
      <c r="K62" s="16" t="n">
        <v>0.519742063492064</v>
      </c>
      <c r="L62" s="16" t="n">
        <v>0.866005356498346</v>
      </c>
      <c r="M62" s="16" t="n">
        <v>0.572296626984127</v>
      </c>
      <c r="N62" s="16" t="n">
        <v>0.284549559353629</v>
      </c>
      <c r="O62" s="16" t="n">
        <v>0.0488219587844634</v>
      </c>
      <c r="P62" s="16" t="n">
        <v>0.0095384421315431</v>
      </c>
    </row>
    <row r="63" customFormat="false" ht="15" hidden="false" customHeight="false" outlineLevel="0" collapsed="false">
      <c r="A63" s="17" t="n">
        <v>458</v>
      </c>
      <c r="B63" s="6"/>
      <c r="C63" s="16" t="n">
        <v>0.175785286256174</v>
      </c>
      <c r="D63" s="16" t="n">
        <v>0.183251025364436</v>
      </c>
      <c r="E63" s="16" t="n">
        <v>0.542832341269841</v>
      </c>
      <c r="F63" s="16" t="n">
        <v>0.133417237440573</v>
      </c>
      <c r="G63" s="16" t="n">
        <v>0.236097954370396</v>
      </c>
      <c r="H63" s="6"/>
      <c r="I63" s="16" t="n">
        <v>-0.00103784285658954</v>
      </c>
      <c r="J63" s="16" t="n">
        <v>-0.00101627142996002</v>
      </c>
      <c r="K63" s="16" t="n">
        <v>0.522594246031746</v>
      </c>
      <c r="L63" s="16" t="n">
        <v>0.836905412579457</v>
      </c>
      <c r="M63" s="16" t="n">
        <v>0.577765376984127</v>
      </c>
      <c r="N63" s="16" t="n">
        <v>0.211266969027289</v>
      </c>
      <c r="O63" s="16" t="n">
        <v>0.0495130665710598</v>
      </c>
      <c r="P63" s="16" t="n">
        <v>0.0111977393853534</v>
      </c>
    </row>
    <row r="64" customFormat="false" ht="15" hidden="false" customHeight="false" outlineLevel="0" collapsed="false">
      <c r="A64" s="17" t="n">
        <v>459</v>
      </c>
      <c r="B64" s="6"/>
      <c r="C64" s="16" t="n">
        <v>0.174732116940646</v>
      </c>
      <c r="D64" s="16" t="n">
        <v>0.182216207255227</v>
      </c>
      <c r="E64" s="16" t="n">
        <v>0.543067956349206</v>
      </c>
      <c r="F64" s="16" t="n">
        <v>0.135307961889238</v>
      </c>
      <c r="G64" s="16" t="n">
        <v>0.228601927954376</v>
      </c>
      <c r="H64" s="6"/>
      <c r="I64" s="16" t="n">
        <v>-0.00104000637151525</v>
      </c>
      <c r="J64" s="16" t="n">
        <v>-0.00101540008268825</v>
      </c>
      <c r="K64" s="16" t="n">
        <v>0.527926587301587</v>
      </c>
      <c r="L64" s="16" t="n">
        <v>0.810683716001298</v>
      </c>
      <c r="M64" s="16" t="n">
        <v>0.571118551587302</v>
      </c>
      <c r="N64" s="16" t="n">
        <v>0.193178909422088</v>
      </c>
      <c r="O64" s="16" t="n">
        <v>0.0502129849270765</v>
      </c>
      <c r="P64" s="16" t="n">
        <v>0.0128547919777112</v>
      </c>
    </row>
    <row r="65" customFormat="false" ht="15" hidden="false" customHeight="false" outlineLevel="0" collapsed="false">
      <c r="A65" s="17" t="n">
        <v>460</v>
      </c>
      <c r="B65" s="6"/>
      <c r="C65" s="16" t="n">
        <v>0.173672533358063</v>
      </c>
      <c r="D65" s="16" t="n">
        <v>0.18118228371367</v>
      </c>
      <c r="E65" s="16" t="n">
        <v>0.54327876984127</v>
      </c>
      <c r="F65" s="16" t="n">
        <v>0.137349649179524</v>
      </c>
      <c r="G65" s="16" t="n">
        <v>0.220536129323367</v>
      </c>
      <c r="H65" s="6"/>
      <c r="I65" s="16" t="n">
        <v>-0.00104295213510428</v>
      </c>
      <c r="J65" s="16" t="n">
        <v>-0.00101634007753911</v>
      </c>
      <c r="K65" s="16" t="n">
        <v>0.532738095238095</v>
      </c>
      <c r="L65" s="16" t="n">
        <v>0.79299391238582</v>
      </c>
      <c r="M65" s="16" t="n">
        <v>0.57359871031746</v>
      </c>
      <c r="N65" s="16" t="n">
        <v>0.12594854977498</v>
      </c>
      <c r="O65" s="16" t="n">
        <v>0.0509687044041135</v>
      </c>
      <c r="P65" s="16" t="n">
        <v>0.0139662232262475</v>
      </c>
    </row>
    <row r="66" customFormat="false" ht="15" hidden="false" customHeight="false" outlineLevel="0" collapsed="false">
      <c r="A66" s="17" t="n">
        <v>461</v>
      </c>
      <c r="B66" s="6"/>
      <c r="C66" s="16" t="n">
        <v>0.172592158790007</v>
      </c>
      <c r="D66" s="16" t="n">
        <v>0.180133957491829</v>
      </c>
      <c r="E66" s="16" t="n">
        <v>0.543601190476191</v>
      </c>
      <c r="F66" s="16" t="n">
        <v>0.139565262162868</v>
      </c>
      <c r="G66" s="16" t="n">
        <v>0.212154600538581</v>
      </c>
      <c r="H66" s="6"/>
      <c r="I66" s="16" t="n">
        <v>-0.00104419788844127</v>
      </c>
      <c r="J66" s="16" t="n">
        <v>-0.00101656865224648</v>
      </c>
      <c r="K66" s="16" t="n">
        <v>0.536160714285714</v>
      </c>
      <c r="L66" s="16" t="n">
        <v>0.788891881378427</v>
      </c>
      <c r="M66" s="16" t="n">
        <v>0.5625</v>
      </c>
      <c r="N66" s="16" t="n">
        <v>0.158737771138531</v>
      </c>
      <c r="O66" s="16" t="n">
        <v>0.051788702443991</v>
      </c>
      <c r="P66" s="16" t="n">
        <v>0.014581087967694</v>
      </c>
    </row>
    <row r="67" customFormat="false" ht="15" hidden="false" customHeight="false" outlineLevel="0" collapsed="false">
      <c r="A67" s="17" t="n">
        <v>462</v>
      </c>
      <c r="B67" s="6"/>
      <c r="C67" s="16" t="n">
        <v>0.17152565889358</v>
      </c>
      <c r="D67" s="16" t="n">
        <v>0.179101791427285</v>
      </c>
      <c r="E67" s="16" t="n">
        <v>0.54391121031746</v>
      </c>
      <c r="F67" s="16" t="n">
        <v>0.141797507121681</v>
      </c>
      <c r="G67" s="16" t="n">
        <v>0.204115016208712</v>
      </c>
      <c r="H67" s="6"/>
      <c r="I67" s="16" t="n">
        <v>-0.00104350792201878</v>
      </c>
      <c r="J67" s="16" t="n">
        <v>-0.00101535649837167</v>
      </c>
      <c r="K67" s="16" t="n">
        <v>0.538417658730159</v>
      </c>
      <c r="L67" s="16" t="n">
        <v>0.786301180375236</v>
      </c>
      <c r="M67" s="16" t="n">
        <v>0.53733878968254</v>
      </c>
      <c r="N67" s="16" t="n">
        <v>0.394543927614258</v>
      </c>
      <c r="O67" s="16" t="n">
        <v>0.0526147500539042</v>
      </c>
      <c r="P67" s="16" t="n">
        <v>0.0149539250096909</v>
      </c>
    </row>
    <row r="68" customFormat="false" ht="15" hidden="false" customHeight="false" outlineLevel="0" collapsed="false">
      <c r="A68" s="17" t="n">
        <v>463</v>
      </c>
      <c r="B68" s="6"/>
      <c r="C68" s="16" t="n">
        <v>0.170480967146353</v>
      </c>
      <c r="D68" s="16" t="n">
        <v>0.178094871774982</v>
      </c>
      <c r="E68" s="16" t="n">
        <v>0.544332837301587</v>
      </c>
      <c r="F68" s="16" t="n">
        <v>0.144130438146837</v>
      </c>
      <c r="G68" s="16" t="n">
        <v>0.195457022408772</v>
      </c>
      <c r="H68" s="6"/>
      <c r="I68" s="16" t="n">
        <v>-0.0010425941359737</v>
      </c>
      <c r="J68" s="16" t="n">
        <v>-0.00101315131968126</v>
      </c>
      <c r="K68" s="16" t="n">
        <v>0.542621527777778</v>
      </c>
      <c r="L68" s="16" t="n">
        <v>0.774085650227945</v>
      </c>
      <c r="M68" s="16" t="n">
        <v>0.522011408730159</v>
      </c>
      <c r="N68" s="16" t="n">
        <v>0.672160105474496</v>
      </c>
      <c r="O68" s="16" t="n">
        <v>0.0534779413507464</v>
      </c>
      <c r="P68" s="16" t="n">
        <v>0.0157155411254044</v>
      </c>
    </row>
    <row r="69" customFormat="false" ht="15" hidden="false" customHeight="false" outlineLevel="0" collapsed="false">
      <c r="A69" s="17" t="n">
        <v>464</v>
      </c>
      <c r="B69" s="6"/>
      <c r="C69" s="16" t="n">
        <v>0.169451789291525</v>
      </c>
      <c r="D69" s="16" t="n">
        <v>0.177103237373568</v>
      </c>
      <c r="E69" s="16" t="n">
        <v>0.544630456349206</v>
      </c>
      <c r="F69" s="16" t="n">
        <v>0.1465613958398</v>
      </c>
      <c r="G69" s="16" t="n">
        <v>0.187207682516941</v>
      </c>
      <c r="H69" s="6"/>
      <c r="I69" s="16" t="n">
        <v>-0.00103648387892484</v>
      </c>
      <c r="J69" s="16" t="n">
        <v>-0.00100599220891555</v>
      </c>
      <c r="K69" s="16" t="n">
        <v>0.54500248015873</v>
      </c>
      <c r="L69" s="16" t="n">
        <v>0.764405083947633</v>
      </c>
      <c r="M69" s="16" t="n">
        <v>0.511892361111111</v>
      </c>
      <c r="N69" s="16" t="n">
        <v>0.960502739491898</v>
      </c>
      <c r="O69" s="16" t="n">
        <v>0.0543772752466631</v>
      </c>
      <c r="P69" s="16" t="n">
        <v>0.0164597530035389</v>
      </c>
    </row>
    <row r="70" customFormat="false" ht="15" hidden="false" customHeight="false" outlineLevel="0" collapsed="false">
      <c r="A70" s="17" t="n">
        <v>465</v>
      </c>
      <c r="B70" s="6"/>
      <c r="C70" s="16" t="n">
        <v>0.168422362730048</v>
      </c>
      <c r="D70" s="16" t="n">
        <v>0.176101892329492</v>
      </c>
      <c r="E70" s="16" t="n">
        <v>0.544990079365079</v>
      </c>
      <c r="F70" s="16" t="n">
        <v>0.148894150514627</v>
      </c>
      <c r="G70" s="16" t="n">
        <v>0.17915837651334</v>
      </c>
      <c r="H70" s="6"/>
      <c r="I70" s="16" t="n">
        <v>-0.00102489568386053</v>
      </c>
      <c r="J70" s="18" t="n">
        <v>-0.000993964205887224</v>
      </c>
      <c r="K70" s="16" t="n">
        <v>0.546068948412698</v>
      </c>
      <c r="L70" s="16" t="n">
        <v>0.756587982834883</v>
      </c>
      <c r="M70" s="16" t="n">
        <v>0.500483630952381</v>
      </c>
      <c r="N70" s="16" t="n">
        <v>0.767678108428501</v>
      </c>
      <c r="O70" s="16" t="n">
        <v>0.0552401545155899</v>
      </c>
      <c r="P70" s="16" t="n">
        <v>0.0169200738223573</v>
      </c>
    </row>
    <row r="71" customFormat="false" ht="15" hidden="false" customHeight="false" outlineLevel="0" collapsed="false">
      <c r="A71" s="17" t="n">
        <v>466</v>
      </c>
      <c r="B71" s="6"/>
      <c r="C71" s="16" t="n">
        <v>0.167384356509645</v>
      </c>
      <c r="D71" s="16" t="n">
        <v>0.175096325110401</v>
      </c>
      <c r="E71" s="16" t="n">
        <v>0.545337301587302</v>
      </c>
      <c r="F71" s="16" t="n">
        <v>0.151391496864286</v>
      </c>
      <c r="G71" s="16" t="n">
        <v>0.170666345140091</v>
      </c>
      <c r="H71" s="6"/>
      <c r="I71" s="16" t="n">
        <v>-0.00101082602118827</v>
      </c>
      <c r="J71" s="18" t="n">
        <v>-0.00098014113077533</v>
      </c>
      <c r="K71" s="16" t="n">
        <v>0.548139880952381</v>
      </c>
      <c r="L71" s="16" t="n">
        <v>0.756061362744232</v>
      </c>
      <c r="M71" s="16" t="n">
        <v>0.512586805555556</v>
      </c>
      <c r="N71" s="16" t="n">
        <v>0.569258339744517</v>
      </c>
      <c r="O71" s="16" t="n">
        <v>0.0561637785697433</v>
      </c>
      <c r="P71" s="16" t="n">
        <v>0.0169881060887086</v>
      </c>
    </row>
    <row r="72" customFormat="false" ht="15" hidden="false" customHeight="false" outlineLevel="0" collapsed="false">
      <c r="A72" s="17" t="n">
        <v>467</v>
      </c>
      <c r="B72" s="6"/>
      <c r="C72" s="16" t="n">
        <v>0.166352636211797</v>
      </c>
      <c r="D72" s="16" t="n">
        <v>0.174096983113589</v>
      </c>
      <c r="E72" s="16" t="n">
        <v>0.546031746031746</v>
      </c>
      <c r="F72" s="16" t="n">
        <v>0.153936784071028</v>
      </c>
      <c r="G72" s="16" t="n">
        <v>0.162182770451552</v>
      </c>
      <c r="H72" s="6"/>
      <c r="I72" s="18" t="n">
        <v>-0.000993192025044635</v>
      </c>
      <c r="J72" s="18" t="n">
        <v>-0.000964401085720047</v>
      </c>
      <c r="K72" s="16" t="n">
        <v>0.547978670634921</v>
      </c>
      <c r="L72" s="16" t="n">
        <v>0.766498468671449</v>
      </c>
      <c r="M72" s="16" t="n">
        <v>0.516381448412698</v>
      </c>
      <c r="N72" s="16" t="n">
        <v>0.519849831513868</v>
      </c>
      <c r="O72" s="16" t="n">
        <v>0.0571049848132343</v>
      </c>
      <c r="P72" s="16" t="n">
        <v>0.0161877841175153</v>
      </c>
    </row>
    <row r="73" customFormat="false" ht="15" hidden="false" customHeight="false" outlineLevel="0" collapsed="false">
      <c r="A73" s="17" t="n">
        <v>468</v>
      </c>
      <c r="B73" s="6"/>
      <c r="C73" s="16" t="n">
        <v>0.165343429740396</v>
      </c>
      <c r="D73" s="16" t="n">
        <v>0.173110208459012</v>
      </c>
      <c r="E73" s="16" t="n">
        <v>0.546602182539683</v>
      </c>
      <c r="F73" s="16" t="n">
        <v>0.156291658826632</v>
      </c>
      <c r="G73" s="16" t="n">
        <v>0.155132122457626</v>
      </c>
      <c r="H73" s="6"/>
      <c r="I73" s="18" t="n">
        <v>-0.000975588456328789</v>
      </c>
      <c r="J73" s="18" t="n">
        <v>-0.000948889594292647</v>
      </c>
      <c r="K73" s="16" t="n">
        <v>0.54593253968254</v>
      </c>
      <c r="L73" s="16" t="n">
        <v>0.782446664831372</v>
      </c>
      <c r="M73" s="16" t="n">
        <v>0.517609126984127</v>
      </c>
      <c r="N73" s="16" t="n">
        <v>0.523965276716535</v>
      </c>
      <c r="O73" s="16" t="n">
        <v>0.0579756440743642</v>
      </c>
      <c r="P73" s="16" t="n">
        <v>0.0152379866340065</v>
      </c>
    </row>
    <row r="74" customFormat="false" ht="15" hidden="false" customHeight="false" outlineLevel="0" collapsed="false">
      <c r="A74" s="17" t="n">
        <v>469</v>
      </c>
      <c r="B74" s="6"/>
      <c r="C74" s="16" t="n">
        <v>0.16434409807064</v>
      </c>
      <c r="D74" s="16" t="n">
        <v>0.172138904021171</v>
      </c>
      <c r="E74" s="16" t="n">
        <v>0.546949404761905</v>
      </c>
      <c r="F74" s="16" t="n">
        <v>0.158772057571846</v>
      </c>
      <c r="G74" s="16" t="n">
        <v>0.147753087997843</v>
      </c>
      <c r="H74" s="6"/>
      <c r="I74" s="18" t="n">
        <v>-0.000959000314318021</v>
      </c>
      <c r="J74" s="18" t="n">
        <v>-0.000934714711038773</v>
      </c>
      <c r="K74" s="16" t="n">
        <v>0.54389880952381</v>
      </c>
      <c r="L74" s="16" t="n">
        <v>0.792278995552265</v>
      </c>
      <c r="M74" s="16" t="n">
        <v>0.515550595238095</v>
      </c>
      <c r="N74" s="16" t="n">
        <v>0.54604680825915</v>
      </c>
      <c r="O74" s="16" t="n">
        <v>0.0588925697920324</v>
      </c>
      <c r="P74" s="16" t="n">
        <v>0.0140754116885966</v>
      </c>
    </row>
    <row r="75" customFormat="false" ht="15" hidden="false" customHeight="false" outlineLevel="0" collapsed="false">
      <c r="A75" s="17" t="n">
        <v>470</v>
      </c>
      <c r="B75" s="6"/>
      <c r="C75" s="16" t="n">
        <v>0.163377162207608</v>
      </c>
      <c r="D75" s="16" t="n">
        <v>0.171203587062566</v>
      </c>
      <c r="E75" s="16" t="n">
        <v>0.547408234126984</v>
      </c>
      <c r="F75" s="16" t="n">
        <v>0.161287149422295</v>
      </c>
      <c r="G75" s="16" t="n">
        <v>0.140658270046575</v>
      </c>
      <c r="H75" s="6"/>
      <c r="I75" s="18" t="n">
        <v>-0.000938860383814309</v>
      </c>
      <c r="J75" s="18" t="n">
        <v>-0.000916747494692558</v>
      </c>
      <c r="K75" s="16" t="n">
        <v>0.541356646825397</v>
      </c>
      <c r="L75" s="16" t="n">
        <v>0.807220607825078</v>
      </c>
      <c r="M75" s="16" t="n">
        <v>0.512239583333333</v>
      </c>
      <c r="N75" s="16" t="n">
        <v>0.591517971918748</v>
      </c>
      <c r="O75" s="16" t="n">
        <v>0.0598221682766696</v>
      </c>
      <c r="P75" s="16" t="n">
        <v>0.0131233865013318</v>
      </c>
    </row>
    <row r="76" customFormat="false" ht="15" hidden="false" customHeight="false" outlineLevel="0" collapsed="false">
      <c r="A76" s="17" t="n">
        <v>471</v>
      </c>
      <c r="B76" s="6"/>
      <c r="C76" s="16" t="n">
        <v>0.162449933766176</v>
      </c>
      <c r="D76" s="16" t="n">
        <v>0.170302624852828</v>
      </c>
      <c r="E76" s="16" t="n">
        <v>0.547681051587302</v>
      </c>
      <c r="F76" s="16" t="n">
        <v>0.163650194628877</v>
      </c>
      <c r="G76" s="16" t="n">
        <v>0.133639215069314</v>
      </c>
      <c r="H76" s="6"/>
      <c r="I76" s="18" t="n">
        <v>-0.000920835349818968</v>
      </c>
      <c r="J76" s="18" t="n">
        <v>-0.000898373962056065</v>
      </c>
      <c r="K76" s="16" t="n">
        <v>0.542100694444444</v>
      </c>
      <c r="L76" s="16" t="n">
        <v>0.796479938689294</v>
      </c>
      <c r="M76" s="16" t="n">
        <v>0.52265625</v>
      </c>
      <c r="N76" s="16" t="n">
        <v>0.568783340203873</v>
      </c>
      <c r="O76" s="16" t="n">
        <v>0.0606954273335863</v>
      </c>
      <c r="P76" s="16" t="n">
        <v>0.0136443102628821</v>
      </c>
    </row>
    <row r="77" customFormat="false" ht="15" hidden="false" customHeight="false" outlineLevel="0" collapsed="false">
      <c r="A77" s="17" t="n">
        <v>472</v>
      </c>
      <c r="B77" s="6"/>
      <c r="C77" s="16" t="n">
        <v>0.161554841282441</v>
      </c>
      <c r="D77" s="16" t="n">
        <v>0.169421760778031</v>
      </c>
      <c r="E77" s="16" t="n">
        <v>0.54796626984127</v>
      </c>
      <c r="F77" s="16" t="n">
        <v>0.165767080201433</v>
      </c>
      <c r="G77" s="16" t="n">
        <v>0.127928296255391</v>
      </c>
      <c r="H77" s="6"/>
      <c r="I77" s="18" t="n">
        <v>-0.000904232236956201</v>
      </c>
      <c r="J77" s="18" t="n">
        <v>-0.000880853183168755</v>
      </c>
      <c r="K77" s="16" t="n">
        <v>0.544345238095238</v>
      </c>
      <c r="L77" s="16" t="n">
        <v>0.789306838137234</v>
      </c>
      <c r="M77" s="16" t="n">
        <v>0.532527281746032</v>
      </c>
      <c r="N77" s="16" t="n">
        <v>0.521558131550275</v>
      </c>
      <c r="O77" s="16" t="n">
        <v>0.0614776002747323</v>
      </c>
      <c r="P77" s="16" t="n">
        <v>0.0145151067099416</v>
      </c>
    </row>
    <row r="78" customFormat="false" ht="15" hidden="false" customHeight="false" outlineLevel="0" collapsed="false">
      <c r="A78" s="17" t="n">
        <v>473</v>
      </c>
      <c r="B78" s="6"/>
      <c r="C78" s="16" t="n">
        <v>0.160700730483234</v>
      </c>
      <c r="D78" s="16" t="n">
        <v>0.168578642657834</v>
      </c>
      <c r="E78" s="16" t="n">
        <v>0.54827628968254</v>
      </c>
      <c r="F78" s="16" t="n">
        <v>0.167801950677291</v>
      </c>
      <c r="G78" s="16" t="n">
        <v>0.12275629959117</v>
      </c>
      <c r="H78" s="6"/>
      <c r="I78" s="18" t="n">
        <v>-0.000883800455299717</v>
      </c>
      <c r="J78" s="18" t="n">
        <v>-0.000860823237952879</v>
      </c>
      <c r="K78" s="16" t="n">
        <v>0.542385912698413</v>
      </c>
      <c r="L78" s="16" t="n">
        <v>0.788732991210324</v>
      </c>
      <c r="M78" s="16" t="n">
        <v>0.522172619047619</v>
      </c>
      <c r="N78" s="16" t="n">
        <v>0.590333348451221</v>
      </c>
      <c r="O78" s="16" t="n">
        <v>0.0622293625352698</v>
      </c>
      <c r="P78" s="16" t="n">
        <v>0.0146195466831981</v>
      </c>
    </row>
    <row r="79" customFormat="false" ht="15" hidden="false" customHeight="false" outlineLevel="0" collapsed="false">
      <c r="A79" s="17" t="n">
        <v>474</v>
      </c>
      <c r="B79" s="6"/>
      <c r="C79" s="16" t="n">
        <v>0.159859479731003</v>
      </c>
      <c r="D79" s="16" t="n">
        <v>0.167751222159492</v>
      </c>
      <c r="E79" s="16" t="n">
        <v>0.54858630952381</v>
      </c>
      <c r="F79" s="16" t="n">
        <v>0.16990627582441</v>
      </c>
      <c r="G79" s="16" t="n">
        <v>0.117331833571119</v>
      </c>
      <c r="H79" s="6"/>
      <c r="I79" s="18" t="n">
        <v>-0.000860329889935578</v>
      </c>
      <c r="J79" s="18" t="n">
        <v>-0.000838857642167416</v>
      </c>
      <c r="K79" s="16" t="n">
        <v>0.539781746031746</v>
      </c>
      <c r="L79" s="16" t="n">
        <v>0.79299391238582</v>
      </c>
      <c r="M79" s="16" t="n">
        <v>0.526996527777778</v>
      </c>
      <c r="N79" s="16" t="n">
        <v>0.63173934682845</v>
      </c>
      <c r="O79" s="16" t="n">
        <v>0.0630066727196496</v>
      </c>
      <c r="P79" s="16" t="n">
        <v>0.0140046019835482</v>
      </c>
    </row>
    <row r="80" customFormat="false" ht="15" hidden="false" customHeight="false" outlineLevel="0" collapsed="false">
      <c r="A80" s="17" t="n">
        <v>475</v>
      </c>
      <c r="B80" s="6"/>
      <c r="C80" s="16" t="n">
        <v>0.159007658049287</v>
      </c>
      <c r="D80" s="16" t="n">
        <v>0.166918346255726</v>
      </c>
      <c r="E80" s="16" t="n">
        <v>0.548797123015873</v>
      </c>
      <c r="F80" s="16" t="n">
        <v>0.172148527821293</v>
      </c>
      <c r="G80" s="16" t="n">
        <v>0.111560915031143</v>
      </c>
      <c r="H80" s="6"/>
      <c r="I80" s="18" t="n">
        <v>-0.000840961784040247</v>
      </c>
      <c r="J80" s="18" t="n">
        <v>-0.00082128908776249</v>
      </c>
      <c r="K80" s="16" t="n">
        <v>0.538082837301587</v>
      </c>
      <c r="L80" s="16" t="n">
        <v>0.808235884653134</v>
      </c>
      <c r="M80" s="16" t="n">
        <v>0.538888888888889</v>
      </c>
      <c r="N80" s="16" t="n">
        <v>0.587548868794034</v>
      </c>
      <c r="O80" s="16" t="n">
        <v>0.0638348050806012</v>
      </c>
      <c r="P80" s="16" t="n">
        <v>0.0130461713339455</v>
      </c>
    </row>
    <row r="81" customFormat="false" ht="15" hidden="false" customHeight="false" outlineLevel="0" collapsed="false">
      <c r="A81" s="17" t="n">
        <v>476</v>
      </c>
      <c r="B81" s="6"/>
      <c r="C81" s="16" t="n">
        <v>0.158160381993754</v>
      </c>
      <c r="D81" s="16" t="n">
        <v>0.166097426910979</v>
      </c>
      <c r="E81" s="16" t="n">
        <v>0.549206349206349</v>
      </c>
      <c r="F81" s="16" t="n">
        <v>0.174578453883927</v>
      </c>
      <c r="G81" s="16" t="n">
        <v>0.105708796376279</v>
      </c>
      <c r="H81" s="6"/>
      <c r="I81" s="18" t="n">
        <v>-0.000825913388349986</v>
      </c>
      <c r="J81" s="18" t="n">
        <v>-0.000807932833559243</v>
      </c>
      <c r="K81" s="16" t="n">
        <v>0.536743551587302</v>
      </c>
      <c r="L81" s="16" t="n">
        <v>0.822540953240357</v>
      </c>
      <c r="M81" s="16" t="n">
        <v>0.540972222222222</v>
      </c>
      <c r="N81" s="16" t="n">
        <v>0.546163981878912</v>
      </c>
      <c r="O81" s="16" t="n">
        <v>0.064732102304876</v>
      </c>
      <c r="P81" s="16" t="n">
        <v>0.0120645705953326</v>
      </c>
    </row>
    <row r="82" customFormat="false" ht="15" hidden="false" customHeight="false" outlineLevel="0" collapsed="false">
      <c r="A82" s="17" t="n">
        <v>477</v>
      </c>
      <c r="B82" s="6"/>
      <c r="C82" s="16" t="n">
        <v>0.157343515323588</v>
      </c>
      <c r="D82" s="16" t="n">
        <v>0.165308759276759</v>
      </c>
      <c r="E82" s="16" t="n">
        <v>0.549702380952381</v>
      </c>
      <c r="F82" s="16" t="n">
        <v>0.177051830668269</v>
      </c>
      <c r="G82" s="16" t="n">
        <v>0.100053060065059</v>
      </c>
      <c r="H82" s="6"/>
      <c r="I82" s="18" t="n">
        <v>-0.000810029608347799</v>
      </c>
      <c r="J82" s="18" t="n">
        <v>-0.000792719451835675</v>
      </c>
      <c r="K82" s="16" t="n">
        <v>0.535367063492064</v>
      </c>
      <c r="L82" s="16" t="n">
        <v>0.826427329399179</v>
      </c>
      <c r="M82" s="16" t="n">
        <v>0.535292658730159</v>
      </c>
      <c r="N82" s="16" t="n">
        <v>0.64140945140901</v>
      </c>
      <c r="O82" s="16" t="n">
        <v>0.0656452833140357</v>
      </c>
      <c r="P82" s="16" t="n">
        <v>0.0118007695467658</v>
      </c>
    </row>
    <row r="83" customFormat="false" ht="15" hidden="false" customHeight="false" outlineLevel="0" collapsed="false">
      <c r="A83" s="17" t="n">
        <v>478</v>
      </c>
      <c r="B83" s="6"/>
      <c r="C83" s="16" t="n">
        <v>0.15654671943237</v>
      </c>
      <c r="D83" s="16" t="n">
        <v>0.164536066269606</v>
      </c>
      <c r="E83" s="16" t="n">
        <v>0.549962797619048</v>
      </c>
      <c r="F83" s="16" t="n">
        <v>0.179467149524716</v>
      </c>
      <c r="G83" s="16" t="n">
        <v>0.0943914805763647</v>
      </c>
      <c r="H83" s="6"/>
      <c r="I83" s="18" t="n">
        <v>-0.000792214109683057</v>
      </c>
      <c r="J83" s="18" t="n">
        <v>-0.000774613335712375</v>
      </c>
      <c r="K83" s="16" t="n">
        <v>0.534561011904762</v>
      </c>
      <c r="L83" s="16" t="n">
        <v>0.820873425629027</v>
      </c>
      <c r="M83" s="16" t="n">
        <v>0.523995535714286</v>
      </c>
      <c r="N83" s="16" t="n">
        <v>0.962904016321956</v>
      </c>
      <c r="O83" s="16" t="n">
        <v>0.0665368699666455</v>
      </c>
      <c r="P83" s="16" t="n">
        <v>0.0121872119395128</v>
      </c>
    </row>
    <row r="84" customFormat="false" ht="15" hidden="false" customHeight="false" outlineLevel="0" collapsed="false">
      <c r="A84" s="17" t="n">
        <v>479</v>
      </c>
      <c r="B84" s="6"/>
      <c r="C84" s="16" t="n">
        <v>0.155736924485037</v>
      </c>
      <c r="D84" s="16" t="n">
        <v>0.163745082406592</v>
      </c>
      <c r="E84" s="16" t="n">
        <v>0.550508432539683</v>
      </c>
      <c r="F84" s="16" t="n">
        <v>0.181846945623126</v>
      </c>
      <c r="G84" s="16" t="n">
        <v>0.0891876460303</v>
      </c>
      <c r="H84" s="6"/>
      <c r="I84" s="18" t="n">
        <v>-0.000771505933238405</v>
      </c>
      <c r="J84" s="18" t="n">
        <v>-0.000753763283678091</v>
      </c>
      <c r="K84" s="16" t="n">
        <v>0.5328125</v>
      </c>
      <c r="L84" s="16" t="n">
        <v>0.818489034479351</v>
      </c>
      <c r="M84" s="16" t="n">
        <v>0.507378472222222</v>
      </c>
      <c r="N84" s="16" t="n">
        <v>0.762531358456558</v>
      </c>
      <c r="O84" s="16" t="n">
        <v>0.0674151879647717</v>
      </c>
      <c r="P84" s="16" t="n">
        <v>0.0124349562683285</v>
      </c>
    </row>
    <row r="85" customFormat="false" ht="15" hidden="false" customHeight="false" outlineLevel="0" collapsed="false">
      <c r="A85" s="17" t="n">
        <v>480</v>
      </c>
      <c r="B85" s="6"/>
      <c r="C85" s="16" t="n">
        <v>0.154948897563845</v>
      </c>
      <c r="D85" s="16" t="n">
        <v>0.162974568864001</v>
      </c>
      <c r="E85" s="16" t="n">
        <v>0.550954861111111</v>
      </c>
      <c r="F85" s="16" t="n">
        <v>0.184169082258544</v>
      </c>
      <c r="G85" s="16" t="n">
        <v>0.0843184367685835</v>
      </c>
      <c r="H85" s="6"/>
      <c r="I85" s="18" t="n">
        <v>-0.000749324522532713</v>
      </c>
      <c r="J85" s="18" t="n">
        <v>-0.000731292805576589</v>
      </c>
      <c r="K85" s="16" t="n">
        <v>0.531498015873016</v>
      </c>
      <c r="L85" s="16" t="n">
        <v>0.813551145323347</v>
      </c>
      <c r="M85" s="16" t="n">
        <v>0.503100198412698</v>
      </c>
      <c r="N85" s="16" t="n">
        <v>0.590533889437397</v>
      </c>
      <c r="O85" s="16" t="n">
        <v>0.0682720743833274</v>
      </c>
      <c r="P85" s="16" t="n">
        <v>0.0127514002432914</v>
      </c>
    </row>
    <row r="86" customFormat="false" ht="15" hidden="false" customHeight="false" outlineLevel="0" collapsed="false">
      <c r="A86" s="17" t="n">
        <v>481</v>
      </c>
      <c r="B86" s="6"/>
      <c r="C86" s="16" t="n">
        <v>0.154189594055664</v>
      </c>
      <c r="D86" s="16" t="n">
        <v>0.162227318718181</v>
      </c>
      <c r="E86" s="16" t="n">
        <v>0.551302083333333</v>
      </c>
      <c r="F86" s="16" t="n">
        <v>0.186342077738146</v>
      </c>
      <c r="G86" s="16" t="n">
        <v>0.0799286994121615</v>
      </c>
      <c r="H86" s="6"/>
      <c r="I86" s="18" t="n">
        <v>-0.000724707818178635</v>
      </c>
      <c r="J86" s="18" t="n">
        <v>-0.000705206254539103</v>
      </c>
      <c r="K86" s="16" t="n">
        <v>0.530902777777778</v>
      </c>
      <c r="L86" s="16" t="n">
        <v>0.793064619203559</v>
      </c>
      <c r="M86" s="16" t="n">
        <v>0.505344742063492</v>
      </c>
      <c r="N86" s="16" t="n">
        <v>0.519821491709862</v>
      </c>
      <c r="O86" s="16" t="n">
        <v>0.0690737897724219</v>
      </c>
      <c r="P86" s="16" t="n">
        <v>0.0139908819961224</v>
      </c>
    </row>
    <row r="87" customFormat="false" ht="15" hidden="false" customHeight="false" outlineLevel="0" collapsed="false">
      <c r="A87" s="17" t="n">
        <v>482</v>
      </c>
      <c r="B87" s="6"/>
      <c r="C87" s="16" t="n">
        <v>0.153455544198618</v>
      </c>
      <c r="D87" s="16" t="n">
        <v>0.161497609861118</v>
      </c>
      <c r="E87" s="16" t="n">
        <v>0.55172371031746</v>
      </c>
      <c r="F87" s="16" t="n">
        <v>0.188357057100625</v>
      </c>
      <c r="G87" s="16" t="n">
        <v>0.0760446365803287</v>
      </c>
      <c r="H87" s="6"/>
      <c r="I87" s="18" t="n">
        <v>-0.00069177633662512</v>
      </c>
      <c r="J87" s="18" t="n">
        <v>-0.000671044867195078</v>
      </c>
      <c r="K87" s="16" t="n">
        <v>0.529724702380952</v>
      </c>
      <c r="L87" s="16" t="n">
        <v>0.786301180375236</v>
      </c>
      <c r="M87" s="16" t="n">
        <v>0.506671626984127</v>
      </c>
      <c r="N87" s="16" t="n">
        <v>0.424256383136261</v>
      </c>
      <c r="O87" s="16" t="n">
        <v>0.0698170864036293</v>
      </c>
      <c r="P87" s="16" t="n">
        <v>0.0152002107383853</v>
      </c>
    </row>
    <row r="88" customFormat="false" ht="15" hidden="false" customHeight="false" outlineLevel="0" collapsed="false">
      <c r="A88" s="17" t="n">
        <v>483</v>
      </c>
      <c r="B88" s="6"/>
      <c r="C88" s="16" t="n">
        <v>0.152763566893153</v>
      </c>
      <c r="D88" s="16" t="n">
        <v>0.160810351007378</v>
      </c>
      <c r="E88" s="16" t="n">
        <v>0.552095734126984</v>
      </c>
      <c r="F88" s="16" t="n">
        <v>0.190372462618644</v>
      </c>
      <c r="G88" s="16" t="n">
        <v>0.0721170455022346</v>
      </c>
      <c r="H88" s="6"/>
      <c r="I88" s="18" t="n">
        <v>-0.000655356721526303</v>
      </c>
      <c r="J88" s="18" t="n">
        <v>-0.000634100829026951</v>
      </c>
      <c r="K88" s="16" t="n">
        <v>0.527827380952381</v>
      </c>
      <c r="L88" s="16" t="n">
        <v>0.775027778836565</v>
      </c>
      <c r="M88" s="16" t="n">
        <v>0.51186755952381</v>
      </c>
      <c r="N88" s="16" t="n">
        <v>0.32008755278369</v>
      </c>
      <c r="O88" s="16" t="n">
        <v>0.0705604239321311</v>
      </c>
      <c r="P88" s="16" t="n">
        <v>0.0159196343458227</v>
      </c>
    </row>
    <row r="89" customFormat="false" ht="15" hidden="false" customHeight="false" outlineLevel="0" collapsed="false">
      <c r="A89" s="17" t="n">
        <v>484</v>
      </c>
      <c r="B89" s="6"/>
      <c r="C89" s="16" t="n">
        <v>0.152089613386809</v>
      </c>
      <c r="D89" s="16" t="n">
        <v>0.160153218570257</v>
      </c>
      <c r="E89" s="16" t="n">
        <v>0.552455357142857</v>
      </c>
      <c r="F89" s="16" t="n">
        <v>0.192671387584755</v>
      </c>
      <c r="G89" s="16" t="n">
        <v>0.0679718882197193</v>
      </c>
      <c r="H89" s="6"/>
      <c r="I89" s="18" t="n">
        <v>-0.000619958255170017</v>
      </c>
      <c r="J89" s="18" t="n">
        <v>-0.000597633460628421</v>
      </c>
      <c r="K89" s="16" t="n">
        <v>0.527256944444445</v>
      </c>
      <c r="L89" s="16" t="n">
        <v>0.758812512837702</v>
      </c>
      <c r="M89" s="16" t="n">
        <v>0.514719742063492</v>
      </c>
      <c r="N89" s="16" t="n">
        <v>0.261259714589992</v>
      </c>
      <c r="O89" s="16" t="n">
        <v>0.0714081877427618</v>
      </c>
      <c r="P89" s="16" t="n">
        <v>0.0170379560168999</v>
      </c>
    </row>
    <row r="90" customFormat="false" ht="15" hidden="false" customHeight="false" outlineLevel="0" collapsed="false">
      <c r="A90" s="17" t="n">
        <v>485</v>
      </c>
      <c r="B90" s="6"/>
      <c r="C90" s="16" t="n">
        <v>0.151449086117345</v>
      </c>
      <c r="D90" s="16" t="n">
        <v>0.159540711433111</v>
      </c>
      <c r="E90" s="16" t="n">
        <v>0.552591765873016</v>
      </c>
      <c r="F90" s="16" t="n">
        <v>0.195212566240517</v>
      </c>
      <c r="G90" s="16" t="n">
        <v>0.0635802671024539</v>
      </c>
      <c r="H90" s="6"/>
      <c r="I90" s="18" t="n">
        <v>-0.00057891561035227</v>
      </c>
      <c r="J90" s="18" t="n">
        <v>-0.000553649964651244</v>
      </c>
      <c r="K90" s="16" t="n">
        <v>0.528038194444444</v>
      </c>
      <c r="L90" s="16" t="n">
        <v>0.719999800699393</v>
      </c>
      <c r="M90" s="16" t="n">
        <v>0.515811011904762</v>
      </c>
      <c r="N90" s="16" t="n">
        <v>0.206239799233501</v>
      </c>
      <c r="O90" s="16" t="n">
        <v>0.0723451061998338</v>
      </c>
      <c r="P90" s="16" t="n">
        <v>0.0196657160230796</v>
      </c>
    </row>
    <row r="91" customFormat="false" ht="15" hidden="false" customHeight="false" outlineLevel="0" collapsed="false">
      <c r="A91" s="17" t="n">
        <v>486</v>
      </c>
      <c r="B91" s="6"/>
      <c r="C91" s="16" t="n">
        <v>0.150885581706122</v>
      </c>
      <c r="D91" s="16" t="n">
        <v>0.159007181950204</v>
      </c>
      <c r="E91" s="16" t="n">
        <v>0.553187003968254</v>
      </c>
      <c r="F91" s="16" t="n">
        <v>0.197706017797279</v>
      </c>
      <c r="G91" s="16" t="n">
        <v>0.0596503761108246</v>
      </c>
      <c r="H91" s="6"/>
      <c r="I91" s="18" t="n">
        <v>-0.00053509587966902</v>
      </c>
      <c r="J91" s="18" t="n">
        <v>-0.000505164394646101</v>
      </c>
      <c r="K91" s="16" t="n">
        <v>0.530022321428571</v>
      </c>
      <c r="L91" s="16" t="n">
        <v>0.660689557699457</v>
      </c>
      <c r="M91" s="16" t="n">
        <v>0.520982142857143</v>
      </c>
      <c r="N91" s="16" t="n">
        <v>0.156927509764423</v>
      </c>
      <c r="O91" s="16" t="n">
        <v>0.0732642418356864</v>
      </c>
      <c r="P91" s="16" t="n">
        <v>0.0237024973500131</v>
      </c>
    </row>
    <row r="92" customFormat="false" ht="15" hidden="false" customHeight="false" outlineLevel="0" collapsed="false">
      <c r="A92" s="17" t="n">
        <v>487</v>
      </c>
      <c r="B92" s="6"/>
      <c r="C92" s="16" t="n">
        <v>0.150384451437808</v>
      </c>
      <c r="D92" s="16" t="n">
        <v>0.158538699721498</v>
      </c>
      <c r="E92" s="16" t="n">
        <v>0.553447420634921</v>
      </c>
      <c r="F92" s="16" t="n">
        <v>0.200127508693998</v>
      </c>
      <c r="G92" s="16" t="n">
        <v>0.0558206872255072</v>
      </c>
      <c r="H92" s="6"/>
      <c r="I92" s="18" t="n">
        <v>-0.000486218222668578</v>
      </c>
      <c r="J92" s="18" t="n">
        <v>-0.000451048420634402</v>
      </c>
      <c r="K92" s="16" t="n">
        <v>0.532787698412699</v>
      </c>
      <c r="L92" s="16" t="n">
        <v>0.579655471278577</v>
      </c>
      <c r="M92" s="16" t="n">
        <v>0.529030257936508</v>
      </c>
      <c r="N92" s="16" t="n">
        <v>0.13179296747221</v>
      </c>
      <c r="O92" s="16" t="n">
        <v>0.0741566727228054</v>
      </c>
      <c r="P92" s="16" t="n">
        <v>0.0283710759042521</v>
      </c>
    </row>
    <row r="93" customFormat="false" ht="15" hidden="false" customHeight="false" outlineLevel="0" collapsed="false">
      <c r="A93" s="17" t="n">
        <v>488</v>
      </c>
      <c r="B93" s="6"/>
      <c r="C93" s="16" t="n">
        <v>0.149917080879882</v>
      </c>
      <c r="D93" s="16" t="n">
        <v>0.158105843430624</v>
      </c>
      <c r="E93" s="16" t="n">
        <v>0.553571428571429</v>
      </c>
      <c r="F93" s="16" t="n">
        <v>0.202565950285916</v>
      </c>
      <c r="G93" s="16" t="n">
        <v>0.0519152158010592</v>
      </c>
      <c r="H93" s="6"/>
      <c r="I93" s="18" t="n">
        <v>-0.000429147155216618</v>
      </c>
      <c r="J93" s="18" t="n">
        <v>-0.000389589789348803</v>
      </c>
      <c r="K93" s="16" t="n">
        <v>0.536011904761905</v>
      </c>
      <c r="L93" s="16" t="n">
        <v>0.512899211354404</v>
      </c>
      <c r="M93" s="16" t="n">
        <v>0.52640128968254</v>
      </c>
      <c r="N93" s="16" t="n">
        <v>0.142882920195622</v>
      </c>
      <c r="O93" s="16" t="n">
        <v>0.0750551707153012</v>
      </c>
      <c r="P93" s="16" t="n">
        <v>0.0324731973692921</v>
      </c>
    </row>
    <row r="94" customFormat="false" ht="15" hidden="false" customHeight="false" outlineLevel="0" collapsed="false">
      <c r="A94" s="17" t="n">
        <v>489</v>
      </c>
      <c r="B94" s="6"/>
      <c r="C94" s="16" t="n">
        <v>0.149475482523108</v>
      </c>
      <c r="D94" s="16" t="n">
        <v>0.157702999986982</v>
      </c>
      <c r="E94" s="16" t="n">
        <v>0.553559027777778</v>
      </c>
      <c r="F94" s="16" t="n">
        <v>0.20510860897539</v>
      </c>
      <c r="G94" s="16" t="n">
        <v>0.0480043502588695</v>
      </c>
      <c r="H94" s="6"/>
      <c r="I94" s="18" t="n">
        <v>-0.000366754947513534</v>
      </c>
      <c r="J94" s="18" t="n">
        <v>-0.000323028907587633</v>
      </c>
      <c r="K94" s="16" t="n">
        <v>0.537673611111111</v>
      </c>
      <c r="L94" s="16" t="n">
        <v>0.446574126574476</v>
      </c>
      <c r="M94" s="16" t="n">
        <v>0.518018353174603</v>
      </c>
      <c r="N94" s="16" t="n">
        <v>0.21686568050315</v>
      </c>
      <c r="O94" s="16" t="n">
        <v>0.0759918751285292</v>
      </c>
      <c r="P94" s="16" t="n">
        <v>0.0365940348516394</v>
      </c>
    </row>
    <row r="95" customFormat="false" ht="15" hidden="false" customHeight="false" outlineLevel="0" collapsed="false">
      <c r="A95" s="17" t="n">
        <v>490</v>
      </c>
      <c r="B95" s="6"/>
      <c r="C95" s="16" t="n">
        <v>0.149093738002526</v>
      </c>
      <c r="D95" s="16" t="n">
        <v>0.157371407988594</v>
      </c>
      <c r="E95" s="16" t="n">
        <v>0.55405505952381</v>
      </c>
      <c r="F95" s="16" t="n">
        <v>0.207769032253721</v>
      </c>
      <c r="G95" s="16" t="n">
        <v>0.044680009308311</v>
      </c>
      <c r="H95" s="6"/>
      <c r="I95" s="18" t="n">
        <v>-0.000303238574542482</v>
      </c>
      <c r="J95" s="18" t="n">
        <v>-0.000255952258220488</v>
      </c>
      <c r="K95" s="16" t="n">
        <v>0.538814484126984</v>
      </c>
      <c r="L95" s="16" t="n">
        <v>0.390522180683787</v>
      </c>
      <c r="M95" s="16" t="n">
        <v>0.509461805555556</v>
      </c>
      <c r="N95" s="16" t="n">
        <v>0.359334936877959</v>
      </c>
      <c r="O95" s="16" t="n">
        <v>0.0769717481265898</v>
      </c>
      <c r="P95" s="16" t="n">
        <v>0.0402191232924017</v>
      </c>
    </row>
    <row r="96" customFormat="false" ht="15" hidden="false" customHeight="false" outlineLevel="0" collapsed="false">
      <c r="A96" s="17" t="n">
        <v>491</v>
      </c>
      <c r="B96" s="6"/>
      <c r="C96" s="16" t="n">
        <v>0.148791473799256</v>
      </c>
      <c r="D96" s="16" t="n">
        <v>0.157122492652858</v>
      </c>
      <c r="E96" s="16" t="n">
        <v>0.554451884920635</v>
      </c>
      <c r="F96" s="16" t="n">
        <v>0.210412915102132</v>
      </c>
      <c r="G96" s="16" t="n">
        <v>0.0412284960431441</v>
      </c>
      <c r="H96" s="6"/>
      <c r="I96" s="18" t="n">
        <v>-0.00023929936359426</v>
      </c>
      <c r="J96" s="18" t="n">
        <v>-0.000189436337553376</v>
      </c>
      <c r="K96" s="16" t="n">
        <v>0.539781746031746</v>
      </c>
      <c r="L96" s="16" t="n">
        <v>0.351611562315284</v>
      </c>
      <c r="M96" s="16" t="n">
        <v>0.502269345238095</v>
      </c>
      <c r="N96" s="16" t="n">
        <v>0.499221980699185</v>
      </c>
      <c r="O96" s="16" t="n">
        <v>0.0779453081379572</v>
      </c>
      <c r="P96" s="16" t="n">
        <v>0.0427375980248199</v>
      </c>
    </row>
    <row r="97" customFormat="false" ht="15" hidden="false" customHeight="false" outlineLevel="0" collapsed="false">
      <c r="A97" s="17" t="n">
        <v>492</v>
      </c>
      <c r="B97" s="6"/>
      <c r="C97" s="16" t="n">
        <v>0.148567708411156</v>
      </c>
      <c r="D97" s="16" t="n">
        <v>0.156953115701255</v>
      </c>
      <c r="E97" s="16" t="n">
        <v>0.554712301587302</v>
      </c>
      <c r="F97" s="16" t="n">
        <v>0.213005648000747</v>
      </c>
      <c r="G97" s="16" t="n">
        <v>0.0376825709309313</v>
      </c>
      <c r="H97" s="6"/>
      <c r="I97" s="18" t="n">
        <v>-0.00017179898334839</v>
      </c>
      <c r="J97" s="18" t="n">
        <v>-0.000119602892498298</v>
      </c>
      <c r="K97" s="16" t="n">
        <v>0.540562996031746</v>
      </c>
      <c r="L97" s="16" t="n">
        <v>0.319879524819507</v>
      </c>
      <c r="M97" s="16" t="n">
        <v>0.501426091269841</v>
      </c>
      <c r="N97" s="16" t="n">
        <v>0.601509327769892</v>
      </c>
      <c r="O97" s="16" t="n">
        <v>0.078899816651781</v>
      </c>
      <c r="P97" s="16" t="n">
        <v>0.044912082604165</v>
      </c>
    </row>
    <row r="98" customFormat="false" ht="15" hidden="false" customHeight="false" outlineLevel="0" collapsed="false">
      <c r="A98" s="17" t="n">
        <v>493</v>
      </c>
      <c r="B98" s="6"/>
      <c r="C98" s="16" t="n">
        <v>0.14841212244213</v>
      </c>
      <c r="D98" s="16" t="n">
        <v>0.156856330063185</v>
      </c>
      <c r="E98" s="16" t="n">
        <v>0.555381944444444</v>
      </c>
      <c r="F98" s="16" t="n">
        <v>0.21560128226306</v>
      </c>
      <c r="G98" s="16" t="n">
        <v>0.0343548414302846</v>
      </c>
      <c r="H98" s="6"/>
      <c r="I98" s="18" t="n">
        <v>-9.65180452029301E-005</v>
      </c>
      <c r="J98" s="18" t="n">
        <v>-4.30028722209165E-005</v>
      </c>
      <c r="K98" s="16" t="n">
        <v>0.539781746031746</v>
      </c>
      <c r="L98" s="16" t="n">
        <v>0.299993540822371</v>
      </c>
      <c r="M98" s="16" t="n">
        <v>0.503298611111111</v>
      </c>
      <c r="N98" s="16" t="n">
        <v>0.683405914870392</v>
      </c>
      <c r="O98" s="16" t="n">
        <v>0.0798551759753644</v>
      </c>
      <c r="P98" s="16" t="n">
        <v>0.0460974611237454</v>
      </c>
    </row>
    <row r="99" customFormat="false" ht="15" hidden="false" customHeight="false" outlineLevel="0" collapsed="false">
      <c r="A99" s="17" t="n">
        <v>494</v>
      </c>
      <c r="B99" s="6"/>
      <c r="C99" s="16" t="n">
        <v>0.148337799756915</v>
      </c>
      <c r="D99" s="16" t="n">
        <v>0.156847665571236</v>
      </c>
      <c r="E99" s="16" t="n">
        <v>0.555803571428571</v>
      </c>
      <c r="F99" s="16" t="n">
        <v>0.218190380729034</v>
      </c>
      <c r="G99" s="16" t="n">
        <v>0.0312335183688394</v>
      </c>
      <c r="H99" s="6"/>
      <c r="I99" s="18" t="n">
        <v>-1.3394336387532E-005</v>
      </c>
      <c r="J99" s="18" t="n">
        <v>4.07308495982575E-005</v>
      </c>
      <c r="K99" s="16" t="n">
        <v>0.537983630952381</v>
      </c>
      <c r="L99" s="16" t="n">
        <v>0.289314615712317</v>
      </c>
      <c r="M99" s="16" t="n">
        <v>0.504228670634921</v>
      </c>
      <c r="N99" s="16" t="n">
        <v>0.798271217763686</v>
      </c>
      <c r="O99" s="16" t="n">
        <v>0.0808079105337908</v>
      </c>
      <c r="P99" s="16" t="n">
        <v>0.0464500439890646</v>
      </c>
    </row>
    <row r="100" customFormat="false" ht="15" hidden="false" customHeight="false" outlineLevel="0" collapsed="false">
      <c r="A100" s="17" t="n">
        <v>495</v>
      </c>
      <c r="B100" s="6"/>
      <c r="C100" s="16" t="n">
        <v>0.148344962452806</v>
      </c>
      <c r="D100" s="16" t="n">
        <v>0.156919047415435</v>
      </c>
      <c r="E100" s="16" t="n">
        <v>0.556374007936508</v>
      </c>
      <c r="F100" s="16" t="n">
        <v>0.220596003646913</v>
      </c>
      <c r="G100" s="16" t="n">
        <v>0.028428180393796</v>
      </c>
      <c r="H100" s="6"/>
      <c r="I100" s="18" t="n">
        <v>7.34282767316672E-005</v>
      </c>
      <c r="J100" s="18" t="n">
        <v>0.000128413134786356</v>
      </c>
      <c r="K100" s="16" t="n">
        <v>0.535081845238095</v>
      </c>
      <c r="L100" s="16" t="n">
        <v>0.283057843184716</v>
      </c>
      <c r="M100" s="16" t="n">
        <v>0.510664682539683</v>
      </c>
      <c r="N100" s="16" t="n">
        <v>0.976722160408481</v>
      </c>
      <c r="O100" s="16" t="n">
        <v>0.0816929314872843</v>
      </c>
      <c r="P100" s="16" t="n">
        <v>0.0466202137845493</v>
      </c>
    </row>
    <row r="101" customFormat="false" ht="15" hidden="false" customHeight="false" outlineLevel="0" collapsed="false">
      <c r="A101" s="17" t="n">
        <v>496</v>
      </c>
      <c r="B101" s="6"/>
      <c r="C101" s="16" t="n">
        <v>0.148436083907951</v>
      </c>
      <c r="D101" s="16" t="n">
        <v>0.15706619864562</v>
      </c>
      <c r="E101" s="16" t="n">
        <v>0.556262400793651</v>
      </c>
      <c r="F101" s="16" t="n">
        <v>0.222634041238796</v>
      </c>
      <c r="G101" s="16" t="n">
        <v>0.0260807549157349</v>
      </c>
      <c r="H101" s="6"/>
      <c r="I101" s="18" t="n">
        <v>0.000165644198520602</v>
      </c>
      <c r="J101" s="18" t="n">
        <v>0.000221692656257977</v>
      </c>
      <c r="K101" s="16" t="n">
        <v>0.531659226190476</v>
      </c>
      <c r="L101" s="16" t="n">
        <v>0.274989389455272</v>
      </c>
      <c r="M101" s="16" t="n">
        <v>0.516840277777778</v>
      </c>
      <c r="N101" s="16" t="n">
        <v>0.853322419978193</v>
      </c>
      <c r="O101" s="16" t="n">
        <v>0.0824425678799515</v>
      </c>
      <c r="P101" s="16" t="n">
        <v>0.0468036220014323</v>
      </c>
    </row>
    <row r="102" customFormat="false" ht="15" hidden="false" customHeight="false" outlineLevel="0" collapsed="false">
      <c r="A102" s="17" t="n">
        <v>497</v>
      </c>
      <c r="B102" s="6"/>
      <c r="C102" s="16" t="n">
        <v>0.148613229493339</v>
      </c>
      <c r="D102" s="16" t="n">
        <v>0.15729342254529</v>
      </c>
      <c r="E102" s="16" t="n">
        <v>0.556436011904762</v>
      </c>
      <c r="F102" s="16" t="n">
        <v>0.224280431175</v>
      </c>
      <c r="G102" s="16" t="n">
        <v>0.0242113370174417</v>
      </c>
      <c r="H102" s="6"/>
      <c r="I102" s="18" t="n">
        <v>0.000265559780911606</v>
      </c>
      <c r="J102" s="18" t="n">
        <v>0.00032115857607451</v>
      </c>
      <c r="K102" s="16" t="n">
        <v>0.529203869047619</v>
      </c>
      <c r="L102" s="16" t="n">
        <v>0.285699716721384</v>
      </c>
      <c r="M102" s="16" t="n">
        <v>0.521937003968254</v>
      </c>
      <c r="N102" s="16" t="n">
        <v>0.702519458354249</v>
      </c>
      <c r="O102" s="16" t="n">
        <v>0.0830480452857281</v>
      </c>
      <c r="P102" s="16" t="n">
        <v>0.0454686492743168</v>
      </c>
    </row>
    <row r="103" customFormat="false" ht="15" hidden="false" customHeight="false" outlineLevel="0" collapsed="false">
      <c r="A103" s="17" t="n">
        <v>498</v>
      </c>
      <c r="B103" s="6"/>
      <c r="C103" s="16" t="n">
        <v>0.148882510043158</v>
      </c>
      <c r="D103" s="16" t="n">
        <v>0.157613520480347</v>
      </c>
      <c r="E103" s="16" t="n">
        <v>0.556336805555556</v>
      </c>
      <c r="F103" s="16" t="n">
        <v>0.225783727112215</v>
      </c>
      <c r="G103" s="16" t="n">
        <v>0.0224801426641411</v>
      </c>
      <c r="H103" s="6"/>
      <c r="I103" s="18" t="n">
        <v>0.0003732221589638</v>
      </c>
      <c r="J103" s="18" t="n">
        <v>0.00042615314800025</v>
      </c>
      <c r="K103" s="16" t="n">
        <v>0.525682043650794</v>
      </c>
      <c r="L103" s="16" t="n">
        <v>0.323025986441616</v>
      </c>
      <c r="M103" s="16" t="n">
        <v>0.524801587301587</v>
      </c>
      <c r="N103" s="16" t="n">
        <v>0.582645340656682</v>
      </c>
      <c r="O103" s="16" t="n">
        <v>0.0836008180521963</v>
      </c>
      <c r="P103" s="16" t="n">
        <v>0.0421100274425404</v>
      </c>
    </row>
    <row r="104" customFormat="false" ht="15" hidden="false" customHeight="false" outlineLevel="0" collapsed="false">
      <c r="A104" s="17" t="n">
        <v>499</v>
      </c>
      <c r="B104" s="6"/>
      <c r="C104" s="16" t="n">
        <v>0.149255381658981</v>
      </c>
      <c r="D104" s="16" t="n">
        <v>0.158041512948084</v>
      </c>
      <c r="E104" s="16" t="n">
        <v>0.556001984126984</v>
      </c>
      <c r="F104" s="16" t="n">
        <v>0.227197034102997</v>
      </c>
      <c r="G104" s="16" t="n">
        <v>0.020912495493687</v>
      </c>
      <c r="H104" s="6"/>
      <c r="I104" s="18" t="n">
        <v>0.000485880066410159</v>
      </c>
      <c r="J104" s="18" t="n">
        <v>0.000535115394865682</v>
      </c>
      <c r="K104" s="16" t="n">
        <v>0.523028273809524</v>
      </c>
      <c r="L104" s="16" t="n">
        <v>0.379497590212033</v>
      </c>
      <c r="M104" s="16" t="n">
        <v>0.52671130952381</v>
      </c>
      <c r="N104" s="16" t="n">
        <v>0.469430076745502</v>
      </c>
      <c r="O104" s="16" t="n">
        <v>0.0841204308697043</v>
      </c>
      <c r="P104" s="16" t="n">
        <v>0.037837914726513</v>
      </c>
    </row>
    <row r="105" customFormat="false" ht="15" hidden="false" customHeight="false" outlineLevel="0" collapsed="false">
      <c r="A105" s="17" t="n">
        <v>500</v>
      </c>
      <c r="B105" s="6"/>
      <c r="C105" s="16" t="n">
        <v>0.149747082900664</v>
      </c>
      <c r="D105" s="16" t="n">
        <v>0.15859099960854</v>
      </c>
      <c r="E105" s="16" t="n">
        <v>0.555493551587302</v>
      </c>
      <c r="F105" s="16" t="n">
        <v>0.228398366612979</v>
      </c>
      <c r="G105" s="16" t="n">
        <v>0.0195287928883774</v>
      </c>
      <c r="H105" s="6"/>
      <c r="I105" s="18" t="n">
        <v>0.000603949796416534</v>
      </c>
      <c r="J105" s="18" t="n">
        <v>0.000648558508379903</v>
      </c>
      <c r="K105" s="16" t="n">
        <v>0.518737599206349</v>
      </c>
      <c r="L105" s="16" t="n">
        <v>0.458081712193381</v>
      </c>
      <c r="M105" s="16" t="n">
        <v>0.530146329365079</v>
      </c>
      <c r="N105" s="16" t="n">
        <v>0.37220048040884</v>
      </c>
      <c r="O105" s="16" t="n">
        <v>0.0845620557616055</v>
      </c>
      <c r="P105" s="16" t="n">
        <v>0.0329199536567691</v>
      </c>
    </row>
    <row r="106" customFormat="false" ht="15" hidden="false" customHeight="false" outlineLevel="0" collapsed="false">
      <c r="A106" s="17" t="n">
        <v>501</v>
      </c>
      <c r="B106" s="6"/>
      <c r="C106" s="16" t="n">
        <v>0.150366682981857</v>
      </c>
      <c r="D106" s="16" t="n">
        <v>0.159263256428512</v>
      </c>
      <c r="E106" s="16" t="n">
        <v>0.555121527777778</v>
      </c>
      <c r="F106" s="16" t="n">
        <v>0.229243715811419</v>
      </c>
      <c r="G106" s="16" t="n">
        <v>0.01839022141814</v>
      </c>
      <c r="H106" s="6"/>
      <c r="I106" s="18" t="n">
        <v>0.000730284449988287</v>
      </c>
      <c r="J106" s="18" t="n">
        <v>0.000769628753644132</v>
      </c>
      <c r="K106" s="16" t="n">
        <v>0.51281001984127</v>
      </c>
      <c r="L106" s="16" t="n">
        <v>0.545571783774627</v>
      </c>
      <c r="M106" s="16" t="n">
        <v>0.533209325396825</v>
      </c>
      <c r="N106" s="16" t="n">
        <v>0.305002523354021</v>
      </c>
      <c r="O106" s="16" t="n">
        <v>0.0848727868724676</v>
      </c>
      <c r="P106" s="16" t="n">
        <v>0.0277854806160394</v>
      </c>
    </row>
    <row r="107" customFormat="false" ht="15" hidden="false" customHeight="false" outlineLevel="0" collapsed="false">
      <c r="A107" s="17" t="n">
        <v>502</v>
      </c>
      <c r="B107" s="6"/>
      <c r="C107" s="16" t="n">
        <v>0.1511282295312</v>
      </c>
      <c r="D107" s="16" t="n">
        <v>0.160073437111801</v>
      </c>
      <c r="E107" s="16" t="n">
        <v>0.554898313492064</v>
      </c>
      <c r="F107" s="16" t="n">
        <v>0.229765246613798</v>
      </c>
      <c r="G107" s="16" t="n">
        <v>0.0174637364859886</v>
      </c>
      <c r="H107" s="6"/>
      <c r="I107" s="18" t="n">
        <v>0.000869131216234163</v>
      </c>
      <c r="J107" s="18" t="n">
        <v>0.000903106063820204</v>
      </c>
      <c r="K107" s="16" t="n">
        <v>0.508482142857143</v>
      </c>
      <c r="L107" s="16" t="n">
        <v>0.637818793704129</v>
      </c>
      <c r="M107" s="16" t="n">
        <v>0.53530505952381</v>
      </c>
      <c r="N107" s="16" t="n">
        <v>0.23953202139334</v>
      </c>
      <c r="O107" s="16" t="n">
        <v>0.0850644773719824</v>
      </c>
      <c r="P107" s="16" t="n">
        <v>0.0228868919868528</v>
      </c>
    </row>
    <row r="108" customFormat="false" ht="15" hidden="false" customHeight="false" outlineLevel="0" collapsed="false">
      <c r="A108" s="17" t="n">
        <v>503</v>
      </c>
      <c r="B108" s="6"/>
      <c r="C108" s="16" t="n">
        <v>0.152033731754181</v>
      </c>
      <c r="D108" s="16" t="n">
        <v>0.161021531615835</v>
      </c>
      <c r="E108" s="16" t="n">
        <v>0.554303075396825</v>
      </c>
      <c r="F108" s="16" t="n">
        <v>0.229868468153064</v>
      </c>
      <c r="G108" s="16" t="n">
        <v>0.0168761918391674</v>
      </c>
      <c r="H108" s="6"/>
      <c r="I108" s="16" t="n">
        <v>0.00101922944889216</v>
      </c>
      <c r="J108" s="16" t="n">
        <v>0.00104644212422724</v>
      </c>
      <c r="K108" s="16" t="n">
        <v>0.504092261904762</v>
      </c>
      <c r="L108" s="16" t="n">
        <v>0.731146570774783</v>
      </c>
      <c r="M108" s="16" t="n">
        <v>0.540389384920635</v>
      </c>
      <c r="N108" s="16" t="n">
        <v>0.168249230368349</v>
      </c>
      <c r="O108" s="16" t="n">
        <v>0.0851024156964871</v>
      </c>
      <c r="P108" s="16" t="n">
        <v>0.0174352130745372</v>
      </c>
    </row>
    <row r="109" customFormat="false" ht="15" hidden="false" customHeight="false" outlineLevel="0" collapsed="false">
      <c r="A109" s="17" t="n">
        <v>504</v>
      </c>
      <c r="B109" s="6"/>
      <c r="C109" s="16" t="n">
        <v>0.153077430908442</v>
      </c>
      <c r="D109" s="16" t="n">
        <v>0.162094803796137</v>
      </c>
      <c r="E109" s="16" t="n">
        <v>0.553571428571429</v>
      </c>
      <c r="F109" s="16" t="n">
        <v>0.229366690166093</v>
      </c>
      <c r="G109" s="16" t="n">
        <v>0.0166205295474889</v>
      </c>
      <c r="H109" s="6"/>
      <c r="I109" s="16" t="n">
        <v>0.00117976423648581</v>
      </c>
      <c r="J109" s="16" t="n">
        <v>0.00119905529884652</v>
      </c>
      <c r="K109" s="16" t="n">
        <v>0.500657242063492</v>
      </c>
      <c r="L109" s="16" t="n">
        <v>0.81406356910303</v>
      </c>
      <c r="M109" s="16" t="n">
        <v>0.546031746031746</v>
      </c>
      <c r="N109" s="16" t="n">
        <v>0.108480802176126</v>
      </c>
      <c r="O109" s="16" t="n">
        <v>0.084917987383358</v>
      </c>
      <c r="P109" s="16" t="n">
        <v>0.011740031056498</v>
      </c>
    </row>
    <row r="110" customFormat="false" ht="15" hidden="false" customHeight="false" outlineLevel="0" collapsed="false">
      <c r="A110" s="17" t="n">
        <v>505</v>
      </c>
      <c r="B110" s="6"/>
      <c r="C110" s="16" t="n">
        <v>0.154263786241177</v>
      </c>
      <c r="D110" s="16" t="n">
        <v>0.163299494555453</v>
      </c>
      <c r="E110" s="16" t="n">
        <v>0.553199404761905</v>
      </c>
      <c r="F110" s="16" t="n">
        <v>0.228411628805212</v>
      </c>
      <c r="G110" s="16" t="n">
        <v>0.0166132728887828</v>
      </c>
      <c r="H110" s="6"/>
      <c r="I110" s="16" t="n">
        <v>0.00135020635929136</v>
      </c>
      <c r="J110" s="16" t="n">
        <v>0.00136017609196347</v>
      </c>
      <c r="K110" s="16" t="n">
        <v>0.506113591269841</v>
      </c>
      <c r="L110" s="16" t="n">
        <v>0.911018897790591</v>
      </c>
      <c r="M110" s="16" t="n">
        <v>0.552405753968254</v>
      </c>
      <c r="N110" s="16" t="n">
        <v>0.0654234542776988</v>
      </c>
      <c r="O110" s="16" t="n">
        <v>0.0845669308321309</v>
      </c>
      <c r="P110" s="16" t="n">
        <v>0.0057570005699725</v>
      </c>
    </row>
    <row r="111" customFormat="false" ht="15" hidden="false" customHeight="false" outlineLevel="0" collapsed="false">
      <c r="A111" s="17" t="n">
        <v>506</v>
      </c>
      <c r="B111" s="6"/>
      <c r="C111" s="16" t="n">
        <v>0.155619680554278</v>
      </c>
      <c r="D111" s="16" t="n">
        <v>0.164661395557698</v>
      </c>
      <c r="E111" s="16" t="n">
        <v>0.55218253968254</v>
      </c>
      <c r="F111" s="16" t="n">
        <v>0.226958936606834</v>
      </c>
      <c r="G111" s="16" t="n">
        <v>0.0168658910741707</v>
      </c>
      <c r="H111" s="6"/>
      <c r="I111" s="16" t="n">
        <v>0.00153001013936234</v>
      </c>
      <c r="J111" s="16" t="n">
        <v>0.00152728952579663</v>
      </c>
      <c r="K111" s="16" t="n">
        <v>0.512512400793651</v>
      </c>
      <c r="L111" s="16" t="n">
        <v>0.977195694403946</v>
      </c>
      <c r="M111" s="16" t="n">
        <v>0.557886904761905</v>
      </c>
      <c r="N111" s="16" t="n">
        <v>0.0421452934624223</v>
      </c>
      <c r="O111" s="16" t="n">
        <v>0.0840328973506128</v>
      </c>
      <c r="P111" s="16" t="n">
        <v>-0.00148990667923283</v>
      </c>
    </row>
    <row r="112" customFormat="false" ht="15" hidden="false" customHeight="false" outlineLevel="0" collapsed="false">
      <c r="A112" s="17" t="n">
        <v>507</v>
      </c>
      <c r="B112" s="6"/>
      <c r="C112" s="16" t="n">
        <v>0.157175335678317</v>
      </c>
      <c r="D112" s="16" t="n">
        <v>0.166211839589548</v>
      </c>
      <c r="E112" s="16" t="n">
        <v>0.551128472222222</v>
      </c>
      <c r="F112" s="16" t="n">
        <v>0.224971069353969</v>
      </c>
      <c r="G112" s="16" t="n">
        <v>0.0174589942248928</v>
      </c>
      <c r="H112" s="6"/>
      <c r="I112" s="16" t="n">
        <v>0.00171767844060346</v>
      </c>
      <c r="J112" s="16" t="n">
        <v>0.00169940248173292</v>
      </c>
      <c r="K112" s="16" t="n">
        <v>0.519320436507937</v>
      </c>
      <c r="L112" s="16" t="n">
        <v>0.854220380444521</v>
      </c>
      <c r="M112" s="16" t="n">
        <v>0.565042162698413</v>
      </c>
      <c r="N112" s="16" t="n">
        <v>0.0236803236070727</v>
      </c>
      <c r="O112" s="16" t="n">
        <v>0.0833020074791989</v>
      </c>
      <c r="P112" s="16" t="n">
        <v>-0.00949122428776855</v>
      </c>
    </row>
    <row r="113" customFormat="false" ht="15" hidden="false" customHeight="false" outlineLevel="0" collapsed="false">
      <c r="A113" s="17" t="n">
        <v>508</v>
      </c>
      <c r="B113" s="6"/>
      <c r="C113" s="16" t="n">
        <v>0.15893615033247</v>
      </c>
      <c r="D113" s="16" t="n">
        <v>0.167963810841334</v>
      </c>
      <c r="E113" s="16" t="n">
        <v>0.550124007936508</v>
      </c>
      <c r="F113" s="16" t="n">
        <v>0.222633542802748</v>
      </c>
      <c r="G113" s="16" t="n">
        <v>0.0183587406249162</v>
      </c>
      <c r="H113" s="6"/>
      <c r="I113" s="16" t="n">
        <v>0.00191551838133474</v>
      </c>
      <c r="J113" s="16" t="n">
        <v>0.00187975015516156</v>
      </c>
      <c r="K113" s="16" t="n">
        <v>0.525806051587302</v>
      </c>
      <c r="L113" s="16" t="n">
        <v>0.731665415355988</v>
      </c>
      <c r="M113" s="16" t="n">
        <v>0.573301091269841</v>
      </c>
      <c r="N113" s="16" t="n">
        <v>0.0120885968158449</v>
      </c>
      <c r="O113" s="16" t="n">
        <v>0.0824423845609368</v>
      </c>
      <c r="P113" s="16" t="n">
        <v>-0.0176106044631021</v>
      </c>
    </row>
    <row r="114" customFormat="false" ht="15" hidden="false" customHeight="false" outlineLevel="0" collapsed="false">
      <c r="A114" s="17" t="n">
        <v>509</v>
      </c>
      <c r="B114" s="6"/>
      <c r="C114" s="16" t="n">
        <v>0.160906423744058</v>
      </c>
      <c r="D114" s="16" t="n">
        <v>0.169912221489745</v>
      </c>
      <c r="E114" s="16" t="n">
        <v>0.548735119047619</v>
      </c>
      <c r="F114" s="16" t="n">
        <v>0.219720675345097</v>
      </c>
      <c r="G114" s="16" t="n">
        <v>0.0197319307334217</v>
      </c>
      <c r="H114" s="6"/>
      <c r="I114" s="16" t="n">
        <v>0.00212469186735158</v>
      </c>
      <c r="J114" s="16" t="n">
        <v>0.00206999720598068</v>
      </c>
      <c r="K114" s="16" t="n">
        <v>0.531175595238095</v>
      </c>
      <c r="L114" s="16" t="n">
        <v>0.597743077384812</v>
      </c>
      <c r="M114" s="16" t="n">
        <v>0.580443948412698</v>
      </c>
      <c r="N114" s="16" t="n">
        <v>0.00677442967926279</v>
      </c>
      <c r="O114" s="16" t="n">
        <v>0.0813709232669819</v>
      </c>
      <c r="P114" s="16" t="n">
        <v>-0.0255194255202137</v>
      </c>
    </row>
    <row r="115" customFormat="false" ht="15" hidden="false" customHeight="false" outlineLevel="0" collapsed="false">
      <c r="A115" s="17" t="n">
        <v>510</v>
      </c>
      <c r="B115" s="6"/>
      <c r="C115" s="16" t="n">
        <v>0.163095029583379</v>
      </c>
      <c r="D115" s="16" t="n">
        <v>0.172056751461436</v>
      </c>
      <c r="E115" s="16" t="n">
        <v>0.54734623015873</v>
      </c>
      <c r="F115" s="16" t="n">
        <v>0.216035146369853</v>
      </c>
      <c r="G115" s="16" t="n">
        <v>0.0218563888935784</v>
      </c>
      <c r="H115" s="6"/>
      <c r="I115" s="16" t="n">
        <v>0.00234191194071046</v>
      </c>
      <c r="J115" s="16" t="n">
        <v>0.00226667611672605</v>
      </c>
      <c r="K115" s="16" t="n">
        <v>0.536036706349206</v>
      </c>
      <c r="L115" s="16" t="n">
        <v>0.46374725244952</v>
      </c>
      <c r="M115" s="16" t="n">
        <v>0.587351190476191</v>
      </c>
      <c r="N115" s="16" t="n">
        <v>0.0037390552722104</v>
      </c>
      <c r="O115" s="16" t="n">
        <v>0.0800148443083704</v>
      </c>
      <c r="P115" s="16" t="n">
        <v>-0.0333247701357493</v>
      </c>
    </row>
    <row r="116" customFormat="false" ht="15" hidden="false" customHeight="false" outlineLevel="0" collapsed="false">
      <c r="A116" s="17" t="n">
        <v>511</v>
      </c>
      <c r="B116" s="6"/>
      <c r="C116" s="16" t="n">
        <v>0.165515533470865</v>
      </c>
      <c r="D116" s="16" t="n">
        <v>0.174406242225725</v>
      </c>
      <c r="E116" s="16" t="n">
        <v>0.545672123015873</v>
      </c>
      <c r="F116" s="16" t="n">
        <v>0.211520365765978</v>
      </c>
      <c r="G116" s="16" t="n">
        <v>0.0249970301591945</v>
      </c>
      <c r="H116" s="6"/>
      <c r="I116" s="16" t="n">
        <v>0.00256421368573323</v>
      </c>
      <c r="J116" s="16" t="n">
        <v>0.00246712786428193</v>
      </c>
      <c r="K116" s="16" t="n">
        <v>0.540575396825397</v>
      </c>
      <c r="L116" s="16" t="n">
        <v>0.345985490596111</v>
      </c>
      <c r="M116" s="16" t="n">
        <v>0.592671130952381</v>
      </c>
      <c r="N116" s="16" t="n">
        <v>0.00210144083650737</v>
      </c>
      <c r="O116" s="16" t="n">
        <v>0.0783530398724574</v>
      </c>
      <c r="P116" s="16" t="n">
        <v>-0.0408721634508885</v>
      </c>
    </row>
    <row r="117" customFormat="false" ht="15" hidden="false" customHeight="false" outlineLevel="0" collapsed="false">
      <c r="A117" s="17" t="n">
        <v>512</v>
      </c>
      <c r="B117" s="6"/>
      <c r="C117" s="16" t="n">
        <v>0.168177597085361</v>
      </c>
      <c r="D117" s="16" t="n">
        <v>0.176972254833434</v>
      </c>
      <c r="E117" s="16" t="n">
        <v>0.544159226190476</v>
      </c>
      <c r="F117" s="16" t="n">
        <v>0.206317758104987</v>
      </c>
      <c r="G117" s="16" t="n">
        <v>0.0291571155472735</v>
      </c>
      <c r="H117" s="6"/>
      <c r="I117" s="16" t="n">
        <v>0.00278885768316734</v>
      </c>
      <c r="J117" s="16" t="n">
        <v>0.00266863600122205</v>
      </c>
      <c r="K117" s="16" t="n">
        <v>0.545870535714286</v>
      </c>
      <c r="L117" s="16" t="n">
        <v>0.255484220791217</v>
      </c>
      <c r="M117" s="16" t="n">
        <v>0.597978670634921</v>
      </c>
      <c r="N117" s="16" t="n">
        <v>0.00114579576500413</v>
      </c>
      <c r="O117" s="16" t="n">
        <v>0.0764372499910073</v>
      </c>
      <c r="P117" s="16" t="n">
        <v>-0.0481459166537484</v>
      </c>
    </row>
    <row r="118" customFormat="false" ht="15" hidden="false" customHeight="false" outlineLevel="0" collapsed="false">
      <c r="A118" s="17" t="n">
        <v>513</v>
      </c>
      <c r="B118" s="6"/>
      <c r="C118" s="16" t="n">
        <v>0.171079329125225</v>
      </c>
      <c r="D118" s="16" t="n">
        <v>0.17974447548625</v>
      </c>
      <c r="E118" s="16" t="n">
        <v>0.542460317460317</v>
      </c>
      <c r="F118" s="16" t="n">
        <v>0.200275704389245</v>
      </c>
      <c r="G118" s="16" t="n">
        <v>0.0350445683870419</v>
      </c>
      <c r="H118" s="6"/>
      <c r="I118" s="16" t="n">
        <v>0.00301317625094058</v>
      </c>
      <c r="J118" s="16" t="n">
        <v>0.00286654419278121</v>
      </c>
      <c r="K118" s="16" t="n">
        <v>0.550967261904762</v>
      </c>
      <c r="L118" s="16" t="n">
        <v>0.177871754421285</v>
      </c>
      <c r="M118" s="16" t="n">
        <v>0.603831845238095</v>
      </c>
      <c r="N118" s="18" t="n">
        <v>0.000556936514487935</v>
      </c>
      <c r="O118" s="16" t="n">
        <v>0.0742112838968397</v>
      </c>
      <c r="P118" s="16" t="n">
        <v>-0.0560240281119512</v>
      </c>
    </row>
    <row r="119" customFormat="false" ht="15" hidden="false" customHeight="false" outlineLevel="0" collapsed="false">
      <c r="A119" s="17" t="n">
        <v>514</v>
      </c>
      <c r="B119" s="6"/>
      <c r="C119" s="16" t="n">
        <v>0.174218743257731</v>
      </c>
      <c r="D119" s="16" t="n">
        <v>0.182718941955155</v>
      </c>
      <c r="E119" s="16" t="n">
        <v>0.540302579365079</v>
      </c>
      <c r="F119" s="16" t="n">
        <v>0.193397203942407</v>
      </c>
      <c r="G119" s="16" t="n">
        <v>0.0431919368227152</v>
      </c>
      <c r="H119" s="6"/>
      <c r="I119" s="16" t="n">
        <v>0.00323264091222798</v>
      </c>
      <c r="J119" s="16" t="n">
        <v>0.0030580754577278</v>
      </c>
      <c r="K119" s="16" t="n">
        <v>0.555716765873016</v>
      </c>
      <c r="L119" s="16" t="n">
        <v>0.120525363973512</v>
      </c>
      <c r="M119" s="16" t="n">
        <v>0.609486607142857</v>
      </c>
      <c r="N119" s="18" t="n">
        <v>0.000251060874245964</v>
      </c>
      <c r="O119" s="16" t="n">
        <v>0.071675811596231</v>
      </c>
      <c r="P119" s="16" t="n">
        <v>-0.0639051610727504</v>
      </c>
    </row>
    <row r="120" customFormat="false" ht="15" hidden="false" customHeight="false" outlineLevel="0" collapsed="false">
      <c r="A120" s="17" t="n">
        <v>515</v>
      </c>
      <c r="B120" s="6"/>
      <c r="C120" s="16" t="n">
        <v>0.177605303110587</v>
      </c>
      <c r="D120" s="16" t="n">
        <v>0.185919307702518</v>
      </c>
      <c r="E120" s="16" t="n">
        <v>0.537909226190476</v>
      </c>
      <c r="F120" s="16" t="n">
        <v>0.186103511280095</v>
      </c>
      <c r="G120" s="16" t="n">
        <v>0.0523737596869114</v>
      </c>
      <c r="H120" s="6"/>
      <c r="I120" s="16" t="n">
        <v>0.00344116803482474</v>
      </c>
      <c r="J120" s="16" t="n">
        <v>0.00323808823071845</v>
      </c>
      <c r="K120" s="16" t="n">
        <v>0.559697420634921</v>
      </c>
      <c r="L120" s="16" t="n">
        <v>0.0811139189089001</v>
      </c>
      <c r="M120" s="16" t="n">
        <v>0.613268849206349</v>
      </c>
      <c r="N120" s="18" t="n">
        <v>0.000124181967740647</v>
      </c>
      <c r="O120" s="16" t="n">
        <v>0.0689857784287652</v>
      </c>
      <c r="P120" s="16" t="n">
        <v>-0.0714655510518019</v>
      </c>
    </row>
    <row r="121" customFormat="false" ht="15" hidden="false" customHeight="false" outlineLevel="0" collapsed="false">
      <c r="A121" s="17" t="n">
        <v>516</v>
      </c>
      <c r="B121" s="6"/>
      <c r="C121" s="16" t="n">
        <v>0.181234280650846</v>
      </c>
      <c r="D121" s="16" t="n">
        <v>0.18933181806613</v>
      </c>
      <c r="E121" s="16" t="n">
        <v>0.535491071428571</v>
      </c>
      <c r="F121" s="16" t="n">
        <v>0.178255309381276</v>
      </c>
      <c r="G121" s="16" t="n">
        <v>0.0644967676239281</v>
      </c>
      <c r="H121" s="6"/>
      <c r="I121" s="16" t="n">
        <v>0.0036340399269357</v>
      </c>
      <c r="J121" s="16" t="n">
        <v>0.00340232615779013</v>
      </c>
      <c r="K121" s="16" t="n">
        <v>0.563169642857143</v>
      </c>
      <c r="L121" s="16" t="n">
        <v>0.0534694909636433</v>
      </c>
      <c r="M121" s="16" t="n">
        <v>0.613616071428571</v>
      </c>
      <c r="N121" s="18" t="n">
        <v>7.63304448554504E-005</v>
      </c>
      <c r="O121" s="16" t="n">
        <v>0.0660895531659464</v>
      </c>
      <c r="P121" s="16" t="n">
        <v>-0.0786589756019976</v>
      </c>
    </row>
    <row r="122" customFormat="false" ht="15" hidden="false" customHeight="false" outlineLevel="0" collapsed="false">
      <c r="A122" s="17" t="n">
        <v>517</v>
      </c>
      <c r="B122" s="6"/>
      <c r="C122" s="16" t="n">
        <v>0.185087618141299</v>
      </c>
      <c r="D122" s="16" t="n">
        <v>0.19293716386664</v>
      </c>
      <c r="E122" s="16" t="n">
        <v>0.532998511904762</v>
      </c>
      <c r="F122" s="16" t="n">
        <v>0.16986823385271</v>
      </c>
      <c r="G122" s="16" t="n">
        <v>0.0803498992603553</v>
      </c>
      <c r="H122" s="6"/>
      <c r="I122" s="16" t="n">
        <v>0.00380652085444987</v>
      </c>
      <c r="J122" s="16" t="n">
        <v>0.00354752605157264</v>
      </c>
      <c r="K122" s="16" t="n">
        <v>0.567261904761905</v>
      </c>
      <c r="L122" s="16" t="n">
        <v>0.0343411493508326</v>
      </c>
      <c r="M122" s="16" t="n">
        <v>0.612289186507937</v>
      </c>
      <c r="N122" s="18" t="n">
        <v>6.11057202028473E-005</v>
      </c>
      <c r="O122" s="16" t="n">
        <v>0.0629926215262598</v>
      </c>
      <c r="P122" s="16" t="n">
        <v>-0.085306523015788</v>
      </c>
    </row>
    <row r="123" customFormat="false" ht="15" hidden="false" customHeight="false" outlineLevel="0" collapsed="false">
      <c r="A123" s="17" t="n">
        <v>518</v>
      </c>
      <c r="B123" s="6"/>
      <c r="C123" s="16" t="n">
        <v>0.189138820715963</v>
      </c>
      <c r="D123" s="16" t="n">
        <v>0.196713917443583</v>
      </c>
      <c r="E123" s="16" t="n">
        <v>0.530890376984127</v>
      </c>
      <c r="F123" s="16" t="n">
        <v>0.161092161299588</v>
      </c>
      <c r="G123" s="16" t="n">
        <v>0.100265831776947</v>
      </c>
      <c r="H123" s="6"/>
      <c r="I123" s="16" t="n">
        <v>0.00395240769035178</v>
      </c>
      <c r="J123" s="16" t="n">
        <v>0.00366827886135807</v>
      </c>
      <c r="K123" s="16" t="n">
        <v>0.570833333333333</v>
      </c>
      <c r="L123" s="16" t="n">
        <v>0.0225680031983174</v>
      </c>
      <c r="M123" s="16" t="n">
        <v>0.608258928571429</v>
      </c>
      <c r="N123" s="18" t="n">
        <v>7.29449275078977E-005</v>
      </c>
      <c r="O123" s="16" t="n">
        <v>0.0597501046083808</v>
      </c>
      <c r="P123" s="16" t="n">
        <v>-0.0913764255042527</v>
      </c>
    </row>
    <row r="124" customFormat="false" ht="15" hidden="false" customHeight="false" outlineLevel="0" collapsed="false">
      <c r="A124" s="17" t="n">
        <v>519</v>
      </c>
      <c r="B124" s="6"/>
      <c r="C124" s="16" t="n">
        <v>0.193363047390956</v>
      </c>
      <c r="D124" s="16" t="n">
        <v>0.200630859140712</v>
      </c>
      <c r="E124" s="16" t="n">
        <v>0.528373015873016</v>
      </c>
      <c r="F124" s="16" t="n">
        <v>0.151862754155785</v>
      </c>
      <c r="G124" s="16" t="n">
        <v>0.125021638803885</v>
      </c>
      <c r="H124" s="6"/>
      <c r="I124" s="16" t="n">
        <v>0.00406658416635013</v>
      </c>
      <c r="J124" s="16" t="n">
        <v>0.003760428002902</v>
      </c>
      <c r="K124" s="16" t="n">
        <v>0.573809523809524</v>
      </c>
      <c r="L124" s="16" t="n">
        <v>0.0156489309882588</v>
      </c>
      <c r="M124" s="16" t="n">
        <v>0.602628968253968</v>
      </c>
      <c r="N124" s="18" t="n">
        <v>0.000164839582620369</v>
      </c>
      <c r="O124" s="16" t="n">
        <v>0.0563380533021184</v>
      </c>
      <c r="P124" s="16" t="n">
        <v>-0.0967603955139144</v>
      </c>
    </row>
    <row r="125" customFormat="false" ht="15" hidden="false" customHeight="false" outlineLevel="0" collapsed="false">
      <c r="A125" s="17" t="n">
        <v>520</v>
      </c>
      <c r="B125" s="6"/>
      <c r="C125" s="16" t="n">
        <v>0.197718563189927</v>
      </c>
      <c r="D125" s="16" t="n">
        <v>0.204646263396127</v>
      </c>
      <c r="E125" s="16" t="n">
        <v>0.526140873015873</v>
      </c>
      <c r="F125" s="16" t="n">
        <v>0.142232127885837</v>
      </c>
      <c r="G125" s="16" t="n">
        <v>0.1549845411958</v>
      </c>
      <c r="H125" s="6"/>
      <c r="I125" s="16" t="n">
        <v>0.00414515218555952</v>
      </c>
      <c r="J125" s="16" t="n">
        <v>0.00381989706819001</v>
      </c>
      <c r="K125" s="16" t="n">
        <v>0.576760912698413</v>
      </c>
      <c r="L125" s="16" t="n">
        <v>0.0106125266975631</v>
      </c>
      <c r="M125" s="16" t="n">
        <v>0.58999255952381</v>
      </c>
      <c r="N125" s="18" t="n">
        <v>0.000869487533175842</v>
      </c>
      <c r="O125" s="16" t="n">
        <v>0.0527755700043487</v>
      </c>
      <c r="P125" s="16" t="n">
        <v>-0.101715006801451</v>
      </c>
    </row>
    <row r="126" customFormat="false" ht="15" hidden="false" customHeight="false" outlineLevel="0" collapsed="false">
      <c r="A126" s="17" t="n">
        <v>521</v>
      </c>
      <c r="B126" s="6"/>
      <c r="C126" s="16" t="n">
        <v>0.202152678081186</v>
      </c>
      <c r="D126" s="16" t="n">
        <v>0.208715505494643</v>
      </c>
      <c r="E126" s="16" t="n">
        <v>0.523350694444445</v>
      </c>
      <c r="F126" s="16" t="n">
        <v>0.132408698650883</v>
      </c>
      <c r="G126" s="16" t="n">
        <v>0.190072340990568</v>
      </c>
      <c r="H126" s="6"/>
      <c r="I126" s="16" t="n">
        <v>0.00418365936929025</v>
      </c>
      <c r="J126" s="16" t="n">
        <v>0.00384203214173359</v>
      </c>
      <c r="K126" s="16" t="n">
        <v>0.579724702380952</v>
      </c>
      <c r="L126" s="16" t="n">
        <v>0.00705818669601013</v>
      </c>
      <c r="M126" s="16" t="n">
        <v>0.567745535714286</v>
      </c>
      <c r="N126" s="16" t="n">
        <v>0.0103483767241571</v>
      </c>
      <c r="O126" s="16" t="n">
        <v>0.0491396904576528</v>
      </c>
      <c r="P126" s="16" t="n">
        <v>-0.106555299686681</v>
      </c>
    </row>
    <row r="127" customFormat="false" ht="15" hidden="false" customHeight="false" outlineLevel="0" collapsed="false">
      <c r="A127" s="17" t="n">
        <v>522</v>
      </c>
      <c r="B127" s="6"/>
      <c r="C127" s="16" t="n">
        <v>0.206608357448901</v>
      </c>
      <c r="D127" s="16" t="n">
        <v>0.212793596722089</v>
      </c>
      <c r="E127" s="16" t="n">
        <v>0.521143353174603</v>
      </c>
      <c r="F127" s="16" t="n">
        <v>0.122669310479479</v>
      </c>
      <c r="G127" s="16" t="n">
        <v>0.229756484100787</v>
      </c>
      <c r="H127" s="6"/>
      <c r="I127" s="16" t="n">
        <v>0.00417844856162077</v>
      </c>
      <c r="J127" s="16" t="n">
        <v>0.00382471913330409</v>
      </c>
      <c r="K127" s="16" t="n">
        <v>0.58297371031746</v>
      </c>
      <c r="L127" s="16" t="n">
        <v>0.00471014002466029</v>
      </c>
      <c r="M127" s="16" t="n">
        <v>0.541666666666667</v>
      </c>
      <c r="N127" s="16" t="n">
        <v>0.114130271326209</v>
      </c>
      <c r="O127" s="16" t="n">
        <v>0.0455329864849952</v>
      </c>
      <c r="P127" s="16" t="n">
        <v>-0.111028377637684</v>
      </c>
    </row>
    <row r="128" customFormat="false" ht="15" hidden="false" customHeight="false" outlineLevel="0" collapsed="false">
      <c r="A128" s="17" t="n">
        <v>523</v>
      </c>
      <c r="B128" s="6"/>
      <c r="C128" s="16" t="n">
        <v>0.211038320349678</v>
      </c>
      <c r="D128" s="16" t="n">
        <v>0.216831341039663</v>
      </c>
      <c r="E128" s="16" t="n">
        <v>0.518948412698413</v>
      </c>
      <c r="F128" s="16" t="n">
        <v>0.113013118222642</v>
      </c>
      <c r="G128" s="16" t="n">
        <v>0.271753674299276</v>
      </c>
      <c r="H128" s="6"/>
      <c r="I128" s="16" t="n">
        <v>0.00412773692942349</v>
      </c>
      <c r="J128" s="16" t="n">
        <v>0.00376739347257904</v>
      </c>
      <c r="K128" s="16" t="n">
        <v>0.585912698412698</v>
      </c>
      <c r="L128" s="16" t="n">
        <v>0.00327278429780462</v>
      </c>
      <c r="M128" s="16" t="n">
        <v>0.516827876984127</v>
      </c>
      <c r="N128" s="16" t="n">
        <v>0.545842733536119</v>
      </c>
      <c r="O128" s="16" t="n">
        <v>0.0419553326214285</v>
      </c>
      <c r="P128" s="16" t="n">
        <v>-0.114945138666221</v>
      </c>
    </row>
    <row r="129" customFormat="false" ht="15" hidden="false" customHeight="false" outlineLevel="0" collapsed="false">
      <c r="A129" s="17" t="n">
        <v>524</v>
      </c>
      <c r="B129" s="6"/>
      <c r="C129" s="16" t="n">
        <v>0.215394246436853</v>
      </c>
      <c r="D129" s="16" t="n">
        <v>0.220788806859819</v>
      </c>
      <c r="E129" s="16" t="n">
        <v>0.51656746031746</v>
      </c>
      <c r="F129" s="16" t="n">
        <v>0.10360002641916</v>
      </c>
      <c r="G129" s="16" t="n">
        <v>0.319718585933582</v>
      </c>
      <c r="H129" s="6"/>
      <c r="I129" s="16" t="n">
        <v>0.00403387262031828</v>
      </c>
      <c r="J129" s="16" t="n">
        <v>0.00367248757176851</v>
      </c>
      <c r="K129" s="16" t="n">
        <v>0.589000496031746</v>
      </c>
      <c r="L129" s="16" t="n">
        <v>0.00228297525123971</v>
      </c>
      <c r="M129" s="16" t="n">
        <v>0.50953621031746</v>
      </c>
      <c r="N129" s="16" t="n">
        <v>0.852742855590691</v>
      </c>
      <c r="O129" s="16" t="n">
        <v>0.0384661931043355</v>
      </c>
      <c r="P129" s="16" t="n">
        <v>-0.118269897013801</v>
      </c>
    </row>
    <row r="130" customFormat="false" ht="15" hidden="false" customHeight="false" outlineLevel="0" collapsed="false">
      <c r="A130" s="17" t="n">
        <v>525</v>
      </c>
      <c r="B130" s="6"/>
      <c r="C130" s="16" t="n">
        <v>0.219622233726586</v>
      </c>
      <c r="D130" s="16" t="n">
        <v>0.224625769355672</v>
      </c>
      <c r="E130" s="16" t="n">
        <v>0.514446924603175</v>
      </c>
      <c r="F130" s="16" t="n">
        <v>0.094669375427998</v>
      </c>
      <c r="G130" s="16" t="n">
        <v>0.373900255962106</v>
      </c>
      <c r="H130" s="6"/>
      <c r="I130" s="16" t="n">
        <v>0.00389941224486196</v>
      </c>
      <c r="J130" s="16" t="n">
        <v>0.00354192021523188</v>
      </c>
      <c r="K130" s="16" t="n">
        <v>0.59187748015873</v>
      </c>
      <c r="L130" s="16" t="n">
        <v>0.00161377730686041</v>
      </c>
      <c r="M130" s="16" t="n">
        <v>0.531845238095238</v>
      </c>
      <c r="N130" s="16" t="n">
        <v>0.36529883626348</v>
      </c>
      <c r="O130" s="16" t="n">
        <v>0.0351545761827708</v>
      </c>
      <c r="P130" s="16" t="n">
        <v>-0.121323530171228</v>
      </c>
    </row>
    <row r="131" customFormat="false" ht="15" hidden="false" customHeight="false" outlineLevel="0" collapsed="false">
      <c r="A131" s="17" t="n">
        <v>526</v>
      </c>
      <c r="B131" s="6"/>
      <c r="C131" s="16" t="n">
        <v>0.223662210397447</v>
      </c>
      <c r="D131" s="16" t="n">
        <v>0.22828078031584</v>
      </c>
      <c r="E131" s="16" t="n">
        <v>0.512363591269841</v>
      </c>
      <c r="F131" s="16" t="n">
        <v>0.0861956259931381</v>
      </c>
      <c r="G131" s="16" t="n">
        <v>0.429832342277851</v>
      </c>
      <c r="H131" s="6"/>
      <c r="I131" s="16" t="n">
        <v>0.00372767732679254</v>
      </c>
      <c r="J131" s="16" t="n">
        <v>0.00337962076109451</v>
      </c>
      <c r="K131" s="16" t="n">
        <v>0.594134424603175</v>
      </c>
      <c r="L131" s="16" t="n">
        <v>0.00118998341634721</v>
      </c>
      <c r="M131" s="16" t="n">
        <v>0.545820932539683</v>
      </c>
      <c r="N131" s="16" t="n">
        <v>0.138376920724416</v>
      </c>
      <c r="O131" s="16" t="n">
        <v>0.0320113123251541</v>
      </c>
      <c r="P131" s="16" t="n">
        <v>-0.123743722390459</v>
      </c>
    </row>
    <row r="132" customFormat="false" ht="15" hidden="false" customHeight="false" outlineLevel="0" collapsed="false">
      <c r="A132" s="17" t="n">
        <v>527</v>
      </c>
      <c r="B132" s="6"/>
      <c r="C132" s="16" t="n">
        <v>0.227469851870759</v>
      </c>
      <c r="D132" s="16" t="n">
        <v>0.231717190675743</v>
      </c>
      <c r="E132" s="16" t="n">
        <v>0.510181051587302</v>
      </c>
      <c r="F132" s="16" t="n">
        <v>0.0782876754004278</v>
      </c>
      <c r="G132" s="16" t="n">
        <v>0.486281926585819</v>
      </c>
      <c r="H132" s="6"/>
      <c r="I132" s="16" t="n">
        <v>0.00352366218668551</v>
      </c>
      <c r="J132" s="16" t="n">
        <v>0.00319057176409272</v>
      </c>
      <c r="K132" s="16" t="n">
        <v>0.596192956349206</v>
      </c>
      <c r="L132" s="18" t="n">
        <v>0.000918360582775195</v>
      </c>
      <c r="M132" s="16" t="n">
        <v>0.557725694444444</v>
      </c>
      <c r="N132" s="16" t="n">
        <v>0.0531053956040004</v>
      </c>
      <c r="O132" s="16" t="n">
        <v>0.029077067729584</v>
      </c>
      <c r="P132" s="16" t="n">
        <v>-0.125184013674201</v>
      </c>
    </row>
    <row r="133" customFormat="false" ht="15" hidden="false" customHeight="false" outlineLevel="0" collapsed="false">
      <c r="A133" s="17" t="n">
        <v>528</v>
      </c>
      <c r="B133" s="6"/>
      <c r="C133" s="16" t="n">
        <v>0.231013775741571</v>
      </c>
      <c r="D133" s="16" t="n">
        <v>0.234912556034702</v>
      </c>
      <c r="E133" s="16" t="n">
        <v>0.50828373015873</v>
      </c>
      <c r="F133" s="16" t="n">
        <v>0.0710673406335069</v>
      </c>
      <c r="G133" s="16" t="n">
        <v>0.539573390422698</v>
      </c>
      <c r="H133" s="6"/>
      <c r="I133" s="16" t="n">
        <v>0.00329252341191937</v>
      </c>
      <c r="J133" s="16" t="n">
        <v>0.00297821985324793</v>
      </c>
      <c r="K133" s="16" t="n">
        <v>0.598834325396825</v>
      </c>
      <c r="L133" s="18" t="n">
        <v>0.000725197392076501</v>
      </c>
      <c r="M133" s="16" t="n">
        <v>0.567720734126984</v>
      </c>
      <c r="N133" s="16" t="n">
        <v>0.0227498569750558</v>
      </c>
      <c r="O133" s="16" t="n">
        <v>0.0263973043842128</v>
      </c>
      <c r="P133" s="16" t="n">
        <v>-0.126290618413339</v>
      </c>
    </row>
    <row r="134" customFormat="false" ht="15" hidden="false" customHeight="false" outlineLevel="0" collapsed="false">
      <c r="A134" s="17" t="n">
        <v>529</v>
      </c>
      <c r="B134" s="6"/>
      <c r="C134" s="16" t="n">
        <v>0.234274862000363</v>
      </c>
      <c r="D134" s="16" t="n">
        <v>0.237852046529016</v>
      </c>
      <c r="E134" s="16" t="n">
        <v>0.506832837301587</v>
      </c>
      <c r="F134" s="16" t="n">
        <v>0.0645708971906845</v>
      </c>
      <c r="G134" s="16" t="n">
        <v>0.589488122387046</v>
      </c>
      <c r="H134" s="6"/>
      <c r="I134" s="16" t="n">
        <v>0.00304028266626876</v>
      </c>
      <c r="J134" s="16" t="n">
        <v>0.00274867172265606</v>
      </c>
      <c r="K134" s="16" t="n">
        <v>0.600868055555556</v>
      </c>
      <c r="L134" s="18" t="n">
        <v>0.000596925104352282</v>
      </c>
      <c r="M134" s="16" t="n">
        <v>0.576835317460318</v>
      </c>
      <c r="N134" s="16" t="n">
        <v>0.0112907042615295</v>
      </c>
      <c r="O134" s="16" t="n">
        <v>0.0239857187862968</v>
      </c>
      <c r="P134" s="16" t="n">
        <v>-0.126622835242734</v>
      </c>
    </row>
    <row r="135" customFormat="false" ht="15" hidden="false" customHeight="false" outlineLevel="0" collapsed="false">
      <c r="A135" s="17" t="n">
        <v>530</v>
      </c>
      <c r="B135" s="6"/>
      <c r="C135" s="16" t="n">
        <v>0.237234679309083</v>
      </c>
      <c r="D135" s="16" t="n">
        <v>0.240515258332682</v>
      </c>
      <c r="E135" s="16" t="n">
        <v>0.50515873015873</v>
      </c>
      <c r="F135" s="16" t="n">
        <v>0.0587123021200574</v>
      </c>
      <c r="G135" s="16" t="n">
        <v>0.63420680518666</v>
      </c>
      <c r="H135" s="6"/>
      <c r="I135" s="16" t="n">
        <v>0.002774348917951</v>
      </c>
      <c r="J135" s="16" t="n">
        <v>0.00250850382801425</v>
      </c>
      <c r="K135" s="16" t="n">
        <v>0.603645833333333</v>
      </c>
      <c r="L135" s="18" t="n">
        <v>0.000539690406327885</v>
      </c>
      <c r="M135" s="16" t="n">
        <v>0.583333333333333</v>
      </c>
      <c r="N135" s="16" t="n">
        <v>0.00659960424919816</v>
      </c>
      <c r="O135" s="16" t="n">
        <v>0.0218105525747184</v>
      </c>
      <c r="P135" s="16" t="n">
        <v>-0.125913030409618</v>
      </c>
    </row>
    <row r="136" customFormat="false" ht="15" hidden="false" customHeight="false" outlineLevel="0" collapsed="false">
      <c r="A136" s="17" t="n">
        <v>531</v>
      </c>
      <c r="B136" s="6"/>
      <c r="C136" s="16" t="n">
        <v>0.239880111785648</v>
      </c>
      <c r="D136" s="16" t="n">
        <v>0.242896026953712</v>
      </c>
      <c r="E136" s="16" t="n">
        <v>0.503831845238095</v>
      </c>
      <c r="F136" s="16" t="n">
        <v>0.0535802596412643</v>
      </c>
      <c r="G136" s="16" t="n">
        <v>0.676477526779962</v>
      </c>
      <c r="H136" s="6"/>
      <c r="I136" s="16" t="n">
        <v>0.00250126428842965</v>
      </c>
      <c r="J136" s="16" t="n">
        <v>0.00226276757469946</v>
      </c>
      <c r="K136" s="16" t="n">
        <v>0.606125992063492</v>
      </c>
      <c r="L136" s="18" t="n">
        <v>0.000516445132595439</v>
      </c>
      <c r="M136" s="16" t="n">
        <v>0.589632936507937</v>
      </c>
      <c r="N136" s="16" t="n">
        <v>0.00399793200756535</v>
      </c>
      <c r="O136" s="16" t="n">
        <v>0.0199048836250315</v>
      </c>
      <c r="P136" s="16" t="n">
        <v>-0.12439965179335</v>
      </c>
    </row>
    <row r="137" customFormat="false" ht="15" hidden="false" customHeight="false" outlineLevel="0" collapsed="false">
      <c r="A137" s="17" t="n">
        <v>532</v>
      </c>
      <c r="B137" s="6"/>
      <c r="C137" s="16" t="n">
        <v>0.24221059293769</v>
      </c>
      <c r="D137" s="16" t="n">
        <v>0.245001487341566</v>
      </c>
      <c r="E137" s="16" t="n">
        <v>0.50281498015873</v>
      </c>
      <c r="F137" s="16" t="n">
        <v>0.0492795800167639</v>
      </c>
      <c r="G137" s="16" t="n">
        <v>0.709824172048178</v>
      </c>
      <c r="H137" s="6"/>
      <c r="I137" s="16" t="n">
        <v>0.00222610870477545</v>
      </c>
      <c r="J137" s="16" t="n">
        <v>0.00201586293842357</v>
      </c>
      <c r="K137" s="16" t="n">
        <v>0.607899305555556</v>
      </c>
      <c r="L137" s="18" t="n">
        <v>0.000546453797837129</v>
      </c>
      <c r="M137" s="16" t="n">
        <v>0.594171626984127</v>
      </c>
      <c r="N137" s="16" t="n">
        <v>0.00258719684107614</v>
      </c>
      <c r="O137" s="16" t="n">
        <v>0.0183077546813701</v>
      </c>
      <c r="P137" s="16" t="n">
        <v>-0.121742796400141</v>
      </c>
    </row>
    <row r="138" customFormat="false" ht="15" hidden="false" customHeight="false" outlineLevel="0" collapsed="false">
      <c r="A138" s="17" t="n">
        <v>533</v>
      </c>
      <c r="B138" s="6"/>
      <c r="C138" s="16" t="n">
        <v>0.244245901185021</v>
      </c>
      <c r="D138" s="16" t="n">
        <v>0.246846414021014</v>
      </c>
      <c r="E138" s="16" t="n">
        <v>0.502058531746032</v>
      </c>
      <c r="F138" s="16" t="n">
        <v>0.0456883737428188</v>
      </c>
      <c r="G138" s="16" t="n">
        <v>0.739508733931082</v>
      </c>
      <c r="H138" s="6"/>
      <c r="I138" s="16" t="n">
        <v>0.00195498272202129</v>
      </c>
      <c r="J138" s="16" t="n">
        <v>0.00177377555132623</v>
      </c>
      <c r="K138" s="16" t="n">
        <v>0.608110119047619</v>
      </c>
      <c r="L138" s="18" t="n">
        <v>0.000734559689094868</v>
      </c>
      <c r="M138" s="16" t="n">
        <v>0.598263888888889</v>
      </c>
      <c r="N138" s="16" t="n">
        <v>0.00181706159307049</v>
      </c>
      <c r="O138" s="16" t="n">
        <v>0.0169739925745742</v>
      </c>
      <c r="P138" s="16" t="n">
        <v>-0.11714094377084</v>
      </c>
    </row>
    <row r="139" customFormat="false" ht="15" hidden="false" customHeight="false" outlineLevel="0" collapsed="false">
      <c r="A139" s="17" t="n">
        <v>534</v>
      </c>
      <c r="B139" s="6"/>
      <c r="C139" s="16" t="n">
        <v>0.245997765564243</v>
      </c>
      <c r="D139" s="16" t="n">
        <v>0.248438951659255</v>
      </c>
      <c r="E139" s="16" t="n">
        <v>0.501525297619048</v>
      </c>
      <c r="F139" s="16" t="n">
        <v>0.0427210660466973</v>
      </c>
      <c r="G139" s="16" t="n">
        <v>0.765018711495828</v>
      </c>
      <c r="H139" s="6"/>
      <c r="I139" s="16" t="n">
        <v>0.00169443858538166</v>
      </c>
      <c r="J139" s="16" t="n">
        <v>0.00154215976425359</v>
      </c>
      <c r="K139" s="16" t="n">
        <v>0.605877976190476</v>
      </c>
      <c r="L139" s="16" t="n">
        <v>0.00130357432358224</v>
      </c>
      <c r="M139" s="16" t="n">
        <v>0.601822916666667</v>
      </c>
      <c r="N139" s="16" t="n">
        <v>0.00122214001217103</v>
      </c>
      <c r="O139" s="16" t="n">
        <v>0.0158718756495348</v>
      </c>
      <c r="P139" s="16" t="n">
        <v>-0.110170987105841</v>
      </c>
    </row>
    <row r="140" customFormat="false" ht="15" hidden="false" customHeight="false" outlineLevel="0" collapsed="false">
      <c r="A140" s="17" t="n">
        <v>535</v>
      </c>
      <c r="B140" s="6"/>
      <c r="C140" s="16" t="n">
        <v>0.247473564677229</v>
      </c>
      <c r="D140" s="16" t="n">
        <v>0.249786079594365</v>
      </c>
      <c r="E140" s="16" t="n">
        <v>0.501016865079365</v>
      </c>
      <c r="F140" s="16" t="n">
        <v>0.0403542731728272</v>
      </c>
      <c r="G140" s="16" t="n">
        <v>0.785615023335418</v>
      </c>
      <c r="H140" s="6"/>
      <c r="I140" s="16" t="n">
        <v>0.00145020333167255</v>
      </c>
      <c r="J140" s="16" t="n">
        <v>0.00132489626316598</v>
      </c>
      <c r="K140" s="16" t="n">
        <v>0.599293154761905</v>
      </c>
      <c r="L140" s="16" t="n">
        <v>0.00287323692379764</v>
      </c>
      <c r="M140" s="16" t="n">
        <v>0.603645833333333</v>
      </c>
      <c r="N140" s="18" t="n">
        <v>0.000858704746029081</v>
      </c>
      <c r="O140" s="16" t="n">
        <v>0.0149927601679833</v>
      </c>
      <c r="P140" s="16" t="n">
        <v>-0.101231772107795</v>
      </c>
    </row>
    <row r="141" customFormat="false" ht="15" hidden="false" customHeight="false" outlineLevel="0" collapsed="false">
      <c r="A141" s="17" t="n">
        <v>536</v>
      </c>
      <c r="B141" s="6"/>
      <c r="C141" s="16" t="n">
        <v>0.248682610948899</v>
      </c>
      <c r="D141" s="16" t="n">
        <v>0.250897888785136</v>
      </c>
      <c r="E141" s="16" t="n">
        <v>0.500558035714286</v>
      </c>
      <c r="F141" s="16" t="n">
        <v>0.0385895791991644</v>
      </c>
      <c r="G141" s="16" t="n">
        <v>0.799819498856466</v>
      </c>
      <c r="H141" s="6"/>
      <c r="I141" s="16" t="n">
        <v>0.00122656790653607</v>
      </c>
      <c r="J141" s="16" t="n">
        <v>0.00112633946663479</v>
      </c>
      <c r="K141" s="16" t="n">
        <v>0.588616071428571</v>
      </c>
      <c r="L141" s="16" t="n">
        <v>0.00838883749765701</v>
      </c>
      <c r="M141" s="16" t="n">
        <v>0.604253472222222</v>
      </c>
      <c r="N141" s="18" t="n">
        <v>0.000735983348975671</v>
      </c>
      <c r="O141" s="16" t="n">
        <v>0.0143372640195862</v>
      </c>
      <c r="P141" s="16" t="n">
        <v>-0.0896920720492993</v>
      </c>
    </row>
    <row r="142" customFormat="false" ht="15" hidden="false" customHeight="false" outlineLevel="0" collapsed="false">
      <c r="A142" s="17" t="n">
        <v>537</v>
      </c>
      <c r="B142" s="6"/>
      <c r="C142" s="16" t="n">
        <v>0.249658027202147</v>
      </c>
      <c r="D142" s="16" t="n">
        <v>0.251803115091862</v>
      </c>
      <c r="E142" s="16" t="n">
        <v>0.500272817460318</v>
      </c>
      <c r="F142" s="16" t="n">
        <v>0.0373380876329728</v>
      </c>
      <c r="G142" s="16" t="n">
        <v>0.808837696914265</v>
      </c>
      <c r="H142" s="6"/>
      <c r="I142" s="16" t="n">
        <v>0.00102596778608382</v>
      </c>
      <c r="J142" s="18" t="n">
        <v>0.000949083548579145</v>
      </c>
      <c r="K142" s="16" t="n">
        <v>0.571378968253968</v>
      </c>
      <c r="L142" s="16" t="n">
        <v>0.029000669522649</v>
      </c>
      <c r="M142" s="16" t="n">
        <v>0.602095734126984</v>
      </c>
      <c r="N142" s="18" t="n">
        <v>0.000798342086437932</v>
      </c>
      <c r="O142" s="16" t="n">
        <v>0.0138723858188266</v>
      </c>
      <c r="P142" s="16" t="n">
        <v>-0.0753041845814115</v>
      </c>
    </row>
    <row r="143" customFormat="false" ht="15" hidden="false" customHeight="false" outlineLevel="0" collapsed="false">
      <c r="A143" s="17" t="n">
        <v>538</v>
      </c>
      <c r="B143" s="6"/>
      <c r="C143" s="16" t="n">
        <v>0.250427227250483</v>
      </c>
      <c r="D143" s="16" t="n">
        <v>0.252523839548676</v>
      </c>
      <c r="E143" s="16" t="n">
        <v>0.500260416666667</v>
      </c>
      <c r="F143" s="16" t="n">
        <v>0.0364989555524744</v>
      </c>
      <c r="G143" s="16" t="n">
        <v>0.813319460745983</v>
      </c>
      <c r="H143" s="6"/>
      <c r="I143" s="18" t="n">
        <v>0.000848805130608762</v>
      </c>
      <c r="J143" s="18" t="n">
        <v>0.000792504360100499</v>
      </c>
      <c r="K143" s="16" t="n">
        <v>0.55047123015873</v>
      </c>
      <c r="L143" s="16" t="n">
        <v>0.0968706261154079</v>
      </c>
      <c r="M143" s="16" t="n">
        <v>0.598784722222222</v>
      </c>
      <c r="N143" s="18" t="n">
        <v>0.00092240279971723</v>
      </c>
      <c r="O143" s="16" t="n">
        <v>0.0135606773338504</v>
      </c>
      <c r="P143" s="16" t="n">
        <v>-0.0593985922910393</v>
      </c>
    </row>
    <row r="144" customFormat="false" ht="15" hidden="false" customHeight="false" outlineLevel="0" collapsed="false">
      <c r="A144" s="17" t="n">
        <v>539</v>
      </c>
      <c r="B144" s="6"/>
      <c r="C144" s="16" t="n">
        <v>0.251020258361681</v>
      </c>
      <c r="D144" s="16" t="n">
        <v>0.253086182959802</v>
      </c>
      <c r="E144" s="16" t="n">
        <v>0.50014880952381</v>
      </c>
      <c r="F144" s="16" t="n">
        <v>0.0359954383717641</v>
      </c>
      <c r="G144" s="16" t="n">
        <v>0.817141840240888</v>
      </c>
      <c r="H144" s="6"/>
      <c r="I144" s="18" t="n">
        <v>0.000697533730121283</v>
      </c>
      <c r="J144" s="18" t="n">
        <v>0.000658292136171145</v>
      </c>
      <c r="K144" s="16" t="n">
        <v>0.535193452380952</v>
      </c>
      <c r="L144" s="16" t="n">
        <v>0.249923698277358</v>
      </c>
      <c r="M144" s="16" t="n">
        <v>0.594580853174603</v>
      </c>
      <c r="N144" s="16" t="n">
        <v>0.00123106974898468</v>
      </c>
      <c r="O144" s="16" t="n">
        <v>0.0133736362485894</v>
      </c>
      <c r="P144" s="16" t="n">
        <v>-0.0438417768647152</v>
      </c>
    </row>
    <row r="145" customFormat="false" ht="15" hidden="false" customHeight="false" outlineLevel="0" collapsed="false">
      <c r="A145" s="17" t="n">
        <v>540</v>
      </c>
      <c r="B145" s="6"/>
      <c r="C145" s="16" t="n">
        <v>0.251479050852962</v>
      </c>
      <c r="D145" s="16" t="n">
        <v>0.253529782305822</v>
      </c>
      <c r="E145" s="16" t="n">
        <v>0.500062003968254</v>
      </c>
      <c r="F145" s="16" t="n">
        <v>0.0357753261459648</v>
      </c>
      <c r="G145" s="16" t="n">
        <v>0.817680348079226</v>
      </c>
      <c r="H145" s="6"/>
      <c r="I145" s="18" t="n">
        <v>0.000571160152334329</v>
      </c>
      <c r="J145" s="18" t="n">
        <v>0.0005454792685585</v>
      </c>
      <c r="K145" s="16" t="n">
        <v>0.524714781746032</v>
      </c>
      <c r="L145" s="16" t="n">
        <v>0.48291407664679</v>
      </c>
      <c r="M145" s="16" t="n">
        <v>0.589980158730159</v>
      </c>
      <c r="N145" s="16" t="n">
        <v>0.0019175508602198</v>
      </c>
      <c r="O145" s="16" t="n">
        <v>0.0132918709110784</v>
      </c>
      <c r="P145" s="16" t="n">
        <v>-0.0299220904677876</v>
      </c>
    </row>
    <row r="146" customFormat="false" ht="15" hidden="false" customHeight="false" outlineLevel="0" collapsed="false">
      <c r="A146" s="17" t="n">
        <v>541</v>
      </c>
      <c r="B146" s="6"/>
      <c r="C146" s="16" t="n">
        <v>0.251836489870747</v>
      </c>
      <c r="D146" s="16" t="n">
        <v>0.253887268533825</v>
      </c>
      <c r="E146" s="16" t="n">
        <v>0.500074404761905</v>
      </c>
      <c r="F146" s="16" t="n">
        <v>0.0358308714627065</v>
      </c>
      <c r="G146" s="16" t="n">
        <v>0.817386998683724</v>
      </c>
      <c r="H146" s="6"/>
      <c r="I146" s="18" t="n">
        <v>0.000466595105234987</v>
      </c>
      <c r="J146" s="18" t="n">
        <v>0.000451280777175754</v>
      </c>
      <c r="K146" s="16" t="n">
        <v>0.514856150793651</v>
      </c>
      <c r="L146" s="16" t="n">
        <v>0.706583836348443</v>
      </c>
      <c r="M146" s="16" t="n">
        <v>0.585677083333333</v>
      </c>
      <c r="N146" s="16" t="n">
        <v>0.00327331431364144</v>
      </c>
      <c r="O146" s="16" t="n">
        <v>0.0133125044179395</v>
      </c>
      <c r="P146" s="16" t="n">
        <v>-0.0184114243479444</v>
      </c>
    </row>
    <row r="147" customFormat="false" ht="15" hidden="false" customHeight="false" outlineLevel="0" collapsed="false">
      <c r="A147" s="17" t="n">
        <v>542</v>
      </c>
      <c r="B147" s="6"/>
      <c r="C147" s="16" t="n">
        <v>0.252129250861222</v>
      </c>
      <c r="D147" s="16" t="n">
        <v>0.254191622524556</v>
      </c>
      <c r="E147" s="16" t="n">
        <v>0.500111607142857</v>
      </c>
      <c r="F147" s="16" t="n">
        <v>0.0360959307055206</v>
      </c>
      <c r="G147" s="16" t="n">
        <v>0.815819749771363</v>
      </c>
      <c r="H147" s="6"/>
      <c r="I147" s="18" t="n">
        <v>0.000381204692853268</v>
      </c>
      <c r="J147" s="18" t="n">
        <v>0.000373476187564941</v>
      </c>
      <c r="K147" s="16" t="n">
        <v>0.507378472222222</v>
      </c>
      <c r="L147" s="16" t="n">
        <v>0.852901647282483</v>
      </c>
      <c r="M147" s="16" t="n">
        <v>0.580096726190476</v>
      </c>
      <c r="N147" s="16" t="n">
        <v>0.00638467258086643</v>
      </c>
      <c r="O147" s="16" t="n">
        <v>0.013410966160379</v>
      </c>
      <c r="P147" s="16" t="n">
        <v>-0.00952183095362305</v>
      </c>
    </row>
    <row r="148" customFormat="false" ht="15" hidden="false" customHeight="false" outlineLevel="0" collapsed="false">
      <c r="A148" s="17" t="n">
        <v>543</v>
      </c>
      <c r="B148" s="6"/>
      <c r="C148" s="16" t="n">
        <v>0.252392491320706</v>
      </c>
      <c r="D148" s="16" t="n">
        <v>0.254469992252749</v>
      </c>
      <c r="E148" s="16" t="n">
        <v>0.500210813492064</v>
      </c>
      <c r="F148" s="16" t="n">
        <v>0.0364275675802323</v>
      </c>
      <c r="G148" s="16" t="n">
        <v>0.813319460745983</v>
      </c>
      <c r="H148" s="6"/>
      <c r="I148" s="18" t="n">
        <v>0.000309657510749592</v>
      </c>
      <c r="J148" s="18" t="n">
        <v>0.000308097180261252</v>
      </c>
      <c r="K148" s="16" t="n">
        <v>0.500136408730159</v>
      </c>
      <c r="L148" s="16" t="n">
        <v>0.97039863934334</v>
      </c>
      <c r="M148" s="16" t="n">
        <v>0.573623511904762</v>
      </c>
      <c r="N148" s="16" t="n">
        <v>0.0132935869718647</v>
      </c>
      <c r="O148" s="16" t="n">
        <v>0.0135341589925974</v>
      </c>
      <c r="P148" s="16" t="n">
        <v>-0.00195942694289243</v>
      </c>
    </row>
    <row r="149" customFormat="false" ht="15" hidden="false" customHeight="false" outlineLevel="0" collapsed="false">
      <c r="A149" s="17" t="n">
        <v>544</v>
      </c>
      <c r="B149" s="6"/>
      <c r="C149" s="16" t="n">
        <v>0.252637027136884</v>
      </c>
      <c r="D149" s="16" t="n">
        <v>0.25472525885027</v>
      </c>
      <c r="E149" s="16" t="n">
        <v>0.500285218253968</v>
      </c>
      <c r="F149" s="16" t="n">
        <v>0.0366847482598218</v>
      </c>
      <c r="G149" s="16" t="n">
        <v>0.811768167951284</v>
      </c>
      <c r="H149" s="6"/>
      <c r="I149" s="18" t="n">
        <v>0.000246504789255764</v>
      </c>
      <c r="J149" s="18" t="n">
        <v>0.000250267185037398</v>
      </c>
      <c r="K149" s="16" t="n">
        <v>0.508023313492064</v>
      </c>
      <c r="L149" s="16" t="n">
        <v>0.925746669337675</v>
      </c>
      <c r="M149" s="16" t="n">
        <v>0.566505456349206</v>
      </c>
      <c r="N149" s="16" t="n">
        <v>0.0234216832458508</v>
      </c>
      <c r="O149" s="16" t="n">
        <v>0.0136296932293215</v>
      </c>
      <c r="P149" s="16" t="n">
        <v>0.00479786582272943</v>
      </c>
    </row>
    <row r="150" customFormat="false" ht="15" hidden="false" customHeight="false" outlineLevel="0" collapsed="false">
      <c r="A150" s="17" t="n">
        <v>545</v>
      </c>
      <c r="B150" s="6"/>
      <c r="C150" s="16" t="n">
        <v>0.252869308023513</v>
      </c>
      <c r="D150" s="16" t="n">
        <v>0.254963583406496</v>
      </c>
      <c r="E150" s="16" t="n">
        <v>0.500334821428571</v>
      </c>
      <c r="F150" s="16" t="n">
        <v>0.0368640640891321</v>
      </c>
      <c r="G150" s="16" t="n">
        <v>0.810223637317644</v>
      </c>
      <c r="H150" s="6"/>
      <c r="I150" s="18" t="n">
        <v>0.000186911105365695</v>
      </c>
      <c r="J150" s="18" t="n">
        <v>0.000195017312403343</v>
      </c>
      <c r="K150" s="16" t="n">
        <v>0.515265376984127</v>
      </c>
      <c r="L150" s="16" t="n">
        <v>0.843010083407713</v>
      </c>
      <c r="M150" s="16" t="n">
        <v>0.560900297619048</v>
      </c>
      <c r="N150" s="16" t="n">
        <v>0.0274426088403582</v>
      </c>
      <c r="O150" s="16" t="n">
        <v>0.0136963029923647</v>
      </c>
      <c r="P150" s="16" t="n">
        <v>0.0104445062701908</v>
      </c>
    </row>
    <row r="151" customFormat="false" ht="15" hidden="false" customHeight="false" outlineLevel="0" collapsed="false">
      <c r="A151" s="17" t="n">
        <v>546</v>
      </c>
      <c r="B151" s="6"/>
      <c r="C151" s="16" t="n">
        <v>0.253086189122419</v>
      </c>
      <c r="D151" s="16" t="n">
        <v>0.255184689798449</v>
      </c>
      <c r="E151" s="16" t="n">
        <v>0.500409226190476</v>
      </c>
      <c r="F151" s="16" t="n">
        <v>0.0370184560142397</v>
      </c>
      <c r="G151" s="16" t="n">
        <v>0.808963187671273</v>
      </c>
      <c r="H151" s="6"/>
      <c r="I151" s="18" t="n">
        <v>0.000121642889078498</v>
      </c>
      <c r="J151" s="18" t="n">
        <v>0.000133816483430005</v>
      </c>
      <c r="K151" s="16" t="n">
        <v>0.52234623015873</v>
      </c>
      <c r="L151" s="16" t="n">
        <v>0.768110776855302</v>
      </c>
      <c r="M151" s="16" t="n">
        <v>0.558494543650794</v>
      </c>
      <c r="N151" s="16" t="n">
        <v>0.0271486437436143</v>
      </c>
      <c r="O151" s="16" t="n">
        <v>0.0137536542223052</v>
      </c>
      <c r="P151" s="16" t="n">
        <v>0.0156360566948851</v>
      </c>
    </row>
    <row r="152" customFormat="false" ht="15" hidden="false" customHeight="false" outlineLevel="0" collapsed="false">
      <c r="A152" s="17" t="n">
        <v>547</v>
      </c>
      <c r="B152" s="6"/>
      <c r="C152" s="16" t="n">
        <v>0.25327265427428</v>
      </c>
      <c r="D152" s="16" t="n">
        <v>0.255374583147037</v>
      </c>
      <c r="E152" s="16" t="n">
        <v>0.500496031746032</v>
      </c>
      <c r="F152" s="16" t="n">
        <v>0.0371677305193933</v>
      </c>
      <c r="G152" s="16" t="n">
        <v>0.808686666231554</v>
      </c>
      <c r="H152" s="6"/>
      <c r="I152" s="18" t="n">
        <v>4.36182752617748E-005</v>
      </c>
      <c r="J152" s="18" t="n">
        <v>6.10048377914076E-005</v>
      </c>
      <c r="K152" s="16" t="n">
        <v>0.53141121031746</v>
      </c>
      <c r="L152" s="16" t="n">
        <v>0.674764698994376</v>
      </c>
      <c r="M152" s="16" t="n">
        <v>0.558184523809524</v>
      </c>
      <c r="N152" s="16" t="n">
        <v>0.0236177760626479</v>
      </c>
      <c r="O152" s="16" t="n">
        <v>0.0138091043796671</v>
      </c>
      <c r="P152" s="16" t="n">
        <v>0.0218631800461787</v>
      </c>
    </row>
    <row r="153" customFormat="false" ht="15" hidden="false" customHeight="false" outlineLevel="0" collapsed="false">
      <c r="A153" s="17" t="n">
        <v>548</v>
      </c>
      <c r="B153" s="6"/>
      <c r="C153" s="16" t="n">
        <v>0.253411485285751</v>
      </c>
      <c r="D153" s="16" t="n">
        <v>0.255515300012075</v>
      </c>
      <c r="E153" s="16" t="n">
        <v>0.500657242063492</v>
      </c>
      <c r="F153" s="16" t="n">
        <v>0.0373010769134659</v>
      </c>
      <c r="G153" s="16" t="n">
        <v>0.807661274781551</v>
      </c>
      <c r="H153" s="6"/>
      <c r="I153" s="18" t="n">
        <v>-5.1516082028563E-005</v>
      </c>
      <c r="J153" s="18" t="n">
        <v>-2.67149478901197E-005</v>
      </c>
      <c r="K153" s="16" t="n">
        <v>0.541753472222222</v>
      </c>
      <c r="L153" s="16" t="n">
        <v>0.534503045293018</v>
      </c>
      <c r="M153" s="16" t="n">
        <v>0.561979166666667</v>
      </c>
      <c r="N153" s="16" t="n">
        <v>0.0167849941404843</v>
      </c>
      <c r="O153" s="16" t="n">
        <v>0.013858637703853</v>
      </c>
      <c r="P153" s="16" t="n">
        <v>0.0299024452634326</v>
      </c>
    </row>
    <row r="154" customFormat="false" ht="15" hidden="false" customHeight="false" outlineLevel="0" collapsed="false">
      <c r="A154" s="17" t="n">
        <v>549</v>
      </c>
      <c r="B154" s="6"/>
      <c r="C154" s="16" t="n">
        <v>0.25347248564175</v>
      </c>
      <c r="D154" s="16" t="n">
        <v>0.255581241566905</v>
      </c>
      <c r="E154" s="16" t="n">
        <v>0.500632440476191</v>
      </c>
      <c r="F154" s="16" t="n">
        <v>0.0375035196462601</v>
      </c>
      <c r="G154" s="16" t="n">
        <v>0.806410631619205</v>
      </c>
      <c r="H154" s="6"/>
      <c r="I154" s="18" t="n">
        <v>-0.000166507643941594</v>
      </c>
      <c r="J154" s="18" t="n">
        <v>-0.000132133862602952</v>
      </c>
      <c r="K154" s="16" t="n">
        <v>0.554265873015873</v>
      </c>
      <c r="L154" s="16" t="n">
        <v>0.392008834725012</v>
      </c>
      <c r="M154" s="16" t="n">
        <v>0.569010416666667</v>
      </c>
      <c r="N154" s="16" t="n">
        <v>0.00931912085067098</v>
      </c>
      <c r="O154" s="16" t="n">
        <v>0.0139338376037739</v>
      </c>
      <c r="P154" s="16" t="n">
        <v>0.0386770966167664</v>
      </c>
    </row>
    <row r="155" customFormat="false" ht="15" hidden="false" customHeight="false" outlineLevel="0" collapsed="false">
      <c r="A155" s="17" t="n">
        <v>550</v>
      </c>
      <c r="B155" s="6"/>
      <c r="C155" s="16" t="n">
        <v>0.253416328313104</v>
      </c>
      <c r="D155" s="16" t="n">
        <v>0.255542028199292</v>
      </c>
      <c r="E155" s="16" t="n">
        <v>0.500632440476191</v>
      </c>
      <c r="F155" s="16" t="n">
        <v>0.0379390536856181</v>
      </c>
      <c r="G155" s="16" t="n">
        <v>0.802807103479246</v>
      </c>
      <c r="H155" s="6"/>
      <c r="I155" s="18" t="n">
        <v>-0.000303639868557874</v>
      </c>
      <c r="J155" s="18" t="n">
        <v>-0.000257354203911527</v>
      </c>
      <c r="K155" s="16" t="n">
        <v>0.567509920634921</v>
      </c>
      <c r="L155" s="16" t="n">
        <v>0.273125350095801</v>
      </c>
      <c r="M155" s="16" t="n">
        <v>0.576339285714286</v>
      </c>
      <c r="N155" s="16" t="n">
        <v>0.00466813792724247</v>
      </c>
      <c r="O155" s="16" t="n">
        <v>0.0140956213987584</v>
      </c>
      <c r="P155" s="16" t="n">
        <v>0.0474618107814082</v>
      </c>
    </row>
    <row r="156" customFormat="false" ht="15" hidden="false" customHeight="false" outlineLevel="0" collapsed="false">
      <c r="A156" s="17" t="n">
        <v>551</v>
      </c>
      <c r="B156" s="6"/>
      <c r="C156" s="16" t="n">
        <v>0.253199757245408</v>
      </c>
      <c r="D156" s="16" t="n">
        <v>0.255359536028654</v>
      </c>
      <c r="E156" s="16" t="n">
        <v>0.500731646825397</v>
      </c>
      <c r="F156" s="16" t="n">
        <v>0.0387067412439587</v>
      </c>
      <c r="G156" s="16" t="n">
        <v>0.796722392414786</v>
      </c>
      <c r="H156" s="6"/>
      <c r="I156" s="18" t="n">
        <v>-0.000462441668844155</v>
      </c>
      <c r="J156" s="18" t="n">
        <v>-0.000401070243097471</v>
      </c>
      <c r="K156" s="16" t="n">
        <v>0.579575892857143</v>
      </c>
      <c r="L156" s="16" t="n">
        <v>0.177564255367906</v>
      </c>
      <c r="M156" s="16" t="n">
        <v>0.58297371031746</v>
      </c>
      <c r="N156" s="16" t="n">
        <v>0.00210612499154768</v>
      </c>
      <c r="O156" s="16" t="n">
        <v>0.0143807844813007</v>
      </c>
      <c r="P156" s="16" t="n">
        <v>0.0565559781613842</v>
      </c>
    </row>
    <row r="157" customFormat="false" ht="15" hidden="false" customHeight="false" outlineLevel="0" collapsed="false">
      <c r="A157" s="17" t="n">
        <v>552</v>
      </c>
      <c r="B157" s="6"/>
      <c r="C157" s="16" t="n">
        <v>0.252788985799003</v>
      </c>
      <c r="D157" s="16" t="n">
        <v>0.25500303854507</v>
      </c>
      <c r="E157" s="16" t="n">
        <v>0.501029265873016</v>
      </c>
      <c r="F157" s="16" t="n">
        <v>0.039876415053456</v>
      </c>
      <c r="G157" s="16" t="n">
        <v>0.78622876877991</v>
      </c>
      <c r="H157" s="6"/>
      <c r="I157" s="18" t="n">
        <v>-0.000639677092501107</v>
      </c>
      <c r="J157" s="18" t="n">
        <v>-0.000559175154361104</v>
      </c>
      <c r="K157" s="16" t="n">
        <v>0.586830357142857</v>
      </c>
      <c r="L157" s="16" t="n">
        <v>0.106264266716004</v>
      </c>
      <c r="M157" s="16" t="n">
        <v>0.590649801587302</v>
      </c>
      <c r="N157" s="18" t="n">
        <v>0.000785058454122631</v>
      </c>
      <c r="O157" s="16" t="n">
        <v>0.0148152614878261</v>
      </c>
      <c r="P157" s="16" t="n">
        <v>0.0662845297166632</v>
      </c>
    </row>
    <row r="158" customFormat="false" ht="15" hidden="false" customHeight="false" outlineLevel="0" collapsed="false">
      <c r="A158" s="17" t="n">
        <v>553</v>
      </c>
      <c r="B158" s="6"/>
      <c r="C158" s="16" t="n">
        <v>0.252154356739201</v>
      </c>
      <c r="D158" s="16" t="n">
        <v>0.254444133909963</v>
      </c>
      <c r="E158" s="16" t="n">
        <v>0.50141369047619</v>
      </c>
      <c r="F158" s="16" t="n">
        <v>0.0414853708078614</v>
      </c>
      <c r="G158" s="16" t="n">
        <v>0.772142396766228</v>
      </c>
      <c r="H158" s="6"/>
      <c r="I158" s="18" t="n">
        <v>-0.000830557832997546</v>
      </c>
      <c r="J158" s="18" t="n">
        <v>-0.000728200916367742</v>
      </c>
      <c r="K158" s="16" t="n">
        <v>0.590873015873016</v>
      </c>
      <c r="L158" s="16" t="n">
        <v>0.0635966151786301</v>
      </c>
      <c r="M158" s="16" t="n">
        <v>0.599293154761905</v>
      </c>
      <c r="N158" s="18" t="n">
        <v>0.000254134594343331</v>
      </c>
      <c r="O158" s="16" t="n">
        <v>0.0154128966387669</v>
      </c>
      <c r="P158" s="16" t="n">
        <v>0.0753123567934911</v>
      </c>
    </row>
    <row r="159" customFormat="false" ht="15" hidden="false" customHeight="false" outlineLevel="0" collapsed="false">
      <c r="A159" s="17" t="n">
        <v>554</v>
      </c>
      <c r="B159" s="6"/>
      <c r="C159" s="16" t="n">
        <v>0.251268727235621</v>
      </c>
      <c r="D159" s="16" t="n">
        <v>0.253656701293898</v>
      </c>
      <c r="E159" s="16" t="n">
        <v>0.501909722222222</v>
      </c>
      <c r="F159" s="16" t="n">
        <v>0.0435617847162426</v>
      </c>
      <c r="G159" s="16" t="n">
        <v>0.753856914998038</v>
      </c>
      <c r="H159" s="6"/>
      <c r="I159" s="16" t="n">
        <v>-0.00103026465544545</v>
      </c>
      <c r="J159" s="18" t="n">
        <v>-0.000904106159620212</v>
      </c>
      <c r="K159" s="16" t="n">
        <v>0.593514384920635</v>
      </c>
      <c r="L159" s="16" t="n">
        <v>0.0369369830221558</v>
      </c>
      <c r="M159" s="16" t="n">
        <v>0.607229662698413</v>
      </c>
      <c r="N159" s="18" t="n">
        <v>7.51348112536872E-005</v>
      </c>
      <c r="O159" s="16" t="n">
        <v>0.0161841412843275</v>
      </c>
      <c r="P159" s="16" t="n">
        <v>0.0833797364105359</v>
      </c>
    </row>
    <row r="160" customFormat="false" ht="15" hidden="false" customHeight="false" outlineLevel="0" collapsed="false">
      <c r="A160" s="17" t="n">
        <v>555</v>
      </c>
      <c r="B160" s="6"/>
      <c r="C160" s="16" t="n">
        <v>0.250120131008825</v>
      </c>
      <c r="D160" s="16" t="n">
        <v>0.252636194657177</v>
      </c>
      <c r="E160" s="16" t="n">
        <v>0.502306547619048</v>
      </c>
      <c r="F160" s="16" t="n">
        <v>0.0462613036569411</v>
      </c>
      <c r="G160" s="16" t="n">
        <v>0.729903866757201</v>
      </c>
      <c r="H160" s="6"/>
      <c r="I160" s="16" t="n">
        <v>-0.00123486317432373</v>
      </c>
      <c r="J160" s="16" t="n">
        <v>-0.00108339209591892</v>
      </c>
      <c r="K160" s="16" t="n">
        <v>0.596999007936508</v>
      </c>
      <c r="L160" s="16" t="n">
        <v>0.0217703861830854</v>
      </c>
      <c r="M160" s="16" t="n">
        <v>0.614595734126984</v>
      </c>
      <c r="N160" s="18" t="n">
        <v>2.27130868238236E-005</v>
      </c>
      <c r="O160" s="16" t="n">
        <v>0.0171867831052388</v>
      </c>
      <c r="P160" s="16" t="n">
        <v>0.0907885816110131</v>
      </c>
    </row>
    <row r="161" customFormat="false" ht="15" hidden="false" customHeight="false" outlineLevel="0" collapsed="false">
      <c r="A161" s="17" t="n">
        <v>556</v>
      </c>
      <c r="B161" s="6"/>
      <c r="C161" s="16" t="n">
        <v>0.248717897450225</v>
      </c>
      <c r="D161" s="16" t="n">
        <v>0.251394874247124</v>
      </c>
      <c r="E161" s="16" t="n">
        <v>0.503050595238095</v>
      </c>
      <c r="F161" s="16" t="n">
        <v>0.0496579480332882</v>
      </c>
      <c r="G161" s="16" t="n">
        <v>0.702168732014485</v>
      </c>
      <c r="H161" s="6"/>
      <c r="I161" s="16" t="n">
        <v>-0.00143808550338681</v>
      </c>
      <c r="J161" s="16" t="n">
        <v>-0.0012609577347347</v>
      </c>
      <c r="K161" s="16" t="n">
        <v>0.598995535714286</v>
      </c>
      <c r="L161" s="16" t="n">
        <v>0.0132404271330444</v>
      </c>
      <c r="M161" s="16" t="n">
        <v>0.620858134920635</v>
      </c>
      <c r="N161" s="18" t="n">
        <v>6.65746183697137E-006</v>
      </c>
      <c r="O161" s="16" t="n">
        <v>0.0184482737412292</v>
      </c>
      <c r="P161" s="16" t="n">
        <v>0.0974563064627152</v>
      </c>
    </row>
    <row r="162" customFormat="false" ht="15" hidden="false" customHeight="false" outlineLevel="0" collapsed="false">
      <c r="A162" s="17" t="n">
        <v>557</v>
      </c>
      <c r="B162" s="6"/>
      <c r="C162" s="16" t="n">
        <v>0.247084143747125</v>
      </c>
      <c r="D162" s="16" t="n">
        <v>0.249954179843529</v>
      </c>
      <c r="E162" s="16" t="n">
        <v>0.504278273809524</v>
      </c>
      <c r="F162" s="16" t="n">
        <v>0.0537555034479581</v>
      </c>
      <c r="G162" s="16" t="n">
        <v>0.669011489566594</v>
      </c>
      <c r="H162" s="6"/>
      <c r="I162" s="16" t="n">
        <v>-0.00163602869780345</v>
      </c>
      <c r="J162" s="16" t="n">
        <v>-0.00143270852522414</v>
      </c>
      <c r="K162" s="16" t="n">
        <v>0.601822916666667</v>
      </c>
      <c r="L162" s="16" t="n">
        <v>0.00786419293482839</v>
      </c>
      <c r="M162" s="16" t="n">
        <v>0.626376488095238</v>
      </c>
      <c r="N162" s="18" t="n">
        <v>1.90733184996692E-006</v>
      </c>
      <c r="O162" s="16" t="n">
        <v>0.0199699601807155</v>
      </c>
      <c r="P162" s="16" t="n">
        <v>0.103725470825317</v>
      </c>
    </row>
    <row r="163" customFormat="false" ht="15" hidden="false" customHeight="false" outlineLevel="0" collapsed="false">
      <c r="A163" s="17" t="n">
        <v>558</v>
      </c>
      <c r="B163" s="6"/>
      <c r="C163" s="16" t="n">
        <v>0.245242635511864</v>
      </c>
      <c r="D163" s="16" t="n">
        <v>0.248337532657402</v>
      </c>
      <c r="E163" s="16" t="n">
        <v>0.505257936507937</v>
      </c>
      <c r="F163" s="16" t="n">
        <v>0.0585637059464583</v>
      </c>
      <c r="G163" s="16" t="n">
        <v>0.628773033961269</v>
      </c>
      <c r="H163" s="6"/>
      <c r="I163" s="16" t="n">
        <v>-0.00182630250023525</v>
      </c>
      <c r="J163" s="16" t="n">
        <v>-0.00159634566761974</v>
      </c>
      <c r="K163" s="16" t="n">
        <v>0.604712301587302</v>
      </c>
      <c r="L163" s="16" t="n">
        <v>0.00460175626064289</v>
      </c>
      <c r="M163" s="16" t="n">
        <v>0.630493551587302</v>
      </c>
      <c r="N163" s="18" t="n">
        <v>5.44999750350711E-007</v>
      </c>
      <c r="O163" s="16" t="n">
        <v>0.0217553779578598</v>
      </c>
      <c r="P163" s="16" t="n">
        <v>0.109852761770431</v>
      </c>
    </row>
    <row r="164" customFormat="false" ht="15" hidden="false" customHeight="false" outlineLevel="0" collapsed="false">
      <c r="A164" s="17" t="n">
        <v>559</v>
      </c>
      <c r="B164" s="6"/>
      <c r="C164" s="16" t="n">
        <v>0.243223331834742</v>
      </c>
      <c r="D164" s="16" t="n">
        <v>0.246570187804017</v>
      </c>
      <c r="E164" s="16" t="n">
        <v>0.506287202380952</v>
      </c>
      <c r="F164" s="16" t="n">
        <v>0.0640116654712495</v>
      </c>
      <c r="G164" s="16" t="n">
        <v>0.586337446574625</v>
      </c>
      <c r="H164" s="6"/>
      <c r="I164" s="16" t="n">
        <v>-0.00200595391234288</v>
      </c>
      <c r="J164" s="16" t="n">
        <v>-0.001749969490796</v>
      </c>
      <c r="K164" s="16" t="n">
        <v>0.607576884920635</v>
      </c>
      <c r="L164" s="16" t="n">
        <v>0.00269210147834995</v>
      </c>
      <c r="M164" s="16" t="n">
        <v>0.633916170634921</v>
      </c>
      <c r="N164" s="18" t="n">
        <v>2.01448022665411E-007</v>
      </c>
      <c r="O164" s="16" t="n">
        <v>0.023778102689551</v>
      </c>
      <c r="P164" s="16" t="n">
        <v>0.11567383304386</v>
      </c>
    </row>
    <row r="165" customFormat="false" ht="15" hidden="false" customHeight="false" outlineLevel="0" collapsed="false">
      <c r="A165" s="17" t="n">
        <v>560</v>
      </c>
      <c r="B165" s="6"/>
      <c r="C165" s="16" t="n">
        <v>0.241049701155874</v>
      </c>
      <c r="D165" s="16" t="n">
        <v>0.244673515836539</v>
      </c>
      <c r="E165" s="16" t="n">
        <v>0.50766369047619</v>
      </c>
      <c r="F165" s="16" t="n">
        <v>0.0700760075597363</v>
      </c>
      <c r="G165" s="16" t="n">
        <v>0.538746263639843</v>
      </c>
      <c r="H165" s="6"/>
      <c r="I165" s="16" t="n">
        <v>-0.00217250002940954</v>
      </c>
      <c r="J165" s="16" t="n">
        <v>-0.00189236909487904</v>
      </c>
      <c r="K165" s="16" t="n">
        <v>0.610106646825397</v>
      </c>
      <c r="L165" s="16" t="n">
        <v>0.00163679708762138</v>
      </c>
      <c r="M165" s="16" t="n">
        <v>0.63687996031746</v>
      </c>
      <c r="N165" s="18" t="n">
        <v>1.07622058435603E-007</v>
      </c>
      <c r="O165" s="16" t="n">
        <v>0.0260293341537241</v>
      </c>
      <c r="P165" s="16" t="n">
        <v>0.120803819269115</v>
      </c>
    </row>
    <row r="166" customFormat="false" ht="15" hidden="false" customHeight="false" outlineLevel="0" collapsed="false">
      <c r="A166" s="17" t="n">
        <v>561</v>
      </c>
      <c r="B166" s="6"/>
      <c r="C166" s="16" t="n">
        <v>0.238736765985783</v>
      </c>
      <c r="D166" s="16" t="n">
        <v>0.242664175086014</v>
      </c>
      <c r="E166" s="16" t="n">
        <v>0.509126984126984</v>
      </c>
      <c r="F166" s="16" t="n">
        <v>0.0768043057607766</v>
      </c>
      <c r="G166" s="16" t="n">
        <v>0.486896160941422</v>
      </c>
      <c r="H166" s="6"/>
      <c r="I166" s="16" t="n">
        <v>-0.00232648535794262</v>
      </c>
      <c r="J166" s="16" t="n">
        <v>-0.00202463848350091</v>
      </c>
      <c r="K166" s="16" t="n">
        <v>0.611755952380952</v>
      </c>
      <c r="L166" s="16" t="n">
        <v>0.00106541100735004</v>
      </c>
      <c r="M166" s="16" t="n">
        <v>0.637611607142857</v>
      </c>
      <c r="N166" s="18" t="n">
        <v>1.05610616675235E-007</v>
      </c>
      <c r="O166" s="16" t="n">
        <v>0.0285265774867504</v>
      </c>
      <c r="P166" s="16" t="n">
        <v>0.125078392446692</v>
      </c>
    </row>
    <row r="167" customFormat="false" ht="15" hidden="false" customHeight="false" outlineLevel="0" collapsed="false">
      <c r="A167" s="17" t="n">
        <v>562</v>
      </c>
      <c r="B167" s="6"/>
      <c r="C167" s="16" t="n">
        <v>0.236297876263314</v>
      </c>
      <c r="D167" s="16" t="n">
        <v>0.240553125560351</v>
      </c>
      <c r="E167" s="16" t="n">
        <v>0.510863095238095</v>
      </c>
      <c r="F167" s="16" t="n">
        <v>0.0841781112923267</v>
      </c>
      <c r="G167" s="16" t="n">
        <v>0.433445659549454</v>
      </c>
      <c r="H167" s="6"/>
      <c r="I167" s="16" t="n">
        <v>-0.00246835940785741</v>
      </c>
      <c r="J167" s="16" t="n">
        <v>-0.00214734362708624</v>
      </c>
      <c r="K167" s="16" t="n">
        <v>0.612735615079365</v>
      </c>
      <c r="L167" s="18" t="n">
        <v>0.000732372474895937</v>
      </c>
      <c r="M167" s="16" t="n">
        <v>0.634151785714286</v>
      </c>
      <c r="N167" s="18" t="n">
        <v>2.31676251842525E-007</v>
      </c>
      <c r="O167" s="16" t="n">
        <v>0.0312627892354322</v>
      </c>
      <c r="P167" s="16" t="n">
        <v>0.128530026716807</v>
      </c>
    </row>
    <row r="168" customFormat="false" ht="15" hidden="false" customHeight="false" outlineLevel="0" collapsed="false">
      <c r="A168" s="17" t="n">
        <v>563</v>
      </c>
      <c r="B168" s="6"/>
      <c r="C168" s="16" t="n">
        <v>0.233734958807798</v>
      </c>
      <c r="D168" s="16" t="n">
        <v>0.238337936753268</v>
      </c>
      <c r="E168" s="16" t="n">
        <v>0.512822420634921</v>
      </c>
      <c r="F168" s="16" t="n">
        <v>0.0921356232082143</v>
      </c>
      <c r="G168" s="16" t="n">
        <v>0.379610255881</v>
      </c>
      <c r="H168" s="6"/>
      <c r="I168" s="16" t="n">
        <v>-0.00259804916937724</v>
      </c>
      <c r="J168" s="16" t="n">
        <v>-0.00226015692185995</v>
      </c>
      <c r="K168" s="16" t="n">
        <v>0.613182043650794</v>
      </c>
      <c r="L168" s="18" t="n">
        <v>0.000532994739154968</v>
      </c>
      <c r="M168" s="16" t="n">
        <v>0.627876984126984</v>
      </c>
      <c r="N168" s="18" t="n">
        <v>1.14807729831992E-006</v>
      </c>
      <c r="O168" s="16" t="n">
        <v>0.0342148078635834</v>
      </c>
      <c r="P168" s="16" t="n">
        <v>0.13136047519647</v>
      </c>
    </row>
    <row r="169" customFormat="false" ht="15" hidden="false" customHeight="false" outlineLevel="0" collapsed="false">
      <c r="A169" s="17" t="n">
        <v>564</v>
      </c>
      <c r="B169" s="6"/>
      <c r="C169" s="16" t="n">
        <v>0.231043702788338</v>
      </c>
      <c r="D169" s="16" t="n">
        <v>0.236009967893347</v>
      </c>
      <c r="E169" s="16" t="n">
        <v>0.514546130952381</v>
      </c>
      <c r="F169" s="16" t="n">
        <v>0.100611543376779</v>
      </c>
      <c r="G169" s="16" t="n">
        <v>0.326674117308053</v>
      </c>
      <c r="H169" s="6"/>
      <c r="I169" s="16" t="n">
        <v>-0.00271596521299696</v>
      </c>
      <c r="J169" s="16" t="n">
        <v>-0.00236394956121772</v>
      </c>
      <c r="K169" s="16" t="n">
        <v>0.61312003968254</v>
      </c>
      <c r="L169" s="18" t="n">
        <v>0.000427435870378493</v>
      </c>
      <c r="M169" s="16" t="n">
        <v>0.618861607142857</v>
      </c>
      <c r="N169" s="18" t="n">
        <v>8.73768900430296E-006</v>
      </c>
      <c r="O169" s="16" t="n">
        <v>0.0373581552511977</v>
      </c>
      <c r="P169" s="16" t="n">
        <v>0.133274920441637</v>
      </c>
    </row>
    <row r="170" customFormat="false" ht="15" hidden="false" customHeight="false" outlineLevel="0" collapsed="false">
      <c r="A170" s="17" t="n">
        <v>565</v>
      </c>
      <c r="B170" s="6"/>
      <c r="C170" s="16" t="n">
        <v>0.228224249104629</v>
      </c>
      <c r="D170" s="16" t="n">
        <v>0.233566862533205</v>
      </c>
      <c r="E170" s="16" t="n">
        <v>0.516703869047619</v>
      </c>
      <c r="F170" s="16" t="n">
        <v>0.109583882673143</v>
      </c>
      <c r="G170" s="16" t="n">
        <v>0.278908622888337</v>
      </c>
      <c r="H170" s="6"/>
      <c r="I170" s="16" t="n">
        <v>-0.00282225344296333</v>
      </c>
      <c r="J170" s="16" t="n">
        <v>-0.00245929122266378</v>
      </c>
      <c r="K170" s="16" t="n">
        <v>0.612822420634921</v>
      </c>
      <c r="L170" s="18" t="n">
        <v>0.000384780630398312</v>
      </c>
      <c r="M170" s="16" t="n">
        <v>0.606125992063492</v>
      </c>
      <c r="N170" s="18" t="n">
        <v>0.000127813665554216</v>
      </c>
      <c r="O170" s="16" t="n">
        <v>0.0406843929615342</v>
      </c>
      <c r="P170" s="16" t="n">
        <v>0.134233321326782</v>
      </c>
    </row>
    <row r="171" customFormat="false" ht="15" hidden="false" customHeight="false" outlineLevel="0" collapsed="false">
      <c r="A171" s="17" t="n">
        <v>566</v>
      </c>
      <c r="B171" s="6"/>
      <c r="C171" s="16" t="n">
        <v>0.225290082810239</v>
      </c>
      <c r="D171" s="16" t="n">
        <v>0.231017823200261</v>
      </c>
      <c r="E171" s="16" t="n">
        <v>0.518812003968254</v>
      </c>
      <c r="F171" s="16" t="n">
        <v>0.118992065830949</v>
      </c>
      <c r="G171" s="16" t="n">
        <v>0.236464722166889</v>
      </c>
      <c r="H171" s="6"/>
      <c r="I171" s="16" t="n">
        <v>-0.00291561225340529</v>
      </c>
      <c r="J171" s="16" t="n">
        <v>-0.00254501174885963</v>
      </c>
      <c r="K171" s="16" t="n">
        <v>0.611743551587302</v>
      </c>
      <c r="L171" s="18" t="n">
        <v>0.000377309809204214</v>
      </c>
      <c r="M171" s="16" t="n">
        <v>0.586520337301587</v>
      </c>
      <c r="N171" s="16" t="n">
        <v>0.00359371447028577</v>
      </c>
      <c r="O171" s="16" t="n">
        <v>0.0441707532099448</v>
      </c>
      <c r="P171" s="16" t="n">
        <v>0.134400695426202</v>
      </c>
    </row>
    <row r="172" customFormat="false" ht="15" hidden="false" customHeight="false" outlineLevel="0" collapsed="false">
      <c r="A172" s="17" t="n">
        <v>567</v>
      </c>
      <c r="B172" s="6"/>
      <c r="C172" s="16" t="n">
        <v>0.22225009587194</v>
      </c>
      <c r="D172" s="16" t="n">
        <v>0.228368935477866</v>
      </c>
      <c r="E172" s="16" t="n">
        <v>0.521341765873016</v>
      </c>
      <c r="F172" s="16" t="n">
        <v>0.128798189689107</v>
      </c>
      <c r="G172" s="16" t="n">
        <v>0.19509423381632</v>
      </c>
      <c r="H172" s="6"/>
      <c r="I172" s="16" t="n">
        <v>-0.00299372124842622</v>
      </c>
      <c r="J172" s="16" t="n">
        <v>-0.0026181450225501</v>
      </c>
      <c r="K172" s="16" t="n">
        <v>0.610987103174603</v>
      </c>
      <c r="L172" s="18" t="n">
        <v>0.00039317061240225</v>
      </c>
      <c r="M172" s="16" t="n">
        <v>0.556671626984127</v>
      </c>
      <c r="N172" s="16" t="n">
        <v>0.0924642644177365</v>
      </c>
      <c r="O172" s="16" t="n">
        <v>0.0478028583440565</v>
      </c>
      <c r="P172" s="16" t="n">
        <v>0.13411708080279</v>
      </c>
    </row>
    <row r="173" customFormat="false" ht="15" hidden="false" customHeight="false" outlineLevel="0" collapsed="false">
      <c r="A173" s="17" t="n">
        <v>568</v>
      </c>
      <c r="B173" s="6"/>
      <c r="C173" s="16" t="n">
        <v>0.219107085859108</v>
      </c>
      <c r="D173" s="16" t="n">
        <v>0.225621952741687</v>
      </c>
      <c r="E173" s="16" t="n">
        <v>0.523623511904762</v>
      </c>
      <c r="F173" s="16" t="n">
        <v>0.138991304065533</v>
      </c>
      <c r="G173" s="16" t="n">
        <v>0.156570189445884</v>
      </c>
      <c r="H173" s="6"/>
      <c r="I173" s="16" t="n">
        <v>-0.00305283687451307</v>
      </c>
      <c r="J173" s="16" t="n">
        <v>-0.0026754194807815</v>
      </c>
      <c r="K173" s="16" t="n">
        <v>0.609387400793651</v>
      </c>
      <c r="L173" s="18" t="n">
        <v>0.000434159614454001</v>
      </c>
      <c r="M173" s="16" t="n">
        <v>0.509188988095238</v>
      </c>
      <c r="N173" s="16" t="n">
        <v>0.97471785468723</v>
      </c>
      <c r="O173" s="16" t="n">
        <v>0.0515762906219941</v>
      </c>
      <c r="P173" s="16" t="n">
        <v>0.133342735773658</v>
      </c>
    </row>
    <row r="174" customFormat="false" ht="15" hidden="false" customHeight="false" outlineLevel="0" collapsed="false">
      <c r="A174" s="17" t="n">
        <v>569</v>
      </c>
      <c r="B174" s="6"/>
      <c r="C174" s="16" t="n">
        <v>0.215892227634865</v>
      </c>
      <c r="D174" s="16" t="n">
        <v>0.222799715828254</v>
      </c>
      <c r="E174" s="16" t="n">
        <v>0.526227678571429</v>
      </c>
      <c r="F174" s="16" t="n">
        <v>0.149399254377246</v>
      </c>
      <c r="G174" s="16" t="n">
        <v>0.123240900794856</v>
      </c>
      <c r="H174" s="6"/>
      <c r="I174" s="16" t="n">
        <v>-0.00309046256079337</v>
      </c>
      <c r="J174" s="16" t="n">
        <v>-0.00271455433086674</v>
      </c>
      <c r="K174" s="16" t="n">
        <v>0.607800099206349</v>
      </c>
      <c r="L174" s="18" t="n">
        <v>0.000511070969282062</v>
      </c>
      <c r="M174" s="16" t="n">
        <v>0.556076388888889</v>
      </c>
      <c r="N174" s="16" t="n">
        <v>0.0199354910144439</v>
      </c>
      <c r="O174" s="16" t="n">
        <v>0.055426974754115</v>
      </c>
      <c r="P174" s="16" t="n">
        <v>0.132139844403523</v>
      </c>
    </row>
    <row r="175" customFormat="false" ht="15" hidden="false" customHeight="false" outlineLevel="0" collapsed="false">
      <c r="A175" s="17" t="n">
        <v>570</v>
      </c>
      <c r="B175" s="6"/>
      <c r="C175" s="16" t="n">
        <v>0.212633946020702</v>
      </c>
      <c r="D175" s="16" t="n">
        <v>0.219929075859258</v>
      </c>
      <c r="E175" s="16" t="n">
        <v>0.528720238095238</v>
      </c>
      <c r="F175" s="16" t="n">
        <v>0.159979124155637</v>
      </c>
      <c r="G175" s="16" t="n">
        <v>0.0942818104771155</v>
      </c>
      <c r="H175" s="6"/>
      <c r="I175" s="16" t="n">
        <v>-0.0031042777329198</v>
      </c>
      <c r="J175" s="16" t="n">
        <v>-0.00273291307077459</v>
      </c>
      <c r="K175" s="16" t="n">
        <v>0.605865575396825</v>
      </c>
      <c r="L175" s="18" t="n">
        <v>0.000596925104352282</v>
      </c>
      <c r="M175" s="16" t="n">
        <v>0.614149305555556</v>
      </c>
      <c r="N175" s="18" t="n">
        <v>3.30592024804407E-006</v>
      </c>
      <c r="O175" s="16" t="n">
        <v>0.0593387307276964</v>
      </c>
      <c r="P175" s="16" t="n">
        <v>0.130779342907403</v>
      </c>
    </row>
    <row r="176" customFormat="false" ht="15" hidden="false" customHeight="false" outlineLevel="0" collapsed="false">
      <c r="A176" s="17" t="n">
        <v>571</v>
      </c>
      <c r="B176" s="6"/>
      <c r="C176" s="16" t="n">
        <v>0.209359874484835</v>
      </c>
      <c r="D176" s="16" t="n">
        <v>0.217038661004848</v>
      </c>
      <c r="E176" s="16" t="n">
        <v>0.531597222222222</v>
      </c>
      <c r="F176" s="16" t="n">
        <v>0.170733608274719</v>
      </c>
      <c r="G176" s="16" t="n">
        <v>0.0700946382014683</v>
      </c>
      <c r="H176" s="6"/>
      <c r="I176" s="16" t="n">
        <v>-0.00309019897306329</v>
      </c>
      <c r="J176" s="16" t="n">
        <v>-0.00272702900680395</v>
      </c>
      <c r="K176" s="16" t="n">
        <v>0.603683035714286</v>
      </c>
      <c r="L176" s="18" t="n">
        <v>0.000732372474895937</v>
      </c>
      <c r="M176" s="16" t="n">
        <v>0.640873015873016</v>
      </c>
      <c r="N176" s="18" t="n">
        <v>6.32659680128469E-008</v>
      </c>
      <c r="O176" s="16" t="n">
        <v>0.0633122471845471</v>
      </c>
      <c r="P176" s="16" t="n">
        <v>0.129076311408398</v>
      </c>
    </row>
    <row r="177" customFormat="false" ht="15" hidden="false" customHeight="false" outlineLevel="0" collapsed="false">
      <c r="A177" s="17" t="n">
        <v>572</v>
      </c>
      <c r="B177" s="6"/>
      <c r="C177" s="16" t="n">
        <v>0.206103186635237</v>
      </c>
      <c r="D177" s="16" t="n">
        <v>0.214158503155171</v>
      </c>
      <c r="E177" s="16" t="n">
        <v>0.534201388888889</v>
      </c>
      <c r="F177" s="16" t="n">
        <v>0.181561979835729</v>
      </c>
      <c r="G177" s="16" t="n">
        <v>0.0513253487448366</v>
      </c>
      <c r="H177" s="6"/>
      <c r="I177" s="16" t="n">
        <v>-0.00304929334987127</v>
      </c>
      <c r="J177" s="16" t="n">
        <v>-0.00269740265465688</v>
      </c>
      <c r="K177" s="16" t="n">
        <v>0.601587301587302</v>
      </c>
      <c r="L177" s="18" t="n">
        <v>0.000905666072268027</v>
      </c>
      <c r="M177" s="16" t="n">
        <v>0.651488095238095</v>
      </c>
      <c r="N177" s="18" t="n">
        <v>1.16676048688322E-007</v>
      </c>
      <c r="O177" s="16" t="n">
        <v>0.0673100230644184</v>
      </c>
      <c r="P177" s="16" t="n">
        <v>0.127145723313148</v>
      </c>
    </row>
    <row r="178" customFormat="false" ht="15" hidden="false" customHeight="false" outlineLevel="0" collapsed="false">
      <c r="A178" s="17" t="n">
        <v>573</v>
      </c>
      <c r="B178" s="6"/>
      <c r="C178" s="16" t="n">
        <v>0.202901593087736</v>
      </c>
      <c r="D178" s="16" t="n">
        <v>0.211322193564946</v>
      </c>
      <c r="E178" s="16" t="n">
        <v>0.53671875</v>
      </c>
      <c r="F178" s="16" t="n">
        <v>0.192327838839092</v>
      </c>
      <c r="G178" s="16" t="n">
        <v>0.0365487287724729</v>
      </c>
      <c r="H178" s="6"/>
      <c r="I178" s="16" t="n">
        <v>-0.00298543492851659</v>
      </c>
      <c r="J178" s="16" t="n">
        <v>-0.00264699525478442</v>
      </c>
      <c r="K178" s="16" t="n">
        <v>0.59936755952381</v>
      </c>
      <c r="L178" s="16" t="n">
        <v>0.00111949254869609</v>
      </c>
      <c r="M178" s="16" t="n">
        <v>0.65218253968254</v>
      </c>
      <c r="N178" s="18" t="n">
        <v>5.00407574179867E-007</v>
      </c>
      <c r="O178" s="16" t="n">
        <v>0.0712815086676411</v>
      </c>
      <c r="P178" s="16" t="n">
        <v>0.12514882012901</v>
      </c>
    </row>
    <row r="179" customFormat="false" ht="15" hidden="false" customHeight="false" outlineLevel="0" collapsed="false">
      <c r="A179" s="17" t="n">
        <v>574</v>
      </c>
      <c r="B179" s="6"/>
      <c r="C179" s="16" t="n">
        <v>0.199799204071744</v>
      </c>
      <c r="D179" s="16" t="n">
        <v>0.208568289330515</v>
      </c>
      <c r="E179" s="16" t="n">
        <v>0.539645337301587</v>
      </c>
      <c r="F179" s="16" t="n">
        <v>0.202855058889826</v>
      </c>
      <c r="G179" s="16" t="n">
        <v>0.0250724289801892</v>
      </c>
      <c r="H179" s="6"/>
      <c r="I179" s="16" t="n">
        <v>-0.00289987202146707</v>
      </c>
      <c r="J179" s="16" t="n">
        <v>-0.00257674642909264</v>
      </c>
      <c r="K179" s="16" t="n">
        <v>0.597383432539683</v>
      </c>
      <c r="L179" s="16" t="n">
        <v>0.00136028284231289</v>
      </c>
      <c r="M179" s="16" t="n">
        <v>0.64609375</v>
      </c>
      <c r="N179" s="18" t="n">
        <v>2.2561400906418E-006</v>
      </c>
      <c r="O179" s="16" t="n">
        <v>0.0751616871273725</v>
      </c>
      <c r="P179" s="16" t="n">
        <v>0.123089725273734</v>
      </c>
    </row>
    <row r="180" customFormat="false" ht="15" hidden="false" customHeight="false" outlineLevel="0" collapsed="false">
      <c r="A180" s="17" t="n">
        <v>575</v>
      </c>
      <c r="B180" s="6"/>
      <c r="C180" s="16" t="n">
        <v>0.196838231222412</v>
      </c>
      <c r="D180" s="16" t="n">
        <v>0.205933558456421</v>
      </c>
      <c r="E180" s="16" t="n">
        <v>0.542286706349206</v>
      </c>
      <c r="F180" s="16" t="n">
        <v>0.212971676454208</v>
      </c>
      <c r="G180" s="16" t="n">
        <v>0.0170939183481435</v>
      </c>
      <c r="H180" s="6"/>
      <c r="I180" s="16" t="n">
        <v>-0.00279670432336723</v>
      </c>
      <c r="J180" s="16" t="n">
        <v>-0.00249029535255606</v>
      </c>
      <c r="K180" s="16" t="n">
        <v>0.594890873015873</v>
      </c>
      <c r="L180" s="16" t="n">
        <v>0.0016588291418276</v>
      </c>
      <c r="M180" s="16" t="n">
        <v>0.638405257936508</v>
      </c>
      <c r="N180" s="18" t="n">
        <v>7.37289445490472E-006</v>
      </c>
      <c r="O180" s="16" t="n">
        <v>0.0788873115040153</v>
      </c>
      <c r="P180" s="16" t="n">
        <v>0.120999449682178</v>
      </c>
    </row>
    <row r="181" customFormat="false" ht="15" hidden="false" customHeight="false" outlineLevel="0" collapsed="false">
      <c r="A181" s="17" t="n">
        <v>576</v>
      </c>
      <c r="B181" s="6"/>
      <c r="C181" s="16" t="n">
        <v>0.194036555227315</v>
      </c>
      <c r="D181" s="16" t="n">
        <v>0.203434603150863</v>
      </c>
      <c r="E181" s="16" t="n">
        <v>0.544518849206349</v>
      </c>
      <c r="F181" s="16" t="n">
        <v>0.222611750361379</v>
      </c>
      <c r="G181" s="16" t="n">
        <v>0.011570705291212</v>
      </c>
      <c r="H181" s="6"/>
      <c r="I181" s="16" t="n">
        <v>-0.00268059320190369</v>
      </c>
      <c r="J181" s="16" t="n">
        <v>-0.00239181759584341</v>
      </c>
      <c r="K181" s="16" t="n">
        <v>0.592385912698413</v>
      </c>
      <c r="L181" s="16" t="n">
        <v>0.00200704205599684</v>
      </c>
      <c r="M181" s="16" t="n">
        <v>0.633494543650794</v>
      </c>
      <c r="N181" s="18" t="n">
        <v>1.79790324192367E-005</v>
      </c>
      <c r="O181" s="16" t="n">
        <v>0.0824343695448111</v>
      </c>
      <c r="P181" s="16" t="n">
        <v>0.118880290974043</v>
      </c>
    </row>
    <row r="182" customFormat="false" ht="15" hidden="false" customHeight="false" outlineLevel="0" collapsed="false">
      <c r="A182" s="17" t="n">
        <v>577</v>
      </c>
      <c r="B182" s="6"/>
      <c r="C182" s="16" t="n">
        <v>0.191404940729103</v>
      </c>
      <c r="D182" s="16" t="n">
        <v>0.201081004248914</v>
      </c>
      <c r="E182" s="16" t="n">
        <v>0.547681051587302</v>
      </c>
      <c r="F182" s="16" t="n">
        <v>0.23171750080672</v>
      </c>
      <c r="G182" s="16" t="n">
        <v>0.00780961341326494</v>
      </c>
      <c r="H182" s="6"/>
      <c r="I182" s="16" t="n">
        <v>-0.00255481116853848</v>
      </c>
      <c r="J182" s="16" t="n">
        <v>-0.00228433823196395</v>
      </c>
      <c r="K182" s="16" t="n">
        <v>0.589905753968254</v>
      </c>
      <c r="L182" s="16" t="n">
        <v>0.00242457499093926</v>
      </c>
      <c r="M182" s="16" t="n">
        <v>0.62874503968254</v>
      </c>
      <c r="N182" s="18" t="n">
        <v>3.55370500596551E-005</v>
      </c>
      <c r="O182" s="16" t="n">
        <v>0.0857819513179779</v>
      </c>
      <c r="P182" s="16" t="n">
        <v>0.116621325614056</v>
      </c>
    </row>
    <row r="183" customFormat="false" ht="15" hidden="false" customHeight="false" outlineLevel="0" collapsed="false">
      <c r="A183" s="17" t="n">
        <v>578</v>
      </c>
      <c r="B183" s="6"/>
      <c r="C183" s="16" t="n">
        <v>0.188942402562373</v>
      </c>
      <c r="D183" s="16" t="n">
        <v>0.198871981590962</v>
      </c>
      <c r="E183" s="16" t="n">
        <v>0.549962797619048</v>
      </c>
      <c r="F183" s="16" t="n">
        <v>0.240272182064782</v>
      </c>
      <c r="G183" s="16" t="n">
        <v>0.00529393422859924</v>
      </c>
      <c r="H183" s="6"/>
      <c r="I183" s="16" t="n">
        <v>-0.00242336952252157</v>
      </c>
      <c r="J183" s="16" t="n">
        <v>-0.00217125718660663</v>
      </c>
      <c r="K183" s="16" t="n">
        <v>0.587574404761905</v>
      </c>
      <c r="L183" s="16" t="n">
        <v>0.00294308713674616</v>
      </c>
      <c r="M183" s="16" t="n">
        <v>0.624615575396825</v>
      </c>
      <c r="N183" s="18" t="n">
        <v>6.18398244013712E-005</v>
      </c>
      <c r="O183" s="16" t="n">
        <v>0.088924298884305</v>
      </c>
      <c r="P183" s="16" t="n">
        <v>0.114250150487217</v>
      </c>
    </row>
    <row r="184" customFormat="false" ht="15" hidden="false" customHeight="false" outlineLevel="0" collapsed="false">
      <c r="A184" s="17" t="n">
        <v>579</v>
      </c>
      <c r="B184" s="6"/>
      <c r="C184" s="16" t="n">
        <v>0.186636408963724</v>
      </c>
      <c r="D184" s="16" t="n">
        <v>0.196797320057637</v>
      </c>
      <c r="E184" s="16" t="n">
        <v>0.552331349206349</v>
      </c>
      <c r="F184" s="16" t="n">
        <v>0.248318354055081</v>
      </c>
      <c r="G184" s="16" t="n">
        <v>0.00360998712785734</v>
      </c>
      <c r="H184" s="6"/>
      <c r="I184" s="16" t="n">
        <v>-0.00229061469182312</v>
      </c>
      <c r="J184" s="16" t="n">
        <v>-0.00205645990533066</v>
      </c>
      <c r="K184" s="16" t="n">
        <v>0.585218253968254</v>
      </c>
      <c r="L184" s="16" t="n">
        <v>0.00357516019817807</v>
      </c>
      <c r="M184" s="16" t="n">
        <v>0.620560515873016</v>
      </c>
      <c r="N184" s="18" t="n">
        <v>0.000102951417393865</v>
      </c>
      <c r="O184" s="16" t="n">
        <v>0.0918774388690328</v>
      </c>
      <c r="P184" s="16" t="n">
        <v>0.111790361732123</v>
      </c>
    </row>
    <row r="185" customFormat="false" ht="15" hidden="false" customHeight="false" outlineLevel="0" collapsed="false">
      <c r="A185" s="17" t="n">
        <v>580</v>
      </c>
      <c r="B185" s="6"/>
      <c r="C185" s="16" t="n">
        <v>0.184472221212234</v>
      </c>
      <c r="D185" s="16" t="n">
        <v>0.194846959493155</v>
      </c>
      <c r="E185" s="16" t="n">
        <v>0.554861111111111</v>
      </c>
      <c r="F185" s="16" t="n">
        <v>0.255948918953776</v>
      </c>
      <c r="G185" s="16" t="n">
        <v>0.0024703812575604</v>
      </c>
      <c r="H185" s="6"/>
      <c r="I185" s="16" t="n">
        <v>-0.00216009338975601</v>
      </c>
      <c r="J185" s="16" t="n">
        <v>-0.00194306454375995</v>
      </c>
      <c r="K185" s="16" t="n">
        <v>0.582886904761905</v>
      </c>
      <c r="L185" s="16" t="n">
        <v>0.00429809162876351</v>
      </c>
      <c r="M185" s="16" t="n">
        <v>0.615749007936508</v>
      </c>
      <c r="N185" s="18" t="n">
        <v>0.000179682091970684</v>
      </c>
      <c r="O185" s="16" t="n">
        <v>0.0946758043547328</v>
      </c>
      <c r="P185" s="16" t="n">
        <v>0.109326595797258</v>
      </c>
    </row>
    <row r="186" customFormat="false" ht="15" hidden="false" customHeight="false" outlineLevel="0" collapsed="false">
      <c r="A186" s="17" t="n">
        <v>581</v>
      </c>
      <c r="B186" s="6"/>
      <c r="C186" s="16" t="n">
        <v>0.182431195264419</v>
      </c>
      <c r="D186" s="16" t="n">
        <v>0.19300503902686</v>
      </c>
      <c r="E186" s="16" t="n">
        <v>0.557056051587302</v>
      </c>
      <c r="F186" s="16" t="n">
        <v>0.263218780261977</v>
      </c>
      <c r="G186" s="16" t="n">
        <v>0.00169490588004117</v>
      </c>
      <c r="H186" s="6"/>
      <c r="I186" s="16" t="n">
        <v>-0.00203341583292676</v>
      </c>
      <c r="J186" s="16" t="n">
        <v>-0.00183264846339798</v>
      </c>
      <c r="K186" s="16" t="n">
        <v>0.58046875</v>
      </c>
      <c r="L186" s="16" t="n">
        <v>0.00515929813287693</v>
      </c>
      <c r="M186" s="16" t="n">
        <v>0.611185515873016</v>
      </c>
      <c r="N186" s="18" t="n">
        <v>0.000278535288030971</v>
      </c>
      <c r="O186" s="16" t="n">
        <v>0.0973398035612846</v>
      </c>
      <c r="P186" s="16" t="n">
        <v>0.106751905075463</v>
      </c>
    </row>
    <row r="187" customFormat="false" ht="15" hidden="false" customHeight="false" outlineLevel="0" collapsed="false">
      <c r="A187" s="17" t="n">
        <v>582</v>
      </c>
      <c r="B187" s="6"/>
      <c r="C187" s="16" t="n">
        <v>0.180495474988577</v>
      </c>
      <c r="D187" s="16" t="n">
        <v>0.191254735908619</v>
      </c>
      <c r="E187" s="16" t="n">
        <v>0.558891369047619</v>
      </c>
      <c r="F187" s="16" t="n">
        <v>0.270142807147986</v>
      </c>
      <c r="G187" s="16" t="n">
        <v>0.00116863550182678</v>
      </c>
      <c r="H187" s="6"/>
      <c r="I187" s="16" t="n">
        <v>-0.00191155437109799</v>
      </c>
      <c r="J187" s="16" t="n">
        <v>-0.00172573122008845</v>
      </c>
      <c r="K187" s="16" t="n">
        <v>0.578497023809524</v>
      </c>
      <c r="L187" s="16" t="n">
        <v>0.00610254965328235</v>
      </c>
      <c r="M187" s="16" t="n">
        <v>0.606622023809524</v>
      </c>
      <c r="N187" s="18" t="n">
        <v>0.000449784141668182</v>
      </c>
      <c r="O187" s="16" t="n">
        <v>0.0998751307310383</v>
      </c>
      <c r="P187" s="16" t="n">
        <v>0.104394821873099</v>
      </c>
    </row>
    <row r="188" customFormat="false" ht="15" hidden="false" customHeight="false" outlineLevel="0" collapsed="false">
      <c r="A188" s="17" t="n">
        <v>583</v>
      </c>
      <c r="B188" s="6"/>
      <c r="C188" s="16" t="n">
        <v>0.17865908912727</v>
      </c>
      <c r="D188" s="16" t="n">
        <v>0.189592678477149</v>
      </c>
      <c r="E188" s="16" t="n">
        <v>0.560962301587302</v>
      </c>
      <c r="F188" s="16" t="n">
        <v>0.27676411774725</v>
      </c>
      <c r="G188" s="18" t="n">
        <v>0.000809590074380251</v>
      </c>
      <c r="H188" s="6"/>
      <c r="I188" s="16" t="n">
        <v>-0.00179511892869094</v>
      </c>
      <c r="J188" s="16" t="n">
        <v>-0.0016228185232367</v>
      </c>
      <c r="K188" s="16" t="n">
        <v>0.576760912698413</v>
      </c>
      <c r="L188" s="16" t="n">
        <v>0.00695293835553443</v>
      </c>
      <c r="M188" s="16" t="n">
        <v>0.602368551587302</v>
      </c>
      <c r="N188" s="18" t="n">
        <v>0.000744038352736578</v>
      </c>
      <c r="O188" s="16" t="n">
        <v>0.102297796588281</v>
      </c>
      <c r="P188" s="16" t="n">
        <v>0.102391845638859</v>
      </c>
    </row>
    <row r="189" customFormat="false" ht="15" hidden="false" customHeight="false" outlineLevel="0" collapsed="false">
      <c r="A189" s="17" t="n">
        <v>584</v>
      </c>
      <c r="B189" s="6"/>
      <c r="C189" s="16" t="n">
        <v>0.176924626626447</v>
      </c>
      <c r="D189" s="16" t="n">
        <v>0.188021737380911</v>
      </c>
      <c r="E189" s="16" t="n">
        <v>0.562772817460318</v>
      </c>
      <c r="F189" s="16" t="n">
        <v>0.283079653957591</v>
      </c>
      <c r="G189" s="18" t="n">
        <v>0.000564279846568969</v>
      </c>
      <c r="H189" s="6"/>
      <c r="I189" s="16" t="n">
        <v>-0.00168421086232278</v>
      </c>
      <c r="J189" s="16" t="n">
        <v>-0.00152427002658743</v>
      </c>
      <c r="K189" s="16" t="n">
        <v>0.575012400793651</v>
      </c>
      <c r="L189" s="16" t="n">
        <v>0.00786070582144826</v>
      </c>
      <c r="M189" s="16" t="n">
        <v>0.598239087301587</v>
      </c>
      <c r="N189" s="16" t="n">
        <v>0.00113461064393915</v>
      </c>
      <c r="O189" s="16" t="n">
        <v>0.104606888624942</v>
      </c>
      <c r="P189" s="16" t="n">
        <v>0.100477966222339</v>
      </c>
    </row>
    <row r="190" customFormat="false" ht="15" hidden="false" customHeight="false" outlineLevel="0" collapsed="false">
      <c r="A190" s="17" t="n">
        <v>585</v>
      </c>
      <c r="B190" s="6"/>
      <c r="C190" s="16" t="n">
        <v>0.175295271059212</v>
      </c>
      <c r="D190" s="16" t="n">
        <v>0.186544619412417</v>
      </c>
      <c r="E190" s="16" t="n">
        <v>0.564136904761905</v>
      </c>
      <c r="F190" s="16" t="n">
        <v>0.289063121453173</v>
      </c>
      <c r="G190" s="18" t="n">
        <v>0.000399180029256036</v>
      </c>
      <c r="H190" s="6"/>
      <c r="I190" s="16" t="n">
        <v>-0.00157742013419909</v>
      </c>
      <c r="J190" s="16" t="n">
        <v>-0.00142856356255485</v>
      </c>
      <c r="K190" s="16" t="n">
        <v>0.573883928571429</v>
      </c>
      <c r="L190" s="16" t="n">
        <v>0.00858531835698761</v>
      </c>
      <c r="M190" s="16" t="n">
        <v>0.595399305555556</v>
      </c>
      <c r="N190" s="16" t="n">
        <v>0.00161959221474698</v>
      </c>
      <c r="O190" s="16" t="n">
        <v>0.106793010435837</v>
      </c>
      <c r="P190" s="16" t="n">
        <v>0.0989156572382851</v>
      </c>
    </row>
    <row r="191" customFormat="false" ht="15" hidden="false" customHeight="false" outlineLevel="0" collapsed="false">
      <c r="A191" s="17" t="n">
        <v>586</v>
      </c>
      <c r="B191" s="6"/>
      <c r="C191" s="16" t="n">
        <v>0.173767453142325</v>
      </c>
      <c r="D191" s="16" t="n">
        <v>0.185157893174074</v>
      </c>
      <c r="E191" s="16" t="n">
        <v>0.565835813492064</v>
      </c>
      <c r="F191" s="16" t="n">
        <v>0.29469851754494</v>
      </c>
      <c r="G191" s="18" t="n">
        <v>0.000286762312166925</v>
      </c>
      <c r="H191" s="6"/>
      <c r="I191" s="16" t="n">
        <v>-0.00147319738003474</v>
      </c>
      <c r="J191" s="16" t="n">
        <v>-0.00133459157788601</v>
      </c>
      <c r="K191" s="16" t="n">
        <v>0.572904265873016</v>
      </c>
      <c r="L191" s="16" t="n">
        <v>0.00926655530411555</v>
      </c>
      <c r="M191" s="16" t="n">
        <v>0.592844742063492</v>
      </c>
      <c r="N191" s="16" t="n">
        <v>0.00209852399242754</v>
      </c>
      <c r="O191" s="16" t="n">
        <v>0.108850546023031</v>
      </c>
      <c r="P191" s="16" t="n">
        <v>0.0975187305292349</v>
      </c>
    </row>
    <row r="192" customFormat="false" ht="15" hidden="false" customHeight="false" outlineLevel="0" collapsed="false">
      <c r="A192" s="17" t="n">
        <v>587</v>
      </c>
      <c r="B192" s="6"/>
      <c r="C192" s="16" t="n">
        <v>0.172350188532753</v>
      </c>
      <c r="D192" s="16" t="n">
        <v>0.183869194828565</v>
      </c>
      <c r="E192" s="16" t="n">
        <v>0.567323908730159</v>
      </c>
      <c r="F192" s="16" t="n">
        <v>0.299967008509104</v>
      </c>
      <c r="G192" s="18" t="n">
        <v>0.000208375679775396</v>
      </c>
      <c r="H192" s="6"/>
      <c r="I192" s="16" t="n">
        <v>-0.00137117570836363</v>
      </c>
      <c r="J192" s="16" t="n">
        <v>-0.00124258215759555</v>
      </c>
      <c r="K192" s="16" t="n">
        <v>0.57140376984127</v>
      </c>
      <c r="L192" s="16" t="n">
        <v>0.0102196859045531</v>
      </c>
      <c r="M192" s="16" t="n">
        <v>0.59156746031746</v>
      </c>
      <c r="N192" s="16" t="n">
        <v>0.00257778495826517</v>
      </c>
      <c r="O192" s="16" t="n">
        <v>0.110772857133082</v>
      </c>
      <c r="P192" s="16" t="n">
        <v>0.0957674821772955</v>
      </c>
    </row>
    <row r="193" customFormat="false" ht="15" hidden="false" customHeight="false" outlineLevel="0" collapsed="false">
      <c r="A193" s="17" t="n">
        <v>588</v>
      </c>
      <c r="B193" s="6"/>
      <c r="C193" s="16" t="n">
        <v>0.171044101038055</v>
      </c>
      <c r="D193" s="16" t="n">
        <v>0.182681517208936</v>
      </c>
      <c r="E193" s="16" t="n">
        <v>0.569171626984127</v>
      </c>
      <c r="F193" s="16" t="n">
        <v>0.304922226441401</v>
      </c>
      <c r="G193" s="18" t="n">
        <v>0.000153780295788156</v>
      </c>
      <c r="H193" s="6"/>
      <c r="I193" s="16" t="n">
        <v>-0.001273250501485</v>
      </c>
      <c r="J193" s="16" t="n">
        <v>-0.00115427723977688</v>
      </c>
      <c r="K193" s="16" t="n">
        <v>0.56969246031746</v>
      </c>
      <c r="L193" s="16" t="n">
        <v>0.0115278422240996</v>
      </c>
      <c r="M193" s="16" t="n">
        <v>0.590885416666667</v>
      </c>
      <c r="N193" s="16" t="n">
        <v>0.00271729180095604</v>
      </c>
      <c r="O193" s="16" t="n">
        <v>0.112579731032334</v>
      </c>
      <c r="P193" s="16" t="n">
        <v>0.0937599900123356</v>
      </c>
    </row>
    <row r="194" customFormat="false" ht="15" hidden="false" customHeight="false" outlineLevel="0" collapsed="false">
      <c r="A194" s="17" t="n">
        <v>589</v>
      </c>
      <c r="B194" s="6"/>
      <c r="C194" s="16" t="n">
        <v>0.169842136422774</v>
      </c>
      <c r="D194" s="16" t="n">
        <v>0.181591480271159</v>
      </c>
      <c r="E194" s="16" t="n">
        <v>0.570709325396825</v>
      </c>
      <c r="F194" s="16" t="n">
        <v>0.309642881090291</v>
      </c>
      <c r="G194" s="18" t="n">
        <v>0.000115386543144895</v>
      </c>
      <c r="H194" s="6"/>
      <c r="I194" s="16" t="n">
        <v>-0.00117926335663418</v>
      </c>
      <c r="J194" s="16" t="n">
        <v>-0.0010694804886177</v>
      </c>
      <c r="K194" s="16" t="n">
        <v>0.567733134920635</v>
      </c>
      <c r="L194" s="16" t="n">
        <v>0.0129248578906788</v>
      </c>
      <c r="M194" s="16" t="n">
        <v>0.591232638888889</v>
      </c>
      <c r="N194" s="16" t="n">
        <v>0.00259832618487888</v>
      </c>
      <c r="O194" s="16" t="n">
        <v>0.114300035758614</v>
      </c>
      <c r="P194" s="16" t="n">
        <v>0.0915171240215792</v>
      </c>
    </row>
    <row r="195" customFormat="false" ht="15" hidden="false" customHeight="false" outlineLevel="0" collapsed="false">
      <c r="A195" s="17" t="n">
        <v>590</v>
      </c>
      <c r="B195" s="6"/>
      <c r="C195" s="16" t="n">
        <v>0.168743576741443</v>
      </c>
      <c r="D195" s="16" t="n">
        <v>0.180597061625713</v>
      </c>
      <c r="E195" s="16" t="n">
        <v>0.572371031746032</v>
      </c>
      <c r="F195" s="16" t="n">
        <v>0.314097510725805</v>
      </c>
      <c r="G195" s="18" t="n">
        <v>8.70276168647691E-005</v>
      </c>
      <c r="H195" s="6"/>
      <c r="I195" s="16" t="n">
        <v>-0.00109074898571016</v>
      </c>
      <c r="J195" s="18" t="n">
        <v>-0.000989443275071745</v>
      </c>
      <c r="K195" s="16" t="n">
        <v>0.565476190476191</v>
      </c>
      <c r="L195" s="16" t="n">
        <v>0.0145293662905809</v>
      </c>
      <c r="M195" s="16" t="n">
        <v>0.59140625</v>
      </c>
      <c r="N195" s="16" t="n">
        <v>0.00254282913119846</v>
      </c>
      <c r="O195" s="16" t="n">
        <v>0.115922453308871</v>
      </c>
      <c r="P195" s="16" t="n">
        <v>0.0891725290134573</v>
      </c>
    </row>
    <row r="196" customFormat="false" ht="15" hidden="false" customHeight="false" outlineLevel="0" collapsed="false">
      <c r="A196" s="17" t="n">
        <v>591</v>
      </c>
      <c r="B196" s="6"/>
      <c r="C196" s="16" t="n">
        <v>0.167742550417737</v>
      </c>
      <c r="D196" s="16" t="n">
        <v>0.179691458337871</v>
      </c>
      <c r="E196" s="16" t="n">
        <v>0.574169146825397</v>
      </c>
      <c r="F196" s="16" t="n">
        <v>0.318264556253253</v>
      </c>
      <c r="G196" s="18" t="n">
        <v>6.64664847454051E-005</v>
      </c>
      <c r="H196" s="6"/>
      <c r="I196" s="16" t="n">
        <v>-0.00101026070796311</v>
      </c>
      <c r="J196" s="18" t="n">
        <v>-0.000916336625814833</v>
      </c>
      <c r="K196" s="16" t="n">
        <v>0.563144841269841</v>
      </c>
      <c r="L196" s="16" t="n">
        <v>0.0162774105417259</v>
      </c>
      <c r="M196" s="16" t="n">
        <v>0.590389384920635</v>
      </c>
      <c r="N196" s="16" t="n">
        <v>0.0028220077921292</v>
      </c>
      <c r="O196" s="16" t="n">
        <v>0.117439290815585</v>
      </c>
      <c r="P196" s="16" t="n">
        <v>0.0869090846323876</v>
      </c>
    </row>
    <row r="197" customFormat="false" ht="15" hidden="false" customHeight="false" outlineLevel="0" collapsed="false">
      <c r="A197" s="17" t="n">
        <v>592</v>
      </c>
      <c r="B197" s="6"/>
      <c r="C197" s="16" t="n">
        <v>0.166829955420525</v>
      </c>
      <c r="D197" s="16" t="n">
        <v>0.178865353545117</v>
      </c>
      <c r="E197" s="16" t="n">
        <v>0.576078869047619</v>
      </c>
      <c r="F197" s="16" t="n">
        <v>0.322125114726193</v>
      </c>
      <c r="G197" s="18" t="n">
        <v>5.15439584994456E-005</v>
      </c>
      <c r="H197" s="6"/>
      <c r="I197" s="18" t="n">
        <v>-0.000939437876880329</v>
      </c>
      <c r="J197" s="18" t="n">
        <v>-0.000851863512071242</v>
      </c>
      <c r="K197" s="16" t="n">
        <v>0.560763888888889</v>
      </c>
      <c r="L197" s="16" t="n">
        <v>0.0181865613533755</v>
      </c>
      <c r="M197" s="16" t="n">
        <v>0.588975694444444</v>
      </c>
      <c r="N197" s="16" t="n">
        <v>0.00347451761796477</v>
      </c>
      <c r="O197" s="16" t="n">
        <v>0.118843831739313</v>
      </c>
      <c r="P197" s="16" t="n">
        <v>0.0847194916310495</v>
      </c>
    </row>
    <row r="198" customFormat="false" ht="15" hidden="false" customHeight="false" outlineLevel="0" collapsed="false">
      <c r="A198" s="17" t="n">
        <v>593</v>
      </c>
      <c r="B198" s="6"/>
      <c r="C198" s="16" t="n">
        <v>0.165993652076277</v>
      </c>
      <c r="D198" s="16" t="n">
        <v>0.178107864514243</v>
      </c>
      <c r="E198" s="16" t="n">
        <v>0.577331349206349</v>
      </c>
      <c r="F198" s="16" t="n">
        <v>0.32568639177052</v>
      </c>
      <c r="G198" s="18" t="n">
        <v>4.06435012522415E-005</v>
      </c>
      <c r="H198" s="6"/>
      <c r="I198" s="18" t="n">
        <v>-0.000880008352004238</v>
      </c>
      <c r="J198" s="18" t="n">
        <v>-0.000797768799322385</v>
      </c>
      <c r="K198" s="16" t="n">
        <v>0.558296130952381</v>
      </c>
      <c r="L198" s="16" t="n">
        <v>0.0198814409320151</v>
      </c>
      <c r="M198" s="16" t="n">
        <v>0.587202380952381</v>
      </c>
      <c r="N198" s="16" t="n">
        <v>0.00501574419145346</v>
      </c>
      <c r="O198" s="16" t="n">
        <v>0.120138856572474</v>
      </c>
      <c r="P198" s="16" t="n">
        <v>0.0826037827479258</v>
      </c>
    </row>
    <row r="199" customFormat="false" ht="15" hidden="false" customHeight="false" outlineLevel="0" collapsed="false">
      <c r="A199" s="17" t="n">
        <v>594</v>
      </c>
      <c r="B199" s="6"/>
      <c r="C199" s="16" t="n">
        <v>0.165220585120649</v>
      </c>
      <c r="D199" s="16" t="n">
        <v>0.177406981309398</v>
      </c>
      <c r="E199" s="16" t="n">
        <v>0.578794642857143</v>
      </c>
      <c r="F199" s="16" t="n">
        <v>0.328999556335733</v>
      </c>
      <c r="G199" s="18" t="n">
        <v>3.2476022952041E-005</v>
      </c>
      <c r="H199" s="6"/>
      <c r="I199" s="18" t="n">
        <v>-0.000833513103045733</v>
      </c>
      <c r="J199" s="18" t="n">
        <v>-0.000755391222483402</v>
      </c>
      <c r="K199" s="16" t="n">
        <v>0.556138392857143</v>
      </c>
      <c r="L199" s="16" t="n">
        <v>0.0212889778579042</v>
      </c>
      <c r="M199" s="16" t="n">
        <v>0.583234126984127</v>
      </c>
      <c r="N199" s="16" t="n">
        <v>0.0100282042819752</v>
      </c>
      <c r="O199" s="16" t="n">
        <v>0.121343107333067</v>
      </c>
      <c r="P199" s="16" t="n">
        <v>0.0807775834291931</v>
      </c>
    </row>
    <row r="200" customFormat="false" ht="15" hidden="false" customHeight="false" outlineLevel="0" collapsed="false">
      <c r="A200" s="17" t="n">
        <v>595</v>
      </c>
      <c r="B200" s="6"/>
      <c r="C200" s="16" t="n">
        <v>0.164494619725218</v>
      </c>
      <c r="D200" s="16" t="n">
        <v>0.17674782624884</v>
      </c>
      <c r="E200" s="16" t="n">
        <v>0.579923115079365</v>
      </c>
      <c r="F200" s="16" t="n">
        <v>0.332102387975469</v>
      </c>
      <c r="G200" s="18" t="n">
        <v>2.62552351200726E-005</v>
      </c>
      <c r="H200" s="6"/>
      <c r="I200" s="18" t="n">
        <v>-0.000801802780732976</v>
      </c>
      <c r="J200" s="18" t="n">
        <v>-0.000726380418304609</v>
      </c>
      <c r="K200" s="16" t="n">
        <v>0.553881448412698</v>
      </c>
      <c r="L200" s="16" t="n">
        <v>0.0221322999869299</v>
      </c>
      <c r="M200" s="16" t="n">
        <v>0.569940476190476</v>
      </c>
      <c r="N200" s="16" t="n">
        <v>0.0505499233015525</v>
      </c>
      <c r="O200" s="16" t="n">
        <v>0.122470421887034</v>
      </c>
      <c r="P200" s="16" t="n">
        <v>0.0793947336408375</v>
      </c>
    </row>
    <row r="201" customFormat="false" ht="15" hidden="false" customHeight="false" outlineLevel="0" collapsed="false">
      <c r="A201" s="17" t="n">
        <v>596</v>
      </c>
      <c r="B201" s="6"/>
      <c r="C201" s="16" t="n">
        <v>0.163798618015673</v>
      </c>
      <c r="D201" s="16" t="n">
        <v>0.1761150191655</v>
      </c>
      <c r="E201" s="16" t="n">
        <v>0.580840773809524</v>
      </c>
      <c r="F201" s="16" t="n">
        <v>0.335045762273442</v>
      </c>
      <c r="G201" s="18" t="n">
        <v>2.14719585407636E-005</v>
      </c>
      <c r="H201" s="6"/>
      <c r="I201" s="18" t="n">
        <v>-0.000785935907297687</v>
      </c>
      <c r="J201" s="18" t="n">
        <v>-0.000711540128811583</v>
      </c>
      <c r="K201" s="16" t="n">
        <v>0.552244543650794</v>
      </c>
      <c r="L201" s="16" t="n">
        <v>0.0224204023817678</v>
      </c>
      <c r="M201" s="16" t="n">
        <v>0.525124007936508</v>
      </c>
      <c r="N201" s="16" t="n">
        <v>0.72056708546367</v>
      </c>
      <c r="O201" s="16" t="n">
        <v>0.123539364854314</v>
      </c>
      <c r="P201" s="16" t="n">
        <v>0.0786511429531259</v>
      </c>
    </row>
    <row r="202" customFormat="false" ht="15" hidden="false" customHeight="false" outlineLevel="0" collapsed="false">
      <c r="A202" s="17" t="n">
        <v>597</v>
      </c>
      <c r="B202" s="6"/>
      <c r="C202" s="16" t="n">
        <v>0.163116081902646</v>
      </c>
      <c r="D202" s="16" t="n">
        <v>0.175494363238587</v>
      </c>
      <c r="E202" s="16" t="n">
        <v>0.581845238095238</v>
      </c>
      <c r="F202" s="16" t="n">
        <v>0.337934873424773</v>
      </c>
      <c r="G202" s="18" t="n">
        <v>1.78661351843496E-005</v>
      </c>
      <c r="H202" s="6"/>
      <c r="I202" s="18" t="n">
        <v>-0.000785909475053677</v>
      </c>
      <c r="J202" s="18" t="n">
        <v>-0.000710795632705277</v>
      </c>
      <c r="K202" s="16" t="n">
        <v>0.552244543650794</v>
      </c>
      <c r="L202" s="16" t="n">
        <v>0.0217703861830854</v>
      </c>
      <c r="M202" s="16" t="n">
        <v>0.534561011904762</v>
      </c>
      <c r="N202" s="16" t="n">
        <v>0.208072833696066</v>
      </c>
      <c r="O202" s="16" t="n">
        <v>0.124588183078891</v>
      </c>
      <c r="P202" s="16" t="n">
        <v>0.0787764684810415</v>
      </c>
    </row>
    <row r="203" customFormat="false" ht="15" hidden="false" customHeight="false" outlineLevel="0" collapsed="false">
      <c r="A203" s="17" t="n">
        <v>598</v>
      </c>
      <c r="B203" s="6"/>
      <c r="C203" s="16" t="n">
        <v>0.162425911103843</v>
      </c>
      <c r="D203" s="16" t="n">
        <v>0.174867881662191</v>
      </c>
      <c r="E203" s="16" t="n">
        <v>0.582986111111111</v>
      </c>
      <c r="F203" s="16" t="n">
        <v>0.340863271045308</v>
      </c>
      <c r="G203" s="18" t="n">
        <v>1.51327321235053E-005</v>
      </c>
      <c r="H203" s="6"/>
      <c r="I203" s="18" t="n">
        <v>-0.000800773453880079</v>
      </c>
      <c r="J203" s="18" t="n">
        <v>-0.000723554723206293</v>
      </c>
      <c r="K203" s="16" t="n">
        <v>0.551922123015873</v>
      </c>
      <c r="L203" s="16" t="n">
        <v>0.020341962946968</v>
      </c>
      <c r="M203" s="16" t="n">
        <v>0.562326388888889</v>
      </c>
      <c r="N203" s="16" t="n">
        <v>0.0368766885801284</v>
      </c>
      <c r="O203" s="16" t="n">
        <v>0.1256508372221</v>
      </c>
      <c r="P203" s="16" t="n">
        <v>0.0794891967584314</v>
      </c>
    </row>
    <row r="204" customFormat="false" ht="15" hidden="false" customHeight="false" outlineLevel="0" collapsed="false">
      <c r="A204" s="17" t="n">
        <v>599</v>
      </c>
      <c r="B204" s="6"/>
      <c r="C204" s="16" t="n">
        <v>0.161705416025334</v>
      </c>
      <c r="D204" s="16" t="n">
        <v>0.1742161574059</v>
      </c>
      <c r="E204" s="16" t="n">
        <v>0.584151785714286</v>
      </c>
      <c r="F204" s="16" t="n">
        <v>0.343930924897333</v>
      </c>
      <c r="G204" s="18" t="n">
        <v>1.21957290102773E-005</v>
      </c>
      <c r="H204" s="6"/>
      <c r="I204" s="18" t="n">
        <v>-0.000830538451139772</v>
      </c>
      <c r="J204" s="18" t="n">
        <v>-0.000750071623978321</v>
      </c>
      <c r="K204" s="16" t="n">
        <v>0.552418154761905</v>
      </c>
      <c r="L204" s="16" t="n">
        <v>0.0190558939728511</v>
      </c>
      <c r="M204" s="16" t="n">
        <v>0.571329365079365</v>
      </c>
      <c r="N204" s="16" t="n">
        <v>0.0147136982008431</v>
      </c>
      <c r="O204" s="16" t="n">
        <v>0.126763560829825</v>
      </c>
      <c r="P204" s="16" t="n">
        <v>0.080318804175715</v>
      </c>
    </row>
    <row r="205" customFormat="false" ht="15" hidden="false" customHeight="false" outlineLevel="0" collapsed="false">
      <c r="A205" s="17" t="n">
        <v>600</v>
      </c>
      <c r="B205" s="6"/>
      <c r="C205" s="16" t="n">
        <v>0.160934740502769</v>
      </c>
      <c r="D205" s="16" t="n">
        <v>0.173521295693727</v>
      </c>
      <c r="E205" s="16" t="n">
        <v>0.585441468253968</v>
      </c>
      <c r="F205" s="16" t="n">
        <v>0.347220950937456</v>
      </c>
      <c r="G205" s="18" t="n">
        <v>9.58735080024962E-006</v>
      </c>
      <c r="H205" s="6"/>
      <c r="I205" s="18" t="n">
        <v>-0.000874137150888558</v>
      </c>
      <c r="J205" s="18" t="n">
        <v>-0.000789029878963697</v>
      </c>
      <c r="K205" s="16" t="n">
        <v>0.553075396825397</v>
      </c>
      <c r="L205" s="16" t="n">
        <v>0.0174432304067198</v>
      </c>
      <c r="M205" s="16" t="n">
        <v>0.573635912698413</v>
      </c>
      <c r="N205" s="16" t="n">
        <v>0.010313464306697</v>
      </c>
      <c r="O205" s="16" t="n">
        <v>0.127956413315611</v>
      </c>
      <c r="P205" s="16" t="n">
        <v>0.0817096511692469</v>
      </c>
    </row>
    <row r="206" customFormat="false" ht="15" hidden="false" customHeight="false" outlineLevel="0" collapsed="false">
      <c r="A206" s="17" t="n">
        <v>601</v>
      </c>
      <c r="B206" s="6"/>
      <c r="C206" s="16" t="n">
        <v>0.160101068983974</v>
      </c>
      <c r="D206" s="16" t="n">
        <v>0.172772098244994</v>
      </c>
      <c r="E206" s="16" t="n">
        <v>0.586681547619048</v>
      </c>
      <c r="F206" s="16" t="n">
        <v>0.350794281536236</v>
      </c>
      <c r="G206" s="18" t="n">
        <v>7.3569941407025E-006</v>
      </c>
      <c r="H206" s="6"/>
      <c r="I206" s="18" t="n">
        <v>-0.000929193960634031</v>
      </c>
      <c r="J206" s="18" t="n">
        <v>-0.000838190475271262</v>
      </c>
      <c r="K206" s="16" t="n">
        <v>0.554699900793651</v>
      </c>
      <c r="L206" s="16" t="n">
        <v>0.0151587178643172</v>
      </c>
      <c r="M206" s="16" t="n">
        <v>0.57437996031746</v>
      </c>
      <c r="N206" s="16" t="n">
        <v>0.0100156254223497</v>
      </c>
      <c r="O206" s="16" t="n">
        <v>0.129251353533753</v>
      </c>
      <c r="P206" s="16" t="n">
        <v>0.0836207805668866</v>
      </c>
    </row>
    <row r="207" customFormat="false" ht="15" hidden="false" customHeight="false" outlineLevel="0" collapsed="false">
      <c r="A207" s="17" t="n">
        <v>602</v>
      </c>
      <c r="B207" s="6"/>
      <c r="C207" s="16" t="n">
        <v>0.159189989953312</v>
      </c>
      <c r="D207" s="16" t="n">
        <v>0.171953919319337</v>
      </c>
      <c r="E207" s="16" t="n">
        <v>0.58828125</v>
      </c>
      <c r="F207" s="16" t="n">
        <v>0.354649535669727</v>
      </c>
      <c r="G207" s="18" t="n">
        <v>5.49876533493786E-006</v>
      </c>
      <c r="H207" s="6"/>
      <c r="I207" s="18" t="n">
        <v>-0.000992991400422572</v>
      </c>
      <c r="J207" s="18" t="n">
        <v>-0.000895630526647815</v>
      </c>
      <c r="K207" s="16" t="n">
        <v>0.555977182539683</v>
      </c>
      <c r="L207" s="16" t="n">
        <v>0.0137156465096137</v>
      </c>
      <c r="M207" s="16" t="n">
        <v>0.574888392857143</v>
      </c>
      <c r="N207" s="16" t="n">
        <v>0.00931912085067098</v>
      </c>
      <c r="O207" s="16" t="n">
        <v>0.130647718717988</v>
      </c>
      <c r="P207" s="16" t="n">
        <v>0.0852923044414475</v>
      </c>
    </row>
    <row r="208" customFormat="false" ht="15" hidden="false" customHeight="false" outlineLevel="0" collapsed="false">
      <c r="A208" s="17" t="n">
        <v>603</v>
      </c>
      <c r="B208" s="6"/>
      <c r="C208" s="16" t="n">
        <v>0.158190091043429</v>
      </c>
      <c r="D208" s="16" t="n">
        <v>0.17105494366244</v>
      </c>
      <c r="E208" s="16" t="n">
        <v>0.589608134920635</v>
      </c>
      <c r="F208" s="16" t="n">
        <v>0.358781131615938</v>
      </c>
      <c r="G208" s="18" t="n">
        <v>4.06875264677624E-006</v>
      </c>
      <c r="H208" s="6"/>
      <c r="I208" s="16" t="n">
        <v>-0.00106195506815096</v>
      </c>
      <c r="J208" s="18" t="n">
        <v>-0.000958137178095434</v>
      </c>
      <c r="K208" s="16" t="n">
        <v>0.557118055555556</v>
      </c>
      <c r="L208" s="16" t="n">
        <v>0.0128787452776684</v>
      </c>
      <c r="M208" s="16" t="n">
        <v>0.574702380952381</v>
      </c>
      <c r="N208" s="16" t="n">
        <v>0.00962690890085825</v>
      </c>
      <c r="O208" s="16" t="n">
        <v>0.132143311530594</v>
      </c>
      <c r="P208" s="16" t="n">
        <v>0.0866566800845271</v>
      </c>
    </row>
    <row r="209" customFormat="false" ht="15" hidden="false" customHeight="false" outlineLevel="0" collapsed="false">
      <c r="A209" s="17" t="n">
        <v>604</v>
      </c>
      <c r="B209" s="6"/>
      <c r="C209" s="16" t="n">
        <v>0.157097117957505</v>
      </c>
      <c r="D209" s="16" t="n">
        <v>0.170071921557637</v>
      </c>
      <c r="E209" s="16" t="n">
        <v>0.59125744047619</v>
      </c>
      <c r="F209" s="16" t="n">
        <v>0.36324345550072</v>
      </c>
      <c r="G209" s="18" t="n">
        <v>2.8343525939803E-006</v>
      </c>
      <c r="H209" s="6"/>
      <c r="I209" s="16" t="n">
        <v>-0.00113256421856735</v>
      </c>
      <c r="J209" s="16" t="n">
        <v>-0.00102250673118018</v>
      </c>
      <c r="K209" s="16" t="n">
        <v>0.557713293650794</v>
      </c>
      <c r="L209" s="16" t="n">
        <v>0.0123751423817085</v>
      </c>
      <c r="M209" s="16" t="n">
        <v>0.57296626984127</v>
      </c>
      <c r="N209" s="16" t="n">
        <v>0.0119398498825245</v>
      </c>
      <c r="O209" s="16" t="n">
        <v>0.133757610840187</v>
      </c>
      <c r="P209" s="16" t="n">
        <v>0.0877311186783436</v>
      </c>
    </row>
    <row r="210" customFormat="false" ht="15" hidden="false" customHeight="false" outlineLevel="0" collapsed="false">
      <c r="A210" s="17" t="n">
        <v>605</v>
      </c>
      <c r="B210" s="6"/>
      <c r="C210" s="16" t="n">
        <v>0.155906361479258</v>
      </c>
      <c r="D210" s="16" t="n">
        <v>0.168999696907909</v>
      </c>
      <c r="E210" s="16" t="n">
        <v>0.59280753968254</v>
      </c>
      <c r="F210" s="16" t="n">
        <v>0.368016632172994</v>
      </c>
      <c r="G210" s="18" t="n">
        <v>1.90403965271808E-006</v>
      </c>
      <c r="H210" s="6"/>
      <c r="I210" s="16" t="n">
        <v>-0.0012018486960898</v>
      </c>
      <c r="J210" s="16" t="n">
        <v>-0.00108589368726862</v>
      </c>
      <c r="K210" s="16" t="n">
        <v>0.558531746031746</v>
      </c>
      <c r="L210" s="16" t="n">
        <v>0.0119657107775577</v>
      </c>
      <c r="M210" s="16" t="n">
        <v>0.569630456349206</v>
      </c>
      <c r="N210" s="16" t="n">
        <v>0.0158199674631224</v>
      </c>
      <c r="O210" s="16" t="n">
        <v>0.135483186761197</v>
      </c>
      <c r="P210" s="16" t="n">
        <v>0.0887053952852977</v>
      </c>
    </row>
    <row r="211" customFormat="false" ht="15" hidden="false" customHeight="false" outlineLevel="0" collapsed="false">
      <c r="A211" s="17" t="n">
        <v>606</v>
      </c>
      <c r="B211" s="6"/>
      <c r="C211" s="16" t="n">
        <v>0.154623589471645</v>
      </c>
      <c r="D211" s="16" t="n">
        <v>0.167842221872649</v>
      </c>
      <c r="E211" s="16" t="n">
        <v>0.594394841269841</v>
      </c>
      <c r="F211" s="16" t="n">
        <v>0.373045474847124</v>
      </c>
      <c r="G211" s="18" t="n">
        <v>1.23595405233534E-006</v>
      </c>
      <c r="H211" s="6"/>
      <c r="I211" s="16" t="n">
        <v>-0.00126588978654741</v>
      </c>
      <c r="J211" s="16" t="n">
        <v>-0.00114481282083721</v>
      </c>
      <c r="K211" s="16" t="n">
        <v>0.559102182539683</v>
      </c>
      <c r="L211" s="16" t="n">
        <v>0.0117245929726644</v>
      </c>
      <c r="M211" s="16" t="n">
        <v>0.56734871031746</v>
      </c>
      <c r="N211" s="16" t="n">
        <v>0.0217150276760424</v>
      </c>
      <c r="O211" s="16" t="n">
        <v>0.137299856797964</v>
      </c>
      <c r="P211" s="16" t="n">
        <v>0.0894012779946579</v>
      </c>
    </row>
    <row r="212" customFormat="false" ht="15" hidden="false" customHeight="false" outlineLevel="0" collapsed="false">
      <c r="A212" s="17" t="n">
        <v>607</v>
      </c>
      <c r="B212" s="6"/>
      <c r="C212" s="16" t="n">
        <v>0.15326346379403</v>
      </c>
      <c r="D212" s="16" t="n">
        <v>0.166612047753987</v>
      </c>
      <c r="E212" s="16" t="n">
        <v>0.596031746031746</v>
      </c>
      <c r="F212" s="16" t="n">
        <v>0.378274987184252</v>
      </c>
      <c r="G212" s="18" t="n">
        <v>7.77107840544175E-007</v>
      </c>
      <c r="H212" s="6"/>
      <c r="I212" s="16" t="n">
        <v>-0.00132190264875521</v>
      </c>
      <c r="J212" s="16" t="n">
        <v>-0.00119694657320293</v>
      </c>
      <c r="K212" s="16" t="n">
        <v>0.559164186507937</v>
      </c>
      <c r="L212" s="16" t="n">
        <v>0.0118097562555294</v>
      </c>
      <c r="M212" s="16" t="n">
        <v>0.562127976190476</v>
      </c>
      <c r="N212" s="16" t="n">
        <v>0.0373624285485502</v>
      </c>
      <c r="O212" s="16" t="n">
        <v>0.139187550118167</v>
      </c>
      <c r="P212" s="16" t="n">
        <v>0.0896595451444873</v>
      </c>
    </row>
    <row r="213" customFormat="false" ht="15" hidden="false" customHeight="false" outlineLevel="0" collapsed="false">
      <c r="A213" s="17" t="n">
        <v>608</v>
      </c>
      <c r="B213" s="6"/>
      <c r="C213" s="16" t="n">
        <v>0.151835735270336</v>
      </c>
      <c r="D213" s="16" t="n">
        <v>0.165317739904718</v>
      </c>
      <c r="E213" s="16" t="n">
        <v>0.59796626984127</v>
      </c>
      <c r="F213" s="16" t="n">
        <v>0.383663213148143</v>
      </c>
      <c r="G213" s="18" t="n">
        <v>4.7467634596111E-007</v>
      </c>
      <c r="H213" s="6"/>
      <c r="I213" s="16" t="n">
        <v>-0.00136738525674017</v>
      </c>
      <c r="J213" s="16" t="n">
        <v>-0.00123991093693969</v>
      </c>
      <c r="K213" s="16" t="n">
        <v>0.558990575396825</v>
      </c>
      <c r="L213" s="16" t="n">
        <v>0.0121490199565924</v>
      </c>
      <c r="M213" s="16" t="n">
        <v>0.551178075396825</v>
      </c>
      <c r="N213" s="16" t="n">
        <v>0.098170482998153</v>
      </c>
      <c r="O213" s="16" t="n">
        <v>0.141130948151578</v>
      </c>
      <c r="P213" s="16" t="n">
        <v>0.0895672280506624</v>
      </c>
    </row>
    <row r="214" customFormat="false" ht="15" hidden="false" customHeight="false" outlineLevel="0" collapsed="false">
      <c r="A214" s="17" t="n">
        <v>609</v>
      </c>
      <c r="B214" s="6"/>
      <c r="C214" s="16" t="n">
        <v>0.150356786460585</v>
      </c>
      <c r="D214" s="16" t="n">
        <v>0.163975811219533</v>
      </c>
      <c r="E214" s="16" t="n">
        <v>0.599627976190476</v>
      </c>
      <c r="F214" s="16" t="n">
        <v>0.38919630985369</v>
      </c>
      <c r="G214" s="18" t="n">
        <v>2.81796121741206E-007</v>
      </c>
      <c r="H214" s="6"/>
      <c r="I214" s="16" t="n">
        <v>-0.00139978004011302</v>
      </c>
      <c r="J214" s="16" t="n">
        <v>-0.0012707717946202</v>
      </c>
      <c r="K214" s="16" t="n">
        <v>0.558978174603175</v>
      </c>
      <c r="L214" s="16" t="n">
        <v>0.0123632931571358</v>
      </c>
      <c r="M214" s="16" t="n">
        <v>0.530815972222222</v>
      </c>
      <c r="N214" s="16" t="n">
        <v>0.392097625456521</v>
      </c>
      <c r="O214" s="16" t="n">
        <v>0.143124900707549</v>
      </c>
      <c r="P214" s="16" t="n">
        <v>0.0895633894143882</v>
      </c>
    </row>
    <row r="215" customFormat="false" ht="15" hidden="false" customHeight="false" outlineLevel="0" collapsed="false">
      <c r="A215" s="17" t="n">
        <v>610</v>
      </c>
      <c r="B215" s="6"/>
      <c r="C215" s="16" t="n">
        <v>0.148847276004097</v>
      </c>
      <c r="D215" s="16" t="n">
        <v>0.162605581156034</v>
      </c>
      <c r="E215" s="16" t="n">
        <v>0.601388888888889</v>
      </c>
      <c r="F215" s="16" t="n">
        <v>0.394820248737239</v>
      </c>
      <c r="G215" s="18" t="n">
        <v>1.64889639059395E-007</v>
      </c>
      <c r="H215" s="6"/>
      <c r="I215" s="16" t="n">
        <v>-0.00141710993662814</v>
      </c>
      <c r="J215" s="16" t="n">
        <v>-0.00128804067993805</v>
      </c>
      <c r="K215" s="16" t="n">
        <v>0.558816964285714</v>
      </c>
      <c r="L215" s="16" t="n">
        <v>0.0126864737311674</v>
      </c>
      <c r="M215" s="16" t="n">
        <v>0.510367063492064</v>
      </c>
      <c r="N215" s="16" t="n">
        <v>0.681379694241476</v>
      </c>
      <c r="O215" s="16" t="n">
        <v>0.145149805355321</v>
      </c>
      <c r="P215" s="16" t="n">
        <v>0.0892843864701231</v>
      </c>
    </row>
    <row r="216" customFormat="false" ht="15" hidden="false" customHeight="false" outlineLevel="0" collapsed="false">
      <c r="A216" s="17" t="n">
        <v>611</v>
      </c>
      <c r="B216" s="6"/>
      <c r="C216" s="16" t="n">
        <v>0.147330372252568</v>
      </c>
      <c r="D216" s="16" t="n">
        <v>0.161225289397055</v>
      </c>
      <c r="E216" s="16" t="n">
        <v>0.603385416666667</v>
      </c>
      <c r="F216" s="16" t="n">
        <v>0.400387668558709</v>
      </c>
      <c r="G216" s="18" t="n">
        <v>9.5147710176644E-008</v>
      </c>
      <c r="H216" s="6"/>
      <c r="I216" s="16" t="n">
        <v>-0.00141871268259153</v>
      </c>
      <c r="J216" s="16" t="n">
        <v>-0.00129088972819938</v>
      </c>
      <c r="K216" s="16" t="n">
        <v>0.558544146825397</v>
      </c>
      <c r="L216" s="16" t="n">
        <v>0.0130974938746162</v>
      </c>
      <c r="M216" s="16" t="n">
        <v>0.542423115079365</v>
      </c>
      <c r="N216" s="16" t="n">
        <v>0.128259724415015</v>
      </c>
      <c r="O216" s="16" t="n">
        <v>0.14715256548431</v>
      </c>
      <c r="P216" s="16" t="n">
        <v>0.0888529808677218</v>
      </c>
    </row>
    <row r="217" customFormat="false" ht="15" hidden="false" customHeight="false" outlineLevel="0" collapsed="false">
      <c r="A217" s="17" t="n">
        <v>612</v>
      </c>
      <c r="B217" s="6"/>
      <c r="C217" s="16" t="n">
        <v>0.145819968864381</v>
      </c>
      <c r="D217" s="16" t="n">
        <v>0.159848504403356</v>
      </c>
      <c r="E217" s="16" t="n">
        <v>0.605753968253968</v>
      </c>
      <c r="F217" s="16" t="n">
        <v>0.405871295570185</v>
      </c>
      <c r="G217" s="18" t="n">
        <v>5.46852098935019E-008</v>
      </c>
      <c r="H217" s="6"/>
      <c r="I217" s="16" t="n">
        <v>-0.00140480502337554</v>
      </c>
      <c r="J217" s="16" t="n">
        <v>-0.00127909449116262</v>
      </c>
      <c r="K217" s="16" t="n">
        <v>0.558407738095238</v>
      </c>
      <c r="L217" s="16" t="n">
        <v>0.0132404271330444</v>
      </c>
      <c r="M217" s="16" t="n">
        <v>0.557948908730159</v>
      </c>
      <c r="N217" s="16" t="n">
        <v>0.0525627457765465</v>
      </c>
      <c r="O217" s="16" t="n">
        <v>0.149123415407894</v>
      </c>
      <c r="P217" s="16" t="n">
        <v>0.0885628414080892</v>
      </c>
    </row>
    <row r="218" customFormat="false" ht="15" hidden="false" customHeight="false" outlineLevel="0" collapsed="false">
      <c r="A218" s="17" t="n">
        <v>613</v>
      </c>
      <c r="B218" s="6"/>
      <c r="C218" s="16" t="n">
        <v>0.14433526429697</v>
      </c>
      <c r="D218" s="16" t="n">
        <v>0.158493453957573</v>
      </c>
      <c r="E218" s="16" t="n">
        <v>0.607936507936508</v>
      </c>
      <c r="F218" s="16" t="n">
        <v>0.411227509694243</v>
      </c>
      <c r="G218" s="18" t="n">
        <v>3.1611154686041E-008</v>
      </c>
      <c r="H218" s="6"/>
      <c r="I218" s="16" t="n">
        <v>-0.00137505234364883</v>
      </c>
      <c r="J218" s="16" t="n">
        <v>-0.00125239079082253</v>
      </c>
      <c r="K218" s="16" t="n">
        <v>0.558085317460317</v>
      </c>
      <c r="L218" s="16" t="n">
        <v>0.0132404271330444</v>
      </c>
      <c r="M218" s="16" t="n">
        <v>0.562884424603175</v>
      </c>
      <c r="N218" s="16" t="n">
        <v>0.0447547847418702</v>
      </c>
      <c r="O218" s="16" t="n">
        <v>0.151046758289906</v>
      </c>
      <c r="P218" s="16" t="n">
        <v>0.0883085613932259</v>
      </c>
    </row>
    <row r="219" customFormat="false" ht="15" hidden="false" customHeight="false" outlineLevel="0" collapsed="false">
      <c r="A219" s="17" t="n">
        <v>614</v>
      </c>
      <c r="B219" s="6"/>
      <c r="C219" s="16" t="n">
        <v>0.142898388447207</v>
      </c>
      <c r="D219" s="16" t="n">
        <v>0.157180988222946</v>
      </c>
      <c r="E219" s="16" t="n">
        <v>0.610143849206349</v>
      </c>
      <c r="F219" s="16" t="n">
        <v>0.416403150003477</v>
      </c>
      <c r="G219" s="18" t="n">
        <v>1.82873322864547E-008</v>
      </c>
      <c r="H219" s="6"/>
      <c r="I219" s="16" t="n">
        <v>-0.00133105784574399</v>
      </c>
      <c r="J219" s="16" t="n">
        <v>-0.00121229664198091</v>
      </c>
      <c r="K219" s="16" t="n">
        <v>0.557738095238095</v>
      </c>
      <c r="L219" s="16" t="n">
        <v>0.0130974938746162</v>
      </c>
      <c r="M219" s="16" t="n">
        <v>0.559598214285714</v>
      </c>
      <c r="N219" s="16" t="n">
        <v>0.0525627457765465</v>
      </c>
      <c r="O219" s="16" t="n">
        <v>0.152903631618393</v>
      </c>
      <c r="P219" s="16" t="n">
        <v>0.0880548917851266</v>
      </c>
    </row>
    <row r="220" customFormat="false" ht="15" hidden="false" customHeight="false" outlineLevel="0" collapsed="false">
      <c r="A220" s="17" t="n">
        <v>615</v>
      </c>
      <c r="B220" s="6"/>
      <c r="C220" s="16" t="n">
        <v>0.141521611475369</v>
      </c>
      <c r="D220" s="16" t="n">
        <v>0.155922620570519</v>
      </c>
      <c r="E220" s="16" t="n">
        <v>0.611805555555556</v>
      </c>
      <c r="F220" s="16" t="n">
        <v>0.421346912720121</v>
      </c>
      <c r="G220" s="18" t="n">
        <v>1.0772189680061E-008</v>
      </c>
      <c r="H220" s="6"/>
      <c r="I220" s="16" t="n">
        <v>-0.00127449659377266</v>
      </c>
      <c r="J220" s="16" t="n">
        <v>-0.00116020538706999</v>
      </c>
      <c r="K220" s="16" t="n">
        <v>0.557353670634921</v>
      </c>
      <c r="L220" s="16" t="n">
        <v>0.0126381288069267</v>
      </c>
      <c r="M220" s="16" t="n">
        <v>0.554588293650794</v>
      </c>
      <c r="N220" s="16" t="n">
        <v>0.0639358884509386</v>
      </c>
      <c r="O220" s="16" t="n">
        <v>0.154675803113106</v>
      </c>
      <c r="P220" s="16" t="n">
        <v>0.0879400918970514</v>
      </c>
    </row>
    <row r="221" customFormat="false" ht="15" hidden="false" customHeight="false" outlineLevel="0" collapsed="false">
      <c r="A221" s="17" t="n">
        <v>616</v>
      </c>
      <c r="B221" s="6"/>
      <c r="C221" s="16" t="n">
        <v>0.140220250107348</v>
      </c>
      <c r="D221" s="16" t="n">
        <v>0.154732935050137</v>
      </c>
      <c r="E221" s="16" t="n">
        <v>0.613963293650794</v>
      </c>
      <c r="F221" s="16" t="n">
        <v>0.426010754333615</v>
      </c>
      <c r="G221" s="18" t="n">
        <v>6.49204277692329E-009</v>
      </c>
      <c r="H221" s="6"/>
      <c r="I221" s="16" t="n">
        <v>-0.00120743505040092</v>
      </c>
      <c r="J221" s="16" t="n">
        <v>-0.00109779051126713</v>
      </c>
      <c r="K221" s="16" t="n">
        <v>0.557403273809524</v>
      </c>
      <c r="L221" s="16" t="n">
        <v>0.011729686448505</v>
      </c>
      <c r="M221" s="16" t="n">
        <v>0.552256944444445</v>
      </c>
      <c r="N221" s="16" t="n">
        <v>0.0736223320262134</v>
      </c>
      <c r="O221" s="16" t="n">
        <v>0.1563462651644</v>
      </c>
      <c r="P221" s="16" t="n">
        <v>0.088171291253485</v>
      </c>
    </row>
    <row r="222" customFormat="false" ht="15" hidden="false" customHeight="false" outlineLevel="0" collapsed="false">
      <c r="A222" s="17" t="n">
        <v>617</v>
      </c>
      <c r="B222" s="6"/>
      <c r="C222" s="16" t="n">
        <v>0.13900726250473</v>
      </c>
      <c r="D222" s="16" t="n">
        <v>0.153625124801789</v>
      </c>
      <c r="E222" s="16" t="n">
        <v>0.615438988095238</v>
      </c>
      <c r="F222" s="16" t="n">
        <v>0.430373705527246</v>
      </c>
      <c r="G222" s="18" t="n">
        <v>3.99893577745056E-009</v>
      </c>
      <c r="H222" s="6"/>
      <c r="I222" s="16" t="n">
        <v>-0.00113218004568225</v>
      </c>
      <c r="J222" s="16" t="n">
        <v>-0.00102692003794314</v>
      </c>
      <c r="K222" s="16" t="n">
        <v>0.557663690476191</v>
      </c>
      <c r="L222" s="16" t="n">
        <v>0.0100283831871304</v>
      </c>
      <c r="M222" s="16" t="n">
        <v>0.549801587301587</v>
      </c>
      <c r="N222" s="16" t="n">
        <v>0.0955630732595481</v>
      </c>
      <c r="O222" s="16" t="n">
        <v>0.157907743043386</v>
      </c>
      <c r="P222" s="16" t="n">
        <v>0.0890169228782004</v>
      </c>
    </row>
    <row r="223" customFormat="false" ht="15" hidden="false" customHeight="false" outlineLevel="0" collapsed="false">
      <c r="A223" s="17" t="n">
        <v>618</v>
      </c>
      <c r="B223" s="6"/>
      <c r="C223" s="16" t="n">
        <v>0.137888944829072</v>
      </c>
      <c r="D223" s="16" t="n">
        <v>0.152607386968249</v>
      </c>
      <c r="E223" s="16" t="n">
        <v>0.617137896825397</v>
      </c>
      <c r="F223" s="16" t="n">
        <v>0.434464431560259</v>
      </c>
      <c r="G223" s="18" t="n">
        <v>2.52196285243166E-009</v>
      </c>
      <c r="H223" s="6"/>
      <c r="I223" s="16" t="n">
        <v>-0.00105006366233264</v>
      </c>
      <c r="J223" s="18" t="n">
        <v>-0.000949133130031908</v>
      </c>
      <c r="K223" s="16" t="n">
        <v>0.558643353174603</v>
      </c>
      <c r="L223" s="16" t="n">
        <v>0.00825534644048597</v>
      </c>
      <c r="M223" s="16" t="n">
        <v>0.546688988095238</v>
      </c>
      <c r="N223" s="16" t="n">
        <v>0.122897115030073</v>
      </c>
      <c r="O223" s="16" t="n">
        <v>0.159370717932329</v>
      </c>
      <c r="P223" s="16" t="n">
        <v>0.0901581196802192</v>
      </c>
    </row>
    <row r="224" customFormat="false" ht="15" hidden="false" customHeight="false" outlineLevel="0" collapsed="false">
      <c r="A224" s="17" t="n">
        <v>619</v>
      </c>
      <c r="B224" s="6"/>
      <c r="C224" s="16" t="n">
        <v>0.136870876550631</v>
      </c>
      <c r="D224" s="16" t="n">
        <v>0.151684370147372</v>
      </c>
      <c r="E224" s="16" t="n">
        <v>0.618725198412699</v>
      </c>
      <c r="F224" s="16" t="n">
        <v>0.438241840494961</v>
      </c>
      <c r="G224" s="18" t="n">
        <v>1.64021265707398E-009</v>
      </c>
      <c r="H224" s="6"/>
      <c r="I224" s="18" t="n">
        <v>-0.000963020017856606</v>
      </c>
      <c r="J224" s="18" t="n">
        <v>-0.000866659887709123</v>
      </c>
      <c r="K224" s="16" t="n">
        <v>0.558854166666667</v>
      </c>
      <c r="L224" s="16" t="n">
        <v>0.00673295865646723</v>
      </c>
      <c r="M224" s="16" t="n">
        <v>0.545411706349206</v>
      </c>
      <c r="N224" s="16" t="n">
        <v>0.142882920195622</v>
      </c>
      <c r="O224" s="16" t="n">
        <v>0.1607207090178</v>
      </c>
      <c r="P224" s="16" t="n">
        <v>0.0911988883923535</v>
      </c>
    </row>
    <row r="225" customFormat="false" ht="15" hidden="false" customHeight="false" outlineLevel="0" collapsed="false">
      <c r="A225" s="17" t="n">
        <v>620</v>
      </c>
      <c r="B225" s="6"/>
      <c r="C225" s="16" t="n">
        <v>0.135953184672211</v>
      </c>
      <c r="D225" s="16" t="n">
        <v>0.150857593783879</v>
      </c>
      <c r="E225" s="16" t="n">
        <v>0.620101686507937</v>
      </c>
      <c r="F225" s="16" t="n">
        <v>0.441725090493265</v>
      </c>
      <c r="G225" s="18" t="n">
        <v>1.10279940635539E-009</v>
      </c>
      <c r="H225" s="6"/>
      <c r="I225" s="18" t="n">
        <v>-0.000874711511880795</v>
      </c>
      <c r="J225" s="18" t="n">
        <v>-0.000782346419125593</v>
      </c>
      <c r="K225" s="16" t="n">
        <v>0.559784226190476</v>
      </c>
      <c r="L225" s="16" t="n">
        <v>0.00489952028973332</v>
      </c>
      <c r="M225" s="16" t="n">
        <v>0.545647321428571</v>
      </c>
      <c r="N225" s="16" t="n">
        <v>0.153179463638994</v>
      </c>
      <c r="O225" s="16" t="n">
        <v>0.161964773263304</v>
      </c>
      <c r="P225" s="16" t="n">
        <v>0.0929898976234058</v>
      </c>
    </row>
    <row r="226" customFormat="false" ht="15" hidden="false" customHeight="false" outlineLevel="0" collapsed="false">
      <c r="A226" s="17" t="n">
        <v>621</v>
      </c>
      <c r="B226" s="6"/>
      <c r="C226" s="16" t="n">
        <v>0.135132872467169</v>
      </c>
      <c r="D226" s="16" t="n">
        <v>0.150125874151609</v>
      </c>
      <c r="E226" s="16" t="n">
        <v>0.621304563492064</v>
      </c>
      <c r="F226" s="16" t="n">
        <v>0.444947901212317</v>
      </c>
      <c r="G226" s="18" t="n">
        <v>7.59172902008796E-010</v>
      </c>
      <c r="H226" s="6"/>
      <c r="I226" s="18" t="n">
        <v>-0.000786405578762791</v>
      </c>
      <c r="J226" s="18" t="n">
        <v>-0.000697615803718629</v>
      </c>
      <c r="K226" s="16" t="n">
        <v>0.561383928571429</v>
      </c>
      <c r="L226" s="16" t="n">
        <v>0.00327855648208681</v>
      </c>
      <c r="M226" s="16" t="n">
        <v>0.545523313492064</v>
      </c>
      <c r="N226" s="16" t="n">
        <v>0.157783479258257</v>
      </c>
      <c r="O226" s="16" t="n">
        <v>0.16311513273569</v>
      </c>
      <c r="P226" s="16" t="n">
        <v>0.0952841206588055</v>
      </c>
    </row>
    <row r="227" customFormat="false" ht="15" hidden="false" customHeight="false" outlineLevel="0" collapsed="false">
      <c r="A227" s="17" t="n">
        <v>622</v>
      </c>
      <c r="B227" s="6"/>
      <c r="C227" s="16" t="n">
        <v>0.134409935657078</v>
      </c>
      <c r="D227" s="16" t="n">
        <v>0.149489170825733</v>
      </c>
      <c r="E227" s="16" t="n">
        <v>0.62250744047619</v>
      </c>
      <c r="F227" s="16" t="n">
        <v>0.447913138424018</v>
      </c>
      <c r="G227" s="18" t="n">
        <v>5.38068663406954E-010</v>
      </c>
      <c r="H227" s="6"/>
      <c r="I227" s="18" t="n">
        <v>-0.00069986358496164</v>
      </c>
      <c r="J227" s="18" t="n">
        <v>-0.000614637560918257</v>
      </c>
      <c r="K227" s="16" t="n">
        <v>0.562512400793651</v>
      </c>
      <c r="L227" s="16" t="n">
        <v>0.00207712860582694</v>
      </c>
      <c r="M227" s="16" t="n">
        <v>0.546118551587302</v>
      </c>
      <c r="N227" s="16" t="n">
        <v>0.151966939002166</v>
      </c>
      <c r="O227" s="16" t="n">
        <v>0.164172965970839</v>
      </c>
      <c r="P227" s="16" t="n">
        <v>0.0974248588508753</v>
      </c>
    </row>
    <row r="228" customFormat="false" ht="15" hidden="false" customHeight="false" outlineLevel="0" collapsed="false">
      <c r="A228" s="17" t="n">
        <v>623</v>
      </c>
      <c r="B228" s="6"/>
      <c r="C228" s="16" t="n">
        <v>0.133780280795868</v>
      </c>
      <c r="D228" s="16" t="n">
        <v>0.14894317802463</v>
      </c>
      <c r="E228" s="16" t="n">
        <v>0.623412698412698</v>
      </c>
      <c r="F228" s="16" t="n">
        <v>0.450617773759181</v>
      </c>
      <c r="G228" s="18" t="n">
        <v>3.95179373953987E-010</v>
      </c>
      <c r="H228" s="6"/>
      <c r="I228" s="18" t="n">
        <v>-0.000617729836775287</v>
      </c>
      <c r="J228" s="18" t="n">
        <v>-0.000536247451715166</v>
      </c>
      <c r="K228" s="16" t="n">
        <v>0.56390128968254</v>
      </c>
      <c r="L228" s="16" t="n">
        <v>0.00133265247497639</v>
      </c>
      <c r="M228" s="16" t="n">
        <v>0.550099206349206</v>
      </c>
      <c r="N228" s="16" t="n">
        <v>0.114504035759477</v>
      </c>
      <c r="O228" s="16" t="n">
        <v>0.165137337244477</v>
      </c>
      <c r="P228" s="16" t="n">
        <v>0.0990563079595199</v>
      </c>
    </row>
    <row r="229" customFormat="false" ht="15" hidden="false" customHeight="false" outlineLevel="0" collapsed="false">
      <c r="A229" s="17" t="n">
        <v>624</v>
      </c>
      <c r="B229" s="6"/>
      <c r="C229" s="16" t="n">
        <v>0.133238447675912</v>
      </c>
      <c r="D229" s="16" t="n">
        <v>0.148482188293309</v>
      </c>
      <c r="E229" s="16" t="n">
        <v>0.624280753968254</v>
      </c>
      <c r="F229" s="16" t="n">
        <v>0.453058970041191</v>
      </c>
      <c r="G229" s="18" t="n">
        <v>3.00946016912064E-010</v>
      </c>
      <c r="H229" s="6"/>
      <c r="I229" s="18" t="n">
        <v>-0.000543309319046641</v>
      </c>
      <c r="J229" s="18" t="n">
        <v>-0.000465304216278844</v>
      </c>
      <c r="K229" s="16" t="n">
        <v>0.565662202380952</v>
      </c>
      <c r="L229" s="18" t="n">
        <v>0.000817203256358152</v>
      </c>
      <c r="M229" s="16" t="n">
        <v>0.557167658730159</v>
      </c>
      <c r="N229" s="16" t="n">
        <v>0.0605874863382974</v>
      </c>
      <c r="O229" s="16" t="n">
        <v>0.166007369624871</v>
      </c>
      <c r="P229" s="16" t="n">
        <v>0.100487888996797</v>
      </c>
    </row>
    <row r="230" customFormat="false" ht="15" hidden="false" customHeight="false" outlineLevel="0" collapsed="false">
      <c r="A230" s="17" t="n">
        <v>625</v>
      </c>
      <c r="B230" s="6"/>
      <c r="C230" s="16" t="n">
        <v>0.132777146485902</v>
      </c>
      <c r="D230" s="16" t="n">
        <v>0.148099427481453</v>
      </c>
      <c r="E230" s="16" t="n">
        <v>0.625347222222222</v>
      </c>
      <c r="F230" s="16" t="n">
        <v>0.455256127101906</v>
      </c>
      <c r="G230" s="18" t="n">
        <v>2.36902300785444E-010</v>
      </c>
      <c r="H230" s="6"/>
      <c r="I230" s="18" t="n">
        <v>-0.000477931278920653</v>
      </c>
      <c r="J230" s="18" t="n">
        <v>-0.000403674476422761</v>
      </c>
      <c r="K230" s="16" t="n">
        <v>0.567299107142857</v>
      </c>
      <c r="L230" s="18" t="n">
        <v>0.000546453797837129</v>
      </c>
      <c r="M230" s="16" t="n">
        <v>0.569432043650794</v>
      </c>
      <c r="N230" s="16" t="n">
        <v>0.0181434224017044</v>
      </c>
      <c r="O230" s="16" t="n">
        <v>0.166790096151923</v>
      </c>
      <c r="P230" s="16" t="n">
        <v>0.100870727876381</v>
      </c>
    </row>
    <row r="231" customFormat="false" ht="15" hidden="false" customHeight="false" outlineLevel="0" collapsed="false">
      <c r="A231" s="17" t="n">
        <v>626</v>
      </c>
      <c r="B231" s="6"/>
      <c r="C231" s="16" t="n">
        <v>0.132393022519017</v>
      </c>
      <c r="D231" s="16" t="n">
        <v>0.147790583020586</v>
      </c>
      <c r="E231" s="16" t="n">
        <v>0.625880456349206</v>
      </c>
      <c r="F231" s="16" t="n">
        <v>0.457198978647831</v>
      </c>
      <c r="G231" s="18" t="n">
        <v>1.84753672469245E-010</v>
      </c>
      <c r="H231" s="6"/>
      <c r="I231" s="18" t="n">
        <v>-0.000422965040612335</v>
      </c>
      <c r="J231" s="18" t="n">
        <v>-0.000353221477333981</v>
      </c>
      <c r="K231" s="16" t="n">
        <v>0.566183035714286</v>
      </c>
      <c r="L231" s="18" t="n">
        <v>0.000483630382825206</v>
      </c>
      <c r="M231" s="16" t="n">
        <v>0.58922371031746</v>
      </c>
      <c r="N231" s="16" t="n">
        <v>0.00210144083650737</v>
      </c>
      <c r="O231" s="16" t="n">
        <v>0.167481965027088</v>
      </c>
      <c r="P231" s="16" t="n">
        <v>0.0993794809761246</v>
      </c>
    </row>
    <row r="232" customFormat="false" ht="15" hidden="false" customHeight="false" outlineLevel="0" collapsed="false">
      <c r="A232" s="17" t="n">
        <v>627</v>
      </c>
      <c r="B232" s="6"/>
      <c r="C232" s="16" t="n">
        <v>0.132073190844492</v>
      </c>
      <c r="D232" s="16" t="n">
        <v>0.147542545998264</v>
      </c>
      <c r="E232" s="16" t="n">
        <v>0.626736111111111</v>
      </c>
      <c r="F232" s="16" t="n">
        <v>0.458921911063892</v>
      </c>
      <c r="G232" s="18" t="n">
        <v>1.47568564595607E-010</v>
      </c>
      <c r="H232" s="6"/>
      <c r="I232" s="18" t="n">
        <v>-0.000382080295940733</v>
      </c>
      <c r="J232" s="18" t="n">
        <v>-0.000317526485430335</v>
      </c>
      <c r="K232" s="16" t="n">
        <v>0.562834821428571</v>
      </c>
      <c r="L232" s="18" t="n">
        <v>0.000556804315454265</v>
      </c>
      <c r="M232" s="16" t="n">
        <v>0.614446924603175</v>
      </c>
      <c r="N232" s="18" t="n">
        <v>6.98456994130978E-005</v>
      </c>
      <c r="O232" s="16" t="n">
        <v>0.168095311579051</v>
      </c>
      <c r="P232" s="16" t="n">
        <v>0.0959696628132168</v>
      </c>
    </row>
    <row r="233" customFormat="false" ht="15" hidden="false" customHeight="false" outlineLevel="0" collapsed="false">
      <c r="A233" s="17" t="n">
        <v>628</v>
      </c>
      <c r="B233" s="6"/>
      <c r="C233" s="16" t="n">
        <v>0.131801075276117</v>
      </c>
      <c r="D233" s="16" t="n">
        <v>0.147337930069261</v>
      </c>
      <c r="E233" s="16" t="n">
        <v>0.627380952380952</v>
      </c>
      <c r="F233" s="16" t="n">
        <v>0.46045460714573</v>
      </c>
      <c r="G233" s="18" t="n">
        <v>1.21157819888068E-010</v>
      </c>
      <c r="H233" s="6"/>
      <c r="I233" s="18" t="n">
        <v>-0.000357525139126598</v>
      </c>
      <c r="J233" s="18" t="n">
        <v>-0.000298957797391331</v>
      </c>
      <c r="K233" s="16" t="n">
        <v>0.554439484126984</v>
      </c>
      <c r="L233" s="18" t="n">
        <v>0.000985587109880524</v>
      </c>
      <c r="M233" s="16" t="n">
        <v>0.635739087301587</v>
      </c>
      <c r="N233" s="18" t="n">
        <v>3.30592024804407E-006</v>
      </c>
      <c r="O233" s="16" t="n">
        <v>0.168640771905491</v>
      </c>
      <c r="P233" s="16" t="n">
        <v>0.0901096156564718</v>
      </c>
    </row>
    <row r="234" customFormat="false" ht="15" hidden="false" customHeight="false" outlineLevel="0" collapsed="false">
      <c r="A234" s="17" t="n">
        <v>629</v>
      </c>
      <c r="B234" s="6"/>
      <c r="C234" s="16" t="n">
        <v>0.131561852283105</v>
      </c>
      <c r="D234" s="16" t="n">
        <v>0.147159560832265</v>
      </c>
      <c r="E234" s="16" t="n">
        <v>0.62781498015873</v>
      </c>
      <c r="F234" s="16" t="n">
        <v>0.461779557800713</v>
      </c>
      <c r="G234" s="18" t="n">
        <v>1.01684985641378E-010</v>
      </c>
      <c r="H234" s="6"/>
      <c r="I234" s="18" t="n">
        <v>-0.000350746718529148</v>
      </c>
      <c r="J234" s="18" t="n">
        <v>-0.000299060739427463</v>
      </c>
      <c r="K234" s="16" t="n">
        <v>0.543663194444444</v>
      </c>
      <c r="L234" s="16" t="n">
        <v>0.00266638845613182</v>
      </c>
      <c r="M234" s="16" t="n">
        <v>0.635788690476191</v>
      </c>
      <c r="N234" s="18" t="n">
        <v>1.94832701948064E-006</v>
      </c>
      <c r="O234" s="16" t="n">
        <v>0.169112174383336</v>
      </c>
      <c r="P234" s="16" t="n">
        <v>0.0814978818540656</v>
      </c>
    </row>
    <row r="235" customFormat="false" ht="15" hidden="false" customHeight="false" outlineLevel="0" collapsed="false">
      <c r="A235" s="17" t="n">
        <v>630</v>
      </c>
      <c r="B235" s="6"/>
      <c r="C235" s="16" t="n">
        <v>0.131333380169417</v>
      </c>
      <c r="D235" s="16" t="n">
        <v>0.146986218980386</v>
      </c>
      <c r="E235" s="16" t="n">
        <v>0.628174603174603</v>
      </c>
      <c r="F235" s="16" t="n">
        <v>0.462986520871169</v>
      </c>
      <c r="G235" s="18" t="n">
        <v>8.66500115590324E-011</v>
      </c>
      <c r="H235" s="6"/>
      <c r="I235" s="18" t="n">
        <v>-0.000362449624869508</v>
      </c>
      <c r="J235" s="18" t="n">
        <v>-0.000318536953876184</v>
      </c>
      <c r="K235" s="16" t="n">
        <v>0.531572420634921</v>
      </c>
      <c r="L235" s="16" t="n">
        <v>0.0101100330535994</v>
      </c>
      <c r="M235" s="16" t="n">
        <v>0.626165674603175</v>
      </c>
      <c r="N235" s="18" t="n">
        <v>5.90039125038476E-006</v>
      </c>
      <c r="O235" s="16" t="n">
        <v>0.169541497226437</v>
      </c>
      <c r="P235" s="16" t="n">
        <v>0.0701867756373186</v>
      </c>
    </row>
    <row r="236" customFormat="false" ht="15" hidden="false" customHeight="false" outlineLevel="0" collapsed="false">
      <c r="A236" s="17" t="n">
        <v>631</v>
      </c>
      <c r="B236" s="6"/>
      <c r="C236" s="16" t="n">
        <v>0.131090208292052</v>
      </c>
      <c r="D236" s="16" t="n">
        <v>0.146790655545803</v>
      </c>
      <c r="E236" s="16" t="n">
        <v>0.628918650793651</v>
      </c>
      <c r="F236" s="16" t="n">
        <v>0.464104517927582</v>
      </c>
      <c r="G236" s="18" t="n">
        <v>7.48837298380489E-011</v>
      </c>
      <c r="H236" s="6"/>
      <c r="I236" s="18" t="n">
        <v>-0.000392477526467013</v>
      </c>
      <c r="J236" s="18" t="n">
        <v>-0.000357454564738676</v>
      </c>
      <c r="K236" s="16" t="n">
        <v>0.523759920634921</v>
      </c>
      <c r="L236" s="16" t="n">
        <v>0.0458489621401869</v>
      </c>
      <c r="M236" s="16" t="n">
        <v>0.613058035714286</v>
      </c>
      <c r="N236" s="18" t="n">
        <v>2.29326990623199E-005</v>
      </c>
      <c r="O236" s="16" t="n">
        <v>0.169939088321107</v>
      </c>
      <c r="P236" s="16" t="n">
        <v>0.0558447359935204</v>
      </c>
    </row>
    <row r="237" customFormat="false" ht="15" hidden="false" customHeight="false" outlineLevel="0" collapsed="false">
      <c r="A237" s="17" t="n">
        <v>632</v>
      </c>
      <c r="B237" s="6"/>
      <c r="C237" s="16" t="n">
        <v>0.130804877059307</v>
      </c>
      <c r="D237" s="16" t="n">
        <v>0.146540581025205</v>
      </c>
      <c r="E237" s="16" t="n">
        <v>0.629439484126984</v>
      </c>
      <c r="F237" s="16" t="n">
        <v>0.465086654572976</v>
      </c>
      <c r="G237" s="18" t="n">
        <v>6.60558487205378E-011</v>
      </c>
      <c r="H237" s="6"/>
      <c r="I237" s="18" t="n">
        <v>-0.0004393911675517</v>
      </c>
      <c r="J237" s="18" t="n">
        <v>-0.000414209723822163</v>
      </c>
      <c r="K237" s="16" t="n">
        <v>0.519853670634921</v>
      </c>
      <c r="L237" s="16" t="n">
        <v>0.183330378884805</v>
      </c>
      <c r="M237" s="16" t="n">
        <v>0.601810515873016</v>
      </c>
      <c r="N237" s="18" t="n">
        <v>7.12890400129797E-005</v>
      </c>
      <c r="O237" s="16" t="n">
        <v>0.170288295191537</v>
      </c>
      <c r="P237" s="16" t="n">
        <v>0.039207454780133</v>
      </c>
    </row>
    <row r="238" customFormat="false" ht="15" hidden="false" customHeight="false" outlineLevel="0" collapsed="false">
      <c r="A238" s="17" t="n">
        <v>633</v>
      </c>
      <c r="B238" s="6"/>
      <c r="C238" s="16" t="n">
        <v>0.130442506959922</v>
      </c>
      <c r="D238" s="16" t="n">
        <v>0.146202963499308</v>
      </c>
      <c r="E238" s="16" t="n">
        <v>0.629885912698413</v>
      </c>
      <c r="F238" s="16" t="n">
        <v>0.46606025467453</v>
      </c>
      <c r="G238" s="18" t="n">
        <v>5.76951083255397E-011</v>
      </c>
      <c r="H238" s="6"/>
      <c r="I238" s="18" t="n">
        <v>-0.000500794256617371</v>
      </c>
      <c r="J238" s="18" t="n">
        <v>-0.000486565206166944</v>
      </c>
      <c r="K238" s="16" t="n">
        <v>0.515166170634921</v>
      </c>
      <c r="L238" s="16" t="n">
        <v>0.545571783774627</v>
      </c>
      <c r="M238" s="16" t="n">
        <v>0.594952876984127</v>
      </c>
      <c r="N238" s="18" t="n">
        <v>0.000162759667461584</v>
      </c>
      <c r="O238" s="16" t="n">
        <v>0.170634403510561</v>
      </c>
      <c r="P238" s="16" t="n">
        <v>0.0211084642138591</v>
      </c>
    </row>
    <row r="239" customFormat="false" ht="15" hidden="false" customHeight="false" outlineLevel="0" collapsed="false">
      <c r="A239" s="17" t="n">
        <v>634</v>
      </c>
      <c r="B239" s="6"/>
      <c r="C239" s="16" t="n">
        <v>0.129979455683334</v>
      </c>
      <c r="D239" s="16" t="n">
        <v>0.145754296855951</v>
      </c>
      <c r="E239" s="16" t="n">
        <v>0.630605158730159</v>
      </c>
      <c r="F239" s="16" t="n">
        <v>0.467114515274544</v>
      </c>
      <c r="G239" s="18" t="n">
        <v>4.98804837154292E-011</v>
      </c>
      <c r="H239" s="6"/>
      <c r="I239" s="18" t="n">
        <v>-0.000573805971768317</v>
      </c>
      <c r="J239" s="18" t="n">
        <v>-0.000571718728045387</v>
      </c>
      <c r="K239" s="16" t="n">
        <v>0.508482142857143</v>
      </c>
      <c r="L239" s="16" t="n">
        <v>0.943791624158558</v>
      </c>
      <c r="M239" s="16" t="n">
        <v>0.58922371031746</v>
      </c>
      <c r="N239" s="18" t="n">
        <v>0.000284025897094308</v>
      </c>
      <c r="O239" s="16" t="n">
        <v>0.171009114880198</v>
      </c>
      <c r="P239" s="16" t="n">
        <v>0.00288433670809153</v>
      </c>
    </row>
    <row r="240" customFormat="false" ht="15" hidden="false" customHeight="false" outlineLevel="0" collapsed="false">
      <c r="A240" s="17" t="n">
        <v>635</v>
      </c>
      <c r="B240" s="6"/>
      <c r="C240" s="16" t="n">
        <v>0.129403357419298</v>
      </c>
      <c r="D240" s="16" t="n">
        <v>0.145180117320335</v>
      </c>
      <c r="E240" s="16" t="n">
        <v>0.630915178571429</v>
      </c>
      <c r="F240" s="16" t="n">
        <v>0.468258720299584</v>
      </c>
      <c r="G240" s="18" t="n">
        <v>4.27810604551371E-011</v>
      </c>
      <c r="H240" s="6"/>
      <c r="I240" s="18" t="n">
        <v>-0.000655592554576489</v>
      </c>
      <c r="J240" s="18" t="n">
        <v>-0.000665917850024983</v>
      </c>
      <c r="K240" s="16" t="n">
        <v>0.500074404761905</v>
      </c>
      <c r="L240" s="16" t="n">
        <v>0.750040822745389</v>
      </c>
      <c r="M240" s="16" t="n">
        <v>0.584796626984127</v>
      </c>
      <c r="N240" s="18" t="n">
        <v>0.000395275172077425</v>
      </c>
      <c r="O240" s="16" t="n">
        <v>0.17141571085748</v>
      </c>
      <c r="P240" s="16" t="n">
        <v>-0.0131097247203748</v>
      </c>
    </row>
    <row r="241" customFormat="false" ht="15" hidden="false" customHeight="false" outlineLevel="0" collapsed="false">
      <c r="A241" s="17" t="n">
        <v>636</v>
      </c>
      <c r="B241" s="6"/>
      <c r="C241" s="16" t="n">
        <v>0.128709634942068</v>
      </c>
      <c r="D241" s="16" t="n">
        <v>0.144472476529226</v>
      </c>
      <c r="E241" s="16" t="n">
        <v>0.631609623015873</v>
      </c>
      <c r="F241" s="16" t="n">
        <v>0.469432007915364</v>
      </c>
      <c r="G241" s="18" t="n">
        <v>3.81744966264776E-011</v>
      </c>
      <c r="H241" s="6"/>
      <c r="I241" s="18" t="n">
        <v>-0.00074155418595112</v>
      </c>
      <c r="J241" s="18" t="n">
        <v>-0.000764317024690749</v>
      </c>
      <c r="K241" s="16" t="n">
        <v>0.507006448412698</v>
      </c>
      <c r="L241" s="16" t="n">
        <v>0.475723491417875</v>
      </c>
      <c r="M241" s="16" t="n">
        <v>0.581684027777778</v>
      </c>
      <c r="N241" s="18" t="n">
        <v>0.000466589608231645</v>
      </c>
      <c r="O241" s="16" t="n">
        <v>0.171832550463686</v>
      </c>
      <c r="P241" s="16" t="n">
        <v>-0.0263956149760468</v>
      </c>
    </row>
    <row r="242" customFormat="false" ht="15" hidden="false" customHeight="false" outlineLevel="0" collapsed="false">
      <c r="A242" s="17" t="n">
        <v>637</v>
      </c>
      <c r="B242" s="6"/>
      <c r="C242" s="16" t="n">
        <v>0.127892544059379</v>
      </c>
      <c r="D242" s="16" t="n">
        <v>0.143625252049565</v>
      </c>
      <c r="E242" s="16" t="n">
        <v>0.632291666666667</v>
      </c>
      <c r="F242" s="16" t="n">
        <v>0.470642600256972</v>
      </c>
      <c r="G242" s="18" t="n">
        <v>3.27314585554229E-011</v>
      </c>
      <c r="H242" s="6"/>
      <c r="I242" s="18" t="n">
        <v>-0.000826862455259386</v>
      </c>
      <c r="J242" s="18" t="n">
        <v>-0.000862134129857027</v>
      </c>
      <c r="K242" s="16" t="n">
        <v>0.515066964285714</v>
      </c>
      <c r="L242" s="16" t="n">
        <v>0.286124581515231</v>
      </c>
      <c r="M242" s="16" t="n">
        <v>0.578521825396825</v>
      </c>
      <c r="N242" s="18" t="n">
        <v>0.000570753095944606</v>
      </c>
      <c r="O242" s="16" t="n">
        <v>0.172262546776732</v>
      </c>
      <c r="P242" s="16" t="n">
        <v>-0.0373902109804403</v>
      </c>
    </row>
    <row r="243" customFormat="false" ht="15" hidden="false" customHeight="false" outlineLevel="0" collapsed="false">
      <c r="A243" s="17" t="n">
        <v>638</v>
      </c>
      <c r="B243" s="6"/>
      <c r="C243" s="16" t="n">
        <v>0.126959603050746</v>
      </c>
      <c r="D243" s="16" t="n">
        <v>0.142647149810803</v>
      </c>
      <c r="E243" s="16" t="n">
        <v>0.633221726190476</v>
      </c>
      <c r="F243" s="16" t="n">
        <v>0.471913286078832</v>
      </c>
      <c r="G243" s="18" t="n">
        <v>2.78488750556718E-011</v>
      </c>
      <c r="H243" s="6"/>
      <c r="I243" s="18" t="n">
        <v>-0.00090872034358729</v>
      </c>
      <c r="J243" s="18" t="n">
        <v>-0.000955974134849698</v>
      </c>
      <c r="K243" s="16" t="n">
        <v>0.522433035714286</v>
      </c>
      <c r="L243" s="16" t="n">
        <v>0.180690492892678</v>
      </c>
      <c r="M243" s="16" t="n">
        <v>0.574801587301587</v>
      </c>
      <c r="N243" s="18" t="n">
        <v>0.000744038352736578</v>
      </c>
      <c r="O243" s="16" t="n">
        <v>0.172713782083976</v>
      </c>
      <c r="P243" s="16" t="n">
        <v>-0.0461136959906746</v>
      </c>
    </row>
    <row r="244" customFormat="false" ht="15" hidden="false" customHeight="false" outlineLevel="0" collapsed="false">
      <c r="A244" s="17" t="n">
        <v>639</v>
      </c>
      <c r="B244" s="6"/>
      <c r="C244" s="16" t="n">
        <v>0.125932677447136</v>
      </c>
      <c r="D244" s="16" t="n">
        <v>0.141561086779344</v>
      </c>
      <c r="E244" s="16" t="n">
        <v>0.633854166666667</v>
      </c>
      <c r="F244" s="16" t="n">
        <v>0.473233036575509</v>
      </c>
      <c r="G244" s="18" t="n">
        <v>2.38287585684529E-011</v>
      </c>
      <c r="H244" s="6"/>
      <c r="I244" s="18" t="n">
        <v>-0.000984162490713831</v>
      </c>
      <c r="J244" s="16" t="n">
        <v>-0.00104228701484088</v>
      </c>
      <c r="K244" s="16" t="n">
        <v>0.527839781746032</v>
      </c>
      <c r="L244" s="16" t="n">
        <v>0.123792286651921</v>
      </c>
      <c r="M244" s="16" t="n">
        <v>0.569804067460318</v>
      </c>
      <c r="N244" s="16" t="n">
        <v>0.00108132733728852</v>
      </c>
      <c r="O244" s="16" t="n">
        <v>0.173182325728218</v>
      </c>
      <c r="P244" s="16" t="n">
        <v>-0.0527618718544976</v>
      </c>
    </row>
    <row r="245" customFormat="false" ht="15" hidden="false" customHeight="false" outlineLevel="0" collapsed="false">
      <c r="A245" s="17" t="n">
        <v>640</v>
      </c>
      <c r="B245" s="6"/>
      <c r="C245" s="16" t="n">
        <v>0.124834349554616</v>
      </c>
      <c r="D245" s="16" t="n">
        <v>0.140389371701025</v>
      </c>
      <c r="E245" s="16" t="n">
        <v>0.634647817460318</v>
      </c>
      <c r="F245" s="16" t="n">
        <v>0.474542164308389</v>
      </c>
      <c r="G245" s="18" t="n">
        <v>2.05998134323403E-011</v>
      </c>
      <c r="H245" s="6"/>
      <c r="I245" s="16" t="n">
        <v>-0.00104892040368476</v>
      </c>
      <c r="J245" s="16" t="n">
        <v>-0.00111640503118677</v>
      </c>
      <c r="K245" s="16" t="n">
        <v>0.531572420634921</v>
      </c>
      <c r="L245" s="16" t="n">
        <v>0.0920424936866856</v>
      </c>
      <c r="M245" s="16" t="n">
        <v>0.563715277777778</v>
      </c>
      <c r="N245" s="16" t="n">
        <v>0.00213237573189055</v>
      </c>
      <c r="O245" s="16" t="n">
        <v>0.173646981893349</v>
      </c>
      <c r="P245" s="16" t="n">
        <v>-0.0577264582644748</v>
      </c>
    </row>
    <row r="246" customFormat="false" ht="15" hidden="false" customHeight="false" outlineLevel="0" collapsed="false">
      <c r="A246" s="17" t="n">
        <v>641</v>
      </c>
      <c r="B246" s="6"/>
      <c r="C246" s="16" t="n">
        <v>0.123677646858914</v>
      </c>
      <c r="D246" s="16" t="n">
        <v>0.13914700270243</v>
      </c>
      <c r="E246" s="16" t="n">
        <v>0.635565476190476</v>
      </c>
      <c r="F246" s="16" t="n">
        <v>0.475817203249335</v>
      </c>
      <c r="G246" s="18" t="n">
        <v>1.81837513548402E-011</v>
      </c>
      <c r="H246" s="6"/>
      <c r="I246" s="16" t="n">
        <v>-0.00109919798338724</v>
      </c>
      <c r="J246" s="16" t="n">
        <v>-0.00117397063062557</v>
      </c>
      <c r="K246" s="16" t="n">
        <v>0.534424603174603</v>
      </c>
      <c r="L246" s="16" t="n">
        <v>0.074473065262699</v>
      </c>
      <c r="M246" s="16" t="n">
        <v>0.553472222222222</v>
      </c>
      <c r="N246" s="16" t="n">
        <v>0.00815190758080012</v>
      </c>
      <c r="O246" s="16" t="n">
        <v>0.17409942727897</v>
      </c>
      <c r="P246" s="16" t="n">
        <v>-0.0611856507724589</v>
      </c>
    </row>
    <row r="247" customFormat="false" ht="15" hidden="false" customHeight="false" outlineLevel="0" collapsed="false">
      <c r="A247" s="17" t="n">
        <v>642</v>
      </c>
      <c r="B247" s="6"/>
      <c r="C247" s="16" t="n">
        <v>0.122473721117092</v>
      </c>
      <c r="D247" s="16" t="n">
        <v>0.137848093822769</v>
      </c>
      <c r="E247" s="16" t="n">
        <v>0.63562748015873</v>
      </c>
      <c r="F247" s="16" t="n">
        <v>0.477054640955788</v>
      </c>
      <c r="G247" s="18" t="n">
        <v>1.60049662005651E-011</v>
      </c>
      <c r="H247" s="6"/>
      <c r="I247" s="16" t="n">
        <v>-0.00113368137357382</v>
      </c>
      <c r="J247" s="16" t="n">
        <v>-0.00121339953425537</v>
      </c>
      <c r="K247" s="16" t="n">
        <v>0.536309523809524</v>
      </c>
      <c r="L247" s="16" t="n">
        <v>0.0642970434928911</v>
      </c>
      <c r="M247" s="16" t="n">
        <v>0.536991567460317</v>
      </c>
      <c r="N247" s="16" t="n">
        <v>0.0631694157369346</v>
      </c>
      <c r="O247" s="16" t="n">
        <v>0.174538424528324</v>
      </c>
      <c r="P247" s="16" t="n">
        <v>-0.0634254418946267</v>
      </c>
    </row>
    <row r="248" customFormat="false" ht="15" hidden="false" customHeight="false" outlineLevel="0" collapsed="false">
      <c r="A248" s="17" t="n">
        <v>643</v>
      </c>
      <c r="B248" s="6"/>
      <c r="C248" s="16" t="n">
        <v>0.121237194021618</v>
      </c>
      <c r="D248" s="16" t="n">
        <v>0.136510968724421</v>
      </c>
      <c r="E248" s="16" t="n">
        <v>0.636483134920635</v>
      </c>
      <c r="F248" s="16" t="n">
        <v>0.478277666500583</v>
      </c>
      <c r="G248" s="18" t="n">
        <v>1.40736208270031E-011</v>
      </c>
      <c r="H248" s="6"/>
      <c r="I248" s="16" t="n">
        <v>-0.00115169320580768</v>
      </c>
      <c r="J248" s="16" t="n">
        <v>-0.00123390562013321</v>
      </c>
      <c r="K248" s="16" t="n">
        <v>0.536991567460317</v>
      </c>
      <c r="L248" s="16" t="n">
        <v>0.0596612578206378</v>
      </c>
      <c r="M248" s="16" t="n">
        <v>0.509300595238095</v>
      </c>
      <c r="N248" s="16" t="n">
        <v>0.485972004302224</v>
      </c>
      <c r="O248" s="16" t="n">
        <v>0.17497220662967</v>
      </c>
      <c r="P248" s="16" t="n">
        <v>-0.0646240218063614</v>
      </c>
    </row>
    <row r="249" customFormat="false" ht="15" hidden="false" customHeight="false" outlineLevel="0" collapsed="false">
      <c r="A249" s="17" t="n">
        <v>644</v>
      </c>
      <c r="B249" s="6"/>
      <c r="C249" s="16" t="n">
        <v>0.119985898276644</v>
      </c>
      <c r="D249" s="16" t="n">
        <v>0.135158745592785</v>
      </c>
      <c r="E249" s="16" t="n">
        <v>0.637227182539683</v>
      </c>
      <c r="F249" s="16" t="n">
        <v>0.479566187629356</v>
      </c>
      <c r="G249" s="18" t="n">
        <v>1.22860708469609E-011</v>
      </c>
      <c r="H249" s="6"/>
      <c r="I249" s="16" t="n">
        <v>-0.00115355462144217</v>
      </c>
      <c r="J249" s="16" t="n">
        <v>-0.00123566245772473</v>
      </c>
      <c r="K249" s="16" t="n">
        <v>0.537797619047619</v>
      </c>
      <c r="L249" s="16" t="n">
        <v>0.0597082104790777</v>
      </c>
      <c r="M249" s="16" t="n">
        <v>0.521490575396825</v>
      </c>
      <c r="N249" s="16" t="n">
        <v>0.735470665392307</v>
      </c>
      <c r="O249" s="16" t="n">
        <v>0.175429108472082</v>
      </c>
      <c r="P249" s="16" t="n">
        <v>-0.0647441637996472</v>
      </c>
    </row>
    <row r="250" customFormat="false" ht="15" hidden="false" customHeight="false" outlineLevel="0" collapsed="false">
      <c r="A250" s="17" t="n">
        <v>645</v>
      </c>
      <c r="B250" s="6"/>
      <c r="C250" s="16" t="n">
        <v>0.11873944392484</v>
      </c>
      <c r="D250" s="16" t="n">
        <v>0.13381452431041</v>
      </c>
      <c r="E250" s="16" t="n">
        <v>0.637996031746032</v>
      </c>
      <c r="F250" s="16" t="n">
        <v>0.480920074917021</v>
      </c>
      <c r="G250" s="18" t="n">
        <v>1.05760595371258E-011</v>
      </c>
      <c r="H250" s="6"/>
      <c r="I250" s="16" t="n">
        <v>-0.0011410335670154</v>
      </c>
      <c r="J250" s="16" t="n">
        <v>-0.00122038593781876</v>
      </c>
      <c r="K250" s="16" t="n">
        <v>0.53686755952381</v>
      </c>
      <c r="L250" s="16" t="n">
        <v>0.0653123303531847</v>
      </c>
      <c r="M250" s="16" t="n">
        <v>0.535205853174603</v>
      </c>
      <c r="N250" s="16" t="n">
        <v>0.284549559353629</v>
      </c>
      <c r="O250" s="16" t="n">
        <v>0.175909066659343</v>
      </c>
      <c r="P250" s="16" t="n">
        <v>-0.0636930790275413</v>
      </c>
    </row>
    <row r="251" customFormat="false" ht="15" hidden="false" customHeight="false" outlineLevel="0" collapsed="false">
      <c r="A251" s="17" t="n">
        <v>646</v>
      </c>
      <c r="B251" s="6"/>
      <c r="C251" s="16" t="n">
        <v>0.117518411249002</v>
      </c>
      <c r="D251" s="16" t="n">
        <v>0.132501203418978</v>
      </c>
      <c r="E251" s="16" t="n">
        <v>0.639248511904762</v>
      </c>
      <c r="F251" s="16" t="n">
        <v>0.482285883764551</v>
      </c>
      <c r="G251" s="18" t="n">
        <v>8.98366260701138E-012</v>
      </c>
      <c r="H251" s="6"/>
      <c r="I251" s="16" t="n">
        <v>-0.00111612256198235</v>
      </c>
      <c r="J251" s="16" t="n">
        <v>-0.00119078492687579</v>
      </c>
      <c r="K251" s="16" t="n">
        <v>0.534908234126984</v>
      </c>
      <c r="L251" s="16" t="n">
        <v>0.0760460568365135</v>
      </c>
      <c r="M251" s="16" t="n">
        <v>0.541778273809524</v>
      </c>
      <c r="N251" s="16" t="n">
        <v>0.146934186716746</v>
      </c>
      <c r="O251" s="16" t="n">
        <v>0.176393124006329</v>
      </c>
      <c r="P251" s="16" t="n">
        <v>-0.0617610396073533</v>
      </c>
    </row>
    <row r="252" customFormat="false" ht="15" hidden="false" customHeight="false" outlineLevel="0" collapsed="false">
      <c r="A252" s="17" t="n">
        <v>647</v>
      </c>
      <c r="B252" s="6"/>
      <c r="C252" s="16" t="n">
        <v>0.116343293053143</v>
      </c>
      <c r="D252" s="16" t="n">
        <v>0.131243132738889</v>
      </c>
      <c r="E252" s="16" t="n">
        <v>0.640054563492064</v>
      </c>
      <c r="F252" s="16" t="n">
        <v>0.483676757989268</v>
      </c>
      <c r="G252" s="18" t="n">
        <v>7.68801057060758E-012</v>
      </c>
      <c r="H252" s="6"/>
      <c r="I252" s="16" t="n">
        <v>-0.00108180625106565</v>
      </c>
      <c r="J252" s="16" t="n">
        <v>-0.0011508566825903</v>
      </c>
      <c r="K252" s="16" t="n">
        <v>0.531944444444444</v>
      </c>
      <c r="L252" s="16" t="n">
        <v>0.0900813689201391</v>
      </c>
      <c r="M252" s="16" t="n">
        <v>0.54343998015873</v>
      </c>
      <c r="N252" s="16" t="n">
        <v>0.109808233534564</v>
      </c>
      <c r="O252" s="16" t="n">
        <v>0.176885933306319</v>
      </c>
      <c r="P252" s="16" t="n">
        <v>-0.0594005811778864</v>
      </c>
    </row>
    <row r="253" customFormat="false" ht="15" hidden="false" customHeight="false" outlineLevel="0" collapsed="false">
      <c r="A253" s="17" t="n">
        <v>648</v>
      </c>
      <c r="B253" s="6"/>
      <c r="C253" s="16" t="n">
        <v>0.115231739807217</v>
      </c>
      <c r="D253" s="16" t="n">
        <v>0.13006275331372</v>
      </c>
      <c r="E253" s="16" t="n">
        <v>0.640997023809524</v>
      </c>
      <c r="F253" s="16" t="n">
        <v>0.485152138744156</v>
      </c>
      <c r="G253" s="18" t="n">
        <v>6.49198174153994E-012</v>
      </c>
      <c r="H253" s="6"/>
      <c r="I253" s="16" t="n">
        <v>-0.00104220207746836</v>
      </c>
      <c r="J253" s="16" t="n">
        <v>-0.00110562573627797</v>
      </c>
      <c r="K253" s="16" t="n">
        <v>0.53030753968254</v>
      </c>
      <c r="L253" s="16" t="n">
        <v>0.105916954445368</v>
      </c>
      <c r="M253" s="16" t="n">
        <v>0.540687003968254</v>
      </c>
      <c r="N253" s="16" t="n">
        <v>0.124110519593891</v>
      </c>
      <c r="O253" s="16" t="n">
        <v>0.17740853926393</v>
      </c>
      <c r="P253" s="16" t="n">
        <v>-0.0570057504288903</v>
      </c>
    </row>
    <row r="254" customFormat="false" ht="15" hidden="false" customHeight="false" outlineLevel="0" collapsed="false">
      <c r="A254" s="17" t="n">
        <v>649</v>
      </c>
      <c r="B254" s="6"/>
      <c r="C254" s="16" t="n">
        <v>0.114198958666692</v>
      </c>
      <c r="D254" s="16" t="n">
        <v>0.128976705146298</v>
      </c>
      <c r="E254" s="16" t="n">
        <v>0.641976686507937</v>
      </c>
      <c r="F254" s="16" t="n">
        <v>0.486704724186703</v>
      </c>
      <c r="G254" s="18" t="n">
        <v>5.36337919817545E-012</v>
      </c>
      <c r="H254" s="6"/>
      <c r="I254" s="16" t="n">
        <v>-0.00100258518508798</v>
      </c>
      <c r="J254" s="16" t="n">
        <v>-0.00106095595983817</v>
      </c>
      <c r="K254" s="16" t="n">
        <v>0.528385416666667</v>
      </c>
      <c r="L254" s="16" t="n">
        <v>0.12496725396362</v>
      </c>
      <c r="M254" s="16" t="n">
        <v>0.532700892857143</v>
      </c>
      <c r="N254" s="16" t="n">
        <v>0.203127285838585</v>
      </c>
      <c r="O254" s="16" t="n">
        <v>0.177958330457142</v>
      </c>
      <c r="P254" s="16" t="n">
        <v>-0.0547455511692115</v>
      </c>
    </row>
    <row r="255" customFormat="false" ht="15" hidden="false" customHeight="false" outlineLevel="0" collapsed="false">
      <c r="A255" s="17" t="n">
        <v>650</v>
      </c>
      <c r="B255" s="6"/>
      <c r="C255" s="16" t="n">
        <v>0.113254181857232</v>
      </c>
      <c r="D255" s="16" t="n">
        <v>0.127990744285267</v>
      </c>
      <c r="E255" s="16" t="n">
        <v>0.642683531746032</v>
      </c>
      <c r="F255" s="16" t="n">
        <v>0.488215546050856</v>
      </c>
      <c r="G255" s="18" t="n">
        <v>4.47651143942806E-012</v>
      </c>
      <c r="H255" s="6"/>
      <c r="I255" s="18" t="n">
        <v>-0.000966951363802611</v>
      </c>
      <c r="J255" s="16" t="n">
        <v>-0.00102129195970678</v>
      </c>
      <c r="K255" s="16" t="n">
        <v>0.527566964285714</v>
      </c>
      <c r="L255" s="16" t="n">
        <v>0.142060737966443</v>
      </c>
      <c r="M255" s="16" t="n">
        <v>0.518030753968254</v>
      </c>
      <c r="N255" s="16" t="n">
        <v>0.44355801956816</v>
      </c>
      <c r="O255" s="16" t="n">
        <v>0.178493172674742</v>
      </c>
      <c r="P255" s="16" t="n">
        <v>-0.0528275607705472</v>
      </c>
    </row>
    <row r="256" customFormat="false" ht="15" hidden="false" customHeight="false" outlineLevel="0" collapsed="false">
      <c r="A256" s="17" t="n">
        <v>651</v>
      </c>
      <c r="B256" s="6"/>
      <c r="C256" s="16" t="n">
        <v>0.112386800510303</v>
      </c>
      <c r="D256" s="16" t="n">
        <v>0.127091472600598</v>
      </c>
      <c r="E256" s="16" t="n">
        <v>0.643501984126984</v>
      </c>
      <c r="F256" s="16" t="n">
        <v>0.489619429869711</v>
      </c>
      <c r="G256" s="18" t="n">
        <v>3.79448221406744E-012</v>
      </c>
      <c r="H256" s="6"/>
      <c r="I256" s="18" t="n">
        <v>-0.000937792928910761</v>
      </c>
      <c r="J256" s="18" t="n">
        <v>-0.000989778983598254</v>
      </c>
      <c r="K256" s="16" t="n">
        <v>0.527802579365079</v>
      </c>
      <c r="L256" s="16" t="n">
        <v>0.152953750202366</v>
      </c>
      <c r="M256" s="16" t="n">
        <v>0.50484871031746</v>
      </c>
      <c r="N256" s="16" t="n">
        <v>0.98177575524111</v>
      </c>
      <c r="O256" s="16" t="n">
        <v>0.178990016260673</v>
      </c>
      <c r="P256" s="16" t="n">
        <v>-0.0518094785124297</v>
      </c>
    </row>
    <row r="257" customFormat="false" ht="15" hidden="false" customHeight="false" outlineLevel="0" collapsed="false">
      <c r="A257" s="17" t="n">
        <v>652</v>
      </c>
      <c r="B257" s="6"/>
      <c r="C257" s="16" t="n">
        <v>0.111574308731636</v>
      </c>
      <c r="D257" s="16" t="n">
        <v>0.126250748543719</v>
      </c>
      <c r="E257" s="16" t="n">
        <v>0.64468005952381</v>
      </c>
      <c r="F257" s="16" t="n">
        <v>0.490840475806365</v>
      </c>
      <c r="G257" s="18" t="n">
        <v>3.21503562538793E-012</v>
      </c>
      <c r="H257" s="6"/>
      <c r="I257" s="18" t="n">
        <v>-0.000916515673192089</v>
      </c>
      <c r="J257" s="18" t="n">
        <v>-0.000968742257433422</v>
      </c>
      <c r="K257" s="16" t="n">
        <v>0.529104662698413</v>
      </c>
      <c r="L257" s="16" t="n">
        <v>0.147193825349729</v>
      </c>
      <c r="M257" s="16" t="n">
        <v>0.542088293650794</v>
      </c>
      <c r="N257" s="16" t="n">
        <v>0.163160222109323</v>
      </c>
      <c r="O257" s="16" t="n">
        <v>0.179422041027445</v>
      </c>
      <c r="P257" s="16" t="n">
        <v>-0.0525908479442572</v>
      </c>
    </row>
    <row r="258" customFormat="false" ht="15" hidden="false" customHeight="false" outlineLevel="0" collapsed="false">
      <c r="A258" s="17" t="n">
        <v>653</v>
      </c>
      <c r="B258" s="6"/>
      <c r="C258" s="16" t="n">
        <v>0.110787070850968</v>
      </c>
      <c r="D258" s="16" t="n">
        <v>0.12543255851755</v>
      </c>
      <c r="E258" s="16" t="n">
        <v>0.645647321428571</v>
      </c>
      <c r="F258" s="16" t="n">
        <v>0.491833011866087</v>
      </c>
      <c r="G258" s="18" t="n">
        <v>2.79589839936613E-012</v>
      </c>
      <c r="H258" s="6"/>
      <c r="I258" s="18" t="n">
        <v>-0.000905481491728069</v>
      </c>
      <c r="J258" s="18" t="n">
        <v>-0.000960782800518652</v>
      </c>
      <c r="K258" s="16" t="n">
        <v>0.531026785714286</v>
      </c>
      <c r="L258" s="16" t="n">
        <v>0.125124008050928</v>
      </c>
      <c r="M258" s="16" t="n">
        <v>0.593936011904762</v>
      </c>
      <c r="N258" s="18" t="n">
        <v>0.000208904859257584</v>
      </c>
      <c r="O258" s="16" t="n">
        <v>0.179773139041379</v>
      </c>
      <c r="P258" s="16" t="n">
        <v>-0.0553645951803247</v>
      </c>
    </row>
    <row r="259" customFormat="false" ht="15" hidden="false" customHeight="false" outlineLevel="0" collapsed="false">
      <c r="A259" s="17" t="n">
        <v>654</v>
      </c>
      <c r="B259" s="6"/>
      <c r="C259" s="16" t="n">
        <v>0.109991199622921</v>
      </c>
      <c r="D259" s="16" t="n">
        <v>0.124599653009884</v>
      </c>
      <c r="E259" s="16" t="n">
        <v>0.646428571428572</v>
      </c>
      <c r="F259" s="16" t="n">
        <v>0.492654226831565</v>
      </c>
      <c r="G259" s="18" t="n">
        <v>2.47090847595552E-012</v>
      </c>
      <c r="H259" s="6"/>
      <c r="I259" s="18" t="n">
        <v>-0.000904431659517344</v>
      </c>
      <c r="J259" s="18" t="n">
        <v>-0.000965848858801123</v>
      </c>
      <c r="K259" s="16" t="n">
        <v>0.535429067460318</v>
      </c>
      <c r="L259" s="16" t="n">
        <v>0.0920424936866856</v>
      </c>
      <c r="M259" s="16" t="n">
        <v>0.649491567460317</v>
      </c>
      <c r="N259" s="18" t="n">
        <v>1.54664520748075E-009</v>
      </c>
      <c r="O259" s="16" t="n">
        <v>0.180063582301033</v>
      </c>
      <c r="P259" s="16" t="n">
        <v>-0.0601769377963261</v>
      </c>
    </row>
    <row r="260" customFormat="false" ht="15" hidden="false" customHeight="false" outlineLevel="0" collapsed="false">
      <c r="A260" s="17" t="n">
        <v>655</v>
      </c>
      <c r="B260" s="6"/>
      <c r="C260" s="16" t="n">
        <v>0.109159279664308</v>
      </c>
      <c r="D260" s="16" t="n">
        <v>0.123719901079448</v>
      </c>
      <c r="E260" s="16" t="n">
        <v>0.647135416666667</v>
      </c>
      <c r="F260" s="16" t="n">
        <v>0.493322657390181</v>
      </c>
      <c r="G260" s="18" t="n">
        <v>2.24478697605818E-012</v>
      </c>
      <c r="H260" s="6"/>
      <c r="I260" s="18" t="n">
        <v>-0.00091102236465843</v>
      </c>
      <c r="J260" s="18" t="n">
        <v>-0.000981416567062698</v>
      </c>
      <c r="K260" s="16" t="n">
        <v>0.540438988095238</v>
      </c>
      <c r="L260" s="16" t="n">
        <v>0.0579015667062734</v>
      </c>
      <c r="M260" s="16" t="n">
        <v>0.6734375</v>
      </c>
      <c r="N260" s="18" t="n">
        <v>3.87059645799484E-013</v>
      </c>
      <c r="O260" s="16" t="n">
        <v>0.180299954765684</v>
      </c>
      <c r="P260" s="16" t="n">
        <v>-0.0666135824893655</v>
      </c>
    </row>
    <row r="261" customFormat="false" ht="15" hidden="false" customHeight="false" outlineLevel="0" collapsed="false">
      <c r="A261" s="17" t="n">
        <v>656</v>
      </c>
      <c r="B261" s="6"/>
      <c r="C261" s="16" t="n">
        <v>0.108272378480846</v>
      </c>
      <c r="D261" s="16" t="n">
        <v>0.122769962902081</v>
      </c>
      <c r="E261" s="16" t="n">
        <v>0.647879464285714</v>
      </c>
      <c r="F261" s="16" t="n">
        <v>0.493835347737187</v>
      </c>
      <c r="G261" s="18" t="n">
        <v>2.08402981104082E-012</v>
      </c>
      <c r="H261" s="6"/>
      <c r="I261" s="18" t="n">
        <v>-0.000922301827556354</v>
      </c>
      <c r="J261" s="16" t="n">
        <v>-0.00100372691468329</v>
      </c>
      <c r="K261" s="16" t="n">
        <v>0.546006944444444</v>
      </c>
      <c r="L261" s="16" t="n">
        <v>0.0310723733821978</v>
      </c>
      <c r="M261" s="16" t="n">
        <v>0.675558035714286</v>
      </c>
      <c r="N261" s="18" t="n">
        <v>4.56035720622257E-014</v>
      </c>
      <c r="O261" s="16" t="n">
        <v>0.180481232736082</v>
      </c>
      <c r="P261" s="16" t="n">
        <v>-0.0737716194397101</v>
      </c>
    </row>
    <row r="262" customFormat="false" ht="15" hidden="false" customHeight="false" outlineLevel="0" collapsed="false">
      <c r="A262" s="17" t="n">
        <v>657</v>
      </c>
      <c r="B262" s="6"/>
      <c r="C262" s="16" t="n">
        <v>0.107323138451072</v>
      </c>
      <c r="D262" s="16" t="n">
        <v>0.121739676812776</v>
      </c>
      <c r="E262" s="16" t="n">
        <v>0.648189484126984</v>
      </c>
      <c r="F262" s="16" t="n">
        <v>0.494189047745731</v>
      </c>
      <c r="G262" s="18" t="n">
        <v>1.99160670155244E-012</v>
      </c>
      <c r="H262" s="6"/>
      <c r="I262" s="18" t="n">
        <v>-0.000934489100301649</v>
      </c>
      <c r="J262" s="16" t="n">
        <v>-0.00102839013025291</v>
      </c>
      <c r="K262" s="16" t="n">
        <v>0.550744047619048</v>
      </c>
      <c r="L262" s="16" t="n">
        <v>0.0156904447496902</v>
      </c>
      <c r="M262" s="16" t="n">
        <v>0.672891865079365</v>
      </c>
      <c r="N262" s="18" t="n">
        <v>6.38666082838401E-014</v>
      </c>
      <c r="O262" s="16" t="n">
        <v>0.180606283899164</v>
      </c>
      <c r="P262" s="16" t="n">
        <v>-0.0811793499453155</v>
      </c>
    </row>
    <row r="263" customFormat="false" ht="15" hidden="false" customHeight="false" outlineLevel="0" collapsed="false">
      <c r="A263" s="17" t="n">
        <v>658</v>
      </c>
      <c r="B263" s="6"/>
      <c r="C263" s="16" t="n">
        <v>0.10631583083975</v>
      </c>
      <c r="D263" s="16" t="n">
        <v>0.120632696249072</v>
      </c>
      <c r="E263" s="16" t="n">
        <v>0.649417162698413</v>
      </c>
      <c r="F263" s="16" t="n">
        <v>0.494394952293685</v>
      </c>
      <c r="G263" s="18" t="n">
        <v>1.97109507597879E-012</v>
      </c>
      <c r="H263" s="6"/>
      <c r="I263" s="18" t="n">
        <v>-0.000943088003216954</v>
      </c>
      <c r="J263" s="16" t="n">
        <v>-0.00105012027052025</v>
      </c>
      <c r="K263" s="16" t="n">
        <v>0.555964781746032</v>
      </c>
      <c r="L263" s="16" t="n">
        <v>0.00706369851425394</v>
      </c>
      <c r="M263" s="16" t="n">
        <v>0.667175099206349</v>
      </c>
      <c r="N263" s="18" t="n">
        <v>3.1569588068789E-013</v>
      </c>
      <c r="O263" s="16" t="n">
        <v>0.180679077724904</v>
      </c>
      <c r="P263" s="16" t="n">
        <v>-0.0884356560474535</v>
      </c>
    </row>
    <row r="264" customFormat="false" ht="15" hidden="false" customHeight="false" outlineLevel="0" collapsed="false">
      <c r="A264" s="17" t="n">
        <v>659</v>
      </c>
      <c r="B264" s="6"/>
      <c r="C264" s="16" t="n">
        <v>0.105268742831344</v>
      </c>
      <c r="D264" s="16" t="n">
        <v>0.119467203259319</v>
      </c>
      <c r="E264" s="16" t="n">
        <v>0.65031001984127</v>
      </c>
      <c r="F264" s="16" t="n">
        <v>0.494425120623547</v>
      </c>
      <c r="G264" s="18" t="n">
        <v>1.99160670155244E-012</v>
      </c>
      <c r="H264" s="6"/>
      <c r="I264" s="18" t="n">
        <v>-0.00094313615914077</v>
      </c>
      <c r="J264" s="16" t="n">
        <v>-0.00106294400453694</v>
      </c>
      <c r="K264" s="16" t="n">
        <v>0.561483134920635</v>
      </c>
      <c r="L264" s="16" t="n">
        <v>0.00306678359624919</v>
      </c>
      <c r="M264" s="16" t="n">
        <v>0.661148313492064</v>
      </c>
      <c r="N264" s="18" t="n">
        <v>5.79519774353169E-012</v>
      </c>
      <c r="O264" s="16" t="n">
        <v>0.180689742942486</v>
      </c>
      <c r="P264" s="16" t="n">
        <v>-0.0951937460145878</v>
      </c>
    </row>
    <row r="265" customFormat="false" ht="15" hidden="false" customHeight="false" outlineLevel="0" collapsed="false">
      <c r="A265" s="17" t="n">
        <v>660</v>
      </c>
      <c r="B265" s="6"/>
      <c r="C265" s="16" t="n">
        <v>0.104208946753734</v>
      </c>
      <c r="D265" s="16" t="n">
        <v>0.118270925723754</v>
      </c>
      <c r="E265" s="16" t="n">
        <v>0.651004464285714</v>
      </c>
      <c r="F265" s="16" t="n">
        <v>0.494225057735927</v>
      </c>
      <c r="G265" s="18" t="n">
        <v>2.1024540259827E-012</v>
      </c>
      <c r="H265" s="6"/>
      <c r="I265" s="18" t="n">
        <v>-0.00093143896142766</v>
      </c>
      <c r="J265" s="16" t="n">
        <v>-0.00106266222436872</v>
      </c>
      <c r="K265" s="16" t="n">
        <v>0.56656746031746</v>
      </c>
      <c r="L265" s="16" t="n">
        <v>0.00130799675767521</v>
      </c>
      <c r="M265" s="16" t="n">
        <v>0.647358630952381</v>
      </c>
      <c r="N265" s="18" t="n">
        <v>1.13490271605524E-009</v>
      </c>
      <c r="O265" s="16" t="n">
        <v>0.180619014793534</v>
      </c>
      <c r="P265" s="16" t="n">
        <v>-0.101264499888267</v>
      </c>
    </row>
    <row r="266" customFormat="false" ht="15" hidden="false" customHeight="false" outlineLevel="0" collapsed="false">
      <c r="A266" s="17" t="n">
        <v>661</v>
      </c>
      <c r="B266" s="6"/>
      <c r="C266" s="16" t="n">
        <v>0.103165470825437</v>
      </c>
      <c r="D266" s="16" t="n">
        <v>0.11707496215635</v>
      </c>
      <c r="E266" s="16" t="n">
        <v>0.650595238095238</v>
      </c>
      <c r="F266" s="16" t="n">
        <v>0.493744812821179</v>
      </c>
      <c r="G266" s="18" t="n">
        <v>2.3326063728472E-012</v>
      </c>
      <c r="H266" s="6"/>
      <c r="I266" s="18" t="n">
        <v>-0.000905304636105345</v>
      </c>
      <c r="J266" s="16" t="n">
        <v>-0.0010459296142552</v>
      </c>
      <c r="K266" s="16" t="n">
        <v>0.570213293650794</v>
      </c>
      <c r="L266" s="18" t="n">
        <v>0.000538310917786995</v>
      </c>
      <c r="M266" s="16" t="n">
        <v>0.623226686507937</v>
      </c>
      <c r="N266" s="18" t="n">
        <v>2.43385729487188E-006</v>
      </c>
      <c r="O266" s="16" t="n">
        <v>0.180449222574995</v>
      </c>
      <c r="P266" s="16" t="n">
        <v>-0.106762364975205</v>
      </c>
    </row>
    <row r="267" customFormat="false" ht="15" hidden="false" customHeight="false" outlineLevel="0" collapsed="false">
      <c r="A267" s="17" t="n">
        <v>662</v>
      </c>
      <c r="B267" s="6"/>
      <c r="C267" s="16" t="n">
        <v>0.102166051627141</v>
      </c>
      <c r="D267" s="16" t="n">
        <v>0.115910263189619</v>
      </c>
      <c r="E267" s="16" t="n">
        <v>0.650012400793651</v>
      </c>
      <c r="F267" s="16" t="n">
        <v>0.49295351299391</v>
      </c>
      <c r="G267" s="18" t="n">
        <v>2.70475211383134E-012</v>
      </c>
      <c r="H267" s="6"/>
      <c r="I267" s="18" t="n">
        <v>-0.000863049637796813</v>
      </c>
      <c r="J267" s="16" t="n">
        <v>-0.0010105960680191</v>
      </c>
      <c r="K267" s="16" t="n">
        <v>0.574826388888889</v>
      </c>
      <c r="L267" s="18" t="n">
        <v>0.000210676134269283</v>
      </c>
      <c r="M267" s="16" t="n">
        <v>0.580357142857143</v>
      </c>
      <c r="N267" s="16" t="n">
        <v>0.00517262641540146</v>
      </c>
      <c r="O267" s="16" t="n">
        <v>0.180169420651013</v>
      </c>
      <c r="P267" s="16" t="n">
        <v>-0.111883172350101</v>
      </c>
    </row>
    <row r="268" customFormat="false" ht="15" hidden="false" customHeight="false" outlineLevel="0" collapsed="false">
      <c r="A268" s="17" t="n">
        <v>663</v>
      </c>
      <c r="B268" s="6"/>
      <c r="C268" s="16" t="n">
        <v>0.101233642960039</v>
      </c>
      <c r="D268" s="16" t="n">
        <v>0.114804531936643</v>
      </c>
      <c r="E268" s="16" t="n">
        <v>0.649305555555556</v>
      </c>
      <c r="F268" s="16" t="n">
        <v>0.491863766418142</v>
      </c>
      <c r="G268" s="18" t="n">
        <v>3.24130782402658E-012</v>
      </c>
      <c r="H268" s="6"/>
      <c r="I268" s="18" t="n">
        <v>-0.000805266990691916</v>
      </c>
      <c r="J268" s="18" t="n">
        <v>-0.000956865265533313</v>
      </c>
      <c r="K268" s="16" t="n">
        <v>0.578670634920635</v>
      </c>
      <c r="L268" s="18" t="n">
        <v>8.20369231098543E-005</v>
      </c>
      <c r="M268" s="16" t="n">
        <v>0.526996527777778</v>
      </c>
      <c r="N268" s="16" t="n">
        <v>0.319225270638378</v>
      </c>
      <c r="O268" s="16" t="n">
        <v>0.179784017007638</v>
      </c>
      <c r="P268" s="16" t="n">
        <v>-0.116663282541982</v>
      </c>
    </row>
    <row r="269" customFormat="false" ht="15" hidden="false" customHeight="false" outlineLevel="0" collapsed="false">
      <c r="A269" s="17" t="n">
        <v>664</v>
      </c>
      <c r="B269" s="6"/>
      <c r="C269" s="16" t="n">
        <v>0.100387027349806</v>
      </c>
      <c r="D269" s="16" t="n">
        <v>0.113782246202005</v>
      </c>
      <c r="E269" s="16" t="n">
        <v>0.649417162698413</v>
      </c>
      <c r="F269" s="16" t="n">
        <v>0.49053089204242</v>
      </c>
      <c r="G269" s="18" t="n">
        <v>4.01014074148938E-012</v>
      </c>
      <c r="H269" s="6"/>
      <c r="I269" s="18" t="n">
        <v>-0.00073407792788266</v>
      </c>
      <c r="J269" s="18" t="n">
        <v>-0.000886562413029023</v>
      </c>
      <c r="K269" s="16" t="n">
        <v>0.582291666666667</v>
      </c>
      <c r="L269" s="18" t="n">
        <v>3.19149699783517E-005</v>
      </c>
      <c r="M269" s="16" t="n">
        <v>0.509164186507937</v>
      </c>
      <c r="N269" s="16" t="n">
        <v>0.81190890930122</v>
      </c>
      <c r="O269" s="16" t="n">
        <v>0.179312515359082</v>
      </c>
      <c r="P269" s="16" t="n">
        <v>-0.121035615057383</v>
      </c>
    </row>
    <row r="270" customFormat="false" ht="15" hidden="false" customHeight="false" outlineLevel="0" collapsed="false">
      <c r="A270" s="17" t="n">
        <v>665</v>
      </c>
      <c r="B270" s="6"/>
      <c r="C270" s="16" t="n">
        <v>0.0996439710666608</v>
      </c>
      <c r="D270" s="16" t="n">
        <v>0.1128662540195</v>
      </c>
      <c r="E270" s="16" t="n">
        <v>0.648933531746032</v>
      </c>
      <c r="F270" s="16" t="n">
        <v>0.489027635297327</v>
      </c>
      <c r="G270" s="18" t="n">
        <v>5.10953892138713E-012</v>
      </c>
      <c r="H270" s="6"/>
      <c r="I270" s="18" t="n">
        <v>-0.000652064185361693</v>
      </c>
      <c r="J270" s="18" t="n">
        <v>-0.000802130024448018</v>
      </c>
      <c r="K270" s="16" t="n">
        <v>0.586594742063492</v>
      </c>
      <c r="L270" s="18" t="n">
        <v>1.31999354298683E-005</v>
      </c>
      <c r="M270" s="16" t="n">
        <v>0.531485615079365</v>
      </c>
      <c r="N270" s="16" t="n">
        <v>0.239589644883199</v>
      </c>
      <c r="O270" s="16" t="n">
        <v>0.178780592996836</v>
      </c>
      <c r="P270" s="16" t="n">
        <v>-0.124915668927818</v>
      </c>
    </row>
    <row r="271" customFormat="false" ht="15" hidden="false" customHeight="false" outlineLevel="0" collapsed="false">
      <c r="A271" s="17" t="n">
        <v>666</v>
      </c>
      <c r="B271" s="6"/>
      <c r="C271" s="16" t="n">
        <v>0.0990110755789068</v>
      </c>
      <c r="D271" s="16" t="n">
        <v>0.112066948013831</v>
      </c>
      <c r="E271" s="16" t="n">
        <v>0.648958333333333</v>
      </c>
      <c r="F271" s="16" t="n">
        <v>0.48738785643704</v>
      </c>
      <c r="G271" s="18" t="n">
        <v>6.56162279861532E-012</v>
      </c>
      <c r="H271" s="6"/>
      <c r="I271" s="18" t="n">
        <v>-0.000562226370741703</v>
      </c>
      <c r="J271" s="18" t="n">
        <v>-0.000706735708684507</v>
      </c>
      <c r="K271" s="16" t="n">
        <v>0.590203373015873</v>
      </c>
      <c r="L271" s="18" t="n">
        <v>5.79835303428107E-006</v>
      </c>
      <c r="M271" s="16" t="n">
        <v>0.546701388888889</v>
      </c>
      <c r="N271" s="16" t="n">
        <v>0.056692712679931</v>
      </c>
      <c r="O271" s="16" t="n">
        <v>0.178200183937171</v>
      </c>
      <c r="P271" s="16" t="n">
        <v>-0.128267075923763</v>
      </c>
    </row>
    <row r="272" customFormat="false" ht="15" hidden="false" customHeight="false" outlineLevel="0" collapsed="false">
      <c r="A272" s="17" t="n">
        <v>667</v>
      </c>
      <c r="B272" s="6"/>
      <c r="C272" s="16" t="n">
        <v>0.0984897376761948</v>
      </c>
      <c r="D272" s="16" t="n">
        <v>0.111389205926549</v>
      </c>
      <c r="E272" s="16" t="n">
        <v>0.64827628968254</v>
      </c>
      <c r="F272" s="16" t="n">
        <v>0.485654750613187</v>
      </c>
      <c r="G272" s="18" t="n">
        <v>8.40762452665632E-012</v>
      </c>
      <c r="H272" s="6"/>
      <c r="I272" s="18" t="n">
        <v>-0.000467823431225471</v>
      </c>
      <c r="J272" s="18" t="n">
        <v>-0.000604063847942321</v>
      </c>
      <c r="K272" s="16" t="n">
        <v>0.593142361111111</v>
      </c>
      <c r="L272" s="18" t="n">
        <v>2.83228472808315E-006</v>
      </c>
      <c r="M272" s="16" t="n">
        <v>0.559188988095238</v>
      </c>
      <c r="N272" s="16" t="n">
        <v>0.0131382891676714</v>
      </c>
      <c r="O272" s="16" t="n">
        <v>0.177586539033479</v>
      </c>
      <c r="P272" s="16" t="n">
        <v>-0.130953135407146</v>
      </c>
    </row>
    <row r="273" customFormat="false" ht="15" hidden="false" customHeight="false" outlineLevel="0" collapsed="false">
      <c r="A273" s="17" t="n">
        <v>668</v>
      </c>
      <c r="B273" s="6"/>
      <c r="C273" s="16" t="n">
        <v>0.0980806995469104</v>
      </c>
      <c r="D273" s="16" t="n">
        <v>0.110837448839102</v>
      </c>
      <c r="E273" s="16" t="n">
        <v>0.647433035714286</v>
      </c>
      <c r="F273" s="16" t="n">
        <v>0.483911804339253</v>
      </c>
      <c r="G273" s="18" t="n">
        <v>1.06302176658905E-011</v>
      </c>
      <c r="H273" s="6"/>
      <c r="I273" s="18" t="n">
        <v>-0.000371847070052659</v>
      </c>
      <c r="J273" s="18" t="n">
        <v>-0.000497781944993592</v>
      </c>
      <c r="K273" s="16" t="n">
        <v>0.59656498015873</v>
      </c>
      <c r="L273" s="18" t="n">
        <v>1.75663185236169E-006</v>
      </c>
      <c r="M273" s="16" t="n">
        <v>0.568092757936508</v>
      </c>
      <c r="N273" s="16" t="n">
        <v>0.00327836966463219</v>
      </c>
      <c r="O273" s="16" t="n">
        <v>0.176969200912418</v>
      </c>
      <c r="P273" s="16" t="n">
        <v>-0.132910824332115</v>
      </c>
    </row>
    <row r="274" customFormat="false" ht="15" hidden="false" customHeight="false" outlineLevel="0" collapsed="false">
      <c r="A274" s="17" t="n">
        <v>669</v>
      </c>
      <c r="B274" s="6"/>
      <c r="C274" s="16" t="n">
        <v>0.0977821402847451</v>
      </c>
      <c r="D274" s="16" t="n">
        <v>0.110412187426322</v>
      </c>
      <c r="E274" s="16" t="n">
        <v>0.646478174603175</v>
      </c>
      <c r="F274" s="16" t="n">
        <v>0.482235321617366</v>
      </c>
      <c r="G274" s="18" t="n">
        <v>1.30522694477074E-011</v>
      </c>
      <c r="H274" s="6"/>
      <c r="I274" s="18" t="n">
        <v>-0.00027637309922759</v>
      </c>
      <c r="J274" s="18" t="n">
        <v>-0.000390605595894399</v>
      </c>
      <c r="K274" s="16" t="n">
        <v>0.59937996031746</v>
      </c>
      <c r="L274" s="18" t="n">
        <v>1.5459594397858E-006</v>
      </c>
      <c r="M274" s="16" t="n">
        <v>0.575669642857143</v>
      </c>
      <c r="N274" s="18" t="n">
        <v>0.000871830846280491</v>
      </c>
      <c r="O274" s="16" t="n">
        <v>0.176375206516121</v>
      </c>
      <c r="P274" s="16" t="n">
        <v>-0.13392555941498</v>
      </c>
    </row>
    <row r="275" customFormat="false" ht="15" hidden="false" customHeight="false" outlineLevel="0" collapsed="false">
      <c r="A275" s="17" t="n">
        <v>670</v>
      </c>
      <c r="B275" s="6"/>
      <c r="C275" s="16" t="n">
        <v>0.0975853582525671</v>
      </c>
      <c r="D275" s="16" t="n">
        <v>0.110106082408503</v>
      </c>
      <c r="E275" s="16" t="n">
        <v>0.646168154761905</v>
      </c>
      <c r="F275" s="16" t="n">
        <v>0.480690198300026</v>
      </c>
      <c r="G275" s="18" t="n">
        <v>1.51596155458446E-011</v>
      </c>
      <c r="H275" s="6"/>
      <c r="I275" s="18" t="n">
        <v>-0.000182698904737505</v>
      </c>
      <c r="J275" s="18" t="n">
        <v>-0.000283982101412331</v>
      </c>
      <c r="K275" s="16" t="n">
        <v>0.60125248015873</v>
      </c>
      <c r="L275" s="18" t="n">
        <v>2.46885034950826E-006</v>
      </c>
      <c r="M275" s="16" t="n">
        <v>0.581994047619048</v>
      </c>
      <c r="N275" s="18" t="n">
        <v>0.000233107655757924</v>
      </c>
      <c r="O275" s="16" t="n">
        <v>0.175827583356478</v>
      </c>
      <c r="P275" s="16" t="n">
        <v>-0.132998493627439</v>
      </c>
    </row>
    <row r="276" customFormat="false" ht="15" hidden="false" customHeight="false" outlineLevel="0" collapsed="false">
      <c r="A276" s="17" t="n">
        <v>671</v>
      </c>
      <c r="B276" s="6"/>
      <c r="C276" s="16" t="n">
        <v>0.0974793586943101</v>
      </c>
      <c r="D276" s="16" t="n">
        <v>0.109907841970569</v>
      </c>
      <c r="E276" s="16" t="n">
        <v>0.645634920634921</v>
      </c>
      <c r="F276" s="16" t="n">
        <v>0.479290808144855</v>
      </c>
      <c r="G276" s="18" t="n">
        <v>1.73848619681874E-011</v>
      </c>
      <c r="H276" s="6"/>
      <c r="I276" s="18" t="n">
        <v>-9.17886357435613E-005</v>
      </c>
      <c r="J276" s="18" t="n">
        <v>-0.000179273975331444</v>
      </c>
      <c r="K276" s="16" t="n">
        <v>0.601202876984127</v>
      </c>
      <c r="L276" s="18" t="n">
        <v>9.16896798940003E-006</v>
      </c>
      <c r="M276" s="16" t="n">
        <v>0.589744543650794</v>
      </c>
      <c r="N276" s="18" t="n">
        <v>5.49148671134504E-005</v>
      </c>
      <c r="O276" s="16" t="n">
        <v>0.175331470076333</v>
      </c>
      <c r="P276" s="16" t="n">
        <v>-0.129128825983642</v>
      </c>
    </row>
    <row r="277" customFormat="false" ht="15" hidden="false" customHeight="false" outlineLevel="0" collapsed="false">
      <c r="A277" s="17" t="n">
        <v>672</v>
      </c>
      <c r="B277" s="6"/>
      <c r="C277" s="16" t="n">
        <v>0.0974586214774422</v>
      </c>
      <c r="D277" s="16" t="n">
        <v>0.109809491941179</v>
      </c>
      <c r="E277" s="16" t="n">
        <v>0.64484126984127</v>
      </c>
      <c r="F277" s="16" t="n">
        <v>0.477958895514157</v>
      </c>
      <c r="G277" s="18" t="n">
        <v>1.87782649131213E-011</v>
      </c>
      <c r="H277" s="6"/>
      <c r="I277" s="18" t="n">
        <v>-3.94698107834984E-006</v>
      </c>
      <c r="J277" s="18" t="n">
        <v>-7.692878425611E-005</v>
      </c>
      <c r="K277" s="16" t="n">
        <v>0.596019345238095</v>
      </c>
      <c r="L277" s="18" t="n">
        <v>8.12433311367828E-005</v>
      </c>
      <c r="M277" s="16" t="n">
        <v>0.597606646825397</v>
      </c>
      <c r="N277" s="18" t="n">
        <v>9.6986377438749E-006</v>
      </c>
      <c r="O277" s="16" t="n">
        <v>0.17485915489867</v>
      </c>
      <c r="P277" s="16" t="n">
        <v>-0.120740701515317</v>
      </c>
    </row>
    <row r="278" customFormat="false" ht="15" hidden="false" customHeight="false" outlineLevel="0" collapsed="false">
      <c r="A278" s="17" t="n">
        <v>673</v>
      </c>
      <c r="B278" s="6"/>
      <c r="C278" s="16" t="n">
        <v>0.0975169266541386</v>
      </c>
      <c r="D278" s="16" t="n">
        <v>0.109804273581177</v>
      </c>
      <c r="E278" s="16" t="n">
        <v>0.644556051587302</v>
      </c>
      <c r="F278" s="16" t="n">
        <v>0.476737754349763</v>
      </c>
      <c r="G278" s="18" t="n">
        <v>2.0779592777939E-011</v>
      </c>
      <c r="H278" s="6"/>
      <c r="I278" s="18" t="n">
        <v>8.15171859269336E-005</v>
      </c>
      <c r="J278" s="18" t="n">
        <v>2.412130673658E-005</v>
      </c>
      <c r="K278" s="16" t="n">
        <v>0.585416666666667</v>
      </c>
      <c r="L278" s="16" t="n">
        <v>0.00145535147808159</v>
      </c>
      <c r="M278" s="16" t="n">
        <v>0.606423611111111</v>
      </c>
      <c r="N278" s="18" t="n">
        <v>1.3879994294523E-006</v>
      </c>
      <c r="O278" s="16" t="n">
        <v>0.174426014752885</v>
      </c>
      <c r="P278" s="16" t="n">
        <v>-0.10521807284566</v>
      </c>
    </row>
    <row r="279" customFormat="false" ht="15" hidden="false" customHeight="false" outlineLevel="0" collapsed="false">
      <c r="A279" s="17" t="n">
        <v>674</v>
      </c>
      <c r="B279" s="6"/>
      <c r="C279" s="16" t="n">
        <v>0.0976490240146978</v>
      </c>
      <c r="D279" s="16" t="n">
        <v>0.109885573243947</v>
      </c>
      <c r="E279" s="16" t="n">
        <v>0.644084821428571</v>
      </c>
      <c r="F279" s="16" t="n">
        <v>0.475635460811236</v>
      </c>
      <c r="G279" s="18" t="n">
        <v>2.2369764637277E-011</v>
      </c>
      <c r="H279" s="6"/>
      <c r="I279" s="18" t="n">
        <v>0.000165729800686703</v>
      </c>
      <c r="J279" s="18" t="n">
        <v>0.000125532715464701</v>
      </c>
      <c r="K279" s="16" t="n">
        <v>0.568489583333333</v>
      </c>
      <c r="L279" s="16" t="n">
        <v>0.0266641808242789</v>
      </c>
      <c r="M279" s="16" t="n">
        <v>0.615104166666667</v>
      </c>
      <c r="N279" s="18" t="n">
        <v>1.5211533778579E-007</v>
      </c>
      <c r="O279" s="16" t="n">
        <v>0.174034943016511</v>
      </c>
      <c r="P279" s="16" t="n">
        <v>-0.0796378372824232</v>
      </c>
    </row>
    <row r="280" customFormat="false" ht="15" hidden="false" customHeight="false" outlineLevel="0" collapsed="false">
      <c r="A280" s="17" t="n">
        <v>675</v>
      </c>
      <c r="B280" s="6"/>
      <c r="C280" s="16" t="n">
        <v>0.0978529272686401</v>
      </c>
      <c r="D280" s="16" t="n">
        <v>0.110049499907951</v>
      </c>
      <c r="E280" s="16" t="n">
        <v>0.643043154761905</v>
      </c>
      <c r="F280" s="16" t="n">
        <v>0.474610300581517</v>
      </c>
      <c r="G280" s="18" t="n">
        <v>2.37379892888124E-011</v>
      </c>
      <c r="H280" s="6"/>
      <c r="I280" s="18" t="n">
        <v>0.000249837675235124</v>
      </c>
      <c r="J280" s="18" t="n">
        <v>0.000229353041670576</v>
      </c>
      <c r="K280" s="16" t="n">
        <v>0.543204365079365</v>
      </c>
      <c r="L280" s="16" t="n">
        <v>0.305847502086226</v>
      </c>
      <c r="M280" s="16" t="n">
        <v>0.623772321428571</v>
      </c>
      <c r="N280" s="18" t="n">
        <v>1.75510860857143E-008</v>
      </c>
      <c r="O280" s="16" t="n">
        <v>0.173671162717079</v>
      </c>
      <c r="P280" s="16" t="n">
        <v>-0.0419190287241916</v>
      </c>
    </row>
    <row r="281" customFormat="false" ht="15" hidden="false" customHeight="false" outlineLevel="0" collapsed="false">
      <c r="A281" s="17" t="n">
        <v>676</v>
      </c>
      <c r="B281" s="6"/>
      <c r="C281" s="16" t="n">
        <v>0.0981289132525741</v>
      </c>
      <c r="D281" s="16" t="n">
        <v>0.110296899576738</v>
      </c>
      <c r="E281" s="16" t="n">
        <v>0.642472718253968</v>
      </c>
      <c r="F281" s="16" t="n">
        <v>0.473671885032598</v>
      </c>
      <c r="G281" s="18" t="n">
        <v>2.47010375973131E-011</v>
      </c>
      <c r="H281" s="6"/>
      <c r="I281" s="18" t="n">
        <v>0.000335765524203263</v>
      </c>
      <c r="J281" s="18" t="n">
        <v>0.00033863431861367</v>
      </c>
      <c r="K281" s="16" t="n">
        <v>0.510007440476191</v>
      </c>
      <c r="L281" s="16" t="n">
        <v>0.911623856816576</v>
      </c>
      <c r="M281" s="16" t="n">
        <v>0.630270337301587</v>
      </c>
      <c r="N281" s="18" t="n">
        <v>3.16273142677221E-009</v>
      </c>
      <c r="O281" s="16" t="n">
        <v>0.173338101613406</v>
      </c>
      <c r="P281" s="16" t="n">
        <v>0.00566167231592143</v>
      </c>
    </row>
    <row r="282" customFormat="false" ht="15" hidden="false" customHeight="false" outlineLevel="0" collapsed="false">
      <c r="A282" s="17" t="n">
        <v>677</v>
      </c>
      <c r="B282" s="6"/>
      <c r="C282" s="16" t="n">
        <v>0.0984799687447713</v>
      </c>
      <c r="D282" s="16" t="n">
        <v>0.110633660674433</v>
      </c>
      <c r="E282" s="16" t="n">
        <v>0.642447916666667</v>
      </c>
      <c r="F282" s="16" t="n">
        <v>0.472863772443591</v>
      </c>
      <c r="G282" s="18" t="n">
        <v>2.51853887613016E-011</v>
      </c>
      <c r="H282" s="6"/>
      <c r="I282" s="18" t="n">
        <v>0.000426032192911949</v>
      </c>
      <c r="J282" s="18" t="n">
        <v>0.000457070688924709</v>
      </c>
      <c r="K282" s="16" t="n">
        <v>0.531634424603175</v>
      </c>
      <c r="L282" s="16" t="n">
        <v>0.164201204673501</v>
      </c>
      <c r="M282" s="16" t="n">
        <v>0.633655753968254</v>
      </c>
      <c r="N282" s="18" t="n">
        <v>1.2555335102689E-009</v>
      </c>
      <c r="O282" s="16" t="n">
        <v>0.1730512397792</v>
      </c>
      <c r="P282" s="16" t="n">
        <v>0.0544379035932718</v>
      </c>
    </row>
    <row r="283" customFormat="false" ht="15" hidden="false" customHeight="false" outlineLevel="0" collapsed="false">
      <c r="A283" s="17" t="n">
        <v>678</v>
      </c>
      <c r="B283" s="6"/>
      <c r="C283" s="16" t="n">
        <v>0.0989120932155398</v>
      </c>
      <c r="D283" s="16" t="n">
        <v>0.111071539670501</v>
      </c>
      <c r="E283" s="16" t="n">
        <v>0.642472718253968</v>
      </c>
      <c r="F283" s="16" t="n">
        <v>0.472285568889353</v>
      </c>
      <c r="G283" s="18" t="n">
        <v>2.50231824452663E-011</v>
      </c>
      <c r="H283" s="6"/>
      <c r="I283" s="18" t="n">
        <v>0.000523402051505777</v>
      </c>
      <c r="J283" s="18" t="n">
        <v>0.000588448557245766</v>
      </c>
      <c r="K283" s="16" t="n">
        <v>0.56812996031746</v>
      </c>
      <c r="L283" s="16" t="n">
        <v>0.00753125111904501</v>
      </c>
      <c r="M283" s="16" t="n">
        <v>0.634709821428572</v>
      </c>
      <c r="N283" s="18" t="n">
        <v>1.12875678559675E-009</v>
      </c>
      <c r="O283" s="16" t="n">
        <v>0.172845963456982</v>
      </c>
      <c r="P283" s="16" t="n">
        <v>0.0945823241409099</v>
      </c>
    </row>
    <row r="284" customFormat="false" ht="15" hidden="false" customHeight="false" outlineLevel="0" collapsed="false">
      <c r="A284" s="17" t="n">
        <v>679</v>
      </c>
      <c r="B284" s="6"/>
      <c r="C284" s="16" t="n">
        <v>0.0994331095681663</v>
      </c>
      <c r="D284" s="16" t="n">
        <v>0.111626601693495</v>
      </c>
      <c r="E284" s="16" t="n">
        <v>0.642137896825397</v>
      </c>
      <c r="F284" s="16" t="n">
        <v>0.472088721117725</v>
      </c>
      <c r="G284" s="18" t="n">
        <v>2.38050545526773E-011</v>
      </c>
      <c r="H284" s="6"/>
      <c r="I284" s="18" t="n">
        <v>0.000632503143429134</v>
      </c>
      <c r="J284" s="18" t="n">
        <v>0.000738240836362576</v>
      </c>
      <c r="K284" s="16" t="n">
        <v>0.592708333333333</v>
      </c>
      <c r="L284" s="18" t="n">
        <v>0.000161398779752826</v>
      </c>
      <c r="M284" s="16" t="n">
        <v>0.632986111111111</v>
      </c>
      <c r="N284" s="18" t="n">
        <v>2.02614823008827E-009</v>
      </c>
      <c r="O284" s="16" t="n">
        <v>0.172776072570215</v>
      </c>
      <c r="P284" s="16" t="n">
        <v>0.122468782528345</v>
      </c>
    </row>
    <row r="285" customFormat="false" ht="15" hidden="false" customHeight="false" outlineLevel="0" collapsed="false">
      <c r="A285" s="17" t="n">
        <v>680</v>
      </c>
      <c r="B285" s="6"/>
      <c r="C285" s="16" t="n">
        <v>0.10004819944555</v>
      </c>
      <c r="D285" s="16" t="n">
        <v>0.112315263088939</v>
      </c>
      <c r="E285" s="16" t="n">
        <v>0.642051091269841</v>
      </c>
      <c r="F285" s="16" t="n">
        <v>0.472459958139038</v>
      </c>
      <c r="G285" s="18" t="n">
        <v>2.10049467191485E-011</v>
      </c>
      <c r="H285" s="6"/>
      <c r="I285" s="18" t="n">
        <v>0.000759506269512045</v>
      </c>
      <c r="J285" s="18" t="n">
        <v>0.000912987328067709</v>
      </c>
      <c r="K285" s="16" t="n">
        <v>0.611284722222222</v>
      </c>
      <c r="L285" s="18" t="n">
        <v>4.31565581384856E-006</v>
      </c>
      <c r="M285" s="16" t="n">
        <v>0.628149801587302</v>
      </c>
      <c r="N285" s="18" t="n">
        <v>6.71094567505756E-009</v>
      </c>
      <c r="O285" s="16" t="n">
        <v>0.172907878254804</v>
      </c>
      <c r="P285" s="16" t="n">
        <v>0.139876968995748</v>
      </c>
    </row>
    <row r="286" customFormat="false" ht="15" hidden="false" customHeight="false" outlineLevel="0" collapsed="false">
      <c r="A286" s="17" t="n">
        <v>681</v>
      </c>
      <c r="B286" s="6"/>
      <c r="C286" s="16" t="n">
        <v>0.100764615511472</v>
      </c>
      <c r="D286" s="16" t="n">
        <v>0.113156980472956</v>
      </c>
      <c r="E286" s="16" t="n">
        <v>0.642485119047619</v>
      </c>
      <c r="F286" s="16" t="n">
        <v>0.473565351350892</v>
      </c>
      <c r="G286" s="18" t="n">
        <v>1.74385285914337E-011</v>
      </c>
      <c r="H286" s="6"/>
      <c r="I286" s="18" t="n">
        <v>0.000911210473972975</v>
      </c>
      <c r="J286" s="16" t="n">
        <v>0.00111902434994176</v>
      </c>
      <c r="K286" s="16" t="n">
        <v>0.621639384920635</v>
      </c>
      <c r="L286" s="18" t="n">
        <v>2.84587638839429E-007</v>
      </c>
      <c r="M286" s="16" t="n">
        <v>0.622234623015873</v>
      </c>
      <c r="N286" s="18" t="n">
        <v>3.91291515036623E-008</v>
      </c>
      <c r="O286" s="16" t="n">
        <v>0.173300287069995</v>
      </c>
      <c r="P286" s="16" t="n">
        <v>0.149886297205043</v>
      </c>
    </row>
    <row r="287" customFormat="false" ht="15" hidden="false" customHeight="false" outlineLevel="0" collapsed="false">
      <c r="A287" s="17" t="n">
        <v>682</v>
      </c>
      <c r="B287" s="6"/>
      <c r="C287" s="16" t="n">
        <v>0.101597164708997</v>
      </c>
      <c r="D287" s="16" t="n">
        <v>0.114178758565367</v>
      </c>
      <c r="E287" s="16" t="n">
        <v>0.643216765873016</v>
      </c>
      <c r="F287" s="16" t="n">
        <v>0.475532418269849</v>
      </c>
      <c r="G287" s="18" t="n">
        <v>1.27916131480349E-011</v>
      </c>
      <c r="H287" s="6"/>
      <c r="I287" s="16" t="n">
        <v>0.00109565745999005</v>
      </c>
      <c r="J287" s="16" t="n">
        <v>0.00136317032027599</v>
      </c>
      <c r="K287" s="16" t="n">
        <v>0.624937996031746</v>
      </c>
      <c r="L287" s="18" t="n">
        <v>6.09338715507357E-008</v>
      </c>
      <c r="M287" s="16" t="n">
        <v>0.615128968253968</v>
      </c>
      <c r="N287" s="18" t="n">
        <v>2.81553297411833E-007</v>
      </c>
      <c r="O287" s="16" t="n">
        <v>0.173998381368533</v>
      </c>
      <c r="P287" s="16" t="n">
        <v>0.154994825614045</v>
      </c>
    </row>
    <row r="288" customFormat="false" ht="15" hidden="false" customHeight="false" outlineLevel="0" collapsed="false">
      <c r="A288" s="17" t="n">
        <v>683</v>
      </c>
      <c r="B288" s="6"/>
      <c r="C288" s="16" t="n">
        <v>0.102571653511067</v>
      </c>
      <c r="D288" s="16" t="n">
        <v>0.115419907260243</v>
      </c>
      <c r="E288" s="16" t="n">
        <v>0.644518849206349</v>
      </c>
      <c r="F288" s="16" t="n">
        <v>0.478530454677755</v>
      </c>
      <c r="G288" s="18" t="n">
        <v>7.68801057060758E-012</v>
      </c>
      <c r="H288" s="6"/>
      <c r="I288" s="16" t="n">
        <v>0.0013219018137321</v>
      </c>
      <c r="J288" s="16" t="n">
        <v>0.00165234818771855</v>
      </c>
      <c r="K288" s="16" t="n">
        <v>0.625458829365079</v>
      </c>
      <c r="L288" s="18" t="n">
        <v>3.72435766556207E-008</v>
      </c>
      <c r="M288" s="16" t="n">
        <v>0.606187996031746</v>
      </c>
      <c r="N288" s="18" t="n">
        <v>2.78183388848054E-006</v>
      </c>
      <c r="O288" s="16" t="n">
        <v>0.175061852720362</v>
      </c>
      <c r="P288" s="16" t="n">
        <v>0.156771505570472</v>
      </c>
    </row>
    <row r="289" customFormat="false" ht="15" hidden="false" customHeight="false" outlineLevel="0" collapsed="false">
      <c r="A289" s="17" t="n">
        <v>684</v>
      </c>
      <c r="B289" s="6"/>
      <c r="C289" s="16" t="n">
        <v>0.103722558765126</v>
      </c>
      <c r="D289" s="16" t="n">
        <v>0.116923671847862</v>
      </c>
      <c r="E289" s="16" t="n">
        <v>0.64609375</v>
      </c>
      <c r="F289" s="16" t="n">
        <v>0.482528815960603</v>
      </c>
      <c r="G289" s="18" t="n">
        <v>3.98401821478385E-012</v>
      </c>
      <c r="H289" s="6"/>
      <c r="I289" s="16" t="n">
        <v>0.00159909940428181</v>
      </c>
      <c r="J289" s="16" t="n">
        <v>0.00199285235206039</v>
      </c>
      <c r="K289" s="16" t="n">
        <v>0.624615575396825</v>
      </c>
      <c r="L289" s="18" t="n">
        <v>4.90423763238911E-008</v>
      </c>
      <c r="M289" s="16" t="n">
        <v>0.595684523809524</v>
      </c>
      <c r="N289" s="18" t="n">
        <v>3.21321039798351E-005</v>
      </c>
      <c r="O289" s="16" t="n">
        <v>0.17647920839648</v>
      </c>
      <c r="P289" s="16" t="n">
        <v>0.156174322497287</v>
      </c>
    </row>
    <row r="290" customFormat="false" ht="15" hidden="false" customHeight="false" outlineLevel="0" collapsed="false">
      <c r="A290" s="17" t="n">
        <v>685</v>
      </c>
      <c r="B290" s="6"/>
      <c r="C290" s="16" t="n">
        <v>0.105102790600436</v>
      </c>
      <c r="D290" s="16" t="n">
        <v>0.118746446544361</v>
      </c>
      <c r="E290" s="16" t="n">
        <v>0.647668650793651</v>
      </c>
      <c r="F290" s="16" t="n">
        <v>0.487321425601463</v>
      </c>
      <c r="G290" s="18" t="n">
        <v>1.90824647971624E-012</v>
      </c>
      <c r="H290" s="6"/>
      <c r="I290" s="16" t="n">
        <v>0.00193576919930687</v>
      </c>
      <c r="J290" s="16" t="n">
        <v>0.00239007688376894</v>
      </c>
      <c r="K290" s="16" t="n">
        <v>0.620882936507937</v>
      </c>
      <c r="L290" s="18" t="n">
        <v>1.12045300973754E-007</v>
      </c>
      <c r="M290" s="16" t="n">
        <v>0.582750496031746</v>
      </c>
      <c r="N290" s="18" t="n">
        <v>0.000418172931250498</v>
      </c>
      <c r="O290" s="16" t="n">
        <v>0.178176666439797</v>
      </c>
      <c r="P290" s="16" t="n">
        <v>0.153865509470496</v>
      </c>
    </row>
    <row r="291" customFormat="false" ht="15" hidden="false" customHeight="false" outlineLevel="0" collapsed="false">
      <c r="A291" s="17" t="n">
        <v>686</v>
      </c>
      <c r="B291" s="6"/>
      <c r="C291" s="16" t="n">
        <v>0.106787829092444</v>
      </c>
      <c r="D291" s="16" t="n">
        <v>0.120962231402722</v>
      </c>
      <c r="E291" s="16" t="n">
        <v>0.648809523809524</v>
      </c>
      <c r="F291" s="16" t="n">
        <v>0.49260105196404</v>
      </c>
      <c r="G291" s="18" t="n">
        <v>7.98273855312483E-013</v>
      </c>
      <c r="H291" s="6"/>
      <c r="I291" s="16" t="n">
        <v>0.00233828041865097</v>
      </c>
      <c r="J291" s="16" t="n">
        <v>0.00284655115034937</v>
      </c>
      <c r="K291" s="16" t="n">
        <v>0.61687748015873</v>
      </c>
      <c r="L291" s="18" t="n">
        <v>3.72851197174384E-007</v>
      </c>
      <c r="M291" s="16" t="n">
        <v>0.567088293650794</v>
      </c>
      <c r="N291" s="16" t="n">
        <v>0.00539129255501457</v>
      </c>
      <c r="O291" s="16" t="n">
        <v>0.180044777101186</v>
      </c>
      <c r="P291" s="16" t="n">
        <v>0.150068208982294</v>
      </c>
    </row>
    <row r="292" customFormat="false" ht="15" hidden="false" customHeight="false" outlineLevel="0" collapsed="false">
      <c r="A292" s="17" t="n">
        <v>687</v>
      </c>
      <c r="B292" s="6"/>
      <c r="C292" s="16" t="n">
        <v>0.108865850085464</v>
      </c>
      <c r="D292" s="16" t="n">
        <v>0.123650126367002</v>
      </c>
      <c r="E292" s="16" t="n">
        <v>0.649913194444444</v>
      </c>
      <c r="F292" s="16" t="n">
        <v>0.497919377076839</v>
      </c>
      <c r="G292" s="18" t="n">
        <v>3.35183626566602E-013</v>
      </c>
      <c r="H292" s="6"/>
      <c r="I292" s="16" t="n">
        <v>0.00281055997845919</v>
      </c>
      <c r="J292" s="16" t="n">
        <v>0.00336234434865322</v>
      </c>
      <c r="K292" s="16" t="n">
        <v>0.61078869047619</v>
      </c>
      <c r="L292" s="18" t="n">
        <v>1.58085317735525E-006</v>
      </c>
      <c r="M292" s="16" t="n">
        <v>0.548115079365079</v>
      </c>
      <c r="N292" s="16" t="n">
        <v>0.0521189731466304</v>
      </c>
      <c r="O292" s="16" t="n">
        <v>0.181924613098454</v>
      </c>
      <c r="P292" s="16" t="n">
        <v>0.144894346390239</v>
      </c>
    </row>
    <row r="293" customFormat="false" ht="15" hidden="false" customHeight="false" outlineLevel="0" collapsed="false">
      <c r="A293" s="17" t="n">
        <v>688</v>
      </c>
      <c r="B293" s="6"/>
      <c r="C293" s="16" t="n">
        <v>0.111439449578038</v>
      </c>
      <c r="D293" s="16" t="n">
        <v>0.126896823500528</v>
      </c>
      <c r="E293" s="16" t="n">
        <v>0.651649305555556</v>
      </c>
      <c r="F293" s="16" t="n">
        <v>0.5027615945536</v>
      </c>
      <c r="G293" s="18" t="n">
        <v>1.56905460968943E-013</v>
      </c>
      <c r="H293" s="6"/>
      <c r="I293" s="16" t="n">
        <v>0.00335407060319681</v>
      </c>
      <c r="J293" s="16" t="n">
        <v>0.0039356936424153</v>
      </c>
      <c r="K293" s="16" t="n">
        <v>0.604352678571429</v>
      </c>
      <c r="L293" s="18" t="n">
        <v>7.70483802280811E-006</v>
      </c>
      <c r="M293" s="16" t="n">
        <v>0.526202876984127</v>
      </c>
      <c r="N293" s="16" t="n">
        <v>0.31753374063958</v>
      </c>
      <c r="O293" s="16" t="n">
        <v>0.183634429722922</v>
      </c>
      <c r="P293" s="16" t="n">
        <v>0.138444736499056</v>
      </c>
    </row>
    <row r="294" customFormat="false" ht="15" hidden="false" customHeight="false" outlineLevel="0" collapsed="false">
      <c r="A294" s="17" t="n">
        <v>689</v>
      </c>
      <c r="B294" s="6"/>
      <c r="C294" s="16" t="n">
        <v>0.114617514247838</v>
      </c>
      <c r="D294" s="16" t="n">
        <v>0.130789452738678</v>
      </c>
      <c r="E294" s="16" t="n">
        <v>0.652802579365079</v>
      </c>
      <c r="F294" s="16" t="n">
        <v>0.506634625409512</v>
      </c>
      <c r="G294" s="18" t="n">
        <v>9.24861733287176E-014</v>
      </c>
      <c r="H294" s="6"/>
      <c r="I294" s="16" t="n">
        <v>0.00396457948498065</v>
      </c>
      <c r="J294" s="16" t="n">
        <v>0.00455929721165087</v>
      </c>
      <c r="K294" s="16" t="n">
        <v>0.597631448412698</v>
      </c>
      <c r="L294" s="18" t="n">
        <v>3.80760845894258E-005</v>
      </c>
      <c r="M294" s="16" t="n">
        <v>0.500657242063492</v>
      </c>
      <c r="N294" s="16" t="n">
        <v>0.97471785468723</v>
      </c>
      <c r="O294" s="16" t="n">
        <v>0.185000822697059</v>
      </c>
      <c r="P294" s="16" t="n">
        <v>0.130644506380941</v>
      </c>
    </row>
    <row r="295" customFormat="false" ht="15" hidden="false" customHeight="false" outlineLevel="0" collapsed="false">
      <c r="A295" s="17" t="n">
        <v>690</v>
      </c>
      <c r="B295" s="6"/>
      <c r="C295" s="16" t="n">
        <v>0.11850147161338</v>
      </c>
      <c r="D295" s="16" t="n">
        <v>0.135402811144692</v>
      </c>
      <c r="E295" s="16" t="n">
        <v>0.652455357142857</v>
      </c>
      <c r="F295" s="16" t="n">
        <v>0.509123916007945</v>
      </c>
      <c r="G295" s="18" t="n">
        <v>7.40244623070222E-014</v>
      </c>
      <c r="H295" s="6"/>
      <c r="I295" s="16" t="n">
        <v>0.00463413730783197</v>
      </c>
      <c r="J295" s="16" t="n">
        <v>0.00522312940310358</v>
      </c>
      <c r="K295" s="16" t="n">
        <v>0.589781746031746</v>
      </c>
      <c r="L295" s="18" t="n">
        <v>0.000202372427800997</v>
      </c>
      <c r="M295" s="16" t="n">
        <v>0.531039186507937</v>
      </c>
      <c r="N295" s="16" t="n">
        <v>0.307547904015384</v>
      </c>
      <c r="O295" s="16" t="n">
        <v>0.185878470970219</v>
      </c>
      <c r="P295" s="16" t="n">
        <v>0.121427174600631</v>
      </c>
    </row>
    <row r="296" customFormat="false" ht="15" hidden="false" customHeight="false" outlineLevel="0" collapsed="false">
      <c r="A296" s="17" t="n">
        <v>691</v>
      </c>
      <c r="B296" s="6"/>
      <c r="C296" s="16" t="n">
        <v>0.123184185190067</v>
      </c>
      <c r="D296" s="16" t="n">
        <v>0.140801673411639</v>
      </c>
      <c r="E296" s="16" t="n">
        <v>0.651946924603175</v>
      </c>
      <c r="F296" s="16" t="n">
        <v>0.509956519498792</v>
      </c>
      <c r="G296" s="18" t="n">
        <v>8.41245801488076E-014</v>
      </c>
      <c r="H296" s="6"/>
      <c r="I296" s="16" t="n">
        <v>0.00535156912911581</v>
      </c>
      <c r="J296" s="16" t="n">
        <v>0.00591525378233689</v>
      </c>
      <c r="K296" s="16" t="n">
        <v>0.581026785714286</v>
      </c>
      <c r="L296" s="16" t="n">
        <v>0.00103848128847498</v>
      </c>
      <c r="M296" s="16" t="n">
        <v>0.562041170634921</v>
      </c>
      <c r="N296" s="16" t="n">
        <v>0.0251702720048461</v>
      </c>
      <c r="O296" s="16" t="n">
        <v>0.186171922527095</v>
      </c>
      <c r="P296" s="16" t="n">
        <v>0.110759036838306</v>
      </c>
    </row>
    <row r="297" customFormat="false" ht="15" hidden="false" customHeight="false" outlineLevel="0" collapsed="false">
      <c r="A297" s="17" t="n">
        <v>692</v>
      </c>
      <c r="B297" s="6"/>
      <c r="C297" s="16" t="n">
        <v>0.128733559396888</v>
      </c>
      <c r="D297" s="16" t="n">
        <v>0.147024818599585</v>
      </c>
      <c r="E297" s="16" t="n">
        <v>0.64968998015873</v>
      </c>
      <c r="F297" s="16" t="n">
        <v>0.508960469957006</v>
      </c>
      <c r="G297" s="18" t="n">
        <v>1.38722064648926E-013</v>
      </c>
      <c r="H297" s="6"/>
      <c r="I297" s="16" t="n">
        <v>0.0061010866675126</v>
      </c>
      <c r="J297" s="16" t="n">
        <v>0.00662003605031941</v>
      </c>
      <c r="K297" s="16" t="n">
        <v>0.571341765873016</v>
      </c>
      <c r="L297" s="16" t="n">
        <v>0.00463118580778381</v>
      </c>
      <c r="M297" s="16" t="n">
        <v>0.592212301587302</v>
      </c>
      <c r="N297" s="18" t="n">
        <v>0.000583304992821558</v>
      </c>
      <c r="O297" s="16" t="n">
        <v>0.185820858476437</v>
      </c>
      <c r="P297" s="16" t="n">
        <v>0.0985731054168158</v>
      </c>
    </row>
    <row r="298" customFormat="false" ht="15" hidden="false" customHeight="false" outlineLevel="0" collapsed="false">
      <c r="A298" s="17" t="n">
        <v>693</v>
      </c>
      <c r="B298" s="6"/>
      <c r="C298" s="16" t="n">
        <v>0.135186095624191</v>
      </c>
      <c r="D298" s="16" t="n">
        <v>0.154080797317775</v>
      </c>
      <c r="E298" s="16" t="n">
        <v>0.647309027777778</v>
      </c>
      <c r="F298" s="16" t="n">
        <v>0.506064405169939</v>
      </c>
      <c r="G298" s="18" t="n">
        <v>3.26093884635773E-013</v>
      </c>
      <c r="H298" s="6"/>
      <c r="I298" s="16" t="n">
        <v>0.00686452240089681</v>
      </c>
      <c r="J298" s="16" t="n">
        <v>0.00732040840658392</v>
      </c>
      <c r="K298" s="16" t="n">
        <v>0.560515873015873</v>
      </c>
      <c r="L298" s="16" t="n">
        <v>0.0187723932579472</v>
      </c>
      <c r="M298" s="16" t="n">
        <v>0.620250496031746</v>
      </c>
      <c r="N298" s="18" t="n">
        <v>8.06471670192164E-006</v>
      </c>
      <c r="O298" s="16" t="n">
        <v>0.184799717947408</v>
      </c>
      <c r="P298" s="16" t="n">
        <v>0.0847718186233448</v>
      </c>
    </row>
    <row r="299" customFormat="false" ht="15" hidden="false" customHeight="false" outlineLevel="0" collapsed="false">
      <c r="A299" s="17" t="n">
        <v>694</v>
      </c>
      <c r="B299" s="6"/>
      <c r="C299" s="16" t="n">
        <v>0.142547776485575</v>
      </c>
      <c r="D299" s="16" t="n">
        <v>0.16195267652314</v>
      </c>
      <c r="E299" s="16" t="n">
        <v>0.644717261904762</v>
      </c>
      <c r="F299" s="16" t="n">
        <v>0.501330055273916</v>
      </c>
      <c r="G299" s="18" t="n">
        <v>1.03500278174449E-012</v>
      </c>
      <c r="H299" s="6"/>
      <c r="I299" s="16" t="n">
        <v>0.00762269485851638</v>
      </c>
      <c r="J299" s="16" t="n">
        <v>0.0079991870188051</v>
      </c>
      <c r="K299" s="16" t="n">
        <v>0.549590773809524</v>
      </c>
      <c r="L299" s="16" t="n">
        <v>0.0642823610722909</v>
      </c>
      <c r="M299" s="16" t="n">
        <v>0.641753472222222</v>
      </c>
      <c r="N299" s="18" t="n">
        <v>2.00945338964824E-007</v>
      </c>
      <c r="O299" s="16" t="n">
        <v>0.183129117212802</v>
      </c>
      <c r="P299" s="16" t="n">
        <v>0.0692820222172501</v>
      </c>
    </row>
    <row r="300" customFormat="false" ht="15" hidden="false" customHeight="false" outlineLevel="0" collapsed="false">
      <c r="A300" s="17" t="n">
        <v>695</v>
      </c>
      <c r="B300" s="6"/>
      <c r="C300" s="16" t="n">
        <v>0.15079288621941</v>
      </c>
      <c r="D300" s="16" t="n">
        <v>0.170597001197906</v>
      </c>
      <c r="E300" s="16" t="n">
        <v>0.641331845238095</v>
      </c>
      <c r="F300" s="16" t="n">
        <v>0.494881654844804</v>
      </c>
      <c r="G300" s="18" t="n">
        <v>3.9182155536174E-012</v>
      </c>
      <c r="H300" s="6"/>
      <c r="I300" s="16" t="n">
        <v>0.00835654290198672</v>
      </c>
      <c r="J300" s="16" t="n">
        <v>0.00864014513948562</v>
      </c>
      <c r="K300" s="16" t="n">
        <v>0.536669146825397</v>
      </c>
      <c r="L300" s="16" t="n">
        <v>0.18333802733837</v>
      </c>
      <c r="M300" s="16" t="n">
        <v>0.658184523809524</v>
      </c>
      <c r="N300" s="18" t="n">
        <v>1.43014685355585E-008</v>
      </c>
      <c r="O300" s="16" t="n">
        <v>0.180851130796624</v>
      </c>
      <c r="P300" s="16" t="n">
        <v>0.0521119722766604</v>
      </c>
    </row>
    <row r="301" customFormat="false" ht="15" hidden="false" customHeight="false" outlineLevel="0" collapsed="false">
      <c r="A301" s="17" t="n">
        <v>696</v>
      </c>
      <c r="B301" s="6"/>
      <c r="C301" s="16" t="n">
        <v>0.159866550676165</v>
      </c>
      <c r="D301" s="16" t="n">
        <v>0.179946648769867</v>
      </c>
      <c r="E301" s="16" t="n">
        <v>0.637921626984127</v>
      </c>
      <c r="F301" s="16" t="n">
        <v>0.486876413738828</v>
      </c>
      <c r="G301" s="18" t="n">
        <v>1.65068459705204E-011</v>
      </c>
      <c r="H301" s="6"/>
      <c r="I301" s="16" t="n">
        <v>0.00904730562830221</v>
      </c>
      <c r="J301" s="16" t="n">
        <v>0.00922790045658686</v>
      </c>
      <c r="K301" s="16" t="n">
        <v>0.523152281746032</v>
      </c>
      <c r="L301" s="16" t="n">
        <v>0.445990472395063</v>
      </c>
      <c r="M301" s="16" t="n">
        <v>0.664967757936508</v>
      </c>
      <c r="N301" s="18" t="n">
        <v>3.7217577142921E-009</v>
      </c>
      <c r="O301" s="16" t="n">
        <v>0.178019117793119</v>
      </c>
      <c r="P301" s="16" t="n">
        <v>0.0333630458685185</v>
      </c>
    </row>
    <row r="302" customFormat="false" ht="15" hidden="false" customHeight="false" outlineLevel="0" collapsed="false">
      <c r="A302" s="17" t="n">
        <v>697</v>
      </c>
      <c r="B302" s="6"/>
      <c r="C302" s="16" t="n">
        <v>0.169688789088985</v>
      </c>
      <c r="D302" s="16" t="n">
        <v>0.189914457966511</v>
      </c>
      <c r="E302" s="16" t="n">
        <v>0.634350198412699</v>
      </c>
      <c r="F302" s="16" t="n">
        <v>0.47748007249976</v>
      </c>
      <c r="G302" s="18" t="n">
        <v>6.78923945971648E-011</v>
      </c>
      <c r="H302" s="6"/>
      <c r="I302" s="16" t="n">
        <v>0.00967956665869504</v>
      </c>
      <c r="J302" s="16" t="n">
        <v>0.00975055944178643</v>
      </c>
      <c r="K302" s="16" t="n">
        <v>0.508916170634921</v>
      </c>
      <c r="L302" s="16" t="n">
        <v>0.79299391238582</v>
      </c>
      <c r="M302" s="16" t="n">
        <v>0.665290178571429</v>
      </c>
      <c r="N302" s="18" t="n">
        <v>3.25097765155984E-009</v>
      </c>
      <c r="O302" s="16" t="n">
        <v>0.174689327920593</v>
      </c>
      <c r="P302" s="16" t="n">
        <v>0.0132437781778309</v>
      </c>
    </row>
    <row r="303" customFormat="false" ht="15" hidden="false" customHeight="false" outlineLevel="0" collapsed="false">
      <c r="A303" s="17" t="n">
        <v>698</v>
      </c>
      <c r="B303" s="6"/>
      <c r="C303" s="16" t="n">
        <v>0.180166489602323</v>
      </c>
      <c r="D303" s="16" t="n">
        <v>0.200404606837213</v>
      </c>
      <c r="E303" s="16" t="n">
        <v>0.630109126984127</v>
      </c>
      <c r="F303" s="16" t="n">
        <v>0.466814249868309</v>
      </c>
      <c r="G303" s="18" t="n">
        <v>3.31832260627582E-010</v>
      </c>
      <c r="H303" s="6"/>
      <c r="I303" s="16" t="n">
        <v>0.0102417258541529</v>
      </c>
      <c r="J303" s="16" t="n">
        <v>0.0101999537633046</v>
      </c>
      <c r="K303" s="16" t="n">
        <v>0.506547619047619</v>
      </c>
      <c r="L303" s="16" t="n">
        <v>0.882385083138306</v>
      </c>
      <c r="M303" s="16" t="n">
        <v>0.660615079365079</v>
      </c>
      <c r="N303" s="18" t="n">
        <v>6.57202353547248E-009</v>
      </c>
      <c r="O303" s="16" t="n">
        <v>0.170902400371174</v>
      </c>
      <c r="P303" s="16" t="n">
        <v>-0.00788278774435504</v>
      </c>
    </row>
    <row r="304" customFormat="false" ht="15" hidden="false" customHeight="false" outlineLevel="0" collapsed="false">
      <c r="A304" s="17" t="n">
        <v>699</v>
      </c>
      <c r="B304" s="6"/>
      <c r="C304" s="16" t="n">
        <v>0.191193278352395</v>
      </c>
      <c r="D304" s="16" t="n">
        <v>0.2113127248286</v>
      </c>
      <c r="E304" s="16" t="n">
        <v>0.626140873015873</v>
      </c>
      <c r="F304" s="16" t="n">
        <v>0.455008630707431</v>
      </c>
      <c r="G304" s="18" t="n">
        <v>1.6717113333326E-009</v>
      </c>
      <c r="H304" s="6"/>
      <c r="I304" s="16" t="n">
        <v>0.0107260414264045</v>
      </c>
      <c r="J304" s="16" t="n">
        <v>0.0105716215325182</v>
      </c>
      <c r="K304" s="16" t="n">
        <v>0.522160218253968</v>
      </c>
      <c r="L304" s="16" t="n">
        <v>0.538175610370876</v>
      </c>
      <c r="M304" s="16" t="n">
        <v>0.651984126984127</v>
      </c>
      <c r="N304" s="18" t="n">
        <v>2.29221293762009E-008</v>
      </c>
      <c r="O304" s="16" t="n">
        <v>0.166701942492752</v>
      </c>
      <c r="P304" s="16" t="n">
        <v>-0.0294597403610932</v>
      </c>
    </row>
    <row r="305" customFormat="false" ht="15" hidden="false" customHeight="false" outlineLevel="0" collapsed="false">
      <c r="A305" s="17" t="n">
        <v>700</v>
      </c>
      <c r="B305" s="6"/>
      <c r="C305" s="16" t="n">
        <v>0.202657602959254</v>
      </c>
      <c r="D305" s="16" t="n">
        <v>0.222532866785405</v>
      </c>
      <c r="E305" s="16" t="n">
        <v>0.622408234126984</v>
      </c>
      <c r="F305" s="16" t="n">
        <v>0.442190019617951</v>
      </c>
      <c r="G305" s="18" t="n">
        <v>8.66573579666504E-009</v>
      </c>
      <c r="H305" s="6"/>
      <c r="I305" s="16" t="n">
        <v>0.011129227080836</v>
      </c>
      <c r="J305" s="16" t="n">
        <v>0.0108650352960098</v>
      </c>
      <c r="K305" s="16" t="n">
        <v>0.537921626984127</v>
      </c>
      <c r="L305" s="16" t="n">
        <v>0.236907062155198</v>
      </c>
      <c r="M305" s="16" t="n">
        <v>0.644233630952381</v>
      </c>
      <c r="N305" s="18" t="n">
        <v>9.63525547456505E-008</v>
      </c>
      <c r="O305" s="16" t="n">
        <v>0.16213076730353</v>
      </c>
      <c r="P305" s="16" t="n">
        <v>-0.0508136008765311</v>
      </c>
    </row>
    <row r="306" customFormat="false" ht="15" hidden="false" customHeight="false" outlineLevel="0" collapsed="false">
      <c r="A306" s="17" t="n">
        <v>701</v>
      </c>
      <c r="B306" s="6"/>
      <c r="C306" s="16" t="n">
        <v>0.214455827995245</v>
      </c>
      <c r="D306" s="16" t="n">
        <v>0.233969876568685</v>
      </c>
      <c r="E306" s="16" t="n">
        <v>0.618105158730159</v>
      </c>
      <c r="F306" s="16" t="n">
        <v>0.428449354659401</v>
      </c>
      <c r="G306" s="18" t="n">
        <v>4.3645007319507E-008</v>
      </c>
      <c r="H306" s="6"/>
      <c r="I306" s="16" t="n">
        <v>0.0114521031436884</v>
      </c>
      <c r="J306" s="16" t="n">
        <v>0.0110831651100717</v>
      </c>
      <c r="K306" s="16" t="n">
        <v>0.553447420634921</v>
      </c>
      <c r="L306" s="16" t="n">
        <v>0.0883629688922125</v>
      </c>
      <c r="M306" s="16" t="n">
        <v>0.636904761904762</v>
      </c>
      <c r="N306" s="18" t="n">
        <v>4.01641534815012E-007</v>
      </c>
      <c r="O306" s="16" t="n">
        <v>0.157219173008863</v>
      </c>
      <c r="P306" s="16" t="n">
        <v>-0.07122096277823</v>
      </c>
    </row>
    <row r="307" customFormat="false" ht="15" hidden="false" customHeight="false" outlineLevel="0" collapsed="false">
      <c r="A307" s="17" t="n">
        <v>702</v>
      </c>
      <c r="B307" s="6"/>
      <c r="C307" s="16" t="n">
        <v>0.226487736472365</v>
      </c>
      <c r="D307" s="16" t="n">
        <v>0.245532616489678</v>
      </c>
      <c r="E307" s="16" t="n">
        <v>0.613640873015873</v>
      </c>
      <c r="F307" s="16" t="n">
        <v>0.413839639280941</v>
      </c>
      <c r="G307" s="18" t="n">
        <v>2.10283126831695E-007</v>
      </c>
      <c r="H307" s="6"/>
      <c r="I307" s="16" t="n">
        <v>0.0116993449807855</v>
      </c>
      <c r="J307" s="16" t="n">
        <v>0.0112321628988965</v>
      </c>
      <c r="K307" s="16" t="n">
        <v>0.568328373015873</v>
      </c>
      <c r="L307" s="16" t="n">
        <v>0.0279626700819549</v>
      </c>
      <c r="M307" s="16" t="n">
        <v>0.628335813492064</v>
      </c>
      <c r="N307" s="18" t="n">
        <v>1.71324707802507E-006</v>
      </c>
      <c r="O307" s="16" t="n">
        <v>0.151984117625171</v>
      </c>
      <c r="P307" s="16" t="n">
        <v>-0.0900263162283412</v>
      </c>
    </row>
    <row r="308" customFormat="false" ht="15" hidden="false" customHeight="false" outlineLevel="0" collapsed="false">
      <c r="A308" s="17" t="n">
        <v>703</v>
      </c>
      <c r="B308" s="6"/>
      <c r="C308" s="16" t="n">
        <v>0.238663954843274</v>
      </c>
      <c r="D308" s="16" t="n">
        <v>0.257141772405916</v>
      </c>
      <c r="E308" s="16" t="n">
        <v>0.608816964285714</v>
      </c>
      <c r="F308" s="16" t="n">
        <v>0.398401025242738</v>
      </c>
      <c r="G308" s="18" t="n">
        <v>9.59383117349834E-007</v>
      </c>
      <c r="H308" s="6"/>
      <c r="I308" s="16" t="n">
        <v>0.0118791862114279</v>
      </c>
      <c r="J308" s="16" t="n">
        <v>0.0113213786869471</v>
      </c>
      <c r="K308" s="16" t="n">
        <v>0.582130456349206</v>
      </c>
      <c r="L308" s="16" t="n">
        <v>0.00863942678582822</v>
      </c>
      <c r="M308" s="16" t="n">
        <v>0.62078373015873</v>
      </c>
      <c r="N308" s="18" t="n">
        <v>6.65746183697137E-006</v>
      </c>
      <c r="O308" s="16" t="n">
        <v>0.146438119405914</v>
      </c>
      <c r="P308" s="16" t="n">
        <v>-0.106698075699359</v>
      </c>
    </row>
    <row r="309" customFormat="false" ht="15" hidden="false" customHeight="false" outlineLevel="0" collapsed="false">
      <c r="A309" s="17" t="n">
        <v>704</v>
      </c>
      <c r="B309" s="6"/>
      <c r="C309" s="16" t="n">
        <v>0.250913566149808</v>
      </c>
      <c r="D309" s="16" t="n">
        <v>0.26873844297389</v>
      </c>
      <c r="E309" s="16" t="n">
        <v>0.604253472222222</v>
      </c>
      <c r="F309" s="16" t="n">
        <v>0.382185246217922</v>
      </c>
      <c r="G309" s="18" t="n">
        <v>4.04026418860489E-006</v>
      </c>
      <c r="H309" s="6"/>
      <c r="I309" s="16" t="n">
        <v>0.0119996523191036</v>
      </c>
      <c r="J309" s="16" t="n">
        <v>0.0113590898311558</v>
      </c>
      <c r="K309" s="16" t="n">
        <v>0.594580853174603</v>
      </c>
      <c r="L309" s="16" t="n">
        <v>0.0026250675301563</v>
      </c>
      <c r="M309" s="16" t="n">
        <v>0.614769345238095</v>
      </c>
      <c r="N309" s="18" t="n">
        <v>2.35925580675275E-005</v>
      </c>
      <c r="O309" s="16" t="n">
        <v>0.140598043909034</v>
      </c>
      <c r="P309" s="16" t="n">
        <v>-0.12100223193043</v>
      </c>
    </row>
    <row r="310" customFormat="false" ht="15" hidden="false" customHeight="false" outlineLevel="0" collapsed="false">
      <c r="A310" s="17" t="n">
        <v>705</v>
      </c>
      <c r="B310" s="6"/>
      <c r="C310" s="16" t="n">
        <v>0.263179232706046</v>
      </c>
      <c r="D310" s="16" t="n">
        <v>0.28027602351897</v>
      </c>
      <c r="E310" s="16" t="n">
        <v>0.59905753968254</v>
      </c>
      <c r="F310" s="16" t="n">
        <v>0.365208916371843</v>
      </c>
      <c r="G310" s="18" t="n">
        <v>1.51327321235053E-005</v>
      </c>
      <c r="H310" s="6"/>
      <c r="I310" s="16" t="n">
        <v>0.0120691617351028</v>
      </c>
      <c r="J310" s="16" t="n">
        <v>0.0113535522161478</v>
      </c>
      <c r="K310" s="16" t="n">
        <v>0.606225198412698</v>
      </c>
      <c r="L310" s="18" t="n">
        <v>0.000842477694065978</v>
      </c>
      <c r="M310" s="16" t="n">
        <v>0.608990575396825</v>
      </c>
      <c r="N310" s="18" t="n">
        <v>7.51705453350322E-005</v>
      </c>
      <c r="O310" s="16" t="n">
        <v>0.134468303094566</v>
      </c>
      <c r="P310" s="16" t="n">
        <v>-0.132914619945082</v>
      </c>
    </row>
    <row r="311" customFormat="false" ht="15" hidden="false" customHeight="false" outlineLevel="0" collapsed="false">
      <c r="A311" s="17" t="n">
        <v>706</v>
      </c>
      <c r="B311" s="6"/>
      <c r="C311" s="16" t="n">
        <v>0.275425253939002</v>
      </c>
      <c r="D311" s="16" t="n">
        <v>0.291728773889771</v>
      </c>
      <c r="E311" s="16" t="n">
        <v>0.594345238095238</v>
      </c>
      <c r="F311" s="16" t="n">
        <v>0.347481834414931</v>
      </c>
      <c r="G311" s="18" t="n">
        <v>5.19658302614053E-005</v>
      </c>
      <c r="H311" s="6"/>
      <c r="I311" s="16" t="n">
        <v>0.0120975693831396</v>
      </c>
      <c r="J311" s="16" t="n">
        <v>0.0113145901760014</v>
      </c>
      <c r="K311" s="16" t="n">
        <v>0.616145833333333</v>
      </c>
      <c r="L311" s="18" t="n">
        <v>0.000293265313434697</v>
      </c>
      <c r="M311" s="16" t="n">
        <v>0.603559027777778</v>
      </c>
      <c r="N311" s="18" t="n">
        <v>0.000212371854725612</v>
      </c>
      <c r="O311" s="16" t="n">
        <v>0.128050977178658</v>
      </c>
      <c r="P311" s="16" t="n">
        <v>-0.142523804297704</v>
      </c>
    </row>
    <row r="312" customFormat="false" ht="15" hidden="false" customHeight="false" outlineLevel="0" collapsed="false">
      <c r="A312" s="17" t="n">
        <v>707</v>
      </c>
      <c r="B312" s="6"/>
      <c r="C312" s="16" t="n">
        <v>0.287632493776314</v>
      </c>
      <c r="D312" s="16" t="n">
        <v>0.303085652074375</v>
      </c>
      <c r="E312" s="16" t="n">
        <v>0.58875248015873</v>
      </c>
      <c r="F312" s="16" t="n">
        <v>0.328986156835595</v>
      </c>
      <c r="G312" s="18" t="n">
        <v>0.000175007975183854</v>
      </c>
      <c r="H312" s="6"/>
      <c r="I312" s="16" t="n">
        <v>0.0120927880118994</v>
      </c>
      <c r="J312" s="16" t="n">
        <v>0.0112496424572802</v>
      </c>
      <c r="K312" s="16" t="n">
        <v>0.624082341269841</v>
      </c>
      <c r="L312" s="18" t="n">
        <v>0.000115166579021416</v>
      </c>
      <c r="M312" s="16" t="n">
        <v>0.598474702380953</v>
      </c>
      <c r="N312" s="18" t="n">
        <v>0.000545183026841993</v>
      </c>
      <c r="O312" s="16" t="n">
        <v>0.121338238032018</v>
      </c>
      <c r="P312" s="16" t="n">
        <v>-0.150092720647221</v>
      </c>
    </row>
    <row r="313" customFormat="false" ht="15" hidden="false" customHeight="false" outlineLevel="0" collapsed="false">
      <c r="A313" s="17" t="n">
        <v>708</v>
      </c>
      <c r="B313" s="6"/>
      <c r="C313" s="16" t="n">
        <v>0.299788879683893</v>
      </c>
      <c r="D313" s="16" t="n">
        <v>0.31434030836928</v>
      </c>
      <c r="E313" s="16" t="n">
        <v>0.582614087301587</v>
      </c>
      <c r="F313" s="16" t="n">
        <v>0.309662386296199</v>
      </c>
      <c r="G313" s="18" t="n">
        <v>0.000554930736316267</v>
      </c>
      <c r="H313" s="6"/>
      <c r="I313" s="16" t="n">
        <v>0.0120613090702392</v>
      </c>
      <c r="J313" s="16" t="n">
        <v>0.0111646431644573</v>
      </c>
      <c r="K313" s="16" t="n">
        <v>0.629389880952381</v>
      </c>
      <c r="L313" s="18" t="n">
        <v>5.41685599304489E-005</v>
      </c>
      <c r="M313" s="16" t="n">
        <v>0.593737599206349</v>
      </c>
      <c r="N313" s="16" t="n">
        <v>0.00129107559985738</v>
      </c>
      <c r="O313" s="16" t="n">
        <v>0.114307141739602</v>
      </c>
      <c r="P313" s="16" t="n">
        <v>-0.155915950714179</v>
      </c>
    </row>
    <row r="314" customFormat="false" ht="15" hidden="false" customHeight="false" outlineLevel="0" collapsed="false">
      <c r="A314" s="17" t="n">
        <v>709</v>
      </c>
      <c r="B314" s="6"/>
      <c r="C314" s="16" t="n">
        <v>0.311887777101248</v>
      </c>
      <c r="D314" s="16" t="n">
        <v>0.325491629316611</v>
      </c>
      <c r="E314" s="16" t="n">
        <v>0.576054067460318</v>
      </c>
      <c r="F314" s="16" t="n">
        <v>0.289496634433097</v>
      </c>
      <c r="G314" s="16" t="n">
        <v>0.00166491037938085</v>
      </c>
      <c r="H314" s="6"/>
      <c r="I314" s="16" t="n">
        <v>0.0120079858731176</v>
      </c>
      <c r="J314" s="16" t="n">
        <v>0.0110639824973512</v>
      </c>
      <c r="K314" s="16" t="n">
        <v>0.634449404761905</v>
      </c>
      <c r="L314" s="18" t="n">
        <v>2.95321047008404E-005</v>
      </c>
      <c r="M314" s="16" t="n">
        <v>0.58968253968254</v>
      </c>
      <c r="N314" s="16" t="n">
        <v>0.00280092390312642</v>
      </c>
      <c r="O314" s="16" t="n">
        <v>0.10695133912624</v>
      </c>
      <c r="P314" s="16" t="n">
        <v>-0.160274712369789</v>
      </c>
    </row>
    <row r="315" customFormat="false" ht="15" hidden="false" customHeight="false" outlineLevel="0" collapsed="false">
      <c r="A315" s="17" t="n">
        <v>710</v>
      </c>
      <c r="B315" s="6"/>
      <c r="C315" s="16" t="n">
        <v>0.323925265429052</v>
      </c>
      <c r="D315" s="16" t="n">
        <v>0.336539611069645</v>
      </c>
      <c r="E315" s="16" t="n">
        <v>0.568787202380952</v>
      </c>
      <c r="F315" s="16" t="n">
        <v>0.268464646924441</v>
      </c>
      <c r="G315" s="16" t="n">
        <v>0.00460087199602633</v>
      </c>
      <c r="H315" s="6"/>
      <c r="I315" s="16" t="n">
        <v>0.0119368605176297</v>
      </c>
      <c r="J315" s="16" t="n">
        <v>0.0109511864340408</v>
      </c>
      <c r="K315" s="16" t="n">
        <v>0.636805555555556</v>
      </c>
      <c r="L315" s="18" t="n">
        <v>1.86941125857393E-005</v>
      </c>
      <c r="M315" s="16" t="n">
        <v>0.585391865079365</v>
      </c>
      <c r="N315" s="16" t="n">
        <v>0.00576421868853805</v>
      </c>
      <c r="O315" s="16" t="n">
        <v>0.099260826078392</v>
      </c>
      <c r="P315" s="16" t="n">
        <v>-0.163446412037477</v>
      </c>
    </row>
    <row r="316" customFormat="false" ht="15" hidden="false" customHeight="false" outlineLevel="0" collapsed="false">
      <c r="A316" s="17" t="n">
        <v>711</v>
      </c>
      <c r="B316" s="6"/>
      <c r="C316" s="16" t="n">
        <v>0.335896317314235</v>
      </c>
      <c r="D316" s="16" t="n">
        <v>0.347481734868865</v>
      </c>
      <c r="E316" s="16" t="n">
        <v>0.561855158730159</v>
      </c>
      <c r="F316" s="16" t="n">
        <v>0.246527368594996</v>
      </c>
      <c r="G316" s="16" t="n">
        <v>0.0116721764941118</v>
      </c>
      <c r="H316" s="6"/>
      <c r="I316" s="16" t="n">
        <v>0.0118495494857964</v>
      </c>
      <c r="J316" s="16" t="n">
        <v>0.0108273931935289</v>
      </c>
      <c r="K316" s="16" t="n">
        <v>0.638479662698413</v>
      </c>
      <c r="L316" s="18" t="n">
        <v>1.33759122721681E-005</v>
      </c>
      <c r="M316" s="16" t="n">
        <v>0.580022321428571</v>
      </c>
      <c r="N316" s="16" t="n">
        <v>0.0115975248953441</v>
      </c>
      <c r="O316" s="16" t="n">
        <v>0.0912203107575747</v>
      </c>
      <c r="P316" s="16" t="n">
        <v>-0.165720230949215</v>
      </c>
    </row>
    <row r="317" customFormat="false" ht="15" hidden="false" customHeight="false" outlineLevel="0" collapsed="false">
      <c r="A317" s="17" t="n">
        <v>712</v>
      </c>
      <c r="B317" s="6"/>
      <c r="C317" s="16" t="n">
        <v>0.347787585632285</v>
      </c>
      <c r="D317" s="16" t="n">
        <v>0.358308877538954</v>
      </c>
      <c r="E317" s="16" t="n">
        <v>0.55484871031746</v>
      </c>
      <c r="F317" s="16" t="n">
        <v>0.223729997562096</v>
      </c>
      <c r="G317" s="16" t="n">
        <v>0.0268915536050269</v>
      </c>
      <c r="H317" s="6"/>
      <c r="I317" s="16" t="n">
        <v>0.0117463887037698</v>
      </c>
      <c r="J317" s="16" t="n">
        <v>0.010692584834593</v>
      </c>
      <c r="K317" s="16" t="n">
        <v>0.638777281746032</v>
      </c>
      <c r="L317" s="18" t="n">
        <v>1.0522252484166E-005</v>
      </c>
      <c r="M317" s="16" t="n">
        <v>0.574082341269841</v>
      </c>
      <c r="N317" s="16" t="n">
        <v>0.0226719752601888</v>
      </c>
      <c r="O317" s="16" t="n">
        <v>0.0828456276720074</v>
      </c>
      <c r="P317" s="16" t="n">
        <v>-0.167334580328722</v>
      </c>
    </row>
    <row r="318" customFormat="false" ht="15" hidden="false" customHeight="false" outlineLevel="0" collapsed="false">
      <c r="A318" s="17" t="n">
        <v>713</v>
      </c>
      <c r="B318" s="6"/>
      <c r="C318" s="16" t="n">
        <v>0.359581239929223</v>
      </c>
      <c r="D318" s="16" t="n">
        <v>0.36900840326791</v>
      </c>
      <c r="E318" s="16" t="n">
        <v>0.547371031746032</v>
      </c>
      <c r="F318" s="16" t="n">
        <v>0.200160221292454</v>
      </c>
      <c r="G318" s="16" t="n">
        <v>0.0556310403209256</v>
      </c>
      <c r="H318" s="6"/>
      <c r="I318" s="16" t="n">
        <v>0.0116264512103525</v>
      </c>
      <c r="J318" s="16" t="n">
        <v>0.010546008813876</v>
      </c>
      <c r="K318" s="16" t="n">
        <v>0.639236111111111</v>
      </c>
      <c r="L318" s="18" t="n">
        <v>9.01063197064193E-006</v>
      </c>
      <c r="M318" s="16" t="n">
        <v>0.566790674603175</v>
      </c>
      <c r="N318" s="16" t="n">
        <v>0.0451713292097741</v>
      </c>
      <c r="O318" s="16" t="n">
        <v>0.0741687276067905</v>
      </c>
      <c r="P318" s="16" t="n">
        <v>-0.168371934742871</v>
      </c>
    </row>
    <row r="319" customFormat="false" ht="15" hidden="false" customHeight="false" outlineLevel="0" collapsed="false">
      <c r="A319" s="17" t="n">
        <v>714</v>
      </c>
      <c r="B319" s="6"/>
      <c r="C319" s="16" t="n">
        <v>0.371255386030134</v>
      </c>
      <c r="D319" s="16" t="n">
        <v>0.379563308268622</v>
      </c>
      <c r="E319" s="16" t="n">
        <v>0.539546130952381</v>
      </c>
      <c r="F319" s="16" t="n">
        <v>0.17593174445985</v>
      </c>
      <c r="G319" s="16" t="n">
        <v>0.102789653943264</v>
      </c>
      <c r="H319" s="6"/>
      <c r="I319" s="16" t="n">
        <v>0.0114884137756726</v>
      </c>
      <c r="J319" s="16" t="n">
        <v>0.0103864542759914</v>
      </c>
      <c r="K319" s="16" t="n">
        <v>0.638789682539683</v>
      </c>
      <c r="L319" s="18" t="n">
        <v>8.3013307302872E-006</v>
      </c>
      <c r="M319" s="16" t="n">
        <v>0.558023313492064</v>
      </c>
      <c r="N319" s="16" t="n">
        <v>0.0915418994089767</v>
      </c>
      <c r="O319" s="16" t="n">
        <v>0.0652317631159925</v>
      </c>
      <c r="P319" s="16" t="n">
        <v>-0.168961231140206</v>
      </c>
    </row>
    <row r="320" customFormat="false" ht="15" hidden="false" customHeight="false" outlineLevel="0" collapsed="false">
      <c r="A320" s="17" t="n">
        <v>715</v>
      </c>
      <c r="B320" s="6"/>
      <c r="C320" s="16" t="n">
        <v>0.382788892163706</v>
      </c>
      <c r="D320" s="16" t="n">
        <v>0.389955547463697</v>
      </c>
      <c r="E320" s="16" t="n">
        <v>0.531262400793651</v>
      </c>
      <c r="F320" s="16" t="n">
        <v>0.151164699718634</v>
      </c>
      <c r="G320" s="16" t="n">
        <v>0.175057793031961</v>
      </c>
      <c r="H320" s="6"/>
      <c r="I320" s="16" t="n">
        <v>0.0113304567660562</v>
      </c>
      <c r="J320" s="16" t="n">
        <v>0.0102121596109014</v>
      </c>
      <c r="K320" s="16" t="n">
        <v>0.638479662698413</v>
      </c>
      <c r="L320" s="18" t="n">
        <v>8.09474109188945E-006</v>
      </c>
      <c r="M320" s="16" t="n">
        <v>0.548325892857143</v>
      </c>
      <c r="N320" s="16" t="n">
        <v>0.184822082839423</v>
      </c>
      <c r="O320" s="16" t="n">
        <v>0.0560799053324409</v>
      </c>
      <c r="P320" s="16" t="n">
        <v>-0.16920454412216</v>
      </c>
    </row>
    <row r="321" customFormat="false" ht="15" hidden="false" customHeight="false" outlineLevel="0" collapsed="false">
      <c r="A321" s="17" t="n">
        <v>716</v>
      </c>
      <c r="B321" s="6"/>
      <c r="C321" s="16" t="n">
        <v>0.394160361003744</v>
      </c>
      <c r="D321" s="16" t="n">
        <v>0.40017017895814</v>
      </c>
      <c r="E321" s="16" t="n">
        <v>0.522978670634921</v>
      </c>
      <c r="F321" s="16" t="n">
        <v>0.126075678518561</v>
      </c>
      <c r="G321" s="16" t="n">
        <v>0.271168165687651</v>
      </c>
      <c r="H321" s="6"/>
      <c r="I321" s="16" t="n">
        <v>0.0111507302061424</v>
      </c>
      <c r="J321" s="16" t="n">
        <v>0.0100212239349319</v>
      </c>
      <c r="K321" s="16" t="n">
        <v>0.637723214285714</v>
      </c>
      <c r="L321" s="18" t="n">
        <v>8.16496460360573E-006</v>
      </c>
      <c r="M321" s="16" t="n">
        <v>0.536235119047619</v>
      </c>
      <c r="N321" s="16" t="n">
        <v>0.370243836420127</v>
      </c>
      <c r="O321" s="16" t="n">
        <v>0.0467946472422074</v>
      </c>
      <c r="P321" s="16" t="n">
        <v>-0.169192539952793</v>
      </c>
    </row>
    <row r="322" customFormat="false" ht="15" hidden="false" customHeight="false" outlineLevel="0" collapsed="false">
      <c r="A322" s="17" t="n">
        <v>717</v>
      </c>
      <c r="B322" s="6"/>
      <c r="C322" s="16" t="n">
        <v>0.405345606894095</v>
      </c>
      <c r="D322" s="16" t="n">
        <v>0.410189974502475</v>
      </c>
      <c r="E322" s="16" t="n">
        <v>0.514930555555556</v>
      </c>
      <c r="F322" s="16" t="n">
        <v>0.100912760240496</v>
      </c>
      <c r="G322" s="16" t="n">
        <v>0.403294587770771</v>
      </c>
      <c r="H322" s="6"/>
      <c r="I322" s="16" t="n">
        <v>0.0109473412265135</v>
      </c>
      <c r="J322" s="16" t="n">
        <v>0.00981140779223136</v>
      </c>
      <c r="K322" s="16" t="n">
        <v>0.636334325396825</v>
      </c>
      <c r="L322" s="18" t="n">
        <v>8.48617439064626E-006</v>
      </c>
      <c r="M322" s="16" t="n">
        <v>0.52047371031746</v>
      </c>
      <c r="N322" s="16" t="n">
        <v>0.709303177516628</v>
      </c>
      <c r="O322" s="16" t="n">
        <v>0.0374698435383386</v>
      </c>
      <c r="P322" s="16" t="n">
        <v>-0.169038862638315</v>
      </c>
    </row>
    <row r="323" customFormat="false" ht="15" hidden="false" customHeight="false" outlineLevel="0" collapsed="false">
      <c r="A323" s="17" t="n">
        <v>718</v>
      </c>
      <c r="B323" s="6"/>
      <c r="C323" s="16" t="n">
        <v>0.416317385723679</v>
      </c>
      <c r="D323" s="16" t="n">
        <v>0.419994171833922</v>
      </c>
      <c r="E323" s="16" t="n">
        <v>0.507118055555556</v>
      </c>
      <c r="F323" s="16" t="n">
        <v>0.0759262380690191</v>
      </c>
      <c r="G323" s="16" t="n">
        <v>0.567045009294572</v>
      </c>
      <c r="H323" s="6"/>
      <c r="I323" s="16" t="n">
        <v>0.0107197667837404</v>
      </c>
      <c r="J323" s="16" t="n">
        <v>0.00958261859852596</v>
      </c>
      <c r="K323" s="16" t="n">
        <v>0.634809027777778</v>
      </c>
      <c r="L323" s="18" t="n">
        <v>9.01063197064193E-006</v>
      </c>
      <c r="M323" s="16" t="n">
        <v>0.500024801587302</v>
      </c>
      <c r="N323" s="16" t="n">
        <v>0.84468312506187</v>
      </c>
      <c r="O323" s="16" t="n">
        <v>0.0282007073376403</v>
      </c>
      <c r="P323" s="16" t="n">
        <v>-0.168761103004849</v>
      </c>
    </row>
    <row r="324" customFormat="false" ht="15" hidden="false" customHeight="false" outlineLevel="0" collapsed="false">
      <c r="A324" s="17" t="n">
        <v>719</v>
      </c>
      <c r="B324" s="6"/>
      <c r="C324" s="16" t="n">
        <v>0.427055038442561</v>
      </c>
      <c r="D324" s="16" t="n">
        <v>0.429569269511969</v>
      </c>
      <c r="E324" s="16" t="n">
        <v>0.501450892857143</v>
      </c>
      <c r="F324" s="16" t="n">
        <v>0.0513870925415712</v>
      </c>
      <c r="G324" s="16" t="n">
        <v>0.741703267413074</v>
      </c>
      <c r="H324" s="6"/>
      <c r="I324" s="16" t="n">
        <v>0.0104677467119117</v>
      </c>
      <c r="J324" s="16" t="n">
        <v>0.00933501199943783</v>
      </c>
      <c r="K324" s="16" t="n">
        <v>0.633965773809524</v>
      </c>
      <c r="L324" s="18" t="n">
        <v>9.70530387245889E-006</v>
      </c>
      <c r="M324" s="16" t="n">
        <v>0.52281746031746</v>
      </c>
      <c r="N324" s="16" t="n">
        <v>0.354468509973919</v>
      </c>
      <c r="O324" s="16" t="n">
        <v>0.0190904327980199</v>
      </c>
      <c r="P324" s="16" t="n">
        <v>-0.168352237881588</v>
      </c>
    </row>
    <row r="325" customFormat="false" ht="15" hidden="false" customHeight="false" outlineLevel="0" collapsed="false">
      <c r="A325" s="17" t="n">
        <v>720</v>
      </c>
      <c r="B325" s="6"/>
      <c r="C325" s="16" t="n">
        <v>0.437533060038652</v>
      </c>
      <c r="D325" s="16" t="n">
        <v>0.438892086840883</v>
      </c>
      <c r="E325" s="16" t="n">
        <v>0.509151785714286</v>
      </c>
      <c r="F325" s="16" t="n">
        <v>0.0274505234535947</v>
      </c>
      <c r="G325" s="16" t="n">
        <v>0.85677631988668</v>
      </c>
      <c r="H325" s="6"/>
      <c r="I325" s="16" t="n">
        <v>0.0101912542282174</v>
      </c>
      <c r="J325" s="16" t="n">
        <v>0.00906840459975717</v>
      </c>
      <c r="K325" s="16" t="n">
        <v>0.633221726190476</v>
      </c>
      <c r="L325" s="18" t="n">
        <v>1.07202036395351E-005</v>
      </c>
      <c r="M325" s="16" t="n">
        <v>0.547916666666667</v>
      </c>
      <c r="N325" s="16" t="n">
        <v>0.0758906744500486</v>
      </c>
      <c r="O325" s="16" t="n">
        <v>0.0101992660651287</v>
      </c>
      <c r="P325" s="16" t="n">
        <v>-0.167836080005691</v>
      </c>
    </row>
    <row r="326" customFormat="false" ht="15" hidden="false" customHeight="false" outlineLevel="0" collapsed="false">
      <c r="A326" s="17" t="n">
        <v>721</v>
      </c>
      <c r="B326" s="6"/>
      <c r="C326" s="16" t="n">
        <v>0.447722323996121</v>
      </c>
      <c r="D326" s="16" t="n">
        <v>0.447936478405455</v>
      </c>
      <c r="E326" s="16" t="n">
        <v>0.516976686507937</v>
      </c>
      <c r="F326" s="16" t="n">
        <v>0.00426900005414176</v>
      </c>
      <c r="G326" s="16" t="n">
        <v>0.969740009860926</v>
      </c>
      <c r="H326" s="6"/>
      <c r="I326" s="16" t="n">
        <v>0.00989101447942072</v>
      </c>
      <c r="J326" s="16" t="n">
        <v>0.0087832648781052</v>
      </c>
      <c r="K326" s="16" t="n">
        <v>0.632440476190476</v>
      </c>
      <c r="L326" s="18" t="n">
        <v>1.19881316731725E-005</v>
      </c>
      <c r="M326" s="16" t="n">
        <v>0.573611111111111</v>
      </c>
      <c r="N326" s="16" t="n">
        <v>0.0084993952183592</v>
      </c>
      <c r="O326" s="16" t="n">
        <v>0.00158623122485045</v>
      </c>
      <c r="P326" s="16" t="n">
        <v>-0.167266526956707</v>
      </c>
    </row>
    <row r="327" customFormat="false" ht="15" hidden="false" customHeight="false" outlineLevel="0" collapsed="false">
      <c r="A327" s="17" t="n">
        <v>722</v>
      </c>
      <c r="B327" s="6"/>
      <c r="C327" s="16" t="n">
        <v>0.457590884975472</v>
      </c>
      <c r="D327" s="16" t="n">
        <v>0.456677560011656</v>
      </c>
      <c r="E327" s="16" t="n">
        <v>0.524293154761905</v>
      </c>
      <c r="F327" s="16" t="n">
        <v>-0.0179471085419172</v>
      </c>
      <c r="G327" s="16" t="n">
        <v>0.902639467988122</v>
      </c>
      <c r="H327" s="6"/>
      <c r="I327" s="16" t="n">
        <v>0.00956879276402042</v>
      </c>
      <c r="J327" s="16" t="n">
        <v>0.00848107126449867</v>
      </c>
      <c r="K327" s="16" t="n">
        <v>0.631609623015873</v>
      </c>
      <c r="L327" s="18" t="n">
        <v>1.32585433385017E-005</v>
      </c>
      <c r="M327" s="16" t="n">
        <v>0.59703621031746</v>
      </c>
      <c r="N327" s="18" t="n">
        <v>0.000744038352736578</v>
      </c>
      <c r="O327" s="16" t="n">
        <v>-0.00666846250694765</v>
      </c>
      <c r="P327" s="16" t="n">
        <v>-0.166678303391326</v>
      </c>
    </row>
    <row r="328" customFormat="false" ht="15" hidden="false" customHeight="false" outlineLevel="0" collapsed="false">
      <c r="A328" s="17" t="n">
        <v>723</v>
      </c>
      <c r="B328" s="6"/>
      <c r="C328" s="16" t="n">
        <v>0.467114690049057</v>
      </c>
      <c r="D328" s="16" t="n">
        <v>0.465098273515375</v>
      </c>
      <c r="E328" s="16" t="n">
        <v>0.531832837301587</v>
      </c>
      <c r="F328" s="16" t="n">
        <v>-0.0390214053816649</v>
      </c>
      <c r="G328" s="16" t="n">
        <v>0.832406015553421</v>
      </c>
      <c r="H328" s="6"/>
      <c r="I328" s="16" t="n">
        <v>0.00922677271034204</v>
      </c>
      <c r="J328" s="16" t="n">
        <v>0.00816392238883732</v>
      </c>
      <c r="K328" s="16" t="n">
        <v>0.631026785714286</v>
      </c>
      <c r="L328" s="18" t="n">
        <v>1.47531892009798E-005</v>
      </c>
      <c r="M328" s="16" t="n">
        <v>0.61499255952381</v>
      </c>
      <c r="N328" s="18" t="n">
        <v>9.77214491524023E-005</v>
      </c>
      <c r="O328" s="16" t="n">
        <v>-0.0144976677356674</v>
      </c>
      <c r="P328" s="16" t="n">
        <v>-0.166060185823369</v>
      </c>
    </row>
    <row r="329" customFormat="false" ht="15" hidden="false" customHeight="false" outlineLevel="0" collapsed="false">
      <c r="A329" s="17" t="n">
        <v>724</v>
      </c>
      <c r="B329" s="6"/>
      <c r="C329" s="16" t="n">
        <v>0.476267678210139</v>
      </c>
      <c r="D329" s="16" t="n">
        <v>0.473176845786812</v>
      </c>
      <c r="E329" s="16" t="n">
        <v>0.53859126984127</v>
      </c>
      <c r="F329" s="16" t="n">
        <v>-0.0588616590741639</v>
      </c>
      <c r="G329" s="16" t="n">
        <v>0.707987636010483</v>
      </c>
      <c r="H329" s="6"/>
      <c r="I329" s="16" t="n">
        <v>0.00886581992802197</v>
      </c>
      <c r="J329" s="16" t="n">
        <v>0.00783282823536243</v>
      </c>
      <c r="K329" s="16" t="n">
        <v>0.630034722222222</v>
      </c>
      <c r="L329" s="18" t="n">
        <v>1.66784574746023E-005</v>
      </c>
      <c r="M329" s="16" t="n">
        <v>0.626636904761905</v>
      </c>
      <c r="N329" s="18" t="n">
        <v>2.34779016243141E-005</v>
      </c>
      <c r="O329" s="16" t="n">
        <v>-0.0218660094729526</v>
      </c>
      <c r="P329" s="16" t="n">
        <v>-0.165338266716187</v>
      </c>
    </row>
    <row r="330" customFormat="false" ht="15" hidden="false" customHeight="false" outlineLevel="0" collapsed="false">
      <c r="A330" s="17" t="n">
        <v>725</v>
      </c>
      <c r="B330" s="6"/>
      <c r="C330" s="16" t="n">
        <v>0.485028388999556</v>
      </c>
      <c r="D330" s="16" t="n">
        <v>0.480894458552689</v>
      </c>
      <c r="E330" s="16" t="n">
        <v>0.544469246031746</v>
      </c>
      <c r="F330" s="16" t="n">
        <v>-0.0774370297712909</v>
      </c>
      <c r="G330" s="16" t="n">
        <v>0.589488122387046</v>
      </c>
      <c r="H330" s="6"/>
      <c r="I330" s="16" t="n">
        <v>0.00848941998872926</v>
      </c>
      <c r="J330" s="16" t="n">
        <v>0.00749070239918467</v>
      </c>
      <c r="K330" s="16" t="n">
        <v>0.629278273809524</v>
      </c>
      <c r="L330" s="18" t="n">
        <v>1.89747742228189E-005</v>
      </c>
      <c r="M330" s="16" t="n">
        <v>0.635391865079365</v>
      </c>
      <c r="N330" s="18" t="n">
        <v>9.57344171032593E-006</v>
      </c>
      <c r="O330" s="16" t="n">
        <v>-0.0287613895908557</v>
      </c>
      <c r="P330" s="16" t="n">
        <v>-0.164528532901594</v>
      </c>
    </row>
    <row r="331" customFormat="false" ht="15" hidden="false" customHeight="false" outlineLevel="0" collapsed="false">
      <c r="A331" s="17" t="n">
        <v>726</v>
      </c>
      <c r="B331" s="6"/>
      <c r="C331" s="16" t="n">
        <v>0.493384432295574</v>
      </c>
      <c r="D331" s="16" t="n">
        <v>0.4882442451499</v>
      </c>
      <c r="E331" s="16" t="n">
        <v>0.550024801587302</v>
      </c>
      <c r="F331" s="16" t="n">
        <v>-0.0946858351551813</v>
      </c>
      <c r="G331" s="16" t="n">
        <v>0.486896160941422</v>
      </c>
      <c r="H331" s="6"/>
      <c r="I331" s="16" t="n">
        <v>0.00810121831034208</v>
      </c>
      <c r="J331" s="16" t="n">
        <v>0.00714031924027843</v>
      </c>
      <c r="K331" s="16" t="n">
        <v>0.62859623015873</v>
      </c>
      <c r="L331" s="18" t="n">
        <v>2.17406496361378E-005</v>
      </c>
      <c r="M331" s="16" t="n">
        <v>0.638926091269841</v>
      </c>
      <c r="N331" s="18" t="n">
        <v>6.19863872646479E-006</v>
      </c>
      <c r="O331" s="16" t="n">
        <v>-0.0351606807909627</v>
      </c>
      <c r="P331" s="16" t="n">
        <v>-0.163698355619414</v>
      </c>
    </row>
    <row r="332" customFormat="false" ht="15" hidden="false" customHeight="false" outlineLevel="0" collapsed="false">
      <c r="A332" s="17" t="n">
        <v>727</v>
      </c>
      <c r="B332" s="6"/>
      <c r="C332" s="16" t="n">
        <v>0.501321413553874</v>
      </c>
      <c r="D332" s="16" t="n">
        <v>0.495219337860002</v>
      </c>
      <c r="E332" s="16" t="n">
        <v>0.554861111111111</v>
      </c>
      <c r="F332" s="16" t="n">
        <v>-0.110533395182068</v>
      </c>
      <c r="G332" s="16" t="n">
        <v>0.402195013803947</v>
      </c>
      <c r="H332" s="6"/>
      <c r="I332" s="16" t="n">
        <v>0.00770451684573095</v>
      </c>
      <c r="J332" s="16" t="n">
        <v>0.00678421641392192</v>
      </c>
      <c r="K332" s="16" t="n">
        <v>0.627728174603175</v>
      </c>
      <c r="L332" s="18" t="n">
        <v>2.47959321532738E-005</v>
      </c>
      <c r="M332" s="16" t="n">
        <v>0.640389384920635</v>
      </c>
      <c r="N332" s="18" t="n">
        <v>5.037987231139E-006</v>
      </c>
      <c r="O332" s="16" t="n">
        <v>-0.0410363203192229</v>
      </c>
      <c r="P332" s="16" t="n">
        <v>-0.162875086485707</v>
      </c>
    </row>
    <row r="333" customFormat="false" ht="15" hidden="false" customHeight="false" outlineLevel="0" collapsed="false">
      <c r="A333" s="17" t="n">
        <v>728</v>
      </c>
      <c r="B333" s="6"/>
      <c r="C333" s="16" t="n">
        <v>0.508833779419824</v>
      </c>
      <c r="D333" s="16" t="n">
        <v>0.501819916675846</v>
      </c>
      <c r="E333" s="16" t="n">
        <v>0.559821428571429</v>
      </c>
      <c r="F333" s="16" t="n">
        <v>-0.124959723104727</v>
      </c>
      <c r="G333" s="16" t="n">
        <v>0.333329535912186</v>
      </c>
      <c r="H333" s="6"/>
      <c r="I333" s="16" t="n">
        <v>0.00730306744457126</v>
      </c>
      <c r="J333" s="16" t="n">
        <v>0.0064258172474458</v>
      </c>
      <c r="K333" s="16" t="n">
        <v>0.627269345238095</v>
      </c>
      <c r="L333" s="18" t="n">
        <v>2.82386365134178E-005</v>
      </c>
      <c r="M333" s="16" t="n">
        <v>0.640984623015873</v>
      </c>
      <c r="N333" s="18" t="n">
        <v>4.56292152465739E-006</v>
      </c>
      <c r="O333" s="16" t="n">
        <v>-0.0463813407167217</v>
      </c>
      <c r="P333" s="16" t="n">
        <v>-0.161978976507047</v>
      </c>
    </row>
    <row r="334" customFormat="false" ht="15" hidden="false" customHeight="false" outlineLevel="0" collapsed="false">
      <c r="A334" s="17" t="n">
        <v>729</v>
      </c>
      <c r="B334" s="6"/>
      <c r="C334" s="16" t="n">
        <v>0.515925064025761</v>
      </c>
      <c r="D334" s="16" t="n">
        <v>0.508051746225123</v>
      </c>
      <c r="E334" s="16" t="n">
        <v>0.564496527777778</v>
      </c>
      <c r="F334" s="16" t="n">
        <v>-0.138020793515661</v>
      </c>
      <c r="G334" s="16" t="n">
        <v>0.281289278435772</v>
      </c>
      <c r="H334" s="6"/>
      <c r="I334" s="16" t="n">
        <v>0.00690065867725706</v>
      </c>
      <c r="J334" s="16" t="n">
        <v>0.00606819641684803</v>
      </c>
      <c r="K334" s="16" t="n">
        <v>0.626773313492063</v>
      </c>
      <c r="L334" s="18" t="n">
        <v>3.22412305349061E-005</v>
      </c>
      <c r="M334" s="16" t="n">
        <v>0.641158234126984</v>
      </c>
      <c r="N334" s="18" t="n">
        <v>4.25578310811161E-006</v>
      </c>
      <c r="O334" s="16" t="n">
        <v>-0.0512171057842398</v>
      </c>
      <c r="P334" s="16" t="n">
        <v>-0.161050758479643</v>
      </c>
    </row>
    <row r="335" customFormat="false" ht="15" hidden="false" customHeight="false" outlineLevel="0" collapsed="false">
      <c r="A335" s="17" t="n">
        <v>730</v>
      </c>
      <c r="B335" s="6"/>
      <c r="C335" s="16" t="n">
        <v>0.522594762006356</v>
      </c>
      <c r="D335" s="16" t="n">
        <v>0.513912270618018</v>
      </c>
      <c r="E335" s="16" t="n">
        <v>0.567981150793651</v>
      </c>
      <c r="F335" s="16" t="n">
        <v>-0.149843657110226</v>
      </c>
      <c r="G335" s="16" t="n">
        <v>0.242661318070462</v>
      </c>
      <c r="H335" s="6"/>
      <c r="I335" s="16" t="n">
        <v>0.00650080597184297</v>
      </c>
      <c r="J335" s="16" t="n">
        <v>0.00571434430320568</v>
      </c>
      <c r="K335" s="16" t="n">
        <v>0.626078869047619</v>
      </c>
      <c r="L335" s="18" t="n">
        <v>3.72132439241135E-005</v>
      </c>
      <c r="M335" s="16" t="n">
        <v>0.640339781746032</v>
      </c>
      <c r="N335" s="18" t="n">
        <v>4.07209255636236E-006</v>
      </c>
      <c r="O335" s="16" t="n">
        <v>-0.0555913389562701</v>
      </c>
      <c r="P335" s="16" t="n">
        <v>-0.160105495266891</v>
      </c>
    </row>
    <row r="336" customFormat="false" ht="15" hidden="false" customHeight="false" outlineLevel="0" collapsed="false">
      <c r="A336" s="17" t="n">
        <v>731</v>
      </c>
      <c r="B336" s="6"/>
      <c r="C336" s="16" t="n">
        <v>0.528849014974963</v>
      </c>
      <c r="D336" s="16" t="n">
        <v>0.519407594470539</v>
      </c>
      <c r="E336" s="16" t="n">
        <v>0.571118551587302</v>
      </c>
      <c r="F336" s="16" t="n">
        <v>-0.160513162021533</v>
      </c>
      <c r="G336" s="16" t="n">
        <v>0.209455792621034</v>
      </c>
      <c r="H336" s="6"/>
      <c r="I336" s="16" t="n">
        <v>0.00610665343025934</v>
      </c>
      <c r="J336" s="16" t="n">
        <v>0.00536768147322635</v>
      </c>
      <c r="K336" s="16" t="n">
        <v>0.624789186507937</v>
      </c>
      <c r="L336" s="18" t="n">
        <v>4.3828489940656E-005</v>
      </c>
      <c r="M336" s="16" t="n">
        <v>0.639161706349206</v>
      </c>
      <c r="N336" s="18" t="n">
        <v>4.57102389551929E-006</v>
      </c>
      <c r="O336" s="16" t="n">
        <v>-0.0595361126787576</v>
      </c>
      <c r="P336" s="16" t="n">
        <v>-0.158933417010721</v>
      </c>
    </row>
    <row r="337" customFormat="false" ht="15" hidden="false" customHeight="false" outlineLevel="0" collapsed="false">
      <c r="A337" s="17" t="n">
        <v>732</v>
      </c>
      <c r="B337" s="6"/>
      <c r="C337" s="16" t="n">
        <v>0.534699322916929</v>
      </c>
      <c r="D337" s="16" t="n">
        <v>0.524548707727241</v>
      </c>
      <c r="E337" s="16" t="n">
        <v>0.574404761904762</v>
      </c>
      <c r="F337" s="16" t="n">
        <v>-0.17011966039159</v>
      </c>
      <c r="G337" s="16" t="n">
        <v>0.182161160323938</v>
      </c>
      <c r="H337" s="6"/>
      <c r="I337" s="16" t="n">
        <v>0.0057199145052697</v>
      </c>
      <c r="J337" s="16" t="n">
        <v>0.00502872616235451</v>
      </c>
      <c r="K337" s="16" t="n">
        <v>0.623846726190476</v>
      </c>
      <c r="L337" s="18" t="n">
        <v>5.2350361648757E-005</v>
      </c>
      <c r="M337" s="16" t="n">
        <v>0.637872023809524</v>
      </c>
      <c r="N337" s="18" t="n">
        <v>5.01502825074785E-006</v>
      </c>
      <c r="O337" s="16" t="n">
        <v>-0.0630854878087796</v>
      </c>
      <c r="P337" s="16" t="n">
        <v>-0.157617896011041</v>
      </c>
    </row>
    <row r="338" customFormat="false" ht="15" hidden="false" customHeight="false" outlineLevel="0" collapsed="false">
      <c r="A338" s="17" t="n">
        <v>733</v>
      </c>
      <c r="B338" s="6"/>
      <c r="C338" s="16" t="n">
        <v>0.540160523023266</v>
      </c>
      <c r="D338" s="16" t="n">
        <v>0.529345423834496</v>
      </c>
      <c r="E338" s="16" t="n">
        <v>0.576959325396825</v>
      </c>
      <c r="F338" s="16" t="n">
        <v>-0.178823364888831</v>
      </c>
      <c r="G338" s="16" t="n">
        <v>0.159404441943341</v>
      </c>
      <c r="H338" s="6"/>
      <c r="I338" s="16" t="n">
        <v>0.00534301608750086</v>
      </c>
      <c r="J338" s="16" t="n">
        <v>0.00469893714329777</v>
      </c>
      <c r="K338" s="16" t="n">
        <v>0.623077876984127</v>
      </c>
      <c r="L338" s="18" t="n">
        <v>6.29736304754449E-005</v>
      </c>
      <c r="M338" s="16" t="n">
        <v>0.63686755952381</v>
      </c>
      <c r="N338" s="18" t="n">
        <v>5.41484509655915E-006</v>
      </c>
      <c r="O338" s="16" t="n">
        <v>-0.0662992399023185</v>
      </c>
      <c r="P338" s="16" t="n">
        <v>-0.156298527464361</v>
      </c>
    </row>
    <row r="339" customFormat="false" ht="15" hidden="false" customHeight="false" outlineLevel="0" collapsed="false">
      <c r="A339" s="17" t="n">
        <v>734</v>
      </c>
      <c r="B339" s="6"/>
      <c r="C339" s="16" t="n">
        <v>0.545244973817109</v>
      </c>
      <c r="D339" s="16" t="n">
        <v>0.533811080476677</v>
      </c>
      <c r="E339" s="16" t="n">
        <v>0.579427083333333</v>
      </c>
      <c r="F339" s="16" t="n">
        <v>-0.186666866760013</v>
      </c>
      <c r="G339" s="16" t="n">
        <v>0.140943974603576</v>
      </c>
      <c r="H339" s="6"/>
      <c r="I339" s="16" t="n">
        <v>0.00497855646134385</v>
      </c>
      <c r="J339" s="16" t="n">
        <v>0.00438038241999506</v>
      </c>
      <c r="K339" s="16" t="n">
        <v>0.622160218253968</v>
      </c>
      <c r="L339" s="18" t="n">
        <v>7.45926116349956E-005</v>
      </c>
      <c r="M339" s="16" t="n">
        <v>0.635515873015873</v>
      </c>
      <c r="N339" s="18" t="n">
        <v>6.16281992946188E-006</v>
      </c>
      <c r="O339" s="16" t="n">
        <v>-0.0691936075367519</v>
      </c>
      <c r="P339" s="16" t="n">
        <v>-0.155069551253517</v>
      </c>
    </row>
    <row r="340" customFormat="false" ht="15" hidden="false" customHeight="false" outlineLevel="0" collapsed="false">
      <c r="A340" s="17" t="n">
        <v>735</v>
      </c>
      <c r="B340" s="6"/>
      <c r="C340" s="16" t="n">
        <v>0.549965170837074</v>
      </c>
      <c r="D340" s="16" t="n">
        <v>0.537959917761074</v>
      </c>
      <c r="E340" s="16" t="n">
        <v>0.581696428571429</v>
      </c>
      <c r="F340" s="16" t="n">
        <v>-0.193673244897316</v>
      </c>
      <c r="G340" s="16" t="n">
        <v>0.125816170987297</v>
      </c>
      <c r="H340" s="6"/>
      <c r="I340" s="16" t="n">
        <v>0.00462667903273569</v>
      </c>
      <c r="J340" s="16" t="n">
        <v>0.00407409544235776</v>
      </c>
      <c r="K340" s="16" t="n">
        <v>0.621527777777778</v>
      </c>
      <c r="L340" s="18" t="n">
        <v>9.0013816977322E-005</v>
      </c>
      <c r="M340" s="16" t="n">
        <v>0.63452380952381</v>
      </c>
      <c r="N340" s="18" t="n">
        <v>6.65746183697137E-006</v>
      </c>
      <c r="O340" s="16" t="n">
        <v>-0.0717775896789282</v>
      </c>
      <c r="P340" s="16" t="n">
        <v>-0.153553941797013</v>
      </c>
    </row>
    <row r="341" customFormat="false" ht="15" hidden="false" customHeight="false" outlineLevel="0" collapsed="false">
      <c r="A341" s="17" t="n">
        <v>736</v>
      </c>
      <c r="B341" s="6"/>
      <c r="C341" s="16" t="n">
        <v>0.55433797839226</v>
      </c>
      <c r="D341" s="16" t="n">
        <v>0.541808742059164</v>
      </c>
      <c r="E341" s="16" t="n">
        <v>0.584176587301587</v>
      </c>
      <c r="F341" s="16" t="n">
        <v>-0.199895591288223</v>
      </c>
      <c r="G341" s="16" t="n">
        <v>0.113388512757095</v>
      </c>
      <c r="H341" s="6"/>
      <c r="I341" s="16" t="n">
        <v>0.00428798624531766</v>
      </c>
      <c r="J341" s="16" t="n">
        <v>0.00377977698658741</v>
      </c>
      <c r="K341" s="16" t="n">
        <v>0.620523313492064</v>
      </c>
      <c r="L341" s="18" t="n">
        <v>0.000111050223201517</v>
      </c>
      <c r="M341" s="16" t="n">
        <v>0.63452380952381</v>
      </c>
      <c r="N341" s="18" t="n">
        <v>6.95266060367153E-006</v>
      </c>
      <c r="O341" s="16" t="n">
        <v>-0.0740712081605961</v>
      </c>
      <c r="P341" s="16" t="n">
        <v>-0.151837769487576</v>
      </c>
    </row>
    <row r="342" customFormat="false" ht="15" hidden="false" customHeight="false" outlineLevel="0" collapsed="false">
      <c r="A342" s="17" t="n">
        <v>737</v>
      </c>
      <c r="B342" s="6"/>
      <c r="C342" s="16" t="n">
        <v>0.5583815740843</v>
      </c>
      <c r="D342" s="16" t="n">
        <v>0.545370238136647</v>
      </c>
      <c r="E342" s="16" t="n">
        <v>0.58546626984127</v>
      </c>
      <c r="F342" s="16" t="n">
        <v>-0.205470377502115</v>
      </c>
      <c r="G342" s="16" t="n">
        <v>0.102789653943264</v>
      </c>
      <c r="H342" s="6"/>
      <c r="I342" s="16" t="n">
        <v>0.00396364336567143</v>
      </c>
      <c r="J342" s="16" t="n">
        <v>0.00349784518766563</v>
      </c>
      <c r="K342" s="16" t="n">
        <v>0.619022817460317</v>
      </c>
      <c r="L342" s="18" t="n">
        <v>0.000139279121823897</v>
      </c>
      <c r="M342" s="16" t="n">
        <v>0.634871031746032</v>
      </c>
      <c r="N342" s="18" t="n">
        <v>7.03660508029872E-006</v>
      </c>
      <c r="O342" s="16" t="n">
        <v>-0.0761251327925441</v>
      </c>
      <c r="P342" s="16" t="n">
        <v>-0.150074308089899</v>
      </c>
    </row>
    <row r="343" customFormat="false" ht="15" hidden="false" customHeight="false" outlineLevel="0" collapsed="false">
      <c r="A343" s="17" t="n">
        <v>738</v>
      </c>
      <c r="B343" s="6"/>
      <c r="C343" s="16" t="n">
        <v>0.562108755083026</v>
      </c>
      <c r="D343" s="16" t="n">
        <v>0.548660176958552</v>
      </c>
      <c r="E343" s="16" t="n">
        <v>0.587152777777778</v>
      </c>
      <c r="F343" s="16" t="n">
        <v>-0.210391289771626</v>
      </c>
      <c r="G343" s="16" t="n">
        <v>0.0942818104771155</v>
      </c>
      <c r="H343" s="6"/>
      <c r="I343" s="16" t="n">
        <v>0.00365409329195559</v>
      </c>
      <c r="J343" s="16" t="n">
        <v>0.00322930963393845</v>
      </c>
      <c r="K343" s="16" t="n">
        <v>0.616964285714286</v>
      </c>
      <c r="L343" s="18" t="n">
        <v>0.000180392075040452</v>
      </c>
      <c r="M343" s="16" t="n">
        <v>0.635453869047619</v>
      </c>
      <c r="N343" s="18" t="n">
        <v>7.11485032327659E-006</v>
      </c>
      <c r="O343" s="16" t="n">
        <v>-0.0779373459183068</v>
      </c>
      <c r="P343" s="16" t="n">
        <v>-0.148102209586409</v>
      </c>
    </row>
    <row r="344" customFormat="false" ht="15" hidden="false" customHeight="false" outlineLevel="0" collapsed="false">
      <c r="A344" s="17" t="n">
        <v>739</v>
      </c>
      <c r="B344" s="6"/>
      <c r="C344" s="16" t="n">
        <v>0.565533612746201</v>
      </c>
      <c r="D344" s="16" t="n">
        <v>0.551692780231276</v>
      </c>
      <c r="E344" s="16" t="n">
        <v>0.588665674603175</v>
      </c>
      <c r="F344" s="16" t="n">
        <v>-0.214682599248493</v>
      </c>
      <c r="G344" s="16" t="n">
        <v>0.0873225584119464</v>
      </c>
      <c r="H344" s="6"/>
      <c r="I344" s="16" t="n">
        <v>0.00335767482092603</v>
      </c>
      <c r="J344" s="16" t="n">
        <v>0.00297285906562926</v>
      </c>
      <c r="K344" s="16" t="n">
        <v>0.615327380952381</v>
      </c>
      <c r="L344" s="18" t="n">
        <v>0.000242349999536496</v>
      </c>
      <c r="M344" s="16" t="n">
        <v>0.635503472222222</v>
      </c>
      <c r="N344" s="18" t="n">
        <v>7.33672859403223E-006</v>
      </c>
      <c r="O344" s="16" t="n">
        <v>-0.0795170669246034</v>
      </c>
      <c r="P344" s="16" t="n">
        <v>-0.145667340803272</v>
      </c>
    </row>
    <row r="345" customFormat="false" ht="15" hidden="false" customHeight="false" outlineLevel="0" collapsed="false">
      <c r="A345" s="17" t="n">
        <v>740</v>
      </c>
      <c r="B345" s="6"/>
      <c r="C345" s="16" t="n">
        <v>0.56867051355641</v>
      </c>
      <c r="D345" s="16" t="n">
        <v>0.5544771644035</v>
      </c>
      <c r="E345" s="16" t="n">
        <v>0.589707341269841</v>
      </c>
      <c r="F345" s="16" t="n">
        <v>-0.218435506547079</v>
      </c>
      <c r="G345" s="16" t="n">
        <v>0.0814248308731214</v>
      </c>
      <c r="H345" s="6"/>
      <c r="I345" s="16" t="n">
        <v>0.00307513122571309</v>
      </c>
      <c r="J345" s="16" t="n">
        <v>0.00272885157003145</v>
      </c>
      <c r="K345" s="16" t="n">
        <v>0.612673611111111</v>
      </c>
      <c r="L345" s="18" t="n">
        <v>0.00034561884247073</v>
      </c>
      <c r="M345" s="16" t="n">
        <v>0.635404265873016</v>
      </c>
      <c r="N345" s="18" t="n">
        <v>7.16310500172932E-006</v>
      </c>
      <c r="O345" s="16" t="n">
        <v>-0.080898100317467</v>
      </c>
      <c r="P345" s="16" t="n">
        <v>-0.142752652517279</v>
      </c>
    </row>
    <row r="346" customFormat="false" ht="15" hidden="false" customHeight="false" outlineLevel="0" collapsed="false">
      <c r="A346" s="17" t="n">
        <v>741</v>
      </c>
      <c r="B346" s="6"/>
      <c r="C346" s="16" t="n">
        <v>0.571536942384691</v>
      </c>
      <c r="D346" s="16" t="n">
        <v>0.557028449966199</v>
      </c>
      <c r="E346" s="16" t="n">
        <v>0.590984623015873</v>
      </c>
      <c r="F346" s="16" t="n">
        <v>-0.221708418358202</v>
      </c>
      <c r="G346" s="16" t="n">
        <v>0.0767121774637219</v>
      </c>
      <c r="H346" s="6"/>
      <c r="I346" s="16" t="n">
        <v>0.00280753052170324</v>
      </c>
      <c r="J346" s="16" t="n">
        <v>0.00249786532184519</v>
      </c>
      <c r="K346" s="16" t="n">
        <v>0.609486607142857</v>
      </c>
      <c r="L346" s="18" t="n">
        <v>0.000505040120603149</v>
      </c>
      <c r="M346" s="16" t="n">
        <v>0.636073908730159</v>
      </c>
      <c r="N346" s="18" t="n">
        <v>6.65746183697137E-006</v>
      </c>
      <c r="O346" s="16" t="n">
        <v>-0.0821021200846621</v>
      </c>
      <c r="P346" s="16" t="n">
        <v>-0.139432904109247</v>
      </c>
    </row>
    <row r="347" customFormat="false" ht="15" hidden="false" customHeight="false" outlineLevel="0" collapsed="false">
      <c r="A347" s="17" t="n">
        <v>742</v>
      </c>
      <c r="B347" s="6"/>
      <c r="C347" s="16" t="n">
        <v>0.574143233691637</v>
      </c>
      <c r="D347" s="16" t="n">
        <v>0.559353759936287</v>
      </c>
      <c r="E347" s="16" t="n">
        <v>0.592125496031746</v>
      </c>
      <c r="F347" s="16" t="n">
        <v>-0.224571564216352</v>
      </c>
      <c r="G347" s="16" t="n">
        <v>0.0726822610482533</v>
      </c>
      <c r="H347" s="6"/>
      <c r="I347" s="16" t="n">
        <v>0.00255391392645526</v>
      </c>
      <c r="J347" s="16" t="n">
        <v>0.00227896244456271</v>
      </c>
      <c r="K347" s="16" t="n">
        <v>0.606361607142857</v>
      </c>
      <c r="L347" s="18" t="n">
        <v>0.000759736265406537</v>
      </c>
      <c r="M347" s="16" t="n">
        <v>0.636507936507937</v>
      </c>
      <c r="N347" s="18" t="n">
        <v>6.5638715108526E-006</v>
      </c>
      <c r="O347" s="16" t="n">
        <v>-0.0831551030078514</v>
      </c>
      <c r="P347" s="16" t="n">
        <v>-0.135678640644742</v>
      </c>
    </row>
    <row r="348" customFormat="false" ht="15" hidden="false" customHeight="false" outlineLevel="0" collapsed="false">
      <c r="A348" s="17" t="n">
        <v>743</v>
      </c>
      <c r="B348" s="6"/>
      <c r="C348" s="16" t="n">
        <v>0.576499151582901</v>
      </c>
      <c r="D348" s="16" t="n">
        <v>0.561459435198224</v>
      </c>
      <c r="E348" s="16" t="n">
        <v>0.592931547619048</v>
      </c>
      <c r="F348" s="16" t="n">
        <v>-0.227086852660351</v>
      </c>
      <c r="G348" s="16" t="n">
        <v>0.0693026195677714</v>
      </c>
      <c r="H348" s="6"/>
      <c r="I348" s="16" t="n">
        <v>0.00231410032074747</v>
      </c>
      <c r="J348" s="16" t="n">
        <v>0.00207228972825897</v>
      </c>
      <c r="K348" s="16" t="n">
        <v>0.602951388888889</v>
      </c>
      <c r="L348" s="16" t="n">
        <v>0.00121634049922608</v>
      </c>
      <c r="M348" s="16" t="n">
        <v>0.636173115079365</v>
      </c>
      <c r="N348" s="18" t="n">
        <v>7.10698002614576E-006</v>
      </c>
      <c r="O348" s="16" t="n">
        <v>-0.0840799243042831</v>
      </c>
      <c r="P348" s="16" t="n">
        <v>-0.131139395418539</v>
      </c>
    </row>
    <row r="349" customFormat="false" ht="15" hidden="false" customHeight="false" outlineLevel="0" collapsed="false">
      <c r="A349" s="17" t="n">
        <v>744</v>
      </c>
      <c r="B349" s="6"/>
      <c r="C349" s="16" t="n">
        <v>0.578621870611884</v>
      </c>
      <c r="D349" s="16" t="n">
        <v>0.563364726445143</v>
      </c>
      <c r="E349" s="16" t="n">
        <v>0.59375</v>
      </c>
      <c r="F349" s="16" t="n">
        <v>-0.229205777095879</v>
      </c>
      <c r="G349" s="16" t="n">
        <v>0.0666941163507053</v>
      </c>
      <c r="H349" s="6"/>
      <c r="I349" s="16" t="n">
        <v>0.00208821902368218</v>
      </c>
      <c r="J349" s="16" t="n">
        <v>0.00187763609574053</v>
      </c>
      <c r="K349" s="16" t="n">
        <v>0.599355158730159</v>
      </c>
      <c r="L349" s="16" t="n">
        <v>0.00200872758606598</v>
      </c>
      <c r="M349" s="16" t="n">
        <v>0.635168650793651</v>
      </c>
      <c r="N349" s="18" t="n">
        <v>8.29770086690707E-006</v>
      </c>
      <c r="O349" s="16" t="n">
        <v>-0.0848588419947937</v>
      </c>
      <c r="P349" s="16" t="n">
        <v>-0.125851096985429</v>
      </c>
    </row>
    <row r="350" customFormat="false" ht="15" hidden="false" customHeight="false" outlineLevel="0" collapsed="false">
      <c r="A350" s="17" t="n">
        <v>745</v>
      </c>
      <c r="B350" s="6"/>
      <c r="C350" s="16" t="n">
        <v>0.580523864161464</v>
      </c>
      <c r="D350" s="16" t="n">
        <v>0.56508022192703</v>
      </c>
      <c r="E350" s="16" t="n">
        <v>0.594159226190476</v>
      </c>
      <c r="F350" s="16" t="n">
        <v>-0.230970479218209</v>
      </c>
      <c r="G350" s="16" t="n">
        <v>0.0644967676239281</v>
      </c>
      <c r="H350" s="6"/>
      <c r="I350" s="16" t="n">
        <v>0.00187669336846364</v>
      </c>
      <c r="J350" s="16" t="n">
        <v>0.0016947646196254</v>
      </c>
      <c r="K350" s="16" t="n">
        <v>0.595548115079365</v>
      </c>
      <c r="L350" s="16" t="n">
        <v>0.00342799251110273</v>
      </c>
      <c r="M350" s="16" t="n">
        <v>0.633767361111111</v>
      </c>
      <c r="N350" s="18" t="n">
        <v>1.00525572139617E-005</v>
      </c>
      <c r="O350" s="16" t="n">
        <v>-0.085507428729545</v>
      </c>
      <c r="P350" s="16" t="n">
        <v>-0.120197611985751</v>
      </c>
    </row>
    <row r="351" customFormat="false" ht="15" hidden="false" customHeight="false" outlineLevel="0" collapsed="false">
      <c r="A351" s="17" t="n">
        <v>746</v>
      </c>
      <c r="B351" s="6"/>
      <c r="C351" s="16" t="n">
        <v>0.582218775219213</v>
      </c>
      <c r="D351" s="16" t="n">
        <v>0.566616864927931</v>
      </c>
      <c r="E351" s="16" t="n">
        <v>0.594853670634921</v>
      </c>
      <c r="F351" s="16" t="n">
        <v>-0.232431645577591</v>
      </c>
      <c r="G351" s="16" t="n">
        <v>0.0628139800175892</v>
      </c>
      <c r="H351" s="6"/>
      <c r="I351" s="16" t="n">
        <v>0.00167926213706034</v>
      </c>
      <c r="J351" s="16" t="n">
        <v>0.0015241711907675</v>
      </c>
      <c r="K351" s="16" t="n">
        <v>0.589657738095238</v>
      </c>
      <c r="L351" s="16" t="n">
        <v>0.00607690937266818</v>
      </c>
      <c r="M351" s="16" t="n">
        <v>0.632204861111111</v>
      </c>
      <c r="N351" s="18" t="n">
        <v>1.17784513095572E-005</v>
      </c>
      <c r="O351" s="16" t="n">
        <v>-0.0860443737561942</v>
      </c>
      <c r="P351" s="16" t="n">
        <v>-0.113546424131946</v>
      </c>
    </row>
    <row r="352" customFormat="false" ht="15" hidden="false" customHeight="false" outlineLevel="0" collapsed="false">
      <c r="A352" s="17" t="n">
        <v>747</v>
      </c>
      <c r="B352" s="6"/>
      <c r="C352" s="16" t="n">
        <v>0.583724955461901</v>
      </c>
      <c r="D352" s="16" t="n">
        <v>0.567989701234753</v>
      </c>
      <c r="E352" s="16" t="n">
        <v>0.595399305555556</v>
      </c>
      <c r="F352" s="16" t="n">
        <v>-0.233641329450145</v>
      </c>
      <c r="G352" s="16" t="n">
        <v>0.0614479874175055</v>
      </c>
      <c r="H352" s="6"/>
      <c r="I352" s="16" t="n">
        <v>0.00149556744733778</v>
      </c>
      <c r="J352" s="16" t="n">
        <v>0.00136555913270194</v>
      </c>
      <c r="K352" s="16" t="n">
        <v>0.583172123015873</v>
      </c>
      <c r="L352" s="16" t="n">
        <v>0.0115778086916445</v>
      </c>
      <c r="M352" s="16" t="n">
        <v>0.632018849206349</v>
      </c>
      <c r="N352" s="18" t="n">
        <v>1.24493555827333E-005</v>
      </c>
      <c r="O352" s="16" t="n">
        <v>-0.0864888480499731</v>
      </c>
      <c r="P352" s="16" t="n">
        <v>-0.105659960751416</v>
      </c>
    </row>
    <row r="353" customFormat="false" ht="15" hidden="false" customHeight="false" outlineLevel="0" collapsed="false">
      <c r="A353" s="17" t="n">
        <v>748</v>
      </c>
      <c r="B353" s="6"/>
      <c r="C353" s="16" t="n">
        <v>0.585053098154558</v>
      </c>
      <c r="D353" s="16" t="n">
        <v>0.569213342076573</v>
      </c>
      <c r="E353" s="16" t="n">
        <v>0.595721726190476</v>
      </c>
      <c r="F353" s="16" t="n">
        <v>-0.234529685018807</v>
      </c>
      <c r="G353" s="16" t="n">
        <v>0.0605386273680621</v>
      </c>
      <c r="H353" s="6"/>
      <c r="I353" s="16" t="n">
        <v>0.00132595387513277</v>
      </c>
      <c r="J353" s="16" t="n">
        <v>0.00121898754566251</v>
      </c>
      <c r="K353" s="16" t="n">
        <v>0.576302083333333</v>
      </c>
      <c r="L353" s="16" t="n">
        <v>0.0218090628223901</v>
      </c>
      <c r="M353" s="16" t="n">
        <v>0.632713293650794</v>
      </c>
      <c r="N353" s="18" t="n">
        <v>1.26342402026256E-005</v>
      </c>
      <c r="O353" s="16" t="n">
        <v>-0.0868152237740661</v>
      </c>
      <c r="P353" s="16" t="n">
        <v>-0.0966732894002879</v>
      </c>
    </row>
    <row r="354" customFormat="false" ht="15" hidden="false" customHeight="false" outlineLevel="0" collapsed="false">
      <c r="A354" s="17" t="n">
        <v>749</v>
      </c>
      <c r="B354" s="6"/>
      <c r="C354" s="16" t="n">
        <v>0.586218342502596</v>
      </c>
      <c r="D354" s="16" t="n">
        <v>0.570298242378691</v>
      </c>
      <c r="E354" s="16" t="n">
        <v>0.595882936507937</v>
      </c>
      <c r="F354" s="16" t="n">
        <v>-0.23515743305702</v>
      </c>
      <c r="G354" s="16" t="n">
        <v>0.0599331264327401</v>
      </c>
      <c r="H354" s="6"/>
      <c r="I354" s="16" t="n">
        <v>0.00117087475279568</v>
      </c>
      <c r="J354" s="16" t="n">
        <v>0.00108470626491263</v>
      </c>
      <c r="K354" s="16" t="n">
        <v>0.568725198412698</v>
      </c>
      <c r="L354" s="16" t="n">
        <v>0.0424437270787455</v>
      </c>
      <c r="M354" s="16" t="n">
        <v>0.630791170634921</v>
      </c>
      <c r="N354" s="18" t="n">
        <v>1.77913239721164E-005</v>
      </c>
      <c r="O354" s="16" t="n">
        <v>-0.0870458372360992</v>
      </c>
      <c r="P354" s="16" t="n">
        <v>-0.0868279109131601</v>
      </c>
    </row>
    <row r="355" customFormat="false" ht="15" hidden="false" customHeight="false" outlineLevel="0" collapsed="false">
      <c r="A355" s="17" t="n">
        <v>750</v>
      </c>
      <c r="B355" s="6"/>
      <c r="C355" s="16" t="n">
        <v>0.587239225498161</v>
      </c>
      <c r="D355" s="16" t="n">
        <v>0.571255238489131</v>
      </c>
      <c r="E355" s="16" t="n">
        <v>0.595833333333333</v>
      </c>
      <c r="F355" s="16" t="n">
        <v>-0.235634074472337</v>
      </c>
      <c r="G355" s="16" t="n">
        <v>0.0595792263374978</v>
      </c>
      <c r="H355" s="6"/>
      <c r="I355" s="16" t="n">
        <v>0.00102844984268392</v>
      </c>
      <c r="J355" s="18" t="n">
        <v>0.00096202143351422</v>
      </c>
      <c r="K355" s="16" t="n">
        <v>0.558370535714286</v>
      </c>
      <c r="L355" s="16" t="n">
        <v>0.0867421415767215</v>
      </c>
      <c r="M355" s="16" t="n">
        <v>0.627269345238095</v>
      </c>
      <c r="N355" s="18" t="n">
        <v>3.31930083148466E-005</v>
      </c>
      <c r="O355" s="16" t="n">
        <v>-0.0872209298759493</v>
      </c>
      <c r="P355" s="16" t="n">
        <v>-0.0746845189201607</v>
      </c>
    </row>
    <row r="356" customFormat="false" ht="15" hidden="false" customHeight="false" outlineLevel="0" collapsed="false">
      <c r="A356" s="17" t="n">
        <v>751</v>
      </c>
      <c r="B356" s="6"/>
      <c r="C356" s="16" t="n">
        <v>0.588131653476108</v>
      </c>
      <c r="D356" s="16" t="n">
        <v>0.572098895938015</v>
      </c>
      <c r="E356" s="16" t="n">
        <v>0.59609375</v>
      </c>
      <c r="F356" s="16" t="n">
        <v>-0.235988303390689</v>
      </c>
      <c r="G356" s="16" t="n">
        <v>0.0593276642565946</v>
      </c>
      <c r="H356" s="6"/>
      <c r="I356" s="18" t="n">
        <v>0.000898381367392072</v>
      </c>
      <c r="J356" s="18" t="n">
        <v>0.000849967579123241</v>
      </c>
      <c r="K356" s="16" t="n">
        <v>0.545982142857143</v>
      </c>
      <c r="L356" s="16" t="n">
        <v>0.172637585980113</v>
      </c>
      <c r="M356" s="16" t="n">
        <v>0.623214285714286</v>
      </c>
      <c r="N356" s="18" t="n">
        <v>6.47110735322773E-005</v>
      </c>
      <c r="O356" s="16" t="n">
        <v>-0.0873510494569987</v>
      </c>
      <c r="P356" s="16" t="n">
        <v>-0.0606912045005722</v>
      </c>
    </row>
    <row r="357" customFormat="false" ht="15" hidden="false" customHeight="false" outlineLevel="0" collapsed="false">
      <c r="A357" s="17" t="n">
        <v>752</v>
      </c>
      <c r="B357" s="6"/>
      <c r="C357" s="16" t="n">
        <v>0.588904711938014</v>
      </c>
      <c r="D357" s="16" t="n">
        <v>0.57283913589643</v>
      </c>
      <c r="E357" s="16" t="n">
        <v>0.596118551587302</v>
      </c>
      <c r="F357" s="16" t="n">
        <v>-0.236200546663224</v>
      </c>
      <c r="G357" s="16" t="n">
        <v>0.0593180000263181</v>
      </c>
      <c r="H357" s="6"/>
      <c r="I357" s="18" t="n">
        <v>0.000780666178585239</v>
      </c>
      <c r="J357" s="18" t="n">
        <v>0.0007476532470888</v>
      </c>
      <c r="K357" s="16" t="n">
        <v>0.53406498015873</v>
      </c>
      <c r="L357" s="16" t="n">
        <v>0.322480094746649</v>
      </c>
      <c r="M357" s="16" t="n">
        <v>0.620771329365079</v>
      </c>
      <c r="N357" s="18" t="n">
        <v>8.80629793903564E-005</v>
      </c>
      <c r="O357" s="16" t="n">
        <v>-0.0874290110397265</v>
      </c>
      <c r="P357" s="16" t="n">
        <v>-0.0460771132137188</v>
      </c>
    </row>
    <row r="358" customFormat="false" ht="15" hidden="false" customHeight="false" outlineLevel="0" collapsed="false">
      <c r="A358" s="17" t="n">
        <v>753</v>
      </c>
      <c r="B358" s="6"/>
      <c r="C358" s="16" t="n">
        <v>0.58956971032601</v>
      </c>
      <c r="D358" s="16" t="n">
        <v>0.573487206385961</v>
      </c>
      <c r="E358" s="16" t="n">
        <v>0.596316964285714</v>
      </c>
      <c r="F358" s="16" t="n">
        <v>-0.236246301020898</v>
      </c>
      <c r="G358" s="16" t="n">
        <v>0.0593180000263181</v>
      </c>
      <c r="H358" s="6"/>
      <c r="I358" s="18" t="n">
        <v>0.000674151262592354</v>
      </c>
      <c r="J358" s="18" t="n">
        <v>0.000654432587158009</v>
      </c>
      <c r="K358" s="16" t="n">
        <v>0.520808531746032</v>
      </c>
      <c r="L358" s="16" t="n">
        <v>0.552819525643388</v>
      </c>
      <c r="M358" s="16" t="n">
        <v>0.618315972222222</v>
      </c>
      <c r="N358" s="18" t="n">
        <v>0.000118982896749325</v>
      </c>
      <c r="O358" s="16" t="n">
        <v>-0.0874458174027038</v>
      </c>
      <c r="P358" s="16" t="n">
        <v>-0.0305164860673501</v>
      </c>
    </row>
    <row r="359" customFormat="false" ht="15" hidden="false" customHeight="false" outlineLevel="0" collapsed="false">
      <c r="A359" s="17" t="n">
        <v>754</v>
      </c>
      <c r="B359" s="6"/>
      <c r="C359" s="16" t="n">
        <v>0.590141733291171</v>
      </c>
      <c r="D359" s="16" t="n">
        <v>0.574055673636602</v>
      </c>
      <c r="E359" s="16" t="n">
        <v>0.596329365079365</v>
      </c>
      <c r="F359" s="16" t="n">
        <v>-0.236140701773161</v>
      </c>
      <c r="G359" s="16" t="n">
        <v>0.0593468760677062</v>
      </c>
      <c r="H359" s="6"/>
      <c r="I359" s="18" t="n">
        <v>0.000577766679716005</v>
      </c>
      <c r="J359" s="18" t="n">
        <v>0.000569844415709449</v>
      </c>
      <c r="K359" s="16" t="n">
        <v>0.507626488095238</v>
      </c>
      <c r="L359" s="16" t="n">
        <v>0.808235884653134</v>
      </c>
      <c r="M359" s="16" t="n">
        <v>0.616790674603175</v>
      </c>
      <c r="N359" s="18" t="n">
        <v>0.000153088380587374</v>
      </c>
      <c r="O359" s="16" t="n">
        <v>-0.0874070288690288</v>
      </c>
      <c r="P359" s="16" t="n">
        <v>-0.013504975551797</v>
      </c>
    </row>
    <row r="360" customFormat="false" ht="15" hidden="false" customHeight="false" outlineLevel="0" collapsed="false">
      <c r="A360" s="17" t="n">
        <v>755</v>
      </c>
      <c r="B360" s="6"/>
      <c r="C360" s="16" t="n">
        <v>0.590630230977132</v>
      </c>
      <c r="D360" s="16" t="n">
        <v>0.574550467410446</v>
      </c>
      <c r="E360" s="16" t="n">
        <v>0.596428571428571</v>
      </c>
      <c r="F360" s="16" t="n">
        <v>-0.235963454937544</v>
      </c>
      <c r="G360" s="16" t="n">
        <v>0.0595792263374978</v>
      </c>
      <c r="H360" s="6"/>
      <c r="I360" s="18" t="n">
        <v>0.000491364793576138</v>
      </c>
      <c r="J360" s="18" t="n">
        <v>0.000494093861363101</v>
      </c>
      <c r="K360" s="16" t="n">
        <v>0.507886904761905</v>
      </c>
      <c r="L360" s="16" t="n">
        <v>0.926733441016084</v>
      </c>
      <c r="M360" s="16" t="n">
        <v>0.617795138888889</v>
      </c>
      <c r="N360" s="18" t="n">
        <v>0.000143924675966393</v>
      </c>
      <c r="O360" s="16" t="n">
        <v>-0.0873419219732628</v>
      </c>
      <c r="P360" s="16" t="n">
        <v>0.00508490877994481</v>
      </c>
    </row>
    <row r="361" customFormat="false" ht="15" hidden="false" customHeight="false" outlineLevel="0" collapsed="false">
      <c r="A361" s="17" t="n">
        <v>756</v>
      </c>
      <c r="B361" s="6"/>
      <c r="C361" s="16" t="n">
        <v>0.591038472753355</v>
      </c>
      <c r="D361" s="16" t="n">
        <v>0.574973449759873</v>
      </c>
      <c r="E361" s="16" t="n">
        <v>0.596329365079365</v>
      </c>
      <c r="F361" s="16" t="n">
        <v>-0.23573167225106</v>
      </c>
      <c r="G361" s="16" t="n">
        <v>0.0598823661675886</v>
      </c>
      <c r="H361" s="6"/>
      <c r="I361" s="18" t="n">
        <v>0.000414865516344488</v>
      </c>
      <c r="J361" s="18" t="n">
        <v>0.00042719272514014</v>
      </c>
      <c r="K361" s="16" t="n">
        <v>0.523139880952381</v>
      </c>
      <c r="L361" s="16" t="n">
        <v>0.641687151165881</v>
      </c>
      <c r="M361" s="16" t="n">
        <v>0.620907738095238</v>
      </c>
      <c r="N361" s="18" t="n">
        <v>9.70334095719045E-005</v>
      </c>
      <c r="O361" s="16" t="n">
        <v>-0.0872567810991201</v>
      </c>
      <c r="P361" s="16" t="n">
        <v>0.024882635326669</v>
      </c>
    </row>
    <row r="362" customFormat="false" ht="15" hidden="false" customHeight="false" outlineLevel="0" collapsed="false">
      <c r="A362" s="17" t="n">
        <v>757</v>
      </c>
      <c r="B362" s="6"/>
      <c r="C362" s="16" t="n">
        <v>0.591372415981355</v>
      </c>
      <c r="D362" s="16" t="n">
        <v>0.57533019782144</v>
      </c>
      <c r="E362" s="16" t="n">
        <v>0.596329365079365</v>
      </c>
      <c r="F362" s="16" t="n">
        <v>-0.235429728369046</v>
      </c>
      <c r="G362" s="16" t="n">
        <v>0.0602200293081363</v>
      </c>
      <c r="H362" s="6"/>
      <c r="I362" s="18" t="n">
        <v>0.000347056609836887</v>
      </c>
      <c r="J362" s="18" t="n">
        <v>0.000368287753245996</v>
      </c>
      <c r="K362" s="16" t="n">
        <v>0.539868551587302</v>
      </c>
      <c r="L362" s="16" t="n">
        <v>0.309962438330049</v>
      </c>
      <c r="M362" s="16" t="n">
        <v>0.623921130952381</v>
      </c>
      <c r="N362" s="18" t="n">
        <v>6.26109779130062E-005</v>
      </c>
      <c r="O362" s="16" t="n">
        <v>-0.0871458650029494</v>
      </c>
      <c r="P362" s="16" t="n">
        <v>0.0459856714786449</v>
      </c>
    </row>
    <row r="363" customFormat="false" ht="15" hidden="false" customHeight="false" outlineLevel="0" collapsed="false">
      <c r="A363" s="17" t="n">
        <v>758</v>
      </c>
      <c r="B363" s="6"/>
      <c r="C363" s="16" t="n">
        <v>0.591643901172776</v>
      </c>
      <c r="D363" s="16" t="n">
        <v>0.575630327251184</v>
      </c>
      <c r="E363" s="16" t="n">
        <v>0.596316964285714</v>
      </c>
      <c r="F363" s="16" t="n">
        <v>-0.235071968101372</v>
      </c>
      <c r="G363" s="16" t="n">
        <v>0.0606833339245626</v>
      </c>
      <c r="H363" s="6"/>
      <c r="I363" s="18" t="n">
        <v>0.000286179557103469</v>
      </c>
      <c r="J363" s="18" t="n">
        <v>0.000316365678028405</v>
      </c>
      <c r="K363" s="16" t="n">
        <v>0.558878968253968</v>
      </c>
      <c r="L363" s="16" t="n">
        <v>0.100378194720597</v>
      </c>
      <c r="M363" s="16" t="n">
        <v>0.62514880952381</v>
      </c>
      <c r="N363" s="18" t="n">
        <v>4.16461191601337E-005</v>
      </c>
      <c r="O363" s="16" t="n">
        <v>-0.0870144411152713</v>
      </c>
      <c r="P363" s="16" t="n">
        <v>0.0695014742148497</v>
      </c>
    </row>
    <row r="364" customFormat="false" ht="15" hidden="false" customHeight="false" outlineLevel="0" collapsed="false">
      <c r="A364" s="17" t="n">
        <v>759</v>
      </c>
      <c r="B364" s="6"/>
      <c r="C364" s="16" t="n">
        <v>0.591860500541761</v>
      </c>
      <c r="D364" s="16" t="n">
        <v>0.57587986898854</v>
      </c>
      <c r="E364" s="16" t="n">
        <v>0.596230158730159</v>
      </c>
      <c r="F364" s="16" t="n">
        <v>-0.23468421130995</v>
      </c>
      <c r="G364" s="16" t="n">
        <v>0.0611963882965712</v>
      </c>
      <c r="H364" s="6"/>
      <c r="I364" s="18" t="n">
        <v>0.000231069002020437</v>
      </c>
      <c r="J364" s="18" t="n">
        <v>0.000270363257730979</v>
      </c>
      <c r="K364" s="16" t="n">
        <v>0.579290674603175</v>
      </c>
      <c r="L364" s="16" t="n">
        <v>0.0198814409320151</v>
      </c>
      <c r="M364" s="16" t="n">
        <v>0.626103670634921</v>
      </c>
      <c r="N364" s="18" t="n">
        <v>2.86194812980424E-005</v>
      </c>
      <c r="O364" s="16" t="n">
        <v>-0.0868719928192882</v>
      </c>
      <c r="P364" s="16" t="n">
        <v>0.0954372927161538</v>
      </c>
    </row>
    <row r="365" customFormat="false" ht="15" hidden="false" customHeight="false" outlineLevel="0" collapsed="false">
      <c r="A365" s="17" t="n">
        <v>760</v>
      </c>
      <c r="B365" s="6"/>
      <c r="C365" s="16" t="n">
        <v>0.592032283347161</v>
      </c>
      <c r="D365" s="16" t="n">
        <v>0.576088837468738</v>
      </c>
      <c r="E365" s="16" t="n">
        <v>0.596143353174603</v>
      </c>
      <c r="F365" s="16" t="n">
        <v>-0.234275550627192</v>
      </c>
      <c r="G365" s="16" t="n">
        <v>0.0617490544622553</v>
      </c>
      <c r="H365" s="6"/>
      <c r="I365" s="18" t="n">
        <v>0.000182010409106253</v>
      </c>
      <c r="J365" s="18" t="n">
        <v>0.000229550294044626</v>
      </c>
      <c r="K365" s="16" t="n">
        <v>0.598462301587302</v>
      </c>
      <c r="L365" s="16" t="n">
        <v>0.00252701026954517</v>
      </c>
      <c r="M365" s="16" t="n">
        <v>0.627616567460318</v>
      </c>
      <c r="N365" s="18" t="n">
        <v>1.77165520183936E-005</v>
      </c>
      <c r="O365" s="16" t="n">
        <v>-0.0867218593968724</v>
      </c>
      <c r="P365" s="16" t="n">
        <v>0.120726256473804</v>
      </c>
    </row>
    <row r="366" customFormat="false" ht="15" hidden="false" customHeight="false" outlineLevel="0" collapsed="false">
      <c r="A366" s="17" t="n">
        <v>761</v>
      </c>
      <c r="B366" s="6"/>
      <c r="C366" s="16" t="n">
        <v>0.592167099299274</v>
      </c>
      <c r="D366" s="16" t="n">
        <v>0.576267888776673</v>
      </c>
      <c r="E366" s="16" t="n">
        <v>0.59609375</v>
      </c>
      <c r="F366" s="16" t="n">
        <v>-0.233801672637603</v>
      </c>
      <c r="G366" s="16" t="n">
        <v>0.0624015980783982</v>
      </c>
      <c r="H366" s="6"/>
      <c r="I366" s="18" t="n">
        <v>0.00013835746499151</v>
      </c>
      <c r="J366" s="18" t="n">
        <v>0.000193185296872962</v>
      </c>
      <c r="K366" s="16" t="n">
        <v>0.615910218253968</v>
      </c>
      <c r="L366" s="18" t="n">
        <v>0.000230738561179912</v>
      </c>
      <c r="M366" s="16" t="n">
        <v>0.62905505952381</v>
      </c>
      <c r="N366" s="18" t="n">
        <v>1.18017720743714E-005</v>
      </c>
      <c r="O366" s="16" t="n">
        <v>-0.0865477590965386</v>
      </c>
      <c r="P366" s="16" t="n">
        <v>0.143819750907669</v>
      </c>
    </row>
    <row r="367" customFormat="false" ht="15" hidden="false" customHeight="false" outlineLevel="0" collapsed="false">
      <c r="A367" s="17" t="n">
        <v>762</v>
      </c>
      <c r="B367" s="6"/>
      <c r="C367" s="16" t="n">
        <v>0.592266185462982</v>
      </c>
      <c r="D367" s="16" t="n">
        <v>0.576424007454785</v>
      </c>
      <c r="E367" s="16" t="n">
        <v>0.596044146825397</v>
      </c>
      <c r="F367" s="16" t="n">
        <v>-0.233160796307092</v>
      </c>
      <c r="G367" s="16" t="n">
        <v>0.0632406166777743</v>
      </c>
      <c r="H367" s="6"/>
      <c r="I367" s="18" t="n">
        <v>9.96653100382425E-005</v>
      </c>
      <c r="J367" s="18" t="n">
        <v>0.000160830381790773</v>
      </c>
      <c r="K367" s="16" t="n">
        <v>0.631163194444445</v>
      </c>
      <c r="L367" s="18" t="n">
        <v>1.83932395484744E-005</v>
      </c>
      <c r="M367" s="16" t="n">
        <v>0.627976190476191</v>
      </c>
      <c r="N367" s="18" t="n">
        <v>1.39121592038637E-005</v>
      </c>
      <c r="O367" s="16" t="n">
        <v>-0.0863122918662131</v>
      </c>
      <c r="P367" s="16" t="n">
        <v>0.163662300335266</v>
      </c>
    </row>
    <row r="368" customFormat="false" ht="15" hidden="false" customHeight="false" outlineLevel="0" collapsed="false">
      <c r="A368" s="17" t="n">
        <v>763</v>
      </c>
      <c r="B368" s="6"/>
      <c r="C368" s="16" t="n">
        <v>0.592332111868743</v>
      </c>
      <c r="D368" s="16" t="n">
        <v>0.576559711332457</v>
      </c>
      <c r="E368" s="16" t="n">
        <v>0.595870535714286</v>
      </c>
      <c r="F368" s="16" t="n">
        <v>-0.232335078744263</v>
      </c>
      <c r="G368" s="16" t="n">
        <v>0.0644090107377369</v>
      </c>
      <c r="H368" s="6"/>
      <c r="I368" s="18" t="n">
        <v>6.55448076866099E-005</v>
      </c>
      <c r="J368" s="18" t="n">
        <v>0.000132187722316077</v>
      </c>
      <c r="K368" s="16" t="n">
        <v>0.643154761904762</v>
      </c>
      <c r="L368" s="18" t="n">
        <v>1.55932234314156E-006</v>
      </c>
      <c r="M368" s="16" t="n">
        <v>0.623536706349206</v>
      </c>
      <c r="N368" s="18" t="n">
        <v>2.70975961493922E-005</v>
      </c>
      <c r="O368" s="16" t="n">
        <v>-0.0860088899747643</v>
      </c>
      <c r="P368" s="16" t="n">
        <v>0.180302610733852</v>
      </c>
    </row>
    <row r="369" customFormat="false" ht="15" hidden="false" customHeight="false" outlineLevel="0" collapsed="false">
      <c r="A369" s="17" t="n">
        <v>764</v>
      </c>
      <c r="B369" s="6"/>
      <c r="C369" s="16" t="n">
        <v>0.59236775963267</v>
      </c>
      <c r="D369" s="16" t="n">
        <v>0.576676521458533</v>
      </c>
      <c r="E369" s="16" t="n">
        <v>0.59562251984127</v>
      </c>
      <c r="F369" s="16" t="n">
        <v>-0.231353130524896</v>
      </c>
      <c r="G369" s="16" t="n">
        <v>0.0656480274843085</v>
      </c>
      <c r="H369" s="6"/>
      <c r="I369" s="18" t="n">
        <v>3.54064843876817E-005</v>
      </c>
      <c r="J369" s="18" t="n">
        <v>0.00010748015882853</v>
      </c>
      <c r="K369" s="16" t="n">
        <v>0.655146329365079</v>
      </c>
      <c r="L369" s="18" t="n">
        <v>1.0444839274745E-007</v>
      </c>
      <c r="M369" s="16" t="n">
        <v>0.617224702380952</v>
      </c>
      <c r="N369" s="18" t="n">
        <v>6.33306186044149E-005</v>
      </c>
      <c r="O369" s="16" t="n">
        <v>-0.0856480515029481</v>
      </c>
      <c r="P369" s="16" t="n">
        <v>0.195735870523396</v>
      </c>
    </row>
    <row r="370" customFormat="false" ht="15" hidden="false" customHeight="false" outlineLevel="0" collapsed="false">
      <c r="A370" s="17" t="n">
        <v>765</v>
      </c>
      <c r="B370" s="6"/>
      <c r="C370" s="16" t="n">
        <v>0.592375775682754</v>
      </c>
      <c r="D370" s="16" t="n">
        <v>0.576773381233653</v>
      </c>
      <c r="E370" s="16" t="n">
        <v>0.5953125</v>
      </c>
      <c r="F370" s="16" t="n">
        <v>-0.230292599934766</v>
      </c>
      <c r="G370" s="16" t="n">
        <v>0.0671396089951928</v>
      </c>
      <c r="H370" s="6"/>
      <c r="I370" s="18" t="n">
        <v>8.93454365049123E-006</v>
      </c>
      <c r="J370" s="18" t="n">
        <v>8.61969174405397E-005</v>
      </c>
      <c r="K370" s="16" t="n">
        <v>0.665426587301587</v>
      </c>
      <c r="L370" s="18" t="n">
        <v>7.20324126658957E-009</v>
      </c>
      <c r="M370" s="16" t="n">
        <v>0.613405257936508</v>
      </c>
      <c r="N370" s="18" t="n">
        <v>9.9866366351912E-005</v>
      </c>
      <c r="O370" s="16" t="n">
        <v>-0.0852582983550393</v>
      </c>
      <c r="P370" s="16" t="n">
        <v>0.209421958356619</v>
      </c>
    </row>
    <row r="371" customFormat="false" ht="15" hidden="false" customHeight="false" outlineLevel="0" collapsed="false">
      <c r="A371" s="17" t="n">
        <v>766</v>
      </c>
      <c r="B371" s="6"/>
      <c r="C371" s="16" t="n">
        <v>0.59235570331525</v>
      </c>
      <c r="D371" s="16" t="n">
        <v>0.576843130318255</v>
      </c>
      <c r="E371" s="16" t="n">
        <v>0.595039682539683</v>
      </c>
      <c r="F371" s="16" t="n">
        <v>-0.229243613404528</v>
      </c>
      <c r="G371" s="16" t="n">
        <v>0.0685872162109362</v>
      </c>
      <c r="H371" s="6"/>
      <c r="I371" s="18" t="n">
        <v>-1.38746460494563E-005</v>
      </c>
      <c r="J371" s="18" t="n">
        <v>6.76852840518417E-005</v>
      </c>
      <c r="K371" s="16" t="n">
        <v>0.673710317460318</v>
      </c>
      <c r="L371" s="18" t="n">
        <v>7.66643964239992E-010</v>
      </c>
      <c r="M371" s="16" t="n">
        <v>0.611396329365079</v>
      </c>
      <c r="N371" s="18" t="n">
        <v>0.000153088380587374</v>
      </c>
      <c r="O371" s="16" t="n">
        <v>-0.0848727492315242</v>
      </c>
      <c r="P371" s="16" t="n">
        <v>0.219666857457683</v>
      </c>
    </row>
    <row r="372" customFormat="false" ht="15" hidden="false" customHeight="false" outlineLevel="0" collapsed="false">
      <c r="A372" s="17" t="n">
        <v>767</v>
      </c>
      <c r="B372" s="6"/>
      <c r="C372" s="16" t="n">
        <v>0.592310124046753</v>
      </c>
      <c r="D372" s="16" t="n">
        <v>0.576887482445632</v>
      </c>
      <c r="E372" s="16" t="n">
        <v>0.594940476190476</v>
      </c>
      <c r="F372" s="16" t="n">
        <v>-0.228200673326267</v>
      </c>
      <c r="G372" s="16" t="n">
        <v>0.0700946382014683</v>
      </c>
      <c r="H372" s="6"/>
      <c r="I372" s="18" t="n">
        <v>-3.29917258767078E-005</v>
      </c>
      <c r="J372" s="18" t="n">
        <v>5.14352441353563E-005</v>
      </c>
      <c r="K372" s="16" t="n">
        <v>0.678174603174603</v>
      </c>
      <c r="L372" s="18" t="n">
        <v>1.77694690036093E-010</v>
      </c>
      <c r="M372" s="16" t="n">
        <v>0.605518353174603</v>
      </c>
      <c r="N372" s="18" t="n">
        <v>0.000569322213076795</v>
      </c>
      <c r="O372" s="16" t="n">
        <v>-0.0844893846493543</v>
      </c>
      <c r="P372" s="16" t="n">
        <v>0.225429596055007</v>
      </c>
    </row>
    <row r="373" customFormat="false" ht="15" hidden="false" customHeight="false" outlineLevel="0" collapsed="false">
      <c r="A373" s="17" t="n">
        <v>768</v>
      </c>
      <c r="B373" s="6"/>
      <c r="C373" s="16" t="n">
        <v>0.592243847038342</v>
      </c>
      <c r="D373" s="16" t="n">
        <v>0.576911464160188</v>
      </c>
      <c r="E373" s="16" t="n">
        <v>0.594655257936508</v>
      </c>
      <c r="F373" s="16" t="n">
        <v>-0.227150176709121</v>
      </c>
      <c r="G373" s="16" t="n">
        <v>0.0715959772876603</v>
      </c>
      <c r="H373" s="6"/>
      <c r="I373" s="18" t="n">
        <v>-4.94998252526471E-005</v>
      </c>
      <c r="J373" s="18" t="n">
        <v>3.68766977239515E-005</v>
      </c>
      <c r="K373" s="16" t="n">
        <v>0.680766369047619</v>
      </c>
      <c r="L373" s="18" t="n">
        <v>7.07993184615306E-011</v>
      </c>
      <c r="M373" s="16" t="n">
        <v>0.588814484126984</v>
      </c>
      <c r="N373" s="16" t="n">
        <v>0.00704319441601784</v>
      </c>
      <c r="O373" s="16" t="n">
        <v>-0.0841032044980826</v>
      </c>
      <c r="P373" s="16" t="n">
        <v>0.229026443570791</v>
      </c>
    </row>
    <row r="374" customFormat="false" ht="15" hidden="false" customHeight="false" outlineLevel="0" collapsed="false">
      <c r="A374" s="17" t="n">
        <v>769</v>
      </c>
      <c r="B374" s="6"/>
      <c r="C374" s="16" t="n">
        <v>0.592162017707787</v>
      </c>
      <c r="D374" s="16" t="n">
        <v>0.576918947995405</v>
      </c>
      <c r="E374" s="16" t="n">
        <v>0.59437003968254</v>
      </c>
      <c r="F374" s="16" t="n">
        <v>-0.226119297148918</v>
      </c>
      <c r="G374" s="16" t="n">
        <v>0.0730830364574839</v>
      </c>
      <c r="H374" s="6"/>
      <c r="I374" s="18" t="n">
        <v>-6.31132084982223E-005</v>
      </c>
      <c r="J374" s="18" t="n">
        <v>2.44490961930698E-005</v>
      </c>
      <c r="K374" s="16" t="n">
        <v>0.681956845238095</v>
      </c>
      <c r="L374" s="18" t="n">
        <v>3.48603115277465E-011</v>
      </c>
      <c r="M374" s="16" t="n">
        <v>0.559226190476191</v>
      </c>
      <c r="N374" s="16" t="n">
        <v>0.111011583603464</v>
      </c>
      <c r="O374" s="16" t="n">
        <v>-0.0837241990595035</v>
      </c>
      <c r="P374" s="16" t="n">
        <v>0.231514258358543</v>
      </c>
    </row>
    <row r="375" customFormat="false" ht="15" hidden="false" customHeight="false" outlineLevel="0" collapsed="false">
      <c r="A375" s="17" t="n">
        <v>770</v>
      </c>
      <c r="B375" s="6"/>
      <c r="C375" s="16" t="n">
        <v>0.592074459647946</v>
      </c>
      <c r="D375" s="16" t="n">
        <v>0.576916598442006</v>
      </c>
      <c r="E375" s="16" t="n">
        <v>0.59406001984127</v>
      </c>
      <c r="F375" s="16" t="n">
        <v>-0.22516393971132</v>
      </c>
      <c r="G375" s="16" t="n">
        <v>0.0746053545623808</v>
      </c>
      <c r="H375" s="6"/>
      <c r="I375" s="18" t="n">
        <v>-7.33692646715406E-005</v>
      </c>
      <c r="J375" s="18" t="n">
        <v>1.45295526753167E-005</v>
      </c>
      <c r="K375" s="16" t="n">
        <v>0.683358134920635</v>
      </c>
      <c r="L375" s="18" t="n">
        <v>1.9100769060842E-011</v>
      </c>
      <c r="M375" s="16" t="n">
        <v>0.531262400793651</v>
      </c>
      <c r="N375" s="16" t="n">
        <v>0.572036895186571</v>
      </c>
      <c r="O375" s="16" t="n">
        <v>-0.0833729270717271</v>
      </c>
      <c r="P375" s="16" t="n">
        <v>0.232743824084963</v>
      </c>
    </row>
    <row r="376" customFormat="false" ht="15" hidden="false" customHeight="false" outlineLevel="0" collapsed="false">
      <c r="A376" s="17" t="n">
        <v>771</v>
      </c>
      <c r="B376" s="6"/>
      <c r="C376" s="16" t="n">
        <v>0.591982782837021</v>
      </c>
      <c r="D376" s="16" t="n">
        <v>0.576909666596794</v>
      </c>
      <c r="E376" s="16" t="n">
        <v>0.593948412698413</v>
      </c>
      <c r="F376" s="16" t="n">
        <v>-0.224225914960222</v>
      </c>
      <c r="G376" s="16" t="n">
        <v>0.0760540299837401</v>
      </c>
      <c r="H376" s="6"/>
      <c r="I376" s="18" t="n">
        <v>-8.0762076237254E-005</v>
      </c>
      <c r="J376" s="18" t="n">
        <v>6.89756557485028E-006</v>
      </c>
      <c r="K376" s="16" t="n">
        <v>0.683816964285714</v>
      </c>
      <c r="L376" s="18" t="n">
        <v>1.08827126992644E-011</v>
      </c>
      <c r="M376" s="16" t="n">
        <v>0.511073908730159</v>
      </c>
      <c r="N376" s="16" t="n">
        <v>0.953149107158855</v>
      </c>
      <c r="O376" s="16" t="n">
        <v>-0.0830279978365134</v>
      </c>
      <c r="P376" s="16" t="n">
        <v>0.232780935453859</v>
      </c>
    </row>
    <row r="377" customFormat="false" ht="15" hidden="false" customHeight="false" outlineLevel="0" collapsed="false">
      <c r="A377" s="17" t="n">
        <v>772</v>
      </c>
      <c r="B377" s="6"/>
      <c r="C377" s="16" t="n">
        <v>0.591885938885392</v>
      </c>
      <c r="D377" s="16" t="n">
        <v>0.576901008436645</v>
      </c>
      <c r="E377" s="16" t="n">
        <v>0.59375</v>
      </c>
      <c r="F377" s="16" t="n">
        <v>-0.223234304961429</v>
      </c>
      <c r="G377" s="16" t="n">
        <v>0.0775384502264915</v>
      </c>
      <c r="H377" s="6"/>
      <c r="I377" s="18" t="n">
        <v>-8.55029178395054E-005</v>
      </c>
      <c r="J377" s="18" t="n">
        <v>1.55656066197492E-006</v>
      </c>
      <c r="K377" s="16" t="n">
        <v>0.683048115079365</v>
      </c>
      <c r="L377" s="18" t="n">
        <v>8.9254482510037E-012</v>
      </c>
      <c r="M377" s="16" t="n">
        <v>0.500892857142857</v>
      </c>
      <c r="N377" s="16" t="n">
        <v>0.731062443684778</v>
      </c>
      <c r="O377" s="16" t="n">
        <v>-0.0826633318572945</v>
      </c>
      <c r="P377" s="16" t="n">
        <v>0.231488230346626</v>
      </c>
    </row>
    <row r="378" customFormat="false" ht="15" hidden="false" customHeight="false" outlineLevel="0" collapsed="false">
      <c r="A378" s="17" t="n">
        <v>773</v>
      </c>
      <c r="B378" s="6"/>
      <c r="C378" s="16" t="n">
        <v>0.591789318745047</v>
      </c>
      <c r="D378" s="16" t="n">
        <v>0.576892969921007</v>
      </c>
      <c r="E378" s="16" t="n">
        <v>0.593539186507937</v>
      </c>
      <c r="F378" s="16" t="n">
        <v>-0.222231677411388</v>
      </c>
      <c r="G378" s="16" t="n">
        <v>0.0791967341774716</v>
      </c>
      <c r="H378" s="6"/>
      <c r="I378" s="18" t="n">
        <v>-8.82205272490765E-005</v>
      </c>
      <c r="J378" s="18" t="n">
        <v>-1.73747506385178E-006</v>
      </c>
      <c r="K378" s="16" t="n">
        <v>0.682638888888889</v>
      </c>
      <c r="L378" s="18" t="n">
        <v>8.14450915569028E-012</v>
      </c>
      <c r="M378" s="16" t="n">
        <v>0.501066468253968</v>
      </c>
      <c r="N378" s="16" t="n">
        <v>0.693438238641353</v>
      </c>
      <c r="O378" s="16" t="n">
        <v>-0.0822945803951095</v>
      </c>
      <c r="P378" s="16" t="n">
        <v>0.230226872832511</v>
      </c>
    </row>
    <row r="379" customFormat="false" ht="15" hidden="false" customHeight="false" outlineLevel="0" collapsed="false">
      <c r="A379" s="17" t="n">
        <v>774</v>
      </c>
      <c r="B379" s="6"/>
      <c r="C379" s="16" t="n">
        <v>0.591695318105009</v>
      </c>
      <c r="D379" s="16" t="n">
        <v>0.576887938197127</v>
      </c>
      <c r="E379" s="16" t="n">
        <v>0.593266369047619</v>
      </c>
      <c r="F379" s="16" t="n">
        <v>-0.221217124565199</v>
      </c>
      <c r="G379" s="16" t="n">
        <v>0.0807651829624447</v>
      </c>
      <c r="H379" s="6"/>
      <c r="I379" s="18" t="n">
        <v>-8.94665219696766E-005</v>
      </c>
      <c r="J379" s="18" t="n">
        <v>-3.24227797393105E-006</v>
      </c>
      <c r="K379" s="16" t="n">
        <v>0.683457341269841</v>
      </c>
      <c r="L379" s="18" t="n">
        <v>5.12000371131815E-012</v>
      </c>
      <c r="M379" s="16" t="n">
        <v>0.500706845238095</v>
      </c>
      <c r="N379" s="16" t="n">
        <v>0.763497915478416</v>
      </c>
      <c r="O379" s="16" t="n">
        <v>-0.0819214085792896</v>
      </c>
      <c r="P379" s="16" t="n">
        <v>0.230591425391548</v>
      </c>
    </row>
    <row r="380" customFormat="false" ht="15" hidden="false" customHeight="false" outlineLevel="0" collapsed="false">
      <c r="A380" s="17" t="n">
        <v>775</v>
      </c>
      <c r="B380" s="6"/>
      <c r="C380" s="16" t="n">
        <v>0.591604019610015</v>
      </c>
      <c r="D380" s="16" t="n">
        <v>0.576884860144648</v>
      </c>
      <c r="E380" s="16" t="n">
        <v>0.593043154761905</v>
      </c>
      <c r="F380" s="16" t="n">
        <v>-0.220211406117182</v>
      </c>
      <c r="G380" s="16" t="n">
        <v>0.0823468586715111</v>
      </c>
      <c r="H380" s="6"/>
      <c r="I380" s="18" t="n">
        <v>-8.90490656009358E-005</v>
      </c>
      <c r="J380" s="18" t="n">
        <v>-2.99340297062358E-006</v>
      </c>
      <c r="K380" s="16" t="n">
        <v>0.684623015873016</v>
      </c>
      <c r="L380" s="18" t="n">
        <v>2.70677229961975E-012</v>
      </c>
      <c r="M380" s="16" t="n">
        <v>0.508506944444444</v>
      </c>
      <c r="N380" s="16" t="n">
        <v>0.951389534260024</v>
      </c>
      <c r="O380" s="16" t="n">
        <v>-0.0815514522124747</v>
      </c>
      <c r="P380" s="16" t="n">
        <v>0.231657616109758</v>
      </c>
    </row>
    <row r="381" customFormat="false" ht="15" hidden="false" customHeight="false" outlineLevel="0" collapsed="false">
      <c r="A381" s="17" t="n">
        <v>776</v>
      </c>
      <c r="B381" s="6"/>
      <c r="C381" s="16" t="n">
        <v>0.591514063162326</v>
      </c>
      <c r="D381" s="16" t="n">
        <v>0.576879936183255</v>
      </c>
      <c r="E381" s="16" t="n">
        <v>0.592757936507937</v>
      </c>
      <c r="F381" s="16" t="n">
        <v>-0.219247804631898</v>
      </c>
      <c r="G381" s="16" t="n">
        <v>0.0840272778208317</v>
      </c>
      <c r="H381" s="6"/>
      <c r="I381" s="18" t="n">
        <v>-8.76229112799199E-005</v>
      </c>
      <c r="J381" s="18" t="n">
        <v>-1.5858826905378E-006</v>
      </c>
      <c r="K381" s="16" t="n">
        <v>0.686272321428571</v>
      </c>
      <c r="L381" s="18" t="n">
        <v>1.61972033070559E-012</v>
      </c>
      <c r="M381" s="16" t="n">
        <v>0.514310515873016</v>
      </c>
      <c r="N381" s="16" t="n">
        <v>0.916716275620494</v>
      </c>
      <c r="O381" s="16" t="n">
        <v>-0.0811969570627965</v>
      </c>
      <c r="P381" s="16" t="n">
        <v>0.232759686348347</v>
      </c>
    </row>
    <row r="382" customFormat="false" ht="15" hidden="false" customHeight="false" outlineLevel="0" collapsed="false">
      <c r="A382" s="17" t="n">
        <v>777</v>
      </c>
      <c r="B382" s="6"/>
      <c r="C382" s="16" t="n">
        <v>0.591424201046205</v>
      </c>
      <c r="D382" s="16" t="n">
        <v>0.576874113669579</v>
      </c>
      <c r="E382" s="16" t="n">
        <v>0.592547123015873</v>
      </c>
      <c r="F382" s="16" t="n">
        <v>-0.218287593788251</v>
      </c>
      <c r="G382" s="16" t="n">
        <v>0.0856467301114026</v>
      </c>
      <c r="H382" s="6"/>
      <c r="I382" s="18" t="n">
        <v>-8.56335665579004E-005</v>
      </c>
      <c r="J382" s="18" t="n">
        <v>4.57462487541404E-007</v>
      </c>
      <c r="K382" s="16" t="n">
        <v>0.687450396825397</v>
      </c>
      <c r="L382" s="18" t="n">
        <v>1.10535841277947E-012</v>
      </c>
      <c r="M382" s="16" t="n">
        <v>0.512562003968254</v>
      </c>
      <c r="N382" s="16" t="n">
        <v>0.956371349443775</v>
      </c>
      <c r="O382" s="16" t="n">
        <v>-0.0808436786266832</v>
      </c>
      <c r="P382" s="16" t="n">
        <v>0.233866574769846</v>
      </c>
    </row>
    <row r="383" customFormat="false" ht="15" hidden="false" customHeight="false" outlineLevel="0" collapsed="false">
      <c r="A383" s="17" t="n">
        <v>778</v>
      </c>
      <c r="B383" s="6"/>
      <c r="C383" s="16" t="n">
        <v>0.591336593814793</v>
      </c>
      <c r="D383" s="16" t="n">
        <v>0.57687123007595</v>
      </c>
      <c r="E383" s="16" t="n">
        <v>0.592423115079365</v>
      </c>
      <c r="F383" s="16" t="n">
        <v>-0.217308567586722</v>
      </c>
      <c r="G383" s="16" t="n">
        <v>0.0873225584119464</v>
      </c>
      <c r="H383" s="6"/>
      <c r="I383" s="18" t="n">
        <v>-8.28923019773002E-005</v>
      </c>
      <c r="J383" s="18" t="n">
        <v>3.29248540509063E-006</v>
      </c>
      <c r="K383" s="16" t="n">
        <v>0.689149305555556</v>
      </c>
      <c r="L383" s="18" t="n">
        <v>5.71323388883318E-013</v>
      </c>
      <c r="M383" s="16" t="n">
        <v>0.507477678571429</v>
      </c>
      <c r="N383" s="16" t="n">
        <v>0.956372256449311</v>
      </c>
      <c r="O383" s="16" t="n">
        <v>-0.0804834463182905</v>
      </c>
      <c r="P383" s="16" t="n">
        <v>0.235934636957852</v>
      </c>
    </row>
    <row r="384" customFormat="false" ht="15" hidden="false" customHeight="false" outlineLevel="0" collapsed="false">
      <c r="A384" s="17" t="n">
        <v>779</v>
      </c>
      <c r="B384" s="6"/>
      <c r="C384" s="16" t="n">
        <v>0.591252435157677</v>
      </c>
      <c r="D384" s="16" t="n">
        <v>0.5768714455574</v>
      </c>
      <c r="E384" s="16" t="n">
        <v>0.592199900793651</v>
      </c>
      <c r="F384" s="16" t="n">
        <v>-0.216334495074914</v>
      </c>
      <c r="G384" s="16" t="n">
        <v>0.0889469962850016</v>
      </c>
      <c r="H384" s="6"/>
      <c r="I384" s="18" t="n">
        <v>-8.01269699940036E-005</v>
      </c>
      <c r="J384" s="18" t="n">
        <v>6.41398181613138E-006</v>
      </c>
      <c r="K384" s="16" t="n">
        <v>0.691108630952381</v>
      </c>
      <c r="L384" s="18" t="n">
        <v>2.36754375495529E-013</v>
      </c>
      <c r="M384" s="16" t="n">
        <v>0.501946924603175</v>
      </c>
      <c r="N384" s="16" t="n">
        <v>0.80109816358566</v>
      </c>
      <c r="O384" s="16" t="n">
        <v>-0.0801250054174317</v>
      </c>
      <c r="P384" s="16" t="n">
        <v>0.239311268375475</v>
      </c>
    </row>
    <row r="385" customFormat="false" ht="15" hidden="false" customHeight="false" outlineLevel="0" collapsed="false">
      <c r="A385" s="17" t="n">
        <v>780</v>
      </c>
      <c r="B385" s="6"/>
      <c r="C385" s="16" t="n">
        <v>0.591171683113757</v>
      </c>
      <c r="D385" s="16" t="n">
        <v>0.576872567483714</v>
      </c>
      <c r="E385" s="16" t="n">
        <v>0.591927083333333</v>
      </c>
      <c r="F385" s="16" t="n">
        <v>-0.215403602763513</v>
      </c>
      <c r="G385" s="16" t="n">
        <v>0.0905935554822702</v>
      </c>
      <c r="H385" s="6"/>
      <c r="I385" s="18" t="n">
        <v>-7.75472926254932E-005</v>
      </c>
      <c r="J385" s="18" t="n">
        <v>9.22773848161122E-006</v>
      </c>
      <c r="K385" s="16" t="n">
        <v>0.694022817460318</v>
      </c>
      <c r="L385" s="18" t="n">
        <v>1.04358735217176E-013</v>
      </c>
      <c r="M385" s="16" t="n">
        <v>0.506436011904762</v>
      </c>
      <c r="N385" s="16" t="n">
        <v>0.590533889437397</v>
      </c>
      <c r="O385" s="16" t="n">
        <v>-0.0797824249909911</v>
      </c>
      <c r="P385" s="16" t="n">
        <v>0.242389843286592</v>
      </c>
    </row>
    <row r="386" customFormat="false" ht="15" hidden="false" customHeight="false" outlineLevel="0" collapsed="false">
      <c r="A386" s="17" t="n">
        <v>781</v>
      </c>
      <c r="B386" s="6"/>
      <c r="C386" s="16" t="n">
        <v>0.591094955784323</v>
      </c>
      <c r="D386" s="16" t="n">
        <v>0.576880480091704</v>
      </c>
      <c r="E386" s="16" t="n">
        <v>0.591765873015873</v>
      </c>
      <c r="F386" s="16" t="n">
        <v>-0.21443114090202</v>
      </c>
      <c r="G386" s="16" t="n">
        <v>0.0924113143645747</v>
      </c>
      <c r="H386" s="6"/>
      <c r="I386" s="18" t="n">
        <v>-7.48544314766649E-005</v>
      </c>
      <c r="J386" s="18" t="n">
        <v>1.1609572516819E-005</v>
      </c>
      <c r="K386" s="16" t="n">
        <v>0.695126488095238</v>
      </c>
      <c r="L386" s="18" t="n">
        <v>6.39902110627894E-014</v>
      </c>
      <c r="M386" s="16" t="n">
        <v>0.513219246031746</v>
      </c>
      <c r="N386" s="16" t="n">
        <v>0.424256383136261</v>
      </c>
      <c r="O386" s="16" t="n">
        <v>-0.0794245162392755</v>
      </c>
      <c r="P386" s="16" t="n">
        <v>0.243586925483241</v>
      </c>
    </row>
    <row r="387" customFormat="false" ht="15" hidden="false" customHeight="false" outlineLevel="0" collapsed="false">
      <c r="A387" s="17" t="n">
        <v>782</v>
      </c>
      <c r="B387" s="6"/>
      <c r="C387" s="16" t="n">
        <v>0.591022551085087</v>
      </c>
      <c r="D387" s="16" t="n">
        <v>0.576897449654557</v>
      </c>
      <c r="E387" s="16" t="n">
        <v>0.591592261904762</v>
      </c>
      <c r="F387" s="16" t="n">
        <v>-0.213383220892075</v>
      </c>
      <c r="G387" s="16" t="n">
        <v>0.0942818104771155</v>
      </c>
      <c r="H387" s="6"/>
      <c r="I387" s="18" t="n">
        <v>-7.1496646556937E-005</v>
      </c>
      <c r="J387" s="18" t="n">
        <v>1.41758243873298E-005</v>
      </c>
      <c r="K387" s="16" t="n">
        <v>0.694717261904762</v>
      </c>
      <c r="L387" s="18" t="n">
        <v>6.01653177980424E-014</v>
      </c>
      <c r="M387" s="16" t="n">
        <v>0.529761904761905</v>
      </c>
      <c r="N387" s="16" t="n">
        <v>0.201059445138866</v>
      </c>
      <c r="O387" s="16" t="n">
        <v>-0.0790388011859381</v>
      </c>
      <c r="P387" s="16" t="n">
        <v>0.24308277097227</v>
      </c>
    </row>
    <row r="388" customFormat="false" ht="15" hidden="false" customHeight="false" outlineLevel="0" collapsed="false">
      <c r="A388" s="17" t="n">
        <v>783</v>
      </c>
      <c r="B388" s="6"/>
      <c r="C388" s="16" t="n">
        <v>0.590954950481735</v>
      </c>
      <c r="D388" s="16" t="n">
        <v>0.576921408836317</v>
      </c>
      <c r="E388" s="16" t="n">
        <v>0.591431051587302</v>
      </c>
      <c r="F388" s="16" t="n">
        <v>-0.212294500423975</v>
      </c>
      <c r="G388" s="16" t="n">
        <v>0.0962364013806949</v>
      </c>
      <c r="H388" s="6"/>
      <c r="I388" s="18" t="n">
        <v>-6.81036698925774E-005</v>
      </c>
      <c r="J388" s="18" t="n">
        <v>1.70144127735723E-005</v>
      </c>
      <c r="K388" s="16" t="n">
        <v>0.69468005952381</v>
      </c>
      <c r="L388" s="18" t="n">
        <v>5.11566974287494E-014</v>
      </c>
      <c r="M388" s="16" t="n">
        <v>0.54952876984127</v>
      </c>
      <c r="N388" s="16" t="n">
        <v>0.0587658149938752</v>
      </c>
      <c r="O388" s="16" t="n">
        <v>-0.0786380308298859</v>
      </c>
      <c r="P388" s="16" t="n">
        <v>0.2430610398289</v>
      </c>
    </row>
    <row r="389" customFormat="false" ht="15" hidden="false" customHeight="false" outlineLevel="0" collapsed="false">
      <c r="A389" s="17" t="n">
        <v>784</v>
      </c>
      <c r="B389" s="6"/>
      <c r="C389" s="16" t="n">
        <v>0.59088959631596</v>
      </c>
      <c r="D389" s="16" t="n">
        <v>0.576947077734849</v>
      </c>
      <c r="E389" s="16" t="n">
        <v>0.591257440476191</v>
      </c>
      <c r="F389" s="16" t="n">
        <v>-0.211197955058606</v>
      </c>
      <c r="G389" s="16" t="n">
        <v>0.0982894357315332</v>
      </c>
      <c r="H389" s="6"/>
      <c r="I389" s="18" t="n">
        <v>-6.47452818306108E-005</v>
      </c>
      <c r="J389" s="18" t="n">
        <v>2.00433902695895E-005</v>
      </c>
      <c r="K389" s="16" t="n">
        <v>0.695238095238095</v>
      </c>
      <c r="L389" s="18" t="n">
        <v>3.67409162835761E-014</v>
      </c>
      <c r="M389" s="16" t="n">
        <v>0.552852182539683</v>
      </c>
      <c r="N389" s="16" t="n">
        <v>0.0401835806812986</v>
      </c>
      <c r="O389" s="16" t="n">
        <v>-0.0782343414975621</v>
      </c>
      <c r="P389" s="16" t="n">
        <v>0.243527909041245</v>
      </c>
    </row>
    <row r="390" customFormat="false" ht="15" hidden="false" customHeight="false" outlineLevel="0" collapsed="false">
      <c r="A390" s="17" t="n">
        <v>785</v>
      </c>
      <c r="B390" s="6"/>
      <c r="C390" s="16" t="n">
        <v>0.590826194761915</v>
      </c>
      <c r="D390" s="16" t="n">
        <v>0.576972342773488</v>
      </c>
      <c r="E390" s="16" t="n">
        <v>0.590997023809524</v>
      </c>
      <c r="F390" s="16" t="n">
        <v>-0.210129491197554</v>
      </c>
      <c r="G390" s="16" t="n">
        <v>0.100235553423356</v>
      </c>
      <c r="H390" s="6"/>
      <c r="I390" s="18" t="n">
        <v>-6.12234844587815E-005</v>
      </c>
      <c r="J390" s="18" t="n">
        <v>2.30818702494057E-005</v>
      </c>
      <c r="K390" s="16" t="n">
        <v>0.695052083333333</v>
      </c>
      <c r="L390" s="18" t="n">
        <v>2.95848446532599E-014</v>
      </c>
      <c r="M390" s="16" t="n">
        <v>0.534474206349206</v>
      </c>
      <c r="N390" s="16" t="n">
        <v>0.12982501666133</v>
      </c>
      <c r="O390" s="16" t="n">
        <v>-0.0778409532492463</v>
      </c>
      <c r="P390" s="16" t="n">
        <v>0.243430511486729</v>
      </c>
    </row>
    <row r="391" customFormat="false" ht="15" hidden="false" customHeight="false" outlineLevel="0" collapsed="false">
      <c r="A391" s="17" t="n">
        <v>786</v>
      </c>
      <c r="B391" s="6"/>
      <c r="C391" s="16" t="n">
        <v>0.590765098998678</v>
      </c>
      <c r="D391" s="16" t="n">
        <v>0.576996272992852</v>
      </c>
      <c r="E391" s="16" t="n">
        <v>0.590910218253968</v>
      </c>
      <c r="F391" s="16" t="n">
        <v>-0.209109987756152</v>
      </c>
      <c r="G391" s="16" t="n">
        <v>0.102110168136602</v>
      </c>
      <c r="H391" s="6"/>
      <c r="I391" s="18" t="n">
        <v>-5.80571667893401E-005</v>
      </c>
      <c r="J391" s="18" t="n">
        <v>2.56289478511809E-005</v>
      </c>
      <c r="K391" s="16" t="n">
        <v>0.694915674603175</v>
      </c>
      <c r="L391" s="18" t="n">
        <v>2.30411284062146E-014</v>
      </c>
      <c r="M391" s="16" t="n">
        <v>0.53172123015873</v>
      </c>
      <c r="N391" s="16" t="n">
        <v>0.11970080616413</v>
      </c>
      <c r="O391" s="16" t="n">
        <v>-0.0774655574006122</v>
      </c>
      <c r="P391" s="16" t="n">
        <v>0.243500637173256</v>
      </c>
    </row>
    <row r="392" customFormat="false" ht="15" hidden="false" customHeight="false" outlineLevel="0" collapsed="false">
      <c r="A392" s="17" t="n">
        <v>787</v>
      </c>
      <c r="B392" s="6"/>
      <c r="C392" s="16" t="n">
        <v>0.590707612884745</v>
      </c>
      <c r="D392" s="16" t="n">
        <v>0.577020066710721</v>
      </c>
      <c r="E392" s="16" t="n">
        <v>0.590798611111111</v>
      </c>
      <c r="F392" s="16" t="n">
        <v>-0.208134618028959</v>
      </c>
      <c r="G392" s="16" t="n">
        <v>0.10392151522268</v>
      </c>
      <c r="H392" s="6"/>
      <c r="I392" s="18" t="n">
        <v>-5.55522520268583E-005</v>
      </c>
      <c r="J392" s="18" t="n">
        <v>2.75588903696531E-005</v>
      </c>
      <c r="K392" s="16" t="n">
        <v>0.695262896825397</v>
      </c>
      <c r="L392" s="18" t="n">
        <v>1.69441886953596E-014</v>
      </c>
      <c r="M392" s="16" t="n">
        <v>0.547110615079365</v>
      </c>
      <c r="N392" s="16" t="n">
        <v>0.037083470411601</v>
      </c>
      <c r="O392" s="16" t="n">
        <v>-0.0771063813773175</v>
      </c>
      <c r="P392" s="16" t="n">
        <v>0.243905056202661</v>
      </c>
    </row>
    <row r="393" customFormat="false" ht="15" hidden="false" customHeight="false" outlineLevel="0" collapsed="false">
      <c r="A393" s="17" t="n">
        <v>788</v>
      </c>
      <c r="B393" s="6"/>
      <c r="C393" s="16" t="n">
        <v>0.590656137832083</v>
      </c>
      <c r="D393" s="16" t="n">
        <v>0.577047637750186</v>
      </c>
      <c r="E393" s="16" t="n">
        <v>0.590600198412698</v>
      </c>
      <c r="F393" s="16" t="n">
        <v>-0.207189329530301</v>
      </c>
      <c r="G393" s="16" t="n">
        <v>0.105708796376279</v>
      </c>
      <c r="H393" s="6"/>
      <c r="I393" s="18" t="n">
        <v>-5.34783220966381E-005</v>
      </c>
      <c r="J393" s="18" t="n">
        <v>2.91000537761209E-005</v>
      </c>
      <c r="K393" s="16" t="n">
        <v>0.69547371031746</v>
      </c>
      <c r="L393" s="18" t="n">
        <v>1.18421849466208E-014</v>
      </c>
      <c r="M393" s="16" t="n">
        <v>0.561607142857143</v>
      </c>
      <c r="N393" s="16" t="n">
        <v>0.013031942757976</v>
      </c>
      <c r="O393" s="16" t="n">
        <v>-0.0767582539972019</v>
      </c>
      <c r="P393" s="16" t="n">
        <v>0.244423326483687</v>
      </c>
    </row>
    <row r="394" customFormat="false" ht="15" hidden="false" customHeight="false" outlineLevel="0" collapsed="false">
      <c r="A394" s="17" t="n">
        <v>789</v>
      </c>
      <c r="B394" s="6"/>
      <c r="C394" s="16" t="n">
        <v>0.590608378559045</v>
      </c>
      <c r="D394" s="16" t="n">
        <v>0.577076412679409</v>
      </c>
      <c r="E394" s="16" t="n">
        <v>0.590600198412698</v>
      </c>
      <c r="F394" s="16" t="n">
        <v>-0.206285581644257</v>
      </c>
      <c r="G394" s="16" t="n">
        <v>0.107611115970152</v>
      </c>
      <c r="H394" s="6"/>
      <c r="I394" s="18" t="n">
        <v>-5.11164880474128E-005</v>
      </c>
      <c r="J394" s="18" t="n">
        <v>3.06243856890516E-005</v>
      </c>
      <c r="K394" s="16" t="n">
        <v>0.695585317460318</v>
      </c>
      <c r="L394" s="18" t="n">
        <v>9.49559860967355E-015</v>
      </c>
      <c r="M394" s="16" t="n">
        <v>0.568204365079365</v>
      </c>
      <c r="N394" s="16" t="n">
        <v>0.00576421868853805</v>
      </c>
      <c r="O394" s="16" t="n">
        <v>-0.0764253987880557</v>
      </c>
      <c r="P394" s="16" t="n">
        <v>0.244116647212271</v>
      </c>
    </row>
    <row r="395" customFormat="false" ht="15" hidden="false" customHeight="false" outlineLevel="0" collapsed="false">
      <c r="A395" s="17" t="n">
        <v>790</v>
      </c>
      <c r="B395" s="6"/>
      <c r="C395" s="16" t="n">
        <v>0.59056061889345</v>
      </c>
      <c r="D395" s="16" t="n">
        <v>0.577104424814194</v>
      </c>
      <c r="E395" s="16" t="n">
        <v>0.590302579365079</v>
      </c>
      <c r="F395" s="16" t="n">
        <v>-0.20539618430169</v>
      </c>
      <c r="G395" s="16" t="n">
        <v>0.109500633110578</v>
      </c>
      <c r="H395" s="6"/>
      <c r="I395" s="18" t="n">
        <v>-4.89993954339517E-005</v>
      </c>
      <c r="J395" s="18" t="n">
        <v>3.20215641308698E-005</v>
      </c>
      <c r="K395" s="16" t="n">
        <v>0.695758928571429</v>
      </c>
      <c r="L395" s="18" t="n">
        <v>7.30989513875625E-015</v>
      </c>
      <c r="M395" s="16" t="n">
        <v>0.560230654761905</v>
      </c>
      <c r="N395" s="16" t="n">
        <v>0.0109481788765115</v>
      </c>
      <c r="O395" s="16" t="n">
        <v>-0.0760978040128267</v>
      </c>
      <c r="P395" s="16" t="n">
        <v>0.243739851351255</v>
      </c>
    </row>
    <row r="396" customFormat="false" ht="15" hidden="false" customHeight="false" outlineLevel="0" collapsed="false">
      <c r="A396" s="17" t="n">
        <v>791</v>
      </c>
      <c r="B396" s="6"/>
      <c r="C396" s="16" t="n">
        <v>0.590513814552894</v>
      </c>
      <c r="D396" s="16" t="n">
        <v>0.577137437493961</v>
      </c>
      <c r="E396" s="16" t="n">
        <v>0.590166170634921</v>
      </c>
      <c r="F396" s="16" t="n">
        <v>-0.204436748935052</v>
      </c>
      <c r="G396" s="16" t="n">
        <v>0.111381421246556</v>
      </c>
      <c r="H396" s="6"/>
      <c r="I396" s="18" t="n">
        <v>-4.69850135511255E-005</v>
      </c>
      <c r="J396" s="18" t="n">
        <v>3.35202011865817E-005</v>
      </c>
      <c r="K396" s="16" t="n">
        <v>0.695845734126984</v>
      </c>
      <c r="L396" s="18" t="n">
        <v>6.18829568333754E-015</v>
      </c>
      <c r="M396" s="16" t="n">
        <v>0.535329861111111</v>
      </c>
      <c r="N396" s="16" t="n">
        <v>0.12443794182562</v>
      </c>
      <c r="O396" s="16" t="n">
        <v>-0.075744384262806</v>
      </c>
      <c r="P396" s="16" t="n">
        <v>0.243666840279576</v>
      </c>
    </row>
    <row r="397" customFormat="false" ht="15" hidden="false" customHeight="false" outlineLevel="0" collapsed="false">
      <c r="A397" s="17" t="n">
        <v>792</v>
      </c>
      <c r="B397" s="6"/>
      <c r="C397" s="16" t="n">
        <v>0.590470634647573</v>
      </c>
      <c r="D397" s="16" t="n">
        <v>0.577176625480322</v>
      </c>
      <c r="E397" s="16" t="n">
        <v>0.59000496031746</v>
      </c>
      <c r="F397" s="16" t="n">
        <v>-0.203427768416774</v>
      </c>
      <c r="G397" s="16" t="n">
        <v>0.113392797232663</v>
      </c>
      <c r="H397" s="6"/>
      <c r="I397" s="18" t="n">
        <v>-4.45798563186258E-005</v>
      </c>
      <c r="J397" s="18" t="n">
        <v>3.56725372161832E-005</v>
      </c>
      <c r="K397" s="16" t="n">
        <v>0.696304563492064</v>
      </c>
      <c r="L397" s="18" t="n">
        <v>5.67800330045986E-015</v>
      </c>
      <c r="M397" s="16" t="n">
        <v>0.502864583333333</v>
      </c>
      <c r="N397" s="16" t="n">
        <v>0.770971300880831</v>
      </c>
      <c r="O397" s="16" t="n">
        <v>-0.0753726831545152</v>
      </c>
      <c r="P397" s="16" t="n">
        <v>0.244352009455951</v>
      </c>
    </row>
    <row r="398" customFormat="false" ht="15" hidden="false" customHeight="false" outlineLevel="0" collapsed="false">
      <c r="A398" s="17" t="n">
        <v>793</v>
      </c>
      <c r="B398" s="6"/>
      <c r="C398" s="16" t="n">
        <v>0.590426330825738</v>
      </c>
      <c r="D398" s="16" t="n">
        <v>0.577215229244774</v>
      </c>
      <c r="E398" s="16" t="n">
        <v>0.589744543650794</v>
      </c>
      <c r="F398" s="16" t="n">
        <v>-0.202401499162021</v>
      </c>
      <c r="G398" s="16" t="n">
        <v>0.115565435442151</v>
      </c>
      <c r="H398" s="6"/>
      <c r="I398" s="18" t="n">
        <v>-4.23517095068928E-005</v>
      </c>
      <c r="J398" s="18" t="n">
        <v>3.82031036328631E-005</v>
      </c>
      <c r="K398" s="16" t="n">
        <v>0.698226686507937</v>
      </c>
      <c r="L398" s="18" t="n">
        <v>3.48237797380732E-015</v>
      </c>
      <c r="M398" s="16" t="n">
        <v>0.53530505952381</v>
      </c>
      <c r="N398" s="16" t="n">
        <v>0.542687679038435</v>
      </c>
      <c r="O398" s="16" t="n">
        <v>-0.0749945807676843</v>
      </c>
      <c r="P398" s="16" t="n">
        <v>0.246734630384797</v>
      </c>
    </row>
    <row r="399" customFormat="false" ht="15" hidden="false" customHeight="false" outlineLevel="0" collapsed="false">
      <c r="A399" s="17" t="n">
        <v>794</v>
      </c>
      <c r="B399" s="6"/>
      <c r="C399" s="16" t="n">
        <v>0.590378983611957</v>
      </c>
      <c r="D399" s="16" t="n">
        <v>0.577249823466905</v>
      </c>
      <c r="E399" s="16" t="n">
        <v>0.589521329365079</v>
      </c>
      <c r="F399" s="16" t="n">
        <v>-0.201383784009292</v>
      </c>
      <c r="G399" s="16" t="n">
        <v>0.117658492434183</v>
      </c>
      <c r="H399" s="6"/>
      <c r="I399" s="18" t="n">
        <v>-4.107739582213E-005</v>
      </c>
      <c r="J399" s="18" t="n">
        <v>4.00589158679333E-005</v>
      </c>
      <c r="K399" s="16" t="n">
        <v>0.70171130952381</v>
      </c>
      <c r="L399" s="18" t="n">
        <v>1.33649930216663E-015</v>
      </c>
      <c r="M399" s="16" t="n">
        <v>0.562177579365079</v>
      </c>
      <c r="N399" s="16" t="n">
        <v>0.129666465478334</v>
      </c>
      <c r="O399" s="16" t="n">
        <v>-0.0746195979729113</v>
      </c>
      <c r="P399" s="16" t="n">
        <v>0.250450733954742</v>
      </c>
    </row>
    <row r="400" customFormat="false" ht="15" hidden="false" customHeight="false" outlineLevel="0" collapsed="false">
      <c r="A400" s="17" t="n">
        <v>795</v>
      </c>
      <c r="B400" s="6"/>
      <c r="C400" s="16" t="n">
        <v>0.590337153483776</v>
      </c>
      <c r="D400" s="16" t="n">
        <v>0.577289403997046</v>
      </c>
      <c r="E400" s="16" t="n">
        <v>0.589298115079365</v>
      </c>
      <c r="F400" s="16" t="n">
        <v>-0.200369468225537</v>
      </c>
      <c r="G400" s="16" t="n">
        <v>0.119953827748686</v>
      </c>
      <c r="H400" s="6"/>
      <c r="I400" s="18" t="n">
        <v>-4.04878969310864E-005</v>
      </c>
      <c r="J400" s="18" t="n">
        <v>4.11739187036343E-005</v>
      </c>
      <c r="K400" s="16" t="n">
        <v>0.705493551587302</v>
      </c>
      <c r="L400" s="18" t="n">
        <v>4.09501757262689E-016</v>
      </c>
      <c r="M400" s="16" t="n">
        <v>0.565042162698413</v>
      </c>
      <c r="N400" s="16" t="n">
        <v>0.142882920195622</v>
      </c>
      <c r="O400" s="16" t="n">
        <v>-0.0742458361965764</v>
      </c>
      <c r="P400" s="16" t="n">
        <v>0.254320631739126</v>
      </c>
    </row>
    <row r="401" customFormat="false" ht="15" hidden="false" customHeight="false" outlineLevel="0" collapsed="false">
      <c r="A401" s="17" t="n">
        <v>796</v>
      </c>
      <c r="B401" s="6"/>
      <c r="C401" s="16" t="n">
        <v>0.590301255267095</v>
      </c>
      <c r="D401" s="16" t="n">
        <v>0.577335027949712</v>
      </c>
      <c r="E401" s="16" t="n">
        <v>0.588938492063492</v>
      </c>
      <c r="F401" s="16" t="n">
        <v>-0.199352880227888</v>
      </c>
      <c r="G401" s="16" t="n">
        <v>0.122091547167934</v>
      </c>
      <c r="H401" s="6"/>
      <c r="I401" s="18" t="n">
        <v>-3.96974655113486E-005</v>
      </c>
      <c r="J401" s="18" t="n">
        <v>4.22652785853181E-005</v>
      </c>
      <c r="K401" s="16" t="n">
        <v>0.708209325396825</v>
      </c>
      <c r="L401" s="18" t="n">
        <v>1.5346345601178E-016</v>
      </c>
      <c r="M401" s="16" t="n">
        <v>0.528397817460317</v>
      </c>
      <c r="N401" s="16" t="n">
        <v>0.715485830107986</v>
      </c>
      <c r="O401" s="16" t="n">
        <v>-0.0738712057437079</v>
      </c>
      <c r="P401" s="16" t="n">
        <v>0.257162310798886</v>
      </c>
    </row>
    <row r="402" customFormat="false" ht="15" hidden="false" customHeight="false" outlineLevel="0" collapsed="false">
      <c r="A402" s="17" t="n">
        <v>797</v>
      </c>
      <c r="B402" s="6"/>
      <c r="C402" s="16" t="n">
        <v>0.590266990331147</v>
      </c>
      <c r="D402" s="16" t="n">
        <v>0.577382377620641</v>
      </c>
      <c r="E402" s="16" t="n">
        <v>0.58875248015873</v>
      </c>
      <c r="F402" s="16" t="n">
        <v>-0.198328961134046</v>
      </c>
      <c r="G402" s="16" t="n">
        <v>0.124179239519307</v>
      </c>
      <c r="H402" s="6"/>
      <c r="I402" s="18" t="n">
        <v>-3.91704416815071E-005</v>
      </c>
      <c r="J402" s="18" t="n">
        <v>4.3107691951425E-005</v>
      </c>
      <c r="K402" s="16" t="n">
        <v>0.711371527777778</v>
      </c>
      <c r="L402" s="18" t="n">
        <v>6.40456267780562E-017</v>
      </c>
      <c r="M402" s="16" t="n">
        <v>0.517956349206349</v>
      </c>
      <c r="N402" s="16" t="n">
        <v>0.478089338822372</v>
      </c>
      <c r="O402" s="16" t="n">
        <v>-0.0734938420386585</v>
      </c>
      <c r="P402" s="16" t="n">
        <v>0.26010945234997</v>
      </c>
    </row>
    <row r="403" customFormat="false" ht="15" hidden="false" customHeight="false" outlineLevel="0" collapsed="false">
      <c r="A403" s="17" t="n">
        <v>798</v>
      </c>
      <c r="B403" s="6"/>
      <c r="C403" s="16" t="n">
        <v>0.590231023547733</v>
      </c>
      <c r="D403" s="16" t="n">
        <v>0.577427788215988</v>
      </c>
      <c r="E403" s="16" t="n">
        <v>0.588504464285714</v>
      </c>
      <c r="F403" s="16" t="n">
        <v>-0.197300350489806</v>
      </c>
      <c r="G403" s="16" t="n">
        <v>0.126406006667024</v>
      </c>
      <c r="H403" s="6"/>
      <c r="I403" s="18" t="n">
        <v>-3.86508245059382E-005</v>
      </c>
      <c r="J403" s="18" t="n">
        <v>4.34570164140945E-005</v>
      </c>
      <c r="K403" s="16" t="n">
        <v>0.713244047619048</v>
      </c>
      <c r="L403" s="18" t="n">
        <v>3.27428509648954E-017</v>
      </c>
      <c r="M403" s="16" t="n">
        <v>0.593936011904762</v>
      </c>
      <c r="N403" s="16" t="n">
        <v>0.00565324199077015</v>
      </c>
      <c r="O403" s="16" t="n">
        <v>-0.0731147174828565</v>
      </c>
      <c r="P403" s="16" t="n">
        <v>0.261582782573602</v>
      </c>
    </row>
    <row r="404" customFormat="false" ht="15" hidden="false" customHeight="false" outlineLevel="0" collapsed="false">
      <c r="A404" s="17" t="n">
        <v>799</v>
      </c>
      <c r="B404" s="6"/>
      <c r="C404" s="16" t="n">
        <v>0.590196919611811</v>
      </c>
      <c r="D404" s="16" t="n">
        <v>0.577474267525049</v>
      </c>
      <c r="E404" s="16" t="n">
        <v>0.588256448412698</v>
      </c>
      <c r="F404" s="16" t="n">
        <v>-0.196280748011356</v>
      </c>
      <c r="G404" s="16" t="n">
        <v>0.128640643223069</v>
      </c>
      <c r="H404" s="6"/>
      <c r="I404" s="18" t="n">
        <v>-3.78451362907182E-005</v>
      </c>
      <c r="J404" s="18" t="n">
        <v>4.34876387992707E-005</v>
      </c>
      <c r="K404" s="16" t="n">
        <v>0.713306051587302</v>
      </c>
      <c r="L404" s="18" t="n">
        <v>2.3484545646525E-017</v>
      </c>
      <c r="M404" s="16" t="n">
        <v>0.672085813492064</v>
      </c>
      <c r="N404" s="18" t="n">
        <v>9.76745036026623E-008</v>
      </c>
      <c r="O404" s="16" t="n">
        <v>-0.0727388818653098</v>
      </c>
      <c r="P404" s="16" t="n">
        <v>0.260780822771038</v>
      </c>
    </row>
    <row r="405" customFormat="false" ht="15" hidden="false" customHeight="false" outlineLevel="0" collapsed="false">
      <c r="A405" s="17" t="n">
        <v>800</v>
      </c>
      <c r="B405" s="6"/>
      <c r="C405" s="16" t="n">
        <v>0.590160791608936</v>
      </c>
      <c r="D405" s="16" t="n">
        <v>0.577521684937646</v>
      </c>
      <c r="E405" s="16" t="n">
        <v>0.588008432539683</v>
      </c>
      <c r="F405" s="16" t="n">
        <v>-0.195210287690944</v>
      </c>
      <c r="G405" s="16" t="n">
        <v>0.131131924557533</v>
      </c>
      <c r="H405" s="6"/>
      <c r="I405" s="18" t="n">
        <v>-3.6894489511825E-005</v>
      </c>
      <c r="J405" s="18" t="n">
        <v>4.36707793921866E-005</v>
      </c>
      <c r="K405" s="16" t="n">
        <v>0.712152777777778</v>
      </c>
      <c r="L405" s="18" t="n">
        <v>2.18966280750513E-017</v>
      </c>
      <c r="M405" s="16" t="n">
        <v>0.730791170634921</v>
      </c>
      <c r="N405" s="18" t="n">
        <v>2.60467951242244E-013</v>
      </c>
      <c r="O405" s="16" t="n">
        <v>-0.0723442661966692</v>
      </c>
      <c r="P405" s="16" t="n">
        <v>0.259270228179345</v>
      </c>
    </row>
    <row r="406" customFormat="false" ht="15" hidden="false" customHeight="false" outlineLevel="0" collapsed="false">
      <c r="A406" s="17" t="n">
        <v>801</v>
      </c>
      <c r="B406" s="6"/>
      <c r="C406" s="16" t="n">
        <v>0.590121059072123</v>
      </c>
      <c r="D406" s="16" t="n">
        <v>0.577568428641261</v>
      </c>
      <c r="E406" s="16" t="n">
        <v>0.587834821428571</v>
      </c>
      <c r="F406" s="16" t="n">
        <v>-0.194085377605506</v>
      </c>
      <c r="G406" s="16" t="n">
        <v>0.133586735609125</v>
      </c>
      <c r="H406" s="6"/>
      <c r="I406" s="18" t="n">
        <v>-3.60265568486116E-005</v>
      </c>
      <c r="J406" s="18" t="n">
        <v>4.32413678404046E-005</v>
      </c>
      <c r="K406" s="16" t="n">
        <v>0.709449404761905</v>
      </c>
      <c r="L406" s="18" t="n">
        <v>3.58792036600543E-017</v>
      </c>
      <c r="M406" s="16" t="n">
        <v>0.754030257936508</v>
      </c>
      <c r="N406" s="18" t="n">
        <v>6.32244206601918E-015</v>
      </c>
      <c r="O406" s="16" t="n">
        <v>-0.071929541496335</v>
      </c>
      <c r="P406" s="16" t="n">
        <v>0.256391889802785</v>
      </c>
    </row>
    <row r="407" customFormat="false" ht="15" hidden="false" customHeight="false" outlineLevel="0" collapsed="false">
      <c r="A407" s="17" t="n">
        <v>802</v>
      </c>
      <c r="B407" s="6"/>
      <c r="C407" s="16" t="n">
        <v>0.590082400235454</v>
      </c>
      <c r="D407" s="16" t="n">
        <v>0.577612578096131</v>
      </c>
      <c r="E407" s="16" t="n">
        <v>0.587698412698413</v>
      </c>
      <c r="F407" s="16" t="n">
        <v>-0.193007728446005</v>
      </c>
      <c r="G407" s="16" t="n">
        <v>0.136067527062449</v>
      </c>
      <c r="H407" s="6"/>
      <c r="I407" s="18" t="n">
        <v>-3.57603751423121E-005</v>
      </c>
      <c r="J407" s="18" t="n">
        <v>4.19989632363396E-005</v>
      </c>
      <c r="K407" s="16" t="n">
        <v>0.706907242063492</v>
      </c>
      <c r="L407" s="18" t="n">
        <v>7.87602415744073E-017</v>
      </c>
      <c r="M407" s="16" t="n">
        <v>0.758643353174603</v>
      </c>
      <c r="N407" s="18" t="n">
        <v>2.43743399189799E-015</v>
      </c>
      <c r="O407" s="16" t="n">
        <v>-0.071532205658146</v>
      </c>
      <c r="P407" s="16" t="n">
        <v>0.253145745112402</v>
      </c>
    </row>
    <row r="408" customFormat="false" ht="15" hidden="false" customHeight="false" outlineLevel="0" collapsed="false">
      <c r="A408" s="17" t="n">
        <v>803</v>
      </c>
      <c r="B408" s="6"/>
      <c r="C408" s="16" t="n">
        <v>0.590041488749774</v>
      </c>
      <c r="D408" s="16" t="n">
        <v>0.577652887615218</v>
      </c>
      <c r="E408" s="16" t="n">
        <v>0.587413194444445</v>
      </c>
      <c r="F408" s="16" t="n">
        <v>-0.191952266906071</v>
      </c>
      <c r="G408" s="16" t="n">
        <v>0.138639644524828</v>
      </c>
      <c r="H408" s="6"/>
      <c r="I408" s="18" t="n">
        <v>-3.63325535453065E-005</v>
      </c>
      <c r="J408" s="18" t="n">
        <v>4.02116220032626E-005</v>
      </c>
      <c r="K408" s="16" t="n">
        <v>0.704203869047619</v>
      </c>
      <c r="L408" s="18" t="n">
        <v>1.36219966040783E-016</v>
      </c>
      <c r="M408" s="16" t="n">
        <v>0.734387400793651</v>
      </c>
      <c r="N408" s="18" t="n">
        <v>2.17897140588593E-014</v>
      </c>
      <c r="O408" s="16" t="n">
        <v>-0.0711430175175975</v>
      </c>
      <c r="P408" s="16" t="n">
        <v>0.250785256729831</v>
      </c>
    </row>
    <row r="409" customFormat="false" ht="15" hidden="false" customHeight="false" outlineLevel="0" collapsed="false">
      <c r="A409" s="17" t="n">
        <v>804</v>
      </c>
      <c r="B409" s="6"/>
      <c r="C409" s="16" t="n">
        <v>0.590002200053312</v>
      </c>
      <c r="D409" s="16" t="n">
        <v>0.577691732383485</v>
      </c>
      <c r="E409" s="16" t="n">
        <v>0.587239583333333</v>
      </c>
      <c r="F409" s="16" t="n">
        <v>-0.190941045385587</v>
      </c>
      <c r="G409" s="16" t="n">
        <v>0.140910362189406</v>
      </c>
      <c r="H409" s="6"/>
      <c r="I409" s="18" t="n">
        <v>-3.72823462950648E-005</v>
      </c>
      <c r="J409" s="18" t="n">
        <v>3.83456841298076E-005</v>
      </c>
      <c r="K409" s="16" t="n">
        <v>0.703038194444445</v>
      </c>
      <c r="L409" s="18" t="n">
        <v>1.5346345601178E-016</v>
      </c>
      <c r="M409" s="16" t="n">
        <v>0.70203373015873</v>
      </c>
      <c r="N409" s="18" t="n">
        <v>1.60613059642336E-010</v>
      </c>
      <c r="O409" s="16" t="n">
        <v>-0.0707701118441563</v>
      </c>
      <c r="P409" s="16" t="n">
        <v>0.249613741481095</v>
      </c>
    </row>
    <row r="410" customFormat="false" ht="15" hidden="false" customHeight="false" outlineLevel="0" collapsed="false">
      <c r="A410" s="17" t="n">
        <v>805</v>
      </c>
      <c r="B410" s="6"/>
      <c r="C410" s="16" t="n">
        <v>0.589971480967954</v>
      </c>
      <c r="D410" s="16" t="n">
        <v>0.577733671566851</v>
      </c>
      <c r="E410" s="16" t="n">
        <v>0.586991567460317</v>
      </c>
      <c r="F410" s="16" t="n">
        <v>-0.190012677819738</v>
      </c>
      <c r="G410" s="16" t="n">
        <v>0.143094920686862</v>
      </c>
      <c r="H410" s="6"/>
      <c r="I410" s="18" t="n">
        <v>-3.88441391961082E-005</v>
      </c>
      <c r="J410" s="18" t="n">
        <v>3.60594563439593E-005</v>
      </c>
      <c r="K410" s="16" t="n">
        <v>0.702616567460317</v>
      </c>
      <c r="L410" s="18" t="n">
        <v>1.65688588378457E-016</v>
      </c>
      <c r="M410" s="16" t="n">
        <v>0.692571924603175</v>
      </c>
      <c r="N410" s="18" t="n">
        <v>1.99468790877873E-009</v>
      </c>
      <c r="O410" s="16" t="n">
        <v>-0.0704277338890287</v>
      </c>
      <c r="P410" s="16" t="n">
        <v>0.249079983796176</v>
      </c>
    </row>
    <row r="411" customFormat="false" ht="15" hidden="false" customHeight="false" outlineLevel="0" collapsed="false">
      <c r="A411" s="17" t="n">
        <v>806</v>
      </c>
      <c r="B411" s="6"/>
      <c r="C411" s="16" t="n">
        <v>0.589943580159882</v>
      </c>
      <c r="D411" s="16" t="n">
        <v>0.577772997989753</v>
      </c>
      <c r="E411" s="16" t="n">
        <v>0.58686755952381</v>
      </c>
      <c r="F411" s="16" t="n">
        <v>-0.18917965996498</v>
      </c>
      <c r="G411" s="16" t="n">
        <v>0.145166416975799</v>
      </c>
      <c r="H411" s="6"/>
      <c r="I411" s="18" t="n">
        <v>-4.04110055877486E-005</v>
      </c>
      <c r="J411" s="18" t="n">
        <v>3.38589980453892E-005</v>
      </c>
      <c r="K411" s="16" t="n">
        <v>0.702294146825397</v>
      </c>
      <c r="L411" s="18" t="n">
        <v>2.03343339215498E-016</v>
      </c>
      <c r="M411" s="16" t="n">
        <v>0.690302579365079</v>
      </c>
      <c r="N411" s="18" t="n">
        <v>2.38518289773606E-009</v>
      </c>
      <c r="O411" s="16" t="n">
        <v>-0.0701204993039406</v>
      </c>
      <c r="P411" s="16" t="n">
        <v>0.248469175015911</v>
      </c>
    </row>
    <row r="412" customFormat="false" ht="15" hidden="false" customHeight="false" outlineLevel="0" collapsed="false">
      <c r="A412" s="17" t="n">
        <v>807</v>
      </c>
      <c r="B412" s="6"/>
      <c r="C412" s="16" t="n">
        <v>0.589910027764304</v>
      </c>
      <c r="D412" s="16" t="n">
        <v>0.577805129868373</v>
      </c>
      <c r="E412" s="16" t="n">
        <v>0.586793154761905</v>
      </c>
      <c r="F412" s="16" t="n">
        <v>-0.188365879733935</v>
      </c>
      <c r="G412" s="16" t="n">
        <v>0.147202360202144</v>
      </c>
      <c r="H412" s="6"/>
      <c r="I412" s="18" t="n">
        <v>-4.13976381640838E-005</v>
      </c>
      <c r="J412" s="18" t="n">
        <v>3.22871324260952E-005</v>
      </c>
      <c r="K412" s="16" t="n">
        <v>0.701078869047619</v>
      </c>
      <c r="L412" s="18" t="n">
        <v>2.62830740045968E-016</v>
      </c>
      <c r="M412" s="16" t="n">
        <v>0.659461805555556</v>
      </c>
      <c r="N412" s="18" t="n">
        <v>2.17479074158902E-007</v>
      </c>
      <c r="O412" s="16" t="n">
        <v>-0.06982034069019</v>
      </c>
      <c r="P412" s="16" t="n">
        <v>0.247441856206039</v>
      </c>
    </row>
    <row r="413" customFormat="false" ht="15" hidden="false" customHeight="false" outlineLevel="0" collapsed="false">
      <c r="A413" s="17" t="n">
        <v>808</v>
      </c>
      <c r="B413" s="6"/>
      <c r="C413" s="16" t="n">
        <v>0.589869785140459</v>
      </c>
      <c r="D413" s="16" t="n">
        <v>0.577831869701247</v>
      </c>
      <c r="E413" s="16" t="n">
        <v>0.586631944444444</v>
      </c>
      <c r="F413" s="16" t="n">
        <v>-0.187521038099063</v>
      </c>
      <c r="G413" s="16" t="n">
        <v>0.1493299151898</v>
      </c>
      <c r="H413" s="6"/>
      <c r="I413" s="18" t="n">
        <v>-4.24080923246401E-005</v>
      </c>
      <c r="J413" s="18" t="n">
        <v>3.04939103898828E-005</v>
      </c>
      <c r="K413" s="16" t="n">
        <v>0.699181547619048</v>
      </c>
      <c r="L413" s="18" t="n">
        <v>4.76647967956993E-016</v>
      </c>
      <c r="M413" s="16" t="n">
        <v>0.635825892857143</v>
      </c>
      <c r="N413" s="18" t="n">
        <v>6.45793359156593E-006</v>
      </c>
      <c r="O413" s="16" t="n">
        <v>-0.0695087051752465</v>
      </c>
      <c r="P413" s="16" t="n">
        <v>0.245807348538514</v>
      </c>
    </row>
    <row r="414" customFormat="false" ht="15" hidden="false" customHeight="false" outlineLevel="0" collapsed="false">
      <c r="A414" s="17" t="n">
        <v>809</v>
      </c>
      <c r="B414" s="6"/>
      <c r="C414" s="16" t="n">
        <v>0.589828274259472</v>
      </c>
      <c r="D414" s="16" t="n">
        <v>0.577860440453082</v>
      </c>
      <c r="E414" s="16" t="n">
        <v>0.586433531746032</v>
      </c>
      <c r="F414" s="16" t="n">
        <v>-0.186626452094586</v>
      </c>
      <c r="G414" s="16" t="n">
        <v>0.151491336101141</v>
      </c>
      <c r="H414" s="6"/>
      <c r="I414" s="18" t="n">
        <v>-4.41181044742885E-005</v>
      </c>
      <c r="J414" s="18" t="n">
        <v>2.81894522972496E-005</v>
      </c>
      <c r="K414" s="16" t="n">
        <v>0.699776785714286</v>
      </c>
      <c r="L414" s="18" t="n">
        <v>5.12484083713893E-016</v>
      </c>
      <c r="M414" s="16" t="n">
        <v>0.58766121031746</v>
      </c>
      <c r="N414" s="16" t="n">
        <v>0.00188718323836292</v>
      </c>
      <c r="O414" s="16" t="n">
        <v>-0.0691786983446702</v>
      </c>
      <c r="P414" s="16" t="n">
        <v>0.245933390301776</v>
      </c>
    </row>
    <row r="415" customFormat="false" ht="15" hidden="false" customHeight="false" outlineLevel="0" collapsed="false">
      <c r="A415" s="17" t="n">
        <v>810</v>
      </c>
      <c r="B415" s="6"/>
      <c r="C415" s="16" t="n">
        <v>0.589779715969486</v>
      </c>
      <c r="D415" s="16" t="n">
        <v>0.577887922313309</v>
      </c>
      <c r="E415" s="16" t="n">
        <v>0.586235119047619</v>
      </c>
      <c r="F415" s="16" t="n">
        <v>-0.185634505943677</v>
      </c>
      <c r="G415" s="16" t="n">
        <v>0.153940300790435</v>
      </c>
      <c r="H415" s="6"/>
      <c r="I415" s="18" t="n">
        <v>-4.59987813801445E-005</v>
      </c>
      <c r="J415" s="18" t="n">
        <v>2.61075816304115E-005</v>
      </c>
      <c r="K415" s="16" t="n">
        <v>0.701525297619048</v>
      </c>
      <c r="L415" s="18" t="n">
        <v>2.74281579522372E-016</v>
      </c>
      <c r="M415" s="16" t="n">
        <v>0.527368551587302</v>
      </c>
      <c r="N415" s="16" t="n">
        <v>0.198996274601193</v>
      </c>
      <c r="O415" s="16" t="n">
        <v>-0.0688127494536971</v>
      </c>
      <c r="P415" s="16" t="n">
        <v>0.247982861031063</v>
      </c>
    </row>
    <row r="416" customFormat="false" ht="15" hidden="false" customHeight="false" outlineLevel="0" collapsed="false">
      <c r="A416" s="17" t="n">
        <v>811</v>
      </c>
      <c r="B416" s="6"/>
      <c r="C416" s="16" t="n">
        <v>0.589726242167015</v>
      </c>
      <c r="D416" s="16" t="n">
        <v>0.577911186435789</v>
      </c>
      <c r="E416" s="16" t="n">
        <v>0.585887896825397</v>
      </c>
      <c r="F416" s="16" t="n">
        <v>-0.184625353324246</v>
      </c>
      <c r="G416" s="16" t="n">
        <v>0.156457214515446</v>
      </c>
      <c r="H416" s="6"/>
      <c r="I416" s="18" t="n">
        <v>-4.65788893296308E-005</v>
      </c>
      <c r="J416" s="18" t="n">
        <v>2.54565154721786E-005</v>
      </c>
      <c r="K416" s="16" t="n">
        <v>0.703261408730159</v>
      </c>
      <c r="L416" s="18" t="n">
        <v>1.80175015199588E-016</v>
      </c>
      <c r="M416" s="16" t="n">
        <v>0.509771825396825</v>
      </c>
      <c r="N416" s="16" t="n">
        <v>0.950594843012681</v>
      </c>
      <c r="O416" s="16" t="n">
        <v>-0.0684404242446479</v>
      </c>
      <c r="P416" s="16" t="n">
        <v>0.249085501583046</v>
      </c>
    </row>
    <row r="417" customFormat="false" ht="15" hidden="false" customHeight="false" outlineLevel="0" collapsed="false">
      <c r="A417" s="17" t="n">
        <v>812</v>
      </c>
      <c r="B417" s="6"/>
      <c r="C417" s="16" t="n">
        <v>0.5896703841975</v>
      </c>
      <c r="D417" s="16" t="n">
        <v>0.577930041926639</v>
      </c>
      <c r="E417" s="16" t="n">
        <v>0.585590277777778</v>
      </c>
      <c r="F417" s="16" t="n">
        <v>-0.183636262309563</v>
      </c>
      <c r="G417" s="16" t="n">
        <v>0.158818176799656</v>
      </c>
      <c r="H417" s="6"/>
      <c r="I417" s="18" t="n">
        <v>-4.71879067144649E-005</v>
      </c>
      <c r="J417" s="18" t="n">
        <v>2.52281164272114E-005</v>
      </c>
      <c r="K417" s="16" t="n">
        <v>0.706597222222222</v>
      </c>
      <c r="L417" s="18" t="n">
        <v>8.34499261940737E-017</v>
      </c>
      <c r="M417" s="16" t="n">
        <v>0.533072916666667</v>
      </c>
      <c r="N417" s="16" t="n">
        <v>0.669081018456562</v>
      </c>
      <c r="O417" s="16" t="n">
        <v>-0.0680754729790207</v>
      </c>
      <c r="P417" s="16" t="n">
        <v>0.25182453561356</v>
      </c>
    </row>
    <row r="418" customFormat="false" ht="15" hidden="false" customHeight="false" outlineLevel="0" collapsed="false">
      <c r="A418" s="17" t="n">
        <v>813</v>
      </c>
      <c r="B418" s="6"/>
      <c r="C418" s="16" t="n">
        <v>0.589612340586506</v>
      </c>
      <c r="D418" s="16" t="n">
        <v>0.5779492202597</v>
      </c>
      <c r="E418" s="16" t="n">
        <v>0.585230654761905</v>
      </c>
      <c r="F418" s="16" t="n">
        <v>-0.182594247670385</v>
      </c>
      <c r="G418" s="16" t="n">
        <v>0.161479550367527</v>
      </c>
      <c r="H418" s="6"/>
      <c r="I418" s="18" t="n">
        <v>-4.82383220049215E-005</v>
      </c>
      <c r="J418" s="18" t="n">
        <v>2.45797381324514E-005</v>
      </c>
      <c r="K418" s="16" t="n">
        <v>0.710590277777778</v>
      </c>
      <c r="L418" s="18" t="n">
        <v>2.84170846765291E-017</v>
      </c>
      <c r="M418" s="16" t="n">
        <v>0.518055555555556</v>
      </c>
      <c r="N418" s="16" t="n">
        <v>0.958727127732336</v>
      </c>
      <c r="O418" s="16" t="n">
        <v>-0.0676909645843507</v>
      </c>
      <c r="P418" s="16" t="n">
        <v>0.255626242216609</v>
      </c>
    </row>
    <row r="419" customFormat="false" ht="15" hidden="false" customHeight="false" outlineLevel="0" collapsed="false">
      <c r="A419" s="17" t="n">
        <v>814</v>
      </c>
      <c r="B419" s="6"/>
      <c r="C419" s="16" t="n">
        <v>0.589559339338908</v>
      </c>
      <c r="D419" s="16" t="n">
        <v>0.577971396963103</v>
      </c>
      <c r="E419" s="16" t="n">
        <v>0.585032242063492</v>
      </c>
      <c r="F419" s="16" t="n">
        <v>-0.181582975582681</v>
      </c>
      <c r="G419" s="16" t="n">
        <v>0.163994099595935</v>
      </c>
      <c r="H419" s="6"/>
      <c r="I419" s="18" t="n">
        <v>-4.95311709095795E-005</v>
      </c>
      <c r="J419" s="18" t="n">
        <v>2.34477133810073E-005</v>
      </c>
      <c r="K419" s="16" t="n">
        <v>0.714880952380952</v>
      </c>
      <c r="L419" s="18" t="n">
        <v>8.77721465189792E-018</v>
      </c>
      <c r="M419" s="16" t="n">
        <v>0.515687003968254</v>
      </c>
      <c r="N419" s="16" t="n">
        <v>0.521558131550275</v>
      </c>
      <c r="O419" s="16" t="n">
        <v>-0.0673177714944482</v>
      </c>
      <c r="P419" s="16" t="n">
        <v>0.259415839846892</v>
      </c>
    </row>
    <row r="420" customFormat="false" ht="15" hidden="false" customHeight="false" outlineLevel="0" collapsed="false">
      <c r="A420" s="17" t="n">
        <v>815</v>
      </c>
      <c r="B420" s="6"/>
      <c r="C420" s="16" t="n">
        <v>0.589514062168064</v>
      </c>
      <c r="D420" s="16" t="n">
        <v>0.5779969635298</v>
      </c>
      <c r="E420" s="16" t="n">
        <v>0.584871031746032</v>
      </c>
      <c r="F420" s="16" t="n">
        <v>-0.180643806299558</v>
      </c>
      <c r="G420" s="16" t="n">
        <v>0.166536313211568</v>
      </c>
      <c r="H420" s="6"/>
      <c r="I420" s="18" t="n">
        <v>-5.04488476022265E-005</v>
      </c>
      <c r="J420" s="18" t="n">
        <v>2.28577998587156E-005</v>
      </c>
      <c r="K420" s="16" t="n">
        <v>0.718700396825397</v>
      </c>
      <c r="L420" s="18" t="n">
        <v>2.66616592957616E-018</v>
      </c>
      <c r="M420" s="16" t="n">
        <v>0.540166170634921</v>
      </c>
      <c r="N420" s="16" t="n">
        <v>0.270844543931021</v>
      </c>
      <c r="O420" s="16" t="n">
        <v>-0.0669711614315649</v>
      </c>
      <c r="P420" s="16" t="n">
        <v>0.263331747240113</v>
      </c>
    </row>
    <row r="421" customFormat="false" ht="15" hidden="false" customHeight="false" outlineLevel="0" collapsed="false">
      <c r="A421" s="17" t="n">
        <v>816</v>
      </c>
      <c r="B421" s="6"/>
      <c r="C421" s="16" t="n">
        <v>0.589472910583861</v>
      </c>
      <c r="D421" s="16" t="n">
        <v>0.578023723603309</v>
      </c>
      <c r="E421" s="16" t="n">
        <v>0.584722222222222</v>
      </c>
      <c r="F421" s="16" t="n">
        <v>-0.179753619970106</v>
      </c>
      <c r="G421" s="16" t="n">
        <v>0.169115957376524</v>
      </c>
      <c r="H421" s="6"/>
      <c r="I421" s="18" t="n">
        <v>-5.05608056691182E-005</v>
      </c>
      <c r="J421" s="18" t="n">
        <v>2.21312227313633E-005</v>
      </c>
      <c r="K421" s="16" t="n">
        <v>0.719407242063492</v>
      </c>
      <c r="L421" s="18" t="n">
        <v>2.1543440289832E-018</v>
      </c>
      <c r="M421" s="16" t="n">
        <v>0.576897321428571</v>
      </c>
      <c r="N421" s="16" t="n">
        <v>0.0661416024664102</v>
      </c>
      <c r="O421" s="16" t="n">
        <v>-0.0666426066446033</v>
      </c>
      <c r="P421" s="16" t="n">
        <v>0.263645327807347</v>
      </c>
    </row>
    <row r="422" customFormat="false" ht="15" hidden="false" customHeight="false" outlineLevel="0" collapsed="false">
      <c r="A422" s="17" t="n">
        <v>817</v>
      </c>
      <c r="B422" s="6"/>
      <c r="C422" s="16" t="n">
        <v>0.589428608033425</v>
      </c>
      <c r="D422" s="16" t="n">
        <v>0.578048766750003</v>
      </c>
      <c r="E422" s="16" t="n">
        <v>0.584585813492064</v>
      </c>
      <c r="F422" s="16" t="n">
        <v>-0.178827942618907</v>
      </c>
      <c r="G422" s="16" t="n">
        <v>0.171432914593087</v>
      </c>
      <c r="H422" s="6"/>
      <c r="I422" s="18" t="n">
        <v>-5.04138450786871E-005</v>
      </c>
      <c r="J422" s="18" t="n">
        <v>2.10002513722743E-005</v>
      </c>
      <c r="K422" s="16" t="n">
        <v>0.717596726190476</v>
      </c>
      <c r="L422" s="18" t="n">
        <v>3.72410793693839E-018</v>
      </c>
      <c r="M422" s="16" t="n">
        <v>0.604501488095238</v>
      </c>
      <c r="N422" s="16" t="n">
        <v>0.0187070516142991</v>
      </c>
      <c r="O422" s="16" t="n">
        <v>-0.066300929647466</v>
      </c>
      <c r="P422" s="16" t="n">
        <v>0.261242086301744</v>
      </c>
    </row>
    <row r="423" customFormat="false" ht="15" hidden="false" customHeight="false" outlineLevel="0" collapsed="false">
      <c r="A423" s="17" t="n">
        <v>818</v>
      </c>
      <c r="B423" s="6"/>
      <c r="C423" s="16" t="n">
        <v>0.589380876147273</v>
      </c>
      <c r="D423" s="16" t="n">
        <v>0.578074208364904</v>
      </c>
      <c r="E423" s="16" t="n">
        <v>0.584350198412698</v>
      </c>
      <c r="F423" s="16" t="n">
        <v>-0.17782938147007</v>
      </c>
      <c r="G423" s="16" t="n">
        <v>0.174241342672116</v>
      </c>
      <c r="H423" s="6"/>
      <c r="I423" s="18" t="n">
        <v>-5.09790932590946E-005</v>
      </c>
      <c r="J423" s="18" t="n">
        <v>1.95783009141248E-005</v>
      </c>
      <c r="K423" s="16" t="n">
        <v>0.715997023809524</v>
      </c>
      <c r="L423" s="18" t="n">
        <v>5.22021297433398E-018</v>
      </c>
      <c r="M423" s="16" t="n">
        <v>0.622755456349206</v>
      </c>
      <c r="N423" s="16" t="n">
        <v>0.00466813792724247</v>
      </c>
      <c r="O423" s="16" t="n">
        <v>-0.0659323243454618</v>
      </c>
      <c r="P423" s="16" t="n">
        <v>0.259822702158473</v>
      </c>
    </row>
    <row r="424" customFormat="false" ht="15" hidden="false" customHeight="false" outlineLevel="0" collapsed="false">
      <c r="A424" s="17" t="n">
        <v>819</v>
      </c>
      <c r="B424" s="6"/>
      <c r="C424" s="16" t="n">
        <v>0.589331744449005</v>
      </c>
      <c r="D424" s="16" t="n">
        <v>0.57809882155915</v>
      </c>
      <c r="E424" s="16" t="n">
        <v>0.584139384920635</v>
      </c>
      <c r="F424" s="16" t="n">
        <v>-0.176819412772133</v>
      </c>
      <c r="G424" s="16" t="n">
        <v>0.176977855762297</v>
      </c>
      <c r="H424" s="6"/>
      <c r="I424" s="18" t="n">
        <v>-5.23535868423534E-005</v>
      </c>
      <c r="J424" s="18" t="n">
        <v>1.75664550612108E-005</v>
      </c>
      <c r="K424" s="16" t="n">
        <v>0.714174107142857</v>
      </c>
      <c r="L424" s="18" t="n">
        <v>8.17780194161557E-018</v>
      </c>
      <c r="M424" s="16" t="n">
        <v>0.608258928571429</v>
      </c>
      <c r="N424" s="16" t="n">
        <v>0.0143283471751935</v>
      </c>
      <c r="O424" s="16" t="n">
        <v>-0.0655594806437468</v>
      </c>
      <c r="P424" s="16" t="n">
        <v>0.258633322845041</v>
      </c>
    </row>
    <row r="425" customFormat="false" ht="15" hidden="false" customHeight="false" outlineLevel="0" collapsed="false">
      <c r="A425" s="17" t="n">
        <v>820</v>
      </c>
      <c r="B425" s="6"/>
      <c r="C425" s="16" t="n">
        <v>0.589280771681865</v>
      </c>
      <c r="D425" s="16" t="n">
        <v>0.578119080676428</v>
      </c>
      <c r="E425" s="16" t="n">
        <v>0.583940972222222</v>
      </c>
      <c r="F425" s="16" t="n">
        <v>-0.175851716616291</v>
      </c>
      <c r="G425" s="16" t="n">
        <v>0.179617316581438</v>
      </c>
      <c r="H425" s="6"/>
      <c r="I425" s="18" t="n">
        <v>-5.46883132803144E-005</v>
      </c>
      <c r="J425" s="18" t="n">
        <v>1.48527585289941E-005</v>
      </c>
      <c r="K425" s="16" t="n">
        <v>0.713020833333333</v>
      </c>
      <c r="L425" s="18" t="n">
        <v>1.26072302687308E-017</v>
      </c>
      <c r="M425" s="16" t="n">
        <v>0.570994543650794</v>
      </c>
      <c r="N425" s="16" t="n">
        <v>0.155720489670154</v>
      </c>
      <c r="O425" s="16" t="n">
        <v>-0.0652022166639613</v>
      </c>
      <c r="P425" s="16" t="n">
        <v>0.257689338910604</v>
      </c>
    </row>
    <row r="426" customFormat="false" ht="15" hidden="false" customHeight="false" outlineLevel="0" collapsed="false">
      <c r="A426" s="17" t="n">
        <v>821</v>
      </c>
      <c r="B426" s="6"/>
      <c r="C426" s="16" t="n">
        <v>0.589227174263767</v>
      </c>
      <c r="D426" s="16" t="n">
        <v>0.578135827369555</v>
      </c>
      <c r="E426" s="16" t="n">
        <v>0.58375496031746</v>
      </c>
      <c r="F426" s="16" t="n">
        <v>-0.174893259343312</v>
      </c>
      <c r="G426" s="16" t="n">
        <v>0.182254481470487</v>
      </c>
      <c r="H426" s="6"/>
      <c r="I426" s="18" t="n">
        <v>-5.84011344154878E-005</v>
      </c>
      <c r="J426" s="18" t="n">
        <v>1.11668823008125E-005</v>
      </c>
      <c r="K426" s="16" t="n">
        <v>0.713318452380952</v>
      </c>
      <c r="L426" s="18" t="n">
        <v>1.23340181612695E-017</v>
      </c>
      <c r="M426" s="16" t="n">
        <v>0.523375496031746</v>
      </c>
      <c r="N426" s="16" t="n">
        <v>0.844111871470901</v>
      </c>
      <c r="O426" s="16" t="n">
        <v>-0.064848338872019</v>
      </c>
      <c r="P426" s="16" t="n">
        <v>0.257813392707915</v>
      </c>
    </row>
    <row r="427" customFormat="false" ht="15" hidden="false" customHeight="false" outlineLevel="0" collapsed="false">
      <c r="A427" s="17" t="n">
        <v>822</v>
      </c>
      <c r="B427" s="6"/>
      <c r="C427" s="16" t="n">
        <v>0.589170695061328</v>
      </c>
      <c r="D427" s="16" t="n">
        <v>0.578148129228006</v>
      </c>
      <c r="E427" s="16" t="n">
        <v>0.583506944444445</v>
      </c>
      <c r="F427" s="16" t="n">
        <v>-0.173959411171977</v>
      </c>
      <c r="G427" s="16" t="n">
        <v>0.184978313169769</v>
      </c>
      <c r="H427" s="6"/>
      <c r="I427" s="18" t="n">
        <v>-6.38278163222167E-005</v>
      </c>
      <c r="J427" s="18" t="n">
        <v>6.18179594705012E-006</v>
      </c>
      <c r="K427" s="16" t="n">
        <v>0.714769345238095</v>
      </c>
      <c r="L427" s="18" t="n">
        <v>5.53865790692783E-018</v>
      </c>
      <c r="M427" s="16" t="n">
        <v>0.501649305555556</v>
      </c>
      <c r="N427" s="16" t="n">
        <v>0.73528590176416</v>
      </c>
      <c r="O427" s="16" t="n">
        <v>-0.0645035236207961</v>
      </c>
      <c r="P427" s="16" t="n">
        <v>0.259694104098276</v>
      </c>
    </row>
    <row r="428" customFormat="false" ht="15" hidden="false" customHeight="false" outlineLevel="0" collapsed="false">
      <c r="A428" s="17" t="n">
        <v>823</v>
      </c>
      <c r="B428" s="6"/>
      <c r="C428" s="16" t="n">
        <v>0.589110877707122</v>
      </c>
      <c r="D428" s="16" t="n">
        <v>0.57815561346495</v>
      </c>
      <c r="E428" s="16" t="n">
        <v>0.583209325396825</v>
      </c>
      <c r="F428" s="16" t="n">
        <v>-0.173054325771288</v>
      </c>
      <c r="G428" s="16" t="n">
        <v>0.187508510618293</v>
      </c>
      <c r="H428" s="6"/>
      <c r="I428" s="18" t="n">
        <v>-7.00476420992836E-005</v>
      </c>
      <c r="J428" s="18" t="n">
        <v>-4.98054694832113E-008</v>
      </c>
      <c r="K428" s="16" t="n">
        <v>0.716071428571429</v>
      </c>
      <c r="L428" s="18" t="n">
        <v>4.08063500953203E-018</v>
      </c>
      <c r="M428" s="16" t="n">
        <v>0.524094742063492</v>
      </c>
      <c r="N428" s="16" t="n">
        <v>0.790798572561424</v>
      </c>
      <c r="O428" s="16" t="n">
        <v>-0.0641693067202202</v>
      </c>
      <c r="P428" s="16" t="n">
        <v>0.260346151841386</v>
      </c>
    </row>
    <row r="429" customFormat="false" ht="15" hidden="false" customHeight="false" outlineLevel="0" collapsed="false">
      <c r="A429" s="17" t="n">
        <v>824</v>
      </c>
      <c r="B429" s="6"/>
      <c r="C429" s="16" t="n">
        <v>0.589049380709706</v>
      </c>
      <c r="D429" s="16" t="n">
        <v>0.578159108100947</v>
      </c>
      <c r="E429" s="16" t="n">
        <v>0.583023313492064</v>
      </c>
      <c r="F429" s="16" t="n">
        <v>-0.172201520190981</v>
      </c>
      <c r="G429" s="16" t="n">
        <v>0.189912144414087</v>
      </c>
      <c r="H429" s="6"/>
      <c r="I429" s="18" t="n">
        <v>-7.66043625193615E-005</v>
      </c>
      <c r="J429" s="18" t="n">
        <v>-6.65699730621058E-006</v>
      </c>
      <c r="K429" s="16" t="n">
        <v>0.7171875</v>
      </c>
      <c r="L429" s="18" t="n">
        <v>3.22839787379663E-018</v>
      </c>
      <c r="M429" s="16" t="n">
        <v>0.564732142857143</v>
      </c>
      <c r="N429" s="16" t="n">
        <v>0.180729853376524</v>
      </c>
      <c r="O429" s="16" t="n">
        <v>-0.0638543751980683</v>
      </c>
      <c r="P429" s="16" t="n">
        <v>0.261156195172899</v>
      </c>
    </row>
    <row r="430" customFormat="false" ht="15" hidden="false" customHeight="false" outlineLevel="0" collapsed="false">
      <c r="A430" s="17" t="n">
        <v>825</v>
      </c>
      <c r="B430" s="6"/>
      <c r="C430" s="16" t="n">
        <v>0.588980778608503</v>
      </c>
      <c r="D430" s="16" t="n">
        <v>0.578157103675395</v>
      </c>
      <c r="E430" s="16" t="n">
        <v>0.582862103174603</v>
      </c>
      <c r="F430" s="16" t="n">
        <v>-0.171325158933461</v>
      </c>
      <c r="G430" s="16" t="n">
        <v>0.19256854824078</v>
      </c>
      <c r="H430" s="6"/>
      <c r="I430" s="18" t="n">
        <v>-8.27008845664986E-005</v>
      </c>
      <c r="J430" s="18" t="n">
        <v>-1.26931749829131E-005</v>
      </c>
      <c r="K430" s="16" t="n">
        <v>0.718737599206349</v>
      </c>
      <c r="L430" s="18" t="n">
        <v>2.35301194176147E-018</v>
      </c>
      <c r="M430" s="16" t="n">
        <v>0.589918154761905</v>
      </c>
      <c r="N430" s="16" t="n">
        <v>0.0248296872065381</v>
      </c>
      <c r="O430" s="16" t="n">
        <v>-0.0635307249535137</v>
      </c>
      <c r="P430" s="16" t="n">
        <v>0.262224392044946</v>
      </c>
    </row>
    <row r="431" customFormat="false" ht="15" hidden="false" customHeight="false" outlineLevel="0" collapsed="false">
      <c r="A431" s="17" t="n">
        <v>826</v>
      </c>
      <c r="B431" s="6"/>
      <c r="C431" s="16" t="n">
        <v>0.58889861120513</v>
      </c>
      <c r="D431" s="16" t="n">
        <v>0.578143845408254</v>
      </c>
      <c r="E431" s="16" t="n">
        <v>0.582601686507937</v>
      </c>
      <c r="F431" s="16" t="n">
        <v>-0.170403130593636</v>
      </c>
      <c r="G431" s="16" t="n">
        <v>0.195257578993325</v>
      </c>
      <c r="H431" s="6"/>
      <c r="I431" s="18" t="n">
        <v>-8.69946195302856E-005</v>
      </c>
      <c r="J431" s="18" t="n">
        <v>-1.77354571821342E-005</v>
      </c>
      <c r="K431" s="16" t="n">
        <v>0.716369047619048</v>
      </c>
      <c r="L431" s="18" t="n">
        <v>5.22021297433398E-018</v>
      </c>
      <c r="M431" s="16" t="n">
        <v>0.576884920634921</v>
      </c>
      <c r="N431" s="16" t="n">
        <v>0.0348640393418289</v>
      </c>
      <c r="O431" s="16" t="n">
        <v>-0.0631901876938502</v>
      </c>
      <c r="P431" s="16" t="n">
        <v>0.259676341887617</v>
      </c>
    </row>
    <row r="432" customFormat="false" ht="15" hidden="false" customHeight="false" outlineLevel="0" collapsed="false">
      <c r="A432" s="17" t="n">
        <v>827</v>
      </c>
      <c r="B432" s="6"/>
      <c r="C432" s="16" t="n">
        <v>0.588798905314219</v>
      </c>
      <c r="D432" s="16" t="n">
        <v>0.578116304844529</v>
      </c>
      <c r="E432" s="16" t="n">
        <v>0.582390873015873</v>
      </c>
      <c r="F432" s="16" t="n">
        <v>-0.169416107141671</v>
      </c>
      <c r="G432" s="16" t="n">
        <v>0.198035801852649</v>
      </c>
      <c r="H432" s="6"/>
      <c r="I432" s="18" t="n">
        <v>-8.94144422423502E-005</v>
      </c>
      <c r="J432" s="18" t="n">
        <v>-2.08412548207189E-005</v>
      </c>
      <c r="K432" s="16" t="n">
        <v>0.713839285714286</v>
      </c>
      <c r="L432" s="18" t="n">
        <v>1.26072302687308E-017</v>
      </c>
      <c r="M432" s="16" t="n">
        <v>0.556113591269841</v>
      </c>
      <c r="N432" s="16" t="n">
        <v>0.09065197106835</v>
      </c>
      <c r="O432" s="16" t="n">
        <v>-0.0628256210108952</v>
      </c>
      <c r="P432" s="16" t="n">
        <v>0.257085044379852</v>
      </c>
    </row>
    <row r="433" customFormat="false" ht="15" hidden="false" customHeight="false" outlineLevel="0" collapsed="false">
      <c r="A433" s="17" t="n">
        <v>828</v>
      </c>
      <c r="B433" s="6"/>
      <c r="C433" s="16" t="n">
        <v>0.588685598538531</v>
      </c>
      <c r="D433" s="16" t="n">
        <v>0.578079968675026</v>
      </c>
      <c r="E433" s="16" t="n">
        <v>0.582080853174603</v>
      </c>
      <c r="F433" s="16" t="n">
        <v>-0.168343600232258</v>
      </c>
      <c r="G433" s="16" t="n">
        <v>0.201270786307668</v>
      </c>
      <c r="H433" s="6"/>
      <c r="I433" s="18" t="n">
        <v>-9.06924153279234E-005</v>
      </c>
      <c r="J433" s="18" t="n">
        <v>-2.23236589239557E-005</v>
      </c>
      <c r="K433" s="16" t="n">
        <v>0.713541666666667</v>
      </c>
      <c r="L433" s="18" t="n">
        <v>1.50461057445427E-017</v>
      </c>
      <c r="M433" s="16" t="n">
        <v>0.535106646825397</v>
      </c>
      <c r="N433" s="16" t="n">
        <v>0.179283554774711</v>
      </c>
      <c r="O433" s="16" t="n">
        <v>-0.0624294516757196</v>
      </c>
      <c r="P433" s="16" t="n">
        <v>0.257019144383647</v>
      </c>
    </row>
    <row r="434" customFormat="false" ht="15" hidden="false" customHeight="false" outlineLevel="0" collapsed="false">
      <c r="A434" s="17" t="n">
        <v>829</v>
      </c>
      <c r="B434" s="6"/>
      <c r="C434" s="16" t="n">
        <v>0.588566530793196</v>
      </c>
      <c r="D434" s="16" t="n">
        <v>0.578033581631052</v>
      </c>
      <c r="E434" s="16" t="n">
        <v>0.581820436507937</v>
      </c>
      <c r="F434" s="16" t="n">
        <v>-0.167333192741352</v>
      </c>
      <c r="G434" s="16" t="n">
        <v>0.20431774701459</v>
      </c>
      <c r="H434" s="6"/>
      <c r="I434" s="18" t="n">
        <v>-9.1479590286414E-005</v>
      </c>
      <c r="J434" s="18" t="n">
        <v>-2.296696383899E-005</v>
      </c>
      <c r="K434" s="16" t="n">
        <v>0.716170634920635</v>
      </c>
      <c r="L434" s="18" t="n">
        <v>6.76650793057358E-018</v>
      </c>
      <c r="M434" s="16" t="n">
        <v>0.502405753968254</v>
      </c>
      <c r="N434" s="16" t="n">
        <v>0.489015299137081</v>
      </c>
      <c r="O434" s="16" t="n">
        <v>-0.062056194011913</v>
      </c>
      <c r="P434" s="16" t="n">
        <v>0.259921128700602</v>
      </c>
    </row>
    <row r="435" customFormat="false" ht="15" hidden="false" customHeight="false" outlineLevel="0" collapsed="false">
      <c r="A435" s="17" t="n">
        <v>830</v>
      </c>
      <c r="B435" s="6"/>
      <c r="C435" s="16" t="n">
        <v>0.588450805239874</v>
      </c>
      <c r="D435" s="16" t="n">
        <v>0.577985059633844</v>
      </c>
      <c r="E435" s="16" t="n">
        <v>0.581622023809524</v>
      </c>
      <c r="F435" s="16" t="n">
        <v>-0.166407818095842</v>
      </c>
      <c r="G435" s="16" t="n">
        <v>0.20707024726062</v>
      </c>
      <c r="H435" s="6"/>
      <c r="I435" s="18" t="n">
        <v>-9.12513617700942E-005</v>
      </c>
      <c r="J435" s="18" t="n">
        <v>-2.26354058512003E-005</v>
      </c>
      <c r="K435" s="16" t="n">
        <v>0.720882936507937</v>
      </c>
      <c r="L435" s="18" t="n">
        <v>1.66394563475077E-018</v>
      </c>
      <c r="M435" s="16" t="n">
        <v>0.508420138888889</v>
      </c>
      <c r="N435" s="16" t="n">
        <v>0.646712275991183</v>
      </c>
      <c r="O435" s="16" t="n">
        <v>-0.0617143257384835</v>
      </c>
      <c r="P435" s="16" t="n">
        <v>0.264007800434276</v>
      </c>
    </row>
    <row r="436" customFormat="false" ht="15" hidden="false" customHeight="false" outlineLevel="0" collapsed="false">
      <c r="A436" s="17" t="n">
        <v>831</v>
      </c>
      <c r="B436" s="6"/>
      <c r="C436" s="16" t="n">
        <v>0.588344365970346</v>
      </c>
      <c r="D436" s="16" t="n">
        <v>0.577946297406917</v>
      </c>
      <c r="E436" s="16" t="n">
        <v>0.581473214285714</v>
      </c>
      <c r="F436" s="16" t="n">
        <v>-0.165472505668128</v>
      </c>
      <c r="G436" s="16" t="n">
        <v>0.209914062684763</v>
      </c>
      <c r="H436" s="6"/>
      <c r="I436" s="18" t="n">
        <v>-8.89115897178579E-005</v>
      </c>
      <c r="J436" s="18" t="n">
        <v>-2.06272974290395E-005</v>
      </c>
      <c r="K436" s="16" t="n">
        <v>0.724255952380952</v>
      </c>
      <c r="L436" s="18" t="n">
        <v>4.3843293503596E-019</v>
      </c>
      <c r="M436" s="16" t="n">
        <v>0.502244543650794</v>
      </c>
      <c r="N436" s="16" t="n">
        <v>0.48478087858333</v>
      </c>
      <c r="O436" s="16" t="n">
        <v>-0.0613687640004975</v>
      </c>
      <c r="P436" s="16" t="n">
        <v>0.266401758112048</v>
      </c>
    </row>
    <row r="437" customFormat="false" ht="15" hidden="false" customHeight="false" outlineLevel="0" collapsed="false">
      <c r="A437" s="17" t="n">
        <v>832</v>
      </c>
      <c r="B437" s="6"/>
      <c r="C437" s="16" t="n">
        <v>0.588252753518852</v>
      </c>
      <c r="D437" s="16" t="n">
        <v>0.577920937804629</v>
      </c>
      <c r="E437" s="16" t="n">
        <v>0.581262400793651</v>
      </c>
      <c r="F437" s="16" t="n">
        <v>-0.164568113970399</v>
      </c>
      <c r="G437" s="16" t="n">
        <v>0.212654322302782</v>
      </c>
      <c r="H437" s="6"/>
      <c r="I437" s="18" t="n">
        <v>-8.44014567798437E-005</v>
      </c>
      <c r="J437" s="18" t="n">
        <v>-1.65643345111619E-005</v>
      </c>
      <c r="K437" s="16" t="n">
        <v>0.726140873015873</v>
      </c>
      <c r="L437" s="18" t="n">
        <v>1.15809071495409E-019</v>
      </c>
      <c r="M437" s="16" t="n">
        <v>0.537115575396825</v>
      </c>
      <c r="N437" s="16" t="n">
        <v>0.0988322577297516</v>
      </c>
      <c r="O437" s="16" t="n">
        <v>-0.0610346052872227</v>
      </c>
      <c r="P437" s="16" t="n">
        <v>0.268064370103298</v>
      </c>
    </row>
    <row r="438" customFormat="false" ht="15" hidden="false" customHeight="false" outlineLevel="0" collapsed="false">
      <c r="A438" s="17" t="n">
        <v>833</v>
      </c>
      <c r="B438" s="6"/>
      <c r="C438" s="16" t="n">
        <v>0.588173456661233</v>
      </c>
      <c r="D438" s="16" t="n">
        <v>0.57790520713059</v>
      </c>
      <c r="E438" s="16" t="n">
        <v>0.581051587301587</v>
      </c>
      <c r="F438" s="16" t="n">
        <v>-0.163701730598716</v>
      </c>
      <c r="G438" s="16" t="n">
        <v>0.215123436404228</v>
      </c>
      <c r="H438" s="6"/>
      <c r="I438" s="18" t="n">
        <v>-7.85551821644255E-005</v>
      </c>
      <c r="J438" s="18" t="n">
        <v>-1.07449577535273E-005</v>
      </c>
      <c r="K438" s="16" t="n">
        <v>0.730493551587302</v>
      </c>
      <c r="L438" s="18" t="n">
        <v>1.96954472973308E-020</v>
      </c>
      <c r="M438" s="16" t="n">
        <v>0.579551091269841</v>
      </c>
      <c r="N438" s="16" t="n">
        <v>0.00234334591226192</v>
      </c>
      <c r="O438" s="16" t="n">
        <v>-0.0607144708119993</v>
      </c>
      <c r="P438" s="16" t="n">
        <v>0.271695379288103</v>
      </c>
    </row>
    <row r="439" customFormat="false" ht="15" hidden="false" customHeight="false" outlineLevel="0" collapsed="false">
      <c r="A439" s="17" t="n">
        <v>834</v>
      </c>
      <c r="B439" s="6"/>
      <c r="C439" s="16" t="n">
        <v>0.588104207944906</v>
      </c>
      <c r="D439" s="16" t="n">
        <v>0.577898858493035</v>
      </c>
      <c r="E439" s="16" t="n">
        <v>0.580828373015873</v>
      </c>
      <c r="F439" s="16" t="n">
        <v>-0.162830521172597</v>
      </c>
      <c r="G439" s="16" t="n">
        <v>0.217945683102331</v>
      </c>
      <c r="H439" s="6"/>
      <c r="I439" s="18" t="n">
        <v>-7.13194874624473E-005</v>
      </c>
      <c r="J439" s="18" t="n">
        <v>-3.98543763234313E-006</v>
      </c>
      <c r="K439" s="16" t="n">
        <v>0.732291666666667</v>
      </c>
      <c r="L439" s="18" t="n">
        <v>1.36461009868269E-020</v>
      </c>
      <c r="M439" s="16" t="n">
        <v>0.591480654761905</v>
      </c>
      <c r="N439" s="18" t="n">
        <v>0.000828762104037299</v>
      </c>
      <c r="O439" s="16" t="n">
        <v>-0.0603925341832542</v>
      </c>
      <c r="P439" s="16" t="n">
        <v>0.273250959513312</v>
      </c>
    </row>
    <row r="440" customFormat="false" ht="15" hidden="false" customHeight="false" outlineLevel="0" collapsed="false">
      <c r="A440" s="17" t="n">
        <v>835</v>
      </c>
      <c r="B440" s="6"/>
      <c r="C440" s="16" t="n">
        <v>0.588043494150803</v>
      </c>
      <c r="D440" s="16" t="n">
        <v>0.57790393395901</v>
      </c>
      <c r="E440" s="16" t="n">
        <v>0.580530753968254</v>
      </c>
      <c r="F440" s="16" t="n">
        <v>-0.161895257626061</v>
      </c>
      <c r="G440" s="16" t="n">
        <v>0.220882988399607</v>
      </c>
      <c r="H440" s="6"/>
      <c r="I440" s="18" t="n">
        <v>-6.30062352245271E-005</v>
      </c>
      <c r="J440" s="18" t="n">
        <v>3.18463459218109E-006</v>
      </c>
      <c r="K440" s="16" t="n">
        <v>0.731299603174603</v>
      </c>
      <c r="L440" s="18" t="n">
        <v>2.66792699763397E-020</v>
      </c>
      <c r="M440" s="16" t="n">
        <v>0.592013888888889</v>
      </c>
      <c r="N440" s="18" t="n">
        <v>0.000934303347618589</v>
      </c>
      <c r="O440" s="16" t="n">
        <v>-0.0600469067631042</v>
      </c>
      <c r="P440" s="16" t="n">
        <v>0.271943852887437</v>
      </c>
    </row>
    <row r="441" customFormat="false" ht="15" hidden="false" customHeight="false" outlineLevel="0" collapsed="false">
      <c r="A441" s="17" t="n">
        <v>836</v>
      </c>
      <c r="B441" s="6"/>
      <c r="C441" s="16" t="n">
        <v>0.587988878456366</v>
      </c>
      <c r="D441" s="16" t="n">
        <v>0.577917183246812</v>
      </c>
      <c r="E441" s="16" t="n">
        <v>0.58030753968254</v>
      </c>
      <c r="F441" s="16" t="n">
        <v>-0.160907883262627</v>
      </c>
      <c r="G441" s="16" t="n">
        <v>0.223874970170412</v>
      </c>
      <c r="H441" s="6"/>
      <c r="I441" s="18" t="n">
        <v>-5.46291504330025E-005</v>
      </c>
      <c r="J441" s="18" t="n">
        <v>1.02190360680326E-005</v>
      </c>
      <c r="K441" s="16" t="n">
        <v>0.730133928571429</v>
      </c>
      <c r="L441" s="18" t="n">
        <v>4.47019289370304E-020</v>
      </c>
      <c r="M441" s="16" t="n">
        <v>0.611421130952381</v>
      </c>
      <c r="N441" s="18" t="n">
        <v>5.98528727514092E-005</v>
      </c>
      <c r="O441" s="16" t="n">
        <v>-0.0596819983125874</v>
      </c>
      <c r="P441" s="16" t="n">
        <v>0.269972025995592</v>
      </c>
    </row>
    <row r="442" customFormat="false" ht="15" hidden="false" customHeight="false" outlineLevel="0" collapsed="false">
      <c r="A442" s="17" t="n">
        <v>837</v>
      </c>
      <c r="B442" s="6"/>
      <c r="C442" s="16" t="n">
        <v>0.587937330739386</v>
      </c>
      <c r="D442" s="16" t="n">
        <v>0.577936824674054</v>
      </c>
      <c r="E442" s="16" t="n">
        <v>0.580096726190476</v>
      </c>
      <c r="F442" s="16" t="n">
        <v>-0.159859444073992</v>
      </c>
      <c r="G442" s="16" t="n">
        <v>0.227602390665455</v>
      </c>
      <c r="H442" s="6"/>
      <c r="I442" s="18" t="n">
        <v>-4.77260337678117E-005</v>
      </c>
      <c r="J442" s="18" t="n">
        <v>1.64903452540705E-005</v>
      </c>
      <c r="K442" s="16" t="n">
        <v>0.731312003968254</v>
      </c>
      <c r="L442" s="18" t="n">
        <v>1.91629444938075E-020</v>
      </c>
      <c r="M442" s="16" t="n">
        <v>0.614273313492064</v>
      </c>
      <c r="N442" s="18" t="n">
        <v>3.01663311841756E-005</v>
      </c>
      <c r="O442" s="16" t="n">
        <v>-0.0592944956653632</v>
      </c>
      <c r="P442" s="16" t="n">
        <v>0.271362998382704</v>
      </c>
    </row>
    <row r="443" customFormat="false" ht="15" hidden="false" customHeight="false" outlineLevel="0" collapsed="false">
      <c r="A443" s="17" t="n">
        <v>838</v>
      </c>
      <c r="B443" s="6"/>
      <c r="C443" s="16" t="n">
        <v>0.587890321950179</v>
      </c>
      <c r="D443" s="16" t="n">
        <v>0.57796203105055</v>
      </c>
      <c r="E443" s="16" t="n">
        <v>0.579898313492063</v>
      </c>
      <c r="F443" s="16" t="n">
        <v>-0.158794031623604</v>
      </c>
      <c r="G443" s="16" t="n">
        <v>0.230773796313024</v>
      </c>
      <c r="H443" s="6"/>
      <c r="I443" s="18" t="n">
        <v>-4.2014014053174E-005</v>
      </c>
      <c r="J443" s="18" t="n">
        <v>2.16397200698389E-005</v>
      </c>
      <c r="K443" s="16" t="n">
        <v>0.732824900793651</v>
      </c>
      <c r="L443" s="18" t="n">
        <v>7.29299274290223E-021</v>
      </c>
      <c r="M443" s="16" t="n">
        <v>0.602095734126984</v>
      </c>
      <c r="N443" s="18" t="n">
        <v>0.000123799819246211</v>
      </c>
      <c r="O443" s="16" t="n">
        <v>-0.0589006922480039</v>
      </c>
      <c r="P443" s="16" t="n">
        <v>0.272747656325853</v>
      </c>
    </row>
    <row r="444" customFormat="false" ht="15" hidden="false" customHeight="false" outlineLevel="0" collapsed="false">
      <c r="A444" s="17" t="n">
        <v>839</v>
      </c>
      <c r="B444" s="6"/>
      <c r="C444" s="16" t="n">
        <v>0.587852827591264</v>
      </c>
      <c r="D444" s="16" t="n">
        <v>0.577989078915869</v>
      </c>
      <c r="E444" s="16" t="n">
        <v>0.579613095238095</v>
      </c>
      <c r="F444" s="16" t="n">
        <v>-0.157849342754332</v>
      </c>
      <c r="G444" s="16" t="n">
        <v>0.233825195387861</v>
      </c>
      <c r="H444" s="6"/>
      <c r="I444" s="18" t="n">
        <v>-3.77017151484326E-005</v>
      </c>
      <c r="J444" s="18" t="n">
        <v>2.54618998471211E-005</v>
      </c>
      <c r="K444" s="16" t="n">
        <v>0.734957837301587</v>
      </c>
      <c r="L444" s="18" t="n">
        <v>3.71177374422649E-021</v>
      </c>
      <c r="M444" s="16" t="n">
        <v>0.587078373015873</v>
      </c>
      <c r="N444" s="16" t="n">
        <v>0.00138993130738354</v>
      </c>
      <c r="O444" s="16" t="n">
        <v>-0.0585514883143199</v>
      </c>
      <c r="P444" s="16" t="n">
        <v>0.273839936965996</v>
      </c>
    </row>
    <row r="445" customFormat="false" ht="15" hidden="false" customHeight="false" outlineLevel="0" collapsed="false">
      <c r="A445" s="17" t="n">
        <v>840</v>
      </c>
      <c r="B445" s="6"/>
      <c r="C445" s="16" t="n">
        <v>0.587823547627161</v>
      </c>
      <c r="D445" s="16" t="n">
        <v>0.578020363414036</v>
      </c>
      <c r="E445" s="16" t="n">
        <v>0.579352678571429</v>
      </c>
      <c r="F445" s="16" t="n">
        <v>-0.156972178334138</v>
      </c>
      <c r="G445" s="16" t="n">
        <v>0.236464722166889</v>
      </c>
      <c r="H445" s="6"/>
      <c r="I445" s="18" t="n">
        <v>-3.47351363942643E-005</v>
      </c>
      <c r="J445" s="18" t="n">
        <v>2.79617988092653E-005</v>
      </c>
      <c r="K445" s="16" t="n">
        <v>0.736532738095238</v>
      </c>
      <c r="L445" s="18" t="n">
        <v>2.83580558048922E-021</v>
      </c>
      <c r="M445" s="16" t="n">
        <v>0.586024305555556</v>
      </c>
      <c r="N445" s="16" t="n">
        <v>0.00130686230626142</v>
      </c>
      <c r="O445" s="16" t="n">
        <v>-0.0582272255234048</v>
      </c>
      <c r="P445" s="16" t="n">
        <v>0.27490232404035</v>
      </c>
    </row>
    <row r="446" customFormat="false" ht="15" hidden="false" customHeight="false" outlineLevel="0" collapsed="false">
      <c r="A446" s="17" t="n">
        <v>841</v>
      </c>
      <c r="B446" s="6"/>
      <c r="C446" s="16" t="n">
        <v>0.587802461956436</v>
      </c>
      <c r="D446" s="16" t="n">
        <v>0.578058364756932</v>
      </c>
      <c r="E446" s="16" t="n">
        <v>0.579154265873016</v>
      </c>
      <c r="F446" s="16" t="n">
        <v>-0.156124651973172</v>
      </c>
      <c r="G446" s="16" t="n">
        <v>0.239345629358083</v>
      </c>
      <c r="H446" s="6"/>
      <c r="I446" s="18" t="n">
        <v>-3.1975457391167E-005</v>
      </c>
      <c r="J446" s="18" t="n">
        <v>2.95261742667524E-005</v>
      </c>
      <c r="K446" s="16" t="n">
        <v>0.734759424603175</v>
      </c>
      <c r="L446" s="18" t="n">
        <v>5.67881190347155E-021</v>
      </c>
      <c r="M446" s="16" t="n">
        <v>0.609759424603175</v>
      </c>
      <c r="N446" s="18" t="n">
        <v>3.23775876792981E-005</v>
      </c>
      <c r="O446" s="16" t="n">
        <v>-0.0579139015736576</v>
      </c>
      <c r="P446" s="16" t="n">
        <v>0.273756771681845</v>
      </c>
    </row>
    <row r="447" customFormat="false" ht="15" hidden="false" customHeight="false" outlineLevel="0" collapsed="false">
      <c r="A447" s="17" t="n">
        <v>842</v>
      </c>
      <c r="B447" s="6"/>
      <c r="C447" s="16" t="n">
        <v>0.587784979750594</v>
      </c>
      <c r="D447" s="16" t="n">
        <v>0.578099013130576</v>
      </c>
      <c r="E447" s="16" t="n">
        <v>0.578943452380953</v>
      </c>
      <c r="F447" s="16" t="n">
        <v>-0.155294046477182</v>
      </c>
      <c r="G447" s="16" t="n">
        <v>0.242357657323271</v>
      </c>
      <c r="H447" s="6"/>
      <c r="I447" s="18" t="n">
        <v>-2.93453466878094E-005</v>
      </c>
      <c r="J447" s="18" t="n">
        <v>3.12832229026284E-005</v>
      </c>
      <c r="K447" s="16" t="n">
        <v>0.734561011904762</v>
      </c>
      <c r="L447" s="18" t="n">
        <v>8.76005098981977E-021</v>
      </c>
      <c r="M447" s="16" t="n">
        <v>0.625297619047619</v>
      </c>
      <c r="N447" s="18" t="n">
        <v>3.30592024804407E-006</v>
      </c>
      <c r="O447" s="16" t="n">
        <v>-0.0576068165306684</v>
      </c>
      <c r="P447" s="16" t="n">
        <v>0.273778106461846</v>
      </c>
    </row>
    <row r="448" customFormat="false" ht="15" hidden="false" customHeight="false" outlineLevel="0" collapsed="false">
      <c r="A448" s="17" t="n">
        <v>843</v>
      </c>
      <c r="B448" s="6"/>
      <c r="C448" s="16" t="n">
        <v>0.587762365535107</v>
      </c>
      <c r="D448" s="16" t="n">
        <v>0.578132901653988</v>
      </c>
      <c r="E448" s="16" t="n">
        <v>0.578707837301587</v>
      </c>
      <c r="F448" s="16" t="n">
        <v>-0.154481967912902</v>
      </c>
      <c r="G448" s="16" t="n">
        <v>0.244452095514467</v>
      </c>
      <c r="H448" s="6"/>
      <c r="I448" s="18" t="n">
        <v>-2.70530860250401E-005</v>
      </c>
      <c r="J448" s="18" t="n">
        <v>3.30534911635289E-005</v>
      </c>
      <c r="K448" s="16" t="n">
        <v>0.734201388888889</v>
      </c>
      <c r="L448" s="18" t="n">
        <v>9.56244993610179E-021</v>
      </c>
      <c r="M448" s="16" t="n">
        <v>0.627827380952381</v>
      </c>
      <c r="N448" s="18" t="n">
        <v>3.30592024804407E-006</v>
      </c>
      <c r="O448" s="16" t="n">
        <v>-0.0573065653117499</v>
      </c>
      <c r="P448" s="16" t="n">
        <v>0.274598040713591</v>
      </c>
    </row>
    <row r="449" customFormat="false" ht="15" hidden="false" customHeight="false" outlineLevel="0" collapsed="false">
      <c r="A449" s="17" t="n">
        <v>844</v>
      </c>
      <c r="B449" s="6"/>
      <c r="C449" s="16" t="n">
        <v>0.587737696100656</v>
      </c>
      <c r="D449" s="16" t="n">
        <v>0.57816297476102</v>
      </c>
      <c r="E449" s="16" t="n">
        <v>0.578521825396825</v>
      </c>
      <c r="F449" s="16" t="n">
        <v>-0.153690546400761</v>
      </c>
      <c r="G449" s="16" t="n">
        <v>0.247006263133843</v>
      </c>
      <c r="H449" s="6"/>
      <c r="I449" s="18" t="n">
        <v>-2.555090114772E-005</v>
      </c>
      <c r="J449" s="18" t="n">
        <v>3.38110638703176E-005</v>
      </c>
      <c r="K449" s="16" t="n">
        <v>0.733643353174603</v>
      </c>
      <c r="L449" s="18" t="n">
        <v>1.24261726836091E-020</v>
      </c>
      <c r="M449" s="16" t="n">
        <v>0.612487599206349</v>
      </c>
      <c r="N449" s="18" t="n">
        <v>0.000120969060387831</v>
      </c>
      <c r="O449" s="16" t="n">
        <v>-0.0570139366977238</v>
      </c>
      <c r="P449" s="16" t="n">
        <v>0.273875641904903</v>
      </c>
    </row>
    <row r="450" customFormat="false" ht="15" hidden="false" customHeight="false" outlineLevel="0" collapsed="false">
      <c r="A450" s="17" t="n">
        <v>845</v>
      </c>
      <c r="B450" s="6"/>
      <c r="C450" s="16" t="n">
        <v>0.587712188674234</v>
      </c>
      <c r="D450" s="16" t="n">
        <v>0.57819470852898</v>
      </c>
      <c r="E450" s="16" t="n">
        <v>0.578335813492064</v>
      </c>
      <c r="F450" s="16" t="n">
        <v>-0.152850656966556</v>
      </c>
      <c r="G450" s="16" t="n">
        <v>0.249746810371253</v>
      </c>
      <c r="H450" s="6"/>
      <c r="I450" s="18" t="n">
        <v>-2.58743703851266E-005</v>
      </c>
      <c r="J450" s="18" t="n">
        <v>3.31683100986776E-005</v>
      </c>
      <c r="K450" s="16" t="n">
        <v>0.735354662698413</v>
      </c>
      <c r="L450" s="18" t="n">
        <v>5.5842675893906E-021</v>
      </c>
      <c r="M450" s="16" t="n">
        <v>0.618328373015873</v>
      </c>
      <c r="N450" s="18" t="n">
        <v>0.000105417162625606</v>
      </c>
      <c r="O450" s="16" t="n">
        <v>-0.0567033709673872</v>
      </c>
      <c r="P450" s="16" t="n">
        <v>0.274608179672806</v>
      </c>
    </row>
    <row r="451" customFormat="false" ht="15" hidden="false" customHeight="false" outlineLevel="0" collapsed="false">
      <c r="A451" s="17" t="n">
        <v>846</v>
      </c>
      <c r="B451" s="6"/>
      <c r="C451" s="16" t="n">
        <v>0.587684358013597</v>
      </c>
      <c r="D451" s="16" t="n">
        <v>0.578228705845306</v>
      </c>
      <c r="E451" s="16" t="n">
        <v>0.578162202380952</v>
      </c>
      <c r="F451" s="16" t="n">
        <v>-0.151925993414824</v>
      </c>
      <c r="G451" s="16" t="n">
        <v>0.252467758105295</v>
      </c>
      <c r="H451" s="6"/>
      <c r="I451" s="18" t="n">
        <v>-2.69444114509797E-005</v>
      </c>
      <c r="J451" s="18" t="n">
        <v>3.21509496163126E-005</v>
      </c>
      <c r="K451" s="16" t="n">
        <v>0.73812003968254</v>
      </c>
      <c r="L451" s="18" t="n">
        <v>1.00968886310262E-021</v>
      </c>
      <c r="M451" s="16" t="n">
        <v>0.626798115079365</v>
      </c>
      <c r="N451" s="18" t="n">
        <v>6.80391702821145E-005</v>
      </c>
      <c r="O451" s="16" t="n">
        <v>-0.0563614392966328</v>
      </c>
      <c r="P451" s="16" t="n">
        <v>0.276837307817434</v>
      </c>
    </row>
    <row r="452" customFormat="false" ht="15" hidden="false" customHeight="false" outlineLevel="0" collapsed="false">
      <c r="A452" s="17" t="n">
        <v>847</v>
      </c>
      <c r="B452" s="6"/>
      <c r="C452" s="16" t="n">
        <v>0.58765699247462</v>
      </c>
      <c r="D452" s="16" t="n">
        <v>0.578262641337227</v>
      </c>
      <c r="E452" s="16" t="n">
        <v>0.577901785714286</v>
      </c>
      <c r="F452" s="16" t="n">
        <v>-0.151011009874575</v>
      </c>
      <c r="G452" s="16" t="n">
        <v>0.255074048539059</v>
      </c>
      <c r="H452" s="6"/>
      <c r="I452" s="18" t="n">
        <v>-2.75806961023776E-005</v>
      </c>
      <c r="J452" s="18" t="n">
        <v>3.14908203589682E-005</v>
      </c>
      <c r="K452" s="16" t="n">
        <v>0.741220238095238</v>
      </c>
      <c r="L452" s="18" t="n">
        <v>2.56153722598662E-022</v>
      </c>
      <c r="M452" s="16" t="n">
        <v>0.632601686507937</v>
      </c>
      <c r="N452" s="18" t="n">
        <v>8.06464228955724E-005</v>
      </c>
      <c r="O452" s="16" t="n">
        <v>-0.0560230676777565</v>
      </c>
      <c r="P452" s="16" t="n">
        <v>0.278958474676778</v>
      </c>
    </row>
    <row r="453" customFormat="false" ht="15" hidden="false" customHeight="false" outlineLevel="0" collapsed="false">
      <c r="A453" s="17" t="n">
        <v>848</v>
      </c>
      <c r="B453" s="6"/>
      <c r="C453" s="16" t="n">
        <v>0.587629453229907</v>
      </c>
      <c r="D453" s="16" t="n">
        <v>0.578295509804516</v>
      </c>
      <c r="E453" s="16" t="n">
        <v>0.57765376984127</v>
      </c>
      <c r="F453" s="16" t="n">
        <v>-0.150110392537258</v>
      </c>
      <c r="G453" s="16" t="n">
        <v>0.257773651810057</v>
      </c>
      <c r="H453" s="6"/>
      <c r="I453" s="18" t="n">
        <v>-2.73609943616316E-005</v>
      </c>
      <c r="J453" s="18" t="n">
        <v>3.11082633133E-005</v>
      </c>
      <c r="K453" s="16" t="n">
        <v>0.742249503968254</v>
      </c>
      <c r="L453" s="18" t="n">
        <v>1.63931293432774E-022</v>
      </c>
      <c r="M453" s="16" t="n">
        <v>0.633643353174603</v>
      </c>
      <c r="N453" s="18" t="n">
        <v>4.51740322586624E-005</v>
      </c>
      <c r="O453" s="16" t="n">
        <v>-0.0556899899956809</v>
      </c>
      <c r="P453" s="16" t="n">
        <v>0.278947633206861</v>
      </c>
    </row>
    <row r="454" customFormat="false" ht="15" hidden="false" customHeight="false" outlineLevel="0" collapsed="false">
      <c r="A454" s="17" t="n">
        <v>849</v>
      </c>
      <c r="B454" s="6"/>
      <c r="C454" s="16" t="n">
        <v>0.587600430578373</v>
      </c>
      <c r="D454" s="16" t="n">
        <v>0.578326792584078</v>
      </c>
      <c r="E454" s="16" t="n">
        <v>0.577356150793651</v>
      </c>
      <c r="F454" s="16" t="n">
        <v>-0.149204167920763</v>
      </c>
      <c r="G454" s="16" t="n">
        <v>0.260864524382725</v>
      </c>
      <c r="H454" s="6"/>
      <c r="I454" s="18" t="n">
        <v>-2.69354707542632E-005</v>
      </c>
      <c r="J454" s="18" t="n">
        <v>3.06800180767348E-005</v>
      </c>
      <c r="K454" s="16" t="n">
        <v>0.741170634920635</v>
      </c>
      <c r="L454" s="18" t="n">
        <v>1.79975117537947E-022</v>
      </c>
      <c r="M454" s="16" t="n">
        <v>0.643973214285714</v>
      </c>
      <c r="N454" s="18" t="n">
        <v>1.15176758503833E-006</v>
      </c>
      <c r="O454" s="16" t="n">
        <v>-0.0553548197914263</v>
      </c>
      <c r="P454" s="16" t="n">
        <v>0.277328095096218</v>
      </c>
    </row>
    <row r="455" customFormat="false" ht="15" hidden="false" customHeight="false" outlineLevel="0" collapsed="false">
      <c r="A455" s="17" t="n">
        <v>850</v>
      </c>
      <c r="B455" s="6"/>
      <c r="C455" s="16" t="n">
        <v>0.587566497080375</v>
      </c>
      <c r="D455" s="16" t="n">
        <v>0.578355843472646</v>
      </c>
      <c r="E455" s="16" t="n">
        <v>0.577046130952381</v>
      </c>
      <c r="F455" s="16" t="n">
        <v>-0.148245422356532</v>
      </c>
      <c r="G455" s="16" t="n">
        <v>0.264019240646262</v>
      </c>
      <c r="H455" s="6"/>
      <c r="I455" s="18" t="n">
        <v>-2.61471013376159E-005</v>
      </c>
      <c r="J455" s="18" t="n">
        <v>3.03241590557436E-005</v>
      </c>
      <c r="K455" s="16" t="n">
        <v>0.73875248015873</v>
      </c>
      <c r="L455" s="18" t="n">
        <v>3.00150057543796E-022</v>
      </c>
      <c r="M455" s="16" t="n">
        <v>0.665376984126984</v>
      </c>
      <c r="N455" s="18" t="n">
        <v>1.72631151061077E-009</v>
      </c>
      <c r="O455" s="16" t="n">
        <v>-0.0550002041692104</v>
      </c>
      <c r="P455" s="16" t="n">
        <v>0.274615528626857</v>
      </c>
    </row>
    <row r="456" customFormat="false" ht="15" hidden="false" customHeight="false" outlineLevel="0" collapsed="false">
      <c r="A456" s="17" t="n">
        <v>851</v>
      </c>
      <c r="B456" s="6"/>
      <c r="C456" s="16" t="n">
        <v>0.587536161826588</v>
      </c>
      <c r="D456" s="16" t="n">
        <v>0.57838618079524</v>
      </c>
      <c r="E456" s="16" t="n">
        <v>0.57687251984127</v>
      </c>
      <c r="F456" s="16" t="n">
        <v>-0.147323724144543</v>
      </c>
      <c r="G456" s="16" t="n">
        <v>0.267412168072965</v>
      </c>
      <c r="H456" s="6"/>
      <c r="I456" s="18" t="n">
        <v>-2.48604629395964E-005</v>
      </c>
      <c r="J456" s="18" t="n">
        <v>3.03170735203343E-005</v>
      </c>
      <c r="K456" s="16" t="n">
        <v>0.735974702380952</v>
      </c>
      <c r="L456" s="18" t="n">
        <v>6.39447705456321E-022</v>
      </c>
      <c r="M456" s="16" t="n">
        <v>0.680530753968254</v>
      </c>
      <c r="N456" s="18" t="n">
        <v>2.58889512028428E-011</v>
      </c>
      <c r="O456" s="16" t="n">
        <v>-0.054659271797065</v>
      </c>
      <c r="P456" s="16" t="n">
        <v>0.271623849975948</v>
      </c>
    </row>
    <row r="457" customFormat="false" ht="15" hidden="false" customHeight="false" outlineLevel="0" collapsed="false">
      <c r="A457" s="17" t="n">
        <v>852</v>
      </c>
      <c r="B457" s="6"/>
      <c r="C457" s="16" t="n">
        <v>0.587510109917569</v>
      </c>
      <c r="D457" s="16" t="n">
        <v>0.578415931678554</v>
      </c>
      <c r="E457" s="16" t="n">
        <v>0.576773313492064</v>
      </c>
      <c r="F457" s="16" t="n">
        <v>-0.146484054154511</v>
      </c>
      <c r="G457" s="16" t="n">
        <v>0.270632759102983</v>
      </c>
      <c r="H457" s="6"/>
      <c r="I457" s="18" t="n">
        <v>-2.35189208583702E-005</v>
      </c>
      <c r="J457" s="18" t="n">
        <v>3.07723457380146E-005</v>
      </c>
      <c r="K457" s="16" t="n">
        <v>0.733705357142857</v>
      </c>
      <c r="L457" s="18" t="n">
        <v>9.50737801817032E-022</v>
      </c>
      <c r="M457" s="16" t="n">
        <v>0.664484126984127</v>
      </c>
      <c r="N457" s="18" t="n">
        <v>1.28269792050228E-009</v>
      </c>
      <c r="O457" s="16" t="n">
        <v>-0.0543486646816465</v>
      </c>
      <c r="P457" s="16" t="n">
        <v>0.26972622829587</v>
      </c>
    </row>
    <row r="458" customFormat="false" ht="15" hidden="false" customHeight="false" outlineLevel="0" collapsed="false">
      <c r="A458" s="17" t="n">
        <v>853</v>
      </c>
      <c r="B458" s="6"/>
      <c r="C458" s="16" t="n">
        <v>0.587484805918709</v>
      </c>
      <c r="D458" s="16" t="n">
        <v>0.578441619196157</v>
      </c>
      <c r="E458" s="16" t="n">
        <v>0.576661706349206</v>
      </c>
      <c r="F458" s="16" t="n">
        <v>-0.145722932495439</v>
      </c>
      <c r="G458" s="16" t="n">
        <v>0.272776760242234</v>
      </c>
      <c r="H458" s="6"/>
      <c r="I458" s="18" t="n">
        <v>-2.27673633919759E-005</v>
      </c>
      <c r="J458" s="18" t="n">
        <v>3.09497902955409E-005</v>
      </c>
      <c r="K458" s="16" t="n">
        <v>0.732824900793651</v>
      </c>
      <c r="L458" s="18" t="n">
        <v>1.18082720630119E-021</v>
      </c>
      <c r="M458" s="16" t="n">
        <v>0.612276785714286</v>
      </c>
      <c r="N458" s="18" t="n">
        <v>6.83641623743146E-006</v>
      </c>
      <c r="O458" s="16" t="n">
        <v>-0.0540671001922864</v>
      </c>
      <c r="P458" s="16" t="n">
        <v>0.268566179875525</v>
      </c>
    </row>
    <row r="459" customFormat="false" ht="15" hidden="false" customHeight="false" outlineLevel="0" collapsed="false">
      <c r="A459" s="17" t="n">
        <v>854</v>
      </c>
      <c r="B459" s="6"/>
      <c r="C459" s="16" t="n">
        <v>0.587462393379718</v>
      </c>
      <c r="D459" s="16" t="n">
        <v>0.578466368742541</v>
      </c>
      <c r="E459" s="16" t="n">
        <v>0.576500496031746</v>
      </c>
      <c r="F459" s="16" t="n">
        <v>-0.145018860609933</v>
      </c>
      <c r="G459" s="16" t="n">
        <v>0.275432598788806</v>
      </c>
      <c r="H459" s="6"/>
      <c r="I459" s="18" t="n">
        <v>-2.28977629129525E-005</v>
      </c>
      <c r="J459" s="18" t="n">
        <v>3.05167387692608E-005</v>
      </c>
      <c r="K459" s="16" t="n">
        <v>0.73297371031746</v>
      </c>
      <c r="L459" s="18" t="n">
        <v>1.04751159977779E-021</v>
      </c>
      <c r="M459" s="16" t="n">
        <v>0.588318452380952</v>
      </c>
      <c r="N459" s="16" t="n">
        <v>0.00138911425447921</v>
      </c>
      <c r="O459" s="16" t="n">
        <v>-0.0538066288470851</v>
      </c>
      <c r="P459" s="16" t="n">
        <v>0.268533163538326</v>
      </c>
    </row>
    <row r="460" customFormat="false" ht="15" hidden="false" customHeight="false" outlineLevel="0" collapsed="false">
      <c r="A460" s="17" t="n">
        <v>855</v>
      </c>
      <c r="B460" s="6"/>
      <c r="C460" s="16" t="n">
        <v>0.58744677552764</v>
      </c>
      <c r="D460" s="16" t="n">
        <v>0.578497710698753</v>
      </c>
      <c r="E460" s="16" t="n">
        <v>0.576326884920635</v>
      </c>
      <c r="F460" s="16" t="n">
        <v>-0.14431831913991</v>
      </c>
      <c r="G460" s="16" t="n">
        <v>0.27815546029484</v>
      </c>
      <c r="H460" s="6"/>
      <c r="I460" s="18" t="n">
        <v>-2.36260081715559E-005</v>
      </c>
      <c r="J460" s="18" t="n">
        <v>2.97181898648808E-005</v>
      </c>
      <c r="K460" s="16" t="n">
        <v>0.735243055555556</v>
      </c>
      <c r="L460" s="18" t="n">
        <v>7.18684444306487E-022</v>
      </c>
      <c r="M460" s="16" t="n">
        <v>0.618080357142857</v>
      </c>
      <c r="N460" s="18" t="n">
        <v>0.00039291885569945</v>
      </c>
      <c r="O460" s="16" t="n">
        <v>-0.0535474526773877</v>
      </c>
      <c r="P460" s="16" t="n">
        <v>0.270078955377835</v>
      </c>
    </row>
    <row r="461" customFormat="false" ht="15" hidden="false" customHeight="false" outlineLevel="0" collapsed="false">
      <c r="A461" s="17" t="n">
        <v>856</v>
      </c>
      <c r="B461" s="6"/>
      <c r="C461" s="16" t="n">
        <v>0.587435046878082</v>
      </c>
      <c r="D461" s="16" t="n">
        <v>0.57853377722421</v>
      </c>
      <c r="E461" s="16" t="n">
        <v>0.576140873015873</v>
      </c>
      <c r="F461" s="16" t="n">
        <v>-0.143609678883981</v>
      </c>
      <c r="G461" s="16" t="n">
        <v>0.280362671503484</v>
      </c>
      <c r="H461" s="6"/>
      <c r="I461" s="18" t="n">
        <v>-2.3919915836624E-005</v>
      </c>
      <c r="J461" s="18" t="n">
        <v>2.94098512456452E-005</v>
      </c>
      <c r="K461" s="16" t="n">
        <v>0.738008432539683</v>
      </c>
      <c r="L461" s="18" t="n">
        <v>5.65814916787557E-022</v>
      </c>
      <c r="M461" s="16" t="n">
        <v>0.630704365079365</v>
      </c>
      <c r="N461" s="18" t="n">
        <v>0.000109901948238059</v>
      </c>
      <c r="O461" s="16" t="n">
        <v>-0.0532852692259914</v>
      </c>
      <c r="P461" s="16" t="n">
        <v>0.272494181531118</v>
      </c>
    </row>
    <row r="462" customFormat="false" ht="15" hidden="false" customHeight="false" outlineLevel="0" collapsed="false">
      <c r="A462" s="17" t="n">
        <v>857</v>
      </c>
      <c r="B462" s="6"/>
      <c r="C462" s="16" t="n">
        <v>0.587423051822093</v>
      </c>
      <c r="D462" s="16" t="n">
        <v>0.578568399237201</v>
      </c>
      <c r="E462" s="16" t="n">
        <v>0.575917658730159</v>
      </c>
      <c r="F462" s="16" t="n">
        <v>-0.142926785031321</v>
      </c>
      <c r="G462" s="16" t="n">
        <v>0.282794365910675</v>
      </c>
      <c r="H462" s="6"/>
      <c r="I462" s="18" t="n">
        <v>-2.37338101322628E-005</v>
      </c>
      <c r="J462" s="18" t="n">
        <v>2.95479036854926E-005</v>
      </c>
      <c r="K462" s="16" t="n">
        <v>0.738963293650794</v>
      </c>
      <c r="L462" s="18" t="n">
        <v>4.57026503644813E-022</v>
      </c>
      <c r="M462" s="16" t="n">
        <v>0.627281746031746</v>
      </c>
      <c r="N462" s="18" t="n">
        <v>0.000164839582620369</v>
      </c>
      <c r="O462" s="16" t="n">
        <v>-0.0530326010278155</v>
      </c>
      <c r="P462" s="16" t="n">
        <v>0.27480491489858</v>
      </c>
    </row>
    <row r="463" customFormat="false" ht="15" hidden="false" customHeight="false" outlineLevel="0" collapsed="false">
      <c r="A463" s="17" t="n">
        <v>858</v>
      </c>
      <c r="B463" s="6"/>
      <c r="C463" s="16" t="n">
        <v>0.587402931632706</v>
      </c>
      <c r="D463" s="16" t="n">
        <v>0.578599964930745</v>
      </c>
      <c r="E463" s="16" t="n">
        <v>0.575694444444445</v>
      </c>
      <c r="F463" s="16" t="n">
        <v>-0.142158115153838</v>
      </c>
      <c r="G463" s="16" t="n">
        <v>0.285788545902203</v>
      </c>
      <c r="H463" s="6"/>
      <c r="I463" s="18" t="n">
        <v>-2.32791473210735E-005</v>
      </c>
      <c r="J463" s="18" t="n">
        <v>2.9609164088761E-005</v>
      </c>
      <c r="K463" s="16" t="n">
        <v>0.738330853174603</v>
      </c>
      <c r="L463" s="18" t="n">
        <v>5.26424588903687E-022</v>
      </c>
      <c r="M463" s="16" t="n">
        <v>0.623735119047619</v>
      </c>
      <c r="N463" s="18" t="n">
        <v>0.000212021709892245</v>
      </c>
      <c r="O463" s="16" t="n">
        <v>-0.0527481838347409</v>
      </c>
      <c r="P463" s="16" t="n">
        <v>0.275305229297386</v>
      </c>
    </row>
    <row r="464" customFormat="false" ht="15" hidden="false" customHeight="false" outlineLevel="0" collapsed="false">
      <c r="A464" s="17" t="n">
        <v>859</v>
      </c>
      <c r="B464" s="6"/>
      <c r="C464" s="16" t="n">
        <v>0.587372582401259</v>
      </c>
      <c r="D464" s="16" t="n">
        <v>0.578629509404212</v>
      </c>
      <c r="E464" s="16" t="n">
        <v>0.575520833333333</v>
      </c>
      <c r="F464" s="16" t="n">
        <v>-0.141244943324998</v>
      </c>
      <c r="G464" s="16" t="n">
        <v>0.289029647930175</v>
      </c>
      <c r="H464" s="6"/>
      <c r="I464" s="18" t="n">
        <v>-2.29118826923914E-005</v>
      </c>
      <c r="J464" s="18" t="n">
        <v>2.90621259968809E-005</v>
      </c>
      <c r="K464" s="16" t="n">
        <v>0.736941964285714</v>
      </c>
      <c r="L464" s="18" t="n">
        <v>8.0513309841296E-022</v>
      </c>
      <c r="M464" s="16" t="n">
        <v>0.612735615079365</v>
      </c>
      <c r="N464" s="18" t="n">
        <v>0.000642911183652514</v>
      </c>
      <c r="O464" s="16" t="n">
        <v>-0.0524102824857945</v>
      </c>
      <c r="P464" s="16" t="n">
        <v>0.27318793735031</v>
      </c>
    </row>
    <row r="465" customFormat="false" ht="15" hidden="false" customHeight="false" outlineLevel="0" collapsed="false">
      <c r="A465" s="17" t="n">
        <v>860</v>
      </c>
      <c r="B465" s="6"/>
      <c r="C465" s="16" t="n">
        <v>0.587337631812862</v>
      </c>
      <c r="D465" s="16" t="n">
        <v>0.578658287087131</v>
      </c>
      <c r="E465" s="16" t="n">
        <v>0.575272817460317</v>
      </c>
      <c r="F465" s="16" t="n">
        <v>-0.140262292336753</v>
      </c>
      <c r="G465" s="16" t="n">
        <v>0.292657616426515</v>
      </c>
      <c r="H465" s="6"/>
      <c r="I465" s="18" t="n">
        <v>-2.34597064820996E-005</v>
      </c>
      <c r="J465" s="18" t="n">
        <v>2.8260771815859E-005</v>
      </c>
      <c r="K465" s="16" t="n">
        <v>0.737872023809524</v>
      </c>
      <c r="L465" s="18" t="n">
        <v>6.17997820947625E-022</v>
      </c>
      <c r="M465" s="16" t="n">
        <v>0.608345734126984</v>
      </c>
      <c r="N465" s="16" t="n">
        <v>0.00167701328971111</v>
      </c>
      <c r="O465" s="16" t="n">
        <v>-0.05204665162874</v>
      </c>
      <c r="P465" s="16" t="n">
        <v>0.273291626013511</v>
      </c>
    </row>
    <row r="466" customFormat="false" ht="15" hidden="false" customHeight="false" outlineLevel="0" collapsed="false">
      <c r="A466" s="17" t="n">
        <v>861</v>
      </c>
      <c r="B466" s="6"/>
      <c r="C466" s="16" t="n">
        <v>0.587306601443364</v>
      </c>
      <c r="D466" s="16" t="n">
        <v>0.578687135894765</v>
      </c>
      <c r="E466" s="16" t="n">
        <v>0.575062003968254</v>
      </c>
      <c r="F466" s="16" t="n">
        <v>-0.139345764901155</v>
      </c>
      <c r="G466" s="16" t="n">
        <v>0.296219581767412</v>
      </c>
      <c r="H466" s="6"/>
      <c r="I466" s="18" t="n">
        <v>-2.49179836181195E-005</v>
      </c>
      <c r="J466" s="18" t="n">
        <v>2.68200680135158E-005</v>
      </c>
      <c r="K466" s="16" t="n">
        <v>0.738727678571429</v>
      </c>
      <c r="L466" s="18" t="n">
        <v>4.01633223509102E-022</v>
      </c>
      <c r="M466" s="16" t="n">
        <v>0.595386904761905</v>
      </c>
      <c r="N466" s="16" t="n">
        <v>0.00696093119115758</v>
      </c>
      <c r="O466" s="16" t="n">
        <v>-0.0517074711868496</v>
      </c>
      <c r="P466" s="16" t="n">
        <v>0.273918385393696</v>
      </c>
    </row>
    <row r="467" customFormat="false" ht="15" hidden="false" customHeight="false" outlineLevel="0" collapsed="false">
      <c r="A467" s="17" t="n">
        <v>862</v>
      </c>
      <c r="B467" s="6"/>
      <c r="C467" s="16" t="n">
        <v>0.587278262125882</v>
      </c>
      <c r="D467" s="16" t="n">
        <v>0.578712926514445</v>
      </c>
      <c r="E467" s="16" t="n">
        <v>0.574789186507937</v>
      </c>
      <c r="F467" s="16" t="n">
        <v>-0.138521133956499</v>
      </c>
      <c r="G467" s="16" t="n">
        <v>0.299421024511199</v>
      </c>
      <c r="H467" s="6"/>
      <c r="I467" s="18" t="n">
        <v>-2.66193955000734E-005</v>
      </c>
      <c r="J467" s="18" t="n">
        <v>2.49558284732992E-005</v>
      </c>
      <c r="K467" s="16" t="n">
        <v>0.738343253968254</v>
      </c>
      <c r="L467" s="18" t="n">
        <v>4.38020726476832E-022</v>
      </c>
      <c r="M467" s="16" t="n">
        <v>0.530047123015873</v>
      </c>
      <c r="N467" s="16" t="n">
        <v>0.57813316461687</v>
      </c>
      <c r="O467" s="16" t="n">
        <v>-0.0514022836965068</v>
      </c>
      <c r="P467" s="16" t="n">
        <v>0.273070286158378</v>
      </c>
    </row>
    <row r="468" customFormat="false" ht="15" hidden="false" customHeight="false" outlineLevel="0" collapsed="false">
      <c r="A468" s="17" t="n">
        <v>863</v>
      </c>
      <c r="B468" s="6"/>
      <c r="C468" s="16" t="n">
        <v>0.587252248990647</v>
      </c>
      <c r="D468" s="16" t="n">
        <v>0.578737483361829</v>
      </c>
      <c r="E468" s="16" t="n">
        <v>0.574603174603175</v>
      </c>
      <c r="F468" s="16" t="n">
        <v>-0.137747489716155</v>
      </c>
      <c r="G468" s="16" t="n">
        <v>0.302221981120096</v>
      </c>
      <c r="H468" s="6"/>
      <c r="I468" s="18" t="n">
        <v>-2.77003691525574E-005</v>
      </c>
      <c r="J468" s="18" t="n">
        <v>2.34897117051236E-005</v>
      </c>
      <c r="K468" s="16" t="n">
        <v>0.736731150793651</v>
      </c>
      <c r="L468" s="18" t="n">
        <v>6.67979025878719E-022</v>
      </c>
      <c r="M468" s="16" t="n">
        <v>0.505716765873016</v>
      </c>
      <c r="N468" s="16" t="n">
        <v>0.972819026322199</v>
      </c>
      <c r="O468" s="16" t="n">
        <v>-0.0511159527697609</v>
      </c>
      <c r="P468" s="16" t="n">
        <v>0.270619859754822</v>
      </c>
    </row>
    <row r="469" customFormat="false" ht="15" hidden="false" customHeight="false" outlineLevel="0" collapsed="false">
      <c r="A469" s="17" t="n">
        <v>864</v>
      </c>
      <c r="B469" s="6"/>
      <c r="C469" s="16" t="n">
        <v>0.587228611591863</v>
      </c>
      <c r="D469" s="16" t="n">
        <v>0.578761100073158</v>
      </c>
      <c r="E469" s="16" t="n">
        <v>0.574429563492064</v>
      </c>
      <c r="F469" s="16" t="n">
        <v>-0.137023348223278</v>
      </c>
      <c r="G469" s="16" t="n">
        <v>0.304787621208268</v>
      </c>
      <c r="H469" s="6"/>
      <c r="I469" s="18" t="n">
        <v>-2.84039953951829E-005</v>
      </c>
      <c r="J469" s="18" t="n">
        <v>2.22856784226711E-005</v>
      </c>
      <c r="K469" s="16" t="n">
        <v>0.734809027777778</v>
      </c>
      <c r="L469" s="18" t="n">
        <v>8.94621361437802E-022</v>
      </c>
      <c r="M469" s="16" t="n">
        <v>0.548511904761905</v>
      </c>
      <c r="N469" s="16" t="n">
        <v>0.154226699261399</v>
      </c>
      <c r="O469" s="16" t="n">
        <v>-0.0508479317191356</v>
      </c>
      <c r="P469" s="16" t="n">
        <v>0.268203189848242</v>
      </c>
    </row>
    <row r="470" customFormat="false" ht="15" hidden="false" customHeight="false" outlineLevel="0" collapsed="false">
      <c r="A470" s="17" t="n">
        <v>865</v>
      </c>
      <c r="B470" s="6"/>
      <c r="C470" s="16" t="n">
        <v>0.587209252157285</v>
      </c>
      <c r="D470" s="16" t="n">
        <v>0.578784161334802</v>
      </c>
      <c r="E470" s="16" t="n">
        <v>0.574293154761905</v>
      </c>
      <c r="F470" s="16" t="n">
        <v>-0.136385194112241</v>
      </c>
      <c r="G470" s="16" t="n">
        <v>0.307039111676356</v>
      </c>
      <c r="H470" s="6"/>
      <c r="I470" s="18" t="n">
        <v>-2.95735236751679E-005</v>
      </c>
      <c r="J470" s="18" t="n">
        <v>2.09104381156352E-005</v>
      </c>
      <c r="K470" s="16" t="n">
        <v>0.733668154761905</v>
      </c>
      <c r="L470" s="18" t="n">
        <v>6.67979025878719E-022</v>
      </c>
      <c r="M470" s="16" t="n">
        <v>0.572457837301587</v>
      </c>
      <c r="N470" s="16" t="n">
        <v>0.0132244627038367</v>
      </c>
      <c r="O470" s="16" t="n">
        <v>-0.0506117274228776</v>
      </c>
      <c r="P470" s="16" t="n">
        <v>0.267909411293895</v>
      </c>
    </row>
    <row r="471" customFormat="false" ht="15" hidden="false" customHeight="false" outlineLevel="0" collapsed="false">
      <c r="A471" s="17" t="n">
        <v>866</v>
      </c>
      <c r="B471" s="6"/>
      <c r="C471" s="16" t="n">
        <v>0.587186824936568</v>
      </c>
      <c r="D471" s="16" t="n">
        <v>0.578803266195304</v>
      </c>
      <c r="E471" s="16" t="n">
        <v>0.574156746031746</v>
      </c>
      <c r="F471" s="16" t="n">
        <v>-0.135768613553366</v>
      </c>
      <c r="G471" s="16" t="n">
        <v>0.309793714690279</v>
      </c>
      <c r="H471" s="6"/>
      <c r="I471" s="18" t="n">
        <v>-3.11314645753592E-005</v>
      </c>
      <c r="J471" s="18" t="n">
        <v>1.93031128882363E-005</v>
      </c>
      <c r="K471" s="16" t="n">
        <v>0.734387400793651</v>
      </c>
      <c r="L471" s="18" t="n">
        <v>3.67308063490913E-022</v>
      </c>
      <c r="M471" s="16" t="n">
        <v>0.557180059523809</v>
      </c>
      <c r="N471" s="16" t="n">
        <v>0.0364028303842463</v>
      </c>
      <c r="O471" s="16" t="n">
        <v>-0.0503835002234552</v>
      </c>
      <c r="P471" s="16" t="n">
        <v>0.268412599369202</v>
      </c>
    </row>
    <row r="472" customFormat="false" ht="15" hidden="false" customHeight="false" outlineLevel="0" collapsed="false">
      <c r="A472" s="17" t="n">
        <v>867</v>
      </c>
      <c r="B472" s="6"/>
      <c r="C472" s="16" t="n">
        <v>0.58716021418135</v>
      </c>
      <c r="D472" s="16" t="n">
        <v>0.57881964521726</v>
      </c>
      <c r="E472" s="16" t="n">
        <v>0.574020337301587</v>
      </c>
      <c r="F472" s="16" t="n">
        <v>-0.135130817273414</v>
      </c>
      <c r="G472" s="16" t="n">
        <v>0.312450672111716</v>
      </c>
      <c r="H472" s="6"/>
      <c r="I472" s="18" t="n">
        <v>-3.17366924698832E-005</v>
      </c>
      <c r="J472" s="18" t="n">
        <v>1.79623677715186E-005</v>
      </c>
      <c r="K472" s="16" t="n">
        <v>0.730704365079365</v>
      </c>
      <c r="L472" s="18" t="n">
        <v>6.9547891155979E-022</v>
      </c>
      <c r="M472" s="16" t="n">
        <v>0.542881944444444</v>
      </c>
      <c r="N472" s="16" t="n">
        <v>0.11749331280911</v>
      </c>
      <c r="O472" s="16" t="n">
        <v>-0.0501474117231026</v>
      </c>
      <c r="P472" s="16" t="n">
        <v>0.264797117112481</v>
      </c>
    </row>
    <row r="473" customFormat="false" ht="15" hidden="false" customHeight="false" outlineLevel="0" collapsed="false">
      <c r="A473" s="17" t="n">
        <v>868</v>
      </c>
      <c r="B473" s="6"/>
      <c r="C473" s="16" t="n">
        <v>0.587128458157778</v>
      </c>
      <c r="D473" s="16" t="n">
        <v>0.578836119288498</v>
      </c>
      <c r="E473" s="16" t="n">
        <v>0.573759920634921</v>
      </c>
      <c r="F473" s="16" t="n">
        <v>-0.134403683348229</v>
      </c>
      <c r="G473" s="16" t="n">
        <v>0.315522284563117</v>
      </c>
      <c r="H473" s="6"/>
      <c r="I473" s="18" t="n">
        <v>-3.32860973023931E-005</v>
      </c>
      <c r="J473" s="18" t="n">
        <v>1.60753954787933E-005</v>
      </c>
      <c r="K473" s="16" t="n">
        <v>0.730096726190476</v>
      </c>
      <c r="L473" s="18" t="n">
        <v>6.9547891155979E-022</v>
      </c>
      <c r="M473" s="16" t="n">
        <v>0.533407738095238</v>
      </c>
      <c r="N473" s="16" t="n">
        <v>0.1368774570659</v>
      </c>
      <c r="O473" s="16" t="n">
        <v>-0.0498782434904155</v>
      </c>
      <c r="P473" s="16" t="n">
        <v>0.263502565215611</v>
      </c>
    </row>
    <row r="474" customFormat="false" ht="15" hidden="false" customHeight="false" outlineLevel="0" collapsed="false">
      <c r="A474" s="17" t="n">
        <v>869</v>
      </c>
      <c r="B474" s="6"/>
      <c r="C474" s="16" t="n">
        <v>0.587088237324682</v>
      </c>
      <c r="D474" s="16" t="n">
        <v>0.578852986877282</v>
      </c>
      <c r="E474" s="16" t="n">
        <v>0.573561507936508</v>
      </c>
      <c r="F474" s="16" t="n">
        <v>-0.133525871076005</v>
      </c>
      <c r="G474" s="16" t="n">
        <v>0.319503147807298</v>
      </c>
      <c r="H474" s="6"/>
      <c r="I474" s="18" t="n">
        <v>-3.60627082145042E-005</v>
      </c>
      <c r="J474" s="18" t="n">
        <v>1.3565899237518E-005</v>
      </c>
      <c r="K474" s="16" t="n">
        <v>0.732862103174603</v>
      </c>
      <c r="L474" s="18" t="n">
        <v>2.96844694189054E-022</v>
      </c>
      <c r="M474" s="16" t="n">
        <v>0.502666170634921</v>
      </c>
      <c r="N474" s="16" t="n">
        <v>0.690941549321198</v>
      </c>
      <c r="O474" s="16" t="n">
        <v>-0.0495532831287596</v>
      </c>
      <c r="P474" s="16" t="n">
        <v>0.266110783925296</v>
      </c>
    </row>
    <row r="475" customFormat="false" ht="15" hidden="false" customHeight="false" outlineLevel="0" collapsed="false">
      <c r="A475" s="17" t="n">
        <v>870</v>
      </c>
      <c r="B475" s="6"/>
      <c r="C475" s="16" t="n">
        <v>0.58704762661729</v>
      </c>
      <c r="D475" s="16" t="n">
        <v>0.57886903214438</v>
      </c>
      <c r="E475" s="16" t="n">
        <v>0.573363095238095</v>
      </c>
      <c r="F475" s="16" t="n">
        <v>-0.132656133850512</v>
      </c>
      <c r="G475" s="16" t="n">
        <v>0.323040808240319</v>
      </c>
      <c r="H475" s="6"/>
      <c r="I475" s="18" t="n">
        <v>-3.89357179821669E-005</v>
      </c>
      <c r="J475" s="18" t="n">
        <v>1.12028290238833E-005</v>
      </c>
      <c r="K475" s="16" t="n">
        <v>0.737239583333333</v>
      </c>
      <c r="L475" s="18" t="n">
        <v>1.15301372652624E-022</v>
      </c>
      <c r="M475" s="16" t="n">
        <v>0.532378472222222</v>
      </c>
      <c r="N475" s="16" t="n">
        <v>0.46788413148523</v>
      </c>
      <c r="O475" s="16" t="n">
        <v>-0.0492312965750028</v>
      </c>
      <c r="P475" s="16" t="n">
        <v>0.270494112202905</v>
      </c>
    </row>
    <row r="476" customFormat="false" ht="15" hidden="false" customHeight="false" outlineLevel="0" collapsed="false">
      <c r="A476" s="17" t="n">
        <v>871</v>
      </c>
      <c r="B476" s="6"/>
      <c r="C476" s="16" t="n">
        <v>0.587007313942494</v>
      </c>
      <c r="D476" s="16" t="n">
        <v>0.578882523644001</v>
      </c>
      <c r="E476" s="16" t="n">
        <v>0.57312748015873</v>
      </c>
      <c r="F476" s="16" t="n">
        <v>-0.131832507926442</v>
      </c>
      <c r="G476" s="16" t="n">
        <v>0.326604274384625</v>
      </c>
      <c r="H476" s="6"/>
      <c r="I476" s="18" t="n">
        <v>-4.04946632746835E-005</v>
      </c>
      <c r="J476" s="18" t="n">
        <v>1.01084608039754E-005</v>
      </c>
      <c r="K476" s="16" t="n">
        <v>0.74124503968254</v>
      </c>
      <c r="L476" s="18" t="n">
        <v>7.16714766160358E-023</v>
      </c>
      <c r="M476" s="16" t="n">
        <v>0.508792162698413</v>
      </c>
      <c r="N476" s="16" t="n">
        <v>0.709471670824412</v>
      </c>
      <c r="O476" s="16" t="n">
        <v>-0.0489263667937374</v>
      </c>
      <c r="P476" s="16" t="n">
        <v>0.274362939053241</v>
      </c>
    </row>
    <row r="477" customFormat="false" ht="15" hidden="false" customHeight="false" outlineLevel="0" collapsed="false">
      <c r="A477" s="17" t="n">
        <v>872</v>
      </c>
      <c r="B477" s="6"/>
      <c r="C477" s="16" t="n">
        <v>0.586962816294192</v>
      </c>
      <c r="D477" s="16" t="n">
        <v>0.578891191890331</v>
      </c>
      <c r="E477" s="16" t="n">
        <v>0.572891865079365</v>
      </c>
      <c r="F477" s="16" t="n">
        <v>-0.131010305845133</v>
      </c>
      <c r="G477" s="16" t="n">
        <v>0.330197278535743</v>
      </c>
      <c r="H477" s="6"/>
      <c r="I477" s="18" t="n">
        <v>-4.17648276111626E-005</v>
      </c>
      <c r="J477" s="18" t="n">
        <v>9.19710761474324E-006</v>
      </c>
      <c r="K477" s="16" t="n">
        <v>0.744332837301587</v>
      </c>
      <c r="L477" s="18" t="n">
        <v>4.42864889362954E-023</v>
      </c>
      <c r="M477" s="16" t="n">
        <v>0.515178571428572</v>
      </c>
      <c r="N477" s="16" t="n">
        <v>0.904356022944568</v>
      </c>
      <c r="O477" s="16" t="n">
        <v>-0.0486219505138374</v>
      </c>
      <c r="P477" s="16" t="n">
        <v>0.277292745481385</v>
      </c>
    </row>
    <row r="478" customFormat="false" ht="15" hidden="false" customHeight="false" outlineLevel="0" collapsed="false">
      <c r="A478" s="17" t="n">
        <v>873</v>
      </c>
      <c r="B478" s="6"/>
      <c r="C478" s="16" t="n">
        <v>0.586912876716682</v>
      </c>
      <c r="D478" s="16" t="n">
        <v>0.578894957371431</v>
      </c>
      <c r="E478" s="16" t="n">
        <v>0.572606646825397</v>
      </c>
      <c r="F478" s="16" t="n">
        <v>-0.13016812215568</v>
      </c>
      <c r="G478" s="16" t="n">
        <v>0.333464101735697</v>
      </c>
      <c r="H478" s="6"/>
      <c r="I478" s="18" t="n">
        <v>-4.26132324884711E-005</v>
      </c>
      <c r="J478" s="18" t="n">
        <v>8.16061028285338E-006</v>
      </c>
      <c r="K478" s="16" t="n">
        <v>0.745176091269841</v>
      </c>
      <c r="L478" s="18" t="n">
        <v>4.42864889362954E-023</v>
      </c>
      <c r="M478" s="16" t="n">
        <v>0.530171130952381</v>
      </c>
      <c r="N478" s="16" t="n">
        <v>0.506507027328094</v>
      </c>
      <c r="O478" s="16" t="n">
        <v>-0.0483101220945583</v>
      </c>
      <c r="P478" s="16" t="n">
        <v>0.277268605511075</v>
      </c>
    </row>
    <row r="479" customFormat="false" ht="15" hidden="false" customHeight="false" outlineLevel="0" collapsed="false">
      <c r="A479" s="17" t="n">
        <v>874</v>
      </c>
      <c r="B479" s="6"/>
      <c r="C479" s="16" t="n">
        <v>0.586866752632576</v>
      </c>
      <c r="D479" s="16" t="n">
        <v>0.578898225836935</v>
      </c>
      <c r="E479" s="16" t="n">
        <v>0.572371031746032</v>
      </c>
      <c r="F479" s="16" t="n">
        <v>-0.129402190374119</v>
      </c>
      <c r="G479" s="16" t="n">
        <v>0.337040731332872</v>
      </c>
      <c r="H479" s="6"/>
      <c r="I479" s="18" t="n">
        <v>-4.24543036638085E-005</v>
      </c>
      <c r="J479" s="18" t="n">
        <v>7.39493257505122E-006</v>
      </c>
      <c r="K479" s="16" t="n">
        <v>0.741021825396825</v>
      </c>
      <c r="L479" s="18" t="n">
        <v>1.04920364508682E-022</v>
      </c>
      <c r="M479" s="16" t="n">
        <v>0.569952876984127</v>
      </c>
      <c r="N479" s="16" t="n">
        <v>0.0975445379080478</v>
      </c>
      <c r="O479" s="16" t="n">
        <v>-0.0480265145733166</v>
      </c>
      <c r="P479" s="16" t="n">
        <v>0.273570222733211</v>
      </c>
    </row>
    <row r="480" customFormat="false" ht="15" hidden="false" customHeight="false" outlineLevel="0" collapsed="false">
      <c r="A480" s="17" t="n">
        <v>875</v>
      </c>
      <c r="B480" s="6"/>
      <c r="C480" s="16" t="n">
        <v>0.586821871039677</v>
      </c>
      <c r="D480" s="16" t="n">
        <v>0.578899813180743</v>
      </c>
      <c r="E480" s="16" t="n">
        <v>0.572197420634921</v>
      </c>
      <c r="F480" s="16" t="n">
        <v>-0.128690825902485</v>
      </c>
      <c r="G480" s="16" t="n">
        <v>0.340396212463933</v>
      </c>
      <c r="H480" s="6"/>
      <c r="I480" s="18" t="n">
        <v>-4.22876041032184E-005</v>
      </c>
      <c r="J480" s="18" t="n">
        <v>6.94045730340362E-006</v>
      </c>
      <c r="K480" s="16" t="n">
        <v>0.738380456349206</v>
      </c>
      <c r="L480" s="18" t="n">
        <v>2.0392051447635E-022</v>
      </c>
      <c r="M480" s="16" t="n">
        <v>0.594134424603175</v>
      </c>
      <c r="N480" s="16" t="n">
        <v>0.0129147117922225</v>
      </c>
      <c r="O480" s="16" t="n">
        <v>-0.0477631017089268</v>
      </c>
      <c r="P480" s="16" t="n">
        <v>0.271381907891858</v>
      </c>
    </row>
    <row r="481" customFormat="false" ht="15" hidden="false" customHeight="false" outlineLevel="0" collapsed="false">
      <c r="A481" s="17" t="n">
        <v>876</v>
      </c>
      <c r="B481" s="6"/>
      <c r="C481" s="16" t="n">
        <v>0.58677481023121</v>
      </c>
      <c r="D481" s="16" t="n">
        <v>0.578900688174909</v>
      </c>
      <c r="E481" s="16" t="n">
        <v>0.57202380952381</v>
      </c>
      <c r="F481" s="16" t="n">
        <v>-0.127955651857244</v>
      </c>
      <c r="G481" s="16" t="n">
        <v>0.343459615395509</v>
      </c>
      <c r="H481" s="6"/>
      <c r="I481" s="18" t="n">
        <v>-4.26745426573071E-005</v>
      </c>
      <c r="J481" s="18" t="n">
        <v>6.17679640789851E-006</v>
      </c>
      <c r="K481" s="16" t="n">
        <v>0.736793154761905</v>
      </c>
      <c r="L481" s="18" t="n">
        <v>2.27633557226348E-022</v>
      </c>
      <c r="M481" s="16" t="n">
        <v>0.590587797619048</v>
      </c>
      <c r="N481" s="16" t="n">
        <v>0.0109904148536452</v>
      </c>
      <c r="O481" s="16" t="n">
        <v>-0.0474908618694611</v>
      </c>
      <c r="P481" s="16" t="n">
        <v>0.269955762895934</v>
      </c>
    </row>
    <row r="482" customFormat="false" ht="15" hidden="false" customHeight="false" outlineLevel="0" collapsed="false">
      <c r="A482" s="17" t="n">
        <v>877</v>
      </c>
      <c r="B482" s="6"/>
      <c r="C482" s="16" t="n">
        <v>0.586734587671307</v>
      </c>
      <c r="D482" s="16" t="n">
        <v>0.578905802812225</v>
      </c>
      <c r="E482" s="16" t="n">
        <v>0.571763392857143</v>
      </c>
      <c r="F482" s="16" t="n">
        <v>-0.127269490689098</v>
      </c>
      <c r="G482" s="16" t="n">
        <v>0.346746252079496</v>
      </c>
      <c r="H482" s="6"/>
      <c r="I482" s="18" t="n">
        <v>-4.35035886961198E-005</v>
      </c>
      <c r="J482" s="18" t="n">
        <v>5.05116768054382E-006</v>
      </c>
      <c r="K482" s="16" t="n">
        <v>0.735639880952381</v>
      </c>
      <c r="L482" s="18" t="n">
        <v>2.20630383456324E-022</v>
      </c>
      <c r="M482" s="16" t="n">
        <v>0.572358630952381</v>
      </c>
      <c r="N482" s="16" t="n">
        <v>0.0193245849468095</v>
      </c>
      <c r="O482" s="16" t="n">
        <v>-0.0472367622745184</v>
      </c>
      <c r="P482" s="16" t="n">
        <v>0.268387812629727</v>
      </c>
    </row>
    <row r="483" customFormat="false" ht="15" hidden="false" customHeight="false" outlineLevel="0" collapsed="false">
      <c r="A483" s="17" t="n">
        <v>878</v>
      </c>
      <c r="B483" s="6"/>
      <c r="C483" s="16" t="n">
        <v>0.586698105888389</v>
      </c>
      <c r="D483" s="16" t="n">
        <v>0.578914761649868</v>
      </c>
      <c r="E483" s="16" t="n">
        <v>0.571626984126984</v>
      </c>
      <c r="F483" s="16" t="n">
        <v>-0.126584138605314</v>
      </c>
      <c r="G483" s="16" t="n">
        <v>0.350046043224337</v>
      </c>
      <c r="H483" s="6"/>
      <c r="I483" s="18" t="n">
        <v>-4.40859689882176E-005</v>
      </c>
      <c r="J483" s="18" t="n">
        <v>4.34834327022588E-006</v>
      </c>
      <c r="K483" s="16" t="n">
        <v>0.734672619047619</v>
      </c>
      <c r="L483" s="18" t="n">
        <v>2.56153722598662E-022</v>
      </c>
      <c r="M483" s="16" t="n">
        <v>0.534610615079365</v>
      </c>
      <c r="N483" s="16" t="n">
        <v>0.147693696629043</v>
      </c>
      <c r="O483" s="16" t="n">
        <v>-0.0469829531458068</v>
      </c>
      <c r="P483" s="16" t="n">
        <v>0.267597813588009</v>
      </c>
    </row>
    <row r="484" customFormat="false" ht="15" hidden="false" customHeight="false" outlineLevel="0" collapsed="false">
      <c r="A484" s="17" t="n">
        <v>879</v>
      </c>
      <c r="B484" s="6"/>
      <c r="C484" s="16" t="n">
        <v>0.586659835353035</v>
      </c>
      <c r="D484" s="16" t="n">
        <v>0.578924581370295</v>
      </c>
      <c r="E484" s="16" t="n">
        <v>0.571540178571429</v>
      </c>
      <c r="F484" s="16" t="n">
        <v>-0.125852138991033</v>
      </c>
      <c r="G484" s="16" t="n">
        <v>0.353149278889799</v>
      </c>
      <c r="H484" s="6"/>
      <c r="I484" s="18" t="n">
        <v>-4.37540853252643E-005</v>
      </c>
      <c r="J484" s="18" t="n">
        <v>4.65113536460791E-006</v>
      </c>
      <c r="K484" s="16" t="n">
        <v>0.733730158730159</v>
      </c>
      <c r="L484" s="18" t="n">
        <v>6.12208761277537E-022</v>
      </c>
      <c r="M484" s="16" t="n">
        <v>0.569432043650794</v>
      </c>
      <c r="N484" s="16" t="n">
        <v>0.0116946970179712</v>
      </c>
      <c r="O484" s="16" t="n">
        <v>-0.0467118588047741</v>
      </c>
      <c r="P484" s="16" t="n">
        <v>0.267840570565162</v>
      </c>
    </row>
    <row r="485" customFormat="false" ht="15" hidden="false" customHeight="false" outlineLevel="0" collapsed="false">
      <c r="A485" s="17" t="n">
        <v>880</v>
      </c>
      <c r="B485" s="6"/>
      <c r="C485" s="16" t="n">
        <v>0.586621135745617</v>
      </c>
      <c r="D485" s="16" t="n">
        <v>0.578933180958721</v>
      </c>
      <c r="E485" s="16" t="n">
        <v>0.571279761904762</v>
      </c>
      <c r="F485" s="16" t="n">
        <v>-0.125128558257143</v>
      </c>
      <c r="G485" s="16" t="n">
        <v>0.356689177950912</v>
      </c>
      <c r="H485" s="6"/>
      <c r="I485" s="18" t="n">
        <v>-4.33086782977034E-005</v>
      </c>
      <c r="J485" s="18" t="n">
        <v>5.28955965042893E-006</v>
      </c>
      <c r="K485" s="16" t="n">
        <v>0.73422619047619</v>
      </c>
      <c r="L485" s="18" t="n">
        <v>7.17438761025344E-022</v>
      </c>
      <c r="M485" s="16" t="n">
        <v>0.620349702380952</v>
      </c>
      <c r="N485" s="18" t="n">
        <v>9.67095351732649E-008</v>
      </c>
      <c r="O485" s="16" t="n">
        <v>-0.0464438722317446</v>
      </c>
      <c r="P485" s="16" t="n">
        <v>0.268988912011248</v>
      </c>
    </row>
    <row r="486" customFormat="false" ht="15" hidden="false" customHeight="false" outlineLevel="0" collapsed="false">
      <c r="A486" s="17" t="n">
        <v>881</v>
      </c>
      <c r="B486" s="6"/>
      <c r="C486" s="16" t="n">
        <v>0.586577523419922</v>
      </c>
      <c r="D486" s="16" t="n">
        <v>0.578938439929759</v>
      </c>
      <c r="E486" s="16" t="n">
        <v>0.571056547619048</v>
      </c>
      <c r="F486" s="16" t="n">
        <v>-0.124372695246666</v>
      </c>
      <c r="G486" s="16" t="n">
        <v>0.360413011896923</v>
      </c>
      <c r="H486" s="6"/>
      <c r="I486" s="18" t="n">
        <v>-4.35066474889034E-005</v>
      </c>
      <c r="J486" s="18" t="n">
        <v>5.85342208461878E-006</v>
      </c>
      <c r="K486" s="16" t="n">
        <v>0.736755952380952</v>
      </c>
      <c r="L486" s="18" t="n">
        <v>2.1768507115257E-022</v>
      </c>
      <c r="M486" s="16" t="n">
        <v>0.607800099206349</v>
      </c>
      <c r="N486" s="18" t="n">
        <v>2.39350027855629E-007</v>
      </c>
      <c r="O486" s="16" t="n">
        <v>-0.0461639188321149</v>
      </c>
      <c r="P486" s="16" t="n">
        <v>0.271867781874982</v>
      </c>
    </row>
    <row r="487" customFormat="false" ht="15" hidden="false" customHeight="false" outlineLevel="0" collapsed="false">
      <c r="A487" s="17" t="n">
        <v>882</v>
      </c>
      <c r="B487" s="6"/>
      <c r="C487" s="16" t="n">
        <v>0.586528388781339</v>
      </c>
      <c r="D487" s="16" t="n">
        <v>0.578940955531462</v>
      </c>
      <c r="E487" s="16" t="n">
        <v>0.570833333333333</v>
      </c>
      <c r="F487" s="16" t="n">
        <v>-0.123571609728875</v>
      </c>
      <c r="G487" s="16" t="n">
        <v>0.363898824794061</v>
      </c>
      <c r="H487" s="6"/>
      <c r="I487" s="18" t="n">
        <v>-4.39602467761723E-005</v>
      </c>
      <c r="J487" s="18" t="n">
        <v>6.78314627686535E-006</v>
      </c>
      <c r="K487" s="16" t="n">
        <v>0.740364583333333</v>
      </c>
      <c r="L487" s="18" t="n">
        <v>4.42864889362954E-023</v>
      </c>
      <c r="M487" s="16" t="n">
        <v>0.554414682539683</v>
      </c>
      <c r="N487" s="16" t="n">
        <v>0.015402299016197</v>
      </c>
      <c r="O487" s="16" t="n">
        <v>-0.0458672042362386</v>
      </c>
      <c r="P487" s="16" t="n">
        <v>0.2765113492186</v>
      </c>
    </row>
    <row r="488" customFormat="false" ht="15" hidden="false" customHeight="false" outlineLevel="0" collapsed="false">
      <c r="A488" s="17" t="n">
        <v>883</v>
      </c>
      <c r="B488" s="6"/>
      <c r="C488" s="16" t="n">
        <v>0.586478059664196</v>
      </c>
      <c r="D488" s="16" t="n">
        <v>0.578940996322956</v>
      </c>
      <c r="E488" s="16" t="n">
        <v>0.570659722222222</v>
      </c>
      <c r="F488" s="16" t="n">
        <v>-0.122793081111407</v>
      </c>
      <c r="G488" s="16" t="n">
        <v>0.36773409710891</v>
      </c>
      <c r="H488" s="6"/>
      <c r="I488" s="18" t="n">
        <v>-4.43545674871599E-005</v>
      </c>
      <c r="J488" s="18" t="n">
        <v>7.71711131297863E-006</v>
      </c>
      <c r="K488" s="16" t="n">
        <v>0.745200892857143</v>
      </c>
      <c r="L488" s="18" t="n">
        <v>6.17755794941567E-024</v>
      </c>
      <c r="M488" s="16" t="n">
        <v>0.510875496031746</v>
      </c>
      <c r="N488" s="16" t="n">
        <v>0.609897727639559</v>
      </c>
      <c r="O488" s="16" t="n">
        <v>-0.0455788328724586</v>
      </c>
      <c r="P488" s="16" t="n">
        <v>0.280500659220599</v>
      </c>
    </row>
    <row r="489" customFormat="false" ht="15" hidden="false" customHeight="false" outlineLevel="0" collapsed="false">
      <c r="A489" s="17" t="n">
        <v>884</v>
      </c>
      <c r="B489" s="6"/>
      <c r="C489" s="16" t="n">
        <v>0.586435272341923</v>
      </c>
      <c r="D489" s="16" t="n">
        <v>0.578943537530927</v>
      </c>
      <c r="E489" s="16" t="n">
        <v>0.570535714285714</v>
      </c>
      <c r="F489" s="16" t="n">
        <v>-0.122098818454048</v>
      </c>
      <c r="G489" s="16" t="n">
        <v>0.371167450260831</v>
      </c>
      <c r="H489" s="6"/>
      <c r="I489" s="18" t="n">
        <v>-4.46127706522209E-005</v>
      </c>
      <c r="J489" s="18" t="n">
        <v>7.63760147755445E-006</v>
      </c>
      <c r="K489" s="16" t="n">
        <v>0.74562251984127</v>
      </c>
      <c r="L489" s="18" t="n">
        <v>3.35893108673696E-024</v>
      </c>
      <c r="M489" s="16" t="n">
        <v>0.576364087301587</v>
      </c>
      <c r="N489" s="16" t="n">
        <v>0.00863599783419071</v>
      </c>
      <c r="O489" s="16" t="n">
        <v>-0.0453216644788756</v>
      </c>
      <c r="P489" s="16" t="n">
        <v>0.280959197217978</v>
      </c>
    </row>
    <row r="490" customFormat="false" ht="15" hidden="false" customHeight="false" outlineLevel="0" collapsed="false">
      <c r="A490" s="17" t="n">
        <v>885</v>
      </c>
      <c r="B490" s="6"/>
      <c r="C490" s="16" t="n">
        <v>0.586387725806434</v>
      </c>
      <c r="D490" s="16" t="n">
        <v>0.578948766727107</v>
      </c>
      <c r="E490" s="16" t="n">
        <v>0.570386904761905</v>
      </c>
      <c r="F490" s="16" t="n">
        <v>-0.121272840004383</v>
      </c>
      <c r="G490" s="16" t="n">
        <v>0.374590242601791</v>
      </c>
      <c r="H490" s="6"/>
      <c r="I490" s="18" t="n">
        <v>-4.46249205049107E-005</v>
      </c>
      <c r="J490" s="18" t="n">
        <v>6.37981059301908E-006</v>
      </c>
      <c r="K490" s="16" t="n">
        <v>0.741381448412698</v>
      </c>
      <c r="L490" s="18" t="n">
        <v>1.69638030735276E-023</v>
      </c>
      <c r="M490" s="16" t="n">
        <v>0.575545634920635</v>
      </c>
      <c r="N490" s="16" t="n">
        <v>0.0193245849468095</v>
      </c>
      <c r="O490" s="16" t="n">
        <v>-0.0450156942603168</v>
      </c>
      <c r="P490" s="16" t="n">
        <v>0.277406316083297</v>
      </c>
    </row>
    <row r="491" customFormat="false" ht="15" hidden="false" customHeight="false" outlineLevel="0" collapsed="false">
      <c r="A491" s="17" t="n">
        <v>886</v>
      </c>
      <c r="B491" s="6"/>
      <c r="C491" s="16" t="n">
        <v>0.586335848351849</v>
      </c>
      <c r="D491" s="16" t="n">
        <v>0.578959205314423</v>
      </c>
      <c r="E491" s="16" t="n">
        <v>0.570089285714286</v>
      </c>
      <c r="F491" s="16" t="n">
        <v>-0.120286279676726</v>
      </c>
      <c r="G491" s="16" t="n">
        <v>0.379610255881</v>
      </c>
      <c r="H491" s="6"/>
      <c r="I491" s="18" t="n">
        <v>-4.40694957714136E-005</v>
      </c>
      <c r="J491" s="18" t="n">
        <v>5.70883076244946E-006</v>
      </c>
      <c r="K491" s="16" t="n">
        <v>0.738405257936508</v>
      </c>
      <c r="L491" s="18" t="n">
        <v>5.12295806322905E-023</v>
      </c>
      <c r="M491" s="16" t="n">
        <v>0.565438988095238</v>
      </c>
      <c r="N491" s="16" t="n">
        <v>0.0296318914396422</v>
      </c>
      <c r="O491" s="16" t="n">
        <v>-0.0446502225135539</v>
      </c>
      <c r="P491" s="16" t="n">
        <v>0.273958869580896</v>
      </c>
    </row>
    <row r="492" customFormat="false" ht="15" hidden="false" customHeight="false" outlineLevel="0" collapsed="false">
      <c r="A492" s="17" t="n">
        <v>887</v>
      </c>
      <c r="B492" s="6"/>
      <c r="C492" s="16" t="n">
        <v>0.586291012231557</v>
      </c>
      <c r="D492" s="16" t="n">
        <v>0.57897573753384</v>
      </c>
      <c r="E492" s="16" t="n">
        <v>0.569890873015873</v>
      </c>
      <c r="F492" s="16" t="n">
        <v>-0.119324003162743</v>
      </c>
      <c r="G492" s="16" t="n">
        <v>0.384080774833725</v>
      </c>
      <c r="H492" s="6"/>
      <c r="I492" s="18" t="n">
        <v>-4.37911380255741E-005</v>
      </c>
      <c r="J492" s="18" t="n">
        <v>5.50981694040286E-006</v>
      </c>
      <c r="K492" s="16" t="n">
        <v>0.737475198412698</v>
      </c>
      <c r="L492" s="18" t="n">
        <v>5.12588402475384E-023</v>
      </c>
      <c r="M492" s="16" t="n">
        <v>0.553844246031746</v>
      </c>
      <c r="N492" s="16" t="n">
        <v>0.0223164200308272</v>
      </c>
      <c r="O492" s="16" t="n">
        <v>-0.0442937294442307</v>
      </c>
      <c r="P492" s="16" t="n">
        <v>0.273115380680376</v>
      </c>
    </row>
    <row r="493" customFormat="false" ht="15" hidden="false" customHeight="false" outlineLevel="0" collapsed="false">
      <c r="A493" s="17" t="n">
        <v>888</v>
      </c>
      <c r="B493" s="6"/>
      <c r="C493" s="16" t="n">
        <v>0.586253284491689</v>
      </c>
      <c r="D493" s="16" t="n">
        <v>0.578990236867008</v>
      </c>
      <c r="E493" s="16" t="n">
        <v>0.569704861111111</v>
      </c>
      <c r="F493" s="16" t="n">
        <v>-0.118514284140938</v>
      </c>
      <c r="G493" s="16" t="n">
        <v>0.3882643240551</v>
      </c>
      <c r="H493" s="6"/>
      <c r="I493" s="18" t="n">
        <v>-4.36657748267665E-005</v>
      </c>
      <c r="J493" s="18" t="n">
        <v>5.37969421335329E-006</v>
      </c>
      <c r="K493" s="16" t="n">
        <v>0.73671875</v>
      </c>
      <c r="L493" s="18" t="n">
        <v>4.42864889362954E-023</v>
      </c>
      <c r="M493" s="16" t="n">
        <v>0.550979662698413</v>
      </c>
      <c r="N493" s="16" t="n">
        <v>0.00564180844262068</v>
      </c>
      <c r="O493" s="16" t="n">
        <v>-0.0439937409938708</v>
      </c>
      <c r="P493" s="16" t="n">
        <v>0.272445155872896</v>
      </c>
    </row>
    <row r="494" customFormat="false" ht="15" hidden="false" customHeight="false" outlineLevel="0" collapsed="false">
      <c r="A494" s="17" t="n">
        <v>889</v>
      </c>
      <c r="B494" s="6"/>
      <c r="C494" s="16" t="n">
        <v>0.586214537854668</v>
      </c>
      <c r="D494" s="16" t="n">
        <v>0.578998006815809</v>
      </c>
      <c r="E494" s="16" t="n">
        <v>0.569618055555556</v>
      </c>
      <c r="F494" s="16" t="n">
        <v>-0.117790908557874</v>
      </c>
      <c r="G494" s="16" t="n">
        <v>0.391761082203535</v>
      </c>
      <c r="H494" s="6"/>
      <c r="I494" s="18" t="n">
        <v>-4.28375777486647E-005</v>
      </c>
      <c r="J494" s="18" t="n">
        <v>5.38167061290257E-006</v>
      </c>
      <c r="K494" s="16" t="n">
        <v>0.732390873015873</v>
      </c>
      <c r="L494" s="18" t="n">
        <v>9.02372600563773E-023</v>
      </c>
      <c r="M494" s="16" t="n">
        <v>0.574702380952381</v>
      </c>
      <c r="N494" s="16" t="n">
        <v>0.00171013917355022</v>
      </c>
      <c r="O494" s="16" t="n">
        <v>-0.0437257313928444</v>
      </c>
      <c r="P494" s="16" t="n">
        <v>0.268295629378243</v>
      </c>
    </row>
    <row r="495" customFormat="false" ht="15" hidden="false" customHeight="false" outlineLevel="0" collapsed="false">
      <c r="A495" s="17" t="n">
        <v>890</v>
      </c>
      <c r="B495" s="6"/>
      <c r="C495" s="16" t="n">
        <v>0.586172671771723</v>
      </c>
      <c r="D495" s="16" t="n">
        <v>0.579000723729398</v>
      </c>
      <c r="E495" s="16" t="n">
        <v>0.569481646825397</v>
      </c>
      <c r="F495" s="16" t="n">
        <v>-0.11709210760144</v>
      </c>
      <c r="G495" s="16" t="n">
        <v>0.395264575187929</v>
      </c>
      <c r="H495" s="6"/>
      <c r="I495" s="18" t="n">
        <v>-4.20033847271346E-005</v>
      </c>
      <c r="J495" s="18" t="n">
        <v>5.84866019903217E-006</v>
      </c>
      <c r="K495" s="16" t="n">
        <v>0.729079861111111</v>
      </c>
      <c r="L495" s="18" t="n">
        <v>1.20695327814322E-022</v>
      </c>
      <c r="M495" s="16" t="n">
        <v>0.599925595238095</v>
      </c>
      <c r="N495" s="18" t="n">
        <v>0.000296043148577516</v>
      </c>
      <c r="O495" s="16" t="n">
        <v>-0.0434668176895166</v>
      </c>
      <c r="P495" s="16" t="n">
        <v>0.265256825134673</v>
      </c>
    </row>
    <row r="496" customFormat="false" ht="15" hidden="false" customHeight="false" outlineLevel="0" collapsed="false">
      <c r="A496" s="17" t="n">
        <v>891</v>
      </c>
      <c r="B496" s="6"/>
      <c r="C496" s="16" t="n">
        <v>0.58613000335936</v>
      </c>
      <c r="D496" s="16" t="n">
        <v>0.579000814075395</v>
      </c>
      <c r="E496" s="16" t="n">
        <v>0.569432043650794</v>
      </c>
      <c r="F496" s="16" t="n">
        <v>-0.116422043798709</v>
      </c>
      <c r="G496" s="16" t="n">
        <v>0.398625461202685</v>
      </c>
      <c r="H496" s="6"/>
      <c r="I496" s="18" t="n">
        <v>-4.14363668226491E-005</v>
      </c>
      <c r="J496" s="18" t="n">
        <v>6.18141643309879E-006</v>
      </c>
      <c r="K496" s="16" t="n">
        <v>0.725843253968254</v>
      </c>
      <c r="L496" s="18" t="n">
        <v>1.09546247711256E-022</v>
      </c>
      <c r="M496" s="16" t="n">
        <v>0.575248015873016</v>
      </c>
      <c r="N496" s="16" t="n">
        <v>0.00755671394252776</v>
      </c>
      <c r="O496" s="16" t="n">
        <v>-0.0432185432023116</v>
      </c>
      <c r="P496" s="16" t="n">
        <v>0.262100887725048</v>
      </c>
    </row>
    <row r="497" customFormat="false" ht="15" hidden="false" customHeight="false" outlineLevel="0" collapsed="false">
      <c r="A497" s="17" t="n">
        <v>892</v>
      </c>
      <c r="B497" s="6"/>
      <c r="C497" s="16" t="n">
        <v>0.586087981153574</v>
      </c>
      <c r="D497" s="16" t="n">
        <v>0.578998361074852</v>
      </c>
      <c r="E497" s="16" t="n">
        <v>0.569295634920635</v>
      </c>
      <c r="F497" s="16" t="n">
        <v>-0.115806338560882</v>
      </c>
      <c r="G497" s="16" t="n">
        <v>0.401823824690191</v>
      </c>
      <c r="H497" s="6"/>
      <c r="I497" s="18" t="n">
        <v>-4.07419178031092E-005</v>
      </c>
      <c r="J497" s="18" t="n">
        <v>6.56091009272629E-006</v>
      </c>
      <c r="K497" s="16" t="n">
        <v>0.723239087301587</v>
      </c>
      <c r="L497" s="18" t="n">
        <v>8.70748646698326E-023</v>
      </c>
      <c r="M497" s="16" t="n">
        <v>0.516914682539683</v>
      </c>
      <c r="N497" s="16" t="n">
        <v>0.598120508878083</v>
      </c>
      <c r="O497" s="16" t="n">
        <v>-0.0429904027888087</v>
      </c>
      <c r="P497" s="16" t="n">
        <v>0.259275592147371</v>
      </c>
    </row>
    <row r="498" customFormat="false" ht="15" hidden="false" customHeight="false" outlineLevel="0" collapsed="false">
      <c r="A498" s="17" t="n">
        <v>893</v>
      </c>
      <c r="B498" s="6"/>
      <c r="C498" s="16" t="n">
        <v>0.586047634247513</v>
      </c>
      <c r="D498" s="16" t="n">
        <v>0.578996562998253</v>
      </c>
      <c r="E498" s="16" t="n">
        <v>0.569047619047619</v>
      </c>
      <c r="F498" s="16" t="n">
        <v>-0.115209127322989</v>
      </c>
      <c r="G498" s="16" t="n">
        <v>0.404421482179677</v>
      </c>
      <c r="H498" s="6"/>
      <c r="I498" s="18" t="n">
        <v>-3.94314223419137E-005</v>
      </c>
      <c r="J498" s="18" t="n">
        <v>7.5514930553803E-006</v>
      </c>
      <c r="K498" s="16" t="n">
        <v>0.722879464285714</v>
      </c>
      <c r="L498" s="18" t="n">
        <v>8.53838229876553E-023</v>
      </c>
      <c r="M498" s="16" t="n">
        <v>0.529389880952381</v>
      </c>
      <c r="N498" s="16" t="n">
        <v>0.466369112206518</v>
      </c>
      <c r="O498" s="16" t="n">
        <v>-0.0427691086260806</v>
      </c>
      <c r="P498" s="16" t="n">
        <v>0.258620356332571</v>
      </c>
    </row>
    <row r="499" customFormat="false" ht="15" hidden="false" customHeight="false" outlineLevel="0" collapsed="false">
      <c r="A499" s="17" t="n">
        <v>894</v>
      </c>
      <c r="B499" s="6"/>
      <c r="C499" s="16" t="n">
        <v>0.586006338956726</v>
      </c>
      <c r="D499" s="16" t="n">
        <v>0.578995603671525</v>
      </c>
      <c r="E499" s="16" t="n">
        <v>0.568948412698413</v>
      </c>
      <c r="F499" s="16" t="n">
        <v>-0.114577557578155</v>
      </c>
      <c r="G499" s="16" t="n">
        <v>0.407487808595079</v>
      </c>
      <c r="H499" s="6"/>
      <c r="I499" s="18" t="n">
        <v>-3.84521372882576E-005</v>
      </c>
      <c r="J499" s="18" t="n">
        <v>8.66953798974893E-006</v>
      </c>
      <c r="K499" s="16" t="n">
        <v>0.724466765873016</v>
      </c>
      <c r="L499" s="18" t="n">
        <v>7.16714766160358E-023</v>
      </c>
      <c r="M499" s="16" t="n">
        <v>0.558482142857143</v>
      </c>
      <c r="N499" s="16" t="n">
        <v>0.0900619282416137</v>
      </c>
      <c r="O499" s="16" t="n">
        <v>-0.0425350762121864</v>
      </c>
      <c r="P499" s="16" t="n">
        <v>0.260350363940208</v>
      </c>
    </row>
    <row r="500" customFormat="false" ht="15" hidden="false" customHeight="false" outlineLevel="0" collapsed="false">
      <c r="A500" s="17" t="n">
        <v>895</v>
      </c>
      <c r="B500" s="6"/>
      <c r="C500" s="16" t="n">
        <v>0.585960833309129</v>
      </c>
      <c r="D500" s="16" t="n">
        <v>0.578999730051304</v>
      </c>
      <c r="E500" s="16" t="n">
        <v>0.568663194444445</v>
      </c>
      <c r="F500" s="16" t="n">
        <v>-0.11378935903252</v>
      </c>
      <c r="G500" s="16" t="n">
        <v>0.411431230860166</v>
      </c>
      <c r="H500" s="6"/>
      <c r="I500" s="18" t="n">
        <v>-3.76135786657593E-005</v>
      </c>
      <c r="J500" s="18" t="n">
        <v>9.52800735704198E-006</v>
      </c>
      <c r="K500" s="16" t="n">
        <v>0.723474702380952</v>
      </c>
      <c r="L500" s="18" t="n">
        <v>7.28421085777116E-023</v>
      </c>
      <c r="M500" s="16" t="n">
        <v>0.561470734126984</v>
      </c>
      <c r="N500" s="16" t="n">
        <v>0.0405956849577508</v>
      </c>
      <c r="O500" s="16" t="n">
        <v>-0.0422429941258371</v>
      </c>
      <c r="P500" s="16" t="n">
        <v>0.260272337661152</v>
      </c>
    </row>
    <row r="501" customFormat="false" ht="15" hidden="false" customHeight="false" outlineLevel="0" collapsed="false">
      <c r="A501" s="17" t="n">
        <v>896</v>
      </c>
      <c r="B501" s="6"/>
      <c r="C501" s="16" t="n">
        <v>0.585921756289431</v>
      </c>
      <c r="D501" s="16" t="n">
        <v>0.579015774710001</v>
      </c>
      <c r="E501" s="16" t="n">
        <v>0.56858878968254</v>
      </c>
      <c r="F501" s="16" t="n">
        <v>-0.112916733363379</v>
      </c>
      <c r="G501" s="16" t="n">
        <v>0.416125209120573</v>
      </c>
      <c r="H501" s="6"/>
      <c r="I501" s="18" t="n">
        <v>-3.68855842940558E-005</v>
      </c>
      <c r="J501" s="18" t="n">
        <v>1.05021039144335E-005</v>
      </c>
      <c r="K501" s="16" t="n">
        <v>0.721168154761905</v>
      </c>
      <c r="L501" s="18" t="n">
        <v>6.23080504067829E-023</v>
      </c>
      <c r="M501" s="16" t="n">
        <v>0.556163194444444</v>
      </c>
      <c r="N501" s="16" t="n">
        <v>0.0394016922761744</v>
      </c>
      <c r="O501" s="16" t="n">
        <v>-0.0419196133192889</v>
      </c>
      <c r="P501" s="16" t="n">
        <v>0.259538673461864</v>
      </c>
    </row>
    <row r="502" customFormat="false" ht="15" hidden="false" customHeight="false" outlineLevel="0" collapsed="false">
      <c r="A502" s="17" t="n">
        <v>897</v>
      </c>
      <c r="B502" s="6"/>
      <c r="C502" s="16" t="n">
        <v>0.585888762076234</v>
      </c>
      <c r="D502" s="16" t="n">
        <v>0.579038402666871</v>
      </c>
      <c r="E502" s="16" t="n">
        <v>0.568303571428571</v>
      </c>
      <c r="F502" s="16" t="n">
        <v>-0.112036764582847</v>
      </c>
      <c r="G502" s="16" t="n">
        <v>0.420632767997531</v>
      </c>
      <c r="H502" s="6"/>
      <c r="I502" s="18" t="n">
        <v>-3.65038096174267E-005</v>
      </c>
      <c r="J502" s="18" t="n">
        <v>1.26564968364644E-005</v>
      </c>
      <c r="K502" s="16" t="n">
        <v>0.724627976190476</v>
      </c>
      <c r="L502" s="18" t="n">
        <v>1.09345641119834E-023</v>
      </c>
      <c r="M502" s="16" t="n">
        <v>0.552579365079365</v>
      </c>
      <c r="N502" s="16" t="n">
        <v>0.0375403343914744</v>
      </c>
      <c r="O502" s="16" t="n">
        <v>-0.0415934979342926</v>
      </c>
      <c r="P502" s="16" t="n">
        <v>0.265156178684216</v>
      </c>
    </row>
    <row r="503" customFormat="false" ht="15" hidden="false" customHeight="false" outlineLevel="0" collapsed="false">
      <c r="A503" s="17" t="n">
        <v>898</v>
      </c>
      <c r="B503" s="6"/>
      <c r="C503" s="16" t="n">
        <v>0.585858347734978</v>
      </c>
      <c r="D503" s="16" t="n">
        <v>0.579058578564508</v>
      </c>
      <c r="E503" s="16" t="n">
        <v>0.568030753968254</v>
      </c>
      <c r="F503" s="16" t="n">
        <v>-0.111232361619868</v>
      </c>
      <c r="G503" s="16" t="n">
        <v>0.424734467374331</v>
      </c>
      <c r="H503" s="6"/>
      <c r="I503" s="18" t="n">
        <v>-3.54285920030584E-005</v>
      </c>
      <c r="J503" s="18" t="n">
        <v>1.55633568218844E-005</v>
      </c>
      <c r="K503" s="16" t="n">
        <v>0.727852182539683</v>
      </c>
      <c r="L503" s="18" t="n">
        <v>1.51530838726105E-024</v>
      </c>
      <c r="M503" s="16" t="n">
        <v>0.571937003968254</v>
      </c>
      <c r="N503" s="16" t="n">
        <v>0.00539129255501457</v>
      </c>
      <c r="O503" s="16" t="n">
        <v>-0.0412953755182438</v>
      </c>
      <c r="P503" s="16" t="n">
        <v>0.270828989279015</v>
      </c>
    </row>
    <row r="504" customFormat="false" ht="15" hidden="false" customHeight="false" outlineLevel="0" collapsed="false">
      <c r="A504" s="17" t="n">
        <v>899</v>
      </c>
      <c r="B504" s="6"/>
      <c r="C504" s="16" t="n">
        <v>0.58582459192121</v>
      </c>
      <c r="D504" s="16" t="n">
        <v>0.579074491983139</v>
      </c>
      <c r="E504" s="16" t="n">
        <v>0.567857142857143</v>
      </c>
      <c r="F504" s="16" t="n">
        <v>-0.110433216054391</v>
      </c>
      <c r="G504" s="16" t="n">
        <v>0.429083423044277</v>
      </c>
      <c r="H504" s="6"/>
      <c r="I504" s="18" t="n">
        <v>-3.32397947316171E-005</v>
      </c>
      <c r="J504" s="18" t="n">
        <v>1.83513582604874E-005</v>
      </c>
      <c r="K504" s="16" t="n">
        <v>0.726202876984127</v>
      </c>
      <c r="L504" s="18" t="n">
        <v>1.23699814040855E-024</v>
      </c>
      <c r="M504" s="16" t="n">
        <v>0.586917162698413</v>
      </c>
      <c r="N504" s="18" t="n">
        <v>0.000778132101727156</v>
      </c>
      <c r="O504" s="16" t="n">
        <v>-0.0409991906413819</v>
      </c>
      <c r="P504" s="16" t="n">
        <v>0.271251852709343</v>
      </c>
    </row>
    <row r="505" customFormat="false" ht="15" hidden="false" customHeight="false" outlineLevel="0" collapsed="false">
      <c r="A505" s="17" t="n">
        <v>900</v>
      </c>
      <c r="B505" s="6"/>
      <c r="C505" s="16" t="n">
        <v>0.585790638809717</v>
      </c>
      <c r="D505" s="16" t="n">
        <v>0.579091851763854</v>
      </c>
      <c r="E505" s="16" t="n">
        <v>0.567609126984127</v>
      </c>
      <c r="F505" s="16" t="n">
        <v>-0.109608748169323</v>
      </c>
      <c r="G505" s="16" t="n">
        <v>0.433076766472369</v>
      </c>
      <c r="H505" s="6"/>
      <c r="I505" s="18" t="n">
        <v>-3.05090386796594E-005</v>
      </c>
      <c r="J505" s="18" t="n">
        <v>2.03286272660489E-005</v>
      </c>
      <c r="K505" s="16" t="n">
        <v>0.72047371031746</v>
      </c>
      <c r="L505" s="18" t="n">
        <v>6.93181800502178E-024</v>
      </c>
      <c r="M505" s="16" t="n">
        <v>0.544233630952381</v>
      </c>
      <c r="N505" s="16" t="n">
        <v>0.0644948532060217</v>
      </c>
      <c r="O505" s="16" t="n">
        <v>-0.0406936093037639</v>
      </c>
      <c r="P505" s="16" t="n">
        <v>0.266925031403396</v>
      </c>
    </row>
    <row r="506" customFormat="false" ht="15" hidden="false" customHeight="false" outlineLevel="0" collapsed="false">
      <c r="A506" s="17" t="n">
        <v>901</v>
      </c>
      <c r="B506" s="6"/>
      <c r="C506" s="16" t="n">
        <v>0.585757685378849</v>
      </c>
      <c r="D506" s="16" t="n">
        <v>0.579110486852224</v>
      </c>
      <c r="E506" s="16" t="n">
        <v>0.567385912698413</v>
      </c>
      <c r="F506" s="16" t="n">
        <v>-0.108778021405756</v>
      </c>
      <c r="G506" s="16" t="n">
        <v>0.437416594289484</v>
      </c>
      <c r="H506" s="6"/>
      <c r="I506" s="18" t="n">
        <v>-2.86212440195963E-005</v>
      </c>
      <c r="J506" s="18" t="n">
        <v>2.16998635512443E-005</v>
      </c>
      <c r="K506" s="16" t="n">
        <v>0.717435515873016</v>
      </c>
      <c r="L506" s="18" t="n">
        <v>2.58283201268732E-023</v>
      </c>
      <c r="M506" s="16" t="n">
        <v>0.51858878968254</v>
      </c>
      <c r="N506" s="16" t="n">
        <v>0.84468312506187</v>
      </c>
      <c r="O506" s="16" t="n">
        <v>-0.0403856966217901</v>
      </c>
      <c r="P506" s="16" t="n">
        <v>0.265116781114687</v>
      </c>
    </row>
    <row r="507" customFormat="false" ht="15" hidden="false" customHeight="false" outlineLevel="0" collapsed="false">
      <c r="A507" s="17" t="n">
        <v>902</v>
      </c>
      <c r="B507" s="6"/>
      <c r="C507" s="16" t="n">
        <v>0.585725678713412</v>
      </c>
      <c r="D507" s="16" t="n">
        <v>0.57912870625464</v>
      </c>
      <c r="E507" s="16" t="n">
        <v>0.567249503968254</v>
      </c>
      <c r="F507" s="16" t="n">
        <v>-0.107962080142666</v>
      </c>
      <c r="G507" s="16" t="n">
        <v>0.441704925466329</v>
      </c>
      <c r="H507" s="6"/>
      <c r="I507" s="18" t="n">
        <v>-2.75503691982917E-005</v>
      </c>
      <c r="J507" s="18" t="n">
        <v>2.24481800757943E-005</v>
      </c>
      <c r="K507" s="16" t="n">
        <v>0.714905753968254</v>
      </c>
      <c r="L507" s="18" t="n">
        <v>6.27072252028388E-023</v>
      </c>
      <c r="M507" s="16" t="n">
        <v>0.539174107142857</v>
      </c>
      <c r="N507" s="16" t="n">
        <v>0.488257864917454</v>
      </c>
      <c r="O507" s="16" t="n">
        <v>-0.0400832530520553</v>
      </c>
      <c r="P507" s="16" t="n">
        <v>0.2634772886685</v>
      </c>
    </row>
    <row r="508" customFormat="false" ht="15" hidden="false" customHeight="false" outlineLevel="0" collapsed="false">
      <c r="A508" s="17" t="n">
        <v>903</v>
      </c>
      <c r="B508" s="6"/>
      <c r="C508" s="16" t="n">
        <v>0.585697017259696</v>
      </c>
      <c r="D508" s="16" t="n">
        <v>0.579151683204021</v>
      </c>
      <c r="E508" s="16" t="n">
        <v>0.567113095238095</v>
      </c>
      <c r="F508" s="16" t="n">
        <v>-0.107121724195814</v>
      </c>
      <c r="G508" s="16" t="n">
        <v>0.446164335693541</v>
      </c>
      <c r="H508" s="6"/>
      <c r="I508" s="18" t="n">
        <v>-2.72411211087709E-005</v>
      </c>
      <c r="J508" s="18" t="n">
        <v>2.26549135641392E-005</v>
      </c>
      <c r="K508" s="16" t="n">
        <v>0.711929563492064</v>
      </c>
      <c r="L508" s="18" t="n">
        <v>1.63931293432774E-022</v>
      </c>
      <c r="M508" s="16" t="n">
        <v>0.523536706349206</v>
      </c>
      <c r="N508" s="16" t="n">
        <v>0.381940904329395</v>
      </c>
      <c r="O508" s="16" t="n">
        <v>-0.0397717482165562</v>
      </c>
      <c r="P508" s="16" t="n">
        <v>0.261464958591808</v>
      </c>
    </row>
    <row r="509" customFormat="false" ht="15" hidden="false" customHeight="false" outlineLevel="0" collapsed="false">
      <c r="A509" s="17" t="n">
        <v>904</v>
      </c>
      <c r="B509" s="6"/>
      <c r="C509" s="16" t="n">
        <v>0.585672772002481</v>
      </c>
      <c r="D509" s="16" t="n">
        <v>0.579179161058801</v>
      </c>
      <c r="E509" s="16" t="n">
        <v>0.56687748015873</v>
      </c>
      <c r="F509" s="16" t="n">
        <v>-0.106287103543276</v>
      </c>
      <c r="G509" s="16" t="n">
        <v>0.450902270342882</v>
      </c>
      <c r="H509" s="6"/>
      <c r="I509" s="18" t="n">
        <v>-2.77292794326377E-005</v>
      </c>
      <c r="J509" s="18" t="n">
        <v>2.23951073284192E-005</v>
      </c>
      <c r="K509" s="16" t="n">
        <v>0.710193452380952</v>
      </c>
      <c r="L509" s="18" t="n">
        <v>3.32594655998668E-022</v>
      </c>
      <c r="M509" s="16" t="n">
        <v>0.581150793650794</v>
      </c>
      <c r="N509" s="16" t="n">
        <v>0.0226312452405979</v>
      </c>
      <c r="O509" s="16" t="n">
        <v>-0.03946235787319</v>
      </c>
      <c r="P509" s="16" t="n">
        <v>0.260086855242078</v>
      </c>
    </row>
    <row r="510" customFormat="false" ht="15" hidden="false" customHeight="false" outlineLevel="0" collapsed="false">
      <c r="A510" s="17" t="n">
        <v>905</v>
      </c>
      <c r="B510" s="6"/>
      <c r="C510" s="16" t="n">
        <v>0.585653253327767</v>
      </c>
      <c r="D510" s="16" t="n">
        <v>0.579207820504458</v>
      </c>
      <c r="E510" s="16" t="n">
        <v>0.566666666666667</v>
      </c>
      <c r="F510" s="16" t="n">
        <v>-0.105518345049315</v>
      </c>
      <c r="G510" s="16" t="n">
        <v>0.454709319241815</v>
      </c>
      <c r="H510" s="6"/>
      <c r="I510" s="18" t="n">
        <v>-2.87208106390061E-005</v>
      </c>
      <c r="J510" s="18" t="n">
        <v>2.23130395157593E-005</v>
      </c>
      <c r="K510" s="16" t="n">
        <v>0.712177579365079</v>
      </c>
      <c r="L510" s="18" t="n">
        <v>1.20695327814322E-022</v>
      </c>
      <c r="M510" s="16" t="n">
        <v>0.595114087301587</v>
      </c>
      <c r="N510" s="16" t="n">
        <v>0.00897645982992024</v>
      </c>
      <c r="O510" s="16" t="n">
        <v>-0.0391773723089991</v>
      </c>
      <c r="P510" s="16" t="n">
        <v>0.262146754878212</v>
      </c>
    </row>
    <row r="511" customFormat="false" ht="15" hidden="false" customHeight="false" outlineLevel="0" collapsed="false">
      <c r="A511" s="17" t="n">
        <v>906</v>
      </c>
      <c r="B511" s="6"/>
      <c r="C511" s="16" t="n">
        <v>0.585638306766743</v>
      </c>
      <c r="D511" s="16" t="n">
        <v>0.579237939054495</v>
      </c>
      <c r="E511" s="16" t="n">
        <v>0.566579861111111</v>
      </c>
      <c r="F511" s="16" t="n">
        <v>-0.104803129765613</v>
      </c>
      <c r="G511" s="16" t="n">
        <v>0.45877448983998</v>
      </c>
      <c r="H511" s="6"/>
      <c r="I511" s="18" t="n">
        <v>-3.00648058365658E-005</v>
      </c>
      <c r="J511" s="18" t="n">
        <v>2.1796767665132E-005</v>
      </c>
      <c r="K511" s="16" t="n">
        <v>0.711594742063492</v>
      </c>
      <c r="L511" s="18" t="n">
        <v>5.12295806322905E-023</v>
      </c>
      <c r="M511" s="16" t="n">
        <v>0.572197420634921</v>
      </c>
      <c r="N511" s="16" t="n">
        <v>0.0387768059834367</v>
      </c>
      <c r="O511" s="16" t="n">
        <v>-0.0389122270994184</v>
      </c>
      <c r="P511" s="16" t="n">
        <v>0.262918351081729</v>
      </c>
    </row>
    <row r="512" customFormat="false" ht="15" hidden="false" customHeight="false" outlineLevel="0" collapsed="false">
      <c r="A512" s="17" t="n">
        <v>907</v>
      </c>
      <c r="B512" s="6"/>
      <c r="C512" s="16" t="n">
        <v>0.585618767346074</v>
      </c>
      <c r="D512" s="16" t="n">
        <v>0.579265646293918</v>
      </c>
      <c r="E512" s="16" t="n">
        <v>0.566393849206349</v>
      </c>
      <c r="F512" s="16" t="n">
        <v>-0.104041441119269</v>
      </c>
      <c r="G512" s="16" t="n">
        <v>0.463129272671605</v>
      </c>
      <c r="H512" s="6"/>
      <c r="I512" s="18" t="n">
        <v>-3.15593145885027E-005</v>
      </c>
      <c r="J512" s="18" t="n">
        <v>2.05863222267536E-005</v>
      </c>
      <c r="K512" s="16" t="n">
        <v>0.711656746031746</v>
      </c>
      <c r="L512" s="18" t="n">
        <v>3.28718699953868E-023</v>
      </c>
      <c r="M512" s="16" t="n">
        <v>0.563206845238095</v>
      </c>
      <c r="N512" s="16" t="n">
        <v>0.0798816707036984</v>
      </c>
      <c r="O512" s="16" t="n">
        <v>-0.0386298442092073</v>
      </c>
      <c r="P512" s="16" t="n">
        <v>0.262804261347794</v>
      </c>
    </row>
    <row r="513" customFormat="false" ht="15" hidden="false" customHeight="false" outlineLevel="0" collapsed="false">
      <c r="A513" s="17" t="n">
        <v>908</v>
      </c>
      <c r="B513" s="6"/>
      <c r="C513" s="16" t="n">
        <v>0.585591377878238</v>
      </c>
      <c r="D513" s="16" t="n">
        <v>0.579288760152927</v>
      </c>
      <c r="E513" s="16" t="n">
        <v>0.56624503968254</v>
      </c>
      <c r="F513" s="16" t="n">
        <v>-0.103220829629574</v>
      </c>
      <c r="G513" s="16" t="n">
        <v>0.467270497547323</v>
      </c>
      <c r="H513" s="6"/>
      <c r="I513" s="18" t="n">
        <v>-3.32975401101865E-005</v>
      </c>
      <c r="J513" s="18" t="n">
        <v>1.8759885402456E-005</v>
      </c>
      <c r="K513" s="16" t="n">
        <v>0.714012896825397</v>
      </c>
      <c r="L513" s="18" t="n">
        <v>2.98447516992174E-023</v>
      </c>
      <c r="M513" s="16" t="n">
        <v>0.552442956349206</v>
      </c>
      <c r="N513" s="16" t="n">
        <v>0.243179289272462</v>
      </c>
      <c r="O513" s="16" t="n">
        <v>-0.0383256063391932</v>
      </c>
      <c r="P513" s="16" t="n">
        <v>0.263555023912676</v>
      </c>
    </row>
    <row r="514" customFormat="false" ht="15" hidden="false" customHeight="false" outlineLevel="0" collapsed="false">
      <c r="A514" s="17" t="n">
        <v>909</v>
      </c>
      <c r="B514" s="6"/>
      <c r="C514" s="16" t="n">
        <v>0.58555685997541</v>
      </c>
      <c r="D514" s="16" t="n">
        <v>0.57930810091646</v>
      </c>
      <c r="E514" s="16" t="n">
        <v>0.566021825396825</v>
      </c>
      <c r="F514" s="16" t="n">
        <v>-0.102342553807624</v>
      </c>
      <c r="G514" s="16" t="n">
        <v>0.472363784210799</v>
      </c>
      <c r="H514" s="6"/>
      <c r="I514" s="18" t="n">
        <v>-3.67443577785732E-005</v>
      </c>
      <c r="J514" s="18" t="n">
        <v>1.54351803927084E-005</v>
      </c>
      <c r="K514" s="16" t="n">
        <v>0.710801091269841</v>
      </c>
      <c r="L514" s="18" t="n">
        <v>6.41277610761441E-023</v>
      </c>
      <c r="M514" s="16" t="n">
        <v>0.545709325396825</v>
      </c>
      <c r="N514" s="16" t="n">
        <v>0.286127099083714</v>
      </c>
      <c r="O514" s="16" t="n">
        <v>-0.0379999778818828</v>
      </c>
      <c r="P514" s="16" t="n">
        <v>0.261644610319594</v>
      </c>
    </row>
    <row r="515" customFormat="false" ht="15" hidden="false" customHeight="false" outlineLevel="0" collapsed="false">
      <c r="A515" s="17" t="n">
        <v>910</v>
      </c>
      <c r="B515" s="6"/>
      <c r="C515" s="16" t="n">
        <v>0.585517105494021</v>
      </c>
      <c r="D515" s="16" t="n">
        <v>0.579325997175994</v>
      </c>
      <c r="E515" s="16" t="n">
        <v>0.565798611111111</v>
      </c>
      <c r="F515" s="16" t="n">
        <v>-0.101407607090349</v>
      </c>
      <c r="G515" s="16" t="n">
        <v>0.477550219465228</v>
      </c>
      <c r="H515" s="6"/>
      <c r="I515" s="18" t="n">
        <v>-4.24178110241476E-005</v>
      </c>
      <c r="J515" s="18" t="n">
        <v>1.00881148981795E-005</v>
      </c>
      <c r="K515" s="16" t="n">
        <v>0.708767361111111</v>
      </c>
      <c r="L515" s="18" t="n">
        <v>1.03355904684358E-022</v>
      </c>
      <c r="M515" s="16" t="n">
        <v>0.547681051587302</v>
      </c>
      <c r="N515" s="16" t="n">
        <v>0.193178909422088</v>
      </c>
      <c r="O515" s="16" t="n">
        <v>-0.0376533248932826</v>
      </c>
      <c r="P515" s="16" t="n">
        <v>0.260426231806492</v>
      </c>
    </row>
    <row r="516" customFormat="false" ht="15" hidden="false" customHeight="false" outlineLevel="0" collapsed="false">
      <c r="A516" s="17" t="n">
        <v>911</v>
      </c>
      <c r="B516" s="6"/>
      <c r="C516" s="16" t="n">
        <v>0.585472498810372</v>
      </c>
      <c r="D516" s="16" t="n">
        <v>0.579339644412939</v>
      </c>
      <c r="E516" s="16" t="n">
        <v>0.565562996031746</v>
      </c>
      <c r="F516" s="16" t="n">
        <v>-0.100471773202273</v>
      </c>
      <c r="G516" s="16" t="n">
        <v>0.482766075232762</v>
      </c>
      <c r="H516" s="6"/>
      <c r="I516" s="18" t="n">
        <v>-4.9532621323049E-005</v>
      </c>
      <c r="J516" s="18" t="n">
        <v>3.41409484595727E-006</v>
      </c>
      <c r="K516" s="16" t="n">
        <v>0.709077380952381</v>
      </c>
      <c r="L516" s="18" t="n">
        <v>1.15301372652624E-022</v>
      </c>
      <c r="M516" s="16" t="n">
        <v>0.547718253968254</v>
      </c>
      <c r="N516" s="16" t="n">
        <v>0.209646943134502</v>
      </c>
      <c r="O516" s="16" t="n">
        <v>-0.0373063293523772</v>
      </c>
      <c r="P516" s="16" t="n">
        <v>0.260372226662893</v>
      </c>
    </row>
    <row r="517" customFormat="false" ht="15" hidden="false" customHeight="false" outlineLevel="0" collapsed="false">
      <c r="A517" s="17" t="n">
        <v>912</v>
      </c>
      <c r="B517" s="6"/>
      <c r="C517" s="16" t="n">
        <v>0.585426137741732</v>
      </c>
      <c r="D517" s="16" t="n">
        <v>0.579349181954675</v>
      </c>
      <c r="E517" s="16" t="n">
        <v>0.565339781746032</v>
      </c>
      <c r="F517" s="16" t="n">
        <v>-0.0995704204720931</v>
      </c>
      <c r="G517" s="16" t="n">
        <v>0.486896160941422</v>
      </c>
      <c r="H517" s="6"/>
      <c r="I517" s="18" t="n">
        <v>-5.71154902729434E-005</v>
      </c>
      <c r="J517" s="18" t="n">
        <v>-3.58038665188616E-006</v>
      </c>
      <c r="K517" s="16" t="n">
        <v>0.708730158730159</v>
      </c>
      <c r="L517" s="18" t="n">
        <v>2.1768507115257E-022</v>
      </c>
      <c r="M517" s="16" t="n">
        <v>0.521540178571429</v>
      </c>
      <c r="N517" s="16" t="n">
        <v>0.610869524746134</v>
      </c>
      <c r="O517" s="16" t="n">
        <v>-0.0369721062352575</v>
      </c>
      <c r="P517" s="16" t="n">
        <v>0.260511060641489</v>
      </c>
    </row>
    <row r="518" customFormat="false" ht="15" hidden="false" customHeight="false" outlineLevel="0" collapsed="false">
      <c r="A518" s="17" t="n">
        <v>913</v>
      </c>
      <c r="B518" s="6"/>
      <c r="C518" s="16" t="n">
        <v>0.585375042817269</v>
      </c>
      <c r="D518" s="16" t="n">
        <v>0.57935180821226</v>
      </c>
      <c r="E518" s="16" t="n">
        <v>0.565228174603175</v>
      </c>
      <c r="F518" s="16" t="n">
        <v>-0.0987043353988786</v>
      </c>
      <c r="G518" s="16" t="n">
        <v>0.491755119880987</v>
      </c>
      <c r="H518" s="6"/>
      <c r="I518" s="18" t="n">
        <v>-6.54817784804979E-005</v>
      </c>
      <c r="J518" s="18" t="n">
        <v>-1.16392331476654E-005</v>
      </c>
      <c r="K518" s="16" t="n">
        <v>0.70530753968254</v>
      </c>
      <c r="L518" s="18" t="n">
        <v>8.18463067420112E-022</v>
      </c>
      <c r="M518" s="16" t="n">
        <v>0.506336805555556</v>
      </c>
      <c r="N518" s="16" t="n">
        <v>0.921455270593615</v>
      </c>
      <c r="O518" s="16" t="n">
        <v>-0.0366509487349856</v>
      </c>
      <c r="P518" s="16" t="n">
        <v>0.259273122459422</v>
      </c>
    </row>
    <row r="519" customFormat="false" ht="15" hidden="false" customHeight="false" outlineLevel="0" collapsed="false">
      <c r="A519" s="17" t="n">
        <v>914</v>
      </c>
      <c r="B519" s="6"/>
      <c r="C519" s="16" t="n">
        <v>0.585314486332497</v>
      </c>
      <c r="D519" s="16" t="n">
        <v>0.579344417584958</v>
      </c>
      <c r="E519" s="16" t="n">
        <v>0.564967757936508</v>
      </c>
      <c r="F519" s="16" t="n">
        <v>-0.0978577438503351</v>
      </c>
      <c r="G519" s="16" t="n">
        <v>0.496532798539917</v>
      </c>
      <c r="H519" s="6"/>
      <c r="I519" s="18" t="n">
        <v>-7.46479785914726E-005</v>
      </c>
      <c r="J519" s="18" t="n">
        <v>-2.09977118577204E-005</v>
      </c>
      <c r="K519" s="16" t="n">
        <v>0.701178075396825</v>
      </c>
      <c r="L519" s="18" t="n">
        <v>6.70675867497874E-021</v>
      </c>
      <c r="M519" s="16" t="n">
        <v>0.51156994047619</v>
      </c>
      <c r="N519" s="16" t="n">
        <v>0.912027144742224</v>
      </c>
      <c r="O519" s="16" t="n">
        <v>-0.0363370087531503</v>
      </c>
      <c r="P519" s="16" t="n">
        <v>0.256311280244942</v>
      </c>
    </row>
    <row r="520" customFormat="false" ht="15" hidden="false" customHeight="false" outlineLevel="0" collapsed="false">
      <c r="A520" s="17" t="n">
        <v>915</v>
      </c>
      <c r="B520" s="6"/>
      <c r="C520" s="16" t="n">
        <v>0.58524338743414</v>
      </c>
      <c r="D520" s="16" t="n">
        <v>0.579325066310831</v>
      </c>
      <c r="E520" s="16" t="n">
        <v>0.564794146825397</v>
      </c>
      <c r="F520" s="16" t="n">
        <v>-0.0970389838667304</v>
      </c>
      <c r="G520" s="16" t="n">
        <v>0.501478932107414</v>
      </c>
      <c r="H520" s="6"/>
      <c r="I520" s="18" t="n">
        <v>-8.46848804136376E-005</v>
      </c>
      <c r="J520" s="18" t="n">
        <v>-3.15730975554389E-005</v>
      </c>
      <c r="K520" s="16" t="n">
        <v>0.69671378968254</v>
      </c>
      <c r="L520" s="18" t="n">
        <v>8.75448902929592E-020</v>
      </c>
      <c r="M520" s="16" t="n">
        <v>0.513020833333333</v>
      </c>
      <c r="N520" s="16" t="n">
        <v>0.930280551184077</v>
      </c>
      <c r="O520" s="16" t="n">
        <v>-0.0360333792644175</v>
      </c>
      <c r="P520" s="16" t="n">
        <v>0.251721998467273</v>
      </c>
    </row>
    <row r="521" customFormat="false" ht="15" hidden="false" customHeight="false" outlineLevel="0" collapsed="false">
      <c r="A521" s="17" t="n">
        <v>916</v>
      </c>
      <c r="B521" s="6"/>
      <c r="C521" s="16" t="n">
        <v>0.585160017139258</v>
      </c>
      <c r="D521" s="16" t="n">
        <v>0.579293073496256</v>
      </c>
      <c r="E521" s="16" t="n">
        <v>0.56453373015873</v>
      </c>
      <c r="F521" s="16" t="n">
        <v>-0.0962242792853647</v>
      </c>
      <c r="G521" s="16" t="n">
        <v>0.50580138621596</v>
      </c>
      <c r="H521" s="6"/>
      <c r="I521" s="18" t="n">
        <v>-9.58345374295365E-005</v>
      </c>
      <c r="J521" s="18" t="n">
        <v>-4.32062879150927E-005</v>
      </c>
      <c r="K521" s="16" t="n">
        <v>0.691319444444445</v>
      </c>
      <c r="L521" s="18" t="n">
        <v>1.89327777903975E-018</v>
      </c>
      <c r="M521" s="16" t="n">
        <v>0.509201388888889</v>
      </c>
      <c r="N521" s="16" t="n">
        <v>0.967340487680518</v>
      </c>
      <c r="O521" s="16" t="n">
        <v>-0.0357312437784596</v>
      </c>
      <c r="P521" s="16" t="n">
        <v>0.246572873611883</v>
      </c>
    </row>
    <row r="522" customFormat="false" ht="15" hidden="false" customHeight="false" outlineLevel="0" collapsed="false">
      <c r="A522" s="17" t="n">
        <v>917</v>
      </c>
      <c r="B522" s="6"/>
      <c r="C522" s="16" t="n">
        <v>0.585063301111454</v>
      </c>
      <c r="D522" s="16" t="n">
        <v>0.57924821911953</v>
      </c>
      <c r="E522" s="16" t="n">
        <v>0.564459325396825</v>
      </c>
      <c r="F522" s="16" t="n">
        <v>-0.0953986261460378</v>
      </c>
      <c r="G522" s="16" t="n">
        <v>0.510834153761445</v>
      </c>
      <c r="H522" s="6"/>
      <c r="I522" s="18" t="n">
        <v>-0.000108380141815023</v>
      </c>
      <c r="J522" s="18" t="n">
        <v>-5.58699378091238E-005</v>
      </c>
      <c r="K522" s="16" t="n">
        <v>0.688144841269841</v>
      </c>
      <c r="L522" s="18" t="n">
        <v>2.3484545646525E-017</v>
      </c>
      <c r="M522" s="16" t="n">
        <v>0.502306547619048</v>
      </c>
      <c r="N522" s="16" t="n">
        <v>0.720926149450646</v>
      </c>
      <c r="O522" s="16" t="n">
        <v>-0.0354250379928669</v>
      </c>
      <c r="P522" s="16" t="n">
        <v>0.242764685776523</v>
      </c>
    </row>
    <row r="523" customFormat="false" ht="15" hidden="false" customHeight="false" outlineLevel="0" collapsed="false">
      <c r="A523" s="17" t="n">
        <v>918</v>
      </c>
      <c r="B523" s="6"/>
      <c r="C523" s="16" t="n">
        <v>0.58495211265765</v>
      </c>
      <c r="D523" s="16" t="n">
        <v>0.579188730680692</v>
      </c>
      <c r="E523" s="16" t="n">
        <v>0.564285714285714</v>
      </c>
      <c r="F523" s="16" t="n">
        <v>-0.0945791733340365</v>
      </c>
      <c r="G523" s="16" t="n">
        <v>0.515856467951272</v>
      </c>
      <c r="H523" s="6"/>
      <c r="I523" s="18" t="n">
        <v>-0.000122560855517784</v>
      </c>
      <c r="J523" s="18" t="n">
        <v>-7.00613568616156E-005</v>
      </c>
      <c r="K523" s="16" t="n">
        <v>0.683519345238095</v>
      </c>
      <c r="L523" s="18" t="n">
        <v>3.68181471192661E-016</v>
      </c>
      <c r="M523" s="16" t="n">
        <v>0.503100198412698</v>
      </c>
      <c r="N523" s="16" t="n">
        <v>0.725208640005617</v>
      </c>
      <c r="O523" s="16" t="n">
        <v>-0.0351211218256511</v>
      </c>
      <c r="P523" s="16" t="n">
        <v>0.238358894608181</v>
      </c>
    </row>
    <row r="524" customFormat="false" ht="15" hidden="false" customHeight="false" outlineLevel="0" collapsed="false">
      <c r="A524" s="17" t="n">
        <v>919</v>
      </c>
      <c r="B524" s="6"/>
      <c r="C524" s="16" t="n">
        <v>0.584826097042324</v>
      </c>
      <c r="D524" s="16" t="n">
        <v>0.579113104344848</v>
      </c>
      <c r="E524" s="16" t="n">
        <v>0.564074900793651</v>
      </c>
      <c r="F524" s="16" t="n">
        <v>-0.0937809709998216</v>
      </c>
      <c r="G524" s="16" t="n">
        <v>0.520129678586134</v>
      </c>
      <c r="H524" s="6"/>
      <c r="I524" s="18" t="n">
        <v>-0.000138284671470083</v>
      </c>
      <c r="J524" s="18" t="n">
        <v>-8.54496130665957E-005</v>
      </c>
      <c r="K524" s="16" t="n">
        <v>0.679613095238095</v>
      </c>
      <c r="L524" s="18" t="n">
        <v>4.3334924174029E-015</v>
      </c>
      <c r="M524" s="16" t="n">
        <v>0.501215277777778</v>
      </c>
      <c r="N524" s="16" t="n">
        <v>0.855556002234538</v>
      </c>
      <c r="O524" s="16" t="n">
        <v>-0.0348250776018636</v>
      </c>
      <c r="P524" s="16" t="n">
        <v>0.235216964584729</v>
      </c>
    </row>
    <row r="525" customFormat="false" ht="15" hidden="false" customHeight="false" outlineLevel="0" collapsed="false">
      <c r="A525" s="17" t="n">
        <v>920</v>
      </c>
      <c r="B525" s="6"/>
      <c r="C525" s="16" t="n">
        <v>0.58468614496644</v>
      </c>
      <c r="D525" s="16" t="n">
        <v>0.579025463834146</v>
      </c>
      <c r="E525" s="16" t="n">
        <v>0.563975694444445</v>
      </c>
      <c r="F525" s="16" t="n">
        <v>-0.0929577666618066</v>
      </c>
      <c r="G525" s="16" t="n">
        <v>0.525217478895452</v>
      </c>
      <c r="H525" s="6"/>
      <c r="I525" s="18" t="n">
        <v>-0.00015530782728637</v>
      </c>
      <c r="J525" s="18" t="n">
        <v>-0.000101458519764982</v>
      </c>
      <c r="K525" s="16" t="n">
        <v>0.681361607142857</v>
      </c>
      <c r="L525" s="18" t="n">
        <v>1.43631279478009E-014</v>
      </c>
      <c r="M525" s="16" t="n">
        <v>0.506063988095238</v>
      </c>
      <c r="N525" s="16" t="n">
        <v>0.830100391828978</v>
      </c>
      <c r="O525" s="16" t="n">
        <v>-0.0345197508152348</v>
      </c>
      <c r="P525" s="16" t="n">
        <v>0.23592594432121</v>
      </c>
    </row>
    <row r="526" customFormat="false" ht="15" hidden="false" customHeight="false" outlineLevel="0" collapsed="false">
      <c r="A526" s="17" t="n">
        <v>921</v>
      </c>
      <c r="B526" s="6"/>
      <c r="C526" s="16" t="n">
        <v>0.584531338755656</v>
      </c>
      <c r="D526" s="16" t="n">
        <v>0.578923868318036</v>
      </c>
      <c r="E526" s="16" t="n">
        <v>0.563789682539683</v>
      </c>
      <c r="F526" s="16" t="n">
        <v>-0.0921293062938807</v>
      </c>
      <c r="G526" s="16" t="n">
        <v>0.530035358826934</v>
      </c>
      <c r="H526" s="6"/>
      <c r="I526" s="18" t="n">
        <v>-0.000173480760586166</v>
      </c>
      <c r="J526" s="18" t="n">
        <v>-0.000118979875365478</v>
      </c>
      <c r="K526" s="16" t="n">
        <v>0.680009920634921</v>
      </c>
      <c r="L526" s="18" t="n">
        <v>1.07330381410757E-013</v>
      </c>
      <c r="M526" s="16" t="n">
        <v>0.519853670634921</v>
      </c>
      <c r="N526" s="16" t="n">
        <v>0.621713996365138</v>
      </c>
      <c r="O526" s="16" t="n">
        <v>-0.0342124648065436</v>
      </c>
      <c r="P526" s="16" t="n">
        <v>0.23308501915957</v>
      </c>
    </row>
    <row r="527" customFormat="false" ht="15" hidden="false" customHeight="false" outlineLevel="0" collapsed="false">
      <c r="A527" s="17" t="n">
        <v>922</v>
      </c>
      <c r="B527" s="6"/>
      <c r="C527" s="16" t="n">
        <v>0.584360007020926</v>
      </c>
      <c r="D527" s="16" t="n">
        <v>0.578804467570598</v>
      </c>
      <c r="E527" s="16" t="n">
        <v>0.563628472222222</v>
      </c>
      <c r="F527" s="16" t="n">
        <v>-0.0913186172258371</v>
      </c>
      <c r="G527" s="16" t="n">
        <v>0.53476643720366</v>
      </c>
      <c r="H527" s="6"/>
      <c r="I527" s="18" t="n">
        <v>-0.000192474874578296</v>
      </c>
      <c r="J527" s="18" t="n">
        <v>-0.000137791557770959</v>
      </c>
      <c r="K527" s="16" t="n">
        <v>0.67578125</v>
      </c>
      <c r="L527" s="18" t="n">
        <v>1.76181328069671E-012</v>
      </c>
      <c r="M527" s="16" t="n">
        <v>0.5328125</v>
      </c>
      <c r="N527" s="16" t="n">
        <v>0.441415679202775</v>
      </c>
      <c r="O527" s="16" t="n">
        <v>-0.0339117609949491</v>
      </c>
      <c r="P527" s="16" t="n">
        <v>0.226866404967386</v>
      </c>
    </row>
    <row r="528" customFormat="false" ht="15" hidden="false" customHeight="false" outlineLevel="0" collapsed="false">
      <c r="A528" s="17" t="n">
        <v>923</v>
      </c>
      <c r="B528" s="6"/>
      <c r="C528" s="16" t="n">
        <v>0.584166503346347</v>
      </c>
      <c r="D528" s="16" t="n">
        <v>0.578667063371655</v>
      </c>
      <c r="E528" s="16" t="n">
        <v>0.563454861111111</v>
      </c>
      <c r="F528" s="16" t="n">
        <v>-0.0904496883419218</v>
      </c>
      <c r="G528" s="16" t="n">
        <v>0.539573390422698</v>
      </c>
      <c r="H528" s="6"/>
      <c r="I528" s="18" t="n">
        <v>-0.000212528244878632</v>
      </c>
      <c r="J528" s="18" t="n">
        <v>-0.000157805600404412</v>
      </c>
      <c r="K528" s="16" t="n">
        <v>0.670250496031746</v>
      </c>
      <c r="L528" s="18" t="n">
        <v>3.34275280991439E-011</v>
      </c>
      <c r="M528" s="16" t="n">
        <v>0.544890873015873</v>
      </c>
      <c r="N528" s="16" t="n">
        <v>0.266512629685537</v>
      </c>
      <c r="O528" s="16" t="n">
        <v>-0.0335894444295745</v>
      </c>
      <c r="P528" s="16" t="n">
        <v>0.219170919185381</v>
      </c>
    </row>
    <row r="529" customFormat="false" ht="15" hidden="false" customHeight="false" outlineLevel="0" collapsed="false">
      <c r="A529" s="17" t="n">
        <v>924</v>
      </c>
      <c r="B529" s="6"/>
      <c r="C529" s="16" t="n">
        <v>0.583947856622762</v>
      </c>
      <c r="D529" s="16" t="n">
        <v>0.578507181449355</v>
      </c>
      <c r="E529" s="16" t="n">
        <v>0.563256448412698</v>
      </c>
      <c r="F529" s="16" t="n">
        <v>-0.0895496273685815</v>
      </c>
      <c r="G529" s="16" t="n">
        <v>0.544609923280475</v>
      </c>
      <c r="H529" s="6"/>
      <c r="I529" s="18" t="n">
        <v>-0.00023423942342495</v>
      </c>
      <c r="J529" s="18" t="n">
        <v>-0.000179153931095602</v>
      </c>
      <c r="K529" s="16" t="n">
        <v>0.663219246031746</v>
      </c>
      <c r="L529" s="18" t="n">
        <v>3.84899401995229E-010</v>
      </c>
      <c r="M529" s="16" t="n">
        <v>0.550558035714286</v>
      </c>
      <c r="N529" s="16" t="n">
        <v>0.182878142408099</v>
      </c>
      <c r="O529" s="16" t="n">
        <v>-0.0332555688177068</v>
      </c>
      <c r="P529" s="16" t="n">
        <v>0.211133738391295</v>
      </c>
    </row>
    <row r="530" customFormat="false" ht="15" hidden="false" customHeight="false" outlineLevel="0" collapsed="false">
      <c r="A530" s="17" t="n">
        <v>925</v>
      </c>
      <c r="B530" s="6"/>
      <c r="C530" s="16" t="n">
        <v>0.583707862152825</v>
      </c>
      <c r="D530" s="16" t="n">
        <v>0.578325628347714</v>
      </c>
      <c r="E530" s="16" t="n">
        <v>0.563058035714286</v>
      </c>
      <c r="F530" s="16" t="n">
        <v>-0.0886613413755429</v>
      </c>
      <c r="G530" s="16" t="n">
        <v>0.549920321139022</v>
      </c>
      <c r="H530" s="6"/>
      <c r="I530" s="18" t="n">
        <v>-0.000257235985090063</v>
      </c>
      <c r="J530" s="18" t="n">
        <v>-0.000201356132416258</v>
      </c>
      <c r="K530" s="16" t="n">
        <v>0.657750496031746</v>
      </c>
      <c r="L530" s="18" t="n">
        <v>2.65813872899698E-009</v>
      </c>
      <c r="M530" s="16" t="n">
        <v>0.542795138888889</v>
      </c>
      <c r="N530" s="16" t="n">
        <v>0.254769150512145</v>
      </c>
      <c r="O530" s="16" t="n">
        <v>-0.0329260501916195</v>
      </c>
      <c r="P530" s="16" t="n">
        <v>0.203811067383696</v>
      </c>
    </row>
    <row r="531" customFormat="false" ht="15" hidden="false" customHeight="false" outlineLevel="0" collapsed="false">
      <c r="A531" s="17" t="n">
        <v>926</v>
      </c>
      <c r="B531" s="6"/>
      <c r="C531" s="16" t="n">
        <v>0.583446907515038</v>
      </c>
      <c r="D531" s="16" t="n">
        <v>0.578121180740559</v>
      </c>
      <c r="E531" s="16" t="n">
        <v>0.562958829365079</v>
      </c>
      <c r="F531" s="16" t="n">
        <v>-0.0878092777279465</v>
      </c>
      <c r="G531" s="16" t="n">
        <v>0.5549992441401</v>
      </c>
      <c r="H531" s="6"/>
      <c r="I531" s="18" t="n">
        <v>-0.00028150163151773</v>
      </c>
      <c r="J531" s="18" t="n">
        <v>-0.000223847067350725</v>
      </c>
      <c r="K531" s="16" t="n">
        <v>0.655133928571429</v>
      </c>
      <c r="L531" s="18" t="n">
        <v>9.13217182752946E-009</v>
      </c>
      <c r="M531" s="16" t="n">
        <v>0.539657738095238</v>
      </c>
      <c r="N531" s="16" t="n">
        <v>0.281807299817652</v>
      </c>
      <c r="O531" s="16" t="n">
        <v>-0.032609958517929</v>
      </c>
      <c r="P531" s="16" t="n">
        <v>0.199738060612299</v>
      </c>
    </row>
    <row r="532" customFormat="false" ht="15" hidden="false" customHeight="false" outlineLevel="0" collapsed="false">
      <c r="A532" s="17" t="n">
        <v>927</v>
      </c>
      <c r="B532" s="6"/>
      <c r="C532" s="16" t="n">
        <v>0.583157684845729</v>
      </c>
      <c r="D532" s="16" t="n">
        <v>0.577887497302082</v>
      </c>
      <c r="E532" s="16" t="n">
        <v>0.562735615079365</v>
      </c>
      <c r="F532" s="16" t="n">
        <v>-0.086980527117029</v>
      </c>
      <c r="G532" s="16" t="n">
        <v>0.55993319214714</v>
      </c>
      <c r="H532" s="6"/>
      <c r="I532" s="18" t="n">
        <v>-0.000306152385109604</v>
      </c>
      <c r="J532" s="18" t="n">
        <v>-0.000246243746619876</v>
      </c>
      <c r="K532" s="16" t="n">
        <v>0.653807043650794</v>
      </c>
      <c r="L532" s="18" t="n">
        <v>2.49722821157697E-008</v>
      </c>
      <c r="M532" s="16" t="n">
        <v>0.540562996031746</v>
      </c>
      <c r="N532" s="16" t="n">
        <v>0.262556969506783</v>
      </c>
      <c r="O532" s="16" t="n">
        <v>-0.0323025059376668</v>
      </c>
      <c r="P532" s="16" t="n">
        <v>0.196902389253519</v>
      </c>
    </row>
    <row r="533" customFormat="false" ht="15" hidden="false" customHeight="false" outlineLevel="0" collapsed="false">
      <c r="A533" s="17" t="n">
        <v>928</v>
      </c>
      <c r="B533" s="6"/>
      <c r="C533" s="16" t="n">
        <v>0.582841357863449</v>
      </c>
      <c r="D533" s="16" t="n">
        <v>0.577623927242413</v>
      </c>
      <c r="E533" s="16" t="n">
        <v>0.562723214285714</v>
      </c>
      <c r="F533" s="16" t="n">
        <v>-0.0862034430286478</v>
      </c>
      <c r="G533" s="16" t="n">
        <v>0.564887236067095</v>
      </c>
      <c r="H533" s="6"/>
      <c r="I533" s="18" t="n">
        <v>-0.000330159068108883</v>
      </c>
      <c r="J533" s="18" t="n">
        <v>-0.000269198140097453</v>
      </c>
      <c r="K533" s="16" t="n">
        <v>0.646614583333333</v>
      </c>
      <c r="L533" s="18" t="n">
        <v>1.38709100751876E-007</v>
      </c>
      <c r="M533" s="16" t="n">
        <v>0.538963293650794</v>
      </c>
      <c r="N533" s="16" t="n">
        <v>0.282873393854317</v>
      </c>
      <c r="O533" s="16" t="n">
        <v>-0.0320142124387892</v>
      </c>
      <c r="P533" s="16" t="n">
        <v>0.18934390968803</v>
      </c>
    </row>
    <row r="534" customFormat="false" ht="15" hidden="false" customHeight="false" outlineLevel="0" collapsed="false">
      <c r="A534" s="17" t="n">
        <v>929</v>
      </c>
      <c r="B534" s="6"/>
      <c r="C534" s="16" t="n">
        <v>0.582497406525558</v>
      </c>
      <c r="D534" s="16" t="n">
        <v>0.577334190864609</v>
      </c>
      <c r="E534" s="16" t="n">
        <v>0.562425595238095</v>
      </c>
      <c r="F534" s="16" t="n">
        <v>-0.0854038600962955</v>
      </c>
      <c r="G534" s="16" t="n">
        <v>0.56933456760327</v>
      </c>
      <c r="H534" s="6"/>
      <c r="I534" s="18" t="n">
        <v>-0.000354390545768457</v>
      </c>
      <c r="J534" s="18" t="n">
        <v>-0.000292614590311361</v>
      </c>
      <c r="K534" s="16" t="n">
        <v>0.640910218253968</v>
      </c>
      <c r="L534" s="18" t="n">
        <v>6.19438790910562E-007</v>
      </c>
      <c r="M534" s="16" t="n">
        <v>0.533916170634921</v>
      </c>
      <c r="N534" s="16" t="n">
        <v>0.350816486465746</v>
      </c>
      <c r="O534" s="16" t="n">
        <v>-0.0317175636643333</v>
      </c>
      <c r="P534" s="16" t="n">
        <v>0.181838321007133</v>
      </c>
    </row>
    <row r="535" customFormat="false" ht="15" hidden="false" customHeight="false" outlineLevel="0" collapsed="false">
      <c r="A535" s="17" t="n">
        <v>930</v>
      </c>
      <c r="B535" s="6"/>
      <c r="C535" s="16" t="n">
        <v>0.582123521072124</v>
      </c>
      <c r="D535" s="16" t="n">
        <v>0.577025717608784</v>
      </c>
      <c r="E535" s="16" t="n">
        <v>0.562090773809524</v>
      </c>
      <c r="F535" s="16" t="n">
        <v>-0.0844208770274292</v>
      </c>
      <c r="G535" s="16" t="n">
        <v>0.575390986296184</v>
      </c>
      <c r="H535" s="6"/>
      <c r="I535" s="18" t="n">
        <v>-0.000378830931119022</v>
      </c>
      <c r="J535" s="18" t="n">
        <v>-0.000316472668700921</v>
      </c>
      <c r="K535" s="16" t="n">
        <v>0.634908234126984</v>
      </c>
      <c r="L535" s="18" t="n">
        <v>2.38766095915667E-006</v>
      </c>
      <c r="M535" s="16" t="n">
        <v>0.530071924603175</v>
      </c>
      <c r="N535" s="16" t="n">
        <v>0.419256324621143</v>
      </c>
      <c r="O535" s="16" t="n">
        <v>-0.0313528611565488</v>
      </c>
      <c r="P535" s="16" t="n">
        <v>0.174150559706336</v>
      </c>
    </row>
    <row r="536" customFormat="false" ht="15" hidden="false" customHeight="false" outlineLevel="0" collapsed="false">
      <c r="A536" s="17" t="n">
        <v>931</v>
      </c>
      <c r="B536" s="6"/>
      <c r="C536" s="16" t="n">
        <v>0.581726625000448</v>
      </c>
      <c r="D536" s="16" t="n">
        <v>0.576695227539406</v>
      </c>
      <c r="E536" s="16" t="n">
        <v>0.561842757936508</v>
      </c>
      <c r="F536" s="16" t="n">
        <v>-0.0834298484798068</v>
      </c>
      <c r="G536" s="16" t="n">
        <v>0.58154493502481</v>
      </c>
      <c r="H536" s="6"/>
      <c r="I536" s="18" t="n">
        <v>-0.000403222750848306</v>
      </c>
      <c r="J536" s="18" t="n">
        <v>-0.000340648118873461</v>
      </c>
      <c r="K536" s="16" t="n">
        <v>0.627901785714286</v>
      </c>
      <c r="L536" s="18" t="n">
        <v>8.97460103903575E-006</v>
      </c>
      <c r="M536" s="16" t="n">
        <v>0.525111607142857</v>
      </c>
      <c r="N536" s="16" t="n">
        <v>0.480839304545433</v>
      </c>
      <c r="O536" s="16" t="n">
        <v>-0.0309851609698656</v>
      </c>
      <c r="P536" s="16" t="n">
        <v>0.165490979835478</v>
      </c>
    </row>
    <row r="537" customFormat="false" ht="15" hidden="false" customHeight="false" outlineLevel="0" collapsed="false">
      <c r="A537" s="17" t="n">
        <v>932</v>
      </c>
      <c r="B537" s="6"/>
      <c r="C537" s="16" t="n">
        <v>0.581306972660731</v>
      </c>
      <c r="D537" s="16" t="n">
        <v>0.576342769313957</v>
      </c>
      <c r="E537" s="16" t="n">
        <v>0.561421130952381</v>
      </c>
      <c r="F537" s="16" t="n">
        <v>-0.0824315678846823</v>
      </c>
      <c r="G537" s="16" t="n">
        <v>0.58744306044822</v>
      </c>
      <c r="H537" s="6"/>
      <c r="I537" s="18" t="n">
        <v>-0.000427686785456738</v>
      </c>
      <c r="J537" s="18" t="n">
        <v>-0.000364620906435154</v>
      </c>
      <c r="K537" s="16" t="n">
        <v>0.622557043650794</v>
      </c>
      <c r="L537" s="18" t="n">
        <v>2.39393119444904E-005</v>
      </c>
      <c r="M537" s="16" t="n">
        <v>0.521378968253968</v>
      </c>
      <c r="N537" s="16" t="n">
        <v>0.542347345634254</v>
      </c>
      <c r="O537" s="16" t="n">
        <v>-0.0306147573458504</v>
      </c>
      <c r="P537" s="16" t="n">
        <v>0.158679377696837</v>
      </c>
    </row>
    <row r="538" customFormat="false" ht="15" hidden="false" customHeight="false" outlineLevel="0" collapsed="false">
      <c r="A538" s="17" t="n">
        <v>933</v>
      </c>
      <c r="B538" s="6"/>
      <c r="C538" s="16" t="n">
        <v>0.580864854051942</v>
      </c>
      <c r="D538" s="16" t="n">
        <v>0.575973034360597</v>
      </c>
      <c r="E538" s="16" t="n">
        <v>0.561148313492064</v>
      </c>
      <c r="F538" s="16" t="n">
        <v>-0.0813567936326141</v>
      </c>
      <c r="G538" s="16" t="n">
        <v>0.593191629230773</v>
      </c>
      <c r="H538" s="6"/>
      <c r="I538" s="18" t="n">
        <v>-0.00045243687758903</v>
      </c>
      <c r="J538" s="18" t="n">
        <v>-0.00038852375948795</v>
      </c>
      <c r="K538" s="16" t="n">
        <v>0.619022817460318</v>
      </c>
      <c r="L538" s="18" t="n">
        <v>4.80586366491031E-005</v>
      </c>
      <c r="M538" s="16" t="n">
        <v>0.51968005952381</v>
      </c>
      <c r="N538" s="16" t="n">
        <v>0.568327715469512</v>
      </c>
      <c r="O538" s="16" t="n">
        <v>-0.0302159572977675</v>
      </c>
      <c r="P538" s="16" t="n">
        <v>0.153677426814184</v>
      </c>
    </row>
    <row r="539" customFormat="false" ht="15" hidden="false" customHeight="false" outlineLevel="0" collapsed="false">
      <c r="A539" s="17" t="n">
        <v>934</v>
      </c>
      <c r="B539" s="6"/>
      <c r="C539" s="16" t="n">
        <v>0.580401663361943</v>
      </c>
      <c r="D539" s="16" t="n">
        <v>0.575580855601823</v>
      </c>
      <c r="E539" s="16" t="n">
        <v>0.560999503968254</v>
      </c>
      <c r="F539" s="16" t="n">
        <v>-0.0803150176660925</v>
      </c>
      <c r="G539" s="16" t="n">
        <v>0.599670090943166</v>
      </c>
      <c r="H539" s="6"/>
      <c r="I539" s="18" t="n">
        <v>-0.000477183741136394</v>
      </c>
      <c r="J539" s="18" t="n">
        <v>-0.000412242082447811</v>
      </c>
      <c r="K539" s="16" t="n">
        <v>0.615414186507937</v>
      </c>
      <c r="L539" s="18" t="n">
        <v>8.36615029590549E-005</v>
      </c>
      <c r="M539" s="16" t="n">
        <v>0.526934523809524</v>
      </c>
      <c r="N539" s="16" t="n">
        <v>0.391017696790098</v>
      </c>
      <c r="O539" s="16" t="n">
        <v>-0.0298293876444061</v>
      </c>
      <c r="P539" s="16" t="n">
        <v>0.149699618639696</v>
      </c>
    </row>
    <row r="540" customFormat="false" ht="15" hidden="false" customHeight="false" outlineLevel="0" collapsed="false">
      <c r="A540" s="17" t="n">
        <v>935</v>
      </c>
      <c r="B540" s="6"/>
      <c r="C540" s="16" t="n">
        <v>0.579918595604097</v>
      </c>
      <c r="D540" s="16" t="n">
        <v>0.575162248029907</v>
      </c>
      <c r="E540" s="16" t="n">
        <v>0.560900297619048</v>
      </c>
      <c r="F540" s="16" t="n">
        <v>-0.0793914913275222</v>
      </c>
      <c r="G540" s="16" t="n">
        <v>0.604214618473462</v>
      </c>
      <c r="H540" s="6"/>
      <c r="I540" s="18" t="n">
        <v>-0.000501194793115588</v>
      </c>
      <c r="J540" s="18" t="n">
        <v>-0.000435075495792485</v>
      </c>
      <c r="K540" s="16" t="n">
        <v>0.611941964285714</v>
      </c>
      <c r="L540" s="18" t="n">
        <v>0.00013761239069614</v>
      </c>
      <c r="M540" s="16" t="n">
        <v>0.537363591269841</v>
      </c>
      <c r="N540" s="16" t="n">
        <v>0.235763277972571</v>
      </c>
      <c r="O540" s="16" t="n">
        <v>-0.0294866854380677</v>
      </c>
      <c r="P540" s="16" t="n">
        <v>0.146356859218841</v>
      </c>
    </row>
    <row r="541" customFormat="false" ht="15" hidden="false" customHeight="false" outlineLevel="0" collapsed="false">
      <c r="A541" s="17" t="n">
        <v>936</v>
      </c>
      <c r="B541" s="6"/>
      <c r="C541" s="16" t="n">
        <v>0.579412548559756</v>
      </c>
      <c r="D541" s="16" t="n">
        <v>0.574716220819664</v>
      </c>
      <c r="E541" s="16" t="n">
        <v>0.560875496031746</v>
      </c>
      <c r="F541" s="16" t="n">
        <v>-0.0785469115184126</v>
      </c>
      <c r="G541" s="16" t="n">
        <v>0.609515592958825</v>
      </c>
      <c r="H541" s="6"/>
      <c r="I541" s="18" t="n">
        <v>-0.000524021856606329</v>
      </c>
      <c r="J541" s="18" t="n">
        <v>-0.000457602117178627</v>
      </c>
      <c r="K541" s="16" t="n">
        <v>0.607738095238095</v>
      </c>
      <c r="L541" s="18" t="n">
        <v>0.000263127777379317</v>
      </c>
      <c r="M541" s="16" t="n">
        <v>0.54437003968254</v>
      </c>
      <c r="N541" s="16" t="n">
        <v>0.166137189275972</v>
      </c>
      <c r="O541" s="16" t="n">
        <v>-0.0291732696082195</v>
      </c>
      <c r="P541" s="16" t="n">
        <v>0.141262982385054</v>
      </c>
    </row>
    <row r="542" customFormat="false" ht="15" hidden="false" customHeight="false" outlineLevel="0" collapsed="false">
      <c r="A542" s="17" t="n">
        <v>937</v>
      </c>
      <c r="B542" s="6"/>
      <c r="C542" s="16" t="n">
        <v>0.578875694700277</v>
      </c>
      <c r="D542" s="16" t="n">
        <v>0.574240014631094</v>
      </c>
      <c r="E542" s="16" t="n">
        <v>0.56062748015873</v>
      </c>
      <c r="F542" s="16" t="n">
        <v>-0.0776948663991704</v>
      </c>
      <c r="G542" s="16" t="n">
        <v>0.614898710743099</v>
      </c>
      <c r="H542" s="6"/>
      <c r="I542" s="18" t="n">
        <v>-0.000547007513561133</v>
      </c>
      <c r="J542" s="18" t="n">
        <v>-0.000479976972566315</v>
      </c>
      <c r="K542" s="16" t="n">
        <v>0.604923115079365</v>
      </c>
      <c r="L542" s="18" t="n">
        <v>0.000434129847372754</v>
      </c>
      <c r="M542" s="16" t="n">
        <v>0.549045138888889</v>
      </c>
      <c r="N542" s="16" t="n">
        <v>0.124110519593891</v>
      </c>
      <c r="O542" s="16" t="n">
        <v>-0.0288570747514389</v>
      </c>
      <c r="P542" s="16" t="n">
        <v>0.137033323614791</v>
      </c>
    </row>
    <row r="543" customFormat="false" ht="15" hidden="false" customHeight="false" outlineLevel="0" collapsed="false">
      <c r="A543" s="17" t="n">
        <v>938</v>
      </c>
      <c r="B543" s="6"/>
      <c r="C543" s="16" t="n">
        <v>0.578311518704686</v>
      </c>
      <c r="D543" s="16" t="n">
        <v>0.573737185314899</v>
      </c>
      <c r="E543" s="16" t="n">
        <v>0.560540674603175</v>
      </c>
      <c r="F543" s="16" t="n">
        <v>-0.076832568960751</v>
      </c>
      <c r="G543" s="16" t="n">
        <v>0.620390339348625</v>
      </c>
      <c r="H543" s="6"/>
      <c r="I543" s="18" t="n">
        <v>-0.000571148834127062</v>
      </c>
      <c r="J543" s="18" t="n">
        <v>-0.00050294471788346</v>
      </c>
      <c r="K543" s="16" t="n">
        <v>0.602579365079365</v>
      </c>
      <c r="L543" s="18" t="n">
        <v>0.000596925104352282</v>
      </c>
      <c r="M543" s="16" t="n">
        <v>0.55405505952381</v>
      </c>
      <c r="N543" s="16" t="n">
        <v>0.0917841799485746</v>
      </c>
      <c r="O543" s="16" t="n">
        <v>-0.0285370664286606</v>
      </c>
      <c r="P543" s="16" t="n">
        <v>0.134178613305548</v>
      </c>
    </row>
    <row r="544" customFormat="false" ht="15" hidden="false" customHeight="false" outlineLevel="0" collapsed="false">
      <c r="A544" s="17" t="n">
        <v>939</v>
      </c>
      <c r="B544" s="6"/>
      <c r="C544" s="16" t="n">
        <v>0.577726647229137</v>
      </c>
      <c r="D544" s="16" t="n">
        <v>0.573214427369055</v>
      </c>
      <c r="E544" s="16" t="n">
        <v>0.560453869047619</v>
      </c>
      <c r="F544" s="16" t="n">
        <v>-0.075960426643815</v>
      </c>
      <c r="G544" s="16" t="n">
        <v>0.625977370678259</v>
      </c>
      <c r="H544" s="6"/>
      <c r="I544" s="18" t="n">
        <v>-0.000597278823625389</v>
      </c>
      <c r="J544" s="18" t="n">
        <v>-0.000527599951353384</v>
      </c>
      <c r="K544" s="16" t="n">
        <v>0.601364087301587</v>
      </c>
      <c r="L544" s="18" t="n">
        <v>0.000766626229682156</v>
      </c>
      <c r="M544" s="16" t="n">
        <v>0.562958829365079</v>
      </c>
      <c r="N544" s="16" t="n">
        <v>0.0458998004257392</v>
      </c>
      <c r="O544" s="16" t="n">
        <v>-0.0282133956353324</v>
      </c>
      <c r="P544" s="16" t="n">
        <v>0.132002772362053</v>
      </c>
    </row>
    <row r="545" customFormat="false" ht="15" hidden="false" customHeight="false" outlineLevel="0" collapsed="false">
      <c r="A545" s="17" t="n">
        <v>940</v>
      </c>
      <c r="B545" s="6"/>
      <c r="C545" s="16" t="n">
        <v>0.57711971048658</v>
      </c>
      <c r="D545" s="16" t="n">
        <v>0.57267612170489</v>
      </c>
      <c r="E545" s="16" t="n">
        <v>0.560391865079365</v>
      </c>
      <c r="F545" s="16" t="n">
        <v>-0.0749796249735745</v>
      </c>
      <c r="G545" s="16" t="n">
        <v>0.63235979590575</v>
      </c>
      <c r="H545" s="6"/>
      <c r="I545" s="18" t="n">
        <v>-0.000624790144853225</v>
      </c>
      <c r="J545" s="18" t="n">
        <v>-0.000553147151701609</v>
      </c>
      <c r="K545" s="16" t="n">
        <v>0.600520833333333</v>
      </c>
      <c r="L545" s="18" t="n">
        <v>0.000905757324842624</v>
      </c>
      <c r="M545" s="16" t="n">
        <v>0.572631448412698</v>
      </c>
      <c r="N545" s="16" t="n">
        <v>0.0211230484908422</v>
      </c>
      <c r="O545" s="16" t="n">
        <v>-0.0278493884195019</v>
      </c>
      <c r="P545" s="16" t="n">
        <v>0.130406973143064</v>
      </c>
    </row>
    <row r="546" customFormat="false" ht="15" hidden="false" customHeight="false" outlineLevel="0" collapsed="false">
      <c r="A546" s="17" t="n">
        <v>941</v>
      </c>
      <c r="B546" s="6"/>
      <c r="C546" s="16" t="n">
        <v>0.576493315161893</v>
      </c>
      <c r="D546" s="16" t="n">
        <v>0.57212065886359</v>
      </c>
      <c r="E546" s="16" t="n">
        <v>0.560230654761905</v>
      </c>
      <c r="F546" s="16" t="n">
        <v>-0.0739614297199688</v>
      </c>
      <c r="G546" s="16" t="n">
        <v>0.638284776478577</v>
      </c>
      <c r="H546" s="6"/>
      <c r="I546" s="18" t="n">
        <v>-0.000655092494120046</v>
      </c>
      <c r="J546" s="18" t="n">
        <v>-0.000580218340371261</v>
      </c>
      <c r="K546" s="16" t="n">
        <v>0.60141369047619</v>
      </c>
      <c r="L546" s="18" t="n">
        <v>0.000842477694065978</v>
      </c>
      <c r="M546" s="16" t="n">
        <v>0.578335813492064</v>
      </c>
      <c r="N546" s="16" t="n">
        <v>0.0119599566344483</v>
      </c>
      <c r="O546" s="16" t="n">
        <v>-0.0274714915168192</v>
      </c>
      <c r="P546" s="16" t="n">
        <v>0.131189491960781</v>
      </c>
    </row>
    <row r="547" customFormat="false" ht="15" hidden="false" customHeight="false" outlineLevel="0" collapsed="false">
      <c r="A547" s="17" t="n">
        <v>942</v>
      </c>
      <c r="B547" s="6"/>
      <c r="C547" s="16" t="n">
        <v>0.575841701203965</v>
      </c>
      <c r="D547" s="16" t="n">
        <v>0.571544319057474</v>
      </c>
      <c r="E547" s="16" t="n">
        <v>0.56015625</v>
      </c>
      <c r="F547" s="16" t="n">
        <v>-0.0728636082775923</v>
      </c>
      <c r="G547" s="16" t="n">
        <v>0.645565150956323</v>
      </c>
      <c r="H547" s="6"/>
      <c r="I547" s="18" t="n">
        <v>-0.000688405432940252</v>
      </c>
      <c r="J547" s="18" t="n">
        <v>-0.000609502382245104</v>
      </c>
      <c r="K547" s="16" t="n">
        <v>0.603100198412699</v>
      </c>
      <c r="L547" s="18" t="n">
        <v>0.000718010875810133</v>
      </c>
      <c r="M547" s="16" t="n">
        <v>0.570039682539683</v>
      </c>
      <c r="N547" s="16" t="n">
        <v>0.0229044375094005</v>
      </c>
      <c r="O547" s="16" t="n">
        <v>-0.0270640286526392</v>
      </c>
      <c r="P547" s="16" t="n">
        <v>0.13313467675788</v>
      </c>
    </row>
    <row r="548" customFormat="false" ht="15" hidden="false" customHeight="false" outlineLevel="0" collapsed="false">
      <c r="A548" s="17" t="n">
        <v>943</v>
      </c>
      <c r="B548" s="6"/>
      <c r="C548" s="16" t="n">
        <v>0.575163662506954</v>
      </c>
      <c r="D548" s="16" t="n">
        <v>0.570946377976571</v>
      </c>
      <c r="E548" s="16" t="n">
        <v>0.559908234126984</v>
      </c>
      <c r="F548" s="16" t="n">
        <v>-0.0716860120969232</v>
      </c>
      <c r="G548" s="16" t="n">
        <v>0.653457594424691</v>
      </c>
      <c r="H548" s="6"/>
      <c r="I548" s="18" t="n">
        <v>-0.000723079560735508</v>
      </c>
      <c r="J548" s="18" t="n">
        <v>-0.000641374516834294</v>
      </c>
      <c r="K548" s="16" t="n">
        <v>0.602467757936508</v>
      </c>
      <c r="L548" s="18" t="n">
        <v>0.000819236244470242</v>
      </c>
      <c r="M548" s="16" t="n">
        <v>0.555344742063492</v>
      </c>
      <c r="N548" s="16" t="n">
        <v>0.0655373251757881</v>
      </c>
      <c r="O548" s="16" t="n">
        <v>-0.02662694193575</v>
      </c>
      <c r="P548" s="16" t="n">
        <v>0.132270377102038</v>
      </c>
    </row>
    <row r="549" customFormat="false" ht="15" hidden="false" customHeight="false" outlineLevel="0" collapsed="false">
      <c r="A549" s="17" t="n">
        <v>944</v>
      </c>
      <c r="B549" s="6"/>
      <c r="C549" s="16" t="n">
        <v>0.574452893513862</v>
      </c>
      <c r="D549" s="16" t="n">
        <v>0.570320049859694</v>
      </c>
      <c r="E549" s="16" t="n">
        <v>0.559722222222222</v>
      </c>
      <c r="F549" s="16" t="n">
        <v>-0.0704376500045781</v>
      </c>
      <c r="G549" s="16" t="n">
        <v>0.661119833787137</v>
      </c>
      <c r="H549" s="6"/>
      <c r="I549" s="18" t="n">
        <v>-0.000759659250544763</v>
      </c>
      <c r="J549" s="18" t="n">
        <v>-0.000675447752667247</v>
      </c>
      <c r="K549" s="16" t="n">
        <v>0.601624503968254</v>
      </c>
      <c r="L549" s="18" t="n">
        <v>0.000964795020968661</v>
      </c>
      <c r="M549" s="16" t="n">
        <v>0.545411706349206</v>
      </c>
      <c r="N549" s="16" t="n">
        <v>0.138505708683677</v>
      </c>
      <c r="O549" s="16" t="n">
        <v>-0.0261635724641123</v>
      </c>
      <c r="P549" s="16" t="n">
        <v>0.131108511566444</v>
      </c>
    </row>
    <row r="550" customFormat="false" ht="15" hidden="false" customHeight="false" outlineLevel="0" collapsed="false">
      <c r="A550" s="17" t="n">
        <v>945</v>
      </c>
      <c r="B550" s="6"/>
      <c r="C550" s="16" t="n">
        <v>0.573697871469953</v>
      </c>
      <c r="D550" s="16" t="n">
        <v>0.569653986373892</v>
      </c>
      <c r="E550" s="16" t="n">
        <v>0.559610615079365</v>
      </c>
      <c r="F550" s="16" t="n">
        <v>-0.0691094113254474</v>
      </c>
      <c r="G550" s="16" t="n">
        <v>0.66938749181718</v>
      </c>
      <c r="H550" s="6"/>
      <c r="I550" s="18" t="n">
        <v>-0.000796466867299215</v>
      </c>
      <c r="J550" s="18" t="n">
        <v>-0.000710870133647613</v>
      </c>
      <c r="K550" s="16" t="n">
        <v>0.598325892857143</v>
      </c>
      <c r="L550" s="16" t="n">
        <v>0.00136028284231289</v>
      </c>
      <c r="M550" s="16" t="n">
        <v>0.539198908730159</v>
      </c>
      <c r="N550" s="16" t="n">
        <v>0.206153329936238</v>
      </c>
      <c r="O550" s="16" t="n">
        <v>-0.025670535734275</v>
      </c>
      <c r="P550" s="16" t="n">
        <v>0.127825414038134</v>
      </c>
    </row>
    <row r="551" customFormat="false" ht="15" hidden="false" customHeight="false" outlineLevel="0" collapsed="false">
      <c r="A551" s="17" t="n">
        <v>946</v>
      </c>
      <c r="B551" s="6"/>
      <c r="C551" s="16" t="n">
        <v>0.572890820199821</v>
      </c>
      <c r="D551" s="16" t="n">
        <v>0.568941643445956</v>
      </c>
      <c r="E551" s="16" t="n">
        <v>0.559548611111111</v>
      </c>
      <c r="F551" s="16" t="n">
        <v>-0.0676816409236103</v>
      </c>
      <c r="G551" s="16" t="n">
        <v>0.678804173115705</v>
      </c>
      <c r="H551" s="6"/>
      <c r="I551" s="18" t="n">
        <v>-0.000833311470864489</v>
      </c>
      <c r="J551" s="18" t="n">
        <v>-0.000747341816148505</v>
      </c>
      <c r="K551" s="16" t="n">
        <v>0.59437003968254</v>
      </c>
      <c r="L551" s="16" t="n">
        <v>0.00220975972647168</v>
      </c>
      <c r="M551" s="16" t="n">
        <v>0.543390376984127</v>
      </c>
      <c r="N551" s="16" t="n">
        <v>0.174168132304003</v>
      </c>
      <c r="O551" s="16" t="n">
        <v>-0.025140532356981</v>
      </c>
      <c r="P551" s="16" t="n">
        <v>0.122783992923735</v>
      </c>
    </row>
    <row r="552" customFormat="false" ht="15" hidden="false" customHeight="false" outlineLevel="0" collapsed="false">
      <c r="A552" s="17" t="n">
        <v>947</v>
      </c>
      <c r="B552" s="6"/>
      <c r="C552" s="16" t="n">
        <v>0.572023917681641</v>
      </c>
      <c r="D552" s="16" t="n">
        <v>0.568176165805146</v>
      </c>
      <c r="E552" s="16" t="n">
        <v>0.559337797619048</v>
      </c>
      <c r="F552" s="16" t="n">
        <v>-0.0661292126739554</v>
      </c>
      <c r="G552" s="16" t="n">
        <v>0.689178832863499</v>
      </c>
      <c r="H552" s="6"/>
      <c r="I552" s="18" t="n">
        <v>-0.000871156016682727</v>
      </c>
      <c r="J552" s="18" t="n">
        <v>-0.000784476920298349</v>
      </c>
      <c r="K552" s="16" t="n">
        <v>0.591790674603175</v>
      </c>
      <c r="L552" s="16" t="n">
        <v>0.00316220692301029</v>
      </c>
      <c r="M552" s="16" t="n">
        <v>0.544208829365079</v>
      </c>
      <c r="N552" s="16" t="n">
        <v>0.163378743291994</v>
      </c>
      <c r="O552" s="16" t="n">
        <v>-0.0245642306335575</v>
      </c>
      <c r="P552" s="16" t="n">
        <v>0.118903589482156</v>
      </c>
    </row>
    <row r="553" customFormat="false" ht="15" hidden="false" customHeight="false" outlineLevel="0" collapsed="false">
      <c r="A553" s="17" t="n">
        <v>948</v>
      </c>
      <c r="B553" s="6"/>
      <c r="C553" s="16" t="n">
        <v>0.571107201301092</v>
      </c>
      <c r="D553" s="16" t="n">
        <v>0.567357616089742</v>
      </c>
      <c r="E553" s="16" t="n">
        <v>0.559201388888889</v>
      </c>
      <c r="F553" s="16" t="n">
        <v>-0.0646324069278371</v>
      </c>
      <c r="G553" s="16" t="n">
        <v>0.697969983770034</v>
      </c>
      <c r="H553" s="6"/>
      <c r="I553" s="18" t="n">
        <v>-0.000907716572353532</v>
      </c>
      <c r="J553" s="18" t="n">
        <v>-0.00081942707965541</v>
      </c>
      <c r="K553" s="16" t="n">
        <v>0.590997023809524</v>
      </c>
      <c r="L553" s="16" t="n">
        <v>0.00362394738731704</v>
      </c>
      <c r="M553" s="16" t="n">
        <v>0.538405257936508</v>
      </c>
      <c r="N553" s="16" t="n">
        <v>0.201616122544294</v>
      </c>
      <c r="O553" s="16" t="n">
        <v>-0.0240085542325483</v>
      </c>
      <c r="P553" s="16" t="n">
        <v>0.117259083769328</v>
      </c>
    </row>
    <row r="554" customFormat="false" ht="15" hidden="false" customHeight="false" outlineLevel="0" collapsed="false">
      <c r="A554" s="17" t="n">
        <v>949</v>
      </c>
      <c r="B554" s="6"/>
      <c r="C554" s="16" t="n">
        <v>0.570157755644998</v>
      </c>
      <c r="D554" s="16" t="n">
        <v>0.566492458707861</v>
      </c>
      <c r="E554" s="16" t="n">
        <v>0.558854166666667</v>
      </c>
      <c r="F554" s="16" t="n">
        <v>-0.0633863593491029</v>
      </c>
      <c r="G554" s="16" t="n">
        <v>0.705760183389073</v>
      </c>
      <c r="H554" s="6"/>
      <c r="I554" s="18" t="n">
        <v>-0.000939890749905828</v>
      </c>
      <c r="J554" s="18" t="n">
        <v>-0.000849763119394935</v>
      </c>
      <c r="K554" s="16" t="n">
        <v>0.590699404761905</v>
      </c>
      <c r="L554" s="16" t="n">
        <v>0.00381899057981469</v>
      </c>
      <c r="M554" s="16" t="n">
        <v>0.532130456349206</v>
      </c>
      <c r="N554" s="16" t="n">
        <v>0.214317682578759</v>
      </c>
      <c r="O554" s="16" t="n">
        <v>-0.0235459526726227</v>
      </c>
      <c r="P554" s="16" t="n">
        <v>0.116753521691719</v>
      </c>
    </row>
    <row r="555" customFormat="false" ht="15" hidden="false" customHeight="false" outlineLevel="0" collapsed="false">
      <c r="A555" s="17" t="n">
        <v>950</v>
      </c>
      <c r="B555" s="6"/>
      <c r="C555" s="16" t="n">
        <v>0.569168437860733</v>
      </c>
      <c r="D555" s="16" t="n">
        <v>0.565582711744561</v>
      </c>
      <c r="E555" s="16" t="n">
        <v>0.558705357142857</v>
      </c>
      <c r="F555" s="16" t="n">
        <v>-0.0622271635373509</v>
      </c>
      <c r="G555" s="16" t="n">
        <v>0.712210406937141</v>
      </c>
      <c r="H555" s="6"/>
      <c r="I555" s="18" t="n">
        <v>-0.000964332445443521</v>
      </c>
      <c r="J555" s="18" t="n">
        <v>-0.000873211749298407</v>
      </c>
      <c r="K555" s="16" t="n">
        <v>0.589781746031746</v>
      </c>
      <c r="L555" s="16" t="n">
        <v>0.00415551581900436</v>
      </c>
      <c r="M555" s="16" t="n">
        <v>0.531063988095238</v>
      </c>
      <c r="N555" s="16" t="n">
        <v>0.206598860908447</v>
      </c>
      <c r="O555" s="16" t="n">
        <v>-0.0231155816901108</v>
      </c>
      <c r="P555" s="16" t="n">
        <v>0.115968812274879</v>
      </c>
    </row>
    <row r="556" customFormat="false" ht="15" hidden="false" customHeight="false" outlineLevel="0" collapsed="false">
      <c r="A556" s="17" t="n">
        <v>951</v>
      </c>
      <c r="B556" s="6"/>
      <c r="C556" s="16" t="n">
        <v>0.568139491818011</v>
      </c>
      <c r="D556" s="16" t="n">
        <v>0.564636149367163</v>
      </c>
      <c r="E556" s="16" t="n">
        <v>0.558792162698413</v>
      </c>
      <c r="F556" s="16" t="n">
        <v>-0.0610091978322109</v>
      </c>
      <c r="G556" s="16" t="n">
        <v>0.719722762803596</v>
      </c>
      <c r="H556" s="6"/>
      <c r="I556" s="18" t="n">
        <v>-0.000978244983860592</v>
      </c>
      <c r="J556" s="18" t="n">
        <v>-0.00088746439166757</v>
      </c>
      <c r="K556" s="16" t="n">
        <v>0.588380456349206</v>
      </c>
      <c r="L556" s="16" t="n">
        <v>0.00471014002466029</v>
      </c>
      <c r="M556" s="16" t="n">
        <v>0.515699404761905</v>
      </c>
      <c r="N556" s="16" t="n">
        <v>0.511592701487024</v>
      </c>
      <c r="O556" s="16" t="n">
        <v>-0.0226633775530307</v>
      </c>
      <c r="P556" s="16" t="n">
        <v>0.114500141153876</v>
      </c>
    </row>
    <row r="557" customFormat="false" ht="15" hidden="false" customHeight="false" outlineLevel="0" collapsed="false">
      <c r="A557" s="17" t="n">
        <v>952</v>
      </c>
      <c r="B557" s="6"/>
      <c r="C557" s="16" t="n">
        <v>0.567083242847984</v>
      </c>
      <c r="D557" s="16" t="n">
        <v>0.563665156624127</v>
      </c>
      <c r="E557" s="16" t="n">
        <v>0.558854166666667</v>
      </c>
      <c r="F557" s="16" t="n">
        <v>-0.0597289271882093</v>
      </c>
      <c r="G557" s="16" t="n">
        <v>0.728683230423793</v>
      </c>
      <c r="H557" s="6"/>
      <c r="I557" s="18" t="n">
        <v>-0.000982138107356735</v>
      </c>
      <c r="J557" s="18" t="n">
        <v>-0.000891333208254311</v>
      </c>
      <c r="K557" s="16" t="n">
        <v>0.588157242063492</v>
      </c>
      <c r="L557" s="16" t="n">
        <v>0.00471014002466029</v>
      </c>
      <c r="M557" s="16" t="n">
        <v>0.518514384920635</v>
      </c>
      <c r="N557" s="16" t="n">
        <v>0.620800238994686</v>
      </c>
      <c r="O557" s="16" t="n">
        <v>-0.0221880259579619</v>
      </c>
      <c r="P557" s="16" t="n">
        <v>0.114723302826707</v>
      </c>
    </row>
    <row r="558" customFormat="false" ht="15" hidden="false" customHeight="false" outlineLevel="0" collapsed="false">
      <c r="A558" s="17" t="n">
        <v>953</v>
      </c>
      <c r="B558" s="6"/>
      <c r="C558" s="16" t="n">
        <v>0.566019856023813</v>
      </c>
      <c r="D558" s="16" t="n">
        <v>0.562691032948703</v>
      </c>
      <c r="E558" s="16" t="n">
        <v>0.55875496031746</v>
      </c>
      <c r="F558" s="16" t="n">
        <v>-0.0583724182308493</v>
      </c>
      <c r="G558" s="16" t="n">
        <v>0.73783634167962</v>
      </c>
      <c r="H558" s="6"/>
      <c r="I558" s="18" t="n">
        <v>-0.000974297929818289</v>
      </c>
      <c r="J558" s="18" t="n">
        <v>-0.000883439576553884</v>
      </c>
      <c r="K558" s="16" t="n">
        <v>0.589124503968254</v>
      </c>
      <c r="L558" s="16" t="n">
        <v>0.00415551581900436</v>
      </c>
      <c r="M558" s="16" t="n">
        <v>0.535069444444444</v>
      </c>
      <c r="N558" s="16" t="n">
        <v>0.309262513355884</v>
      </c>
      <c r="O558" s="16" t="n">
        <v>-0.0216843514324848</v>
      </c>
      <c r="P558" s="16" t="n">
        <v>0.116335540413312</v>
      </c>
    </row>
    <row r="559" customFormat="false" ht="15" hidden="false" customHeight="false" outlineLevel="0" collapsed="false">
      <c r="A559" s="17" t="n">
        <v>954</v>
      </c>
      <c r="B559" s="6"/>
      <c r="C559" s="16" t="n">
        <v>0.564968623863513</v>
      </c>
      <c r="D559" s="16" t="n">
        <v>0.561732187423322</v>
      </c>
      <c r="E559" s="16" t="n">
        <v>0.558370535714286</v>
      </c>
      <c r="F559" s="16" t="n">
        <v>-0.0569472874472969</v>
      </c>
      <c r="G559" s="16" t="n">
        <v>0.747104455518162</v>
      </c>
      <c r="H559" s="6"/>
      <c r="I559" s="18" t="n">
        <v>-0.000953183985419984</v>
      </c>
      <c r="J559" s="18" t="n">
        <v>-0.000863005092501808</v>
      </c>
      <c r="K559" s="16" t="n">
        <v>0.590612599206349</v>
      </c>
      <c r="L559" s="16" t="n">
        <v>0.00344327510841838</v>
      </c>
      <c r="M559" s="16" t="n">
        <v>0.534089781746032</v>
      </c>
      <c r="N559" s="16" t="n">
        <v>0.284549559353629</v>
      </c>
      <c r="O559" s="16" t="n">
        <v>-0.021155179705283</v>
      </c>
      <c r="P559" s="16" t="n">
        <v>0.118339931946766</v>
      </c>
    </row>
    <row r="560" customFormat="false" ht="15" hidden="false" customHeight="false" outlineLevel="0" collapsed="false">
      <c r="A560" s="17" t="n">
        <v>955</v>
      </c>
      <c r="B560" s="6"/>
      <c r="C560" s="16" t="n">
        <v>0.563940633529014</v>
      </c>
      <c r="D560" s="16" t="n">
        <v>0.560801971524452</v>
      </c>
      <c r="E560" s="16" t="n">
        <v>0.55843253968254</v>
      </c>
      <c r="F560" s="16" t="n">
        <v>-0.0554072174469717</v>
      </c>
      <c r="G560" s="16" t="n">
        <v>0.757686105435544</v>
      </c>
      <c r="H560" s="6"/>
      <c r="I560" s="18" t="n">
        <v>-0.000918977896002031</v>
      </c>
      <c r="J560" s="18" t="n">
        <v>-0.000829684319408245</v>
      </c>
      <c r="K560" s="16" t="n">
        <v>0.592385912698413</v>
      </c>
      <c r="L560" s="16" t="n">
        <v>0.00264581518947712</v>
      </c>
      <c r="M560" s="16" t="n">
        <v>0.534610615079365</v>
      </c>
      <c r="N560" s="16" t="n">
        <v>0.262556969506783</v>
      </c>
      <c r="O560" s="16" t="n">
        <v>-0.0205833094042769</v>
      </c>
      <c r="P560" s="16" t="n">
        <v>0.121169406902032</v>
      </c>
    </row>
    <row r="561" customFormat="false" ht="15" hidden="false" customHeight="false" outlineLevel="0" collapsed="false">
      <c r="A561" s="17" t="n">
        <v>956</v>
      </c>
      <c r="B561" s="6"/>
      <c r="C561" s="16" t="n">
        <v>0.562954563163017</v>
      </c>
      <c r="D561" s="16" t="n">
        <v>0.559917046792594</v>
      </c>
      <c r="E561" s="16" t="n">
        <v>0.55812251984127</v>
      </c>
      <c r="F561" s="16" t="n">
        <v>-0.0537842640100501</v>
      </c>
      <c r="G561" s="16" t="n">
        <v>0.768907079262802</v>
      </c>
      <c r="H561" s="6"/>
      <c r="I561" s="18" t="n">
        <v>-0.000873200039543146</v>
      </c>
      <c r="J561" s="18" t="n">
        <v>-0.000785736735645316</v>
      </c>
      <c r="K561" s="16" t="n">
        <v>0.594556051587302</v>
      </c>
      <c r="L561" s="16" t="n">
        <v>0.00191116211862152</v>
      </c>
      <c r="M561" s="16" t="n">
        <v>0.536445932539683</v>
      </c>
      <c r="N561" s="16" t="n">
        <v>0.244953431597904</v>
      </c>
      <c r="O561" s="16" t="n">
        <v>-0.0199806403531581</v>
      </c>
      <c r="P561" s="16" t="n">
        <v>0.124347481539647</v>
      </c>
    </row>
    <row r="562" customFormat="false" ht="15" hidden="false" customHeight="false" outlineLevel="0" collapsed="false">
      <c r="A562" s="17" t="n">
        <v>957</v>
      </c>
      <c r="B562" s="6"/>
      <c r="C562" s="16" t="n">
        <v>0.562030828054913</v>
      </c>
      <c r="D562" s="16" t="n">
        <v>0.559094978714936</v>
      </c>
      <c r="E562" s="16" t="n">
        <v>0.557775297619048</v>
      </c>
      <c r="F562" s="16" t="n">
        <v>-0.0521194180331122</v>
      </c>
      <c r="G562" s="16" t="n">
        <v>0.780469264018658</v>
      </c>
      <c r="H562" s="6"/>
      <c r="I562" s="18" t="n">
        <v>-0.000817526933525036</v>
      </c>
      <c r="J562" s="18" t="n">
        <v>-0.000732260780310423</v>
      </c>
      <c r="K562" s="16" t="n">
        <v>0.598338293650794</v>
      </c>
      <c r="L562" s="16" t="n">
        <v>0.00121391266646782</v>
      </c>
      <c r="M562" s="16" t="n">
        <v>0.537041170634921</v>
      </c>
      <c r="N562" s="16" t="n">
        <v>0.237555671052084</v>
      </c>
      <c r="O562" s="16" t="n">
        <v>-0.0193623922612352</v>
      </c>
      <c r="P562" s="16" t="n">
        <v>0.128553174567872</v>
      </c>
    </row>
    <row r="563" customFormat="false" ht="15" hidden="false" customHeight="false" outlineLevel="0" collapsed="false">
      <c r="A563" s="17" t="n">
        <v>958</v>
      </c>
      <c r="B563" s="6"/>
      <c r="C563" s="16" t="n">
        <v>0.561194018521908</v>
      </c>
      <c r="D563" s="16" t="n">
        <v>0.558355327599439</v>
      </c>
      <c r="E563" s="16" t="n">
        <v>0.557304067460318</v>
      </c>
      <c r="F563" s="16" t="n">
        <v>-0.0505157926333928</v>
      </c>
      <c r="G563" s="16" t="n">
        <v>0.790669624999424</v>
      </c>
      <c r="H563" s="6"/>
      <c r="I563" s="18" t="n">
        <v>-0.000754144551263255</v>
      </c>
      <c r="J563" s="18" t="n">
        <v>-0.000671092288104181</v>
      </c>
      <c r="K563" s="16" t="n">
        <v>0.603050595238095</v>
      </c>
      <c r="L563" s="18" t="n">
        <v>0.000626653620273705</v>
      </c>
      <c r="M563" s="16" t="n">
        <v>0.536644345238095</v>
      </c>
      <c r="N563" s="16" t="n">
        <v>0.245441404892084</v>
      </c>
      <c r="O563" s="16" t="n">
        <v>-0.0187668576980067</v>
      </c>
      <c r="P563" s="16" t="n">
        <v>0.134364166579363</v>
      </c>
    </row>
    <row r="564" customFormat="false" ht="15" hidden="false" customHeight="false" outlineLevel="0" collapsed="false">
      <c r="A564" s="17" t="n">
        <v>959</v>
      </c>
      <c r="B564" s="6"/>
      <c r="C564" s="16" t="n">
        <v>0.560455952152988</v>
      </c>
      <c r="D564" s="16" t="n">
        <v>0.557700512688695</v>
      </c>
      <c r="E564" s="16" t="n">
        <v>0.557105654761905</v>
      </c>
      <c r="F564" s="16" t="n">
        <v>-0.0491464874651971</v>
      </c>
      <c r="G564" s="16" t="n">
        <v>0.799819498856466</v>
      </c>
      <c r="H564" s="6"/>
      <c r="I564" s="18" t="n">
        <v>-0.00068611598187281</v>
      </c>
      <c r="J564" s="18" t="n">
        <v>-0.000605403152295681</v>
      </c>
      <c r="K564" s="16" t="n">
        <v>0.609759424603175</v>
      </c>
      <c r="L564" s="18" t="n">
        <v>0.000239785358472722</v>
      </c>
      <c r="M564" s="16" t="n">
        <v>0.536495535714286</v>
      </c>
      <c r="N564" s="16" t="n">
        <v>0.238906763713588</v>
      </c>
      <c r="O564" s="16" t="n">
        <v>-0.0182583262488583</v>
      </c>
      <c r="P564" s="16" t="n">
        <v>0.142640864529636</v>
      </c>
    </row>
    <row r="565" customFormat="false" ht="15" hidden="false" customHeight="false" outlineLevel="0" collapsed="false">
      <c r="A565" s="17" t="n">
        <v>960</v>
      </c>
      <c r="B565" s="6"/>
      <c r="C565" s="16" t="n">
        <v>0.559812038330273</v>
      </c>
      <c r="D565" s="16" t="n">
        <v>0.557128729778485</v>
      </c>
      <c r="E565" s="16" t="n">
        <v>0.556857638888889</v>
      </c>
      <c r="F565" s="16" t="n">
        <v>-0.0479606462846029</v>
      </c>
      <c r="G565" s="16" t="n">
        <v>0.806981111945737</v>
      </c>
      <c r="H565" s="6"/>
      <c r="I565" s="18" t="n">
        <v>-0.000613321755040408</v>
      </c>
      <c r="J565" s="18" t="n">
        <v>-0.000536388768982034</v>
      </c>
      <c r="K565" s="16" t="n">
        <v>0.613653273809524</v>
      </c>
      <c r="L565" s="18" t="n">
        <v>0.000100553000173912</v>
      </c>
      <c r="M565" s="16" t="n">
        <v>0.541852678571429</v>
      </c>
      <c r="N565" s="16" t="n">
        <v>0.180382313336725</v>
      </c>
      <c r="O565" s="16" t="n">
        <v>-0.0178179180437581</v>
      </c>
      <c r="P565" s="16" t="n">
        <v>0.149267691451766</v>
      </c>
    </row>
    <row r="566" customFormat="false" ht="15" hidden="false" customHeight="false" outlineLevel="0" collapsed="false">
      <c r="A566" s="17" t="n">
        <v>961</v>
      </c>
      <c r="B566" s="6"/>
      <c r="C566" s="16" t="n">
        <v>0.559260619616464</v>
      </c>
      <c r="D566" s="16" t="n">
        <v>0.556644199257241</v>
      </c>
      <c r="E566" s="16" t="n">
        <v>0.556634424603175</v>
      </c>
      <c r="F566" s="16" t="n">
        <v>-0.0468504727509969</v>
      </c>
      <c r="G566" s="16" t="n">
        <v>0.811981055617134</v>
      </c>
      <c r="H566" s="6"/>
      <c r="I566" s="18" t="n">
        <v>-0.000539039819589155</v>
      </c>
      <c r="J566" s="18" t="n">
        <v>-0.00046659754738999</v>
      </c>
      <c r="K566" s="16" t="n">
        <v>0.616579861111111</v>
      </c>
      <c r="L566" s="18" t="n">
        <v>4.3828489940656E-005</v>
      </c>
      <c r="M566" s="16" t="n">
        <v>0.548474702380952</v>
      </c>
      <c r="N566" s="16" t="n">
        <v>0.118030619650059</v>
      </c>
      <c r="O566" s="16" t="n">
        <v>-0.0174056025551093</v>
      </c>
      <c r="P566" s="16" t="n">
        <v>0.154493633999704</v>
      </c>
    </row>
    <row r="567" customFormat="false" ht="15" hidden="false" customHeight="false" outlineLevel="0" collapsed="false">
      <c r="A567" s="17" t="n">
        <v>962</v>
      </c>
      <c r="B567" s="6"/>
      <c r="C567" s="16" t="n">
        <v>0.5587900962391</v>
      </c>
      <c r="D567" s="16" t="n">
        <v>0.556239006854813</v>
      </c>
      <c r="E567" s="16" t="n">
        <v>0.556312003968254</v>
      </c>
      <c r="F567" s="16" t="n">
        <v>-0.0457462617072165</v>
      </c>
      <c r="G567" s="16" t="n">
        <v>0.817386998683724</v>
      </c>
      <c r="H567" s="6"/>
      <c r="I567" s="18" t="n">
        <v>-0.00046768239667749</v>
      </c>
      <c r="J567" s="18" t="n">
        <v>-0.000399051170098884</v>
      </c>
      <c r="K567" s="16" t="n">
        <v>0.621763392857143</v>
      </c>
      <c r="L567" s="18" t="n">
        <v>1.22952189750753E-005</v>
      </c>
      <c r="M567" s="16" t="n">
        <v>0.55546875</v>
      </c>
      <c r="N567" s="16" t="n">
        <v>0.0710977420380211</v>
      </c>
      <c r="O567" s="16" t="n">
        <v>-0.016995492710365</v>
      </c>
      <c r="P567" s="16" t="n">
        <v>0.161395930861062</v>
      </c>
    </row>
    <row r="568" customFormat="false" ht="15" hidden="false" customHeight="false" outlineLevel="0" collapsed="false">
      <c r="A568" s="17" t="n">
        <v>963</v>
      </c>
      <c r="B568" s="6"/>
      <c r="C568" s="16" t="n">
        <v>0.558397558522477</v>
      </c>
      <c r="D568" s="16" t="n">
        <v>0.555907928574906</v>
      </c>
      <c r="E568" s="16" t="n">
        <v>0.555964781746032</v>
      </c>
      <c r="F568" s="16" t="n">
        <v>-0.0446986408284489</v>
      </c>
      <c r="G568" s="16" t="n">
        <v>0.823723864242457</v>
      </c>
      <c r="H568" s="6"/>
      <c r="I568" s="18" t="n">
        <v>-0.00040024308035961</v>
      </c>
      <c r="J568" s="18" t="n">
        <v>-0.000335157143585273</v>
      </c>
      <c r="K568" s="16" t="n">
        <v>0.628732638888889</v>
      </c>
      <c r="L568" s="18" t="n">
        <v>2.17418788413671E-006</v>
      </c>
      <c r="M568" s="16" t="n">
        <v>0.556671626984127</v>
      </c>
      <c r="N568" s="16" t="n">
        <v>0.0596134436201949</v>
      </c>
      <c r="O568" s="16" t="n">
        <v>-0.0166063928202095</v>
      </c>
      <c r="P568" s="16" t="n">
        <v>0.169362630627396</v>
      </c>
    </row>
    <row r="569" customFormat="false" ht="15" hidden="false" customHeight="false" outlineLevel="0" collapsed="false">
      <c r="A569" s="17" t="n">
        <v>964</v>
      </c>
      <c r="B569" s="6"/>
      <c r="C569" s="16" t="n">
        <v>0.558075510939921</v>
      </c>
      <c r="D569" s="16" t="n">
        <v>0.555643843534015</v>
      </c>
      <c r="E569" s="16" t="n">
        <v>0.555654761904762</v>
      </c>
      <c r="F569" s="16" t="n">
        <v>-0.0437056711853166</v>
      </c>
      <c r="G569" s="16" t="n">
        <v>0.830559314669177</v>
      </c>
      <c r="H569" s="6"/>
      <c r="I569" s="18" t="n">
        <v>-0.000338097506303237</v>
      </c>
      <c r="J569" s="18" t="n">
        <v>-0.000276258034034121</v>
      </c>
      <c r="K569" s="16" t="n">
        <v>0.633544146825397</v>
      </c>
      <c r="L569" s="18" t="n">
        <v>2.57581204484071E-007</v>
      </c>
      <c r="M569" s="16" t="n">
        <v>0.554489087301587</v>
      </c>
      <c r="N569" s="16" t="n">
        <v>0.070287177125132</v>
      </c>
      <c r="O569" s="16" t="n">
        <v>-0.0162375841354941</v>
      </c>
      <c r="P569" s="16" t="n">
        <v>0.177456867137196</v>
      </c>
    </row>
    <row r="570" customFormat="false" ht="15" hidden="false" customHeight="false" outlineLevel="0" collapsed="false">
      <c r="A570" s="17" t="n">
        <v>965</v>
      </c>
      <c r="B570" s="6"/>
      <c r="C570" s="16" t="n">
        <v>0.557805364822961</v>
      </c>
      <c r="D570" s="16" t="n">
        <v>0.555434854581003</v>
      </c>
      <c r="E570" s="16" t="n">
        <v>0.555567956349206</v>
      </c>
      <c r="F570" s="16" t="n">
        <v>-0.0426467423044566</v>
      </c>
      <c r="G570" s="16" t="n">
        <v>0.832406015553421</v>
      </c>
      <c r="H570" s="6"/>
      <c r="I570" s="18" t="n">
        <v>-0.000281809106504164</v>
      </c>
      <c r="J570" s="18" t="n">
        <v>-0.000222984586976623</v>
      </c>
      <c r="K570" s="16" t="n">
        <v>0.636656746031746</v>
      </c>
      <c r="L570" s="18" t="n">
        <v>2.286144417702E-008</v>
      </c>
      <c r="M570" s="16" t="n">
        <v>0.547420634920635</v>
      </c>
      <c r="N570" s="16" t="n">
        <v>0.115519311821796</v>
      </c>
      <c r="O570" s="16" t="n">
        <v>-0.0158442695782562</v>
      </c>
      <c r="P570" s="16" t="n">
        <v>0.185239396411238</v>
      </c>
    </row>
    <row r="571" customFormat="false" ht="15" hidden="false" customHeight="false" outlineLevel="0" collapsed="false">
      <c r="A571" s="17" t="n">
        <v>966</v>
      </c>
      <c r="B571" s="6"/>
      <c r="C571" s="16" t="n">
        <v>0.557583889886328</v>
      </c>
      <c r="D571" s="16" t="n">
        <v>0.5552738599286</v>
      </c>
      <c r="E571" s="16" t="n">
        <v>0.555257936507937</v>
      </c>
      <c r="F571" s="16" t="n">
        <v>-0.0415891744556353</v>
      </c>
      <c r="G571" s="16" t="n">
        <v>0.832406015553421</v>
      </c>
      <c r="H571" s="6"/>
      <c r="I571" s="18" t="n">
        <v>-0.000231275780976633</v>
      </c>
      <c r="J571" s="18" t="n">
        <v>-0.000175503140782293</v>
      </c>
      <c r="K571" s="16" t="n">
        <v>0.639000496031746</v>
      </c>
      <c r="L571" s="18" t="n">
        <v>1.90562131866606E-009</v>
      </c>
      <c r="M571" s="16" t="n">
        <v>0.54327876984127</v>
      </c>
      <c r="N571" s="16" t="n">
        <v>0.151591784632624</v>
      </c>
      <c r="O571" s="16" t="n">
        <v>-0.0154514532037326</v>
      </c>
      <c r="P571" s="16" t="n">
        <v>0.191749342544563</v>
      </c>
    </row>
    <row r="572" customFormat="false" ht="15" hidden="false" customHeight="false" outlineLevel="0" collapsed="false">
      <c r="A572" s="17" t="n">
        <v>967</v>
      </c>
      <c r="B572" s="6"/>
      <c r="C572" s="16" t="n">
        <v>0.55740696507818</v>
      </c>
      <c r="D572" s="16" t="n">
        <v>0.555154690471325</v>
      </c>
      <c r="E572" s="16" t="n">
        <v>0.55499751984127</v>
      </c>
      <c r="F572" s="16" t="n">
        <v>-0.0405682555567473</v>
      </c>
      <c r="G572" s="16" t="n">
        <v>0.832406015553421</v>
      </c>
      <c r="H572" s="6"/>
      <c r="I572" s="18" t="n">
        <v>-0.000186789116048356</v>
      </c>
      <c r="J572" s="18" t="n">
        <v>-0.00013388936541032</v>
      </c>
      <c r="K572" s="16" t="n">
        <v>0.641133432539683</v>
      </c>
      <c r="L572" s="18" t="n">
        <v>1.59951957592418E-010</v>
      </c>
      <c r="M572" s="16" t="n">
        <v>0.54734623015873</v>
      </c>
      <c r="N572" s="16" t="n">
        <v>0.117425853093249</v>
      </c>
      <c r="O572" s="16" t="n">
        <v>-0.0150722426965987</v>
      </c>
      <c r="P572" s="16" t="n">
        <v>0.196951221620268</v>
      </c>
    </row>
    <row r="573" customFormat="false" ht="15" hidden="false" customHeight="false" outlineLevel="0" collapsed="false">
      <c r="A573" s="17" t="n">
        <v>968</v>
      </c>
      <c r="B573" s="6"/>
      <c r="C573" s="16" t="n">
        <v>0.557265162689047</v>
      </c>
      <c r="D573" s="16" t="n">
        <v>0.555070801828784</v>
      </c>
      <c r="E573" s="16" t="n">
        <v>0.554588293650794</v>
      </c>
      <c r="F573" s="16" t="n">
        <v>-0.0395379163071359</v>
      </c>
      <c r="G573" s="16" t="n">
        <v>0.832406015553421</v>
      </c>
      <c r="H573" s="6"/>
      <c r="I573" s="18" t="n">
        <v>-0.000148704689411218</v>
      </c>
      <c r="J573" s="18" t="n">
        <v>-9.70884833297495E-005</v>
      </c>
      <c r="K573" s="16" t="n">
        <v>0.645510912698413</v>
      </c>
      <c r="L573" s="18" t="n">
        <v>5.76492516233351E-012</v>
      </c>
      <c r="M573" s="16" t="n">
        <v>0.555803571428571</v>
      </c>
      <c r="N573" s="16" t="n">
        <v>0.0720135862209281</v>
      </c>
      <c r="O573" s="16" t="n">
        <v>-0.0146895264972132</v>
      </c>
      <c r="P573" s="16" t="n">
        <v>0.20616583751149</v>
      </c>
    </row>
    <row r="574" customFormat="false" ht="15" hidden="false" customHeight="false" outlineLevel="0" collapsed="false">
      <c r="A574" s="17" t="n">
        <v>969</v>
      </c>
      <c r="B574" s="6"/>
      <c r="C574" s="16" t="n">
        <v>0.557152952356977</v>
      </c>
      <c r="D574" s="16" t="n">
        <v>0.555010902647708</v>
      </c>
      <c r="E574" s="16" t="n">
        <v>0.554427083333333</v>
      </c>
      <c r="F574" s="16" t="n">
        <v>-0.0386057362419066</v>
      </c>
      <c r="G574" s="16" t="n">
        <v>0.832406015553421</v>
      </c>
      <c r="H574" s="6"/>
      <c r="I574" s="18" t="n">
        <v>-0.000114822313359674</v>
      </c>
      <c r="J574" s="18" t="n">
        <v>-6.40979419208459E-005</v>
      </c>
      <c r="K574" s="16" t="n">
        <v>0.651041666666667</v>
      </c>
      <c r="L574" s="18" t="n">
        <v>2.10313475695762E-013</v>
      </c>
      <c r="M574" s="16" t="n">
        <v>0.554588293650794</v>
      </c>
      <c r="N574" s="16" t="n">
        <v>0.0815390137821914</v>
      </c>
      <c r="O574" s="16" t="n">
        <v>-0.0143432656434862</v>
      </c>
      <c r="P574" s="16" t="n">
        <v>0.21497424617901</v>
      </c>
    </row>
    <row r="575" customFormat="false" ht="15" hidden="false" customHeight="false" outlineLevel="0" collapsed="false">
      <c r="A575" s="17" t="n">
        <v>970</v>
      </c>
      <c r="B575" s="6"/>
      <c r="C575" s="16" t="n">
        <v>0.557076660433992</v>
      </c>
      <c r="D575" s="16" t="n">
        <v>0.554974699860097</v>
      </c>
      <c r="E575" s="16" t="n">
        <v>0.554315476190476</v>
      </c>
      <c r="F575" s="16" t="n">
        <v>-0.0378917040704919</v>
      </c>
      <c r="G575" s="16" t="n">
        <v>0.832406015553421</v>
      </c>
      <c r="H575" s="6"/>
      <c r="I575" s="18" t="n">
        <v>-8.35289228339608E-005</v>
      </c>
      <c r="J575" s="18" t="n">
        <v>-3.42636470628569E-005</v>
      </c>
      <c r="K575" s="16" t="n">
        <v>0.65499751984127</v>
      </c>
      <c r="L575" s="18" t="n">
        <v>2.47703225392379E-014</v>
      </c>
      <c r="M575" s="16" t="n">
        <v>0.547321428571429</v>
      </c>
      <c r="N575" s="16" t="n">
        <v>0.120225806797919</v>
      </c>
      <c r="O575" s="16" t="n">
        <v>-0.0140780329292593</v>
      </c>
      <c r="P575" s="16" t="n">
        <v>0.219436144050929</v>
      </c>
    </row>
    <row r="576" customFormat="false" ht="15" hidden="false" customHeight="false" outlineLevel="0" collapsed="false">
      <c r="A576" s="17" t="n">
        <v>971</v>
      </c>
      <c r="B576" s="6"/>
      <c r="C576" s="16" t="n">
        <v>0.557025131093292</v>
      </c>
      <c r="D576" s="16" t="n">
        <v>0.554963234760681</v>
      </c>
      <c r="E576" s="16" t="n">
        <v>0.554154265873016</v>
      </c>
      <c r="F576" s="16" t="n">
        <v>-0.0371770836717593</v>
      </c>
      <c r="G576" s="16" t="n">
        <v>0.832406015553421</v>
      </c>
      <c r="H576" s="6"/>
      <c r="I576" s="18" t="n">
        <v>-5.4321412733222E-005</v>
      </c>
      <c r="J576" s="18" t="n">
        <v>-7.5788030945238E-006</v>
      </c>
      <c r="K576" s="16" t="n">
        <v>0.655208333333333</v>
      </c>
      <c r="L576" s="18" t="n">
        <v>2.21278767611467E-014</v>
      </c>
      <c r="M576" s="16" t="n">
        <v>0.541976686507937</v>
      </c>
      <c r="N576" s="16" t="n">
        <v>0.158377291554005</v>
      </c>
      <c r="O576" s="16" t="n">
        <v>-0.0138125787381155</v>
      </c>
      <c r="P576" s="16" t="n">
        <v>0.216871427098717</v>
      </c>
    </row>
    <row r="577" customFormat="false" ht="15" hidden="false" customHeight="false" outlineLevel="0" collapsed="false">
      <c r="A577" s="17" t="n">
        <v>972</v>
      </c>
      <c r="B577" s="6"/>
      <c r="C577" s="16" t="n">
        <v>0.556986668795149</v>
      </c>
      <c r="D577" s="16" t="n">
        <v>0.554970569547271</v>
      </c>
      <c r="E577" s="16" t="n">
        <v>0.554030257936508</v>
      </c>
      <c r="F577" s="16" t="n">
        <v>-0.0363529543274205</v>
      </c>
      <c r="G577" s="16" t="n">
        <v>0.832406015553421</v>
      </c>
      <c r="H577" s="6"/>
      <c r="I577" s="18" t="n">
        <v>-2.69382600758668E-005</v>
      </c>
      <c r="J577" s="18" t="n">
        <v>1.76895458039488E-005</v>
      </c>
      <c r="K577" s="16" t="n">
        <v>0.655704365079365</v>
      </c>
      <c r="L577" s="18" t="n">
        <v>1.36986359909577E-014</v>
      </c>
      <c r="M577" s="16" t="n">
        <v>0.540860615079365</v>
      </c>
      <c r="N577" s="16" t="n">
        <v>0.165794085210169</v>
      </c>
      <c r="O577" s="16" t="n">
        <v>-0.0135064425325653</v>
      </c>
      <c r="P577" s="16" t="n">
        <v>0.214147860274905</v>
      </c>
    </row>
    <row r="578" customFormat="false" ht="15" hidden="false" customHeight="false" outlineLevel="0" collapsed="false">
      <c r="A578" s="17" t="n">
        <v>973</v>
      </c>
      <c r="B578" s="6"/>
      <c r="C578" s="16" t="n">
        <v>0.55697025861337</v>
      </c>
      <c r="D578" s="16" t="n">
        <v>0.554998318187891</v>
      </c>
      <c r="E578" s="16" t="n">
        <v>0.553844246031746</v>
      </c>
      <c r="F578" s="16" t="n">
        <v>-0.0355565915226519</v>
      </c>
      <c r="G578" s="16" t="n">
        <v>0.832406015553421</v>
      </c>
      <c r="H578" s="6"/>
      <c r="I578" s="18" t="n">
        <v>-1.49448678999566E-006</v>
      </c>
      <c r="J578" s="18" t="n">
        <v>4.19846045705948E-005</v>
      </c>
      <c r="K578" s="16" t="n">
        <v>0.65890376984127</v>
      </c>
      <c r="L578" s="18" t="n">
        <v>5.49265761879915E-015</v>
      </c>
      <c r="M578" s="16" t="n">
        <v>0.533630952380952</v>
      </c>
      <c r="N578" s="16" t="n">
        <v>0.235763277972571</v>
      </c>
      <c r="O578" s="16" t="n">
        <v>-0.0132106170489884</v>
      </c>
      <c r="P578" s="16" t="n">
        <v>0.214447349576962</v>
      </c>
    </row>
    <row r="579" customFormat="false" ht="15" hidden="false" customHeight="false" outlineLevel="0" collapsed="false">
      <c r="A579" s="17" t="n">
        <v>974</v>
      </c>
      <c r="B579" s="6"/>
      <c r="C579" s="16" t="n">
        <v>0.556978819098084</v>
      </c>
      <c r="D579" s="16" t="n">
        <v>0.55504778808923</v>
      </c>
      <c r="E579" s="16" t="n">
        <v>0.553683035714286</v>
      </c>
      <c r="F579" s="16" t="n">
        <v>-0.0348232345710012</v>
      </c>
      <c r="G579" s="16" t="n">
        <v>0.833026746639704</v>
      </c>
      <c r="H579" s="6"/>
      <c r="I579" s="18" t="n">
        <v>2.2122242788738E-005</v>
      </c>
      <c r="J579" s="18" t="n">
        <v>6.49684754055052E-005</v>
      </c>
      <c r="K579" s="16" t="n">
        <v>0.661297123015873</v>
      </c>
      <c r="L579" s="18" t="n">
        <v>6.01986764232771E-015</v>
      </c>
      <c r="M579" s="16" t="n">
        <v>0.516840277777778</v>
      </c>
      <c r="N579" s="16" t="n">
        <v>0.481918593380916</v>
      </c>
      <c r="O579" s="16" t="n">
        <v>-0.0129381933266011</v>
      </c>
      <c r="P579" s="16" t="n">
        <v>0.216338680669135</v>
      </c>
    </row>
    <row r="580" customFormat="false" ht="15" hidden="false" customHeight="false" outlineLevel="0" collapsed="false">
      <c r="A580" s="17" t="n">
        <v>975</v>
      </c>
      <c r="B580" s="6"/>
      <c r="C580" s="16" t="n">
        <v>0.557012008865659</v>
      </c>
      <c r="D580" s="16" t="n">
        <v>0.555123131455408</v>
      </c>
      <c r="E580" s="16" t="n">
        <v>0.553410218253968</v>
      </c>
      <c r="F580" s="16" t="n">
        <v>-0.0340672972289773</v>
      </c>
      <c r="G580" s="16" t="n">
        <v>0.835145582252624</v>
      </c>
      <c r="H580" s="6"/>
      <c r="I580" s="18" t="n">
        <v>4.63248127024372E-005</v>
      </c>
      <c r="J580" s="18" t="n">
        <v>8.8539707439932E-005</v>
      </c>
      <c r="K580" s="16" t="n">
        <v>0.663802083333333</v>
      </c>
      <c r="L580" s="18" t="n">
        <v>7.82806009366709E-015</v>
      </c>
      <c r="M580" s="16" t="n">
        <v>0.503943452380952</v>
      </c>
      <c r="N580" s="16" t="n">
        <v>0.78794929364572</v>
      </c>
      <c r="O580" s="16" t="n">
        <v>-0.0126573785403807</v>
      </c>
      <c r="P580" s="16" t="n">
        <v>0.217677133291415</v>
      </c>
    </row>
    <row r="581" customFormat="false" ht="15" hidden="false" customHeight="false" outlineLevel="0" collapsed="false">
      <c r="A581" s="17" t="n">
        <v>976</v>
      </c>
      <c r="B581" s="6"/>
      <c r="C581" s="16" t="n">
        <v>0.557070849563897</v>
      </c>
      <c r="D581" s="16" t="n">
        <v>0.555224375519686</v>
      </c>
      <c r="E581" s="16" t="n">
        <v>0.553211805555556</v>
      </c>
      <c r="F581" s="16" t="n">
        <v>-0.0333011782623368</v>
      </c>
      <c r="G581" s="16" t="n">
        <v>0.839933799758517</v>
      </c>
      <c r="H581" s="6"/>
      <c r="I581" s="18" t="n">
        <v>6.9495194216562E-005</v>
      </c>
      <c r="J581" s="18" t="n">
        <v>0.00011240183176085</v>
      </c>
      <c r="K581" s="16" t="n">
        <v>0.668030753968254</v>
      </c>
      <c r="L581" s="18" t="n">
        <v>6.0871553800425E-015</v>
      </c>
      <c r="M581" s="16" t="n">
        <v>0.506907242063492</v>
      </c>
      <c r="N581" s="16" t="n">
        <v>0.93851478023998</v>
      </c>
      <c r="O581" s="16" t="n">
        <v>-0.0123727784399081</v>
      </c>
      <c r="P581" s="16" t="n">
        <v>0.221818916580829</v>
      </c>
    </row>
    <row r="582" customFormat="false" ht="15" hidden="false" customHeight="false" outlineLevel="0" collapsed="false">
      <c r="A582" s="17" t="n">
        <v>977</v>
      </c>
      <c r="B582" s="6"/>
      <c r="C582" s="16" t="n">
        <v>0.557150675567389</v>
      </c>
      <c r="D582" s="16" t="n">
        <v>0.555346727034617</v>
      </c>
      <c r="E582" s="16" t="n">
        <v>0.553050595238095</v>
      </c>
      <c r="F582" s="16" t="n">
        <v>-0.032525370365</v>
      </c>
      <c r="G582" s="16" t="n">
        <v>0.844784197824347</v>
      </c>
      <c r="H582" s="6"/>
      <c r="I582" s="18" t="n">
        <v>9.19139777169122E-005</v>
      </c>
      <c r="J582" s="18" t="n">
        <v>0.000136133478287987</v>
      </c>
      <c r="K582" s="16" t="n">
        <v>0.673201884920635</v>
      </c>
      <c r="L582" s="18" t="n">
        <v>7.17622450524592E-015</v>
      </c>
      <c r="M582" s="16" t="n">
        <v>0.509164186507937</v>
      </c>
      <c r="N582" s="16" t="n">
        <v>0.930280551184077</v>
      </c>
      <c r="O582" s="16" t="n">
        <v>-0.012084576003334</v>
      </c>
      <c r="P582" s="16" t="n">
        <v>0.226670558856934</v>
      </c>
    </row>
    <row r="583" customFormat="false" ht="15" hidden="false" customHeight="false" outlineLevel="0" collapsed="false">
      <c r="A583" s="17" t="n">
        <v>978</v>
      </c>
      <c r="B583" s="6"/>
      <c r="C583" s="16" t="n">
        <v>0.55725813915984</v>
      </c>
      <c r="D583" s="16" t="n">
        <v>0.555493817870813</v>
      </c>
      <c r="E583" s="16" t="n">
        <v>0.552728174603175</v>
      </c>
      <c r="F583" s="16" t="n">
        <v>-0.0318032877920976</v>
      </c>
      <c r="G583" s="16" t="n">
        <v>0.849683464704875</v>
      </c>
      <c r="H583" s="6"/>
      <c r="I583" s="18" t="n">
        <v>0.000114664581524941</v>
      </c>
      <c r="J583" s="18" t="n">
        <v>0.000159274436964633</v>
      </c>
      <c r="K583" s="16" t="n">
        <v>0.672730654761905</v>
      </c>
      <c r="L583" s="18" t="n">
        <v>4.51551682613035E-014</v>
      </c>
      <c r="M583" s="16" t="n">
        <v>0.510801091269841</v>
      </c>
      <c r="N583" s="16" t="n">
        <v>0.914200107447052</v>
      </c>
      <c r="O583" s="16" t="n">
        <v>-0.0118163291110319</v>
      </c>
      <c r="P583" s="16" t="n">
        <v>0.22638124362559</v>
      </c>
    </row>
    <row r="584" customFormat="false" ht="15" hidden="false" customHeight="false" outlineLevel="0" collapsed="false">
      <c r="A584" s="17" t="n">
        <v>979</v>
      </c>
      <c r="B584" s="6"/>
      <c r="C584" s="16" t="n">
        <v>0.55739008774304</v>
      </c>
      <c r="D584" s="16" t="n">
        <v>0.555666801019841</v>
      </c>
      <c r="E584" s="16" t="n">
        <v>0.55249255952381</v>
      </c>
      <c r="F584" s="16" t="n">
        <v>-0.0310550712761976</v>
      </c>
      <c r="G584" s="16" t="n">
        <v>0.854346792681957</v>
      </c>
      <c r="H584" s="6"/>
      <c r="I584" s="18" t="n">
        <v>0.000136519935563706</v>
      </c>
      <c r="J584" s="18" t="n">
        <v>0.000181243546871315</v>
      </c>
      <c r="K584" s="16" t="n">
        <v>0.665513392857143</v>
      </c>
      <c r="L584" s="18" t="n">
        <v>1.79495582805185E-012</v>
      </c>
      <c r="M584" s="16" t="n">
        <v>0.511210317460317</v>
      </c>
      <c r="N584" s="16" t="n">
        <v>0.881167214105134</v>
      </c>
      <c r="O584" s="16" t="n">
        <v>-0.0115383710138186</v>
      </c>
      <c r="P584" s="16" t="n">
        <v>0.219886310814618</v>
      </c>
    </row>
    <row r="585" customFormat="false" ht="15" hidden="false" customHeight="false" outlineLevel="0" collapsed="false">
      <c r="A585" s="17" t="n">
        <v>980</v>
      </c>
      <c r="B585" s="6"/>
      <c r="C585" s="16" t="n">
        <v>0.557547929106493</v>
      </c>
      <c r="D585" s="16" t="n">
        <v>0.5558660770278</v>
      </c>
      <c r="E585" s="16" t="n">
        <v>0.552306547619048</v>
      </c>
      <c r="F585" s="16" t="n">
        <v>-0.0302946397669999</v>
      </c>
      <c r="G585" s="16" t="n">
        <v>0.85866021519238</v>
      </c>
      <c r="H585" s="6"/>
      <c r="I585" s="18" t="n">
        <v>0.00015798477781075</v>
      </c>
      <c r="J585" s="18" t="n">
        <v>0.000201994931556928</v>
      </c>
      <c r="K585" s="16" t="n">
        <v>0.654613095238095</v>
      </c>
      <c r="L585" s="18" t="n">
        <v>1.04135240555784E-010</v>
      </c>
      <c r="M585" s="16" t="n">
        <v>0.503125</v>
      </c>
      <c r="N585" s="16" t="n">
        <v>0.852742855590691</v>
      </c>
      <c r="O585" s="16" t="n">
        <v>-0.0112558723771534</v>
      </c>
      <c r="P585" s="16" t="n">
        <v>0.20819053002677</v>
      </c>
    </row>
    <row r="586" customFormat="false" ht="15" hidden="false" customHeight="false" outlineLevel="0" collapsed="false">
      <c r="A586" s="17" t="n">
        <v>981</v>
      </c>
      <c r="B586" s="6"/>
      <c r="C586" s="16" t="n">
        <v>0.557723701142462</v>
      </c>
      <c r="D586" s="16" t="n">
        <v>0.556090652136925</v>
      </c>
      <c r="E586" s="16" t="n">
        <v>0.551971726190476</v>
      </c>
      <c r="F586" s="16" t="n">
        <v>-0.0294016093058465</v>
      </c>
      <c r="G586" s="16" t="n">
        <v>0.864617748803815</v>
      </c>
      <c r="H586" s="6"/>
      <c r="I586" s="18" t="n">
        <v>0.000178805570583623</v>
      </c>
      <c r="J586" s="18" t="n">
        <v>0.00022220187138511</v>
      </c>
      <c r="K586" s="16" t="n">
        <v>0.645870535714286</v>
      </c>
      <c r="L586" s="18" t="n">
        <v>2.70674112275458E-009</v>
      </c>
      <c r="M586" s="16" t="n">
        <v>0.515699404761905</v>
      </c>
      <c r="N586" s="16" t="n">
        <v>0.582625246617161</v>
      </c>
      <c r="O586" s="16" t="n">
        <v>-0.0109241100847502</v>
      </c>
      <c r="P586" s="16" t="n">
        <v>0.197547725444416</v>
      </c>
    </row>
    <row r="587" customFormat="false" ht="15" hidden="false" customHeight="false" outlineLevel="0" collapsed="false">
      <c r="A587" s="17" t="n">
        <v>982</v>
      </c>
      <c r="B587" s="6"/>
      <c r="C587" s="16" t="n">
        <v>0.557912405144033</v>
      </c>
      <c r="D587" s="16" t="n">
        <v>0.556336133253365</v>
      </c>
      <c r="E587" s="16" t="n">
        <v>0.551636904761905</v>
      </c>
      <c r="F587" s="16" t="n">
        <v>-0.0283610929213995</v>
      </c>
      <c r="G587" s="16" t="n">
        <v>0.871660970234407</v>
      </c>
      <c r="H587" s="6"/>
      <c r="I587" s="18" t="n">
        <v>0.000199057612051627</v>
      </c>
      <c r="J587" s="18" t="n">
        <v>0.000242081535479962</v>
      </c>
      <c r="K587" s="16" t="n">
        <v>0.636173115079365</v>
      </c>
      <c r="L587" s="18" t="n">
        <v>4.69240448545651E-008</v>
      </c>
      <c r="M587" s="16" t="n">
        <v>0.518563988095238</v>
      </c>
      <c r="N587" s="16" t="n">
        <v>0.486363726603888</v>
      </c>
      <c r="O587" s="16" t="n">
        <v>-0.0105375519851558</v>
      </c>
      <c r="P587" s="16" t="n">
        <v>0.185698513203444</v>
      </c>
    </row>
    <row r="588" customFormat="false" ht="15" hidden="false" customHeight="false" outlineLevel="0" collapsed="false">
      <c r="A588" s="17" t="n">
        <v>983</v>
      </c>
      <c r="B588" s="6"/>
      <c r="C588" s="16" t="n">
        <v>0.558122862922273</v>
      </c>
      <c r="D588" s="16" t="n">
        <v>0.556595927988894</v>
      </c>
      <c r="E588" s="16" t="n">
        <v>0.551364087301587</v>
      </c>
      <c r="F588" s="16" t="n">
        <v>-0.027452320232059</v>
      </c>
      <c r="G588" s="16" t="n">
        <v>0.877497644611783</v>
      </c>
      <c r="H588" s="6"/>
      <c r="I588" s="18" t="n">
        <v>0.000217492189975139</v>
      </c>
      <c r="J588" s="18" t="n">
        <v>0.000260592272304375</v>
      </c>
      <c r="K588" s="16" t="n">
        <v>0.62937748015873</v>
      </c>
      <c r="L588" s="18" t="n">
        <v>4.23404324334951E-007</v>
      </c>
      <c r="M588" s="16" t="n">
        <v>0.51344246031746</v>
      </c>
      <c r="N588" s="16" t="n">
        <v>0.570535820786316</v>
      </c>
      <c r="O588" s="16" t="n">
        <v>-0.0101999335902795</v>
      </c>
      <c r="P588" s="16" t="n">
        <v>0.17505471010121</v>
      </c>
    </row>
    <row r="589" customFormat="false" ht="15" hidden="false" customHeight="false" outlineLevel="0" collapsed="false">
      <c r="A589" s="17" t="n">
        <v>984</v>
      </c>
      <c r="B589" s="6"/>
      <c r="C589" s="16" t="n">
        <v>0.558356686099485</v>
      </c>
      <c r="D589" s="16" t="n">
        <v>0.55686927278459</v>
      </c>
      <c r="E589" s="16" t="n">
        <v>0.551128472222222</v>
      </c>
      <c r="F589" s="16" t="n">
        <v>-0.0267239490906032</v>
      </c>
      <c r="G589" s="16" t="n">
        <v>0.88245041465547</v>
      </c>
      <c r="H589" s="6"/>
      <c r="I589" s="18" t="n">
        <v>0.000234982247152692</v>
      </c>
      <c r="J589" s="18" t="n">
        <v>0.000277811519501042</v>
      </c>
      <c r="K589" s="16" t="n">
        <v>0.623400297619048</v>
      </c>
      <c r="L589" s="18" t="n">
        <v>2.38766095915667E-006</v>
      </c>
      <c r="M589" s="16" t="n">
        <v>0.514570932539683</v>
      </c>
      <c r="N589" s="16" t="n">
        <v>0.569330218319578</v>
      </c>
      <c r="O589" s="16" t="n">
        <v>-0.00992933370082633</v>
      </c>
      <c r="P589" s="16" t="n">
        <v>0.165704386865851</v>
      </c>
    </row>
    <row r="590" customFormat="false" ht="15" hidden="false" customHeight="false" outlineLevel="0" collapsed="false">
      <c r="A590" s="17" t="n">
        <v>985</v>
      </c>
      <c r="B590" s="6"/>
      <c r="C590" s="16" t="n">
        <v>0.558606902092259</v>
      </c>
      <c r="D590" s="16" t="n">
        <v>0.557161727341301</v>
      </c>
      <c r="E590" s="16" t="n">
        <v>0.550880456349206</v>
      </c>
      <c r="F590" s="16" t="n">
        <v>-0.0259480085793122</v>
      </c>
      <c r="G590" s="16" t="n">
        <v>0.887314632936491</v>
      </c>
      <c r="H590" s="6"/>
      <c r="I590" s="18" t="n">
        <v>0.000251363505040024</v>
      </c>
      <c r="J590" s="18" t="n">
        <v>0.000293211427382967</v>
      </c>
      <c r="K590" s="16" t="n">
        <v>0.617051091269841</v>
      </c>
      <c r="L590" s="18" t="n">
        <v>1.30880832333099E-005</v>
      </c>
      <c r="M590" s="16" t="n">
        <v>0.515327380952381</v>
      </c>
      <c r="N590" s="16" t="n">
        <v>0.614403972953084</v>
      </c>
      <c r="O590" s="16" t="n">
        <v>-0.0096410587383237</v>
      </c>
      <c r="P590" s="16" t="n">
        <v>0.155005170603856</v>
      </c>
    </row>
    <row r="591" customFormat="false" ht="15" hidden="false" customHeight="false" outlineLevel="0" collapsed="false">
      <c r="A591" s="17" t="n">
        <v>986</v>
      </c>
      <c r="B591" s="6"/>
      <c r="C591" s="16" t="n">
        <v>0.558869232599518</v>
      </c>
      <c r="D591" s="16" t="n">
        <v>0.557466963557572</v>
      </c>
      <c r="E591" s="16" t="n">
        <v>0.55063244047619</v>
      </c>
      <c r="F591" s="16" t="n">
        <v>-0.0251533249599126</v>
      </c>
      <c r="G591" s="16" t="n">
        <v>0.892473663231195</v>
      </c>
      <c r="H591" s="6"/>
      <c r="I591" s="18" t="n">
        <v>0.000266185933363806</v>
      </c>
      <c r="J591" s="18" t="n">
        <v>0.000307139758451816</v>
      </c>
      <c r="K591" s="16" t="n">
        <v>0.613231646825397</v>
      </c>
      <c r="L591" s="18" t="n">
        <v>4.74481728802508E-005</v>
      </c>
      <c r="M591" s="16" t="n">
        <v>0.526351686507937</v>
      </c>
      <c r="N591" s="16" t="n">
        <v>0.39831230893837</v>
      </c>
      <c r="O591" s="16" t="n">
        <v>-0.00934581790460693</v>
      </c>
      <c r="P591" s="16" t="n">
        <v>0.146320980322472</v>
      </c>
    </row>
    <row r="592" customFormat="false" ht="15" hidden="false" customHeight="false" outlineLevel="0" collapsed="false">
      <c r="A592" s="17" t="n">
        <v>987</v>
      </c>
      <c r="B592" s="6"/>
      <c r="C592" s="16" t="n">
        <v>0.559149368482069</v>
      </c>
      <c r="D592" s="16" t="n">
        <v>0.557783947518588</v>
      </c>
      <c r="E592" s="16" t="n">
        <v>0.550409226190476</v>
      </c>
      <c r="F592" s="16" t="n">
        <v>-0.0244656243780423</v>
      </c>
      <c r="G592" s="16" t="n">
        <v>0.892473663231195</v>
      </c>
      <c r="H592" s="6"/>
      <c r="I592" s="18" t="n">
        <v>0.000281254625339481</v>
      </c>
      <c r="J592" s="18" t="n">
        <v>0.000321339760307063</v>
      </c>
      <c r="K592" s="16" t="n">
        <v>0.608816964285714</v>
      </c>
      <c r="L592" s="18" t="n">
        <v>0.000137455581611872</v>
      </c>
      <c r="M592" s="16" t="n">
        <v>0.539335317460318</v>
      </c>
      <c r="N592" s="16" t="n">
        <v>0.186161049326022</v>
      </c>
      <c r="O592" s="16" t="n">
        <v>-0.00909032143012384</v>
      </c>
      <c r="P592" s="16" t="n">
        <v>0.13982530677147</v>
      </c>
    </row>
    <row r="593" customFormat="false" ht="15" hidden="false" customHeight="false" outlineLevel="0" collapsed="false">
      <c r="A593" s="17" t="n">
        <v>988</v>
      </c>
      <c r="B593" s="6"/>
      <c r="C593" s="16" t="n">
        <v>0.559451392290883</v>
      </c>
      <c r="D593" s="16" t="n">
        <v>0.558115786135997</v>
      </c>
      <c r="E593" s="16" t="n">
        <v>0.550396825396825</v>
      </c>
      <c r="F593" s="16" t="n">
        <v>-0.0239070680060005</v>
      </c>
      <c r="G593" s="16" t="n">
        <v>0.892473663231195</v>
      </c>
      <c r="H593" s="6" t="s">
        <v>600</v>
      </c>
      <c r="I593" s="18" t="n">
        <v>0.000295013384448822</v>
      </c>
      <c r="J593" s="18" t="n">
        <v>0.000334387810433921</v>
      </c>
      <c r="K593" s="16" t="n">
        <v>0.604811507936508</v>
      </c>
      <c r="L593" s="18" t="n">
        <v>0.000350465231943188</v>
      </c>
      <c r="M593" s="16" t="n">
        <v>0.545858134920635</v>
      </c>
      <c r="N593" s="16" t="n">
        <v>0.104943278849757</v>
      </c>
      <c r="O593" s="16" t="n">
        <v>-0.00888280366692053</v>
      </c>
      <c r="P593" s="16" t="n">
        <v>0.133777748413347</v>
      </c>
    </row>
    <row r="594" customFormat="false" ht="15" hidden="false" customHeight="false" outlineLevel="0" collapsed="false">
      <c r="A594" s="17" t="n">
        <v>989</v>
      </c>
      <c r="B594" s="6"/>
      <c r="C594" s="16" t="n">
        <v>0.559755913665974</v>
      </c>
      <c r="D594" s="16" t="n">
        <v>0.558456280716157</v>
      </c>
      <c r="E594" s="16" t="n">
        <v>0.550024801587302</v>
      </c>
      <c r="F594" s="16" t="n">
        <v>-0.0232337781968701</v>
      </c>
      <c r="G594" s="16" t="n">
        <v>0.893249767432598</v>
      </c>
      <c r="H594" s="6" t="s">
        <v>600</v>
      </c>
      <c r="I594" s="18" t="n">
        <v>0.000308344189642361</v>
      </c>
      <c r="J594" s="18" t="n">
        <v>0.000347171220594589</v>
      </c>
      <c r="K594" s="16" t="n">
        <v>0.602579365079365</v>
      </c>
      <c r="L594" s="18" t="n">
        <v>0.000620710954154722</v>
      </c>
      <c r="M594" s="16" t="n">
        <v>0.521577380952381</v>
      </c>
      <c r="N594" s="16" t="n">
        <v>0.348797759085623</v>
      </c>
      <c r="O594" s="16" t="n">
        <v>-0.00863265801844994</v>
      </c>
      <c r="P594" s="16" t="n">
        <v>0.129209406127741</v>
      </c>
    </row>
    <row r="595" customFormat="false" ht="15" hidden="false" customHeight="false" outlineLevel="0" collapsed="false">
      <c r="A595" s="17" t="n">
        <v>990</v>
      </c>
      <c r="B595" s="6" t="s">
        <v>600</v>
      </c>
      <c r="C595" s="16" t="n">
        <v>0.560071240320352</v>
      </c>
      <c r="D595" s="16" t="n">
        <v>0.558811916654393</v>
      </c>
      <c r="E595" s="16" t="n">
        <v>0.549590773809524</v>
      </c>
      <c r="F595" s="16" t="n">
        <v>-0.0224839953350524</v>
      </c>
      <c r="G595" s="16" t="n">
        <v>0.894967523380652</v>
      </c>
      <c r="H595" s="6" t="s">
        <v>600</v>
      </c>
      <c r="I595" s="18" t="n">
        <v>0.000322778517053903</v>
      </c>
      <c r="J595" s="18" t="n">
        <v>0.000360937261719892</v>
      </c>
      <c r="K595" s="16" t="n">
        <v>0.601078869047619</v>
      </c>
      <c r="L595" s="18" t="n">
        <v>0.00087279546548116</v>
      </c>
      <c r="M595" s="16" t="n">
        <v>0.500818452380953</v>
      </c>
      <c r="N595" s="16" t="n">
        <v>0.760450939568731</v>
      </c>
      <c r="O595" s="16" t="n">
        <v>-0.00835409119567646</v>
      </c>
      <c r="P595" s="16" t="n">
        <v>0.126336280509793</v>
      </c>
    </row>
    <row r="596" customFormat="false" ht="15" hidden="false" customHeight="false" outlineLevel="0" collapsed="false">
      <c r="A596" s="17" t="n">
        <v>991</v>
      </c>
      <c r="B596" s="6" t="s">
        <v>600</v>
      </c>
      <c r="C596" s="16" t="n">
        <v>0.560397964611976</v>
      </c>
      <c r="D596" s="16" t="n">
        <v>0.55917763130073</v>
      </c>
      <c r="E596" s="16" t="n">
        <v>0.549193948412698</v>
      </c>
      <c r="F596" s="16" t="n">
        <v>-0.0217601712539318</v>
      </c>
      <c r="G596" s="16" t="n">
        <v>0.896785790447566</v>
      </c>
      <c r="H596" s="6" t="s">
        <v>600</v>
      </c>
      <c r="I596" s="18" t="n">
        <v>0.000335449264161832</v>
      </c>
      <c r="J596" s="18" t="n">
        <v>0.00037303674350636</v>
      </c>
      <c r="K596" s="16" t="n">
        <v>0.598226686507937</v>
      </c>
      <c r="L596" s="16" t="n">
        <v>0.00131577271845526</v>
      </c>
      <c r="M596" s="16" t="n">
        <v>0.506225198412698</v>
      </c>
      <c r="N596" s="16" t="n">
        <v>0.976774136599097</v>
      </c>
      <c r="O596" s="16" t="n">
        <v>-0.00808516699272904</v>
      </c>
      <c r="P596" s="16" t="n">
        <v>0.122715809490189</v>
      </c>
    </row>
    <row r="597" customFormat="false" ht="15" hidden="false" customHeight="false" outlineLevel="0" collapsed="false">
      <c r="A597" s="17" t="n">
        <v>992</v>
      </c>
      <c r="B597" s="6" t="s">
        <v>600</v>
      </c>
      <c r="C597" s="16" t="n">
        <v>0.560732120412673</v>
      </c>
      <c r="D597" s="16" t="n">
        <v>0.559552795753332</v>
      </c>
      <c r="E597" s="16" t="n">
        <v>0.548883928571429</v>
      </c>
      <c r="F597" s="16" t="n">
        <v>-0.0209997454886073</v>
      </c>
      <c r="G597" s="16" t="n">
        <v>0.898712957048875</v>
      </c>
      <c r="H597" s="6" t="s">
        <v>600</v>
      </c>
      <c r="I597" s="18" t="n">
        <v>0.00034467475045172</v>
      </c>
      <c r="J597" s="18" t="n">
        <v>0.000383033049956864</v>
      </c>
      <c r="K597" s="16" t="n">
        <v>0.598387896825397</v>
      </c>
      <c r="L597" s="16" t="n">
        <v>0.00136219558732255</v>
      </c>
      <c r="M597" s="16" t="n">
        <v>0.502083333333333</v>
      </c>
      <c r="N597" s="16" t="n">
        <v>0.784249581167423</v>
      </c>
      <c r="O597" s="16" t="n">
        <v>-0.00780264218437036</v>
      </c>
      <c r="P597" s="16" t="n">
        <v>0.122651083485764</v>
      </c>
    </row>
    <row r="598" customFormat="false" ht="15" hidden="false" customHeight="false" outlineLevel="0" collapsed="false">
      <c r="A598" s="17" t="n">
        <v>993</v>
      </c>
      <c r="B598" s="6" t="s">
        <v>600</v>
      </c>
      <c r="C598" s="16" t="n">
        <v>0.561086062757781</v>
      </c>
      <c r="D598" s="16" t="n">
        <v>0.559946775258713</v>
      </c>
      <c r="E598" s="16" t="n">
        <v>0.548735119047619</v>
      </c>
      <c r="F598" s="16" t="n">
        <v>-0.0202612356627188</v>
      </c>
      <c r="G598" s="16" t="n">
        <v>0.901374271147892</v>
      </c>
      <c r="H598" s="6" t="s">
        <v>600</v>
      </c>
      <c r="I598" s="18" t="n">
        <v>0.000353765687872344</v>
      </c>
      <c r="J598" s="18" t="n">
        <v>0.00039285487561763</v>
      </c>
      <c r="K598" s="16" t="n">
        <v>0.599181547619048</v>
      </c>
      <c r="L598" s="16" t="n">
        <v>0.00135148992324271</v>
      </c>
      <c r="M598" s="16" t="n">
        <v>0.510429067460318</v>
      </c>
      <c r="N598" s="16" t="n">
        <v>0.391575189044248</v>
      </c>
      <c r="O598" s="16" t="n">
        <v>-0.00752825812600819</v>
      </c>
      <c r="P598" s="16" t="n">
        <v>0.123202049060476</v>
      </c>
    </row>
    <row r="599" customFormat="false" ht="15" hidden="false" customHeight="false" outlineLevel="0" collapsed="false">
      <c r="A599" s="17" t="n">
        <v>994</v>
      </c>
      <c r="B599" s="6" t="s">
        <v>600</v>
      </c>
      <c r="C599" s="16" t="n">
        <v>0.561462919608173</v>
      </c>
      <c r="D599" s="16" t="n">
        <v>0.560357859873677</v>
      </c>
      <c r="E599" s="16" t="n">
        <v>0.548511904761905</v>
      </c>
      <c r="F599" s="16" t="n">
        <v>-0.019632047827631</v>
      </c>
      <c r="G599" s="16" t="n">
        <v>0.902639467988122</v>
      </c>
      <c r="H599" s="6" t="s">
        <v>600</v>
      </c>
      <c r="I599" s="18" t="n">
        <v>0.000360702180153869</v>
      </c>
      <c r="J599" s="18" t="n">
        <v>0.000400432494268187</v>
      </c>
      <c r="K599" s="16" t="n">
        <v>0.599913194444445</v>
      </c>
      <c r="L599" s="16" t="n">
        <v>0.00136028284231289</v>
      </c>
      <c r="M599" s="16" t="n">
        <v>0.543663194444444</v>
      </c>
      <c r="N599" s="16" t="n">
        <v>0.0185581696168229</v>
      </c>
      <c r="O599" s="16" t="n">
        <v>-0.0072944899375646</v>
      </c>
      <c r="P599" s="16" t="n">
        <v>0.124137684514583</v>
      </c>
    </row>
    <row r="600" customFormat="false" ht="15" hidden="false" customHeight="false" outlineLevel="0" collapsed="false">
      <c r="A600" s="17" t="n">
        <v>995</v>
      </c>
      <c r="B600" s="6" t="s">
        <v>600</v>
      </c>
      <c r="C600" s="16" t="n">
        <v>0.561840224373345</v>
      </c>
      <c r="D600" s="16" t="n">
        <v>0.560775648088507</v>
      </c>
      <c r="E600" s="16" t="n">
        <v>0.548152281746032</v>
      </c>
      <c r="F600" s="16" t="n">
        <v>-0.0188939181389804</v>
      </c>
      <c r="G600" s="16" t="n">
        <v>0.90542356624136</v>
      </c>
      <c r="H600" s="6" t="s">
        <v>600</v>
      </c>
      <c r="I600" s="18" t="n">
        <v>0.000366862958136809</v>
      </c>
      <c r="J600" s="18" t="n">
        <v>0.000405442329022602</v>
      </c>
      <c r="K600" s="16" t="n">
        <v>0.597631448412698</v>
      </c>
      <c r="L600" s="16" t="n">
        <v>0.00204259987361646</v>
      </c>
      <c r="M600" s="16" t="n">
        <v>0.587003968253968</v>
      </c>
      <c r="N600" s="18" t="n">
        <v>1.8923926460873E-005</v>
      </c>
      <c r="O600" s="16" t="n">
        <v>-0.0070202440161701</v>
      </c>
      <c r="P600" s="16" t="n">
        <v>0.120794188629906</v>
      </c>
    </row>
    <row r="601" customFormat="false" ht="15" hidden="false" customHeight="false" outlineLevel="0" collapsed="false">
      <c r="A601" s="17" t="n">
        <v>996</v>
      </c>
      <c r="B601" s="6" t="s">
        <v>600</v>
      </c>
      <c r="C601" s="16" t="n">
        <v>0.562226426517718</v>
      </c>
      <c r="D601" s="16" t="n">
        <v>0.561203391065645</v>
      </c>
      <c r="E601" s="16" t="n">
        <v>0.547606646825397</v>
      </c>
      <c r="F601" s="16" t="n">
        <v>-0.0181335451540523</v>
      </c>
      <c r="G601" s="16" t="n">
        <v>0.908224380178384</v>
      </c>
      <c r="H601" s="6" t="s">
        <v>600</v>
      </c>
      <c r="I601" s="18" t="n">
        <v>0.000372248943429262</v>
      </c>
      <c r="J601" s="18" t="n">
        <v>0.000408873299601188</v>
      </c>
      <c r="K601" s="16" t="n">
        <v>0.593812003968254</v>
      </c>
      <c r="L601" s="16" t="n">
        <v>0.00344280876597473</v>
      </c>
      <c r="M601" s="16" t="n">
        <v>0.637177579365079</v>
      </c>
      <c r="N601" s="18" t="n">
        <v>1.47061422760123E-009</v>
      </c>
      <c r="O601" s="16" t="n">
        <v>-0.00673773212804241</v>
      </c>
      <c r="P601" s="16" t="n">
        <v>0.116124148567139</v>
      </c>
    </row>
    <row r="602" customFormat="false" ht="15" hidden="false" customHeight="false" outlineLevel="0" collapsed="false">
      <c r="A602" s="17" t="n">
        <v>997</v>
      </c>
      <c r="B602" s="6" t="s">
        <v>600</v>
      </c>
      <c r="C602" s="16" t="n">
        <v>0.562619079321676</v>
      </c>
      <c r="D602" s="16" t="n">
        <v>0.56163732577007</v>
      </c>
      <c r="E602" s="16" t="n">
        <v>0.547209821428571</v>
      </c>
      <c r="F602" s="16" t="n">
        <v>-0.0173797898273649</v>
      </c>
      <c r="G602" s="16" t="n">
        <v>0.909620144451923</v>
      </c>
      <c r="H602" s="6" t="s">
        <v>600</v>
      </c>
      <c r="I602" s="18" t="n">
        <v>0.000376462615456377</v>
      </c>
      <c r="J602" s="18" t="n">
        <v>0.000411186337503038</v>
      </c>
      <c r="K602" s="16" t="n">
        <v>0.590897817460317</v>
      </c>
      <c r="L602" s="16" t="n">
        <v>0.00552288586897039</v>
      </c>
      <c r="M602" s="16" t="n">
        <v>0.69327876984127</v>
      </c>
      <c r="N602" s="18" t="n">
        <v>4.96015333232701E-015</v>
      </c>
      <c r="O602" s="16" t="n">
        <v>-0.00645767739743142</v>
      </c>
      <c r="P602" s="16" t="n">
        <v>0.111700913218446</v>
      </c>
    </row>
    <row r="603" customFormat="false" ht="15" hidden="false" customHeight="false" outlineLevel="0" collapsed="false">
      <c r="A603" s="17" t="n">
        <v>998</v>
      </c>
      <c r="B603" s="6" t="s">
        <v>600</v>
      </c>
      <c r="C603" s="16" t="n">
        <v>0.563007519554813</v>
      </c>
      <c r="D603" s="16" t="n">
        <v>0.562066679065594</v>
      </c>
      <c r="E603" s="16" t="n">
        <v>0.546812996031746</v>
      </c>
      <c r="F603" s="16" t="n">
        <v>-0.0166341620482173</v>
      </c>
      <c r="G603" s="16" t="n">
        <v>0.909620144451923</v>
      </c>
      <c r="H603" s="6" t="s">
        <v>600</v>
      </c>
      <c r="I603" s="18" t="n">
        <v>0.000380427786235843</v>
      </c>
      <c r="J603" s="18" t="n">
        <v>0.000411838586607247</v>
      </c>
      <c r="K603" s="16" t="n">
        <v>0.582688492063492</v>
      </c>
      <c r="L603" s="16" t="n">
        <v>0.0131021880418498</v>
      </c>
      <c r="M603" s="16" t="n">
        <v>0.725632440476191</v>
      </c>
      <c r="N603" s="18" t="n">
        <v>1.60819111135853E-017</v>
      </c>
      <c r="O603" s="16" t="n">
        <v>-0.00618064092884757</v>
      </c>
      <c r="P603" s="16" t="n">
        <v>0.101495830028633</v>
      </c>
    </row>
    <row r="604" customFormat="false" ht="15" hidden="false" customHeight="false" outlineLevel="0" collapsed="false">
      <c r="A604" s="17" t="n">
        <v>999</v>
      </c>
      <c r="B604" s="6" t="s">
        <v>600</v>
      </c>
      <c r="C604" s="16" t="n">
        <v>0.563384304337331</v>
      </c>
      <c r="D604" s="16" t="n">
        <v>0.562484760994489</v>
      </c>
      <c r="E604" s="16" t="n">
        <v>0.546626984126984</v>
      </c>
      <c r="F604" s="16" t="n">
        <v>-0.0158821212994546</v>
      </c>
      <c r="G604" s="16" t="n">
        <v>0.909620144451923</v>
      </c>
      <c r="H604" s="6" t="s">
        <v>600</v>
      </c>
      <c r="I604" s="18" t="n">
        <v>0.000384707847216078</v>
      </c>
      <c r="J604" s="18" t="n">
        <v>0.000411429286134925</v>
      </c>
      <c r="K604" s="16" t="n">
        <v>0.57171378968254</v>
      </c>
      <c r="L604" s="16" t="n">
        <v>0.036596889146801</v>
      </c>
      <c r="M604" s="16" t="n">
        <v>0.738665674603175</v>
      </c>
      <c r="N604" s="18" t="n">
        <v>8.00185630145451E-018</v>
      </c>
      <c r="O604" s="16" t="n">
        <v>-0.00590122029321056</v>
      </c>
      <c r="P604" s="16" t="n">
        <v>0.0869530289176561</v>
      </c>
    </row>
    <row r="605" customFormat="false" ht="15" hidden="false" customHeight="false" outlineLevel="0" collapsed="false">
      <c r="A605" s="17" t="n">
        <v>1000</v>
      </c>
      <c r="B605" s="6" t="s">
        <v>600</v>
      </c>
      <c r="C605" s="16" t="n">
        <v>0.563760500146034</v>
      </c>
      <c r="D605" s="16" t="n">
        <v>0.562895835635291</v>
      </c>
      <c r="E605" s="16" t="n">
        <v>0.546391369047619</v>
      </c>
      <c r="F605" s="16" t="n">
        <v>-0.0152469858035799</v>
      </c>
      <c r="G605" s="16" t="n">
        <v>0.909620144451923</v>
      </c>
      <c r="H605" s="6" t="s">
        <v>600</v>
      </c>
      <c r="I605" s="18" t="n">
        <v>0.000387850235907064</v>
      </c>
      <c r="J605" s="18" t="n">
        <v>0.000409802504913713</v>
      </c>
      <c r="K605" s="16" t="n">
        <v>0.560813492063492</v>
      </c>
      <c r="L605" s="16" t="n">
        <v>0.0922674532428074</v>
      </c>
      <c r="M605" s="16" t="n">
        <v>0.74702380952381</v>
      </c>
      <c r="N605" s="18" t="n">
        <v>5.74863611999513E-018</v>
      </c>
      <c r="O605" s="16" t="n">
        <v>-0.00566523470872152</v>
      </c>
      <c r="P605" s="16" t="n">
        <v>0.0717607543527501</v>
      </c>
    </row>
    <row r="606" customFormat="false" ht="15" hidden="false" customHeight="false" outlineLevel="0" collapsed="false">
      <c r="A606" s="17" t="n">
        <v>1001</v>
      </c>
      <c r="B606" s="6" t="s">
        <v>600</v>
      </c>
      <c r="C606" s="16" t="n">
        <v>0.564133816760793</v>
      </c>
      <c r="D606" s="16" t="n">
        <v>0.563294821698438</v>
      </c>
      <c r="E606" s="16" t="n">
        <v>0.546118551587302</v>
      </c>
      <c r="F606" s="16" t="n">
        <v>-0.014775817829212</v>
      </c>
      <c r="G606" s="16" t="n">
        <v>0.910463478949099</v>
      </c>
      <c r="H606" s="6" t="s">
        <v>600</v>
      </c>
      <c r="I606" s="18" t="n">
        <v>0.000389781221126687</v>
      </c>
      <c r="J606" s="18" t="n">
        <v>0.000407469991892673</v>
      </c>
      <c r="K606" s="16" t="n">
        <v>0.550173611111111</v>
      </c>
      <c r="L606" s="16" t="n">
        <v>0.187574920423627</v>
      </c>
      <c r="M606" s="16" t="n">
        <v>0.745982142857143</v>
      </c>
      <c r="N606" s="18" t="n">
        <v>1.99426878310118E-018</v>
      </c>
      <c r="O606" s="16" t="n">
        <v>-0.00549017089897951</v>
      </c>
      <c r="P606" s="16" t="n">
        <v>0.057538824609553</v>
      </c>
    </row>
    <row r="607" customFormat="false" ht="15" hidden="false" customHeight="false" outlineLevel="0" collapsed="false">
      <c r="A607" s="17" t="n">
        <v>1002</v>
      </c>
      <c r="B607" s="6" t="s">
        <v>600</v>
      </c>
      <c r="C607" s="16" t="n">
        <v>0.564511702738405</v>
      </c>
      <c r="D607" s="16" t="n">
        <v>0.563688596378523</v>
      </c>
      <c r="E607" s="16" t="n">
        <v>0.545907738095238</v>
      </c>
      <c r="F607" s="16" t="n">
        <v>-0.01447810629907</v>
      </c>
      <c r="G607" s="16" t="n">
        <v>0.91130667318309</v>
      </c>
      <c r="H607" s="6" t="s">
        <v>600</v>
      </c>
      <c r="I607" s="18" t="n">
        <v>0.000393016639242481</v>
      </c>
      <c r="J607" s="18" t="n">
        <v>0.000406065908858116</v>
      </c>
      <c r="K607" s="16" t="n">
        <v>0.538070436507937</v>
      </c>
      <c r="L607" s="16" t="n">
        <v>0.357913788238526</v>
      </c>
      <c r="M607" s="16" t="n">
        <v>0.72906746031746</v>
      </c>
      <c r="N607" s="18" t="n">
        <v>3.86629048431366E-017</v>
      </c>
      <c r="O607" s="16" t="n">
        <v>-0.00537955506638642</v>
      </c>
      <c r="P607" s="16" t="n">
        <v>0.042408919917882</v>
      </c>
    </row>
    <row r="608" customFormat="false" ht="15" hidden="false" customHeight="false" outlineLevel="0" collapsed="false">
      <c r="A608" s="17" t="n">
        <v>1003</v>
      </c>
      <c r="B608" s="6" t="s">
        <v>600</v>
      </c>
      <c r="C608" s="16" t="n">
        <v>0.564902314116361</v>
      </c>
      <c r="D608" s="16" t="n">
        <v>0.564085886789822</v>
      </c>
      <c r="E608" s="16" t="n">
        <v>0.54578373015873</v>
      </c>
      <c r="F608" s="16" t="n">
        <v>-0.0143443073873303</v>
      </c>
      <c r="G608" s="16" t="n">
        <v>0.911409546577388</v>
      </c>
      <c r="H608" s="6" t="s">
        <v>600</v>
      </c>
      <c r="I608" s="18" t="n">
        <v>0.00039630937963623</v>
      </c>
      <c r="J608" s="18" t="n">
        <v>0.000404662247247024</v>
      </c>
      <c r="K608" s="16" t="n">
        <v>0.525607638888889</v>
      </c>
      <c r="L608" s="16" t="n">
        <v>0.604118627816579</v>
      </c>
      <c r="M608" s="16" t="n">
        <v>0.713678075396825</v>
      </c>
      <c r="N608" s="18" t="n">
        <v>1.79194741827854E-015</v>
      </c>
      <c r="O608" s="16" t="n">
        <v>-0.00532984151570766</v>
      </c>
      <c r="P608" s="16" t="n">
        <v>0.0270033028447285</v>
      </c>
    </row>
    <row r="609" customFormat="false" ht="15" hidden="false" customHeight="false" outlineLevel="0" collapsed="false">
      <c r="A609" s="17" t="n">
        <v>1004</v>
      </c>
      <c r="B609" s="6" t="s">
        <v>600</v>
      </c>
      <c r="C609" s="16" t="n">
        <v>0.565304835568605</v>
      </c>
      <c r="D609" s="16" t="n">
        <v>0.564480624333165</v>
      </c>
      <c r="E609" s="16" t="n">
        <v>0.545870535714286</v>
      </c>
      <c r="F609" s="16" t="n">
        <v>-0.0144646380154248</v>
      </c>
      <c r="G609" s="16" t="n">
        <v>0.91130667318309</v>
      </c>
      <c r="H609" s="6" t="s">
        <v>600</v>
      </c>
      <c r="I609" s="18" t="n">
        <v>0.000400287214544288</v>
      </c>
      <c r="J609" s="18" t="n">
        <v>0.000404349491830476</v>
      </c>
      <c r="K609" s="16" t="n">
        <v>0.514149305555556</v>
      </c>
      <c r="L609" s="16" t="n">
        <v>0.812356619312233</v>
      </c>
      <c r="M609" s="16" t="n">
        <v>0.711979166666667</v>
      </c>
      <c r="N609" s="18" t="n">
        <v>1.542535361684E-015</v>
      </c>
      <c r="O609" s="16" t="n">
        <v>-0.00537455087052109</v>
      </c>
      <c r="P609" s="16" t="n">
        <v>0.0130291291070916</v>
      </c>
    </row>
    <row r="610" customFormat="false" ht="15" hidden="false" customHeight="false" outlineLevel="0" collapsed="false">
      <c r="A610" s="17" t="n">
        <v>1005</v>
      </c>
      <c r="B610" s="6" t="s">
        <v>600</v>
      </c>
      <c r="C610" s="16" t="n">
        <v>0.565707477418651</v>
      </c>
      <c r="D610" s="16" t="n">
        <v>0.564872011697543</v>
      </c>
      <c r="E610" s="16" t="n">
        <v>0.545845734126984</v>
      </c>
      <c r="F610" s="16" t="n">
        <v>-0.0146435064575895</v>
      </c>
      <c r="G610" s="16" t="n">
        <v>0.910896857392973</v>
      </c>
      <c r="H610" s="6" t="s">
        <v>600</v>
      </c>
      <c r="I610" s="18" t="n">
        <v>0.000405797329043696</v>
      </c>
      <c r="J610" s="18" t="n">
        <v>0.000406084556098054</v>
      </c>
      <c r="K610" s="16" t="n">
        <v>0.504278273809524</v>
      </c>
      <c r="L610" s="16" t="n">
        <v>0.985972150073839</v>
      </c>
      <c r="M610" s="16" t="n">
        <v>0.710106646825397</v>
      </c>
      <c r="N610" s="18" t="n">
        <v>4.59863846900153E-015</v>
      </c>
      <c r="O610" s="16" t="n">
        <v>-0.00544101013858891</v>
      </c>
      <c r="P610" s="18" t="n">
        <v>0.000916048425830784</v>
      </c>
    </row>
    <row r="611" customFormat="false" ht="15" hidden="false" customHeight="false" outlineLevel="0" collapsed="false">
      <c r="A611" s="17" t="n">
        <v>1006</v>
      </c>
      <c r="B611" s="6" t="s">
        <v>600</v>
      </c>
      <c r="C611" s="16" t="n">
        <v>0.566122177610098</v>
      </c>
      <c r="D611" s="16" t="n">
        <v>0.565275743420483</v>
      </c>
      <c r="E611" s="16" t="n">
        <v>0.545820932539683</v>
      </c>
      <c r="F611" s="16" t="n">
        <v>-0.0148149079602048</v>
      </c>
      <c r="G611" s="16" t="n">
        <v>0.910463478949099</v>
      </c>
      <c r="H611" s="6" t="s">
        <v>600</v>
      </c>
      <c r="I611" s="18" t="n">
        <v>0.000411405314887931</v>
      </c>
      <c r="J611" s="18" t="n">
        <v>0.000407765686976414</v>
      </c>
      <c r="K611" s="16" t="n">
        <v>0.505109126984127</v>
      </c>
      <c r="L611" s="16" t="n">
        <v>0.836905412579457</v>
      </c>
      <c r="M611" s="16" t="n">
        <v>0.70187251984127</v>
      </c>
      <c r="N611" s="18" t="n">
        <v>9.06913522095361E-014</v>
      </c>
      <c r="O611" s="16" t="n">
        <v>-0.00550469496847763</v>
      </c>
      <c r="P611" s="16" t="n">
        <v>-0.0114804795200613</v>
      </c>
    </row>
    <row r="612" customFormat="false" ht="15" hidden="false" customHeight="false" outlineLevel="0" collapsed="false">
      <c r="A612" s="17" t="n">
        <v>1007</v>
      </c>
      <c r="B612" s="6" t="s">
        <v>600</v>
      </c>
      <c r="C612" s="16" t="n">
        <v>0.566541171807754</v>
      </c>
      <c r="D612" s="16" t="n">
        <v>0.565686237690906</v>
      </c>
      <c r="E612" s="16" t="n">
        <v>0.545920138888889</v>
      </c>
      <c r="F612" s="16" t="n">
        <v>-0.0149425499840299</v>
      </c>
      <c r="G612" s="16" t="n">
        <v>0.910463478949099</v>
      </c>
      <c r="H612" s="6" t="s">
        <v>600</v>
      </c>
      <c r="I612" s="18" t="n">
        <v>0.000414771856182756</v>
      </c>
      <c r="J612" s="18" t="n">
        <v>0.000408899251071027</v>
      </c>
      <c r="K612" s="16" t="n">
        <v>0.511111111111111</v>
      </c>
      <c r="L612" s="16" t="n">
        <v>0.74483111475612</v>
      </c>
      <c r="M612" s="16" t="n">
        <v>0.682874503968254</v>
      </c>
      <c r="N612" s="18" t="n">
        <v>4.43426001159818E-011</v>
      </c>
      <c r="O612" s="16" t="n">
        <v>-0.00555212076695762</v>
      </c>
      <c r="P612" s="16" t="n">
        <v>-0.018184056397174</v>
      </c>
    </row>
    <row r="613" customFormat="false" ht="15" hidden="false" customHeight="false" outlineLevel="0" collapsed="false">
      <c r="A613" s="17" t="n">
        <v>1008</v>
      </c>
      <c r="B613" s="6" t="s">
        <v>600</v>
      </c>
      <c r="C613" s="16" t="n">
        <v>0.566964544239152</v>
      </c>
      <c r="D613" s="16" t="n">
        <v>0.56610115729913</v>
      </c>
      <c r="E613" s="16" t="n">
        <v>0.545845734126984</v>
      </c>
      <c r="F613" s="16" t="n">
        <v>-0.0150684945006118</v>
      </c>
      <c r="G613" s="16" t="n">
        <v>0.910023097828708</v>
      </c>
      <c r="H613" s="6" t="s">
        <v>600</v>
      </c>
      <c r="I613" s="18" t="n">
        <v>0.000418520190006319</v>
      </c>
      <c r="J613" s="18" t="n">
        <v>0.000411762100742952</v>
      </c>
      <c r="K613" s="16" t="n">
        <v>0.513616071428571</v>
      </c>
      <c r="L613" s="16" t="n">
        <v>0.711474401862393</v>
      </c>
      <c r="M613" s="16" t="n">
        <v>0.645994543650794</v>
      </c>
      <c r="N613" s="18" t="n">
        <v>8.69820941361657E-007</v>
      </c>
      <c r="O613" s="16" t="n">
        <v>-0.00559891581453206</v>
      </c>
      <c r="P613" s="16" t="n">
        <v>-0.0204550052568048</v>
      </c>
    </row>
    <row r="614" customFormat="false" ht="15" hidden="false" customHeight="false" outlineLevel="0" collapsed="false">
      <c r="A614" s="17" t="n">
        <v>1009</v>
      </c>
      <c r="B614" s="6" t="s">
        <v>600</v>
      </c>
      <c r="C614" s="16" t="n">
        <v>0.567391418279681</v>
      </c>
      <c r="D614" s="16" t="n">
        <v>0.566520107560197</v>
      </c>
      <c r="E614" s="16" t="n">
        <v>0.545957341269841</v>
      </c>
      <c r="F614" s="16" t="n">
        <v>-0.0151846506569485</v>
      </c>
      <c r="G614" s="16" t="n">
        <v>0.909620144451923</v>
      </c>
      <c r="H614" s="6" t="s">
        <v>600</v>
      </c>
      <c r="I614" s="18" t="n">
        <v>0.000421056101549347</v>
      </c>
      <c r="J614" s="18" t="n">
        <v>0.000414397592122887</v>
      </c>
      <c r="K614" s="16" t="n">
        <v>0.513566468253968</v>
      </c>
      <c r="L614" s="16" t="n">
        <v>0.721026959993652</v>
      </c>
      <c r="M614" s="16" t="n">
        <v>0.575855654761905</v>
      </c>
      <c r="N614" s="16" t="n">
        <v>0.0273842724716334</v>
      </c>
      <c r="O614" s="16" t="n">
        <v>-0.00564207393609367</v>
      </c>
      <c r="P614" s="16" t="n">
        <v>-0.0198588637310616</v>
      </c>
    </row>
    <row r="615" customFormat="false" ht="15" hidden="false" customHeight="false" outlineLevel="0" collapsed="false">
      <c r="A615" s="17" t="n">
        <v>1010</v>
      </c>
      <c r="B615" s="6" t="s">
        <v>600</v>
      </c>
      <c r="C615" s="16" t="n">
        <v>0.567818933636923</v>
      </c>
      <c r="D615" s="16" t="n">
        <v>0.566940613816623</v>
      </c>
      <c r="E615" s="16" t="n">
        <v>0.545944940476191</v>
      </c>
      <c r="F615" s="16" t="n">
        <v>-0.0152845198393297</v>
      </c>
      <c r="G615" s="16" t="n">
        <v>0.909620144451923</v>
      </c>
      <c r="H615" s="6" t="s">
        <v>600</v>
      </c>
      <c r="I615" s="18" t="n">
        <v>0.000422592358049998</v>
      </c>
      <c r="J615" s="18" t="n">
        <v>0.000416187710692927</v>
      </c>
      <c r="K615" s="16" t="n">
        <v>0.513454861111111</v>
      </c>
      <c r="L615" s="16" t="n">
        <v>0.733052359724291</v>
      </c>
      <c r="M615" s="16" t="n">
        <v>0.521999007936508</v>
      </c>
      <c r="N615" s="16" t="n">
        <v>0.617121096835581</v>
      </c>
      <c r="O615" s="16" t="n">
        <v>-0.00567918056497828</v>
      </c>
      <c r="P615" s="16" t="n">
        <v>-0.0188893460339761</v>
      </c>
    </row>
    <row r="616" customFormat="false" ht="15" hidden="false" customHeight="false" outlineLevel="0" collapsed="false">
      <c r="A616" s="17" t="n">
        <v>1011</v>
      </c>
      <c r="B616" s="6"/>
      <c r="C616" s="16" t="n">
        <v>0.568247030953787</v>
      </c>
      <c r="D616" s="16" t="n">
        <v>0.5673628092839</v>
      </c>
      <c r="E616" s="16" t="n">
        <v>0.546044146825397</v>
      </c>
      <c r="F616" s="16" t="n">
        <v>-0.0153646137347578</v>
      </c>
      <c r="G616" s="16" t="n">
        <v>0.909620144451923</v>
      </c>
      <c r="H616" s="6" t="s">
        <v>600</v>
      </c>
      <c r="I616" s="18" t="n">
        <v>0.000423253553151649</v>
      </c>
      <c r="J616" s="18" t="n">
        <v>0.000417162214870252</v>
      </c>
      <c r="K616" s="16" t="n">
        <v>0.513293650793651</v>
      </c>
      <c r="L616" s="16" t="n">
        <v>0.749462832441569</v>
      </c>
      <c r="M616" s="16" t="n">
        <v>0.51437251984127</v>
      </c>
      <c r="N616" s="16" t="n">
        <v>0.64167134765353</v>
      </c>
      <c r="O616" s="16" t="n">
        <v>-0.00570893962267914</v>
      </c>
      <c r="P616" s="16" t="n">
        <v>-0.0178531046556342</v>
      </c>
    </row>
    <row r="617" customFormat="false" ht="15" hidden="false" customHeight="false" outlineLevel="0" collapsed="false">
      <c r="A617" s="17" t="n">
        <v>1012</v>
      </c>
      <c r="B617" s="6"/>
      <c r="C617" s="16" t="n">
        <v>0.568675225398631</v>
      </c>
      <c r="D617" s="16" t="n">
        <v>0.567785440706204</v>
      </c>
      <c r="E617" s="16" t="n">
        <v>0.545944940476191</v>
      </c>
      <c r="F617" s="16" t="n">
        <v>-0.0154382060071187</v>
      </c>
      <c r="G617" s="16" t="n">
        <v>0.909620144451923</v>
      </c>
      <c r="H617" s="6" t="s">
        <v>600</v>
      </c>
      <c r="I617" s="18" t="n">
        <v>0.000422958796525862</v>
      </c>
      <c r="J617" s="18" t="n">
        <v>0.000417091511022385</v>
      </c>
      <c r="K617" s="16" t="n">
        <v>0.513318452380952</v>
      </c>
      <c r="L617" s="16" t="n">
        <v>0.759445317798386</v>
      </c>
      <c r="M617" s="16" t="n">
        <v>0.522929067460317</v>
      </c>
      <c r="N617" s="16" t="n">
        <v>0.703477668301638</v>
      </c>
      <c r="O617" s="16" t="n">
        <v>-0.00573628297509085</v>
      </c>
      <c r="P617" s="16" t="n">
        <v>-0.0171712762879261</v>
      </c>
    </row>
    <row r="618" customFormat="false" ht="15" hidden="false" customHeight="false" outlineLevel="0" collapsed="false">
      <c r="A618" s="17" t="n">
        <v>1013</v>
      </c>
      <c r="B618" s="6"/>
      <c r="C618" s="16" t="n">
        <v>0.569101099595338</v>
      </c>
      <c r="D618" s="16" t="n">
        <v>0.568206745215709</v>
      </c>
      <c r="E618" s="16" t="n">
        <v>0.545920138888889</v>
      </c>
      <c r="F618" s="16" t="n">
        <v>-0.0154940647356529</v>
      </c>
      <c r="G618" s="16" t="n">
        <v>0.909620144451923</v>
      </c>
      <c r="H618" s="6"/>
      <c r="I618" s="18" t="n">
        <v>0.000421964197234605</v>
      </c>
      <c r="J618" s="18" t="n">
        <v>0.000416274020014681</v>
      </c>
      <c r="K618" s="16" t="n">
        <v>0.513318452380952</v>
      </c>
      <c r="L618" s="16" t="n">
        <v>0.765767183547988</v>
      </c>
      <c r="M618" s="16" t="n">
        <v>0.51687748015873</v>
      </c>
      <c r="N618" s="16" t="n">
        <v>0.793190439837831</v>
      </c>
      <c r="O618" s="16" t="n">
        <v>-0.00575703738610643</v>
      </c>
      <c r="P618" s="16" t="n">
        <v>-0.016676016877884</v>
      </c>
    </row>
    <row r="619" customFormat="false" ht="15" hidden="false" customHeight="false" outlineLevel="0" collapsed="false">
      <c r="A619" s="17" t="n">
        <v>1014</v>
      </c>
      <c r="B619" s="6"/>
      <c r="C619" s="16" t="n">
        <v>0.56952506770213</v>
      </c>
      <c r="D619" s="16" t="n">
        <v>0.568627094612773</v>
      </c>
      <c r="E619" s="16" t="n">
        <v>0.545845734126984</v>
      </c>
      <c r="F619" s="16" t="n">
        <v>-0.015533234611608</v>
      </c>
      <c r="G619" s="16" t="n">
        <v>0.909620144451923</v>
      </c>
      <c r="H619" s="6"/>
      <c r="I619" s="18" t="n">
        <v>0.00042049150212697</v>
      </c>
      <c r="J619" s="18" t="n">
        <v>0.000414775772783988</v>
      </c>
      <c r="K619" s="16" t="n">
        <v>0.513578869047619</v>
      </c>
      <c r="L619" s="16" t="n">
        <v>0.765213749932429</v>
      </c>
      <c r="M619" s="16" t="n">
        <v>0.507849702380952</v>
      </c>
      <c r="N619" s="16" t="n">
        <v>0.917062115966601</v>
      </c>
      <c r="O619" s="16" t="n">
        <v>-0.00577159101950243</v>
      </c>
      <c r="P619" s="16" t="n">
        <v>-0.0168073678532835</v>
      </c>
    </row>
    <row r="620" customFormat="false" ht="15" hidden="false" customHeight="false" outlineLevel="0" collapsed="false">
      <c r="A620" s="17" t="n">
        <v>1015</v>
      </c>
      <c r="B620" s="6"/>
      <c r="C620" s="16" t="n">
        <v>0.569947322548093</v>
      </c>
      <c r="D620" s="16" t="n">
        <v>0.569044865246556</v>
      </c>
      <c r="E620" s="16" t="n">
        <v>0.545535714285714</v>
      </c>
      <c r="F620" s="16" t="n">
        <v>-0.0155875159411682</v>
      </c>
      <c r="G620" s="16" t="n">
        <v>0.909620144451923</v>
      </c>
      <c r="H620" s="6"/>
      <c r="I620" s="18" t="n">
        <v>0.000418304589463839</v>
      </c>
      <c r="J620" s="18" t="n">
        <v>0.000412428631512531</v>
      </c>
      <c r="K620" s="16" t="n">
        <v>0.51375248015873</v>
      </c>
      <c r="L620" s="16" t="n">
        <v>0.756587982834883</v>
      </c>
      <c r="M620" s="16" t="n">
        <v>0.504613095238095</v>
      </c>
      <c r="N620" s="16" t="n">
        <v>0.821283936386775</v>
      </c>
      <c r="O620" s="16" t="n">
        <v>-0.00579175933287449</v>
      </c>
      <c r="P620" s="16" t="n">
        <v>-0.0173866047659251</v>
      </c>
    </row>
    <row r="621" customFormat="false" ht="15" hidden="false" customHeight="false" outlineLevel="0" collapsed="false">
      <c r="A621" s="17" t="n">
        <v>1016</v>
      </c>
      <c r="B621" s="6"/>
      <c r="C621" s="16" t="n">
        <v>0.570366039580401</v>
      </c>
      <c r="D621" s="16" t="n">
        <v>0.569458785859895</v>
      </c>
      <c r="E621" s="16" t="n">
        <v>0.54562251984127</v>
      </c>
      <c r="F621" s="16" t="n">
        <v>-0.0156475502655527</v>
      </c>
      <c r="G621" s="16" t="n">
        <v>0.909620144451923</v>
      </c>
      <c r="H621" s="6"/>
      <c r="I621" s="18" t="n">
        <v>0.000415537635585446</v>
      </c>
      <c r="J621" s="18" t="n">
        <v>0.000409455636315397</v>
      </c>
      <c r="K621" s="16" t="n">
        <v>0.514484126984127</v>
      </c>
      <c r="L621" s="16" t="n">
        <v>0.74483111475612</v>
      </c>
      <c r="M621" s="16" t="n">
        <v>0.515910218253968</v>
      </c>
      <c r="N621" s="16" t="n">
        <v>0.588430642777827</v>
      </c>
      <c r="O621" s="16" t="n">
        <v>-0.00581406517228897</v>
      </c>
      <c r="P621" s="16" t="n">
        <v>-0.0181364509220502</v>
      </c>
    </row>
    <row r="622" customFormat="false" ht="15" hidden="false" customHeight="false" outlineLevel="0" collapsed="false">
      <c r="A622" s="17" t="n">
        <v>1017</v>
      </c>
      <c r="B622" s="6"/>
      <c r="C622" s="16" t="n">
        <v>0.570781016686445</v>
      </c>
      <c r="D622" s="16" t="n">
        <v>0.569868590010631</v>
      </c>
      <c r="E622" s="16" t="n">
        <v>0.545597718253968</v>
      </c>
      <c r="F622" s="16" t="n">
        <v>-0.0157144935861545</v>
      </c>
      <c r="G622" s="16" t="n">
        <v>0.909620144451923</v>
      </c>
      <c r="H622" s="6"/>
      <c r="I622" s="18" t="n">
        <v>0.000412182408529442</v>
      </c>
      <c r="J622" s="18" t="n">
        <v>0.000405832864509179</v>
      </c>
      <c r="K622" s="16" t="n">
        <v>0.515414186507937</v>
      </c>
      <c r="L622" s="16" t="n">
        <v>0.731665415355988</v>
      </c>
      <c r="M622" s="16" t="n">
        <v>0.514471726190476</v>
      </c>
      <c r="N622" s="16" t="n">
        <v>0.57022784010118</v>
      </c>
      <c r="O622" s="16" t="n">
        <v>-0.00583893804893713</v>
      </c>
      <c r="P622" s="16" t="n">
        <v>-0.0191064718708656</v>
      </c>
    </row>
    <row r="623" customFormat="false" ht="15" hidden="false" customHeight="false" outlineLevel="0" collapsed="false">
      <c r="A623" s="17" t="n">
        <v>1018</v>
      </c>
      <c r="B623" s="6"/>
      <c r="C623" s="16" t="n">
        <v>0.571194082161571</v>
      </c>
      <c r="D623" s="16" t="n">
        <v>0.570274968822174</v>
      </c>
      <c r="E623" s="16" t="n">
        <v>0.545523313492064</v>
      </c>
      <c r="F623" s="16" t="n">
        <v>-0.0158081170140172</v>
      </c>
      <c r="G623" s="16" t="n">
        <v>0.909620144451923</v>
      </c>
      <c r="H623" s="6"/>
      <c r="I623" s="18" t="n">
        <v>0.000408099597643931</v>
      </c>
      <c r="J623" s="18" t="n">
        <v>0.000401574617716166</v>
      </c>
      <c r="K623" s="16" t="n">
        <v>0.516034226190476</v>
      </c>
      <c r="L623" s="16" t="n">
        <v>0.719999800699393</v>
      </c>
      <c r="M623" s="16" t="n">
        <v>0.506473214285714</v>
      </c>
      <c r="N623" s="16" t="n">
        <v>0.632369122053479</v>
      </c>
      <c r="O623" s="16" t="n">
        <v>-0.00587372393548382</v>
      </c>
      <c r="P623" s="16" t="n">
        <v>-0.0198645630018176</v>
      </c>
    </row>
    <row r="624" customFormat="false" ht="15" hidden="false" customHeight="false" outlineLevel="0" collapsed="false">
      <c r="A624" s="17" t="n">
        <v>1019</v>
      </c>
      <c r="B624" s="6"/>
      <c r="C624" s="16" t="n">
        <v>0.571604534517641</v>
      </c>
      <c r="D624" s="16" t="n">
        <v>0.57067779542961</v>
      </c>
      <c r="E624" s="16" t="n">
        <v>0.545386904761905</v>
      </c>
      <c r="F624" s="16" t="n">
        <v>-0.015918359704428</v>
      </c>
      <c r="G624" s="16" t="n">
        <v>0.909620144451923</v>
      </c>
      <c r="H624" s="6"/>
      <c r="I624" s="18" t="n">
        <v>0.000403211624814367</v>
      </c>
      <c r="J624" s="18" t="n">
        <v>0.000396553146086181</v>
      </c>
      <c r="K624" s="16" t="n">
        <v>0.51640625</v>
      </c>
      <c r="L624" s="16" t="n">
        <v>0.707332170311073</v>
      </c>
      <c r="M624" s="16" t="n">
        <v>0.506287202380952</v>
      </c>
      <c r="N624" s="16" t="n">
        <v>0.831118200212319</v>
      </c>
      <c r="O624" s="16" t="n">
        <v>-0.00591468469976625</v>
      </c>
      <c r="P624" s="16" t="n">
        <v>-0.020544583906927</v>
      </c>
    </row>
    <row r="625" customFormat="false" ht="15" hidden="false" customHeight="false" outlineLevel="0" collapsed="false">
      <c r="A625" s="17" t="n">
        <v>1020</v>
      </c>
      <c r="B625" s="6"/>
      <c r="C625" s="16" t="n">
        <v>0.572010234230857</v>
      </c>
      <c r="D625" s="16" t="n">
        <v>0.571074938467794</v>
      </c>
      <c r="E625" s="16" t="n">
        <v>0.545213293650794</v>
      </c>
      <c r="F625" s="16" t="n">
        <v>-0.0160448249067241</v>
      </c>
      <c r="G625" s="16" t="n">
        <v>0.909620144451923</v>
      </c>
      <c r="H625" s="6"/>
      <c r="I625" s="18" t="n">
        <v>0.000397660697295919</v>
      </c>
      <c r="J625" s="18" t="n">
        <v>0.000390884656058704</v>
      </c>
      <c r="K625" s="16" t="n">
        <v>0.515897817460318</v>
      </c>
      <c r="L625" s="16" t="n">
        <v>0.697971332999737</v>
      </c>
      <c r="M625" s="16" t="n">
        <v>0.515290178571429</v>
      </c>
      <c r="N625" s="16" t="n">
        <v>0.98177575524111</v>
      </c>
      <c r="O625" s="16" t="n">
        <v>-0.00596167291529257</v>
      </c>
      <c r="P625" s="16" t="n">
        <v>-0.0212181247187458</v>
      </c>
    </row>
    <row r="626" customFormat="false" ht="15" hidden="false" customHeight="false" outlineLevel="0" collapsed="false">
      <c r="A626" s="17" t="n">
        <v>1021</v>
      </c>
      <c r="B626" s="6"/>
      <c r="C626" s="16" t="n">
        <v>0.572411079956011</v>
      </c>
      <c r="D626" s="16" t="n">
        <v>0.571466835987558</v>
      </c>
      <c r="E626" s="16" t="n">
        <v>0.545262896825397</v>
      </c>
      <c r="F626" s="16" t="n">
        <v>-0.0161778725724595</v>
      </c>
      <c r="G626" s="16" t="n">
        <v>0.909620144451923</v>
      </c>
      <c r="H626" s="6"/>
      <c r="I626" s="18" t="n">
        <v>0.000391187581344351</v>
      </c>
      <c r="J626" s="18" t="n">
        <v>0.000384392832304829</v>
      </c>
      <c r="K626" s="16" t="n">
        <v>0.515190972222222</v>
      </c>
      <c r="L626" s="16" t="n">
        <v>0.69360246018699</v>
      </c>
      <c r="M626" s="16" t="n">
        <v>0.517819940476191</v>
      </c>
      <c r="N626" s="16" t="n">
        <v>0.90631838545839</v>
      </c>
      <c r="O626" s="16" t="n">
        <v>-0.00601110680610692</v>
      </c>
      <c r="P626" s="16" t="n">
        <v>-0.0216066611652885</v>
      </c>
    </row>
    <row r="627" customFormat="false" ht="15" hidden="false" customHeight="false" outlineLevel="0" collapsed="false">
      <c r="A627" s="17" t="n">
        <v>1022</v>
      </c>
      <c r="B627" s="6"/>
      <c r="C627" s="16" t="n">
        <v>0.572805406536994</v>
      </c>
      <c r="D627" s="16" t="n">
        <v>0.571852667977827</v>
      </c>
      <c r="E627" s="16" t="n">
        <v>0.545238095238095</v>
      </c>
      <c r="F627" s="16" t="n">
        <v>-0.0163030340339719</v>
      </c>
      <c r="G627" s="16" t="n">
        <v>0.909620144451923</v>
      </c>
      <c r="H627" s="6"/>
      <c r="I627" s="18" t="n">
        <v>0.000383720371254272</v>
      </c>
      <c r="J627" s="18" t="n">
        <v>0.000377001373395401</v>
      </c>
      <c r="K627" s="16" t="n">
        <v>0.514570932539683</v>
      </c>
      <c r="L627" s="16" t="n">
        <v>0.692917830580541</v>
      </c>
      <c r="M627" s="16" t="n">
        <v>0.517534722222222</v>
      </c>
      <c r="N627" s="16" t="n">
        <v>0.905298791371087</v>
      </c>
      <c r="O627" s="16" t="n">
        <v>-0.00605761053571487</v>
      </c>
      <c r="P627" s="16" t="n">
        <v>-0.0217149219885639</v>
      </c>
    </row>
    <row r="628" customFormat="false" ht="15" hidden="false" customHeight="false" outlineLevel="0" collapsed="false">
      <c r="A628" s="17" t="n">
        <v>1023</v>
      </c>
      <c r="B628" s="6"/>
      <c r="C628" s="16" t="n">
        <v>0.573192171289492</v>
      </c>
      <c r="D628" s="16" t="n">
        <v>0.572231879678073</v>
      </c>
      <c r="E628" s="16" t="n">
        <v>0.545163690476191</v>
      </c>
      <c r="F628" s="16" t="n">
        <v>-0.0164117886501036</v>
      </c>
      <c r="G628" s="16" t="n">
        <v>0.909620144451923</v>
      </c>
      <c r="H628" s="6"/>
      <c r="I628" s="18" t="n">
        <v>0.000375384551021884</v>
      </c>
      <c r="J628" s="18" t="n">
        <v>0.00036878818013979</v>
      </c>
      <c r="K628" s="16" t="n">
        <v>0.513715277777778</v>
      </c>
      <c r="L628" s="16" t="n">
        <v>0.692917830580541</v>
      </c>
      <c r="M628" s="16" t="n">
        <v>0.51297123015873</v>
      </c>
      <c r="N628" s="16" t="n">
        <v>0.962430694056963</v>
      </c>
      <c r="O628" s="16" t="n">
        <v>-0.00609801827150308</v>
      </c>
      <c r="P628" s="16" t="n">
        <v>-0.0216781058472894</v>
      </c>
    </row>
    <row r="629" customFormat="false" ht="15" hidden="false" customHeight="false" outlineLevel="0" collapsed="false">
      <c r="A629" s="17" t="n">
        <v>1024</v>
      </c>
      <c r="B629" s="6"/>
      <c r="C629" s="16" t="n">
        <v>0.573569581205797</v>
      </c>
      <c r="D629" s="16" t="n">
        <v>0.572603017443659</v>
      </c>
      <c r="E629" s="16" t="n">
        <v>0.545039682539683</v>
      </c>
      <c r="F629" s="16" t="n">
        <v>-0.0164985699354589</v>
      </c>
      <c r="G629" s="16" t="n">
        <v>0.909620144451923</v>
      </c>
      <c r="H629" s="6"/>
      <c r="I629" s="18" t="n">
        <v>0.000366244496366701</v>
      </c>
      <c r="J629" s="18" t="n">
        <v>0.000359895472812673</v>
      </c>
      <c r="K629" s="16" t="n">
        <v>0.512934027777778</v>
      </c>
      <c r="L629" s="16" t="n">
        <v>0.697784758470609</v>
      </c>
      <c r="M629" s="16" t="n">
        <v>0.50968501984127</v>
      </c>
      <c r="N629" s="16" t="n">
        <v>0.988164571997464</v>
      </c>
      <c r="O629" s="16" t="n">
        <v>-0.00613026180327979</v>
      </c>
      <c r="P629" s="16" t="n">
        <v>-0.0212248054147303</v>
      </c>
    </row>
    <row r="630" customFormat="false" ht="15" hidden="false" customHeight="false" outlineLevel="0" collapsed="false">
      <c r="A630" s="17" t="n">
        <v>1025</v>
      </c>
      <c r="B630" s="6"/>
      <c r="C630" s="16" t="n">
        <v>0.573935954528848</v>
      </c>
      <c r="D630" s="16" t="n">
        <v>0.572963974955612</v>
      </c>
      <c r="E630" s="16" t="n">
        <v>0.544928075396825</v>
      </c>
      <c r="F630" s="16" t="n">
        <v>-0.0165708449959304</v>
      </c>
      <c r="G630" s="16" t="n">
        <v>0.909620144451923</v>
      </c>
      <c r="H630" s="6"/>
      <c r="I630" s="18" t="n">
        <v>0.000356493676565767</v>
      </c>
      <c r="J630" s="18" t="n">
        <v>0.000350376259467771</v>
      </c>
      <c r="K630" s="16" t="n">
        <v>0.511793154761905</v>
      </c>
      <c r="L630" s="16" t="n">
        <v>0.701198321758175</v>
      </c>
      <c r="M630" s="16" t="n">
        <v>0.511433531746032</v>
      </c>
      <c r="N630" s="16" t="n">
        <v>0.984350870989129</v>
      </c>
      <c r="O630" s="16" t="n">
        <v>-0.00615711554176903</v>
      </c>
      <c r="P630" s="16" t="n">
        <v>-0.0208258165185132</v>
      </c>
    </row>
    <row r="631" customFormat="false" ht="15" hidden="false" customHeight="false" outlineLevel="0" collapsed="false">
      <c r="A631" s="17" t="n">
        <v>1026</v>
      </c>
      <c r="B631" s="6"/>
      <c r="C631" s="16" t="n">
        <v>0.574289788550393</v>
      </c>
      <c r="D631" s="16" t="n">
        <v>0.573312996035023</v>
      </c>
      <c r="E631" s="16" t="n">
        <v>0.544903273809524</v>
      </c>
      <c r="F631" s="16" t="n">
        <v>-0.0166330093677492</v>
      </c>
      <c r="G631" s="16" t="n">
        <v>0.909620144451923</v>
      </c>
      <c r="H631" s="6"/>
      <c r="I631" s="18" t="n">
        <v>0.000346035042316019</v>
      </c>
      <c r="J631" s="18" t="n">
        <v>0.000339998934483227</v>
      </c>
      <c r="K631" s="16" t="n">
        <v>0.51155753968254</v>
      </c>
      <c r="L631" s="16" t="n">
        <v>0.697971332999737</v>
      </c>
      <c r="M631" s="16" t="n">
        <v>0.510503472222222</v>
      </c>
      <c r="N631" s="16" t="n">
        <v>0.998235715846594</v>
      </c>
      <c r="O631" s="16" t="n">
        <v>-0.00618021265166877</v>
      </c>
      <c r="P631" s="16" t="n">
        <v>-0.0209936869861756</v>
      </c>
    </row>
    <row r="632" customFormat="false" ht="15" hidden="false" customHeight="false" outlineLevel="0" collapsed="false">
      <c r="A632" s="17" t="n">
        <v>1027</v>
      </c>
      <c r="B632" s="6"/>
      <c r="C632" s="16" t="n">
        <v>0.574630876593248</v>
      </c>
      <c r="D632" s="16" t="n">
        <v>0.573650163761071</v>
      </c>
      <c r="E632" s="16" t="n">
        <v>0.544928075396825</v>
      </c>
      <c r="F632" s="16" t="n">
        <v>-0.0166805077742057</v>
      </c>
      <c r="G632" s="16" t="n">
        <v>0.909620144451923</v>
      </c>
      <c r="H632" s="6"/>
      <c r="I632" s="18" t="n">
        <v>0.000334860911578912</v>
      </c>
      <c r="J632" s="18" t="n">
        <v>0.000328668310372229</v>
      </c>
      <c r="K632" s="16" t="n">
        <v>0.512276785714286</v>
      </c>
      <c r="L632" s="16" t="n">
        <v>0.681510939717428</v>
      </c>
      <c r="M632" s="16" t="n">
        <v>0.500024801587302</v>
      </c>
      <c r="N632" s="16" t="n">
        <v>0.852742855590691</v>
      </c>
      <c r="O632" s="16" t="n">
        <v>-0.00619786063020168</v>
      </c>
      <c r="P632" s="16" t="n">
        <v>-0.0220453780998287</v>
      </c>
    </row>
    <row r="633" customFormat="false" ht="15" hidden="false" customHeight="false" outlineLevel="0" collapsed="false">
      <c r="A633" s="17" t="n">
        <v>1028</v>
      </c>
      <c r="B633" s="6"/>
      <c r="C633" s="16" t="n">
        <v>0.574960603574986</v>
      </c>
      <c r="D633" s="16" t="n">
        <v>0.573975862865283</v>
      </c>
      <c r="E633" s="16" t="n">
        <v>0.544878472222222</v>
      </c>
      <c r="F633" s="16" t="n">
        <v>-0.0167305644962173</v>
      </c>
      <c r="G633" s="16" t="n">
        <v>0.909620144451923</v>
      </c>
      <c r="H633" s="6"/>
      <c r="I633" s="18" t="n">
        <v>0.000322960757241591</v>
      </c>
      <c r="J633" s="18" t="n">
        <v>0.000316623439345845</v>
      </c>
      <c r="K633" s="16" t="n">
        <v>0.513380456349206</v>
      </c>
      <c r="L633" s="16" t="n">
        <v>0.664254912446167</v>
      </c>
      <c r="M633" s="16" t="n">
        <v>0.513963293650794</v>
      </c>
      <c r="N633" s="16" t="n">
        <v>0.618532673402582</v>
      </c>
      <c r="O633" s="16" t="n">
        <v>-0.00621645914167903</v>
      </c>
      <c r="P633" s="16" t="n">
        <v>-0.0231062444939314</v>
      </c>
    </row>
    <row r="634" customFormat="false" ht="15" hidden="false" customHeight="false" outlineLevel="0" collapsed="false">
      <c r="A634" s="17" t="n">
        <v>1029</v>
      </c>
      <c r="B634" s="6"/>
      <c r="C634" s="16" t="n">
        <v>0.575278788968097</v>
      </c>
      <c r="D634" s="16" t="n">
        <v>0.574289165064911</v>
      </c>
      <c r="E634" s="16" t="n">
        <v>0.544642857142857</v>
      </c>
      <c r="F634" s="16" t="n">
        <v>-0.0167961893337427</v>
      </c>
      <c r="G634" s="16" t="n">
        <v>0.909620144451923</v>
      </c>
      <c r="H634" s="6"/>
      <c r="I634" s="18" t="n">
        <v>0.000310740059835933</v>
      </c>
      <c r="J634" s="18" t="n">
        <v>0.000304194587514405</v>
      </c>
      <c r="K634" s="16" t="n">
        <v>0.51500496031746</v>
      </c>
      <c r="L634" s="16" t="n">
        <v>0.637818793704129</v>
      </c>
      <c r="M634" s="16" t="n">
        <v>0.528025793650794</v>
      </c>
      <c r="N634" s="16" t="n">
        <v>0.36529883626348</v>
      </c>
      <c r="O634" s="16" t="n">
        <v>-0.00624084195693316</v>
      </c>
      <c r="P634" s="16" t="n">
        <v>-0.0245024930473855</v>
      </c>
    </row>
    <row r="635" customFormat="false" ht="15" hidden="false" customHeight="false" outlineLevel="0" collapsed="false">
      <c r="A635" s="17" t="n">
        <v>1030</v>
      </c>
      <c r="B635" s="6"/>
      <c r="C635" s="16" t="n">
        <v>0.575584996461927</v>
      </c>
      <c r="D635" s="16" t="n">
        <v>0.574588980466034</v>
      </c>
      <c r="E635" s="16" t="n">
        <v>0.544580853174603</v>
      </c>
      <c r="F635" s="16" t="n">
        <v>-0.016888578264671</v>
      </c>
      <c r="G635" s="16" t="n">
        <v>0.909620144451923</v>
      </c>
      <c r="H635" s="6"/>
      <c r="I635" s="18" t="n">
        <v>0.00029880398474592</v>
      </c>
      <c r="J635" s="18" t="n">
        <v>0.000291665294040062</v>
      </c>
      <c r="K635" s="16" t="n">
        <v>0.517584325396825</v>
      </c>
      <c r="L635" s="16" t="n">
        <v>0.582548411218918</v>
      </c>
      <c r="M635" s="16" t="n">
        <v>0.54140625</v>
      </c>
      <c r="N635" s="16" t="n">
        <v>0.18689207732169</v>
      </c>
      <c r="O635" s="16" t="n">
        <v>-0.00627516891422845</v>
      </c>
      <c r="P635" s="16" t="n">
        <v>-0.0274798633561613</v>
      </c>
    </row>
    <row r="636" customFormat="false" ht="15" hidden="false" customHeight="false" outlineLevel="0" collapsed="false">
      <c r="A636" s="17" t="n">
        <v>1031</v>
      </c>
      <c r="B636" s="6"/>
      <c r="C636" s="16" t="n">
        <v>0.575878529114166</v>
      </c>
      <c r="D636" s="16" t="n">
        <v>0.574875074185515</v>
      </c>
      <c r="E636" s="16" t="n">
        <v>0.544568452380952</v>
      </c>
      <c r="F636" s="16" t="n">
        <v>-0.0169994668217612</v>
      </c>
      <c r="G636" s="16" t="n">
        <v>0.909620144451923</v>
      </c>
      <c r="H636" s="6"/>
      <c r="I636" s="18" t="n">
        <v>0.000287078689284155</v>
      </c>
      <c r="J636" s="18" t="n">
        <v>0.000279176427781916</v>
      </c>
      <c r="K636" s="16" t="n">
        <v>0.521279761904762</v>
      </c>
      <c r="L636" s="16" t="n">
        <v>0.515620304890161</v>
      </c>
      <c r="M636" s="16" t="n">
        <v>0.553112599206349</v>
      </c>
      <c r="N636" s="16" t="n">
        <v>0.0967669337550719</v>
      </c>
      <c r="O636" s="16" t="n">
        <v>-0.00631636934828901</v>
      </c>
      <c r="P636" s="16" t="n">
        <v>-0.0312886357564803</v>
      </c>
    </row>
    <row r="637" customFormat="false" ht="15" hidden="false" customHeight="false" outlineLevel="0" collapsed="false">
      <c r="A637" s="17" t="n">
        <v>1032</v>
      </c>
      <c r="B637" s="6"/>
      <c r="C637" s="16" t="n">
        <v>0.576157835821279</v>
      </c>
      <c r="D637" s="16" t="n">
        <v>0.575146695114739</v>
      </c>
      <c r="E637" s="16" t="n">
        <v>0.544456845238095</v>
      </c>
      <c r="F637" s="16" t="n">
        <v>-0.0171154072072271</v>
      </c>
      <c r="G637" s="16" t="n">
        <v>0.909620144451923</v>
      </c>
      <c r="H637" s="6"/>
      <c r="I637" s="18" t="n">
        <v>0.000275479188681816</v>
      </c>
      <c r="J637" s="18" t="n">
        <v>0.000266655285043178</v>
      </c>
      <c r="K637" s="16" t="n">
        <v>0.525297619047619</v>
      </c>
      <c r="L637" s="16" t="n">
        <v>0.437469800392258</v>
      </c>
      <c r="M637" s="16" t="n">
        <v>0.561607142857143</v>
      </c>
      <c r="N637" s="16" t="n">
        <v>0.0541944378593172</v>
      </c>
      <c r="O637" s="16" t="n">
        <v>-0.0063594467452444</v>
      </c>
      <c r="P637" s="16" t="n">
        <v>-0.0359572932271566</v>
      </c>
    </row>
    <row r="638" customFormat="false" ht="15" hidden="false" customHeight="false" outlineLevel="0" collapsed="false">
      <c r="A638" s="17" t="n">
        <v>1033</v>
      </c>
      <c r="B638" s="6"/>
      <c r="C638" s="16" t="n">
        <v>0.576424685793885</v>
      </c>
      <c r="D638" s="16" t="n">
        <v>0.575404658311727</v>
      </c>
      <c r="E638" s="16" t="n">
        <v>0.544506448412699</v>
      </c>
      <c r="F638" s="16" t="n">
        <v>-0.0172523703699899</v>
      </c>
      <c r="G638" s="16" t="n">
        <v>0.909620144451923</v>
      </c>
      <c r="H638" s="6"/>
      <c r="I638" s="18" t="n">
        <v>0.000264248382003217</v>
      </c>
      <c r="J638" s="18" t="n">
        <v>0.000254157968529435</v>
      </c>
      <c r="K638" s="16" t="n">
        <v>0.530729166666667</v>
      </c>
      <c r="L638" s="16" t="n">
        <v>0.338744817132414</v>
      </c>
      <c r="M638" s="16" t="n">
        <v>0.569791666666667</v>
      </c>
      <c r="N638" s="16" t="n">
        <v>0.029626453442368</v>
      </c>
      <c r="O638" s="16" t="n">
        <v>-0.00641033506354231</v>
      </c>
      <c r="P638" s="16" t="n">
        <v>-0.042364769289604</v>
      </c>
    </row>
    <row r="639" customFormat="false" ht="15" hidden="false" customHeight="false" outlineLevel="0" collapsed="false">
      <c r="A639" s="17" t="n">
        <v>1034</v>
      </c>
      <c r="B639" s="6"/>
      <c r="C639" s="16" t="n">
        <v>0.576679898133823</v>
      </c>
      <c r="D639" s="16" t="n">
        <v>0.575649643627199</v>
      </c>
      <c r="E639" s="16" t="n">
        <v>0.544407242063492</v>
      </c>
      <c r="F639" s="16" t="n">
        <v>-0.0174123451888789</v>
      </c>
      <c r="G639" s="16" t="n">
        <v>0.909620144451923</v>
      </c>
      <c r="H639" s="6"/>
      <c r="I639" s="18" t="n">
        <v>0.000253063433563716</v>
      </c>
      <c r="J639" s="18" t="n">
        <v>0.000241665238613064</v>
      </c>
      <c r="K639" s="16" t="n">
        <v>0.536173115079365</v>
      </c>
      <c r="L639" s="16" t="n">
        <v>0.25161719036633</v>
      </c>
      <c r="M639" s="16" t="n">
        <v>0.574764384920635</v>
      </c>
      <c r="N639" s="16" t="n">
        <v>0.0182454596845284</v>
      </c>
      <c r="O639" s="16" t="n">
        <v>-0.00646977324165854</v>
      </c>
      <c r="P639" s="16" t="n">
        <v>-0.0492835912750542</v>
      </c>
    </row>
    <row r="640" customFormat="false" ht="15" hidden="false" customHeight="false" outlineLevel="0" collapsed="false">
      <c r="A640" s="17" t="n">
        <v>1035</v>
      </c>
      <c r="B640" s="6"/>
      <c r="C640" s="16" t="n">
        <v>0.576923899136591</v>
      </c>
      <c r="D640" s="16" t="n">
        <v>0.575883138656839</v>
      </c>
      <c r="E640" s="16" t="n">
        <v>0.544543650793651</v>
      </c>
      <c r="F640" s="16" t="n">
        <v>-0.0175771904652025</v>
      </c>
      <c r="G640" s="16" t="n">
        <v>0.909561726251151</v>
      </c>
      <c r="H640" s="6"/>
      <c r="I640" s="18" t="n">
        <v>0.00024182175765376</v>
      </c>
      <c r="J640" s="18" t="n">
        <v>0.000229229670116479</v>
      </c>
      <c r="K640" s="16" t="n">
        <v>0.541765873015873</v>
      </c>
      <c r="L640" s="16" t="n">
        <v>0.183120088707815</v>
      </c>
      <c r="M640" s="16" t="n">
        <v>0.576959325396825</v>
      </c>
      <c r="N640" s="16" t="n">
        <v>0.0127503265031664</v>
      </c>
      <c r="O640" s="16" t="n">
        <v>-0.00653102095230918</v>
      </c>
      <c r="P640" s="16" t="n">
        <v>-0.0560238960976171</v>
      </c>
    </row>
    <row r="641" customFormat="false" ht="15" hidden="false" customHeight="false" outlineLevel="0" collapsed="false">
      <c r="A641" s="17" t="n">
        <v>1036</v>
      </c>
      <c r="B641" s="6"/>
      <c r="C641" s="16" t="n">
        <v>0.577158332311999</v>
      </c>
      <c r="D641" s="16" t="n">
        <v>0.576104808175865</v>
      </c>
      <c r="E641" s="16" t="n">
        <v>0.544556051587302</v>
      </c>
      <c r="F641" s="16" t="n">
        <v>-0.0177806894409771</v>
      </c>
      <c r="G641" s="16" t="n">
        <v>0.908761767586353</v>
      </c>
      <c r="H641" s="6"/>
      <c r="I641" s="18" t="n">
        <v>0.000230817914075404</v>
      </c>
      <c r="J641" s="18" t="n">
        <v>0.000216969675050584</v>
      </c>
      <c r="K641" s="16" t="n">
        <v>0.548065476190476</v>
      </c>
      <c r="L641" s="16" t="n">
        <v>0.126677432014243</v>
      </c>
      <c r="M641" s="16" t="n">
        <v>0.574913194444444</v>
      </c>
      <c r="N641" s="16" t="n">
        <v>0.0134018365561388</v>
      </c>
      <c r="O641" s="16" t="n">
        <v>-0.00660663021415981</v>
      </c>
      <c r="P641" s="16" t="n">
        <v>-0.063340018338085</v>
      </c>
    </row>
    <row r="642" customFormat="false" ht="15" hidden="false" customHeight="false" outlineLevel="0" collapsed="false">
      <c r="A642" s="17" t="n">
        <v>1037</v>
      </c>
      <c r="B642" s="6"/>
      <c r="C642" s="16" t="n">
        <v>0.577383755141118</v>
      </c>
      <c r="D642" s="16" t="n">
        <v>0.576315479326152</v>
      </c>
      <c r="E642" s="16" t="n">
        <v>0.54469246031746</v>
      </c>
      <c r="F642" s="16" t="n">
        <v>-0.0180181755181324</v>
      </c>
      <c r="G642" s="16" t="n">
        <v>0.908224380178384</v>
      </c>
      <c r="H642" s="6"/>
      <c r="I642" s="18" t="n">
        <v>0.000219936722934735</v>
      </c>
      <c r="J642" s="18" t="n">
        <v>0.000205086750708853</v>
      </c>
      <c r="K642" s="16" t="n">
        <v>0.553794642857143</v>
      </c>
      <c r="L642" s="16" t="n">
        <v>0.0900813689201391</v>
      </c>
      <c r="M642" s="16" t="n">
        <v>0.568055555555556</v>
      </c>
      <c r="N642" s="16" t="n">
        <v>0.0272176482803202</v>
      </c>
      <c r="O642" s="16" t="n">
        <v>-0.00669486710944954</v>
      </c>
      <c r="P642" s="16" t="n">
        <v>-0.0697945181439221</v>
      </c>
    </row>
    <row r="643" customFormat="false" ht="15" hidden="false" customHeight="false" outlineLevel="0" collapsed="false">
      <c r="A643" s="17" t="n">
        <v>1038</v>
      </c>
      <c r="B643" s="6"/>
      <c r="C643" s="16" t="n">
        <v>0.577599200566872</v>
      </c>
      <c r="D643" s="16" t="n">
        <v>0.576515245541827</v>
      </c>
      <c r="E643" s="16" t="n">
        <v>0.544903273809524</v>
      </c>
      <c r="F643" s="16" t="n">
        <v>-0.0182714465156026</v>
      </c>
      <c r="G643" s="16" t="n">
        <v>0.907660183045291</v>
      </c>
      <c r="H643" s="6"/>
      <c r="I643" s="18" t="n">
        <v>0.000209374153085659</v>
      </c>
      <c r="J643" s="18" t="n">
        <v>0.000193616127028596</v>
      </c>
      <c r="K643" s="16" t="n">
        <v>0.559188988095238</v>
      </c>
      <c r="L643" s="16" t="n">
        <v>0.0630021116641785</v>
      </c>
      <c r="M643" s="16" t="n">
        <v>0.559499007936508</v>
      </c>
      <c r="N643" s="16" t="n">
        <v>0.0631694157369346</v>
      </c>
      <c r="O643" s="16" t="n">
        <v>-0.00678896864928274</v>
      </c>
      <c r="P643" s="16" t="n">
        <v>-0.0760428381711858</v>
      </c>
    </row>
    <row r="644" customFormat="false" ht="15" hidden="false" customHeight="false" outlineLevel="0" collapsed="false">
      <c r="A644" s="17" t="n">
        <v>1039</v>
      </c>
      <c r="B644" s="6"/>
      <c r="C644" s="16" t="n">
        <v>0.57780519167256</v>
      </c>
      <c r="D644" s="16" t="n">
        <v>0.576702757578428</v>
      </c>
      <c r="E644" s="16" t="n">
        <v>0.544990079365079</v>
      </c>
      <c r="F644" s="16" t="n">
        <v>-0.0185724466691059</v>
      </c>
      <c r="G644" s="16" t="n">
        <v>0.906333854719627</v>
      </c>
      <c r="H644" s="6"/>
      <c r="I644" s="18" t="n">
        <v>0.000199255424121695</v>
      </c>
      <c r="J644" s="18" t="n">
        <v>0.000182851885743505</v>
      </c>
      <c r="K644" s="16" t="n">
        <v>0.564099702380952</v>
      </c>
      <c r="L644" s="16" t="n">
        <v>0.0455329315660731</v>
      </c>
      <c r="M644" s="16" t="n">
        <v>0.549280753968254</v>
      </c>
      <c r="N644" s="16" t="n">
        <v>0.153198328007228</v>
      </c>
      <c r="O644" s="16" t="n">
        <v>-0.00690080347745067</v>
      </c>
      <c r="P644" s="16" t="n">
        <v>-0.0811418381377272</v>
      </c>
    </row>
    <row r="645" customFormat="false" ht="15" hidden="false" customHeight="false" outlineLevel="0" collapsed="false">
      <c r="A645" s="17" t="n">
        <v>1040</v>
      </c>
      <c r="B645" s="6"/>
      <c r="C645" s="16" t="n">
        <v>0.578000306437399</v>
      </c>
      <c r="D645" s="16" t="n">
        <v>0.576877836519876</v>
      </c>
      <c r="E645" s="16" t="n">
        <v>0.545076884920635</v>
      </c>
      <c r="F645" s="16" t="n">
        <v>-0.0189001756162667</v>
      </c>
      <c r="G645" s="16" t="n">
        <v>0.905261368387199</v>
      </c>
      <c r="H645" s="6"/>
      <c r="I645" s="18" t="n">
        <v>0.000189505401752518</v>
      </c>
      <c r="J645" s="18" t="n">
        <v>0.000172775315585213</v>
      </c>
      <c r="K645" s="16" t="n">
        <v>0.56811755952381</v>
      </c>
      <c r="L645" s="16" t="n">
        <v>0.0347163290132903</v>
      </c>
      <c r="M645" s="16" t="n">
        <v>0.539794146825397</v>
      </c>
      <c r="N645" s="16" t="n">
        <v>0.291363077604592</v>
      </c>
      <c r="O645" s="16" t="n">
        <v>-0.00702256893633888</v>
      </c>
      <c r="P645" s="16" t="n">
        <v>-0.0848472400398601</v>
      </c>
    </row>
    <row r="646" customFormat="false" ht="15" hidden="false" customHeight="false" outlineLevel="0" collapsed="false">
      <c r="A646" s="17" t="n">
        <v>1041</v>
      </c>
      <c r="B646" s="6"/>
      <c r="C646" s="16" t="n">
        <v>0.578183170019618</v>
      </c>
      <c r="D646" s="16" t="n">
        <v>0.577040564972206</v>
      </c>
      <c r="E646" s="16" t="n">
        <v>0.545188492063492</v>
      </c>
      <c r="F646" s="16" t="n">
        <v>-0.0192296736530561</v>
      </c>
      <c r="G646" s="16" t="n">
        <v>0.903724288712681</v>
      </c>
      <c r="H646" s="6"/>
      <c r="I646" s="18" t="n">
        <v>0.000180197923597109</v>
      </c>
      <c r="J646" s="18" t="n">
        <v>0.000163102256897903</v>
      </c>
      <c r="K646" s="16" t="n">
        <v>0.57218501984127</v>
      </c>
      <c r="L646" s="16" t="n">
        <v>0.0261559384458614</v>
      </c>
      <c r="M646" s="16" t="n">
        <v>0.532837301587302</v>
      </c>
      <c r="N646" s="16" t="n">
        <v>0.461441162581816</v>
      </c>
      <c r="O646" s="16" t="n">
        <v>-0.00714499137350956</v>
      </c>
      <c r="P646" s="16" t="n">
        <v>-0.0889529269992866</v>
      </c>
    </row>
    <row r="647" customFormat="false" ht="15" hidden="false" customHeight="false" outlineLevel="0" collapsed="false">
      <c r="A647" s="17" t="n">
        <v>1042</v>
      </c>
      <c r="B647" s="6"/>
      <c r="C647" s="16" t="n">
        <v>0.578354644327922</v>
      </c>
      <c r="D647" s="16" t="n">
        <v>0.577192419510562</v>
      </c>
      <c r="E647" s="16" t="n">
        <v>0.545324900793651</v>
      </c>
      <c r="F647" s="16" t="n">
        <v>-0.0195509100362538</v>
      </c>
      <c r="G647" s="16" t="n">
        <v>0.902639467988122</v>
      </c>
      <c r="H647" s="6"/>
      <c r="I647" s="18" t="n">
        <v>0.000171121435403368</v>
      </c>
      <c r="J647" s="18" t="n">
        <v>0.000153801525509317</v>
      </c>
      <c r="K647" s="16" t="n">
        <v>0.575694444444445</v>
      </c>
      <c r="L647" s="16" t="n">
        <v>0.0208220544140274</v>
      </c>
      <c r="M647" s="16" t="n">
        <v>0.523797123015873</v>
      </c>
      <c r="N647" s="16" t="n">
        <v>0.677543365194565</v>
      </c>
      <c r="O647" s="16" t="n">
        <v>-0.00726434394819771</v>
      </c>
      <c r="P647" s="16" t="n">
        <v>-0.092404921282685</v>
      </c>
    </row>
    <row r="648" customFormat="false" ht="15" hidden="false" customHeight="false" outlineLevel="0" collapsed="false">
      <c r="A648" s="17" t="n">
        <v>1043</v>
      </c>
      <c r="B648" s="6"/>
      <c r="C648" s="16" t="n">
        <v>0.578516170637112</v>
      </c>
      <c r="D648" s="16" t="n">
        <v>0.577335824087776</v>
      </c>
      <c r="E648" s="16" t="n">
        <v>0.545337301587302</v>
      </c>
      <c r="F648" s="16" t="n">
        <v>-0.0198472213364721</v>
      </c>
      <c r="G648" s="16" t="n">
        <v>0.902300276964371</v>
      </c>
      <c r="H648" s="6"/>
      <c r="I648" s="18" t="n">
        <v>0.000161987668970629</v>
      </c>
      <c r="J648" s="18" t="n">
        <v>0.000144768189970203</v>
      </c>
      <c r="K648" s="16" t="n">
        <v>0.577740575396825</v>
      </c>
      <c r="L648" s="16" t="n">
        <v>0.018320057905962</v>
      </c>
      <c r="M648" s="16" t="n">
        <v>0.509809027777778</v>
      </c>
      <c r="N648" s="16" t="n">
        <v>0.969080542216152</v>
      </c>
      <c r="O648" s="16" t="n">
        <v>-0.0073744355506871</v>
      </c>
      <c r="P648" s="16" t="n">
        <v>-0.0942446867370036</v>
      </c>
    </row>
    <row r="649" customFormat="false" ht="15" hidden="false" customHeight="false" outlineLevel="0" collapsed="false">
      <c r="A649" s="17" t="n">
        <v>1044</v>
      </c>
      <c r="B649" s="6"/>
      <c r="C649" s="16" t="n">
        <v>0.578669518851396</v>
      </c>
      <c r="D649" s="16" t="n">
        <v>0.577472461809</v>
      </c>
      <c r="E649" s="16" t="n">
        <v>0.545324900793651</v>
      </c>
      <c r="F649" s="16" t="n">
        <v>-0.0201197396912148</v>
      </c>
      <c r="G649" s="16" t="n">
        <v>0.901374271147892</v>
      </c>
      <c r="H649" s="6"/>
      <c r="I649" s="18" t="n">
        <v>0.000153214823191483</v>
      </c>
      <c r="J649" s="18" t="n">
        <v>0.000136204605222345</v>
      </c>
      <c r="K649" s="16" t="n">
        <v>0.578831845238095</v>
      </c>
      <c r="L649" s="16" t="n">
        <v>0.0162336551778219</v>
      </c>
      <c r="M649" s="16" t="n">
        <v>0.508097718253968</v>
      </c>
      <c r="N649" s="16" t="n">
        <v>0.631993792174286</v>
      </c>
      <c r="O649" s="16" t="n">
        <v>-0.00747568687739914</v>
      </c>
      <c r="P649" s="16" t="n">
        <v>-0.0956615481170233</v>
      </c>
    </row>
    <row r="650" customFormat="false" ht="15" hidden="false" customHeight="false" outlineLevel="0" collapsed="false">
      <c r="A650" s="17" t="n">
        <v>1045</v>
      </c>
      <c r="B650" s="6"/>
      <c r="C650" s="16" t="n">
        <v>0.578815710375987</v>
      </c>
      <c r="D650" s="16" t="n">
        <v>0.577603261967437</v>
      </c>
      <c r="E650" s="16" t="n">
        <v>0.545337301587302</v>
      </c>
      <c r="F650" s="16" t="n">
        <v>-0.0203698823792548</v>
      </c>
      <c r="G650" s="16" t="n">
        <v>0.900615699632052</v>
      </c>
      <c r="H650" s="6"/>
      <c r="I650" s="18" t="n">
        <v>0.000144982294868803</v>
      </c>
      <c r="J650" s="18" t="n">
        <v>0.000128252596227249</v>
      </c>
      <c r="K650" s="16" t="n">
        <v>0.580146329365079</v>
      </c>
      <c r="L650" s="16" t="n">
        <v>0.0147347920461269</v>
      </c>
      <c r="M650" s="16" t="n">
        <v>0.526178075396825</v>
      </c>
      <c r="N650" s="16" t="n">
        <v>0.309723837635468</v>
      </c>
      <c r="O650" s="16" t="n">
        <v>-0.00756862455831304</v>
      </c>
      <c r="P650" s="16" t="n">
        <v>-0.0966938548167865</v>
      </c>
    </row>
    <row r="651" customFormat="false" ht="15" hidden="false" customHeight="false" outlineLevel="0" collapsed="false">
      <c r="A651" s="17" t="n">
        <v>1046</v>
      </c>
      <c r="B651" s="6"/>
      <c r="C651" s="16" t="n">
        <v>0.578954939992279</v>
      </c>
      <c r="D651" s="16" t="n">
        <v>0.577727336244169</v>
      </c>
      <c r="E651" s="16" t="n">
        <v>0.545448908730159</v>
      </c>
      <c r="F651" s="16" t="n">
        <v>-0.0206161746296193</v>
      </c>
      <c r="G651" s="16" t="n">
        <v>0.899433815183526</v>
      </c>
      <c r="H651" s="6"/>
      <c r="I651" s="18" t="n">
        <v>0.000137140436303671</v>
      </c>
      <c r="J651" s="18" t="n">
        <v>0.000120805461523852</v>
      </c>
      <c r="K651" s="16" t="n">
        <v>0.581039186507937</v>
      </c>
      <c r="L651" s="16" t="n">
        <v>0.0141316221170139</v>
      </c>
      <c r="M651" s="16" t="n">
        <v>0.542534722222222</v>
      </c>
      <c r="N651" s="16" t="n">
        <v>0.147931207582881</v>
      </c>
      <c r="O651" s="16" t="n">
        <v>-0.00766013146114099</v>
      </c>
      <c r="P651" s="16" t="n">
        <v>-0.0970444159388202</v>
      </c>
    </row>
    <row r="652" customFormat="false" ht="15" hidden="false" customHeight="false" outlineLevel="0" collapsed="false">
      <c r="A652" s="17" t="n">
        <v>1047</v>
      </c>
      <c r="B652" s="6"/>
      <c r="C652" s="16" t="n">
        <v>0.57908790494858</v>
      </c>
      <c r="D652" s="16" t="n">
        <v>0.577844766496915</v>
      </c>
      <c r="E652" s="16" t="n">
        <v>0.54547371031746</v>
      </c>
      <c r="F652" s="16" t="n">
        <v>-0.0208689888377269</v>
      </c>
      <c r="G652" s="16" t="n">
        <v>0.898712957048875</v>
      </c>
      <c r="H652" s="6"/>
      <c r="I652" s="18" t="n">
        <v>0.000129574745925996</v>
      </c>
      <c r="J652" s="18" t="n">
        <v>0.000113760658671611</v>
      </c>
      <c r="K652" s="16" t="n">
        <v>0.580704365079365</v>
      </c>
      <c r="L652" s="16" t="n">
        <v>0.0142129586645406</v>
      </c>
      <c r="M652" s="16" t="n">
        <v>0.54921875</v>
      </c>
      <c r="N652" s="16" t="n">
        <v>0.103936715049092</v>
      </c>
      <c r="O652" s="16" t="n">
        <v>-0.00775406131820235</v>
      </c>
      <c r="P652" s="16" t="n">
        <v>-0.0966963655297905</v>
      </c>
    </row>
    <row r="653" customFormat="false" ht="15" hidden="false" customHeight="false" outlineLevel="0" collapsed="false">
      <c r="A653" s="17" t="n">
        <v>1048</v>
      </c>
      <c r="B653" s="6"/>
      <c r="C653" s="16" t="n">
        <v>0.579213605696034</v>
      </c>
      <c r="D653" s="16" t="n">
        <v>0.577955469908629</v>
      </c>
      <c r="E653" s="16" t="n">
        <v>0.545386904761905</v>
      </c>
      <c r="F653" s="16" t="n">
        <v>-0.0211126972202503</v>
      </c>
      <c r="G653" s="16" t="n">
        <v>0.897842007346051</v>
      </c>
      <c r="H653" s="6"/>
      <c r="I653" s="18" t="n">
        <v>0.000122617815288367</v>
      </c>
      <c r="J653" s="18" t="n">
        <v>0.000107188454462013</v>
      </c>
      <c r="K653" s="16" t="n">
        <v>0.580964781746032</v>
      </c>
      <c r="L653" s="16" t="n">
        <v>0.0133951009804715</v>
      </c>
      <c r="M653" s="16" t="n">
        <v>0.553869047619048</v>
      </c>
      <c r="N653" s="16" t="n">
        <v>0.083275623186386</v>
      </c>
      <c r="O653" s="16" t="n">
        <v>-0.00784460782900232</v>
      </c>
      <c r="P653" s="16" t="n">
        <v>-0.0972419265323993</v>
      </c>
    </row>
    <row r="654" customFormat="false" ht="15" hidden="false" customHeight="false" outlineLevel="0" collapsed="false">
      <c r="A654" s="17" t="n">
        <v>1049</v>
      </c>
      <c r="B654" s="6"/>
      <c r="C654" s="16" t="n">
        <v>0.579333274075547</v>
      </c>
      <c r="D654" s="16" t="n">
        <v>0.578059239554848</v>
      </c>
      <c r="E654" s="16" t="n">
        <v>0.545461309523809</v>
      </c>
      <c r="F654" s="16" t="n">
        <v>-0.021371698617113</v>
      </c>
      <c r="G654" s="16" t="n">
        <v>0.896950468149968</v>
      </c>
      <c r="H654" s="6"/>
      <c r="I654" s="18" t="n">
        <v>0.00011574659842761</v>
      </c>
      <c r="J654" s="18" t="n">
        <v>0.000100925154650115</v>
      </c>
      <c r="K654" s="16" t="n">
        <v>0.580505952380952</v>
      </c>
      <c r="L654" s="16" t="n">
        <v>0.0139979013512256</v>
      </c>
      <c r="M654" s="16" t="n">
        <v>0.555034722222222</v>
      </c>
      <c r="N654" s="16" t="n">
        <v>0.0836203947564424</v>
      </c>
      <c r="O654" s="16" t="n">
        <v>-0.00794083603820805</v>
      </c>
      <c r="P654" s="16" t="n">
        <v>-0.0964487990488418</v>
      </c>
    </row>
    <row r="655" customFormat="false" ht="15" hidden="false" customHeight="false" outlineLevel="0" collapsed="false">
      <c r="A655" s="17" t="n">
        <v>1050</v>
      </c>
      <c r="B655" s="6"/>
      <c r="C655" s="16" t="n">
        <v>0.57944456013204</v>
      </c>
      <c r="D655" s="16" t="n">
        <v>0.578154813551556</v>
      </c>
      <c r="E655" s="16" t="n">
        <v>0.545498511904762</v>
      </c>
      <c r="F655" s="16" t="n">
        <v>-0.0216279956502162</v>
      </c>
      <c r="G655" s="16" t="n">
        <v>0.896785790447566</v>
      </c>
      <c r="H655" s="6"/>
      <c r="I655" s="18" t="n">
        <v>0.000108887821164341</v>
      </c>
      <c r="J655" s="18" t="n">
        <v>9.47526925496851E-005</v>
      </c>
      <c r="K655" s="16" t="n">
        <v>0.579594494047619</v>
      </c>
      <c r="L655" s="16" t="n">
        <v>0.0151110452508813</v>
      </c>
      <c r="M655" s="16" t="n">
        <v>0.549813988095238</v>
      </c>
      <c r="N655" s="16" t="n">
        <v>0.13336677772141</v>
      </c>
      <c r="O655" s="16" t="n">
        <v>-0.00803605926316293</v>
      </c>
      <c r="P655" s="16" t="n">
        <v>-0.0952230135125394</v>
      </c>
    </row>
    <row r="656" customFormat="false" ht="15" hidden="false" customHeight="false" outlineLevel="0" collapsed="false">
      <c r="A656" s="17" t="n">
        <v>1051</v>
      </c>
      <c r="B656" s="6"/>
      <c r="C656" s="16" t="n">
        <v>0.579549500005786</v>
      </c>
      <c r="D656" s="16" t="n">
        <v>0.578243299617406</v>
      </c>
      <c r="E656" s="16" t="n">
        <v>0.545523313492064</v>
      </c>
      <c r="F656" s="16" t="n">
        <v>-0.0218969904810792</v>
      </c>
      <c r="G656" s="16" t="n">
        <v>0.89603372878359</v>
      </c>
      <c r="H656" s="6"/>
      <c r="I656" s="18" t="n">
        <v>0.000102378349420512</v>
      </c>
      <c r="J656" s="18" t="n">
        <v>8.87426067064472E-005</v>
      </c>
      <c r="K656" s="16" t="n">
        <v>0.579241071428571</v>
      </c>
      <c r="L656" s="16" t="n">
        <v>0.0147830233090961</v>
      </c>
      <c r="M656" s="16" t="n">
        <v>0.545213293650794</v>
      </c>
      <c r="N656" s="16" t="n">
        <v>0.168313334139637</v>
      </c>
      <c r="O656" s="16" t="n">
        <v>-0.00813599992462508</v>
      </c>
      <c r="P656" s="16" t="n">
        <v>-0.0953464958601926</v>
      </c>
    </row>
    <row r="657" customFormat="false" ht="15" hidden="false" customHeight="false" outlineLevel="0" collapsed="false">
      <c r="A657" s="17" t="n">
        <v>1052</v>
      </c>
      <c r="B657" s="6"/>
      <c r="C657" s="16" t="n">
        <v>0.579647856927274</v>
      </c>
      <c r="D657" s="16" t="n">
        <v>0.578326499629398</v>
      </c>
      <c r="E657" s="16" t="n">
        <v>0.545597718253968</v>
      </c>
      <c r="F657" s="16" t="n">
        <v>-0.0221442703288863</v>
      </c>
      <c r="G657" s="16" t="n">
        <v>0.89508190932253</v>
      </c>
      <c r="H657" s="6"/>
      <c r="I657" s="18" t="n">
        <v>9.5925214033896E-005</v>
      </c>
      <c r="J657" s="18" t="n">
        <v>8.27464481270821E-005</v>
      </c>
      <c r="K657" s="16" t="n">
        <v>0.5796875</v>
      </c>
      <c r="L657" s="16" t="n">
        <v>0.0140365904897992</v>
      </c>
      <c r="M657" s="16" t="n">
        <v>0.539149305555556</v>
      </c>
      <c r="N657" s="16" t="n">
        <v>0.21188681432183</v>
      </c>
      <c r="O657" s="16" t="n">
        <v>-0.00822787252172345</v>
      </c>
      <c r="P657" s="16" t="n">
        <v>-0.0959855671789122</v>
      </c>
    </row>
    <row r="658" customFormat="false" ht="15" hidden="false" customHeight="false" outlineLevel="0" collapsed="false">
      <c r="A658" s="17" t="n">
        <v>1053</v>
      </c>
      <c r="B658" s="6"/>
      <c r="C658" s="16" t="n">
        <v>0.579738614951247</v>
      </c>
      <c r="D658" s="16" t="n">
        <v>0.578404530888047</v>
      </c>
      <c r="E658" s="16" t="n">
        <v>0.545672123015873</v>
      </c>
      <c r="F658" s="16" t="n">
        <v>-0.0223510213479903</v>
      </c>
      <c r="G658" s="16" t="n">
        <v>0.894882148788475</v>
      </c>
      <c r="H658" s="6"/>
      <c r="I658" s="18" t="n">
        <v>8.97267322273428E-005</v>
      </c>
      <c r="J658" s="18" t="n">
        <v>7.67425921666387E-005</v>
      </c>
      <c r="K658" s="16" t="n">
        <v>0.581063988095238</v>
      </c>
      <c r="L658" s="16" t="n">
        <v>0.0116356210800239</v>
      </c>
      <c r="M658" s="16" t="n">
        <v>0.534250992063492</v>
      </c>
      <c r="N658" s="16" t="n">
        <v>0.270633270942944</v>
      </c>
      <c r="O658" s="16" t="n">
        <v>-0.00830468716603991</v>
      </c>
      <c r="P658" s="16" t="n">
        <v>-0.0987580122092925</v>
      </c>
    </row>
    <row r="659" customFormat="false" ht="15" hidden="false" customHeight="false" outlineLevel="0" collapsed="false">
      <c r="A659" s="17" t="n">
        <v>1054</v>
      </c>
      <c r="B659" s="6"/>
      <c r="C659" s="16" t="n">
        <v>0.57982378656975</v>
      </c>
      <c r="D659" s="16" t="n">
        <v>0.578478409703779</v>
      </c>
      <c r="E659" s="16" t="n">
        <v>0.545684523809524</v>
      </c>
      <c r="F659" s="16" t="n">
        <v>-0.0225339041775331</v>
      </c>
      <c r="G659" s="16" t="n">
        <v>0.894408659004665</v>
      </c>
      <c r="H659" s="6"/>
      <c r="I659" s="18" t="n">
        <v>8.38894532165529E-005</v>
      </c>
      <c r="J659" s="18" t="n">
        <v>7.11238414169499E-005</v>
      </c>
      <c r="K659" s="16" t="n">
        <v>0.583717757936508</v>
      </c>
      <c r="L659" s="16" t="n">
        <v>0.00932132862726748</v>
      </c>
      <c r="M659" s="16" t="n">
        <v>0.535838293650794</v>
      </c>
      <c r="N659" s="16" t="n">
        <v>0.239219540583466</v>
      </c>
      <c r="O659" s="16" t="n">
        <v>-0.00837263388880205</v>
      </c>
      <c r="P659" s="16" t="n">
        <v>-0.101540784129006</v>
      </c>
    </row>
    <row r="660" customFormat="false" ht="15" hidden="false" customHeight="false" outlineLevel="0" collapsed="false">
      <c r="A660" s="17" t="n">
        <v>1055</v>
      </c>
      <c r="B660" s="6"/>
      <c r="C660" s="16" t="n">
        <v>0.579902985792702</v>
      </c>
      <c r="D660" s="16" t="n">
        <v>0.578548018302605</v>
      </c>
      <c r="E660" s="16" t="n">
        <v>0.545672123015873</v>
      </c>
      <c r="F660" s="16" t="n">
        <v>-0.0226884076770345</v>
      </c>
      <c r="G660" s="16" t="n">
        <v>0.894049307851468</v>
      </c>
      <c r="H660" s="6"/>
      <c r="I660" s="18" t="n">
        <v>7.82187369189535E-005</v>
      </c>
      <c r="J660" s="18" t="n">
        <v>6.59108306601191E-005</v>
      </c>
      <c r="K660" s="16" t="n">
        <v>0.584139384920635</v>
      </c>
      <c r="L660" s="16" t="n">
        <v>0.00855706008373545</v>
      </c>
      <c r="M660" s="16" t="n">
        <v>0.539471726190476</v>
      </c>
      <c r="N660" s="16" t="n">
        <v>0.18689207732169</v>
      </c>
      <c r="O660" s="16" t="n">
        <v>-0.00843003670760487</v>
      </c>
      <c r="P660" s="16" t="n">
        <v>-0.102583580212416</v>
      </c>
    </row>
    <row r="661" customFormat="false" ht="15" hidden="false" customHeight="false" outlineLevel="0" collapsed="false">
      <c r="A661" s="17" t="n">
        <v>1056</v>
      </c>
      <c r="B661" s="6"/>
      <c r="C661" s="16" t="n">
        <v>0.579975487895591</v>
      </c>
      <c r="D661" s="16" t="n">
        <v>0.578611015464726</v>
      </c>
      <c r="E661" s="16" t="n">
        <v>0.545721726190476</v>
      </c>
      <c r="F661" s="16" t="n">
        <v>-0.0228419251822882</v>
      </c>
      <c r="G661" s="16" t="n">
        <v>0.893441208134166</v>
      </c>
      <c r="H661" s="6"/>
      <c r="I661" s="18" t="n">
        <v>7.28320685158217E-005</v>
      </c>
      <c r="J661" s="18" t="n">
        <v>6.10338272846784E-005</v>
      </c>
      <c r="K661" s="16" t="n">
        <v>0.584027777777778</v>
      </c>
      <c r="L661" s="16" t="n">
        <v>0.00838883749765701</v>
      </c>
      <c r="M661" s="16" t="n">
        <v>0.546602182539683</v>
      </c>
      <c r="N661" s="16" t="n">
        <v>0.115389578619336</v>
      </c>
      <c r="O661" s="16" t="n">
        <v>-0.0084870731165727</v>
      </c>
      <c r="P661" s="16" t="n">
        <v>-0.102994490421206</v>
      </c>
    </row>
    <row r="662" customFormat="false" ht="15" hidden="false" customHeight="false" outlineLevel="0" collapsed="false">
      <c r="A662" s="17" t="n">
        <v>1057</v>
      </c>
      <c r="B662" s="6"/>
      <c r="C662" s="16" t="n">
        <v>0.580043787908515</v>
      </c>
      <c r="D662" s="16" t="n">
        <v>0.578668343624979</v>
      </c>
      <c r="E662" s="16" t="n">
        <v>0.545833333333333</v>
      </c>
      <c r="F662" s="16" t="n">
        <v>-0.023020617218247</v>
      </c>
      <c r="G662" s="16" t="n">
        <v>0.893249767432598</v>
      </c>
      <c r="H662" s="6"/>
      <c r="I662" s="18" t="n">
        <v>6.75388888491775E-005</v>
      </c>
      <c r="J662" s="18" t="n">
        <v>5.63353872180063E-005</v>
      </c>
      <c r="K662" s="16" t="n">
        <v>0.583072916666667</v>
      </c>
      <c r="L662" s="16" t="n">
        <v>0.00902270025127542</v>
      </c>
      <c r="M662" s="16" t="n">
        <v>0.552232142857143</v>
      </c>
      <c r="N662" s="16" t="n">
        <v>0.0716980105224585</v>
      </c>
      <c r="O662" s="16" t="n">
        <v>-0.00855346252280782</v>
      </c>
      <c r="P662" s="16" t="n">
        <v>-0.102303063878222</v>
      </c>
    </row>
    <row r="663" customFormat="false" ht="15" hidden="false" customHeight="false" outlineLevel="0" collapsed="false">
      <c r="A663" s="17" t="n">
        <v>1058</v>
      </c>
      <c r="B663" s="6"/>
      <c r="C663" s="16" t="n">
        <v>0.580108205814159</v>
      </c>
      <c r="D663" s="16" t="n">
        <v>0.578720779159262</v>
      </c>
      <c r="E663" s="16" t="n">
        <v>0.54593253968254</v>
      </c>
      <c r="F663" s="16" t="n">
        <v>-0.0232166093760609</v>
      </c>
      <c r="G663" s="16" t="n">
        <v>0.893249767432598</v>
      </c>
      <c r="H663" s="6"/>
      <c r="I663" s="18" t="n">
        <v>6.20965041258157E-005</v>
      </c>
      <c r="J663" s="18" t="n">
        <v>5.15272142352879E-005</v>
      </c>
      <c r="K663" s="16" t="n">
        <v>0.582924107142857</v>
      </c>
      <c r="L663" s="16" t="n">
        <v>0.010400165673962</v>
      </c>
      <c r="M663" s="16" t="n">
        <v>0.556646825396825</v>
      </c>
      <c r="N663" s="16" t="n">
        <v>0.0555642601357498</v>
      </c>
      <c r="O663" s="16" t="n">
        <v>-0.00862627930877509</v>
      </c>
      <c r="P663" s="16" t="n">
        <v>-0.100983942921023</v>
      </c>
    </row>
    <row r="664" customFormat="false" ht="15" hidden="false" customHeight="false" outlineLevel="0" collapsed="false">
      <c r="A664" s="17" t="n">
        <v>1059</v>
      </c>
      <c r="B664" s="6"/>
      <c r="C664" s="16" t="n">
        <v>0.580168529354091</v>
      </c>
      <c r="D664" s="16" t="n">
        <v>0.578768522110021</v>
      </c>
      <c r="E664" s="16" t="n">
        <v>0.54593253968254</v>
      </c>
      <c r="F664" s="16" t="n">
        <v>-0.0234225851470708</v>
      </c>
      <c r="G664" s="16" t="n">
        <v>0.892714139934159</v>
      </c>
      <c r="H664" s="6"/>
      <c r="I664" s="18" t="n">
        <v>5.68211222236373E-005</v>
      </c>
      <c r="J664" s="18" t="n">
        <v>4.68091428865886E-005</v>
      </c>
      <c r="K664" s="16" t="n">
        <v>0.582105654761905</v>
      </c>
      <c r="L664" s="16" t="n">
        <v>0.0119983899602717</v>
      </c>
      <c r="M664" s="16" t="n">
        <v>0.561743551587302</v>
      </c>
      <c r="N664" s="16" t="n">
        <v>0.0329674185000576</v>
      </c>
      <c r="O664" s="16" t="n">
        <v>-0.00870280514945459</v>
      </c>
      <c r="P664" s="16" t="n">
        <v>-0.0999473416424896</v>
      </c>
    </row>
    <row r="665" customFormat="false" ht="15" hidden="false" customHeight="false" outlineLevel="0" collapsed="false">
      <c r="A665" s="17" t="n">
        <v>1060</v>
      </c>
      <c r="B665" s="6"/>
      <c r="C665" s="16" t="n">
        <v>0.580224124179476</v>
      </c>
      <c r="D665" s="16" t="n">
        <v>0.578811846325819</v>
      </c>
      <c r="E665" s="16" t="n">
        <v>0.546031746031746</v>
      </c>
      <c r="F665" s="16" t="n">
        <v>-0.0236232138854065</v>
      </c>
      <c r="G665" s="16" t="n">
        <v>0.892473663231195</v>
      </c>
      <c r="H665" s="6"/>
      <c r="I665" s="18" t="n">
        <v>5.16101202646597E-005</v>
      </c>
      <c r="J665" s="18" t="n">
        <v>4.21799960466973E-005</v>
      </c>
      <c r="K665" s="16" t="n">
        <v>0.58108878968254</v>
      </c>
      <c r="L665" s="16" t="n">
        <v>0.0145114523539762</v>
      </c>
      <c r="M665" s="16" t="n">
        <v>0.571440972222222</v>
      </c>
      <c r="N665" s="16" t="n">
        <v>0.0142454264386648</v>
      </c>
      <c r="O665" s="16" t="n">
        <v>-0.00877734426885056</v>
      </c>
      <c r="P665" s="16" t="n">
        <v>-0.098066649557399</v>
      </c>
    </row>
    <row r="666" customFormat="false" ht="15" hidden="false" customHeight="false" outlineLevel="0" collapsed="false">
      <c r="A666" s="17" t="n">
        <v>1061</v>
      </c>
      <c r="B666" s="6"/>
      <c r="C666" s="16" t="n">
        <v>0.580275546449265</v>
      </c>
      <c r="D666" s="16" t="n">
        <v>0.578851310219314</v>
      </c>
      <c r="E666" s="16" t="n">
        <v>0.546180555555556</v>
      </c>
      <c r="F666" s="16" t="n">
        <v>-0.023818183906512</v>
      </c>
      <c r="G666" s="16" t="n">
        <v>0.892473663231195</v>
      </c>
      <c r="H666" s="6"/>
      <c r="I666" s="18" t="n">
        <v>4.62470318509598E-005</v>
      </c>
      <c r="J666" s="18" t="n">
        <v>3.75454674927856E-005</v>
      </c>
      <c r="K666" s="16" t="n">
        <v>0.57874503968254</v>
      </c>
      <c r="L666" s="16" t="n">
        <v>0.020341962946968</v>
      </c>
      <c r="M666" s="16" t="n">
        <v>0.584238591269841</v>
      </c>
      <c r="N666" s="16" t="n">
        <v>0.00446327357844462</v>
      </c>
      <c r="O666" s="16" t="n">
        <v>-0.00884978087827938</v>
      </c>
      <c r="P666" s="16" t="n">
        <v>-0.0940198501071393</v>
      </c>
    </row>
    <row r="667" customFormat="false" ht="15" hidden="false" customHeight="false" outlineLevel="0" collapsed="false">
      <c r="A667" s="17" t="n">
        <v>1062</v>
      </c>
      <c r="B667" s="6"/>
      <c r="C667" s="16" t="n">
        <v>0.580320714681799</v>
      </c>
      <c r="D667" s="16" t="n">
        <v>0.578887001482016</v>
      </c>
      <c r="E667" s="16" t="n">
        <v>0.546230158730159</v>
      </c>
      <c r="F667" s="16" t="n">
        <v>-0.0239710041188207</v>
      </c>
      <c r="G667" s="16" t="n">
        <v>0.892473663231195</v>
      </c>
      <c r="H667" s="6"/>
      <c r="I667" s="18" t="n">
        <v>4.05916838541274E-005</v>
      </c>
      <c r="J667" s="18" t="n">
        <v>3.28686124898562E-005</v>
      </c>
      <c r="K667" s="16" t="n">
        <v>0.574714781746032</v>
      </c>
      <c r="L667" s="16" t="n">
        <v>0.034771017080041</v>
      </c>
      <c r="M667" s="16" t="n">
        <v>0.601922123015873</v>
      </c>
      <c r="N667" s="18" t="n">
        <v>0.000676334162342882</v>
      </c>
      <c r="O667" s="16" t="n">
        <v>-0.00890655760215971</v>
      </c>
      <c r="P667" s="16" t="n">
        <v>-0.0864676814175182</v>
      </c>
    </row>
    <row r="668" customFormat="false" ht="15" hidden="false" customHeight="false" outlineLevel="0" collapsed="false">
      <c r="A668" s="17" t="n">
        <v>1063</v>
      </c>
      <c r="B668" s="6"/>
      <c r="C668" s="16" t="n">
        <v>0.580360099341805</v>
      </c>
      <c r="D668" s="16" t="n">
        <v>0.578918407713054</v>
      </c>
      <c r="E668" s="16" t="n">
        <v>0.546378968253968</v>
      </c>
      <c r="F668" s="16" t="n">
        <v>-0.0240984469497321</v>
      </c>
      <c r="G668" s="16" t="n">
        <v>0.892473663231195</v>
      </c>
      <c r="H668" s="6"/>
      <c r="I668" s="18" t="n">
        <v>3.48919010000931E-005</v>
      </c>
      <c r="J668" s="18" t="n">
        <v>2.83444200496658E-005</v>
      </c>
      <c r="K668" s="16" t="n">
        <v>0.568849206349206</v>
      </c>
      <c r="L668" s="16" t="n">
        <v>0.071005364982467</v>
      </c>
      <c r="M668" s="16" t="n">
        <v>0.613566468253968</v>
      </c>
      <c r="N668" s="18" t="n">
        <v>0.00019060651030324</v>
      </c>
      <c r="O668" s="16" t="n">
        <v>-0.00895390589627883</v>
      </c>
      <c r="P668" s="16" t="n">
        <v>-0.0755325819353564</v>
      </c>
    </row>
    <row r="669" customFormat="false" ht="15" hidden="false" customHeight="false" outlineLevel="0" collapsed="false">
      <c r="A669" s="17" t="n">
        <v>1064</v>
      </c>
      <c r="B669" s="6"/>
      <c r="C669" s="16" t="n">
        <v>0.580393722178684</v>
      </c>
      <c r="D669" s="16" t="n">
        <v>0.578945849496669</v>
      </c>
      <c r="E669" s="16" t="n">
        <v>0.546440972222222</v>
      </c>
      <c r="F669" s="16" t="n">
        <v>-0.0241957472175186</v>
      </c>
      <c r="G669" s="16" t="n">
        <v>0.892473663231195</v>
      </c>
      <c r="H669" s="6"/>
      <c r="I669" s="18" t="n">
        <v>2.8908894714932E-005</v>
      </c>
      <c r="J669" s="18" t="n">
        <v>2.38684215570213E-005</v>
      </c>
      <c r="K669" s="16" t="n">
        <v>0.557626488095238</v>
      </c>
      <c r="L669" s="16" t="n">
        <v>0.1622005210361</v>
      </c>
      <c r="M669" s="16" t="n">
        <v>0.621850198412698</v>
      </c>
      <c r="N669" s="18" t="n">
        <v>7.4465026906123E-005</v>
      </c>
      <c r="O669" s="16" t="n">
        <v>-0.00899005541131037</v>
      </c>
      <c r="P669" s="16" t="n">
        <v>-0.0596095848115412</v>
      </c>
    </row>
    <row r="670" customFormat="false" ht="15" hidden="false" customHeight="false" outlineLevel="0" collapsed="false">
      <c r="A670" s="17" t="n">
        <v>1065</v>
      </c>
      <c r="B670" s="6"/>
      <c r="C670" s="16" t="n">
        <v>0.580420486003953</v>
      </c>
      <c r="D670" s="16" t="n">
        <v>0.578968651632895</v>
      </c>
      <c r="E670" s="16" t="n">
        <v>0.546490575396825</v>
      </c>
      <c r="F670" s="16" t="n">
        <v>-0.0242559927856549</v>
      </c>
      <c r="G670" s="16" t="n">
        <v>0.892473663231195</v>
      </c>
      <c r="H670" s="6"/>
      <c r="I670" s="18" t="n">
        <v>2.27743096620002E-005</v>
      </c>
      <c r="J670" s="18" t="n">
        <v>1.93219821488288E-005</v>
      </c>
      <c r="K670" s="16" t="n">
        <v>0.546044146825397</v>
      </c>
      <c r="L670" s="16" t="n">
        <v>0.352573393272892</v>
      </c>
      <c r="M670" s="16" t="n">
        <v>0.630543154761905</v>
      </c>
      <c r="N670" s="18" t="n">
        <v>3.4321625387905E-005</v>
      </c>
      <c r="O670" s="16" t="n">
        <v>-0.00901243814880743</v>
      </c>
      <c r="P670" s="16" t="n">
        <v>-0.0416976155149404</v>
      </c>
    </row>
    <row r="671" customFormat="false" ht="15" hidden="false" customHeight="false" outlineLevel="0" collapsed="false">
      <c r="A671" s="17" t="n">
        <v>1066</v>
      </c>
      <c r="B671" s="6"/>
      <c r="C671" s="16" t="n">
        <v>0.580440124242471</v>
      </c>
      <c r="D671" s="16" t="n">
        <v>0.578985705184112</v>
      </c>
      <c r="E671" s="16" t="n">
        <v>0.54656498015873</v>
      </c>
      <c r="F671" s="16" t="n">
        <v>-0.0242935713114634</v>
      </c>
      <c r="G671" s="16" t="n">
        <v>0.892473663231195</v>
      </c>
      <c r="H671" s="6"/>
      <c r="I671" s="18" t="n">
        <v>1.67534574684607E-005</v>
      </c>
      <c r="J671" s="18" t="n">
        <v>1.46975825594546E-005</v>
      </c>
      <c r="K671" s="16" t="n">
        <v>0.535850694444444</v>
      </c>
      <c r="L671" s="16" t="n">
        <v>0.617208363372704</v>
      </c>
      <c r="M671" s="16" t="n">
        <v>0.628583829365079</v>
      </c>
      <c r="N671" s="18" t="n">
        <v>4.16461191601337E-005</v>
      </c>
      <c r="O671" s="16" t="n">
        <v>-0.00902639950550227</v>
      </c>
      <c r="P671" s="16" t="n">
        <v>-0.025326751622893</v>
      </c>
    </row>
    <row r="672" customFormat="false" ht="15" hidden="false" customHeight="false" outlineLevel="0" collapsed="false">
      <c r="A672" s="17" t="n">
        <v>1067</v>
      </c>
      <c r="B672" s="6"/>
      <c r="C672" s="16" t="n">
        <v>0.580452910892668</v>
      </c>
      <c r="D672" s="16" t="n">
        <v>0.57899765638181</v>
      </c>
      <c r="E672" s="16" t="n">
        <v>0.546515376984127</v>
      </c>
      <c r="F672" s="16" t="n">
        <v>-0.0243024864353545</v>
      </c>
      <c r="G672" s="16" t="n">
        <v>0.892473663231195</v>
      </c>
      <c r="H672" s="6"/>
      <c r="I672" s="18" t="n">
        <v>1.05954672866622E-005</v>
      </c>
      <c r="J672" s="18" t="n">
        <v>9.87737921737938E-006</v>
      </c>
      <c r="K672" s="16" t="n">
        <v>0.525954861111111</v>
      </c>
      <c r="L672" s="16" t="n">
        <v>0.868411249906961</v>
      </c>
      <c r="M672" s="16" t="n">
        <v>0.620870535714286</v>
      </c>
      <c r="N672" s="18" t="n">
        <v>0.000102951417393865</v>
      </c>
      <c r="O672" s="16" t="n">
        <v>-0.00902971169491728</v>
      </c>
      <c r="P672" s="16" t="n">
        <v>-0.00901653898996364</v>
      </c>
    </row>
    <row r="673" customFormat="false" ht="15" hidden="false" customHeight="false" outlineLevel="0" collapsed="false">
      <c r="A673" s="17" t="n">
        <v>1068</v>
      </c>
      <c r="B673" s="6"/>
      <c r="C673" s="16" t="n">
        <v>0.580458778813585</v>
      </c>
      <c r="D673" s="16" t="n">
        <v>0.579005211572618</v>
      </c>
      <c r="E673" s="16" t="n">
        <v>0.546465773809524</v>
      </c>
      <c r="F673" s="16" t="n">
        <v>-0.0242699198978675</v>
      </c>
      <c r="G673" s="16" t="n">
        <v>0.892473663231195</v>
      </c>
      <c r="H673" s="6"/>
      <c r="I673" s="18" t="n">
        <v>4.33949183317066E-006</v>
      </c>
      <c r="J673" s="18" t="n">
        <v>4.76344604849539E-006</v>
      </c>
      <c r="K673" s="16" t="n">
        <v>0.516418650793651</v>
      </c>
      <c r="L673" s="16" t="n">
        <v>0.918089286544709</v>
      </c>
      <c r="M673" s="16" t="n">
        <v>0.613045634920635</v>
      </c>
      <c r="N673" s="18" t="n">
        <v>0.000284791759566358</v>
      </c>
      <c r="O673" s="16" t="n">
        <v>-0.00901761241789756</v>
      </c>
      <c r="P673" s="16" t="n">
        <v>0.00540715254317689</v>
      </c>
    </row>
    <row r="674" customFormat="false" ht="15" hidden="false" customHeight="false" outlineLevel="0" collapsed="false">
      <c r="A674" s="17" t="n">
        <v>1069</v>
      </c>
      <c r="B674" s="6"/>
      <c r="C674" s="16" t="n">
        <v>0.580459127989358</v>
      </c>
      <c r="D674" s="16" t="n">
        <v>0.579008255639964</v>
      </c>
      <c r="E674" s="16" t="n">
        <v>0.546490575396825</v>
      </c>
      <c r="F674" s="16" t="n">
        <v>-0.0242213204754499</v>
      </c>
      <c r="G674" s="16" t="n">
        <v>0.892473663231195</v>
      </c>
      <c r="H674" s="6"/>
      <c r="I674" s="18" t="n">
        <v>-1.79174975059759E-006</v>
      </c>
      <c r="J674" s="18" t="n">
        <v>-5.81477736727203E-007</v>
      </c>
      <c r="K674" s="16" t="n">
        <v>0.509176587301587</v>
      </c>
      <c r="L674" s="16" t="n">
        <v>0.765649293420267</v>
      </c>
      <c r="M674" s="16" t="n">
        <v>0.600868055555556</v>
      </c>
      <c r="N674" s="16" t="n">
        <v>0.00139584941313932</v>
      </c>
      <c r="O674" s="16" t="n">
        <v>-0.00899955651880027</v>
      </c>
      <c r="P674" s="16" t="n">
        <v>0.0156466634771473</v>
      </c>
    </row>
    <row r="675" customFormat="false" ht="15" hidden="false" customHeight="false" outlineLevel="0" collapsed="false">
      <c r="A675" s="17" t="n">
        <v>1070</v>
      </c>
      <c r="B675" s="6"/>
      <c r="C675" s="16" t="n">
        <v>0.580454133495259</v>
      </c>
      <c r="D675" s="16" t="n">
        <v>0.579006530788982</v>
      </c>
      <c r="E675" s="16" t="n">
        <v>0.546453373015873</v>
      </c>
      <c r="F675" s="16" t="n">
        <v>-0.0241640997624593</v>
      </c>
      <c r="G675" s="16" t="n">
        <v>0.892473663231195</v>
      </c>
      <c r="H675" s="6"/>
      <c r="I675" s="18" t="n">
        <v>-7.91826840963809E-006</v>
      </c>
      <c r="J675" s="18" t="n">
        <v>-5.96751342654491E-006</v>
      </c>
      <c r="K675" s="16" t="n">
        <v>0.50296378968254</v>
      </c>
      <c r="L675" s="16" t="n">
        <v>0.60058467981781</v>
      </c>
      <c r="M675" s="16" t="n">
        <v>0.590054563492064</v>
      </c>
      <c r="N675" s="16" t="n">
        <v>0.00478610265338406</v>
      </c>
      <c r="O675" s="16" t="n">
        <v>-0.00897829758368225</v>
      </c>
      <c r="P675" s="16" t="n">
        <v>0.0253776915532015</v>
      </c>
    </row>
    <row r="676" customFormat="false" ht="15" hidden="false" customHeight="false" outlineLevel="0" collapsed="false">
      <c r="A676" s="17" t="n">
        <v>1071</v>
      </c>
      <c r="B676" s="6"/>
      <c r="C676" s="16" t="n">
        <v>0.580442781249574</v>
      </c>
      <c r="D676" s="16" t="n">
        <v>0.578999781522072</v>
      </c>
      <c r="E676" s="16" t="n">
        <v>0.546391369047619</v>
      </c>
      <c r="F676" s="16" t="n">
        <v>-0.0240855045376819</v>
      </c>
      <c r="G676" s="16" t="n">
        <v>0.892473663231195</v>
      </c>
      <c r="H676" s="6"/>
      <c r="I676" s="18" t="n">
        <v>-1.39772469642513E-005</v>
      </c>
      <c r="J676" s="18" t="n">
        <v>-1.13039531957282E-005</v>
      </c>
      <c r="K676" s="16" t="n">
        <v>0.502405753968254</v>
      </c>
      <c r="L676" s="16" t="n">
        <v>0.437338911019449</v>
      </c>
      <c r="M676" s="16" t="n">
        <v>0.584858630952381</v>
      </c>
      <c r="N676" s="16" t="n">
        <v>0.00877962597076132</v>
      </c>
      <c r="O676" s="16" t="n">
        <v>-0.00894909745959692</v>
      </c>
      <c r="P676" s="16" t="n">
        <v>0.0344804039778007</v>
      </c>
    </row>
    <row r="677" customFormat="false" ht="15" hidden="false" customHeight="false" outlineLevel="0" collapsed="false">
      <c r="A677" s="17" t="n">
        <v>1072</v>
      </c>
      <c r="B677" s="6"/>
      <c r="C677" s="16" t="n">
        <v>0.58042587087793</v>
      </c>
      <c r="D677" s="16" t="n">
        <v>0.578986968865645</v>
      </c>
      <c r="E677" s="16" t="n">
        <v>0.546453373015873</v>
      </c>
      <c r="F677" s="16" t="n">
        <v>-0.0240161256404868</v>
      </c>
      <c r="G677" s="16" t="n">
        <v>0.892473663231195</v>
      </c>
      <c r="H677" s="6"/>
      <c r="I677" s="18" t="n">
        <v>-2.01349845696742E-005</v>
      </c>
      <c r="J677" s="18" t="n">
        <v>-1.68444422485492E-005</v>
      </c>
      <c r="K677" s="16" t="n">
        <v>0.508457341269841</v>
      </c>
      <c r="L677" s="16" t="n">
        <v>0.320033845078143</v>
      </c>
      <c r="M677" s="16" t="n">
        <v>0.581187996031746</v>
      </c>
      <c r="N677" s="16" t="n">
        <v>0.0114386376192957</v>
      </c>
      <c r="O677" s="16" t="n">
        <v>-0.00892332141647769</v>
      </c>
      <c r="P677" s="16" t="n">
        <v>0.0417279734635171</v>
      </c>
    </row>
    <row r="678" customFormat="false" ht="15" hidden="false" customHeight="false" outlineLevel="0" collapsed="false">
      <c r="A678" s="17" t="n">
        <v>1073</v>
      </c>
      <c r="B678" s="6"/>
      <c r="C678" s="16" t="n">
        <v>0.580403435617521</v>
      </c>
      <c r="D678" s="16" t="n">
        <v>0.57896770877028</v>
      </c>
      <c r="E678" s="16" t="n">
        <v>0.546453373015873</v>
      </c>
      <c r="F678" s="16" t="n">
        <v>-0.0239626440328278</v>
      </c>
      <c r="G678" s="16" t="n">
        <v>0.892473663231195</v>
      </c>
      <c r="H678" s="6"/>
      <c r="I678" s="18" t="n">
        <v>-2.67205721882457E-005</v>
      </c>
      <c r="J678" s="18" t="n">
        <v>-2.2700503968706E-005</v>
      </c>
      <c r="K678" s="16" t="n">
        <v>0.518179563492064</v>
      </c>
      <c r="L678" s="16" t="n">
        <v>0.216410919731562</v>
      </c>
      <c r="M678" s="16" t="n">
        <v>0.582527281746032</v>
      </c>
      <c r="N678" s="16" t="n">
        <v>0.0112897833424513</v>
      </c>
      <c r="O678" s="16" t="n">
        <v>-0.00890345161280423</v>
      </c>
      <c r="P678" s="16" t="n">
        <v>0.0498113008261108</v>
      </c>
    </row>
    <row r="679" customFormat="false" ht="15" hidden="false" customHeight="false" outlineLevel="0" collapsed="false">
      <c r="A679" s="17" t="n">
        <v>1074</v>
      </c>
      <c r="B679" s="6"/>
      <c r="C679" s="16" t="n">
        <v>0.580375672055941</v>
      </c>
      <c r="D679" s="16" t="n">
        <v>0.578942971564136</v>
      </c>
      <c r="E679" s="16" t="n">
        <v>0.546478174603175</v>
      </c>
      <c r="F679" s="16" t="n">
        <v>-0.0239119874684267</v>
      </c>
      <c r="G679" s="16" t="n">
        <v>0.892473663231195</v>
      </c>
      <c r="H679" s="6"/>
      <c r="I679" s="18" t="n">
        <v>-3.36173127783374E-005</v>
      </c>
      <c r="J679" s="18" t="n">
        <v>-2.88348149387889E-005</v>
      </c>
      <c r="K679" s="16" t="n">
        <v>0.527579365079365</v>
      </c>
      <c r="L679" s="16" t="n">
        <v>0.138843714697788</v>
      </c>
      <c r="M679" s="16" t="n">
        <v>0.584957837301587</v>
      </c>
      <c r="N679" s="16" t="n">
        <v>0.00978533367241257</v>
      </c>
      <c r="O679" s="16" t="n">
        <v>-0.00888463137618877</v>
      </c>
      <c r="P679" s="16" t="n">
        <v>0.0576005120737235</v>
      </c>
    </row>
    <row r="680" customFormat="false" ht="15" hidden="false" customHeight="false" outlineLevel="0" collapsed="false">
      <c r="A680" s="17" t="n">
        <v>1075</v>
      </c>
      <c r="B680" s="6"/>
      <c r="C680" s="16" t="n">
        <v>0.580342498724469</v>
      </c>
      <c r="D680" s="16" t="n">
        <v>0.578912163789155</v>
      </c>
      <c r="E680" s="16" t="n">
        <v>0.546502976190476</v>
      </c>
      <c r="F680" s="16" t="n">
        <v>-0.023872359190812</v>
      </c>
      <c r="G680" s="16" t="n">
        <v>0.892473663231195</v>
      </c>
      <c r="H680" s="6"/>
      <c r="I680" s="18" t="n">
        <v>-4.07402089000833E-005</v>
      </c>
      <c r="J680" s="18" t="n">
        <v>-3.52677134144447E-005</v>
      </c>
      <c r="K680" s="16" t="n">
        <v>0.537276785714286</v>
      </c>
      <c r="L680" s="16" t="n">
        <v>0.0919145722214096</v>
      </c>
      <c r="M680" s="16" t="n">
        <v>0.584908234126984</v>
      </c>
      <c r="N680" s="16" t="n">
        <v>0.0104332836872418</v>
      </c>
      <c r="O680" s="16" t="n">
        <v>-0.00886990842955852</v>
      </c>
      <c r="P680" s="16" t="n">
        <v>0.0641396055225365</v>
      </c>
    </row>
    <row r="681" customFormat="false" ht="15" hidden="false" customHeight="false" outlineLevel="0" collapsed="false">
      <c r="A681" s="17" t="n">
        <v>1076</v>
      </c>
      <c r="B681" s="6"/>
      <c r="C681" s="16" t="n">
        <v>0.58030206825072</v>
      </c>
      <c r="D681" s="16" t="n">
        <v>0.578875204567346</v>
      </c>
      <c r="E681" s="16" t="n">
        <v>0.546490575396825</v>
      </c>
      <c r="F681" s="16" t="n">
        <v>-0.0238142369906841</v>
      </c>
      <c r="G681" s="16" t="n">
        <v>0.892473663231195</v>
      </c>
      <c r="H681" s="6"/>
      <c r="I681" s="18" t="n">
        <v>-4.81862819802195E-005</v>
      </c>
      <c r="J681" s="18" t="n">
        <v>-4.20058924451396E-005</v>
      </c>
      <c r="K681" s="16" t="n">
        <v>0.545969742063492</v>
      </c>
      <c r="L681" s="16" t="n">
        <v>0.058673234891013</v>
      </c>
      <c r="M681" s="16" t="n">
        <v>0.586210317460318</v>
      </c>
      <c r="N681" s="16" t="n">
        <v>0.00864302007782544</v>
      </c>
      <c r="O681" s="16" t="n">
        <v>-0.00884831449421769</v>
      </c>
      <c r="P681" s="16" t="n">
        <v>0.0703299586400226</v>
      </c>
    </row>
    <row r="682" customFormat="false" ht="15" hidden="false" customHeight="false" outlineLevel="0" collapsed="false">
      <c r="A682" s="17" t="n">
        <v>1077</v>
      </c>
      <c r="B682" s="6"/>
      <c r="C682" s="16" t="n">
        <v>0.58025329994186</v>
      </c>
      <c r="D682" s="16" t="n">
        <v>0.578831705485965</v>
      </c>
      <c r="E682" s="16" t="n">
        <v>0.546428571428572</v>
      </c>
      <c r="F682" s="16" t="n">
        <v>-0.023726179422457</v>
      </c>
      <c r="G682" s="16" t="n">
        <v>0.892473663231195</v>
      </c>
      <c r="H682" s="6"/>
      <c r="I682" s="18" t="n">
        <v>-5.59510405519683E-005</v>
      </c>
      <c r="J682" s="18" t="n">
        <v>-4.89386670038032E-005</v>
      </c>
      <c r="K682" s="16" t="n">
        <v>0.556063988095238</v>
      </c>
      <c r="L682" s="16" t="n">
        <v>0.0327401437504426</v>
      </c>
      <c r="M682" s="16" t="n">
        <v>0.587115575396825</v>
      </c>
      <c r="N682" s="16" t="n">
        <v>0.00633820395274978</v>
      </c>
      <c r="O682" s="16" t="n">
        <v>-0.00881559875392814</v>
      </c>
      <c r="P682" s="16" t="n">
        <v>0.0774155234217572</v>
      </c>
    </row>
    <row r="683" customFormat="false" ht="15" hidden="false" customHeight="false" outlineLevel="0" collapsed="false">
      <c r="A683" s="17" t="n">
        <v>1078</v>
      </c>
      <c r="B683" s="6"/>
      <c r="C683" s="16" t="n">
        <v>0.580195251724392</v>
      </c>
      <c r="D683" s="16" t="n">
        <v>0.578781413240794</v>
      </c>
      <c r="E683" s="16" t="n">
        <v>0.54640376984127</v>
      </c>
      <c r="F683" s="16" t="n">
        <v>-0.0235974441765389</v>
      </c>
      <c r="G683" s="16" t="n">
        <v>0.892473663231195</v>
      </c>
      <c r="H683" s="6"/>
      <c r="I683" s="18" t="n">
        <v>-6.39653141684292E-005</v>
      </c>
      <c r="J683" s="18" t="n">
        <v>-5.60832322986988E-005</v>
      </c>
      <c r="K683" s="16" t="n">
        <v>0.563504464285714</v>
      </c>
      <c r="L683" s="16" t="n">
        <v>0.0190200288406813</v>
      </c>
      <c r="M683" s="16" t="n">
        <v>0.591009424603175</v>
      </c>
      <c r="N683" s="16" t="n">
        <v>0.00372375678804123</v>
      </c>
      <c r="O683" s="16" t="n">
        <v>-0.00876777011817983</v>
      </c>
      <c r="P683" s="16" t="n">
        <v>0.0842952216238514</v>
      </c>
    </row>
    <row r="684" customFormat="false" ht="15" hidden="false" customHeight="false" outlineLevel="0" collapsed="false">
      <c r="A684" s="17" t="n">
        <v>1079</v>
      </c>
      <c r="B684" s="6"/>
      <c r="C684" s="16" t="n">
        <v>0.58012842350589</v>
      </c>
      <c r="D684" s="16" t="n">
        <v>0.578723284618558</v>
      </c>
      <c r="E684" s="16" t="n">
        <v>0.546366567460318</v>
      </c>
      <c r="F684" s="16" t="n">
        <v>-0.0234541618708365</v>
      </c>
      <c r="G684" s="16" t="n">
        <v>0.892714139934159</v>
      </c>
      <c r="H684" s="6"/>
      <c r="I684" s="18" t="n">
        <v>-7.23431169864298E-005</v>
      </c>
      <c r="J684" s="18" t="n">
        <v>-6.3489688495112E-005</v>
      </c>
      <c r="K684" s="16" t="n">
        <v>0.571267361111111</v>
      </c>
      <c r="L684" s="16" t="n">
        <v>0.0102700848620171</v>
      </c>
      <c r="M684" s="16" t="n">
        <v>0.596540178571429</v>
      </c>
      <c r="N684" s="16" t="n">
        <v>0.00185890107141301</v>
      </c>
      <c r="O684" s="16" t="n">
        <v>-0.00871453678440958</v>
      </c>
      <c r="P684" s="16" t="n">
        <v>0.0916330640294006</v>
      </c>
    </row>
    <row r="685" customFormat="false" ht="15" hidden="false" customHeight="false" outlineLevel="0" collapsed="false">
      <c r="A685" s="17" t="n">
        <v>1080</v>
      </c>
      <c r="B685" s="6"/>
      <c r="C685" s="16" t="n">
        <v>0.580051852246919</v>
      </c>
      <c r="D685" s="16" t="n">
        <v>0.578657350586273</v>
      </c>
      <c r="E685" s="16" t="n">
        <v>0.546391369047619</v>
      </c>
      <c r="F685" s="16" t="n">
        <v>-0.0232797670519184</v>
      </c>
      <c r="G685" s="16" t="n">
        <v>0.893249767432598</v>
      </c>
      <c r="H685" s="6"/>
      <c r="I685" s="18" t="n">
        <v>-8.10291651910959E-005</v>
      </c>
      <c r="J685" s="18" t="n">
        <v>-7.11169318375235E-005</v>
      </c>
      <c r="K685" s="16" t="n">
        <v>0.578856646825397</v>
      </c>
      <c r="L685" s="16" t="n">
        <v>0.00527178350763047</v>
      </c>
      <c r="M685" s="16" t="n">
        <v>0.59858630952381</v>
      </c>
      <c r="N685" s="16" t="n">
        <v>0.0015250887704756</v>
      </c>
      <c r="O685" s="16" t="n">
        <v>-0.0086497441927646</v>
      </c>
      <c r="P685" s="16" t="n">
        <v>0.0991499238013641</v>
      </c>
    </row>
    <row r="686" customFormat="false" ht="15" hidden="false" customHeight="false" outlineLevel="0" collapsed="false">
      <c r="A686" s="17" t="n">
        <v>1081</v>
      </c>
      <c r="B686" s="6"/>
      <c r="C686" s="16" t="n">
        <v>0.579965893474728</v>
      </c>
      <c r="D686" s="16" t="n">
        <v>0.578583840539003</v>
      </c>
      <c r="E686" s="16" t="n">
        <v>0.546378968253968</v>
      </c>
      <c r="F686" s="16" t="n">
        <v>-0.0230765894411567</v>
      </c>
      <c r="G686" s="16" t="n">
        <v>0.893249767432598</v>
      </c>
      <c r="H686" s="6"/>
      <c r="I686" s="18" t="n">
        <v>-8.97363157714859E-005</v>
      </c>
      <c r="J686" s="18" t="n">
        <v>-7.90164553173867E-005</v>
      </c>
      <c r="K686" s="16" t="n">
        <v>0.582539682539683</v>
      </c>
      <c r="L686" s="16" t="n">
        <v>0.00354838264938991</v>
      </c>
      <c r="M686" s="16" t="n">
        <v>0.595560515873016</v>
      </c>
      <c r="N686" s="16" t="n">
        <v>0.00225486517456729</v>
      </c>
      <c r="O686" s="16" t="n">
        <v>-0.00857425784518996</v>
      </c>
      <c r="P686" s="16" t="n">
        <v>0.1035961897959</v>
      </c>
    </row>
    <row r="687" customFormat="false" ht="15" hidden="false" customHeight="false" outlineLevel="0" collapsed="false">
      <c r="A687" s="17" t="n">
        <v>1082</v>
      </c>
      <c r="B687" s="6"/>
      <c r="C687" s="16" t="n">
        <v>0.579871226738945</v>
      </c>
      <c r="D687" s="16" t="n">
        <v>0.578501437440633</v>
      </c>
      <c r="E687" s="16" t="n">
        <v>0.546440972222222</v>
      </c>
      <c r="F687" s="16" t="n">
        <v>-0.0228773995294541</v>
      </c>
      <c r="G687" s="16" t="n">
        <v>0.893441208134166</v>
      </c>
      <c r="H687" s="6"/>
      <c r="I687" s="18" t="n">
        <v>-9.84575354470987E-005</v>
      </c>
      <c r="J687" s="18" t="n">
        <v>-8.69780931900565E-005</v>
      </c>
      <c r="K687" s="16" t="n">
        <v>0.584672619047619</v>
      </c>
      <c r="L687" s="16" t="n">
        <v>0.00251244576586835</v>
      </c>
      <c r="M687" s="16" t="n">
        <v>0.586396329365079</v>
      </c>
      <c r="N687" s="16" t="n">
        <v>0.00552969449158412</v>
      </c>
      <c r="O687" s="16" t="n">
        <v>-0.00850025290062097</v>
      </c>
      <c r="P687" s="16" t="n">
        <v>0.10719106513607</v>
      </c>
    </row>
    <row r="688" customFormat="false" ht="15" hidden="false" customHeight="false" outlineLevel="0" collapsed="false">
      <c r="A688" s="17" t="n">
        <v>1083</v>
      </c>
      <c r="B688" s="6"/>
      <c r="C688" s="16" t="n">
        <v>0.579767122483636</v>
      </c>
      <c r="D688" s="16" t="n">
        <v>0.578410387673202</v>
      </c>
      <c r="E688" s="16" t="n">
        <v>0.546354166666667</v>
      </c>
      <c r="F688" s="16" t="n">
        <v>-0.0226651903850507</v>
      </c>
      <c r="G688" s="16" t="n">
        <v>0.894049307851468</v>
      </c>
      <c r="H688" s="6"/>
      <c r="I688" s="18" t="n">
        <v>-0.000106860306157468</v>
      </c>
      <c r="J688" s="18" t="n">
        <v>-9.46442036170421E-005</v>
      </c>
      <c r="K688" s="16" t="n">
        <v>0.586842757936508</v>
      </c>
      <c r="L688" s="16" t="n">
        <v>0.00187589999409468</v>
      </c>
      <c r="M688" s="16" t="n">
        <v>0.576822916666667</v>
      </c>
      <c r="N688" s="16" t="n">
        <v>0.0144572998423425</v>
      </c>
      <c r="O688" s="16" t="n">
        <v>-0.008421410772342</v>
      </c>
      <c r="P688" s="16" t="n">
        <v>0.110299194318429</v>
      </c>
    </row>
    <row r="689" customFormat="false" ht="15" hidden="false" customHeight="false" outlineLevel="0" collapsed="false">
      <c r="A689" s="17" t="n">
        <v>1084</v>
      </c>
      <c r="B689" s="6"/>
      <c r="C689" s="16" t="n">
        <v>0.579654452472218</v>
      </c>
      <c r="D689" s="16" t="n">
        <v>0.578311016191438</v>
      </c>
      <c r="E689" s="16" t="n">
        <v>0.546366567460318</v>
      </c>
      <c r="F689" s="16" t="n">
        <v>-0.0224487622758683</v>
      </c>
      <c r="G689" s="16" t="n">
        <v>0.894767879477478</v>
      </c>
      <c r="H689" s="6"/>
      <c r="I689" s="18" t="n">
        <v>-0.000114709489437377</v>
      </c>
      <c r="J689" s="18" t="n">
        <v>-0.000102060026091328</v>
      </c>
      <c r="K689" s="16" t="n">
        <v>0.587450396825397</v>
      </c>
      <c r="L689" s="16" t="n">
        <v>0.00187130959380079</v>
      </c>
      <c r="M689" s="16" t="n">
        <v>0.572718253968254</v>
      </c>
      <c r="N689" s="16" t="n">
        <v>0.0208986670245032</v>
      </c>
      <c r="O689" s="16" t="n">
        <v>-0.0083410010090309</v>
      </c>
      <c r="P689" s="16" t="n">
        <v>0.110695351040256</v>
      </c>
    </row>
    <row r="690" customFormat="false" ht="15" hidden="false" customHeight="false" outlineLevel="0" collapsed="false">
      <c r="A690" s="17" t="n">
        <v>1085</v>
      </c>
      <c r="B690" s="6"/>
      <c r="C690" s="16" t="n">
        <v>0.579532810650115</v>
      </c>
      <c r="D690" s="16" t="n">
        <v>0.578202104170554</v>
      </c>
      <c r="E690" s="16" t="n">
        <v>0.546292162698413</v>
      </c>
      <c r="F690" s="16" t="n">
        <v>-0.0222413067363302</v>
      </c>
      <c r="G690" s="16" t="n">
        <v>0.894967523380652</v>
      </c>
      <c r="H690" s="6"/>
      <c r="I690" s="18" t="n">
        <v>-0.000121844080098554</v>
      </c>
      <c r="J690" s="18" t="n">
        <v>-0.000108789093128476</v>
      </c>
      <c r="K690" s="16" t="n">
        <v>0.586706349206349</v>
      </c>
      <c r="L690" s="16" t="n">
        <v>0.00195785260555583</v>
      </c>
      <c r="M690" s="16" t="n">
        <v>0.568489583333333</v>
      </c>
      <c r="N690" s="16" t="n">
        <v>0.025754850032715</v>
      </c>
      <c r="O690" s="16" t="n">
        <v>-0.00826392468206013</v>
      </c>
      <c r="P690" s="16" t="n">
        <v>0.110859520615857</v>
      </c>
    </row>
    <row r="691" customFormat="false" ht="15" hidden="false" customHeight="false" outlineLevel="0" collapsed="false">
      <c r="A691" s="17" t="n">
        <v>1086</v>
      </c>
      <c r="B691" s="6"/>
      <c r="C691" s="16" t="n">
        <v>0.579402475985016</v>
      </c>
      <c r="D691" s="16" t="n">
        <v>0.578084918591663</v>
      </c>
      <c r="E691" s="16" t="n">
        <v>0.546168154761905</v>
      </c>
      <c r="F691" s="16" t="n">
        <v>-0.022026366419465</v>
      </c>
      <c r="G691" s="16" t="n">
        <v>0.89567474646414</v>
      </c>
      <c r="H691" s="6"/>
      <c r="I691" s="18" t="n">
        <v>-0.000127913167621194</v>
      </c>
      <c r="J691" s="18" t="n">
        <v>-0.000114397673004111</v>
      </c>
      <c r="K691" s="16" t="n">
        <v>0.585602678571429</v>
      </c>
      <c r="L691" s="16" t="n">
        <v>0.00199427665656887</v>
      </c>
      <c r="M691" s="16" t="n">
        <v>0.561334325396825</v>
      </c>
      <c r="N691" s="16" t="n">
        <v>0.041621865426694</v>
      </c>
      <c r="O691" s="16" t="n">
        <v>-0.00818406736707262</v>
      </c>
      <c r="P691" s="16" t="n">
        <v>0.111470708327388</v>
      </c>
    </row>
    <row r="692" customFormat="false" ht="15" hidden="false" customHeight="false" outlineLevel="0" collapsed="false">
      <c r="A692" s="17" t="n">
        <v>1087</v>
      </c>
      <c r="B692" s="6"/>
      <c r="C692" s="16" t="n">
        <v>0.579264473739334</v>
      </c>
      <c r="D692" s="16" t="n">
        <v>0.577960153836824</v>
      </c>
      <c r="E692" s="16" t="n">
        <v>0.54609375</v>
      </c>
      <c r="F692" s="16" t="n">
        <v>-0.0218096706830372</v>
      </c>
      <c r="G692" s="16" t="n">
        <v>0.896394338054853</v>
      </c>
      <c r="H692" s="6"/>
      <c r="I692" s="18" t="n">
        <v>-0.00013326679160122</v>
      </c>
      <c r="J692" s="18" t="n">
        <v>-0.000119416474731842</v>
      </c>
      <c r="K692" s="16" t="n">
        <v>0.583581349206349</v>
      </c>
      <c r="L692" s="16" t="n">
        <v>0.00226303392242165</v>
      </c>
      <c r="M692" s="16" t="n">
        <v>0.560429067460318</v>
      </c>
      <c r="N692" s="16" t="n">
        <v>0.0376137712700247</v>
      </c>
      <c r="O692" s="16" t="n">
        <v>-0.00810355769814775</v>
      </c>
      <c r="P692" s="16" t="n">
        <v>0.110990616514546</v>
      </c>
    </row>
    <row r="693" customFormat="false" ht="15" hidden="false" customHeight="false" outlineLevel="0" collapsed="false">
      <c r="A693" s="17" t="n">
        <v>1088</v>
      </c>
      <c r="B693" s="6"/>
      <c r="C693" s="16" t="n">
        <v>0.579120298578875</v>
      </c>
      <c r="D693" s="16" t="n">
        <v>0.577829053283655</v>
      </c>
      <c r="E693" s="16" t="n">
        <v>0.546006944444444</v>
      </c>
      <c r="F693" s="16" t="n">
        <v>-0.0215959540584587</v>
      </c>
      <c r="G693" s="16" t="n">
        <v>0.896785790447566</v>
      </c>
      <c r="H693" s="6"/>
      <c r="I693" s="18" t="n">
        <v>-0.000138118777788604</v>
      </c>
      <c r="J693" s="18" t="n">
        <v>-0.000123804227250699</v>
      </c>
      <c r="K693" s="16" t="n">
        <v>0.581981646825397</v>
      </c>
      <c r="L693" s="16" t="n">
        <v>0.0023268130221659</v>
      </c>
      <c r="M693" s="16" t="n">
        <v>0.560875496031746</v>
      </c>
      <c r="N693" s="16" t="n">
        <v>0.0351498719970445</v>
      </c>
      <c r="O693" s="16" t="n">
        <v>-0.00802415471392643</v>
      </c>
      <c r="P693" s="16" t="n">
        <v>0.111453379095414</v>
      </c>
    </row>
    <row r="694" customFormat="false" ht="15" hidden="false" customHeight="false" outlineLevel="0" collapsed="false">
      <c r="A694" s="17" t="n">
        <v>1089</v>
      </c>
      <c r="B694" s="6"/>
      <c r="C694" s="16" t="n">
        <v>0.578973306777516</v>
      </c>
      <c r="D694" s="16" t="n">
        <v>0.577695694820314</v>
      </c>
      <c r="E694" s="16" t="n">
        <v>0.54593253968254</v>
      </c>
      <c r="F694" s="16" t="n">
        <v>-0.0213731526515782</v>
      </c>
      <c r="G694" s="16" t="n">
        <v>0.896950468149968</v>
      </c>
      <c r="H694" s="6"/>
      <c r="I694" s="18" t="n">
        <v>-0.000142609587367077</v>
      </c>
      <c r="J694" s="18" t="n">
        <v>-0.000127817129085577</v>
      </c>
      <c r="K694" s="16" t="n">
        <v>0.581014384920635</v>
      </c>
      <c r="L694" s="16" t="n">
        <v>0.00235796679523825</v>
      </c>
      <c r="M694" s="16" t="n">
        <v>0.560044642857143</v>
      </c>
      <c r="N694" s="16" t="n">
        <v>0.0366335945041609</v>
      </c>
      <c r="O694" s="16" t="n">
        <v>-0.00794137626298383</v>
      </c>
      <c r="P694" s="16" t="n">
        <v>0.112108115231979</v>
      </c>
    </row>
    <row r="695" customFormat="false" ht="15" hidden="false" customHeight="false" outlineLevel="0" collapsed="false">
      <c r="A695" s="17" t="n">
        <v>1090</v>
      </c>
      <c r="B695" s="6"/>
      <c r="C695" s="16" t="n">
        <v>0.578824766821761</v>
      </c>
      <c r="D695" s="16" t="n">
        <v>0.577561872996857</v>
      </c>
      <c r="E695" s="16" t="n">
        <v>0.545796130952381</v>
      </c>
      <c r="F695" s="16" t="n">
        <v>-0.0211326606597289</v>
      </c>
      <c r="G695" s="16" t="n">
        <v>0.897842007346051</v>
      </c>
      <c r="H695" s="6"/>
      <c r="I695" s="18" t="n">
        <v>-0.000147041224806134</v>
      </c>
      <c r="J695" s="18" t="n">
        <v>-0.00013177553391477</v>
      </c>
      <c r="K695" s="16" t="n">
        <v>0.581225198412698</v>
      </c>
      <c r="L695" s="16" t="n">
        <v>0.00228297525123971</v>
      </c>
      <c r="M695" s="16" t="n">
        <v>0.571961805555556</v>
      </c>
      <c r="N695" s="16" t="n">
        <v>0.0150138913960571</v>
      </c>
      <c r="O695" s="16" t="n">
        <v>-0.00785202496292393</v>
      </c>
      <c r="P695" s="16" t="n">
        <v>0.113192879264479</v>
      </c>
    </row>
    <row r="696" customFormat="false" ht="15" hidden="false" customHeight="false" outlineLevel="0" collapsed="false">
      <c r="A696" s="17" t="n">
        <v>1091</v>
      </c>
      <c r="B696" s="6"/>
      <c r="C696" s="16" t="n">
        <v>0.57867662237779</v>
      </c>
      <c r="D696" s="16" t="n">
        <v>0.577429060586502</v>
      </c>
      <c r="E696" s="16" t="n">
        <v>0.545734126984127</v>
      </c>
      <c r="F696" s="16" t="n">
        <v>-0.0208825472862992</v>
      </c>
      <c r="G696" s="16" t="n">
        <v>0.898712957048875</v>
      </c>
      <c r="H696" s="6"/>
      <c r="I696" s="18" t="n">
        <v>-0.000151452854648658</v>
      </c>
      <c r="J696" s="18" t="n">
        <v>-0.000135687978640136</v>
      </c>
      <c r="K696" s="16" t="n">
        <v>0.581237599206349</v>
      </c>
      <c r="L696" s="16" t="n">
        <v>0.00214942966920701</v>
      </c>
      <c r="M696" s="16" t="n">
        <v>0.581932043650794</v>
      </c>
      <c r="N696" s="16" t="n">
        <v>0.00675356658612174</v>
      </c>
      <c r="O696" s="16" t="n">
        <v>-0.00775909877905336</v>
      </c>
      <c r="P696" s="16" t="n">
        <v>0.114565324624433</v>
      </c>
    </row>
    <row r="697" customFormat="false" ht="15" hidden="false" customHeight="false" outlineLevel="0" collapsed="false">
      <c r="A697" s="17" t="n">
        <v>1092</v>
      </c>
      <c r="B697" s="6"/>
      <c r="C697" s="16" t="n">
        <v>0.578528535430126</v>
      </c>
      <c r="D697" s="16" t="n">
        <v>0.577297290929189</v>
      </c>
      <c r="E697" s="16" t="n">
        <v>0.545634920634921</v>
      </c>
      <c r="F697" s="16" t="n">
        <v>-0.0206161262669402</v>
      </c>
      <c r="G697" s="16" t="n">
        <v>0.899433815183526</v>
      </c>
      <c r="H697" s="6"/>
      <c r="I697" s="18" t="n">
        <v>-0.00015588276460049</v>
      </c>
      <c r="J697" s="18" t="n">
        <v>-0.000139601350197771</v>
      </c>
      <c r="K697" s="16" t="n">
        <v>0.582725694444444</v>
      </c>
      <c r="L697" s="16" t="n">
        <v>0.00195637903410533</v>
      </c>
      <c r="M697" s="16" t="n">
        <v>0.584052579365079</v>
      </c>
      <c r="N697" s="16" t="n">
        <v>0.00556534468469334</v>
      </c>
      <c r="O697" s="16" t="n">
        <v>-0.00766011349258903</v>
      </c>
      <c r="P697" s="16" t="n">
        <v>0.116174959163558</v>
      </c>
    </row>
    <row r="698" customFormat="false" ht="15" hidden="false" customHeight="false" outlineLevel="0" collapsed="false">
      <c r="A698" s="17" t="n">
        <v>1093</v>
      </c>
      <c r="B698" s="6"/>
      <c r="C698" s="16" t="n">
        <v>0.578378142289725</v>
      </c>
      <c r="D698" s="16" t="n">
        <v>0.577164035635549</v>
      </c>
      <c r="E698" s="16" t="n">
        <v>0.545535714285714</v>
      </c>
      <c r="F698" s="16" t="n">
        <v>-0.0203358031619387</v>
      </c>
      <c r="G698" s="16" t="n">
        <v>0.900615699632052</v>
      </c>
      <c r="H698" s="6"/>
      <c r="I698" s="18" t="n">
        <v>-0.000160430971525881</v>
      </c>
      <c r="J698" s="18" t="n">
        <v>-0.000143575238431075</v>
      </c>
      <c r="K698" s="16" t="n">
        <v>0.584499007936508</v>
      </c>
      <c r="L698" s="16" t="n">
        <v>0.00173320856081142</v>
      </c>
      <c r="M698" s="16" t="n">
        <v>0.582539682539683</v>
      </c>
      <c r="N698" s="16" t="n">
        <v>0.00736851864708439</v>
      </c>
      <c r="O698" s="16" t="n">
        <v>-0.00755596282282465</v>
      </c>
      <c r="P698" s="16" t="n">
        <v>0.11804496294282</v>
      </c>
    </row>
    <row r="699" customFormat="false" ht="15" hidden="false" customHeight="false" outlineLevel="0" collapsed="false">
      <c r="A699" s="17" t="n">
        <v>1094</v>
      </c>
      <c r="B699" s="6"/>
      <c r="C699" s="16" t="n">
        <v>0.578222969147702</v>
      </c>
      <c r="D699" s="16" t="n">
        <v>0.577026605409396</v>
      </c>
      <c r="E699" s="16" t="n">
        <v>0.545548115079365</v>
      </c>
      <c r="F699" s="16" t="n">
        <v>-0.0200451559797808</v>
      </c>
      <c r="G699" s="16" t="n">
        <v>0.901420678181668</v>
      </c>
      <c r="H699" s="6"/>
      <c r="I699" s="18" t="n">
        <v>-0.000165283733181859</v>
      </c>
      <c r="J699" s="18" t="n">
        <v>-0.000147783633688665</v>
      </c>
      <c r="K699" s="16" t="n">
        <v>0.586693948412698</v>
      </c>
      <c r="L699" s="16" t="n">
        <v>0.00146089315706612</v>
      </c>
      <c r="M699" s="16" t="n">
        <v>0.576649305555556</v>
      </c>
      <c r="N699" s="16" t="n">
        <v>0.0170952425154732</v>
      </c>
      <c r="O699" s="16" t="n">
        <v>-0.00744797610705972</v>
      </c>
      <c r="P699" s="16" t="n">
        <v>0.120133613033202</v>
      </c>
    </row>
    <row r="700" customFormat="false" ht="15" hidden="false" customHeight="false" outlineLevel="0" collapsed="false">
      <c r="A700" s="17" t="n">
        <v>1095</v>
      </c>
      <c r="B700" s="6"/>
      <c r="C700" s="16" t="n">
        <v>0.578060893381694</v>
      </c>
      <c r="D700" s="16" t="n">
        <v>0.576882353416561</v>
      </c>
      <c r="E700" s="16" t="n">
        <v>0.545523313492064</v>
      </c>
      <c r="F700" s="16" t="n">
        <v>-0.0197529281024471</v>
      </c>
      <c r="G700" s="16" t="n">
        <v>0.902639467988122</v>
      </c>
      <c r="H700" s="6"/>
      <c r="I700" s="18" t="n">
        <v>-0.000170467355524247</v>
      </c>
      <c r="J700" s="18" t="n">
        <v>-0.000152429817079368</v>
      </c>
      <c r="K700" s="16" t="n">
        <v>0.58718998015873</v>
      </c>
      <c r="L700" s="16" t="n">
        <v>0.00133858585826784</v>
      </c>
      <c r="M700" s="16" t="n">
        <v>0.559250992063492</v>
      </c>
      <c r="N700" s="16" t="n">
        <v>0.0817549083164427</v>
      </c>
      <c r="O700" s="16" t="n">
        <v>-0.0073394018389536</v>
      </c>
      <c r="P700" s="16" t="n">
        <v>0.121459828469808</v>
      </c>
    </row>
    <row r="701" customFormat="false" ht="15" hidden="false" customHeight="false" outlineLevel="0" collapsed="false">
      <c r="A701" s="17" t="n">
        <v>1096</v>
      </c>
      <c r="B701" s="6"/>
      <c r="C701" s="16" t="n">
        <v>0.57789079129352</v>
      </c>
      <c r="D701" s="16" t="n">
        <v>0.576730429513342</v>
      </c>
      <c r="E701" s="16" t="n">
        <v>0.545448908730159</v>
      </c>
      <c r="F701" s="16" t="n">
        <v>-0.0194546543912693</v>
      </c>
      <c r="G701" s="16" t="n">
        <v>0.902639467988122</v>
      </c>
      <c r="H701" s="6"/>
      <c r="I701" s="18" t="n">
        <v>-0.000176086620578876</v>
      </c>
      <c r="J701" s="18" t="n">
        <v>-0.000157686517508635</v>
      </c>
      <c r="K701" s="16" t="n">
        <v>0.587772817460318</v>
      </c>
      <c r="L701" s="16" t="n">
        <v>0.0013464768872144</v>
      </c>
      <c r="M701" s="16" t="n">
        <v>0.540190972222222</v>
      </c>
      <c r="N701" s="16" t="n">
        <v>0.261200976151346</v>
      </c>
      <c r="O701" s="16" t="n">
        <v>-0.00722858103568722</v>
      </c>
      <c r="P701" s="16" t="n">
        <v>0.12177619036494</v>
      </c>
    </row>
    <row r="702" customFormat="false" ht="15" hidden="false" customHeight="false" outlineLevel="0" collapsed="false">
      <c r="A702" s="17" t="n">
        <v>1097</v>
      </c>
      <c r="B702" s="6"/>
      <c r="C702" s="16" t="n">
        <v>0.577710925345595</v>
      </c>
      <c r="D702" s="16" t="n">
        <v>0.576569712624859</v>
      </c>
      <c r="E702" s="16" t="n">
        <v>0.545386904761905</v>
      </c>
      <c r="F702" s="16" t="n">
        <v>-0.0191401589378571</v>
      </c>
      <c r="G702" s="16" t="n">
        <v>0.904060320817784</v>
      </c>
      <c r="H702" s="6"/>
      <c r="I702" s="18" t="n">
        <v>-0.000182076357728686</v>
      </c>
      <c r="J702" s="18" t="n">
        <v>-0.000163429583191273</v>
      </c>
      <c r="K702" s="16" t="n">
        <v>0.587289186507937</v>
      </c>
      <c r="L702" s="16" t="n">
        <v>0.00142339908086595</v>
      </c>
      <c r="M702" s="16" t="n">
        <v>0.523015873015873</v>
      </c>
      <c r="N702" s="16" t="n">
        <v>0.559874479456926</v>
      </c>
      <c r="O702" s="16" t="n">
        <v>-0.00711173290766707</v>
      </c>
      <c r="P702" s="16" t="n">
        <v>0.121496545875779</v>
      </c>
    </row>
    <row r="703" customFormat="false" ht="15" hidden="false" customHeight="false" outlineLevel="0" collapsed="false">
      <c r="A703" s="17" t="n">
        <v>1098</v>
      </c>
      <c r="B703" s="6"/>
      <c r="C703" s="16" t="n">
        <v>0.577522353111264</v>
      </c>
      <c r="D703" s="16" t="n">
        <v>0.576400674663113</v>
      </c>
      <c r="E703" s="16" t="n">
        <v>0.545349702380952</v>
      </c>
      <c r="F703" s="16" t="n">
        <v>-0.0188194360993276</v>
      </c>
      <c r="G703" s="16" t="n">
        <v>0.90542356624136</v>
      </c>
      <c r="H703" s="6"/>
      <c r="I703" s="18" t="n">
        <v>-0.000188065684336298</v>
      </c>
      <c r="J703" s="18" t="n">
        <v>-0.000169433528458899</v>
      </c>
      <c r="K703" s="16" t="n">
        <v>0.585875496031746</v>
      </c>
      <c r="L703" s="16" t="n">
        <v>0.00175688119549141</v>
      </c>
      <c r="M703" s="16" t="n">
        <v>0.506262400793651</v>
      </c>
      <c r="N703" s="16" t="n">
        <v>0.86318456145993</v>
      </c>
      <c r="O703" s="16" t="n">
        <v>-0.00699257074735076</v>
      </c>
      <c r="P703" s="16" t="n">
        <v>0.119724523021543</v>
      </c>
    </row>
    <row r="704" customFormat="false" ht="15" hidden="false" customHeight="false" outlineLevel="0" collapsed="false">
      <c r="A704" s="17" t="n">
        <v>1099</v>
      </c>
      <c r="B704" s="6"/>
      <c r="C704" s="16" t="n">
        <v>0.577326959040763</v>
      </c>
      <c r="D704" s="16" t="n">
        <v>0.576225272309806</v>
      </c>
      <c r="E704" s="16" t="n">
        <v>0.545324900793651</v>
      </c>
      <c r="F704" s="16" t="n">
        <v>-0.0184912106298466</v>
      </c>
      <c r="G704" s="16" t="n">
        <v>0.906592268474095</v>
      </c>
      <c r="H704" s="6"/>
      <c r="I704" s="18" t="n">
        <v>-0.000194063454935253</v>
      </c>
      <c r="J704" s="18" t="n">
        <v>-0.000175603308350314</v>
      </c>
      <c r="K704" s="16" t="n">
        <v>0.584052579365079</v>
      </c>
      <c r="L704" s="16" t="n">
        <v>0.00236680457158771</v>
      </c>
      <c r="M704" s="16" t="n">
        <v>0.502715773809524</v>
      </c>
      <c r="N704" s="16" t="n">
        <v>0.968627358738022</v>
      </c>
      <c r="O704" s="16" t="n">
        <v>-0.0068706207324945</v>
      </c>
      <c r="P704" s="16" t="n">
        <v>0.116816358433226</v>
      </c>
    </row>
    <row r="705" customFormat="false" ht="15" hidden="false" customHeight="false" outlineLevel="0" collapsed="false">
      <c r="A705" s="17" t="n">
        <v>1100</v>
      </c>
      <c r="B705" s="6"/>
      <c r="C705" s="16" t="n">
        <v>0.577124731649605</v>
      </c>
      <c r="D705" s="16" t="n">
        <v>0.576043295566459</v>
      </c>
      <c r="E705" s="16" t="n">
        <v>0.545386904761905</v>
      </c>
      <c r="F705" s="16" t="n">
        <v>-0.0181587733252137</v>
      </c>
      <c r="G705" s="16" t="n">
        <v>0.908138747823739</v>
      </c>
      <c r="H705" s="6"/>
      <c r="I705" s="18" t="n">
        <v>-0.000199952334707471</v>
      </c>
      <c r="J705" s="18" t="n">
        <v>-0.000181686879868686</v>
      </c>
      <c r="K705" s="16" t="n">
        <v>0.581832837301587</v>
      </c>
      <c r="L705" s="16" t="n">
        <v>0.00330506213174362</v>
      </c>
      <c r="M705" s="16" t="n">
        <v>0.506671626984127</v>
      </c>
      <c r="N705" s="16" t="n">
        <v>0.918292544461618</v>
      </c>
      <c r="O705" s="16" t="n">
        <v>-0.00674710552553088</v>
      </c>
      <c r="P705" s="16" t="n">
        <v>0.113539017318352</v>
      </c>
    </row>
    <row r="706" customFormat="false" ht="15" hidden="false" customHeight="false" outlineLevel="0" collapsed="false">
      <c r="A706" s="17" t="n">
        <v>1101</v>
      </c>
      <c r="B706" s="6"/>
      <c r="C706" s="16" t="n">
        <v>0.576918136937447</v>
      </c>
      <c r="D706" s="16" t="n">
        <v>0.57585635654496</v>
      </c>
      <c r="E706" s="16" t="n">
        <v>0.545399305555556</v>
      </c>
      <c r="F706" s="16" t="n">
        <v>-0.0178364515194374</v>
      </c>
      <c r="G706" s="16" t="n">
        <v>0.908761767586353</v>
      </c>
      <c r="H706" s="6"/>
      <c r="I706" s="18" t="n">
        <v>-0.000205491567686487</v>
      </c>
      <c r="J706" s="18" t="n">
        <v>-0.000187369852793735</v>
      </c>
      <c r="K706" s="16" t="n">
        <v>0.579079861111111</v>
      </c>
      <c r="L706" s="16" t="n">
        <v>0.00437655390954487</v>
      </c>
      <c r="M706" s="16" t="n">
        <v>0.500917658730159</v>
      </c>
      <c r="N706" s="16" t="n">
        <v>0.969080542216152</v>
      </c>
      <c r="O706" s="16" t="n">
        <v>-0.00662734838024044</v>
      </c>
      <c r="P706" s="16" t="n">
        <v>0.110592938074493</v>
      </c>
    </row>
    <row r="707" customFormat="false" ht="15" hidden="false" customHeight="false" outlineLevel="0" collapsed="false">
      <c r="A707" s="17" t="n">
        <v>1102</v>
      </c>
      <c r="B707" s="6"/>
      <c r="C707" s="16" t="n">
        <v>0.576708632993966</v>
      </c>
      <c r="D707" s="16" t="n">
        <v>0.575665162161476</v>
      </c>
      <c r="E707" s="16" t="n">
        <v>0.545374503968254</v>
      </c>
      <c r="F707" s="16" t="n">
        <v>-0.0175367820151139</v>
      </c>
      <c r="G707" s="16" t="n">
        <v>0.909561726251151</v>
      </c>
      <c r="H707" s="6"/>
      <c r="I707" s="18" t="n">
        <v>-0.000210953266477282</v>
      </c>
      <c r="J707" s="18" t="n">
        <v>-0.000192902652780857</v>
      </c>
      <c r="K707" s="16" t="n">
        <v>0.576202876984127</v>
      </c>
      <c r="L707" s="16" t="n">
        <v>0.00553253282078957</v>
      </c>
      <c r="M707" s="16" t="n">
        <v>0.511904761904762</v>
      </c>
      <c r="N707" s="16" t="n">
        <v>0.683344746774332</v>
      </c>
      <c r="O707" s="16" t="n">
        <v>-0.00651600733470713</v>
      </c>
      <c r="P707" s="16" t="n">
        <v>0.108178418609268</v>
      </c>
    </row>
    <row r="708" customFormat="false" ht="15" hidden="false" customHeight="false" outlineLevel="0" collapsed="false">
      <c r="A708" s="17" t="n">
        <v>1103</v>
      </c>
      <c r="B708" s="6"/>
      <c r="C708" s="16" t="n">
        <v>0.576495534963953</v>
      </c>
      <c r="D708" s="16" t="n">
        <v>0.575469287895081</v>
      </c>
      <c r="E708" s="16" t="n">
        <v>0.545386904761905</v>
      </c>
      <c r="F708" s="16" t="n">
        <v>-0.017255331139022</v>
      </c>
      <c r="G708" s="16" t="n">
        <v>0.909620144451923</v>
      </c>
      <c r="H708" s="6"/>
      <c r="I708" s="18" t="n">
        <v>-0.000216308436326073</v>
      </c>
      <c r="J708" s="18" t="n">
        <v>-0.000198174369955102</v>
      </c>
      <c r="K708" s="16" t="n">
        <v>0.574764384920635</v>
      </c>
      <c r="L708" s="16" t="n">
        <v>0.00647470273155308</v>
      </c>
      <c r="M708" s="16" t="n">
        <v>0.531001984126984</v>
      </c>
      <c r="N708" s="16" t="n">
        <v>0.343778163881533</v>
      </c>
      <c r="O708" s="16" t="n">
        <v>-0.00641143512927875</v>
      </c>
      <c r="P708" s="16" t="n">
        <v>0.10688390489215</v>
      </c>
    </row>
    <row r="709" customFormat="false" ht="15" hidden="false" customHeight="false" outlineLevel="0" collapsed="false">
      <c r="A709" s="17" t="n">
        <v>1104</v>
      </c>
      <c r="B709" s="6"/>
      <c r="C709" s="16" t="n">
        <v>0.576279085820087</v>
      </c>
      <c r="D709" s="16" t="n">
        <v>0.57526901982929</v>
      </c>
      <c r="E709" s="16" t="n">
        <v>0.545399305555556</v>
      </c>
      <c r="F709" s="16" t="n">
        <v>-0.0169914660016656</v>
      </c>
      <c r="G709" s="16" t="n">
        <v>0.909620144451923</v>
      </c>
      <c r="H709" s="6"/>
      <c r="I709" s="18" t="n">
        <v>-0.000221854270924968</v>
      </c>
      <c r="J709" s="18" t="n">
        <v>-0.000203481418015367</v>
      </c>
      <c r="K709" s="16" t="n">
        <v>0.574156746031746</v>
      </c>
      <c r="L709" s="16" t="n">
        <v>0.0069699133002617</v>
      </c>
      <c r="M709" s="16" t="n">
        <v>0.553720238095238</v>
      </c>
      <c r="N709" s="16" t="n">
        <v>0.117484340029586</v>
      </c>
      <c r="O709" s="16" t="n">
        <v>-0.00631339665976287</v>
      </c>
      <c r="P709" s="16" t="n">
        <v>0.106635175674318</v>
      </c>
    </row>
    <row r="710" customFormat="false" ht="15" hidden="false" customHeight="false" outlineLevel="0" collapsed="false">
      <c r="A710" s="17" t="n">
        <v>1105</v>
      </c>
      <c r="B710" s="6"/>
      <c r="C710" s="16" t="n">
        <v>0.576058816619344</v>
      </c>
      <c r="D710" s="16" t="n">
        <v>0.575063748440505</v>
      </c>
      <c r="E710" s="16" t="n">
        <v>0.545300099206349</v>
      </c>
      <c r="F710" s="16" t="n">
        <v>-0.0167475697212308</v>
      </c>
      <c r="G710" s="16" t="n">
        <v>0.909620144451923</v>
      </c>
      <c r="H710" s="6"/>
      <c r="I710" s="18" t="n">
        <v>-0.000227754143260145</v>
      </c>
      <c r="J710" s="18" t="n">
        <v>-0.000208971619973157</v>
      </c>
      <c r="K710" s="16" t="n">
        <v>0.574640376984127</v>
      </c>
      <c r="L710" s="16" t="n">
        <v>0.00673295865646723</v>
      </c>
      <c r="M710" s="16" t="n">
        <v>0.575049603174603</v>
      </c>
      <c r="N710" s="16" t="n">
        <v>0.0281519773932734</v>
      </c>
      <c r="O710" s="16" t="n">
        <v>-0.00622277740996897</v>
      </c>
      <c r="P710" s="16" t="n">
        <v>0.10782566507253</v>
      </c>
    </row>
    <row r="711" customFormat="false" ht="15" hidden="false" customHeight="false" outlineLevel="0" collapsed="false">
      <c r="A711" s="17" t="n">
        <v>1106</v>
      </c>
      <c r="B711" s="6"/>
      <c r="C711" s="16" t="n">
        <v>0.57583364568805</v>
      </c>
      <c r="D711" s="16" t="n">
        <v>0.574854231993441</v>
      </c>
      <c r="E711" s="16" t="n">
        <v>0.545424107142857</v>
      </c>
      <c r="F711" s="16" t="n">
        <v>-0.0164924329342062</v>
      </c>
      <c r="G711" s="16" t="n">
        <v>0.909620144451923</v>
      </c>
      <c r="H711" s="6"/>
      <c r="I711" s="18" t="n">
        <v>-0.000234194594075532</v>
      </c>
      <c r="J711" s="18" t="n">
        <v>-0.000214891260424561</v>
      </c>
      <c r="K711" s="16" t="n">
        <v>0.576128472222222</v>
      </c>
      <c r="L711" s="16" t="n">
        <v>0.00625404452136185</v>
      </c>
      <c r="M711" s="16" t="n">
        <v>0.582787698412698</v>
      </c>
      <c r="N711" s="16" t="n">
        <v>0.0132935869718647</v>
      </c>
      <c r="O711" s="16" t="n">
        <v>-0.00612798160495985</v>
      </c>
      <c r="P711" s="16" t="n">
        <v>0.109534561953845</v>
      </c>
    </row>
    <row r="712" customFormat="false" ht="15" hidden="false" customHeight="false" outlineLevel="0" collapsed="false">
      <c r="A712" s="17" t="n">
        <v>1107</v>
      </c>
      <c r="B712" s="6"/>
      <c r="C712" s="16" t="n">
        <v>0.57560151636658</v>
      </c>
      <c r="D712" s="16" t="n">
        <v>0.574639453167437</v>
      </c>
      <c r="E712" s="16" t="n">
        <v>0.545436507936508</v>
      </c>
      <c r="F712" s="16" t="n">
        <v>-0.0162086742927446</v>
      </c>
      <c r="G712" s="16" t="n">
        <v>0.909620144451923</v>
      </c>
      <c r="H712" s="6"/>
      <c r="I712" s="18" t="n">
        <v>-0.0002411820856094</v>
      </c>
      <c r="J712" s="18" t="n">
        <v>-0.000221249495102023</v>
      </c>
      <c r="K712" s="16" t="n">
        <v>0.577219742063492</v>
      </c>
      <c r="L712" s="16" t="n">
        <v>0.0056342258426875</v>
      </c>
      <c r="M712" s="16" t="n">
        <v>0.581498015873016</v>
      </c>
      <c r="N712" s="16" t="n">
        <v>0.0128159561807355</v>
      </c>
      <c r="O712" s="16" t="n">
        <v>-0.00602255118610403</v>
      </c>
      <c r="P712" s="16" t="n">
        <v>0.111674267724012</v>
      </c>
    </row>
    <row r="713" customFormat="false" ht="15" hidden="false" customHeight="false" outlineLevel="0" collapsed="false">
      <c r="A713" s="17" t="n">
        <v>1108</v>
      </c>
      <c r="B713" s="6"/>
      <c r="C713" s="16" t="n">
        <v>0.575362129622752</v>
      </c>
      <c r="D713" s="16" t="n">
        <v>0.574419556004225</v>
      </c>
      <c r="E713" s="16" t="n">
        <v>0.545250496031746</v>
      </c>
      <c r="F713" s="16" t="n">
        <v>-0.0158884861993988</v>
      </c>
      <c r="G713" s="16" t="n">
        <v>0.909620144451923</v>
      </c>
      <c r="H713" s="6"/>
      <c r="I713" s="18" t="n">
        <v>-0.00024916237461044</v>
      </c>
      <c r="J713" s="18" t="n">
        <v>-0.000228342044866973</v>
      </c>
      <c r="K713" s="16" t="n">
        <v>0.579129464285714</v>
      </c>
      <c r="L713" s="16" t="n">
        <v>0.00472831396019235</v>
      </c>
      <c r="M713" s="16" t="n">
        <v>0.57516121031746</v>
      </c>
      <c r="N713" s="16" t="n">
        <v>0.0166443885923881</v>
      </c>
      <c r="O713" s="16" t="n">
        <v>-0.00590358517679553</v>
      </c>
      <c r="P713" s="16" t="n">
        <v>0.114658981287569</v>
      </c>
    </row>
    <row r="714" customFormat="false" ht="15" hidden="false" customHeight="false" outlineLevel="0" collapsed="false">
      <c r="A714" s="17" t="n">
        <v>1109</v>
      </c>
      <c r="B714" s="6"/>
      <c r="C714" s="16" t="n">
        <v>0.575113440929255</v>
      </c>
      <c r="D714" s="16" t="n">
        <v>0.574192400238347</v>
      </c>
      <c r="E714" s="16" t="n">
        <v>0.545076884920635</v>
      </c>
      <c r="F714" s="16" t="n">
        <v>-0.0155332919470847</v>
      </c>
      <c r="G714" s="16" t="n">
        <v>0.909620144451923</v>
      </c>
      <c r="H714" s="6"/>
      <c r="I714" s="18" t="n">
        <v>-0.00025822766328065</v>
      </c>
      <c r="J714" s="18" t="n">
        <v>-0.000236510116707995</v>
      </c>
      <c r="K714" s="16" t="n">
        <v>0.58062996031746</v>
      </c>
      <c r="L714" s="16" t="n">
        <v>0.004227292681211</v>
      </c>
      <c r="M714" s="16" t="n">
        <v>0.565525793650794</v>
      </c>
      <c r="N714" s="16" t="n">
        <v>0.0324470018513278</v>
      </c>
      <c r="O714" s="16" t="n">
        <v>-0.00577161232259473</v>
      </c>
      <c r="P714" s="16" t="n">
        <v>0.116759292143359</v>
      </c>
    </row>
    <row r="715" customFormat="false" ht="15" hidden="false" customHeight="false" outlineLevel="0" collapsed="false">
      <c r="A715" s="17" t="n">
        <v>1110</v>
      </c>
      <c r="B715" s="6"/>
      <c r="C715" s="16" t="n">
        <v>0.574855515690317</v>
      </c>
      <c r="D715" s="16" t="n">
        <v>0.573958263351173</v>
      </c>
      <c r="E715" s="16" t="n">
        <v>0.544965277777778</v>
      </c>
      <c r="F715" s="16" t="n">
        <v>-0.0151395463830901</v>
      </c>
      <c r="G715" s="16" t="n">
        <v>0.909620144451923</v>
      </c>
      <c r="H715" s="6"/>
      <c r="I715" s="18" t="n">
        <v>-0.000268624418853539</v>
      </c>
      <c r="J715" s="18" t="n">
        <v>-0.000246130542697845</v>
      </c>
      <c r="K715" s="16" t="n">
        <v>0.581051587301587</v>
      </c>
      <c r="L715" s="16" t="n">
        <v>0.00419084507124838</v>
      </c>
      <c r="M715" s="16" t="n">
        <v>0.557948908730159</v>
      </c>
      <c r="N715" s="16" t="n">
        <v>0.0591600834348064</v>
      </c>
      <c r="O715" s="16" t="n">
        <v>-0.00562531532972458</v>
      </c>
      <c r="P715" s="16" t="n">
        <v>0.117404310556176</v>
      </c>
    </row>
    <row r="716" customFormat="false" ht="15" hidden="false" customHeight="false" outlineLevel="0" collapsed="false">
      <c r="A716" s="17" t="n">
        <v>1111</v>
      </c>
      <c r="B716" s="6"/>
      <c r="C716" s="16" t="n">
        <v>0.574587625954413</v>
      </c>
      <c r="D716" s="16" t="n">
        <v>0.5737161510535</v>
      </c>
      <c r="E716" s="16" t="n">
        <v>0.54469246031746</v>
      </c>
      <c r="F716" s="16" t="n">
        <v>-0.0147117711536714</v>
      </c>
      <c r="G716" s="16" t="n">
        <v>0.910463478949099</v>
      </c>
      <c r="H716" s="6"/>
      <c r="I716" s="18" t="n">
        <v>-0.000280770481208462</v>
      </c>
      <c r="J716" s="18" t="n">
        <v>-0.000257541342706214</v>
      </c>
      <c r="K716" s="16" t="n">
        <v>0.580704365079365</v>
      </c>
      <c r="L716" s="16" t="n">
        <v>0.00443643118471871</v>
      </c>
      <c r="M716" s="16" t="n">
        <v>0.550558035714286</v>
      </c>
      <c r="N716" s="16" t="n">
        <v>0.104943278849757</v>
      </c>
      <c r="O716" s="16" t="n">
        <v>-0.00546637413399377</v>
      </c>
      <c r="P716" s="16" t="n">
        <v>0.117031397806321</v>
      </c>
    </row>
    <row r="717" customFormat="false" ht="15" hidden="false" customHeight="false" outlineLevel="0" collapsed="false">
      <c r="A717" s="17" t="n">
        <v>1112</v>
      </c>
      <c r="B717" s="6"/>
      <c r="C717" s="16" t="n">
        <v>0.57430953880427</v>
      </c>
      <c r="D717" s="16" t="n">
        <v>0.573464537041355</v>
      </c>
      <c r="E717" s="16" t="n">
        <v>0.544456845238095</v>
      </c>
      <c r="F717" s="16" t="n">
        <v>-0.0142720350947621</v>
      </c>
      <c r="G717" s="16" t="n">
        <v>0.911409546577388</v>
      </c>
      <c r="H717" s="6"/>
      <c r="I717" s="18" t="n">
        <v>-0.00029490047521052</v>
      </c>
      <c r="J717" s="18" t="n">
        <v>-0.000271070573779548</v>
      </c>
      <c r="K717" s="16" t="n">
        <v>0.579154265873016</v>
      </c>
      <c r="L717" s="16" t="n">
        <v>0.00527178350763047</v>
      </c>
      <c r="M717" s="16" t="n">
        <v>0.541294642857143</v>
      </c>
      <c r="N717" s="16" t="n">
        <v>0.175581393962254</v>
      </c>
      <c r="O717" s="16" t="n">
        <v>-0.00530298842374032</v>
      </c>
      <c r="P717" s="16" t="n">
        <v>0.115111336182418</v>
      </c>
    </row>
    <row r="718" customFormat="false" ht="15" hidden="false" customHeight="false" outlineLevel="0" collapsed="false">
      <c r="A718" s="17" t="n">
        <v>1113</v>
      </c>
      <c r="B718" s="6"/>
      <c r="C718" s="16" t="n">
        <v>0.574019612035659</v>
      </c>
      <c r="D718" s="16" t="n">
        <v>0.573200972880171</v>
      </c>
      <c r="E718" s="16" t="n">
        <v>0.544270833333333</v>
      </c>
      <c r="F718" s="16" t="n">
        <v>-0.0138342992739971</v>
      </c>
      <c r="G718" s="16" t="n">
        <v>0.913659704147736</v>
      </c>
      <c r="H718" s="6"/>
      <c r="I718" s="18" t="n">
        <v>-0.000311557627590511</v>
      </c>
      <c r="J718" s="18" t="n">
        <v>-0.000287279807631119</v>
      </c>
      <c r="K718" s="16" t="n">
        <v>0.576736111111111</v>
      </c>
      <c r="L718" s="16" t="n">
        <v>0.00706330145482088</v>
      </c>
      <c r="M718" s="16" t="n">
        <v>0.536507936507937</v>
      </c>
      <c r="N718" s="16" t="n">
        <v>0.236556766606046</v>
      </c>
      <c r="O718" s="16" t="n">
        <v>-0.00514034548822683</v>
      </c>
      <c r="P718" s="16" t="n">
        <v>0.111694458667114</v>
      </c>
    </row>
    <row r="719" customFormat="false" ht="15" hidden="false" customHeight="false" outlineLevel="0" collapsed="false">
      <c r="A719" s="17" t="n">
        <v>1114</v>
      </c>
      <c r="B719" s="6"/>
      <c r="C719" s="16" t="n">
        <v>0.573715496515557</v>
      </c>
      <c r="D719" s="16" t="n">
        <v>0.572922700448593</v>
      </c>
      <c r="E719" s="16" t="n">
        <v>0.544159226190476</v>
      </c>
      <c r="F719" s="16" t="n">
        <v>-0.0134056545888938</v>
      </c>
      <c r="G719" s="16" t="n">
        <v>0.916285150566678</v>
      </c>
      <c r="H719" s="6"/>
      <c r="I719" s="18" t="n">
        <v>-0.000331195242822483</v>
      </c>
      <c r="J719" s="18" t="n">
        <v>-0.000306394628882335</v>
      </c>
      <c r="K719" s="16" t="n">
        <v>0.573524305555556</v>
      </c>
      <c r="L719" s="16" t="n">
        <v>0.00979743880406661</v>
      </c>
      <c r="M719" s="16" t="n">
        <v>0.5328125</v>
      </c>
      <c r="N719" s="16" t="n">
        <v>0.284549559353629</v>
      </c>
      <c r="O719" s="16" t="n">
        <v>-0.00498108001427249</v>
      </c>
      <c r="P719" s="16" t="n">
        <v>0.107708965121202</v>
      </c>
    </row>
    <row r="720" customFormat="false" ht="15" hidden="false" customHeight="false" outlineLevel="0" collapsed="false">
      <c r="A720" s="17" t="n">
        <v>1115</v>
      </c>
      <c r="B720" s="6"/>
      <c r="C720" s="16" t="n">
        <v>0.573395296622406</v>
      </c>
      <c r="D720" s="16" t="n">
        <v>0.572627034395531</v>
      </c>
      <c r="E720" s="16" t="n">
        <v>0.544035218253968</v>
      </c>
      <c r="F720" s="16" t="n">
        <v>-0.0129995400280517</v>
      </c>
      <c r="G720" s="16" t="n">
        <v>0.918750703446928</v>
      </c>
      <c r="H720" s="6"/>
      <c r="I720" s="18" t="n">
        <v>-0.000354774189848114</v>
      </c>
      <c r="J720" s="18" t="n">
        <v>-0.000329293510212623</v>
      </c>
      <c r="K720" s="16" t="n">
        <v>0.570498511904762</v>
      </c>
      <c r="L720" s="16" t="n">
        <v>0.0136592467077293</v>
      </c>
      <c r="M720" s="16" t="n">
        <v>0.52999751984127</v>
      </c>
      <c r="N720" s="16" t="n">
        <v>0.319725509104135</v>
      </c>
      <c r="O720" s="16" t="n">
        <v>-0.00483018539167316</v>
      </c>
      <c r="P720" s="16" t="n">
        <v>0.10335161939412</v>
      </c>
    </row>
    <row r="721" customFormat="false" ht="15" hidden="false" customHeight="false" outlineLevel="0" collapsed="false">
      <c r="A721" s="17" t="n">
        <v>1116</v>
      </c>
      <c r="B721" s="6"/>
      <c r="C721" s="16" t="n">
        <v>0.573054516565551</v>
      </c>
      <c r="D721" s="16" t="n">
        <v>0.572309266194042</v>
      </c>
      <c r="E721" s="16" t="n">
        <v>0.544022817460317</v>
      </c>
      <c r="F721" s="16" t="n">
        <v>-0.0126195095504515</v>
      </c>
      <c r="G721" s="16" t="n">
        <v>0.921030419774513</v>
      </c>
      <c r="H721" s="6"/>
      <c r="I721" s="18" t="n">
        <v>-0.000382324258318741</v>
      </c>
      <c r="J721" s="18" t="n">
        <v>-0.000356031494116602</v>
      </c>
      <c r="K721" s="16" t="n">
        <v>0.567571924603175</v>
      </c>
      <c r="L721" s="16" t="n">
        <v>0.0189500405526087</v>
      </c>
      <c r="M721" s="16" t="n">
        <v>0.530431547619048</v>
      </c>
      <c r="N721" s="16" t="n">
        <v>0.319220926321136</v>
      </c>
      <c r="O721" s="16" t="n">
        <v>-0.00468898218826789</v>
      </c>
      <c r="P721" s="16" t="n">
        <v>0.098853586817157</v>
      </c>
    </row>
    <row r="722" customFormat="false" ht="15" hidden="false" customHeight="false" outlineLevel="0" collapsed="false">
      <c r="A722" s="17" t="n">
        <v>1117</v>
      </c>
      <c r="B722" s="6"/>
      <c r="C722" s="16" t="n">
        <v>0.572688456330083</v>
      </c>
      <c r="D722" s="16" t="n">
        <v>0.571965918842367</v>
      </c>
      <c r="E722" s="16" t="n">
        <v>0.543985615079365</v>
      </c>
      <c r="F722" s="16" t="n">
        <v>-0.0122449614954541</v>
      </c>
      <c r="G722" s="16" t="n">
        <v>0.923270756599551</v>
      </c>
      <c r="H722" s="6"/>
      <c r="I722" s="18" t="n">
        <v>-0.000415144193403483</v>
      </c>
      <c r="J722" s="18" t="n">
        <v>-0.000387837551036508</v>
      </c>
      <c r="K722" s="16" t="n">
        <v>0.56453373015873</v>
      </c>
      <c r="L722" s="16" t="n">
        <v>0.0251410538837393</v>
      </c>
      <c r="M722" s="16" t="n">
        <v>0.531795634920635</v>
      </c>
      <c r="N722" s="16" t="n">
        <v>0.297318444847149</v>
      </c>
      <c r="O722" s="16" t="n">
        <v>-0.00454981574605408</v>
      </c>
      <c r="P722" s="16" t="n">
        <v>0.0942711699505</v>
      </c>
    </row>
    <row r="723" customFormat="false" ht="15" hidden="false" customHeight="false" outlineLevel="0" collapsed="false">
      <c r="A723" s="17" t="n">
        <v>1118</v>
      </c>
      <c r="B723" s="6"/>
      <c r="C723" s="16" t="n">
        <v>0.572289040921228</v>
      </c>
      <c r="D723" s="16" t="n">
        <v>0.571590177775395</v>
      </c>
      <c r="E723" s="16" t="n">
        <v>0.543812003968254</v>
      </c>
      <c r="F723" s="16" t="n">
        <v>-0.0118545286397257</v>
      </c>
      <c r="G723" s="16" t="n">
        <v>0.925178577677061</v>
      </c>
      <c r="H723" s="6"/>
      <c r="I723" s="18" t="n">
        <v>-0.000452908546646073</v>
      </c>
      <c r="J723" s="18" t="n">
        <v>-0.000424360354166136</v>
      </c>
      <c r="K723" s="16" t="n">
        <v>0.561631944444444</v>
      </c>
      <c r="L723" s="16" t="n">
        <v>0.033541867492817</v>
      </c>
      <c r="M723" s="16" t="n">
        <v>0.533692956349206</v>
      </c>
      <c r="N723" s="16" t="n">
        <v>0.271540466595173</v>
      </c>
      <c r="O723" s="16" t="n">
        <v>-0.00440474689282287</v>
      </c>
      <c r="P723" s="16" t="n">
        <v>0.0899230501585017</v>
      </c>
    </row>
    <row r="724" customFormat="false" ht="15" hidden="false" customHeight="false" outlineLevel="0" collapsed="false">
      <c r="A724" s="17" t="n">
        <v>1119</v>
      </c>
      <c r="B724" s="6"/>
      <c r="C724" s="16" t="n">
        <v>0.571852524086058</v>
      </c>
      <c r="D724" s="16" t="n">
        <v>0.571178976945051</v>
      </c>
      <c r="E724" s="16" t="n">
        <v>0.543675595238095</v>
      </c>
      <c r="F724" s="16" t="n">
        <v>-0.0114366485226301</v>
      </c>
      <c r="G724" s="16" t="n">
        <v>0.927725587221684</v>
      </c>
      <c r="H724" s="6"/>
      <c r="I724" s="18" t="n">
        <v>-0.000497116533673175</v>
      </c>
      <c r="J724" s="18" t="n">
        <v>-0.000466950758793977</v>
      </c>
      <c r="K724" s="16" t="n">
        <v>0.558767361111111</v>
      </c>
      <c r="L724" s="16" t="n">
        <v>0.0429850827032626</v>
      </c>
      <c r="M724" s="16" t="n">
        <v>0.536222718253968</v>
      </c>
      <c r="N724" s="16" t="n">
        <v>0.242703144809399</v>
      </c>
      <c r="O724" s="16" t="n">
        <v>-0.00424947945391182</v>
      </c>
      <c r="P724" s="16" t="n">
        <v>0.0861654680363742</v>
      </c>
    </row>
    <row r="725" customFormat="false" ht="15" hidden="false" customHeight="false" outlineLevel="0" collapsed="false">
      <c r="A725" s="17" t="n">
        <v>1120</v>
      </c>
      <c r="B725" s="6"/>
      <c r="C725" s="16" t="n">
        <v>0.571368272142133</v>
      </c>
      <c r="D725" s="16" t="n">
        <v>0.570723262143221</v>
      </c>
      <c r="E725" s="16" t="n">
        <v>0.543526785714286</v>
      </c>
      <c r="F725" s="16" t="n">
        <v>-0.010964599661309</v>
      </c>
      <c r="G725" s="16" t="n">
        <v>0.930658030660903</v>
      </c>
      <c r="H725" s="6"/>
      <c r="I725" s="18" t="n">
        <v>-0.000547371910307588</v>
      </c>
      <c r="J725" s="18" t="n">
        <v>-0.000515156510852731</v>
      </c>
      <c r="K725" s="16" t="n">
        <v>0.557316468253968</v>
      </c>
      <c r="L725" s="16" t="n">
        <v>0.0516924853605407</v>
      </c>
      <c r="M725" s="16" t="n">
        <v>0.539322916666667</v>
      </c>
      <c r="N725" s="16" t="n">
        <v>0.210808111736248</v>
      </c>
      <c r="O725" s="16" t="n">
        <v>-0.00407408471991709</v>
      </c>
      <c r="P725" s="16" t="n">
        <v>0.0832658835412032</v>
      </c>
    </row>
    <row r="726" customFormat="false" ht="15" hidden="false" customHeight="false" outlineLevel="0" collapsed="false">
      <c r="A726" s="17" t="n">
        <v>1121</v>
      </c>
      <c r="B726" s="6"/>
      <c r="C726" s="16" t="n">
        <v>0.570833032909782</v>
      </c>
      <c r="D726" s="16" t="n">
        <v>0.570220235424522</v>
      </c>
      <c r="E726" s="16" t="n">
        <v>0.54343998015873</v>
      </c>
      <c r="F726" s="16" t="n">
        <v>-0.010430449581796</v>
      </c>
      <c r="G726" s="16" t="n">
        <v>0.934032151351559</v>
      </c>
      <c r="H726" s="6"/>
      <c r="I726" s="18" t="n">
        <v>-0.000604935628183747</v>
      </c>
      <c r="J726" s="18" t="n">
        <v>-0.000570253759257948</v>
      </c>
      <c r="K726" s="16" t="n">
        <v>0.555902777777778</v>
      </c>
      <c r="L726" s="16" t="n">
        <v>0.0594281306647271</v>
      </c>
      <c r="M726" s="16" t="n">
        <v>0.542175099206349</v>
      </c>
      <c r="N726" s="16" t="n">
        <v>0.186258866895994</v>
      </c>
      <c r="O726" s="16" t="n">
        <v>-0.00387561517060831</v>
      </c>
      <c r="P726" s="16" t="n">
        <v>0.0808604227137072</v>
      </c>
    </row>
    <row r="727" customFormat="false" ht="15" hidden="false" customHeight="false" outlineLevel="0" collapsed="false">
      <c r="A727" s="17" t="n">
        <v>1122</v>
      </c>
      <c r="B727" s="6"/>
      <c r="C727" s="16" t="n">
        <v>0.570236104028461</v>
      </c>
      <c r="D727" s="16" t="n">
        <v>0.569658710497015</v>
      </c>
      <c r="E727" s="16" t="n">
        <v>0.543650793650794</v>
      </c>
      <c r="F727" s="16" t="n">
        <v>-0.00984239293587171</v>
      </c>
      <c r="G727" s="16" t="n">
        <v>0.937340081347029</v>
      </c>
      <c r="H727" s="6"/>
      <c r="I727" s="18" t="n">
        <v>-0.000669752480357853</v>
      </c>
      <c r="J727" s="18" t="n">
        <v>-0.000632128237215721</v>
      </c>
      <c r="K727" s="16" t="n">
        <v>0.555282738095238</v>
      </c>
      <c r="L727" s="16" t="n">
        <v>0.0656775937038768</v>
      </c>
      <c r="M727" s="16" t="n">
        <v>0.544580853174603</v>
      </c>
      <c r="N727" s="16" t="n">
        <v>0.168249230368349</v>
      </c>
      <c r="O727" s="16" t="n">
        <v>-0.00365711549347362</v>
      </c>
      <c r="P727" s="16" t="n">
        <v>0.0790643658132972</v>
      </c>
    </row>
    <row r="728" customFormat="false" ht="15" hidden="false" customHeight="false" outlineLevel="0" collapsed="false">
      <c r="A728" s="17" t="n">
        <v>1123</v>
      </c>
      <c r="B728" s="6"/>
      <c r="C728" s="16" t="n">
        <v>0.569573979146934</v>
      </c>
      <c r="D728" s="16" t="n">
        <v>0.569035022855805</v>
      </c>
      <c r="E728" s="16" t="n">
        <v>0.543725198412698</v>
      </c>
      <c r="F728" s="16" t="n">
        <v>-0.00920268221932111</v>
      </c>
      <c r="G728" s="16" t="n">
        <v>0.941463184196601</v>
      </c>
      <c r="H728" s="6"/>
      <c r="I728" s="18" t="n">
        <v>-0.000742099267725398</v>
      </c>
      <c r="J728" s="18" t="n">
        <v>-0.000700977232774105</v>
      </c>
      <c r="K728" s="16" t="n">
        <v>0.554749503968254</v>
      </c>
      <c r="L728" s="16" t="n">
        <v>0.0705094604931092</v>
      </c>
      <c r="M728" s="16" t="n">
        <v>0.545833333333333</v>
      </c>
      <c r="N728" s="16" t="n">
        <v>0.15823406488406</v>
      </c>
      <c r="O728" s="16" t="n">
        <v>-0.00341942251749374</v>
      </c>
      <c r="P728" s="16" t="n">
        <v>0.0778680932095254</v>
      </c>
    </row>
    <row r="729" customFormat="false" ht="15" hidden="false" customHeight="false" outlineLevel="0" collapsed="false">
      <c r="A729" s="17" t="n">
        <v>1124</v>
      </c>
      <c r="B729" s="6"/>
      <c r="C729" s="16" t="n">
        <v>0.568836659121256</v>
      </c>
      <c r="D729" s="16" t="n">
        <v>0.568339831376394</v>
      </c>
      <c r="E729" s="16" t="n">
        <v>0.543539186507937</v>
      </c>
      <c r="F729" s="16" t="n">
        <v>-0.0084996533667284</v>
      </c>
      <c r="G729" s="16" t="n">
        <v>0.946035370389287</v>
      </c>
      <c r="H729" s="6"/>
      <c r="I729" s="18" t="n">
        <v>-0.000821243697047941</v>
      </c>
      <c r="J729" s="18" t="n">
        <v>-0.000776379646435296</v>
      </c>
      <c r="K729" s="16" t="n">
        <v>0.554005456349206</v>
      </c>
      <c r="L729" s="16" t="n">
        <v>0.0757220492255629</v>
      </c>
      <c r="M729" s="16" t="n">
        <v>0.546651785714286</v>
      </c>
      <c r="N729" s="16" t="n">
        <v>0.153354402660584</v>
      </c>
      <c r="O729" s="16" t="n">
        <v>-0.00315820218384772</v>
      </c>
      <c r="P729" s="16" t="n">
        <v>0.0766281378108061</v>
      </c>
    </row>
    <row r="730" customFormat="false" ht="15" hidden="false" customHeight="false" outlineLevel="0" collapsed="false">
      <c r="A730" s="17" t="n">
        <v>1125</v>
      </c>
      <c r="B730" s="6"/>
      <c r="C730" s="16" t="n">
        <v>0.568016538184722</v>
      </c>
      <c r="D730" s="16" t="n">
        <v>0.567564635709502</v>
      </c>
      <c r="E730" s="16" t="n">
        <v>0.543229166666667</v>
      </c>
      <c r="F730" s="16" t="n">
        <v>-0.00774786696444017</v>
      </c>
      <c r="G730" s="16" t="n">
        <v>0.950497282267483</v>
      </c>
      <c r="H730" s="6"/>
      <c r="I730" s="18" t="n">
        <v>-0.000907804300828208</v>
      </c>
      <c r="J730" s="18" t="n">
        <v>-0.000858951158091074</v>
      </c>
      <c r="K730" s="16" t="n">
        <v>0.553509424603175</v>
      </c>
      <c r="L730" s="16" t="n">
        <v>0.0810831827508595</v>
      </c>
      <c r="M730" s="16" t="n">
        <v>0.546378968253968</v>
      </c>
      <c r="N730" s="16" t="n">
        <v>0.155371214994315</v>
      </c>
      <c r="O730" s="16" t="n">
        <v>-0.00287886457764118</v>
      </c>
      <c r="P730" s="16" t="n">
        <v>0.0753599609874807</v>
      </c>
    </row>
    <row r="731" customFormat="false" ht="15" hidden="false" customHeight="false" outlineLevel="0" collapsed="false">
      <c r="A731" s="17" t="n">
        <v>1126</v>
      </c>
      <c r="B731" s="6"/>
      <c r="C731" s="16" t="n">
        <v>0.56710236417483</v>
      </c>
      <c r="D731" s="16" t="n">
        <v>0.566698911681334</v>
      </c>
      <c r="E731" s="16" t="n">
        <v>0.543340773809524</v>
      </c>
      <c r="F731" s="16" t="n">
        <v>-0.00693409530449552</v>
      </c>
      <c r="G731" s="16" t="n">
        <v>0.955849697600796</v>
      </c>
      <c r="H731" s="6"/>
      <c r="I731" s="16" t="n">
        <v>-0.00100120200254063</v>
      </c>
      <c r="J731" s="18" t="n">
        <v>-0.000948026042898496</v>
      </c>
      <c r="K731" s="16" t="n">
        <v>0.552641369047619</v>
      </c>
      <c r="L731" s="16" t="n">
        <v>0.0859409857093946</v>
      </c>
      <c r="M731" s="16" t="n">
        <v>0.545585317460318</v>
      </c>
      <c r="N731" s="16" t="n">
        <v>0.160470998860509</v>
      </c>
      <c r="O731" s="16" t="n">
        <v>-0.00257649465409759</v>
      </c>
      <c r="P731" s="16" t="n">
        <v>0.0742869821574845</v>
      </c>
    </row>
    <row r="732" customFormat="false" ht="15" hidden="false" customHeight="false" outlineLevel="0" collapsed="false">
      <c r="A732" s="17" t="n">
        <v>1127</v>
      </c>
      <c r="B732" s="6"/>
      <c r="C732" s="16" t="n">
        <v>0.566091064308613</v>
      </c>
      <c r="D732" s="16" t="n">
        <v>0.565740603826821</v>
      </c>
      <c r="E732" s="16" t="n">
        <v>0.543005952380952</v>
      </c>
      <c r="F732" s="16" t="n">
        <v>-0.00603973730031114</v>
      </c>
      <c r="G732" s="16" t="n">
        <v>0.961310441830178</v>
      </c>
      <c r="H732" s="6"/>
      <c r="I732" s="16" t="n">
        <v>-0.0011000517316496</v>
      </c>
      <c r="J732" s="16" t="n">
        <v>-0.00104246946234779</v>
      </c>
      <c r="K732" s="16" t="n">
        <v>0.551736111111111</v>
      </c>
      <c r="L732" s="16" t="n">
        <v>0.0908060428280881</v>
      </c>
      <c r="M732" s="16" t="n">
        <v>0.544729662698413</v>
      </c>
      <c r="N732" s="16" t="n">
        <v>0.164666970977051</v>
      </c>
      <c r="O732" s="16" t="n">
        <v>-0.00224418076873951</v>
      </c>
      <c r="P732" s="16" t="n">
        <v>0.073163694220492</v>
      </c>
    </row>
    <row r="733" customFormat="false" ht="15" hidden="false" customHeight="false" outlineLevel="0" collapsed="false">
      <c r="A733" s="17" t="n">
        <v>1128</v>
      </c>
      <c r="B733" s="6"/>
      <c r="C733" s="16" t="n">
        <v>0.564971083429431</v>
      </c>
      <c r="D733" s="16" t="n">
        <v>0.564678455199312</v>
      </c>
      <c r="E733" s="16" t="n">
        <v>0.542584325396825</v>
      </c>
      <c r="F733" s="16" t="n">
        <v>-0.00505839232909321</v>
      </c>
      <c r="G733" s="16" t="n">
        <v>0.967840396774782</v>
      </c>
      <c r="H733" s="6"/>
      <c r="I733" s="16" t="n">
        <v>-0.00120407256916661</v>
      </c>
      <c r="J733" s="16" t="n">
        <v>-0.00114205394439257</v>
      </c>
      <c r="K733" s="16" t="n">
        <v>0.551054067460318</v>
      </c>
      <c r="L733" s="16" t="n">
        <v>0.0955436716233679</v>
      </c>
      <c r="M733" s="16" t="n">
        <v>0.544630456349206</v>
      </c>
      <c r="N733" s="16" t="n">
        <v>0.165731930022322</v>
      </c>
      <c r="O733" s="16" t="n">
        <v>-0.0018795445490535</v>
      </c>
      <c r="P733" s="16" t="n">
        <v>0.0720000631723296</v>
      </c>
    </row>
    <row r="734" customFormat="false" ht="15" hidden="false" customHeight="false" outlineLevel="0" collapsed="false">
      <c r="A734" s="17" t="n">
        <v>1129</v>
      </c>
      <c r="B734" s="6"/>
      <c r="C734" s="16" t="n">
        <v>0.563736194900697</v>
      </c>
      <c r="D734" s="16" t="n">
        <v>0.563507160929626</v>
      </c>
      <c r="E734" s="16" t="n">
        <v>0.542385912698413</v>
      </c>
      <c r="F734" s="16" t="n">
        <v>-0.00397243666231192</v>
      </c>
      <c r="G734" s="16" t="n">
        <v>0.974175537267939</v>
      </c>
      <c r="H734" s="6"/>
      <c r="I734" s="16" t="n">
        <v>-0.00131113371239622</v>
      </c>
      <c r="J734" s="16" t="n">
        <v>-0.00124450134113555</v>
      </c>
      <c r="K734" s="16" t="n">
        <v>0.550607638888889</v>
      </c>
      <c r="L734" s="16" t="n">
        <v>0.0993961987032642</v>
      </c>
      <c r="M734" s="16" t="n">
        <v>0.544667658730159</v>
      </c>
      <c r="N734" s="16" t="n">
        <v>0.167733550529445</v>
      </c>
      <c r="O734" s="16" t="n">
        <v>-0.00147603749256479</v>
      </c>
      <c r="P734" s="16" t="n">
        <v>0.0711047094321139</v>
      </c>
    </row>
    <row r="735" customFormat="false" ht="15" hidden="false" customHeight="false" outlineLevel="0" collapsed="false">
      <c r="A735" s="17" t="n">
        <v>1130</v>
      </c>
      <c r="B735" s="6"/>
      <c r="C735" s="16" t="n">
        <v>0.562380370162048</v>
      </c>
      <c r="D735" s="16" t="n">
        <v>0.562221017725646</v>
      </c>
      <c r="E735" s="16" t="n">
        <v>0.5421875</v>
      </c>
      <c r="F735" s="16" t="n">
        <v>-0.00277411799805237</v>
      </c>
      <c r="G735" s="16" t="n">
        <v>0.981754213704933</v>
      </c>
      <c r="H735" s="6"/>
      <c r="I735" s="16" t="n">
        <v>-0.00141985007982123</v>
      </c>
      <c r="J735" s="16" t="n">
        <v>-0.00134855617569617</v>
      </c>
      <c r="K735" s="16" t="n">
        <v>0.550124007936508</v>
      </c>
      <c r="L735" s="16" t="n">
        <v>0.103630121334461</v>
      </c>
      <c r="M735" s="16" t="n">
        <v>0.54469246031746</v>
      </c>
      <c r="N735" s="16" t="n">
        <v>0.168313334139637</v>
      </c>
      <c r="O735" s="16" t="n">
        <v>-0.00103077904249096</v>
      </c>
      <c r="P735" s="16" t="n">
        <v>0.0703628362982753</v>
      </c>
    </row>
    <row r="736" customFormat="false" ht="15" hidden="false" customHeight="false" outlineLevel="0" collapsed="false">
      <c r="A736" s="17" t="n">
        <v>1131</v>
      </c>
      <c r="B736" s="6"/>
      <c r="C736" s="16" t="n">
        <v>0.560902221788401</v>
      </c>
      <c r="D736" s="16" t="n">
        <v>0.560817660723374</v>
      </c>
      <c r="E736" s="16" t="n">
        <v>0.541914682539683</v>
      </c>
      <c r="F736" s="16" t="n">
        <v>-0.00147808168961008</v>
      </c>
      <c r="G736" s="16" t="n">
        <v>0.990478195805673</v>
      </c>
      <c r="H736" s="6"/>
      <c r="I736" s="16" t="n">
        <v>-0.00152913902352039</v>
      </c>
      <c r="J736" s="16" t="n">
        <v>-0.00145311121213639</v>
      </c>
      <c r="K736" s="16" t="n">
        <v>0.549677579365079</v>
      </c>
      <c r="L736" s="16" t="n">
        <v>0.106264266716004</v>
      </c>
      <c r="M736" s="16" t="n">
        <v>0.544816468253968</v>
      </c>
      <c r="N736" s="16" t="n">
        <v>0.169627428186202</v>
      </c>
      <c r="O736" s="18" t="n">
        <v>-0.000549211031914612</v>
      </c>
      <c r="P736" s="16" t="n">
        <v>0.0698281986835699</v>
      </c>
    </row>
    <row r="737" customFormat="false" ht="15" hidden="false" customHeight="false" outlineLevel="0" collapsed="false">
      <c r="A737" s="17" t="n">
        <v>1132</v>
      </c>
      <c r="B737" s="6"/>
      <c r="C737" s="16" t="n">
        <v>0.559298881691341</v>
      </c>
      <c r="D737" s="16" t="n">
        <v>0.559294398366595</v>
      </c>
      <c r="E737" s="16" t="n">
        <v>0.541517857142857</v>
      </c>
      <c r="F737" s="18" t="n">
        <v>-7.87119265709924E-005</v>
      </c>
      <c r="G737" s="16" t="n">
        <v>0.999442978412865</v>
      </c>
      <c r="H737" s="6"/>
      <c r="I737" s="16" t="n">
        <v>-0.00163595085866585</v>
      </c>
      <c r="J737" s="16" t="n">
        <v>-0.00155537667385026</v>
      </c>
      <c r="K737" s="16" t="n">
        <v>0.549491567460318</v>
      </c>
      <c r="L737" s="16" t="n">
        <v>0.108676371781775</v>
      </c>
      <c r="M737" s="16" t="n">
        <v>0.543886408730159</v>
      </c>
      <c r="N737" s="16" t="n">
        <v>0.176927655822306</v>
      </c>
      <c r="O737" s="18" t="n">
        <v>-2.92470065894079E-005</v>
      </c>
      <c r="P737" s="16" t="n">
        <v>0.0693455436090496</v>
      </c>
    </row>
    <row r="738" customFormat="false" ht="15" hidden="false" customHeight="false" outlineLevel="0" collapsed="false">
      <c r="A738" s="17" t="n">
        <v>1133</v>
      </c>
      <c r="B738" s="6"/>
      <c r="C738" s="16" t="n">
        <v>0.557583648436351</v>
      </c>
      <c r="D738" s="16" t="n">
        <v>0.557663614584551</v>
      </c>
      <c r="E738" s="16" t="n">
        <v>0.541009424603175</v>
      </c>
      <c r="F738" s="16" t="n">
        <v>0.00141055051235848</v>
      </c>
      <c r="G738" s="16" t="n">
        <v>0.990494809512297</v>
      </c>
      <c r="H738" s="6"/>
      <c r="I738" s="16" t="n">
        <v>-0.00173881672525609</v>
      </c>
      <c r="J738" s="16" t="n">
        <v>-0.00165400726820598</v>
      </c>
      <c r="K738" s="16" t="n">
        <v>0.549119543650794</v>
      </c>
      <c r="L738" s="16" t="n">
        <v>0.111537974855223</v>
      </c>
      <c r="M738" s="16" t="n">
        <v>0.543105158730159</v>
      </c>
      <c r="N738" s="16" t="n">
        <v>0.18689207732169</v>
      </c>
      <c r="O738" s="18" t="n">
        <v>0.000524118469457768</v>
      </c>
      <c r="P738" s="16" t="n">
        <v>0.0688346671114862</v>
      </c>
    </row>
    <row r="739" customFormat="false" ht="15" hidden="false" customHeight="false" outlineLevel="0" collapsed="false">
      <c r="A739" s="17" t="n">
        <v>1134</v>
      </c>
      <c r="B739" s="6"/>
      <c r="C739" s="16" t="n">
        <v>0.555749742465386</v>
      </c>
      <c r="D739" s="16" t="n">
        <v>0.555919067020853</v>
      </c>
      <c r="E739" s="16" t="n">
        <v>0.540811011904762</v>
      </c>
      <c r="F739" s="16" t="n">
        <v>0.00300179132856874</v>
      </c>
      <c r="G739" s="16" t="n">
        <v>0.980649602336332</v>
      </c>
      <c r="H739" s="6"/>
      <c r="I739" s="16" t="n">
        <v>-0.00183493141972005</v>
      </c>
      <c r="J739" s="16" t="n">
        <v>-0.00174633752737715</v>
      </c>
      <c r="K739" s="16" t="n">
        <v>0.54874751984127</v>
      </c>
      <c r="L739" s="16" t="n">
        <v>0.114275329572556</v>
      </c>
      <c r="M739" s="16" t="n">
        <v>0.541691468253968</v>
      </c>
      <c r="N739" s="16" t="n">
        <v>0.202658820194813</v>
      </c>
      <c r="O739" s="16" t="n">
        <v>0.00111537552213486</v>
      </c>
      <c r="P739" s="16" t="n">
        <v>0.068322510548226</v>
      </c>
    </row>
    <row r="740" customFormat="false" ht="15" hidden="false" customHeight="false" outlineLevel="0" collapsed="false">
      <c r="A740" s="17" t="n">
        <v>1135</v>
      </c>
      <c r="B740" s="6"/>
      <c r="C740" s="16" t="n">
        <v>0.553814344938595</v>
      </c>
      <c r="D740" s="16" t="n">
        <v>0.554076751010463</v>
      </c>
      <c r="E740" s="16" t="n">
        <v>0.540575396825397</v>
      </c>
      <c r="F740" s="16" t="n">
        <v>0.00467649227221988</v>
      </c>
      <c r="G740" s="16" t="n">
        <v>0.969740009860926</v>
      </c>
      <c r="H740" s="6"/>
      <c r="I740" s="16" t="n">
        <v>-0.00192278097478832</v>
      </c>
      <c r="J740" s="16" t="n">
        <v>-0.00183099305091015</v>
      </c>
      <c r="K740" s="16" t="n">
        <v>0.548499503968254</v>
      </c>
      <c r="L740" s="16" t="n">
        <v>0.117789387671645</v>
      </c>
      <c r="M740" s="16" t="n">
        <v>0.539384920634921</v>
      </c>
      <c r="N740" s="16" t="n">
        <v>0.227455853696514</v>
      </c>
      <c r="O740" s="16" t="n">
        <v>0.00173764256366295</v>
      </c>
      <c r="P740" s="16" t="n">
        <v>0.0677493449542348</v>
      </c>
    </row>
    <row r="741" customFormat="false" ht="15" hidden="false" customHeight="false" outlineLevel="0" collapsed="false">
      <c r="A741" s="17" t="n">
        <v>1136</v>
      </c>
      <c r="B741" s="6"/>
      <c r="C741" s="16" t="n">
        <v>0.551780245570916</v>
      </c>
      <c r="D741" s="16" t="n">
        <v>0.552139792198291</v>
      </c>
      <c r="E741" s="16" t="n">
        <v>0.54000496031746</v>
      </c>
      <c r="F741" s="16" t="n">
        <v>0.00644305785389863</v>
      </c>
      <c r="G741" s="16" t="n">
        <v>0.95909835783339</v>
      </c>
      <c r="H741" s="6"/>
      <c r="I741" s="16" t="n">
        <v>-0.00199912081297414</v>
      </c>
      <c r="J741" s="16" t="n">
        <v>-0.00190482913350276</v>
      </c>
      <c r="K741" s="16" t="n">
        <v>0.548090277777778</v>
      </c>
      <c r="L741" s="16" t="n">
        <v>0.1213511325934</v>
      </c>
      <c r="M741" s="16" t="n">
        <v>0.535714285714286</v>
      </c>
      <c r="N741" s="16" t="n">
        <v>0.269347963899443</v>
      </c>
      <c r="O741" s="16" t="n">
        <v>0.00239404145964559</v>
      </c>
      <c r="P741" s="16" t="n">
        <v>0.0671538986477534</v>
      </c>
    </row>
    <row r="742" customFormat="false" ht="15" hidden="false" customHeight="false" outlineLevel="0" collapsed="false">
      <c r="A742" s="17" t="n">
        <v>1137</v>
      </c>
      <c r="B742" s="6"/>
      <c r="C742" s="16" t="n">
        <v>0.549672158377884</v>
      </c>
      <c r="D742" s="16" t="n">
        <v>0.550131609562638</v>
      </c>
      <c r="E742" s="16" t="n">
        <v>0.539856150793651</v>
      </c>
      <c r="F742" s="16" t="n">
        <v>0.00828013683194221</v>
      </c>
      <c r="G742" s="16" t="n">
        <v>0.94748943470838</v>
      </c>
      <c r="H742" s="6"/>
      <c r="I742" s="16" t="n">
        <v>-0.00206364126128525</v>
      </c>
      <c r="J742" s="16" t="n">
        <v>-0.00196749532395829</v>
      </c>
      <c r="K742" s="16" t="n">
        <v>0.547594246031746</v>
      </c>
      <c r="L742" s="16" t="n">
        <v>0.124716699092993</v>
      </c>
      <c r="M742" s="16" t="n">
        <v>0.530853174603175</v>
      </c>
      <c r="N742" s="16" t="n">
        <v>0.357657712444039</v>
      </c>
      <c r="O742" s="16" t="n">
        <v>0.00307663756935479</v>
      </c>
      <c r="P742" s="16" t="n">
        <v>0.0665867701686523</v>
      </c>
    </row>
    <row r="743" customFormat="false" ht="15" hidden="false" customHeight="false" outlineLevel="0" collapsed="false">
      <c r="A743" s="17" t="n">
        <v>1138</v>
      </c>
      <c r="B743" s="6"/>
      <c r="C743" s="16" t="n">
        <v>0.547491836986943</v>
      </c>
      <c r="D743" s="16" t="n">
        <v>0.548053171513995</v>
      </c>
      <c r="E743" s="16" t="n">
        <v>0.539298115079365</v>
      </c>
      <c r="F743" s="16" t="n">
        <v>0.0101752584219801</v>
      </c>
      <c r="G743" s="16" t="n">
        <v>0.935916941142098</v>
      </c>
      <c r="H743" s="6"/>
      <c r="I743" s="16" t="n">
        <v>-0.00211297477386556</v>
      </c>
      <c r="J743" s="16" t="n">
        <v>-0.00201572878352886</v>
      </c>
      <c r="K743" s="16" t="n">
        <v>0.547296626984127</v>
      </c>
      <c r="L743" s="16" t="n">
        <v>0.127587401432328</v>
      </c>
      <c r="M743" s="16" t="n">
        <v>0.52000248015873</v>
      </c>
      <c r="N743" s="16" t="n">
        <v>0.582645340656682</v>
      </c>
      <c r="O743" s="16" t="n">
        <v>0.00378079582385799</v>
      </c>
      <c r="P743" s="16" t="n">
        <v>0.0660455234739489</v>
      </c>
    </row>
    <row r="744" customFormat="false" ht="15" hidden="false" customHeight="false" outlineLevel="0" collapsed="false">
      <c r="A744" s="17" t="n">
        <v>1139</v>
      </c>
      <c r="B744" s="6"/>
      <c r="C744" s="16" t="n">
        <v>0.545265040123033</v>
      </c>
      <c r="D744" s="16" t="n">
        <v>0.545929044543274</v>
      </c>
      <c r="E744" s="16" t="n">
        <v>0.538864087301587</v>
      </c>
      <c r="F744" s="16" t="n">
        <v>0.0121074576523369</v>
      </c>
      <c r="G744" s="16" t="n">
        <v>0.9245179731219</v>
      </c>
      <c r="H744" s="6"/>
      <c r="I744" s="16" t="n">
        <v>-0.0021455729553433</v>
      </c>
      <c r="J744" s="16" t="n">
        <v>-0.00204809524085759</v>
      </c>
      <c r="K744" s="16" t="n">
        <v>0.546750992063492</v>
      </c>
      <c r="L744" s="16" t="n">
        <v>0.130499938934748</v>
      </c>
      <c r="M744" s="16" t="n">
        <v>0.512996031746032</v>
      </c>
      <c r="N744" s="16" t="n">
        <v>0.728139032548856</v>
      </c>
      <c r="O744" s="16" t="n">
        <v>0.00449872498375497</v>
      </c>
      <c r="P744" s="16" t="n">
        <v>0.0654652830548531</v>
      </c>
    </row>
    <row r="745" customFormat="false" ht="15" hidden="false" customHeight="false" outlineLevel="0" collapsed="false">
      <c r="A745" s="17" t="n">
        <v>1140</v>
      </c>
      <c r="B745" s="6"/>
      <c r="C745" s="16" t="n">
        <v>0.543003636401429</v>
      </c>
      <c r="D745" s="16" t="n">
        <v>0.543770615302683</v>
      </c>
      <c r="E745" s="16" t="n">
        <v>0.538368055555556</v>
      </c>
      <c r="F745" s="16" t="n">
        <v>0.0140679797793796</v>
      </c>
      <c r="G745" s="16" t="n">
        <v>0.913344052549886</v>
      </c>
      <c r="H745" s="6"/>
      <c r="I745" s="16" t="n">
        <v>-0.00216150032250908</v>
      </c>
      <c r="J745" s="16" t="n">
        <v>-0.00206465394934759</v>
      </c>
      <c r="K745" s="16" t="n">
        <v>0.546081349206349</v>
      </c>
      <c r="L745" s="16" t="n">
        <v>0.134431215107913</v>
      </c>
      <c r="M745" s="16" t="n">
        <v>0.627219742063492</v>
      </c>
      <c r="N745" s="18" t="n">
        <v>0.000530059800571063</v>
      </c>
      <c r="O745" s="16" t="n">
        <v>0.00522717070139037</v>
      </c>
      <c r="P745" s="16" t="n">
        <v>0.0648211707829324</v>
      </c>
    </row>
    <row r="746" customFormat="false" ht="15" hidden="false" customHeight="false" outlineLevel="0" collapsed="false">
      <c r="A746" s="17" t="n">
        <v>1141</v>
      </c>
      <c r="B746" s="6"/>
      <c r="C746" s="16" t="n">
        <v>0.540728310085555</v>
      </c>
      <c r="D746" s="16" t="n">
        <v>0.541596952841199</v>
      </c>
      <c r="E746" s="16" t="n">
        <v>0.537859623015873</v>
      </c>
      <c r="F746" s="16" t="n">
        <v>0.0160265109063422</v>
      </c>
      <c r="G746" s="16" t="n">
        <v>0.909620144451923</v>
      </c>
      <c r="H746" s="6"/>
      <c r="I746" s="16" t="n">
        <v>-0.00215980723382107</v>
      </c>
      <c r="J746" s="16" t="n">
        <v>-0.0020643717198578</v>
      </c>
      <c r="K746" s="16" t="n">
        <v>0.545808531746032</v>
      </c>
      <c r="L746" s="16" t="n">
        <v>0.138843714697788</v>
      </c>
      <c r="M746" s="16" t="n">
        <v>0.595510912698413</v>
      </c>
      <c r="N746" s="16" t="n">
        <v>0.00478610265338406</v>
      </c>
      <c r="O746" s="16" t="n">
        <v>0.00595486834081624</v>
      </c>
      <c r="P746" s="16" t="n">
        <v>0.0641780827684799</v>
      </c>
    </row>
    <row r="747" customFormat="false" ht="15" hidden="false" customHeight="false" outlineLevel="0" collapsed="false">
      <c r="A747" s="17" t="n">
        <v>1142</v>
      </c>
      <c r="B747" s="6"/>
      <c r="C747" s="16" t="n">
        <v>0.538465025391592</v>
      </c>
      <c r="D747" s="16" t="n">
        <v>0.539433022012441</v>
      </c>
      <c r="E747" s="16" t="n">
        <v>0.537375992063492</v>
      </c>
      <c r="F747" s="16" t="n">
        <v>0.0179626524395893</v>
      </c>
      <c r="G747" s="16" t="n">
        <v>0.908761767586353</v>
      </c>
      <c r="H747" s="6"/>
      <c r="I747" s="16" t="n">
        <v>-0.00214088670656102</v>
      </c>
      <c r="J747" s="16" t="n">
        <v>-0.00204759583276416</v>
      </c>
      <c r="K747" s="16" t="n">
        <v>0.54546130952381</v>
      </c>
      <c r="L747" s="16" t="n">
        <v>0.143227293774763</v>
      </c>
      <c r="M747" s="16" t="n">
        <v>0.575582837301587</v>
      </c>
      <c r="N747" s="16" t="n">
        <v>0.0211230484908422</v>
      </c>
      <c r="O747" s="16" t="n">
        <v>0.00667423777059818</v>
      </c>
      <c r="P747" s="16" t="n">
        <v>0.0635384754272023</v>
      </c>
    </row>
    <row r="748" customFormat="false" ht="15" hidden="false" customHeight="false" outlineLevel="0" collapsed="false">
      <c r="A748" s="17" t="n">
        <v>1143</v>
      </c>
      <c r="B748" s="6"/>
      <c r="C748" s="16" t="n">
        <v>0.536236074992039</v>
      </c>
      <c r="D748" s="16" t="n">
        <v>0.5372997899479</v>
      </c>
      <c r="E748" s="16" t="n">
        <v>0.536917162698413</v>
      </c>
      <c r="F748" s="16" t="n">
        <v>0.0198492883526213</v>
      </c>
      <c r="G748" s="16" t="n">
        <v>0.902639467988122</v>
      </c>
      <c r="H748" s="6"/>
      <c r="I748" s="16" t="n">
        <v>-0.00210510112869073</v>
      </c>
      <c r="J748" s="16" t="n">
        <v>-0.00201471222415019</v>
      </c>
      <c r="K748" s="16" t="n">
        <v>0.544791666666667</v>
      </c>
      <c r="L748" s="16" t="n">
        <v>0.148470814430197</v>
      </c>
      <c r="M748" s="16" t="n">
        <v>0.566964285714286</v>
      </c>
      <c r="N748" s="16" t="n">
        <v>0.0380304471394916</v>
      </c>
      <c r="O748" s="16" t="n">
        <v>0.00737520352963678</v>
      </c>
      <c r="P748" s="16" t="n">
        <v>0.0628407436796856</v>
      </c>
    </row>
    <row r="749" customFormat="false" ht="15" hidden="false" customHeight="false" outlineLevel="0" collapsed="false">
      <c r="A749" s="17" t="n">
        <v>1144</v>
      </c>
      <c r="B749" s="6"/>
      <c r="C749" s="16" t="n">
        <v>0.534058438226652</v>
      </c>
      <c r="D749" s="16" t="n">
        <v>0.535213936252483</v>
      </c>
      <c r="E749" s="16" t="n">
        <v>0.535925099206349</v>
      </c>
      <c r="F749" s="16" t="n">
        <v>0.0216783956403534</v>
      </c>
      <c r="G749" s="16" t="n">
        <v>0.896950468149968</v>
      </c>
      <c r="H749" s="6"/>
      <c r="I749" s="16" t="n">
        <v>-0.00205212577569359</v>
      </c>
      <c r="J749" s="16" t="n">
        <v>-0.00196533462465193</v>
      </c>
      <c r="K749" s="16" t="n">
        <v>0.544047619047619</v>
      </c>
      <c r="L749" s="16" t="n">
        <v>0.153640467251515</v>
      </c>
      <c r="M749" s="16" t="n">
        <v>0.562611607142857</v>
      </c>
      <c r="N749" s="16" t="n">
        <v>0.0519435132599184</v>
      </c>
      <c r="O749" s="16" t="n">
        <v>0.00805478457952313</v>
      </c>
      <c r="P749" s="16" t="n">
        <v>0.0621144519287482</v>
      </c>
    </row>
    <row r="750" customFormat="false" ht="15" hidden="false" customHeight="false" outlineLevel="0" collapsed="false">
      <c r="A750" s="17" t="n">
        <v>1145</v>
      </c>
      <c r="B750" s="6"/>
      <c r="C750" s="16" t="n">
        <v>0.531955710217195</v>
      </c>
      <c r="D750" s="16" t="n">
        <v>0.5331981944844</v>
      </c>
      <c r="E750" s="16" t="n">
        <v>0.535577876984127</v>
      </c>
      <c r="F750" s="16" t="n">
        <v>0.0234303857917347</v>
      </c>
      <c r="G750" s="16" t="n">
        <v>0.893249767432598</v>
      </c>
      <c r="H750" s="6"/>
      <c r="I750" s="16" t="n">
        <v>-0.00198299372970093</v>
      </c>
      <c r="J750" s="16" t="n">
        <v>-0.00190043943152614</v>
      </c>
      <c r="K750" s="16" t="n">
        <v>0.543464781746032</v>
      </c>
      <c r="L750" s="16" t="n">
        <v>0.159790652637117</v>
      </c>
      <c r="M750" s="16" t="n">
        <v>0.559610615079365</v>
      </c>
      <c r="N750" s="16" t="n">
        <v>0.0622291659234102</v>
      </c>
      <c r="O750" s="16" t="n">
        <v>0.00870570330718472</v>
      </c>
      <c r="P750" s="16" t="n">
        <v>0.0613363926128337</v>
      </c>
    </row>
    <row r="751" customFormat="false" ht="15" hidden="false" customHeight="false" outlineLevel="0" collapsed="false">
      <c r="A751" s="17" t="n">
        <v>1146</v>
      </c>
      <c r="B751" s="6"/>
      <c r="C751" s="16" t="n">
        <v>0.529935060113722</v>
      </c>
      <c r="D751" s="16" t="n">
        <v>0.53126014035102</v>
      </c>
      <c r="E751" s="16" t="n">
        <v>0.53530505952381</v>
      </c>
      <c r="F751" s="16" t="n">
        <v>0.0251102294738118</v>
      </c>
      <c r="G751" s="16" t="n">
        <v>0.892473663231195</v>
      </c>
      <c r="H751" s="6"/>
      <c r="I751" s="16" t="n">
        <v>-0.00190056791263084</v>
      </c>
      <c r="J751" s="16" t="n">
        <v>-0.0018227186469772</v>
      </c>
      <c r="K751" s="16" t="n">
        <v>0.542795138888889</v>
      </c>
      <c r="L751" s="16" t="n">
        <v>0.165958965080418</v>
      </c>
      <c r="M751" s="16" t="n">
        <v>0.557291666666667</v>
      </c>
      <c r="N751" s="16" t="n">
        <v>0.0727367695679288</v>
      </c>
      <c r="O751" s="16" t="n">
        <v>0.00932980700037236</v>
      </c>
      <c r="P751" s="16" t="n">
        <v>0.0605091621082442</v>
      </c>
    </row>
    <row r="752" customFormat="false" ht="15" hidden="false" customHeight="false" outlineLevel="0" collapsed="false">
      <c r="A752" s="17" t="n">
        <v>1147</v>
      </c>
      <c r="B752" s="6"/>
      <c r="C752" s="16" t="n">
        <v>0.528019317297939</v>
      </c>
      <c r="D752" s="16" t="n">
        <v>0.529421808422568</v>
      </c>
      <c r="E752" s="16" t="n">
        <v>0.534647817460318</v>
      </c>
      <c r="F752" s="16" t="n">
        <v>0.0266991530153428</v>
      </c>
      <c r="G752" s="16" t="n">
        <v>0.883297085221375</v>
      </c>
      <c r="H752" s="6"/>
      <c r="I752" s="16" t="n">
        <v>-0.00180514337085388</v>
      </c>
      <c r="J752" s="16" t="n">
        <v>-0.00173245768944317</v>
      </c>
      <c r="K752" s="16" t="n">
        <v>0.542212301587302</v>
      </c>
      <c r="L752" s="16" t="n">
        <v>0.17290969408051</v>
      </c>
      <c r="M752" s="16" t="n">
        <v>0.554935515873016</v>
      </c>
      <c r="N752" s="16" t="n">
        <v>0.083275623186386</v>
      </c>
      <c r="O752" s="16" t="n">
        <v>0.00992012157934852</v>
      </c>
      <c r="P752" s="16" t="n">
        <v>0.0595960767531156</v>
      </c>
    </row>
    <row r="753" customFormat="false" ht="15" hidden="false" customHeight="false" outlineLevel="0" collapsed="false">
      <c r="A753" s="17" t="n">
        <v>1148</v>
      </c>
      <c r="B753" s="6"/>
      <c r="C753" s="16" t="n">
        <v>0.526212010303839</v>
      </c>
      <c r="D753" s="16" t="n">
        <v>0.527686408329714</v>
      </c>
      <c r="E753" s="16" t="n">
        <v>0.533916170634921</v>
      </c>
      <c r="F753" s="16" t="n">
        <v>0.0281883126264303</v>
      </c>
      <c r="G753" s="16" t="n">
        <v>0.873727200749601</v>
      </c>
      <c r="H753" s="6"/>
      <c r="I753" s="16" t="n">
        <v>-0.00169986357359234</v>
      </c>
      <c r="J753" s="16" t="n">
        <v>-0.00163268239786299</v>
      </c>
      <c r="K753" s="16" t="n">
        <v>0.54109623015873</v>
      </c>
      <c r="L753" s="16" t="n">
        <v>0.181439049403353</v>
      </c>
      <c r="M753" s="16" t="n">
        <v>0.552864583333333</v>
      </c>
      <c r="N753" s="16" t="n">
        <v>0.0926221452766781</v>
      </c>
      <c r="O753" s="16" t="n">
        <v>0.0104733626035815</v>
      </c>
      <c r="P753" s="16" t="n">
        <v>0.0585387405568966</v>
      </c>
    </row>
    <row r="754" customFormat="false" ht="15" hidden="false" customHeight="false" outlineLevel="0" collapsed="false">
      <c r="A754" s="17" t="n">
        <v>1149</v>
      </c>
      <c r="B754" s="6"/>
      <c r="C754" s="16" t="n">
        <v>0.524532676479589</v>
      </c>
      <c r="D754" s="16" t="n">
        <v>0.526072509402828</v>
      </c>
      <c r="E754" s="16" t="n">
        <v>0.533246527777778</v>
      </c>
      <c r="F754" s="16" t="n">
        <v>0.0295553414556171</v>
      </c>
      <c r="G754" s="16" t="n">
        <v>0.864617748803815</v>
      </c>
      <c r="H754" s="6"/>
      <c r="I754" s="16" t="n">
        <v>-0.00158644905588504</v>
      </c>
      <c r="J754" s="16" t="n">
        <v>-0.00152496610269332</v>
      </c>
      <c r="K754" s="16" t="n">
        <v>0.540364583333333</v>
      </c>
      <c r="L754" s="16" t="n">
        <v>0.191245995077029</v>
      </c>
      <c r="M754" s="16" t="n">
        <v>0.551463293650794</v>
      </c>
      <c r="N754" s="16" t="n">
        <v>0.102742456989321</v>
      </c>
      <c r="O754" s="16" t="n">
        <v>0.0109812220926009</v>
      </c>
      <c r="P754" s="16" t="n">
        <v>0.0573897227508108</v>
      </c>
    </row>
    <row r="755" customFormat="false" ht="15" hidden="false" customHeight="false" outlineLevel="0" collapsed="false">
      <c r="A755" s="17" t="n">
        <v>1150</v>
      </c>
      <c r="B755" s="6"/>
      <c r="C755" s="16" t="n">
        <v>0.522975625421447</v>
      </c>
      <c r="D755" s="16" t="n">
        <v>0.524575359383513</v>
      </c>
      <c r="E755" s="16" t="n">
        <v>0.533035714285714</v>
      </c>
      <c r="F755" s="16" t="n">
        <v>0.0308156261654797</v>
      </c>
      <c r="G755" s="16" t="n">
        <v>0.85677631988668</v>
      </c>
      <c r="H755" s="6"/>
      <c r="I755" s="16" t="n">
        <v>-0.00146827821085627</v>
      </c>
      <c r="J755" s="16" t="n">
        <v>-0.00141259446923204</v>
      </c>
      <c r="K755" s="16" t="n">
        <v>0.539161706349206</v>
      </c>
      <c r="L755" s="16" t="n">
        <v>0.202592744681311</v>
      </c>
      <c r="M755" s="16" t="n">
        <v>0.549665178571429</v>
      </c>
      <c r="N755" s="16" t="n">
        <v>0.112685098004873</v>
      </c>
      <c r="O755" s="16" t="n">
        <v>0.011449417975537</v>
      </c>
      <c r="P755" s="16" t="n">
        <v>0.0560836057903331</v>
      </c>
    </row>
    <row r="756" customFormat="false" ht="15" hidden="false" customHeight="false" outlineLevel="0" collapsed="false">
      <c r="A756" s="17" t="n">
        <v>1151</v>
      </c>
      <c r="B756" s="6"/>
      <c r="C756" s="16" t="n">
        <v>0.5215568151031</v>
      </c>
      <c r="D756" s="16" t="n">
        <v>0.52320960960959</v>
      </c>
      <c r="E756" s="16" t="n">
        <v>0.532477678571429</v>
      </c>
      <c r="F756" s="16" t="n">
        <v>0.0319406464290636</v>
      </c>
      <c r="G756" s="16" t="n">
        <v>0.849876573835382</v>
      </c>
      <c r="H756" s="6"/>
      <c r="I756" s="16" t="n">
        <v>-0.00134675293535852</v>
      </c>
      <c r="J756" s="16" t="n">
        <v>-0.00129683310531993</v>
      </c>
      <c r="K756" s="16" t="n">
        <v>0.537921626984127</v>
      </c>
      <c r="L756" s="16" t="n">
        <v>0.215697521030707</v>
      </c>
      <c r="M756" s="16" t="n">
        <v>0.548425099206349</v>
      </c>
      <c r="N756" s="16" t="n">
        <v>0.122094230565802</v>
      </c>
      <c r="O756" s="16" t="n">
        <v>0.0118673567525221</v>
      </c>
      <c r="P756" s="16" t="n">
        <v>0.0546541380583319</v>
      </c>
    </row>
    <row r="757" customFormat="false" ht="15" hidden="false" customHeight="false" outlineLevel="0" collapsed="false">
      <c r="A757" s="17" t="n">
        <v>1152</v>
      </c>
      <c r="B757" s="6"/>
      <c r="C757" s="16" t="n">
        <v>0.520274179658039</v>
      </c>
      <c r="D757" s="16" t="n">
        <v>0.521973315183192</v>
      </c>
      <c r="E757" s="16" t="n">
        <v>0.532477678571429</v>
      </c>
      <c r="F757" s="16" t="n">
        <v>0.0329305064676261</v>
      </c>
      <c r="G757" s="16" t="n">
        <v>0.843995951106255</v>
      </c>
      <c r="H757" s="6"/>
      <c r="I757" s="16" t="n">
        <v>-0.00122526617649035</v>
      </c>
      <c r="J757" s="16" t="n">
        <v>-0.00118082534555194</v>
      </c>
      <c r="K757" s="16" t="n">
        <v>0.537239583333333</v>
      </c>
      <c r="L757" s="16" t="n">
        <v>0.228916399232725</v>
      </c>
      <c r="M757" s="16" t="n">
        <v>0.546688988095238</v>
      </c>
      <c r="N757" s="16" t="n">
        <v>0.133310503769498</v>
      </c>
      <c r="O757" s="16" t="n">
        <v>0.0122350791205827</v>
      </c>
      <c r="P757" s="16" t="n">
        <v>0.0532431350277748</v>
      </c>
    </row>
    <row r="758" customFormat="false" ht="15" hidden="false" customHeight="false" outlineLevel="0" collapsed="false">
      <c r="A758" s="17" t="n">
        <v>1153</v>
      </c>
      <c r="B758" s="6"/>
      <c r="C758" s="16" t="n">
        <v>0.51912953288789</v>
      </c>
      <c r="D758" s="16" t="n">
        <v>0.52086807208164</v>
      </c>
      <c r="E758" s="16" t="n">
        <v>0.532056051587302</v>
      </c>
      <c r="F758" s="16" t="n">
        <v>0.0337782678217211</v>
      </c>
      <c r="G758" s="16" t="n">
        <v>0.838716592969114</v>
      </c>
      <c r="H758" s="6"/>
      <c r="I758" s="16" t="n">
        <v>-0.00110503361980775</v>
      </c>
      <c r="J758" s="16" t="n">
        <v>-0.00106578343265272</v>
      </c>
      <c r="K758" s="16" t="n">
        <v>0.535974702380952</v>
      </c>
      <c r="L758" s="16" t="n">
        <v>0.241941603053673</v>
      </c>
      <c r="M758" s="16" t="n">
        <v>0.545076884920635</v>
      </c>
      <c r="N758" s="16" t="n">
        <v>0.148254990041729</v>
      </c>
      <c r="O758" s="16" t="n">
        <v>0.0125500094137207</v>
      </c>
      <c r="P758" s="16" t="n">
        <v>0.0517866904690923</v>
      </c>
    </row>
    <row r="759" customFormat="false" ht="15" hidden="false" customHeight="false" outlineLevel="0" collapsed="false">
      <c r="A759" s="17" t="n">
        <v>1154</v>
      </c>
      <c r="B759" s="6"/>
      <c r="C759" s="16" t="n">
        <v>0.518117447157577</v>
      </c>
      <c r="D759" s="16" t="n">
        <v>0.519888953180086</v>
      </c>
      <c r="E759" s="16" t="n">
        <v>0.531894841269841</v>
      </c>
      <c r="F759" s="16" t="n">
        <v>0.0344924499323804</v>
      </c>
      <c r="G759" s="16" t="n">
        <v>0.834413083189169</v>
      </c>
      <c r="H759" s="6"/>
      <c r="I759" s="18" t="n">
        <v>-0.000987677131685595</v>
      </c>
      <c r="J759" s="18" t="n">
        <v>-0.000953311895886247</v>
      </c>
      <c r="K759" s="16" t="n">
        <v>0.535751488095238</v>
      </c>
      <c r="L759" s="16" t="n">
        <v>0.257639147141132</v>
      </c>
      <c r="M759" s="16" t="n">
        <v>0.542720734126984</v>
      </c>
      <c r="N759" s="16" t="n">
        <v>0.16446774376177</v>
      </c>
      <c r="O759" s="16" t="n">
        <v>0.0128153141795975</v>
      </c>
      <c r="P759" s="16" t="n">
        <v>0.0501984702267678</v>
      </c>
    </row>
    <row r="760" customFormat="false" ht="15" hidden="false" customHeight="false" outlineLevel="0" collapsed="false">
      <c r="A760" s="17" t="n">
        <v>1155</v>
      </c>
      <c r="B760" s="6"/>
      <c r="C760" s="16" t="n">
        <v>0.51722914897192</v>
      </c>
      <c r="D760" s="16" t="n">
        <v>0.519028337099233</v>
      </c>
      <c r="E760" s="16" t="n">
        <v>0.531795634920635</v>
      </c>
      <c r="F760" s="16" t="n">
        <v>0.0350944681236278</v>
      </c>
      <c r="G760" s="16" t="n">
        <v>0.833026746639704</v>
      </c>
      <c r="H760" s="6"/>
      <c r="I760" s="18" t="n">
        <v>-0.000875563519140005</v>
      </c>
      <c r="J760" s="18" t="n">
        <v>-0.000845709872998638</v>
      </c>
      <c r="K760" s="16" t="n">
        <v>0.533990575396825</v>
      </c>
      <c r="L760" s="16" t="n">
        <v>0.276032928215867</v>
      </c>
      <c r="M760" s="16" t="n">
        <v>0.540649801587302</v>
      </c>
      <c r="N760" s="16" t="n">
        <v>0.181415245731799</v>
      </c>
      <c r="O760" s="16" t="n">
        <v>0.0130389501305819</v>
      </c>
      <c r="P760" s="16" t="n">
        <v>0.0484634441252543</v>
      </c>
    </row>
    <row r="761" customFormat="false" ht="15" hidden="false" customHeight="false" outlineLevel="0" collapsed="false">
      <c r="A761" s="17" t="n">
        <v>1156</v>
      </c>
      <c r="B761" s="6"/>
      <c r="C761" s="16" t="n">
        <v>0.516453446766583</v>
      </c>
      <c r="D761" s="16" t="n">
        <v>0.518276377626759</v>
      </c>
      <c r="E761" s="16" t="n">
        <v>0.531671626984127</v>
      </c>
      <c r="F761" s="16" t="n">
        <v>0.0356102483573797</v>
      </c>
      <c r="G761" s="16" t="n">
        <v>0.832406015553421</v>
      </c>
      <c r="H761" s="6"/>
      <c r="I761" s="18" t="n">
        <v>-0.000769225367749412</v>
      </c>
      <c r="J761" s="18" t="n">
        <v>-0.000743427952486562</v>
      </c>
      <c r="K761" s="16" t="n">
        <v>0.53266369047619</v>
      </c>
      <c r="L761" s="16" t="n">
        <v>0.294606034913429</v>
      </c>
      <c r="M761" s="16" t="n">
        <v>0.539087301587302</v>
      </c>
      <c r="N761" s="16" t="n">
        <v>0.202278020188465</v>
      </c>
      <c r="O761" s="16" t="n">
        <v>0.0132305491031586</v>
      </c>
      <c r="P761" s="16" t="n">
        <v>0.0467150879482905</v>
      </c>
    </row>
    <row r="762" customFormat="false" ht="15" hidden="false" customHeight="false" outlineLevel="0" collapsed="false">
      <c r="A762" s="17" t="n">
        <v>1157</v>
      </c>
      <c r="B762" s="6"/>
      <c r="C762" s="16" t="n">
        <v>0.51578512257581</v>
      </c>
      <c r="D762" s="16" t="n">
        <v>0.517628451296519</v>
      </c>
      <c r="E762" s="16" t="n">
        <v>0.531572420634921</v>
      </c>
      <c r="F762" s="16" t="n">
        <v>0.036051645452714</v>
      </c>
      <c r="G762" s="16" t="n">
        <v>0.832406015553421</v>
      </c>
      <c r="H762" s="6"/>
      <c r="I762" s="18" t="n">
        <v>-0.000670674947554072</v>
      </c>
      <c r="J762" s="18" t="n">
        <v>-0.000648366779123372</v>
      </c>
      <c r="K762" s="16" t="n">
        <v>0.530915178571429</v>
      </c>
      <c r="L762" s="16" t="n">
        <v>0.312706519298718</v>
      </c>
      <c r="M762" s="16" t="n">
        <v>0.537375992063492</v>
      </c>
      <c r="N762" s="16" t="n">
        <v>0.22341862026963</v>
      </c>
      <c r="O762" s="16" t="n">
        <v>0.0133945155135923</v>
      </c>
      <c r="P762" s="16" t="n">
        <v>0.0451124015959589</v>
      </c>
    </row>
    <row r="763" customFormat="false" ht="15" hidden="false" customHeight="false" outlineLevel="0" collapsed="false">
      <c r="A763" s="17" t="n">
        <v>1158</v>
      </c>
      <c r="B763" s="6"/>
      <c r="C763" s="16" t="n">
        <v>0.515211466281949</v>
      </c>
      <c r="D763" s="16" t="n">
        <v>0.517072619394768</v>
      </c>
      <c r="E763" s="16" t="n">
        <v>0.531336805555556</v>
      </c>
      <c r="F763" s="16" t="n">
        <v>0.0364344762660405</v>
      </c>
      <c r="G763" s="16" t="n">
        <v>0.832406015553421</v>
      </c>
      <c r="H763" s="6"/>
      <c r="I763" s="18" t="n">
        <v>-0.000580240558842463</v>
      </c>
      <c r="J763" s="18" t="n">
        <v>-0.000560881338981449</v>
      </c>
      <c r="K763" s="16" t="n">
        <v>0.52843501984127</v>
      </c>
      <c r="L763" s="16" t="n">
        <v>0.328142216465182</v>
      </c>
      <c r="M763" s="16" t="n">
        <v>0.535825892857143</v>
      </c>
      <c r="N763" s="16" t="n">
        <v>0.245184657509621</v>
      </c>
      <c r="O763" s="16" t="n">
        <v>0.0135367253489607</v>
      </c>
      <c r="P763" s="16" t="n">
        <v>0.0437046875394483</v>
      </c>
    </row>
    <row r="764" customFormat="false" ht="15" hidden="false" customHeight="false" outlineLevel="0" collapsed="false">
      <c r="A764" s="17" t="n">
        <v>1159</v>
      </c>
      <c r="B764" s="6"/>
      <c r="C764" s="16" t="n">
        <v>0.514722701104513</v>
      </c>
      <c r="D764" s="16" t="n">
        <v>0.516599564288369</v>
      </c>
      <c r="E764" s="16" t="n">
        <v>0.53110119047619</v>
      </c>
      <c r="F764" s="16" t="n">
        <v>0.0367681646809184</v>
      </c>
      <c r="G764" s="16" t="n">
        <v>0.832406015553421</v>
      </c>
      <c r="H764" s="6"/>
      <c r="I764" s="18" t="n">
        <v>-0.000498025194487385</v>
      </c>
      <c r="J764" s="18" t="n">
        <v>-0.000481097405012499</v>
      </c>
      <c r="K764" s="16" t="n">
        <v>0.526215277777778</v>
      </c>
      <c r="L764" s="16" t="n">
        <v>0.341215176368669</v>
      </c>
      <c r="M764" s="16" t="n">
        <v>0.534077380952381</v>
      </c>
      <c r="N764" s="16" t="n">
        <v>0.265131195618398</v>
      </c>
      <c r="O764" s="16" t="n">
        <v>0.013660679629804</v>
      </c>
      <c r="P764" s="16" t="n">
        <v>0.0425580365620372</v>
      </c>
    </row>
    <row r="765" customFormat="false" ht="15" hidden="false" customHeight="false" outlineLevel="0" collapsed="false">
      <c r="A765" s="17" t="n">
        <v>1160</v>
      </c>
      <c r="B765" s="6"/>
      <c r="C765" s="16" t="n">
        <v>0.514308458043442</v>
      </c>
      <c r="D765" s="16" t="n">
        <v>0.51619970611186</v>
      </c>
      <c r="E765" s="16" t="n">
        <v>0.530902777777778</v>
      </c>
      <c r="F765" s="16" t="n">
        <v>0.0370691328785727</v>
      </c>
      <c r="G765" s="16" t="n">
        <v>0.832406015553421</v>
      </c>
      <c r="H765" s="6"/>
      <c r="I765" s="18" t="n">
        <v>-0.000424136445265288</v>
      </c>
      <c r="J765" s="18" t="n">
        <v>-0.000409286710867193</v>
      </c>
      <c r="K765" s="16" t="n">
        <v>0.522743055555556</v>
      </c>
      <c r="L765" s="16" t="n">
        <v>0.353597931630658</v>
      </c>
      <c r="M765" s="16" t="n">
        <v>0.534250992063492</v>
      </c>
      <c r="N765" s="16" t="n">
        <v>0.270633270942944</v>
      </c>
      <c r="O765" s="16" t="n">
        <v>0.01377247888514</v>
      </c>
      <c r="P765" s="16" t="n">
        <v>0.0413630544361308</v>
      </c>
    </row>
    <row r="766" customFormat="false" ht="15" hidden="false" customHeight="false" outlineLevel="0" collapsed="false">
      <c r="A766" s="17" t="n">
        <v>1161</v>
      </c>
      <c r="B766" s="6"/>
      <c r="C766" s="16" t="n">
        <v>0.513963854676234</v>
      </c>
      <c r="D766" s="16" t="n">
        <v>0.515867622579082</v>
      </c>
      <c r="E766" s="16" t="n">
        <v>0.53093998015873</v>
      </c>
      <c r="F766" s="16" t="n">
        <v>0.0373274286007323</v>
      </c>
      <c r="G766" s="16" t="n">
        <v>0.832406015553421</v>
      </c>
      <c r="H766" s="6"/>
      <c r="I766" s="18" t="n">
        <v>-0.000358040573376425</v>
      </c>
      <c r="J766" s="18" t="n">
        <v>-0.000345074048466514</v>
      </c>
      <c r="K766" s="16" t="n">
        <v>0.518675595238095</v>
      </c>
      <c r="L766" s="16" t="n">
        <v>0.375085582509314</v>
      </c>
      <c r="M766" s="16" t="n">
        <v>0.535429067460318</v>
      </c>
      <c r="N766" s="16" t="n">
        <v>0.264158369525498</v>
      </c>
      <c r="O766" s="16" t="n">
        <v>0.0138684263829418</v>
      </c>
      <c r="P766" s="16" t="n">
        <v>0.0397179111549767</v>
      </c>
    </row>
    <row r="767" customFormat="false" ht="15" hidden="false" customHeight="false" outlineLevel="0" collapsed="false">
      <c r="A767" s="17" t="n">
        <v>1162</v>
      </c>
      <c r="B767" s="6"/>
      <c r="C767" s="16" t="n">
        <v>0.51367668228585</v>
      </c>
      <c r="D767" s="16" t="n">
        <v>0.515592214338578</v>
      </c>
      <c r="E767" s="16" t="n">
        <v>0.530840773809524</v>
      </c>
      <c r="F767" s="16" t="n">
        <v>0.0375655095422159</v>
      </c>
      <c r="G767" s="16" t="n">
        <v>0.832406015553421</v>
      </c>
      <c r="H767" s="6"/>
      <c r="I767" s="18" t="n">
        <v>-0.000299711005083335</v>
      </c>
      <c r="J767" s="18" t="n">
        <v>-0.000288487326221872</v>
      </c>
      <c r="K767" s="16" t="n">
        <v>0.513814484126984</v>
      </c>
      <c r="L767" s="16" t="n">
        <v>0.407509471633771</v>
      </c>
      <c r="M767" s="16" t="n">
        <v>0.537797619047619</v>
      </c>
      <c r="N767" s="16" t="n">
        <v>0.245184657509621</v>
      </c>
      <c r="O767" s="16" t="n">
        <v>0.0139568644832644</v>
      </c>
      <c r="P767" s="16" t="n">
        <v>0.0374041523170339</v>
      </c>
    </row>
    <row r="768" customFormat="false" ht="15" hidden="false" customHeight="false" outlineLevel="0" collapsed="false">
      <c r="A768" s="17" t="n">
        <v>1163</v>
      </c>
      <c r="B768" s="6"/>
      <c r="C768" s="16" t="n">
        <v>0.51344153899874</v>
      </c>
      <c r="D768" s="16" t="n">
        <v>0.515367838971987</v>
      </c>
      <c r="E768" s="16" t="n">
        <v>0.530716765873016</v>
      </c>
      <c r="F768" s="16" t="n">
        <v>0.0377783817266958</v>
      </c>
      <c r="G768" s="16" t="n">
        <v>0.832406015553421</v>
      </c>
      <c r="H768" s="6"/>
      <c r="I768" s="18" t="n">
        <v>-0.000247631691684574</v>
      </c>
      <c r="J768" s="18" t="n">
        <v>-0.000238263768178343</v>
      </c>
      <c r="K768" s="16" t="n">
        <v>0.507167658730159</v>
      </c>
      <c r="L768" s="16" t="n">
        <v>0.464477477260817</v>
      </c>
      <c r="M768" s="16" t="n">
        <v>0.541331845238095</v>
      </c>
      <c r="N768" s="16" t="n">
        <v>0.217482878021555</v>
      </c>
      <c r="O768" s="16" t="n">
        <v>0.014035938202771</v>
      </c>
      <c r="P768" s="16" t="n">
        <v>0.0335911298396437</v>
      </c>
    </row>
    <row r="769" customFormat="false" ht="15" hidden="false" customHeight="false" outlineLevel="0" collapsed="false">
      <c r="A769" s="17" t="n">
        <v>1164</v>
      </c>
      <c r="B769" s="6"/>
      <c r="C769" s="16" t="n">
        <v>0.513249036935591</v>
      </c>
      <c r="D769" s="16" t="n">
        <v>0.515185028171746</v>
      </c>
      <c r="E769" s="16" t="n">
        <v>0.530667162698413</v>
      </c>
      <c r="F769" s="16" t="n">
        <v>0.0379651371565694</v>
      </c>
      <c r="G769" s="16" t="n">
        <v>0.832406015553421</v>
      </c>
      <c r="H769" s="6"/>
      <c r="I769" s="18" t="n">
        <v>-0.00020219349384826</v>
      </c>
      <c r="J769" s="18" t="n">
        <v>-0.000194602036583702</v>
      </c>
      <c r="K769" s="16" t="n">
        <v>0.500384424603175</v>
      </c>
      <c r="L769" s="16" t="n">
        <v>0.54098933238401</v>
      </c>
      <c r="M769" s="16" t="n">
        <v>0.54625496031746</v>
      </c>
      <c r="N769" s="16" t="n">
        <v>0.18689207732169</v>
      </c>
      <c r="O769" s="16" t="n">
        <v>0.0141053103490784</v>
      </c>
      <c r="P769" s="16" t="n">
        <v>0.028878657167468</v>
      </c>
    </row>
    <row r="770" customFormat="false" ht="15" hidden="false" customHeight="false" outlineLevel="0" collapsed="false">
      <c r="A770" s="17" t="n">
        <v>1165</v>
      </c>
      <c r="B770" s="6"/>
      <c r="C770" s="16" t="n">
        <v>0.513095910406059</v>
      </c>
      <c r="D770" s="16" t="n">
        <v>0.515040334508514</v>
      </c>
      <c r="E770" s="16" t="n">
        <v>0.530753968253968</v>
      </c>
      <c r="F770" s="16" t="n">
        <v>0.0381219588233768</v>
      </c>
      <c r="G770" s="16" t="n">
        <v>0.832406015553421</v>
      </c>
      <c r="H770" s="6"/>
      <c r="I770" s="18" t="n">
        <v>-0.000161997011764564</v>
      </c>
      <c r="J770" s="18" t="n">
        <v>-0.000156157593676353</v>
      </c>
      <c r="K770" s="16" t="n">
        <v>0.506212797619048</v>
      </c>
      <c r="L770" s="16" t="n">
        <v>0.640866963000911</v>
      </c>
      <c r="M770" s="16" t="n">
        <v>0.550731646825397</v>
      </c>
      <c r="N770" s="16" t="n">
        <v>0.163378743291994</v>
      </c>
      <c r="O770" s="16" t="n">
        <v>0.0141635631465868</v>
      </c>
      <c r="P770" s="16" t="n">
        <v>0.023227321488959</v>
      </c>
    </row>
    <row r="771" customFormat="false" ht="15" hidden="false" customHeight="false" outlineLevel="0" collapsed="false">
      <c r="A771" s="17" t="n">
        <v>1166</v>
      </c>
      <c r="B771" s="6"/>
      <c r="C771" s="16" t="n">
        <v>0.512975540364183</v>
      </c>
      <c r="D771" s="16" t="n">
        <v>0.514926130836831</v>
      </c>
      <c r="E771" s="16" t="n">
        <v>0.530642361111111</v>
      </c>
      <c r="F771" s="16" t="n">
        <v>0.0382296744724778</v>
      </c>
      <c r="G771" s="16" t="n">
        <v>0.832406015553421</v>
      </c>
      <c r="H771" s="6"/>
      <c r="I771" s="18" t="n">
        <v>-0.000127361040740909</v>
      </c>
      <c r="J771" s="18" t="n">
        <v>-0.000123213947851542</v>
      </c>
      <c r="K771" s="16" t="n">
        <v>0.510280257936508</v>
      </c>
      <c r="L771" s="16" t="n">
        <v>0.741320682726986</v>
      </c>
      <c r="M771" s="16" t="n">
        <v>0.554414682539683</v>
      </c>
      <c r="N771" s="16" t="n">
        <v>0.154226699261399</v>
      </c>
      <c r="O771" s="16" t="n">
        <v>0.0142035749952419</v>
      </c>
      <c r="P771" s="16" t="n">
        <v>0.0169781390039985</v>
      </c>
    </row>
    <row r="772" customFormat="false" ht="15" hidden="false" customHeight="false" outlineLevel="0" collapsed="false">
      <c r="A772" s="17" t="n">
        <v>1167</v>
      </c>
      <c r="B772" s="6"/>
      <c r="C772" s="16" t="n">
        <v>0.512886009565818</v>
      </c>
      <c r="D772" s="16" t="n">
        <v>0.514840048319816</v>
      </c>
      <c r="E772" s="16" t="n">
        <v>0.530815972222222</v>
      </c>
      <c r="F772" s="16" t="n">
        <v>0.0382795375551992</v>
      </c>
      <c r="G772" s="16" t="n">
        <v>0.832406015553421</v>
      </c>
      <c r="H772" s="6"/>
      <c r="I772" s="18" t="n">
        <v>-9.67717359947646E-005</v>
      </c>
      <c r="J772" s="18" t="n">
        <v>-9.42779788093491E-005</v>
      </c>
      <c r="K772" s="16" t="n">
        <v>0.511433531746032</v>
      </c>
      <c r="L772" s="16" t="n">
        <v>0.841533592621593</v>
      </c>
      <c r="M772" s="16" t="n">
        <v>0.557477678571429</v>
      </c>
      <c r="N772" s="16" t="n">
        <v>0.159963023001263</v>
      </c>
      <c r="O772" s="16" t="n">
        <v>0.014222097017331</v>
      </c>
      <c r="P772" s="16" t="n">
        <v>0.0103554526343525</v>
      </c>
    </row>
    <row r="773" customFormat="false" ht="15" hidden="false" customHeight="false" outlineLevel="0" collapsed="false">
      <c r="A773" s="17" t="n">
        <v>1168</v>
      </c>
      <c r="B773" s="6"/>
      <c r="C773" s="16" t="n">
        <v>0.512821499629363</v>
      </c>
      <c r="D773" s="16" t="n">
        <v>0.514776316659943</v>
      </c>
      <c r="E773" s="16" t="n">
        <v>0.530803571428572</v>
      </c>
      <c r="F773" s="16" t="n">
        <v>0.038272837955657</v>
      </c>
      <c r="G773" s="16" t="n">
        <v>0.832406015553421</v>
      </c>
      <c r="H773" s="6"/>
      <c r="I773" s="18" t="n">
        <v>-7.05969872602113E-005</v>
      </c>
      <c r="J773" s="18" t="n">
        <v>-6.95698324136545E-005</v>
      </c>
      <c r="K773" s="16" t="n">
        <v>0.511073908730159</v>
      </c>
      <c r="L773" s="16" t="n">
        <v>0.933596182239044</v>
      </c>
      <c r="M773" s="16" t="n">
        <v>0.558370535714286</v>
      </c>
      <c r="N773" s="16" t="n">
        <v>0.197861357698177</v>
      </c>
      <c r="O773" s="16" t="n">
        <v>0.0142196084008751</v>
      </c>
      <c r="P773" s="16" t="n">
        <v>0.00426750233233874</v>
      </c>
    </row>
    <row r="774" customFormat="false" ht="15" hidden="false" customHeight="false" outlineLevel="0" collapsed="false">
      <c r="A774" s="17" t="n">
        <v>1169</v>
      </c>
      <c r="B774" s="6"/>
      <c r="C774" s="16" t="n">
        <v>0.512779313204809</v>
      </c>
      <c r="D774" s="16" t="n">
        <v>0.514732633629872</v>
      </c>
      <c r="E774" s="16" t="n">
        <v>0.530828373015873</v>
      </c>
      <c r="F774" s="16" t="n">
        <v>0.0382172781841748</v>
      </c>
      <c r="G774" s="16" t="n">
        <v>0.832406015553421</v>
      </c>
      <c r="H774" s="6"/>
      <c r="I774" s="18" t="n">
        <v>-4.7739296983739E-005</v>
      </c>
      <c r="J774" s="18" t="n">
        <v>-4.80393907399164E-005</v>
      </c>
      <c r="K774" s="16" t="n">
        <v>0.510838293650794</v>
      </c>
      <c r="L774" s="16" t="n">
        <v>0.981496389675618</v>
      </c>
      <c r="M774" s="16" t="n">
        <v>0.556336805555556</v>
      </c>
      <c r="N774" s="16" t="n">
        <v>0.270888438995875</v>
      </c>
      <c r="O774" s="16" t="n">
        <v>0.0141989702972054</v>
      </c>
      <c r="P774" s="16" t="n">
        <v>-0.00123359195200538</v>
      </c>
    </row>
    <row r="775" customFormat="false" ht="15" hidden="false" customHeight="false" outlineLevel="0" collapsed="false">
      <c r="A775" s="17" t="n">
        <v>1170</v>
      </c>
      <c r="B775" s="6"/>
      <c r="C775" s="16" t="n">
        <v>0.512758148404711</v>
      </c>
      <c r="D775" s="16" t="n">
        <v>0.514707721061333</v>
      </c>
      <c r="E775" s="16" t="n">
        <v>0.530877976190476</v>
      </c>
      <c r="F775" s="16" t="n">
        <v>0.0381135695054277</v>
      </c>
      <c r="G775" s="16" t="n">
        <v>0.832406015553421</v>
      </c>
      <c r="H775" s="6"/>
      <c r="I775" s="18" t="n">
        <v>-2.82747717479863E-005</v>
      </c>
      <c r="J775" s="18" t="n">
        <v>-2.96547445147283E-005</v>
      </c>
      <c r="K775" s="16" t="n">
        <v>0.510639880952381</v>
      </c>
      <c r="L775" s="16" t="n">
        <v>0.915024087420152</v>
      </c>
      <c r="M775" s="16" t="n">
        <v>0.552690972222222</v>
      </c>
      <c r="N775" s="16" t="n">
        <v>0.403130083609748</v>
      </c>
      <c r="O775" s="16" t="n">
        <v>0.0141604468637501</v>
      </c>
      <c r="P775" s="16" t="n">
        <v>-0.00555903308602655</v>
      </c>
    </row>
    <row r="776" customFormat="false" ht="15" hidden="false" customHeight="false" outlineLevel="0" collapsed="false">
      <c r="A776" s="17" t="n">
        <v>1171</v>
      </c>
      <c r="B776" s="6"/>
      <c r="C776" s="16" t="n">
        <v>0.512754552568216</v>
      </c>
      <c r="D776" s="16" t="n">
        <v>0.51469893402774</v>
      </c>
      <c r="E776" s="16" t="n">
        <v>0.530815972222222</v>
      </c>
      <c r="F776" s="16" t="n">
        <v>0.0379774613455032</v>
      </c>
      <c r="G776" s="16" t="n">
        <v>0.832406015553421</v>
      </c>
      <c r="H776" s="6"/>
      <c r="I776" s="18" t="n">
        <v>-1.14902093713642E-005</v>
      </c>
      <c r="J776" s="18" t="n">
        <v>-1.35480426263181E-005</v>
      </c>
      <c r="K776" s="16" t="n">
        <v>0.509933035714286</v>
      </c>
      <c r="L776" s="16" t="n">
        <v>0.879699138581818</v>
      </c>
      <c r="M776" s="16" t="n">
        <v>0.542869543650794</v>
      </c>
      <c r="N776" s="16" t="n">
        <v>0.611064488096729</v>
      </c>
      <c r="O776" s="16" t="n">
        <v>0.0141098882834549</v>
      </c>
      <c r="P776" s="16" t="n">
        <v>-0.00806248102480151</v>
      </c>
    </row>
    <row r="777" customFormat="false" ht="15" hidden="false" customHeight="false" outlineLevel="0" collapsed="false">
      <c r="A777" s="17" t="n">
        <v>1172</v>
      </c>
      <c r="B777" s="6"/>
      <c r="C777" s="16" t="n">
        <v>0.512764672726548</v>
      </c>
      <c r="D777" s="16" t="n">
        <v>0.5147035141596</v>
      </c>
      <c r="E777" s="16" t="n">
        <v>0.530766369047619</v>
      </c>
      <c r="F777" s="16" t="n">
        <v>0.0378304956379108</v>
      </c>
      <c r="G777" s="16" t="n">
        <v>0.832406015553421</v>
      </c>
      <c r="H777" s="6"/>
      <c r="I777" s="18" t="n">
        <v>3.05928272883445E-006</v>
      </c>
      <c r="J777" s="18" t="n">
        <v>6.69338706017715E-007</v>
      </c>
      <c r="K777" s="16" t="n">
        <v>0.510652281746032</v>
      </c>
      <c r="L777" s="16" t="n">
        <v>0.867219630128284</v>
      </c>
      <c r="M777" s="16" t="n">
        <v>0.519618055555556</v>
      </c>
      <c r="N777" s="16" t="n">
        <v>0.87134450288573</v>
      </c>
      <c r="O777" s="16" t="n">
        <v>0.0140552964495007</v>
      </c>
      <c r="P777" s="16" t="n">
        <v>-0.0090650325944457</v>
      </c>
    </row>
    <row r="778" customFormat="false" ht="15" hidden="false" customHeight="false" outlineLevel="0" collapsed="false">
      <c r="A778" s="17" t="n">
        <v>1173</v>
      </c>
      <c r="B778" s="6"/>
      <c r="C778" s="16" t="n">
        <v>0.512785306834804</v>
      </c>
      <c r="D778" s="16" t="n">
        <v>0.514718556298609</v>
      </c>
      <c r="E778" s="16" t="n">
        <v>0.530890376984127</v>
      </c>
      <c r="F778" s="16" t="n">
        <v>0.0376786529340461</v>
      </c>
      <c r="G778" s="16" t="n">
        <v>0.832406015553421</v>
      </c>
      <c r="H778" s="6"/>
      <c r="I778" s="18" t="n">
        <v>1.56610925372914E-005</v>
      </c>
      <c r="J778" s="18" t="n">
        <v>1.33005301789395E-005</v>
      </c>
      <c r="K778" s="16" t="n">
        <v>0.511607142857143</v>
      </c>
      <c r="L778" s="16" t="n">
        <v>0.872904844050481</v>
      </c>
      <c r="M778" s="16" t="n">
        <v>0.51266121031746</v>
      </c>
      <c r="N778" s="16" t="n">
        <v>0.845488938985029</v>
      </c>
      <c r="O778" s="16" t="n">
        <v>0.0139988928760866</v>
      </c>
      <c r="P778" s="16" t="n">
        <v>-0.00863161960070738</v>
      </c>
    </row>
    <row r="779" customFormat="false" ht="15" hidden="false" customHeight="false" outlineLevel="0" collapsed="false">
      <c r="A779" s="17" t="n">
        <v>1174</v>
      </c>
      <c r="B779" s="6"/>
      <c r="C779" s="16" t="n">
        <v>0.512815441709957</v>
      </c>
      <c r="D779" s="16" t="n">
        <v>0.514744294785283</v>
      </c>
      <c r="E779" s="16" t="n">
        <v>0.531001984126984</v>
      </c>
      <c r="F779" s="16" t="n">
        <v>0.0375458732633779</v>
      </c>
      <c r="G779" s="16" t="n">
        <v>0.832406015553421</v>
      </c>
      <c r="H779" s="6"/>
      <c r="I779" s="18" t="n">
        <v>2.63925295421718E-005</v>
      </c>
      <c r="J779" s="18" t="n">
        <v>2.45245068788408E-005</v>
      </c>
      <c r="K779" s="16" t="n">
        <v>0.51077628968254</v>
      </c>
      <c r="L779" s="16" t="n">
        <v>0.904588010764485</v>
      </c>
      <c r="M779" s="16" t="n">
        <v>0.552666170634921</v>
      </c>
      <c r="N779" s="16" t="n">
        <v>0.55005193926977</v>
      </c>
      <c r="O779" s="16" t="n">
        <v>0.0139495703578079</v>
      </c>
      <c r="P779" s="16" t="n">
        <v>-0.00656460264818032</v>
      </c>
    </row>
    <row r="780" customFormat="false" ht="15" hidden="false" customHeight="false" outlineLevel="0" collapsed="false">
      <c r="A780" s="17" t="n">
        <v>1175</v>
      </c>
      <c r="B780" s="6"/>
      <c r="C780" s="16" t="n">
        <v>0.512852054923244</v>
      </c>
      <c r="D780" s="16" t="n">
        <v>0.514778089088157</v>
      </c>
      <c r="E780" s="16" t="n">
        <v>0.530927579365079</v>
      </c>
      <c r="F780" s="16" t="n">
        <v>0.0374399504638578</v>
      </c>
      <c r="G780" s="16" t="n">
        <v>0.832406015553421</v>
      </c>
      <c r="H780" s="6"/>
      <c r="I780" s="18" t="n">
        <v>3.54561076198954E-005</v>
      </c>
      <c r="J780" s="18" t="n">
        <v>3.4370308774059E-005</v>
      </c>
      <c r="K780" s="16" t="n">
        <v>0.508544146825397</v>
      </c>
      <c r="L780" s="16" t="n">
        <v>0.945505075918459</v>
      </c>
      <c r="M780" s="16" t="n">
        <v>0.594456845238095</v>
      </c>
      <c r="N780" s="16" t="n">
        <v>0.291363077604592</v>
      </c>
      <c r="O780" s="16" t="n">
        <v>0.013910224056645</v>
      </c>
      <c r="P780" s="16" t="n">
        <v>-0.00366435060918404</v>
      </c>
    </row>
    <row r="781" customFormat="false" ht="15" hidden="false" customHeight="false" outlineLevel="0" collapsed="false">
      <c r="A781" s="17" t="n">
        <v>1176</v>
      </c>
      <c r="B781" s="6"/>
      <c r="C781" s="16" t="n">
        <v>0.512896431081899</v>
      </c>
      <c r="D781" s="16" t="n">
        <v>0.51482068642492</v>
      </c>
      <c r="E781" s="16" t="n">
        <v>0.530828373015873</v>
      </c>
      <c r="F781" s="16" t="n">
        <v>0.0373503544750251</v>
      </c>
      <c r="G781" s="16" t="n">
        <v>0.832406015553421</v>
      </c>
      <c r="H781" s="6"/>
      <c r="I781" s="18" t="n">
        <v>4.33467151142399E-005</v>
      </c>
      <c r="J781" s="18" t="n">
        <v>4.33074140776896E-005</v>
      </c>
      <c r="K781" s="16" t="n">
        <v>0.506274801587302</v>
      </c>
      <c r="L781" s="16" t="n">
        <v>0.997143174871043</v>
      </c>
      <c r="M781" s="16" t="n">
        <v>0.625719246031746</v>
      </c>
      <c r="N781" s="16" t="n">
        <v>0.133310503769498</v>
      </c>
      <c r="O781" s="16" t="n">
        <v>0.0138769424957343</v>
      </c>
      <c r="P781" s="18" t="n">
        <v>-0.000127415399318356</v>
      </c>
    </row>
    <row r="782" customFormat="false" ht="15" hidden="false" customHeight="false" outlineLevel="0" collapsed="false">
      <c r="A782" s="17" t="n">
        <v>1177</v>
      </c>
      <c r="B782" s="6"/>
      <c r="C782" s="16" t="n">
        <v>0.512946595863388</v>
      </c>
      <c r="D782" s="16" t="n">
        <v>0.514871079305792</v>
      </c>
      <c r="E782" s="16" t="n">
        <v>0.53077876984127</v>
      </c>
      <c r="F782" s="16" t="n">
        <v>0.0372955351978837</v>
      </c>
      <c r="G782" s="16" t="n">
        <v>0.832406015553421</v>
      </c>
      <c r="H782" s="6"/>
      <c r="I782" s="18" t="n">
        <v>5.00182091097254E-005</v>
      </c>
      <c r="J782" s="18" t="n">
        <v>5.12322051705411E-005</v>
      </c>
      <c r="K782" s="16" t="n">
        <v>0.503621031746032</v>
      </c>
      <c r="L782" s="16" t="n">
        <v>0.943984479156145</v>
      </c>
      <c r="M782" s="16" t="n">
        <v>0.643539186507937</v>
      </c>
      <c r="N782" s="16" t="n">
        <v>0.0480666967136473</v>
      </c>
      <c r="O782" s="16" t="n">
        <v>0.013856579160565</v>
      </c>
      <c r="P782" s="16" t="n">
        <v>0.00379189686570391</v>
      </c>
    </row>
    <row r="783" customFormat="false" ht="15" hidden="false" customHeight="false" outlineLevel="0" collapsed="false">
      <c r="A783" s="17" t="n">
        <v>1178</v>
      </c>
      <c r="B783" s="6"/>
      <c r="C783" s="16" t="n">
        <v>0.513002863493816</v>
      </c>
      <c r="D783" s="16" t="n">
        <v>0.51492937776523</v>
      </c>
      <c r="E783" s="16" t="n">
        <v>0.530679563492064</v>
      </c>
      <c r="F783" s="16" t="n">
        <v>0.0372718666552009</v>
      </c>
      <c r="G783" s="16" t="n">
        <v>0.832406015553421</v>
      </c>
      <c r="H783" s="6"/>
      <c r="I783" s="18" t="n">
        <v>5.59757186971367E-005</v>
      </c>
      <c r="J783" s="18" t="n">
        <v>5.84737103354596E-005</v>
      </c>
      <c r="K783" s="16" t="n">
        <v>0.500868055555556</v>
      </c>
      <c r="L783" s="16" t="n">
        <v>0.88887701384686</v>
      </c>
      <c r="M783" s="16" t="n">
        <v>0.647507440476191</v>
      </c>
      <c r="N783" s="16" t="n">
        <v>0.0162192124705378</v>
      </c>
      <c r="O783" s="16" t="n">
        <v>0.0138477871664892</v>
      </c>
      <c r="P783" s="16" t="n">
        <v>0.00754882947737616</v>
      </c>
    </row>
    <row r="784" customFormat="false" ht="15" hidden="false" customHeight="false" outlineLevel="0" collapsed="false">
      <c r="A784" s="17" t="n">
        <v>1179</v>
      </c>
      <c r="B784" s="6"/>
      <c r="C784" s="16" t="n">
        <v>0.513064078240292</v>
      </c>
      <c r="D784" s="16" t="n">
        <v>0.514994281325557</v>
      </c>
      <c r="E784" s="16" t="n">
        <v>0.53077876984127</v>
      </c>
      <c r="F784" s="16" t="n">
        <v>0.0372763462377254</v>
      </c>
      <c r="G784" s="16" t="n">
        <v>0.832406015553421</v>
      </c>
      <c r="H784" s="6"/>
      <c r="I784" s="18" t="n">
        <v>6.12300902999256E-005</v>
      </c>
      <c r="J784" s="18" t="n">
        <v>6.50346551877451E-005</v>
      </c>
      <c r="K784" s="16" t="n">
        <v>0.502194940476191</v>
      </c>
      <c r="L784" s="16" t="n">
        <v>0.83166164820424</v>
      </c>
      <c r="M784" s="16" t="n">
        <v>0.640215773809524</v>
      </c>
      <c r="N784" s="16" t="n">
        <v>0.00633820395274978</v>
      </c>
      <c r="O784" s="16" t="n">
        <v>0.0138494511670734</v>
      </c>
      <c r="P784" s="16" t="n">
        <v>0.0111822802519611</v>
      </c>
    </row>
    <row r="785" customFormat="false" ht="15" hidden="false" customHeight="false" outlineLevel="0" collapsed="false">
      <c r="A785" s="17" t="n">
        <v>1180</v>
      </c>
      <c r="B785" s="6"/>
      <c r="C785" s="16" t="n">
        <v>0.51313104345222</v>
      </c>
      <c r="D785" s="16" t="n">
        <v>0.515066227198326</v>
      </c>
      <c r="E785" s="16" t="n">
        <v>0.530803571428572</v>
      </c>
      <c r="F785" s="16" t="n">
        <v>0.0373022374093036</v>
      </c>
      <c r="G785" s="16" t="n">
        <v>0.832406015553421</v>
      </c>
      <c r="H785" s="6"/>
      <c r="I785" s="18" t="n">
        <v>6.59764961849889E-005</v>
      </c>
      <c r="J785" s="18" t="n">
        <v>7.11292588872445E-005</v>
      </c>
      <c r="K785" s="16" t="n">
        <v>0.505518353174603</v>
      </c>
      <c r="L785" s="16" t="n">
        <v>0.782486455220801</v>
      </c>
      <c r="M785" s="16" t="n">
        <v>0.623177083333333</v>
      </c>
      <c r="N785" s="16" t="n">
        <v>0.00299595732367201</v>
      </c>
      <c r="O785" s="16" t="n">
        <v>0.0138590687852984</v>
      </c>
      <c r="P785" s="16" t="n">
        <v>0.0148220181385258</v>
      </c>
    </row>
    <row r="786" customFormat="false" ht="15" hidden="false" customHeight="false" outlineLevel="0" collapsed="false">
      <c r="A786" s="17" t="n">
        <v>1181</v>
      </c>
      <c r="B786" s="6"/>
      <c r="C786" s="16" t="n">
        <v>0.513201915391673</v>
      </c>
      <c r="D786" s="16" t="n">
        <v>0.51514378752666</v>
      </c>
      <c r="E786" s="16" t="n">
        <v>0.530815972222222</v>
      </c>
      <c r="F786" s="16" t="n">
        <v>0.0373579837565405</v>
      </c>
      <c r="G786" s="16" t="n">
        <v>0.832406015553421</v>
      </c>
      <c r="H786" s="6"/>
      <c r="I786" s="18" t="n">
        <v>7.04604566356315E-005</v>
      </c>
      <c r="J786" s="18" t="n">
        <v>7.68250030720217E-005</v>
      </c>
      <c r="K786" s="16" t="n">
        <v>0.508234126984127</v>
      </c>
      <c r="L786" s="16" t="n">
        <v>0.732352537469687</v>
      </c>
      <c r="M786" s="16" t="n">
        <v>0.602951388888889</v>
      </c>
      <c r="N786" s="16" t="n">
        <v>0.00149988730670258</v>
      </c>
      <c r="O786" s="16" t="n">
        <v>0.0138797764904416</v>
      </c>
      <c r="P786" s="16" t="n">
        <v>0.0180239827018197</v>
      </c>
    </row>
    <row r="787" customFormat="false" ht="15" hidden="false" customHeight="false" outlineLevel="0" collapsed="false">
      <c r="A787" s="17" t="n">
        <v>1182</v>
      </c>
      <c r="B787" s="6"/>
      <c r="C787" s="16" t="n">
        <v>0.513276682371822</v>
      </c>
      <c r="D787" s="16" t="n">
        <v>0.515226056211844</v>
      </c>
      <c r="E787" s="16" t="n">
        <v>0.530803571428572</v>
      </c>
      <c r="F787" s="16" t="n">
        <v>0.0374272433048565</v>
      </c>
      <c r="G787" s="16" t="n">
        <v>0.832406015553421</v>
      </c>
      <c r="H787" s="6"/>
      <c r="I787" s="18" t="n">
        <v>7.49917215151681E-005</v>
      </c>
      <c r="J787" s="18" t="n">
        <v>8.22691162038999E-005</v>
      </c>
      <c r="K787" s="16" t="n">
        <v>0.51031746031746</v>
      </c>
      <c r="L787" s="16" t="n">
        <v>0.695329313830077</v>
      </c>
      <c r="M787" s="16" t="n">
        <v>0.588368055555556</v>
      </c>
      <c r="N787" s="16" t="n">
        <v>0.00225132719922816</v>
      </c>
      <c r="O787" s="16" t="n">
        <v>0.0139055038248623</v>
      </c>
      <c r="P787" s="16" t="n">
        <v>0.0203952541824396</v>
      </c>
    </row>
    <row r="788" customFormat="false" ht="15" hidden="false" customHeight="false" outlineLevel="0" collapsed="false">
      <c r="A788" s="17" t="n">
        <v>1183</v>
      </c>
      <c r="B788" s="6"/>
      <c r="C788" s="16" t="n">
        <v>0.513353946392817</v>
      </c>
      <c r="D788" s="16" t="n">
        <v>0.515312032402758</v>
      </c>
      <c r="E788" s="16" t="n">
        <v>0.530543154761905</v>
      </c>
      <c r="F788" s="16" t="n">
        <v>0.0375187153219795</v>
      </c>
      <c r="G788" s="16" t="n">
        <v>0.832406015553421</v>
      </c>
      <c r="H788" s="6"/>
      <c r="I788" s="18" t="n">
        <v>7.96991301152818E-005</v>
      </c>
      <c r="J788" s="18" t="n">
        <v>8.76854079032461E-005</v>
      </c>
      <c r="K788" s="16" t="n">
        <v>0.512078373015873</v>
      </c>
      <c r="L788" s="16" t="n">
        <v>0.665353049265654</v>
      </c>
      <c r="M788" s="16" t="n">
        <v>0.574206349206349</v>
      </c>
      <c r="N788" s="16" t="n">
        <v>0.0140962576717862</v>
      </c>
      <c r="O788" s="16" t="n">
        <v>0.0139394822191557</v>
      </c>
      <c r="P788" s="16" t="n">
        <v>0.0222835584305611</v>
      </c>
    </row>
    <row r="789" customFormat="false" ht="15" hidden="false" customHeight="false" outlineLevel="0" collapsed="false">
      <c r="A789" s="17" t="n">
        <v>1184</v>
      </c>
      <c r="B789" s="6"/>
      <c r="C789" s="16" t="n">
        <v>0.51343380531648</v>
      </c>
      <c r="D789" s="16" t="n">
        <v>0.51540220669853</v>
      </c>
      <c r="E789" s="16" t="n">
        <v>0.530233134920635</v>
      </c>
      <c r="F789" s="16" t="n">
        <v>0.037640447594293</v>
      </c>
      <c r="G789" s="16" t="n">
        <v>0.832406015553421</v>
      </c>
      <c r="H789" s="6"/>
      <c r="I789" s="18" t="n">
        <v>8.45720134072915E-005</v>
      </c>
      <c r="J789" s="18" t="n">
        <v>9.30352276179813E-005</v>
      </c>
      <c r="K789" s="16" t="n">
        <v>0.514335317460318</v>
      </c>
      <c r="L789" s="16" t="n">
        <v>0.640756829298835</v>
      </c>
      <c r="M789" s="16" t="n">
        <v>0.551822916666667</v>
      </c>
      <c r="N789" s="16" t="n">
        <v>0.159382305710956</v>
      </c>
      <c r="O789" s="16" t="n">
        <v>0.0139847010787217</v>
      </c>
      <c r="P789" s="16" t="n">
        <v>0.0236703725588901</v>
      </c>
    </row>
    <row r="790" customFormat="false" ht="15" hidden="false" customHeight="false" outlineLevel="0" collapsed="false">
      <c r="A790" s="17" t="n">
        <v>1185</v>
      </c>
      <c r="B790" s="6"/>
      <c r="C790" s="16" t="n">
        <v>0.513516195193577</v>
      </c>
      <c r="D790" s="16" t="n">
        <v>0.515495291293225</v>
      </c>
      <c r="E790" s="16" t="n">
        <v>0.530133928571429</v>
      </c>
      <c r="F790" s="16" t="n">
        <v>0.037769688290595</v>
      </c>
      <c r="G790" s="16" t="n">
        <v>0.832406015553421</v>
      </c>
      <c r="H790" s="6"/>
      <c r="I790" s="18" t="n">
        <v>9.01285052085491E-005</v>
      </c>
      <c r="J790" s="18" t="n">
        <v>9.88135382056105E-005</v>
      </c>
      <c r="K790" s="16" t="n">
        <v>0.515674603174603</v>
      </c>
      <c r="L790" s="16" t="n">
        <v>0.626574211856391</v>
      </c>
      <c r="M790" s="16" t="n">
        <v>0.534102182539683</v>
      </c>
      <c r="N790" s="16" t="n">
        <v>0.659272980193145</v>
      </c>
      <c r="O790" s="16" t="n">
        <v>0.0140327089352465</v>
      </c>
      <c r="P790" s="16" t="n">
        <v>0.0244722574435323</v>
      </c>
    </row>
    <row r="791" customFormat="false" ht="15" hidden="false" customHeight="false" outlineLevel="0" collapsed="false">
      <c r="A791" s="17" t="n">
        <v>1186</v>
      </c>
      <c r="B791" s="6"/>
      <c r="C791" s="16" t="n">
        <v>0.513603512823537</v>
      </c>
      <c r="D791" s="16" t="n">
        <v>0.515593119623523</v>
      </c>
      <c r="E791" s="16" t="n">
        <v>0.529885912698413</v>
      </c>
      <c r="F791" s="16" t="n">
        <v>0.0378957076506087</v>
      </c>
      <c r="G791" s="16" t="n">
        <v>0.832406015553421</v>
      </c>
      <c r="H791" s="6"/>
      <c r="I791" s="18" t="n">
        <v>9.63864877572209E-005</v>
      </c>
      <c r="J791" s="18" t="n">
        <v>0.000105161780956002</v>
      </c>
      <c r="K791" s="16" t="n">
        <v>0.516765873015873</v>
      </c>
      <c r="L791" s="16" t="n">
        <v>0.615646767561676</v>
      </c>
      <c r="M791" s="16" t="n">
        <v>0.513417658730159</v>
      </c>
      <c r="N791" s="16" t="n">
        <v>0.73528590176416</v>
      </c>
      <c r="O791" s="16" t="n">
        <v>0.0140795200980715</v>
      </c>
      <c r="P791" s="16" t="n">
        <v>0.0250359038731298</v>
      </c>
    </row>
    <row r="792" customFormat="false" ht="15" hidden="false" customHeight="false" outlineLevel="0" collapsed="false">
      <c r="A792" s="17" t="n">
        <v>1187</v>
      </c>
      <c r="B792" s="6"/>
      <c r="C792" s="16" t="n">
        <v>0.513695339412993</v>
      </c>
      <c r="D792" s="16" t="n">
        <v>0.515695389271943</v>
      </c>
      <c r="E792" s="16" t="n">
        <v>0.529861111111111</v>
      </c>
      <c r="F792" s="16" t="n">
        <v>0.0380211911867262</v>
      </c>
      <c r="G792" s="16" t="n">
        <v>0.832406015553421</v>
      </c>
      <c r="H792" s="6"/>
      <c r="I792" s="18" t="n">
        <v>0.000103904774027029</v>
      </c>
      <c r="J792" s="18" t="n">
        <v>0.000112474293313854</v>
      </c>
      <c r="K792" s="16" t="n">
        <v>0.518055555555556</v>
      </c>
      <c r="L792" s="16" t="n">
        <v>0.619907245034337</v>
      </c>
      <c r="M792" s="16" t="n">
        <v>0.508209325396825</v>
      </c>
      <c r="N792" s="16" t="n">
        <v>0.291803740437703</v>
      </c>
      <c r="O792" s="16" t="n">
        <v>0.0141261321317214</v>
      </c>
      <c r="P792" s="16" t="n">
        <v>0.0248375868705393</v>
      </c>
    </row>
    <row r="793" customFormat="false" ht="15" hidden="false" customHeight="false" outlineLevel="0" collapsed="false">
      <c r="A793" s="17" t="n">
        <v>1188</v>
      </c>
      <c r="B793" s="6"/>
      <c r="C793" s="16" t="n">
        <v>0.513794416579326</v>
      </c>
      <c r="D793" s="16" t="n">
        <v>0.515803975377358</v>
      </c>
      <c r="E793" s="16" t="n">
        <v>0.529637896825397</v>
      </c>
      <c r="F793" s="16" t="n">
        <v>0.0381295069927712</v>
      </c>
      <c r="G793" s="16" t="n">
        <v>0.832406015553421</v>
      </c>
      <c r="H793" s="6"/>
      <c r="I793" s="18" t="n">
        <v>0.000112895806933431</v>
      </c>
      <c r="J793" s="18" t="n">
        <v>0.000120985786861806</v>
      </c>
      <c r="K793" s="16" t="n">
        <v>0.518055555555556</v>
      </c>
      <c r="L793" s="16" t="n">
        <v>0.639203802148683</v>
      </c>
      <c r="M793" s="16" t="n">
        <v>0.529749503968254</v>
      </c>
      <c r="N793" s="16" t="n">
        <v>0.0855438999001601</v>
      </c>
      <c r="O793" s="16" t="n">
        <v>0.0141663669773514</v>
      </c>
      <c r="P793" s="16" t="n">
        <v>0.0238316725926215</v>
      </c>
    </row>
    <row r="794" customFormat="false" ht="15" hidden="false" customHeight="false" outlineLevel="0" collapsed="false">
      <c r="A794" s="17" t="n">
        <v>1189</v>
      </c>
      <c r="B794" s="6"/>
      <c r="C794" s="16" t="n">
        <v>0.513901419572237</v>
      </c>
      <c r="D794" s="16" t="n">
        <v>0.515919793995277</v>
      </c>
      <c r="E794" s="16" t="n">
        <v>0.529588293650794</v>
      </c>
      <c r="F794" s="16" t="n">
        <v>0.038225404356407</v>
      </c>
      <c r="G794" s="16" t="n">
        <v>0.832406015553421</v>
      </c>
      <c r="H794" s="6"/>
      <c r="I794" s="18" t="n">
        <v>0.000123639361690996</v>
      </c>
      <c r="J794" s="18" t="n">
        <v>0.000130969568021529</v>
      </c>
      <c r="K794" s="16" t="n">
        <v>0.517224702380952</v>
      </c>
      <c r="L794" s="16" t="n">
        <v>0.673322030440587</v>
      </c>
      <c r="M794" s="16" t="n">
        <v>0.551984126984127</v>
      </c>
      <c r="N794" s="16" t="n">
        <v>0.0181434224017044</v>
      </c>
      <c r="O794" s="16" t="n">
        <v>0.0142019888274016</v>
      </c>
      <c r="P794" s="16" t="n">
        <v>0.0219022032221743</v>
      </c>
    </row>
    <row r="795" customFormat="false" ht="15" hidden="false" customHeight="false" outlineLevel="0" collapsed="false">
      <c r="A795" s="17" t="n">
        <v>1190</v>
      </c>
      <c r="B795" s="6"/>
      <c r="C795" s="16" t="n">
        <v>0.514019268008707</v>
      </c>
      <c r="D795" s="16" t="n">
        <v>0.516045500781271</v>
      </c>
      <c r="E795" s="16" t="n">
        <v>0.529538690476191</v>
      </c>
      <c r="F795" s="16" t="n">
        <v>0.0383038506008661</v>
      </c>
      <c r="G795" s="16" t="n">
        <v>0.832406015553421</v>
      </c>
      <c r="H795" s="6"/>
      <c r="I795" s="18" t="n">
        <v>0.000136343508011583</v>
      </c>
      <c r="J795" s="18" t="n">
        <v>0.000142543219261603</v>
      </c>
      <c r="K795" s="16" t="n">
        <v>0.515215773809524</v>
      </c>
      <c r="L795" s="16" t="n">
        <v>0.722812367953677</v>
      </c>
      <c r="M795" s="16" t="n">
        <v>0.574280753968254</v>
      </c>
      <c r="N795" s="16" t="n">
        <v>0.00348444239794485</v>
      </c>
      <c r="O795" s="16" t="n">
        <v>0.0142311282781304</v>
      </c>
      <c r="P795" s="16" t="n">
        <v>0.018717504186211</v>
      </c>
    </row>
    <row r="796" customFormat="false" ht="15" hidden="false" customHeight="false" outlineLevel="0" collapsed="false">
      <c r="A796" s="17" t="n">
        <v>1191</v>
      </c>
      <c r="B796" s="6"/>
      <c r="C796" s="16" t="n">
        <v>0.514149602419085</v>
      </c>
      <c r="D796" s="16" t="n">
        <v>0.516182788124414</v>
      </c>
      <c r="E796" s="16" t="n">
        <v>0.529501488095238</v>
      </c>
      <c r="F796" s="16" t="n">
        <v>0.038365542403007</v>
      </c>
      <c r="G796" s="16" t="n">
        <v>0.832406015553421</v>
      </c>
      <c r="H796" s="6"/>
      <c r="I796" s="18" t="n">
        <v>0.000151022162937747</v>
      </c>
      <c r="J796" s="18" t="n">
        <v>0.000155748440550306</v>
      </c>
      <c r="K796" s="16" t="n">
        <v>0.510515873015873</v>
      </c>
      <c r="L796" s="16" t="n">
        <v>0.788732991210324</v>
      </c>
      <c r="M796" s="16" t="n">
        <v>0.590414186507937</v>
      </c>
      <c r="N796" s="18" t="n">
        <v>0.000948076598812201</v>
      </c>
      <c r="O796" s="16" t="n">
        <v>0.014254044139092</v>
      </c>
      <c r="P796" s="16" t="n">
        <v>0.0143435070623813</v>
      </c>
    </row>
    <row r="797" customFormat="false" ht="15" hidden="false" customHeight="false" outlineLevel="0" collapsed="false">
      <c r="A797" s="17" t="n">
        <v>1192</v>
      </c>
      <c r="B797" s="6"/>
      <c r="C797" s="16" t="n">
        <v>0.514295610824852</v>
      </c>
      <c r="D797" s="16" t="n">
        <v>0.516334321936441</v>
      </c>
      <c r="E797" s="16" t="n">
        <v>0.529327876984127</v>
      </c>
      <c r="F797" s="16" t="n">
        <v>0.0384003141953365</v>
      </c>
      <c r="G797" s="16" t="n">
        <v>0.832406015553421</v>
      </c>
      <c r="H797" s="6"/>
      <c r="I797" s="18" t="n">
        <v>0.000167423484174256</v>
      </c>
      <c r="J797" s="18" t="n">
        <v>0.00017043064930363</v>
      </c>
      <c r="K797" s="16" t="n">
        <v>0.505456349206349</v>
      </c>
      <c r="L797" s="16" t="n">
        <v>0.867682765546593</v>
      </c>
      <c r="M797" s="16" t="n">
        <v>0.601674107142857</v>
      </c>
      <c r="N797" s="18" t="n">
        <v>0.000424119711542647</v>
      </c>
      <c r="O797" s="16" t="n">
        <v>0.0142669603600582</v>
      </c>
      <c r="P797" s="16" t="n">
        <v>0.00912819762800888</v>
      </c>
    </row>
    <row r="798" customFormat="false" ht="15" hidden="false" customHeight="false" outlineLevel="0" collapsed="false">
      <c r="A798" s="17" t="n">
        <v>1193</v>
      </c>
      <c r="B798" s="6"/>
      <c r="C798" s="16" t="n">
        <v>0.514459457902096</v>
      </c>
      <c r="D798" s="16" t="n">
        <v>0.516502564944468</v>
      </c>
      <c r="E798" s="16" t="n">
        <v>0.52921626984127</v>
      </c>
      <c r="F798" s="16" t="n">
        <v>0.0384129493487523</v>
      </c>
      <c r="G798" s="16" t="n">
        <v>0.832406015553421</v>
      </c>
      <c r="H798" s="6"/>
      <c r="I798" s="18" t="n">
        <v>0.000185508821623079</v>
      </c>
      <c r="J798" s="18" t="n">
        <v>0.000186546358744413</v>
      </c>
      <c r="K798" s="16" t="n">
        <v>0.501946924603175</v>
      </c>
      <c r="L798" s="16" t="n">
        <v>0.953995022713881</v>
      </c>
      <c r="M798" s="16" t="n">
        <v>0.605381944444444</v>
      </c>
      <c r="N798" s="18" t="n">
        <v>0.000373423910139123</v>
      </c>
      <c r="O798" s="16" t="n">
        <v>0.0142716537727546</v>
      </c>
      <c r="P798" s="16" t="n">
        <v>0.00312920063420531</v>
      </c>
    </row>
    <row r="799" customFormat="false" ht="15" hidden="false" customHeight="false" outlineLevel="0" collapsed="false">
      <c r="A799" s="17" t="n">
        <v>1194</v>
      </c>
      <c r="B799" s="6"/>
      <c r="C799" s="16" t="n">
        <v>0.51464532947615</v>
      </c>
      <c r="D799" s="16" t="n">
        <v>0.516690698104732</v>
      </c>
      <c r="E799" s="16" t="n">
        <v>0.529117063492063</v>
      </c>
      <c r="F799" s="16" t="n">
        <v>0.0383838464409769</v>
      </c>
      <c r="G799" s="16" t="n">
        <v>0.832406015553421</v>
      </c>
      <c r="H799" s="6"/>
      <c r="I799" s="18" t="n">
        <v>0.000204795396245749</v>
      </c>
      <c r="J799" s="18" t="n">
        <v>0.000203774101598652</v>
      </c>
      <c r="K799" s="16" t="n">
        <v>0.510863095238095</v>
      </c>
      <c r="L799" s="16" t="n">
        <v>0.954908190495962</v>
      </c>
      <c r="M799" s="16" t="n">
        <v>0.603062996031746</v>
      </c>
      <c r="N799" s="18" t="n">
        <v>0.000564496845636996</v>
      </c>
      <c r="O799" s="16" t="n">
        <v>0.0142608433005387</v>
      </c>
      <c r="P799" s="16" t="n">
        <v>-0.00304748034922508</v>
      </c>
    </row>
    <row r="800" customFormat="false" ht="15" hidden="false" customHeight="false" outlineLevel="0" collapsed="false">
      <c r="A800" s="17" t="n">
        <v>1195</v>
      </c>
      <c r="B800" s="6"/>
      <c r="C800" s="16" t="n">
        <v>0.51485388152836</v>
      </c>
      <c r="D800" s="16" t="n">
        <v>0.516898664665499</v>
      </c>
      <c r="E800" s="16" t="n">
        <v>0.529079861111111</v>
      </c>
      <c r="F800" s="16" t="n">
        <v>0.038299290458066</v>
      </c>
      <c r="G800" s="16" t="n">
        <v>0.832406015553421</v>
      </c>
      <c r="H800" s="6"/>
      <c r="I800" s="18" t="n">
        <v>0.000225051707859435</v>
      </c>
      <c r="J800" s="18" t="n">
        <v>0.000222032265570212</v>
      </c>
      <c r="K800" s="16" t="n">
        <v>0.519295634920635</v>
      </c>
      <c r="L800" s="16" t="n">
        <v>0.872189097646591</v>
      </c>
      <c r="M800" s="16" t="n">
        <v>0.598871527777778</v>
      </c>
      <c r="N800" s="16" t="n">
        <v>0.00100177062238829</v>
      </c>
      <c r="O800" s="16" t="n">
        <v>0.0142294343795962</v>
      </c>
      <c r="P800" s="16" t="n">
        <v>-0.00888348763191235</v>
      </c>
    </row>
    <row r="801" customFormat="false" ht="15" hidden="false" customHeight="false" outlineLevel="0" collapsed="false">
      <c r="A801" s="17" t="n">
        <v>1196</v>
      </c>
      <c r="B801" s="6"/>
      <c r="C801" s="16" t="n">
        <v>0.515088594197439</v>
      </c>
      <c r="D801" s="16" t="n">
        <v>0.517129012466776</v>
      </c>
      <c r="E801" s="16" t="n">
        <v>0.529030257936508</v>
      </c>
      <c r="F801" s="16" t="n">
        <v>0.0381408899398258</v>
      </c>
      <c r="G801" s="16" t="n">
        <v>0.832406015553421</v>
      </c>
      <c r="H801" s="6"/>
      <c r="I801" s="18" t="n">
        <v>0.00024526685036927</v>
      </c>
      <c r="J801" s="18" t="n">
        <v>0.000240389376411943</v>
      </c>
      <c r="K801" s="16" t="n">
        <v>0.528087797619048</v>
      </c>
      <c r="L801" s="16" t="n">
        <v>0.791873792429074</v>
      </c>
      <c r="M801" s="16" t="n">
        <v>0.591976686507937</v>
      </c>
      <c r="N801" s="16" t="n">
        <v>0.00214183139819796</v>
      </c>
      <c r="O801" s="16" t="n">
        <v>0.0141705952677695</v>
      </c>
      <c r="P801" s="16" t="n">
        <v>-0.0141342943087998</v>
      </c>
    </row>
    <row r="802" customFormat="false" ht="15" hidden="false" customHeight="false" outlineLevel="0" collapsed="false">
      <c r="A802" s="17" t="n">
        <v>1197</v>
      </c>
      <c r="B802" s="6"/>
      <c r="C802" s="16" t="n">
        <v>0.515346816369044</v>
      </c>
      <c r="D802" s="16" t="n">
        <v>0.517379665357607</v>
      </c>
      <c r="E802" s="16" t="n">
        <v>0.52906746031746</v>
      </c>
      <c r="F802" s="16" t="n">
        <v>0.0379202438147681</v>
      </c>
      <c r="G802" s="16" t="n">
        <v>0.832406015553421</v>
      </c>
      <c r="H802" s="6"/>
      <c r="I802" s="18" t="n">
        <v>0.000265205627023181</v>
      </c>
      <c r="J802" s="18" t="n">
        <v>0.000258658781613286</v>
      </c>
      <c r="K802" s="16" t="n">
        <v>0.53609871031746</v>
      </c>
      <c r="L802" s="16" t="n">
        <v>0.731875824929473</v>
      </c>
      <c r="M802" s="16" t="n">
        <v>0.584002976190476</v>
      </c>
      <c r="N802" s="16" t="n">
        <v>0.00468171305156117</v>
      </c>
      <c r="O802" s="16" t="n">
        <v>0.0140886342930674</v>
      </c>
      <c r="P802" s="16" t="n">
        <v>-0.0186639292803354</v>
      </c>
    </row>
    <row r="803" customFormat="false" ht="15" hidden="false" customHeight="false" outlineLevel="0" collapsed="false">
      <c r="A803" s="17" t="n">
        <v>1198</v>
      </c>
      <c r="B803" s="6"/>
      <c r="C803" s="16" t="n">
        <v>0.51563221543689</v>
      </c>
      <c r="D803" s="16" t="n">
        <v>0.517654229160878</v>
      </c>
      <c r="E803" s="16" t="n">
        <v>0.529154265873016</v>
      </c>
      <c r="F803" s="16" t="n">
        <v>0.0376359312778126</v>
      </c>
      <c r="G803" s="16" t="n">
        <v>0.832406015553421</v>
      </c>
      <c r="H803" s="6"/>
      <c r="I803" s="18" t="n">
        <v>0.000283583648957856</v>
      </c>
      <c r="J803" s="18" t="n">
        <v>0.000275608298334356</v>
      </c>
      <c r="K803" s="16" t="n">
        <v>0.543762400793651</v>
      </c>
      <c r="L803" s="16" t="n">
        <v>0.676180908450767</v>
      </c>
      <c r="M803" s="16" t="n">
        <v>0.570746527777778</v>
      </c>
      <c r="N803" s="16" t="n">
        <v>0.00909870152005996</v>
      </c>
      <c r="O803" s="16" t="n">
        <v>0.0139830234422933</v>
      </c>
      <c r="P803" s="16" t="n">
        <v>-0.0224592586808784</v>
      </c>
    </row>
    <row r="804" customFormat="false" ht="15" hidden="false" customHeight="false" outlineLevel="0" collapsed="false">
      <c r="A804" s="17" t="n">
        <v>1199</v>
      </c>
      <c r="B804" s="6"/>
      <c r="C804" s="16" t="n">
        <v>0.515938773273687</v>
      </c>
      <c r="D804" s="16" t="n">
        <v>0.517947832350501</v>
      </c>
      <c r="E804" s="16" t="n">
        <v>0.529327876984127</v>
      </c>
      <c r="F804" s="16" t="n">
        <v>0.0373115924284057</v>
      </c>
      <c r="G804" s="16" t="n">
        <v>0.832406015553421</v>
      </c>
      <c r="H804" s="6"/>
      <c r="I804" s="18" t="n">
        <v>0.000299688666855077</v>
      </c>
      <c r="J804" s="18" t="n">
        <v>0.000290680982370922</v>
      </c>
      <c r="K804" s="16" t="n">
        <v>0.549553571428571</v>
      </c>
      <c r="L804" s="16" t="n">
        <v>0.63300452239135</v>
      </c>
      <c r="M804" s="16" t="n">
        <v>0.550297619047619</v>
      </c>
      <c r="N804" s="16" t="n">
        <v>0.026855189405007</v>
      </c>
      <c r="O804" s="16" t="n">
        <v>0.0138625438299679</v>
      </c>
      <c r="P804" s="16" t="n">
        <v>-0.0251939421168798</v>
      </c>
    </row>
    <row r="805" customFormat="false" ht="15" hidden="false" customHeight="false" outlineLevel="0" collapsed="false">
      <c r="A805" s="17" t="n">
        <v>1200</v>
      </c>
      <c r="B805" s="6"/>
      <c r="C805" s="16" t="n">
        <v>0.516267691766396</v>
      </c>
      <c r="D805" s="16" t="n">
        <v>0.518262906433118</v>
      </c>
      <c r="E805" s="16" t="n">
        <v>0.529439484126984</v>
      </c>
      <c r="F805" s="16" t="n">
        <v>0.0369700985028909</v>
      </c>
      <c r="G805" s="16" t="n">
        <v>0.832406015553421</v>
      </c>
      <c r="H805" s="6"/>
      <c r="I805" s="18" t="n">
        <v>0.000312595336344185</v>
      </c>
      <c r="J805" s="18" t="n">
        <v>0.000302840509018389</v>
      </c>
      <c r="K805" s="16" t="n">
        <v>0.554203869047619</v>
      </c>
      <c r="L805" s="16" t="n">
        <v>0.596863077374781</v>
      </c>
      <c r="M805" s="16" t="n">
        <v>0.535379464285714</v>
      </c>
      <c r="N805" s="16" t="n">
        <v>0.133647245274436</v>
      </c>
      <c r="O805" s="16" t="n">
        <v>0.0137356911034355</v>
      </c>
      <c r="P805" s="16" t="n">
        <v>-0.0273575111992679</v>
      </c>
    </row>
    <row r="806" customFormat="false" ht="15" hidden="false" customHeight="false" outlineLevel="0" collapsed="false">
      <c r="A806" s="17" t="n">
        <v>1201</v>
      </c>
      <c r="B806" s="6"/>
      <c r="C806" s="16" t="n">
        <v>0.516611591441195</v>
      </c>
      <c r="D806" s="16" t="n">
        <v>0.518593059282856</v>
      </c>
      <c r="E806" s="16" t="n">
        <v>0.529439484126984</v>
      </c>
      <c r="F806" s="16" t="n">
        <v>0.0366320385227869</v>
      </c>
      <c r="G806" s="16" t="n">
        <v>0.832406015553421</v>
      </c>
      <c r="H806" s="6"/>
      <c r="I806" s="18" t="n">
        <v>0.000321876718038553</v>
      </c>
      <c r="J806" s="18" t="n">
        <v>0.000311622857115025</v>
      </c>
      <c r="K806" s="16" t="n">
        <v>0.557626488095238</v>
      </c>
      <c r="L806" s="16" t="n">
        <v>0.566280026492664</v>
      </c>
      <c r="M806" s="16" t="n">
        <v>0.518675595238095</v>
      </c>
      <c r="N806" s="16" t="n">
        <v>0.471650140295349</v>
      </c>
      <c r="O806" s="16" t="n">
        <v>0.0136101133110114</v>
      </c>
      <c r="P806" s="16" t="n">
        <v>-0.0291842074586797</v>
      </c>
    </row>
    <row r="807" customFormat="false" ht="15" hidden="false" customHeight="false" outlineLevel="0" collapsed="false">
      <c r="A807" s="17" t="n">
        <v>1202</v>
      </c>
      <c r="B807" s="6"/>
      <c r="C807" s="16" t="n">
        <v>0.516967130054243</v>
      </c>
      <c r="D807" s="16" t="n">
        <v>0.518936316667144</v>
      </c>
      <c r="E807" s="16" t="n">
        <v>0.529538690476191</v>
      </c>
      <c r="F807" s="16" t="n">
        <v>0.0363228744739694</v>
      </c>
      <c r="G807" s="16" t="n">
        <v>0.832406015553421</v>
      </c>
      <c r="H807" s="6"/>
      <c r="I807" s="18" t="n">
        <v>0.000326662568919191</v>
      </c>
      <c r="J807" s="18" t="n">
        <v>0.000316200764748859</v>
      </c>
      <c r="K807" s="16" t="n">
        <v>0.558866567460318</v>
      </c>
      <c r="L807" s="16" t="n">
        <v>0.542930813659908</v>
      </c>
      <c r="M807" s="16" t="n">
        <v>0.501004464285714</v>
      </c>
      <c r="N807" s="16" t="n">
        <v>0.854427533343866</v>
      </c>
      <c r="O807" s="16" t="n">
        <v>0.0134952688109875</v>
      </c>
      <c r="P807" s="16" t="n">
        <v>-0.0307019046860062</v>
      </c>
    </row>
    <row r="808" customFormat="false" ht="15" hidden="false" customHeight="false" outlineLevel="0" collapsed="false">
      <c r="A808" s="17" t="n">
        <v>1203</v>
      </c>
      <c r="B808" s="6"/>
      <c r="C808" s="16" t="n">
        <v>0.517325960034805</v>
      </c>
      <c r="D808" s="16" t="n">
        <v>0.519284910652549</v>
      </c>
      <c r="E808" s="16" t="n">
        <v>0.529588293650794</v>
      </c>
      <c r="F808" s="16" t="n">
        <v>0.0360550786060129</v>
      </c>
      <c r="G808" s="16" t="n">
        <v>0.832406015553421</v>
      </c>
      <c r="H808" s="6"/>
      <c r="I808" s="18" t="n">
        <v>0.000326673533605826</v>
      </c>
      <c r="J808" s="18" t="n">
        <v>0.000316217694197573</v>
      </c>
      <c r="K808" s="16" t="n">
        <v>0.558692956349206</v>
      </c>
      <c r="L808" s="16" t="n">
        <v>0.519439255942665</v>
      </c>
      <c r="M808" s="16" t="n">
        <v>0.515873015873016</v>
      </c>
      <c r="N808" s="16" t="n">
        <v>0.905298791371087</v>
      </c>
      <c r="O808" s="16" t="n">
        <v>0.0133957908277432</v>
      </c>
      <c r="P808" s="16" t="n">
        <v>-0.0322299305153708</v>
      </c>
    </row>
    <row r="809" customFormat="false" ht="15" hidden="false" customHeight="false" outlineLevel="0" collapsed="false">
      <c r="A809" s="17" t="n">
        <v>1204</v>
      </c>
      <c r="B809" s="6"/>
      <c r="C809" s="16" t="n">
        <v>0.517684437732223</v>
      </c>
      <c r="D809" s="16" t="n">
        <v>0.519634221909387</v>
      </c>
      <c r="E809" s="16" t="n">
        <v>0.529699900793651</v>
      </c>
      <c r="F809" s="16" t="n">
        <v>0.0358117056918008</v>
      </c>
      <c r="G809" s="16" t="n">
        <v>0.832406015553421</v>
      </c>
      <c r="H809" s="6"/>
      <c r="I809" s="18" t="n">
        <v>0.000321345179089287</v>
      </c>
      <c r="J809" s="18" t="n">
        <v>0.000311189718609865</v>
      </c>
      <c r="K809" s="16" t="n">
        <v>0.556262400793651</v>
      </c>
      <c r="L809" s="16" t="n">
        <v>0.497960763290805</v>
      </c>
      <c r="M809" s="16" t="n">
        <v>0.533234126984127</v>
      </c>
      <c r="N809" s="16" t="n">
        <v>0.755236197499169</v>
      </c>
      <c r="O809" s="16" t="n">
        <v>0.0133053848805594</v>
      </c>
      <c r="P809" s="16" t="n">
        <v>-0.0336435809193964</v>
      </c>
    </row>
    <row r="810" customFormat="false" ht="15" hidden="false" customHeight="false" outlineLevel="0" collapsed="false">
      <c r="A810" s="17" t="n">
        <v>1205</v>
      </c>
      <c r="B810" s="6"/>
      <c r="C810" s="16" t="n">
        <v>0.518033140447636</v>
      </c>
      <c r="D810" s="16" t="n">
        <v>0.519975019722206</v>
      </c>
      <c r="E810" s="16" t="n">
        <v>0.529724702380952</v>
      </c>
      <c r="F810" s="16" t="n">
        <v>0.0355984712043783</v>
      </c>
      <c r="G810" s="16" t="n">
        <v>0.832406015553421</v>
      </c>
      <c r="H810" s="6"/>
      <c r="I810" s="18" t="n">
        <v>0.000310575102967955</v>
      </c>
      <c r="J810" s="18" t="n">
        <v>0.000301027790908226</v>
      </c>
      <c r="K810" s="16" t="n">
        <v>0.551289682539683</v>
      </c>
      <c r="L810" s="16" t="n">
        <v>0.479622476324148</v>
      </c>
      <c r="M810" s="16" t="n">
        <v>0.549156746031746</v>
      </c>
      <c r="N810" s="16" t="n">
        <v>0.669081018456562</v>
      </c>
      <c r="O810" s="16" t="n">
        <v>0.0132261742126091</v>
      </c>
      <c r="P810" s="16" t="n">
        <v>-0.0349517739495208</v>
      </c>
    </row>
    <row r="811" customFormat="false" ht="15" hidden="false" customHeight="false" outlineLevel="0" collapsed="false">
      <c r="A811" s="17" t="n">
        <v>1206</v>
      </c>
      <c r="B811" s="6"/>
      <c r="C811" s="16" t="n">
        <v>0.518368444148289</v>
      </c>
      <c r="D811" s="16" t="n">
        <v>0.520301855104545</v>
      </c>
      <c r="E811" s="16" t="n">
        <v>0.529737103174603</v>
      </c>
      <c r="F811" s="16" t="n">
        <v>0.0353826188702497</v>
      </c>
      <c r="G811" s="16" t="n">
        <v>0.832406015553421</v>
      </c>
      <c r="H811" s="6"/>
      <c r="I811" s="18" t="n">
        <v>0.000294566146031474</v>
      </c>
      <c r="J811" s="18" t="n">
        <v>0.00028586425385989</v>
      </c>
      <c r="K811" s="16" t="n">
        <v>0.546701388888889</v>
      </c>
      <c r="L811" s="16" t="n">
        <v>0.459620289503986</v>
      </c>
      <c r="M811" s="16" t="n">
        <v>0.562065972222222</v>
      </c>
      <c r="N811" s="16" t="n">
        <v>0.625553274589901</v>
      </c>
      <c r="O811" s="16" t="n">
        <v>0.0131459908339828</v>
      </c>
      <c r="P811" s="16" t="n">
        <v>-0.0364130409250438</v>
      </c>
    </row>
    <row r="812" customFormat="false" ht="15" hidden="false" customHeight="false" outlineLevel="0" collapsed="false">
      <c r="A812" s="17" t="n">
        <v>1207</v>
      </c>
      <c r="B812" s="6"/>
      <c r="C812" s="16" t="n">
        <v>0.518682340751564</v>
      </c>
      <c r="D812" s="16" t="n">
        <v>0.520606797969401</v>
      </c>
      <c r="E812" s="16" t="n">
        <v>0.529749503968254</v>
      </c>
      <c r="F812" s="16" t="n">
        <v>0.035167909858691</v>
      </c>
      <c r="G812" s="16" t="n">
        <v>0.832830844286205</v>
      </c>
      <c r="H812" s="6"/>
      <c r="I812" s="18" t="n">
        <v>0.000273340943853274</v>
      </c>
      <c r="J812" s="18" t="n">
        <v>0.000265769298752692</v>
      </c>
      <c r="K812" s="16" t="n">
        <v>0.540674603174603</v>
      </c>
      <c r="L812" s="16" t="n">
        <v>0.442236001454646</v>
      </c>
      <c r="M812" s="16" t="n">
        <v>0.569940476190476</v>
      </c>
      <c r="N812" s="16" t="n">
        <v>0.609886068324605</v>
      </c>
      <c r="O812" s="16" t="n">
        <v>0.0130662319175589</v>
      </c>
      <c r="P812" s="16" t="n">
        <v>-0.0377376852851341</v>
      </c>
    </row>
    <row r="813" customFormat="false" ht="15" hidden="false" customHeight="false" outlineLevel="0" collapsed="false">
      <c r="A813" s="17" t="n">
        <v>1208</v>
      </c>
      <c r="B813" s="6"/>
      <c r="C813" s="16" t="n">
        <v>0.518970692709973</v>
      </c>
      <c r="D813" s="16" t="n">
        <v>0.520885647293986</v>
      </c>
      <c r="E813" s="16" t="n">
        <v>0.529972718253968</v>
      </c>
      <c r="F813" s="16" t="n">
        <v>0.034954919989251</v>
      </c>
      <c r="G813" s="16" t="n">
        <v>0.833026746639704</v>
      </c>
      <c r="H813" s="6"/>
      <c r="I813" s="18" t="n">
        <v>0.00024763443285397</v>
      </c>
      <c r="J813" s="18" t="n">
        <v>0.000241318852805853</v>
      </c>
      <c r="K813" s="16" t="n">
        <v>0.535329861111111</v>
      </c>
      <c r="L813" s="16" t="n">
        <v>0.428155240537937</v>
      </c>
      <c r="M813" s="16" t="n">
        <v>0.574181547619048</v>
      </c>
      <c r="N813" s="16" t="n">
        <v>0.611064488096729</v>
      </c>
      <c r="O813" s="16" t="n">
        <v>0.0129871113721229</v>
      </c>
      <c r="P813" s="16" t="n">
        <v>-0.0390688852131451</v>
      </c>
    </row>
    <row r="814" customFormat="false" ht="15" hidden="false" customHeight="false" outlineLevel="0" collapsed="false">
      <c r="A814" s="17" t="n">
        <v>1209</v>
      </c>
      <c r="B814" s="6"/>
      <c r="C814" s="16" t="n">
        <v>0.519225785966878</v>
      </c>
      <c r="D814" s="16" t="n">
        <v>0.521131311355503</v>
      </c>
      <c r="E814" s="16" t="n">
        <v>0.530071924603175</v>
      </c>
      <c r="F814" s="16" t="n">
        <v>0.0347567889720591</v>
      </c>
      <c r="G814" s="16" t="n">
        <v>0.833026746639704</v>
      </c>
      <c r="H814" s="6"/>
      <c r="I814" s="18" t="n">
        <v>0.000218194097177995</v>
      </c>
      <c r="J814" s="18" t="n">
        <v>0.000213221989770474</v>
      </c>
      <c r="K814" s="16" t="n">
        <v>0.527380952380952</v>
      </c>
      <c r="L814" s="16" t="n">
        <v>0.439271631958784</v>
      </c>
      <c r="M814" s="16" t="n">
        <v>0.573387896825397</v>
      </c>
      <c r="N814" s="16" t="n">
        <v>0.629835452965237</v>
      </c>
      <c r="O814" s="16" t="n">
        <v>0.0129135103091238</v>
      </c>
      <c r="P814" s="16" t="n">
        <v>-0.0387469512888058</v>
      </c>
    </row>
    <row r="815" customFormat="false" ht="15" hidden="false" customHeight="false" outlineLevel="0" collapsed="false">
      <c r="A815" s="17" t="n">
        <v>1210</v>
      </c>
      <c r="B815" s="6"/>
      <c r="C815" s="16" t="n">
        <v>0.519446188618114</v>
      </c>
      <c r="D815" s="16" t="n">
        <v>0.521343826748962</v>
      </c>
      <c r="E815" s="16" t="n">
        <v>0.530096726190476</v>
      </c>
      <c r="F815" s="16" t="n">
        <v>0.0346006179985405</v>
      </c>
      <c r="G815" s="16" t="n">
        <v>0.833026746639704</v>
      </c>
      <c r="H815" s="6"/>
      <c r="I815" s="18" t="n">
        <v>0.000186052943775115</v>
      </c>
      <c r="J815" s="18" t="n">
        <v>0.000182464092170474</v>
      </c>
      <c r="K815" s="16" t="n">
        <v>0.51531498015873</v>
      </c>
      <c r="L815" s="16" t="n">
        <v>0.550907621561397</v>
      </c>
      <c r="M815" s="16" t="n">
        <v>0.571664186507937</v>
      </c>
      <c r="N815" s="16" t="n">
        <v>0.650174026242769</v>
      </c>
      <c r="O815" s="16" t="n">
        <v>0.0128554962780774</v>
      </c>
      <c r="P815" s="16" t="n">
        <v>-0.0316950810764434</v>
      </c>
    </row>
    <row r="816" customFormat="false" ht="15" hidden="false" customHeight="false" outlineLevel="0" collapsed="false">
      <c r="A816" s="17" t="n">
        <v>1211</v>
      </c>
      <c r="B816" s="6"/>
      <c r="C816" s="16" t="n">
        <v>0.519624481987676</v>
      </c>
      <c r="D816" s="16" t="n">
        <v>0.521516924203942</v>
      </c>
      <c r="E816" s="16" t="n">
        <v>0.530133928571429</v>
      </c>
      <c r="F816" s="16" t="n">
        <v>0.0345089099973164</v>
      </c>
      <c r="G816" s="16" t="n">
        <v>0.833026746639704</v>
      </c>
      <c r="H816" s="6"/>
      <c r="I816" s="18" t="n">
        <v>0.00015204795498853</v>
      </c>
      <c r="J816" s="18" t="n">
        <v>0.000149821022723855</v>
      </c>
      <c r="K816" s="16" t="n">
        <v>0.50405505952381</v>
      </c>
      <c r="L816" s="16" t="n">
        <v>0.765213749932429</v>
      </c>
      <c r="M816" s="16" t="n">
        <v>0.569990079365079</v>
      </c>
      <c r="N816" s="16" t="n">
        <v>0.667346816156313</v>
      </c>
      <c r="O816" s="16" t="n">
        <v>0.0128214287419331</v>
      </c>
      <c r="P816" s="16" t="n">
        <v>-0.017468696455842</v>
      </c>
    </row>
    <row r="817" customFormat="false" ht="15" hidden="false" customHeight="false" outlineLevel="0" collapsed="false">
      <c r="A817" s="17" t="n">
        <v>1212</v>
      </c>
      <c r="B817" s="6"/>
      <c r="C817" s="16" t="n">
        <v>0.519761866506429</v>
      </c>
      <c r="D817" s="16" t="n">
        <v>0.521652647898163</v>
      </c>
      <c r="E817" s="16" t="n">
        <v>0.530133928571429</v>
      </c>
      <c r="F817" s="16" t="n">
        <v>0.0344959548008388</v>
      </c>
      <c r="G817" s="16" t="n">
        <v>0.833026746639704</v>
      </c>
      <c r="H817" s="6"/>
      <c r="I817" s="18" t="n">
        <v>0.000117389182822986</v>
      </c>
      <c r="J817" s="18" t="n">
        <v>0.000116435113760962</v>
      </c>
      <c r="K817" s="16" t="n">
        <v>0.502046130952381</v>
      </c>
      <c r="L817" s="16" t="n">
        <v>0.91917980488743</v>
      </c>
      <c r="M817" s="16" t="n">
        <v>0.568216765873016</v>
      </c>
      <c r="N817" s="16" t="n">
        <v>0.681060359784599</v>
      </c>
      <c r="O817" s="16" t="n">
        <v>0.0128166161634397</v>
      </c>
      <c r="P817" s="16" t="n">
        <v>-0.00577841855975397</v>
      </c>
    </row>
    <row r="818" customFormat="false" ht="15" hidden="false" customHeight="false" outlineLevel="0" collapsed="false">
      <c r="A818" s="17" t="n">
        <v>1213</v>
      </c>
      <c r="B818" s="6"/>
      <c r="C818" s="16" t="n">
        <v>0.519853765384188</v>
      </c>
      <c r="D818" s="16" t="n">
        <v>0.521746701065839</v>
      </c>
      <c r="E818" s="16" t="n">
        <v>0.52999751984127</v>
      </c>
      <c r="F818" s="16" t="n">
        <v>0.0345678824401024</v>
      </c>
      <c r="G818" s="16" t="n">
        <v>0.833026746639704</v>
      </c>
      <c r="H818" s="6"/>
      <c r="I818" s="18" t="n">
        <v>8.30317342688921E-005</v>
      </c>
      <c r="J818" s="18" t="n">
        <v>8.32978885476347E-005</v>
      </c>
      <c r="K818" s="16" t="n">
        <v>0.507750496031746</v>
      </c>
      <c r="L818" s="16" t="n">
        <v>0.982584184862598</v>
      </c>
      <c r="M818" s="16" t="n">
        <v>0.567720734126984</v>
      </c>
      <c r="N818" s="16" t="n">
        <v>0.69136152398416</v>
      </c>
      <c r="O818" s="16" t="n">
        <v>0.0128433357322726</v>
      </c>
      <c r="P818" s="16" t="n">
        <v>0.00124860267206485</v>
      </c>
    </row>
    <row r="819" customFormat="false" ht="15" hidden="false" customHeight="false" outlineLevel="0" collapsed="false">
      <c r="A819" s="17" t="n">
        <v>1214</v>
      </c>
      <c r="B819" s="6"/>
      <c r="C819" s="16" t="n">
        <v>0.519906772446254</v>
      </c>
      <c r="D819" s="16" t="n">
        <v>0.521804678002656</v>
      </c>
      <c r="E819" s="16" t="n">
        <v>0.529972718253968</v>
      </c>
      <c r="F819" s="16" t="n">
        <v>0.0347045458778728</v>
      </c>
      <c r="G819" s="16" t="n">
        <v>0.833026746639704</v>
      </c>
      <c r="H819" s="6"/>
      <c r="I819" s="18" t="n">
        <v>4.99657931770552E-005</v>
      </c>
      <c r="J819" s="18" t="n">
        <v>5.14807335887909E-005</v>
      </c>
      <c r="K819" s="16" t="n">
        <v>0.513355654761905</v>
      </c>
      <c r="L819" s="16" t="n">
        <v>0.91917980488743</v>
      </c>
      <c r="M819" s="16" t="n">
        <v>0.566865079365079</v>
      </c>
      <c r="N819" s="16" t="n">
        <v>0.706576138677809</v>
      </c>
      <c r="O819" s="16" t="n">
        <v>0.0128941031801438</v>
      </c>
      <c r="P819" s="16" t="n">
        <v>0.00573968030055484</v>
      </c>
    </row>
    <row r="820" customFormat="false" ht="15" hidden="false" customHeight="false" outlineLevel="0" collapsed="false">
      <c r="A820" s="17" t="n">
        <v>1215</v>
      </c>
      <c r="B820" s="6"/>
      <c r="C820" s="16" t="n">
        <v>0.519919371504577</v>
      </c>
      <c r="D820" s="16" t="n">
        <v>0.52182376822674</v>
      </c>
      <c r="E820" s="16" t="n">
        <v>0.529910714285714</v>
      </c>
      <c r="F820" s="16" t="n">
        <v>0.0348836534090269</v>
      </c>
      <c r="G820" s="16" t="n">
        <v>0.833026746639704</v>
      </c>
      <c r="H820" s="6"/>
      <c r="I820" s="18" t="n">
        <v>1.91376905648836E-005</v>
      </c>
      <c r="J820" s="18" t="n">
        <v>2.1735962445901E-005</v>
      </c>
      <c r="K820" s="16" t="n">
        <v>0.517410714285714</v>
      </c>
      <c r="L820" s="16" t="n">
        <v>0.886237764136299</v>
      </c>
      <c r="M820" s="16" t="n">
        <v>0.562462797619048</v>
      </c>
      <c r="N820" s="16" t="n">
        <v>0.73528590176416</v>
      </c>
      <c r="O820" s="16" t="n">
        <v>0.0129606375199675</v>
      </c>
      <c r="P820" s="16" t="n">
        <v>0.00829808392020548</v>
      </c>
    </row>
    <row r="821" customFormat="false" ht="15" hidden="false" customHeight="false" outlineLevel="0" collapsed="false">
      <c r="A821" s="17" t="n">
        <v>1216</v>
      </c>
      <c r="B821" s="6"/>
      <c r="C821" s="16" t="n">
        <v>0.519900323804033</v>
      </c>
      <c r="D821" s="16" t="n">
        <v>0.521810912771916</v>
      </c>
      <c r="E821" s="16" t="n">
        <v>0.529811507936508</v>
      </c>
      <c r="F821" s="16" t="n">
        <v>0.0350695197342704</v>
      </c>
      <c r="G821" s="16" t="n">
        <v>0.833026746639704</v>
      </c>
      <c r="H821" s="6"/>
      <c r="I821" s="18" t="n">
        <v>-8.46914169988835E-006</v>
      </c>
      <c r="J821" s="18" t="n">
        <v>-5.07723523551262E-006</v>
      </c>
      <c r="K821" s="16" t="n">
        <v>0.52109375</v>
      </c>
      <c r="L821" s="16" t="n">
        <v>0.870742971185536</v>
      </c>
      <c r="M821" s="16" t="n">
        <v>0.556622023809524</v>
      </c>
      <c r="N821" s="16" t="n">
        <v>0.783235295967091</v>
      </c>
      <c r="O821" s="16" t="n">
        <v>0.0130296824147509</v>
      </c>
      <c r="P821" s="16" t="n">
        <v>0.00947500302794244</v>
      </c>
    </row>
    <row r="822" customFormat="false" ht="15" hidden="false" customHeight="false" outlineLevel="0" collapsed="false">
      <c r="A822" s="17" t="n">
        <v>1217</v>
      </c>
      <c r="B822" s="6"/>
      <c r="C822" s="16" t="n">
        <v>0.519851799750275</v>
      </c>
      <c r="D822" s="16" t="n">
        <v>0.521768080920964</v>
      </c>
      <c r="E822" s="16" t="n">
        <v>0.529836309523809</v>
      </c>
      <c r="F822" s="16" t="n">
        <v>0.0352581301128446</v>
      </c>
      <c r="G822" s="16" t="n">
        <v>0.83280131257858</v>
      </c>
      <c r="H822" s="6"/>
      <c r="I822" s="18" t="n">
        <v>-3.219467425271E-005</v>
      </c>
      <c r="J822" s="18" t="n">
        <v>-2.82989555449081E-005</v>
      </c>
      <c r="K822" s="16" t="n">
        <v>0.52327628968254</v>
      </c>
      <c r="L822" s="16" t="n">
        <v>0.866102196849488</v>
      </c>
      <c r="M822" s="16" t="n">
        <v>0.544270833333333</v>
      </c>
      <c r="N822" s="16" t="n">
        <v>0.862334961787614</v>
      </c>
      <c r="O822" s="16" t="n">
        <v>0.0130997464691865</v>
      </c>
      <c r="P822" s="16" t="n">
        <v>0.00981452506908852</v>
      </c>
    </row>
    <row r="823" customFormat="false" ht="15" hidden="false" customHeight="false" outlineLevel="0" collapsed="false">
      <c r="A823" s="17" t="n">
        <v>1218</v>
      </c>
      <c r="B823" s="6"/>
      <c r="C823" s="16" t="n">
        <v>0.519781166871717</v>
      </c>
      <c r="D823" s="16" t="n">
        <v>0.5217021586139</v>
      </c>
      <c r="E823" s="16" t="n">
        <v>0.529836309523809</v>
      </c>
      <c r="F823" s="16" t="n">
        <v>0.0354385190951807</v>
      </c>
      <c r="G823" s="16" t="n">
        <v>0.832406015553421</v>
      </c>
      <c r="H823" s="6"/>
      <c r="I823" s="18" t="n">
        <v>-5.14580034018147E-005</v>
      </c>
      <c r="J823" s="18" t="n">
        <v>-4.75419896466649E-005</v>
      </c>
      <c r="K823" s="16" t="n">
        <v>0.523425099206349</v>
      </c>
      <c r="L823" s="16" t="n">
        <v>0.873111532821279</v>
      </c>
      <c r="M823" s="16" t="n">
        <v>0.521912202380952</v>
      </c>
      <c r="N823" s="16" t="n">
        <v>0.976988684652061</v>
      </c>
      <c r="O823" s="16" t="n">
        <v>0.0131667562993425</v>
      </c>
      <c r="P823" s="16" t="n">
        <v>0.00912810129941819</v>
      </c>
    </row>
    <row r="824" customFormat="false" ht="15" hidden="false" customHeight="false" outlineLevel="0" collapsed="false">
      <c r="A824" s="17" t="n">
        <v>1219</v>
      </c>
      <c r="B824" s="6"/>
      <c r="C824" s="16" t="n">
        <v>0.519692778009425</v>
      </c>
      <c r="D824" s="16" t="n">
        <v>0.521617503332883</v>
      </c>
      <c r="E824" s="16" t="n">
        <v>0.52984871031746</v>
      </c>
      <c r="F824" s="16" t="n">
        <v>0.0356089098798661</v>
      </c>
      <c r="G824" s="16" t="n">
        <v>0.832406015553421</v>
      </c>
      <c r="H824" s="6"/>
      <c r="I824" s="18" t="n">
        <v>-6.59856632734957E-005</v>
      </c>
      <c r="J824" s="18" t="n">
        <v>-6.23715946661829E-005</v>
      </c>
      <c r="K824" s="16" t="n">
        <v>0.522619047619048</v>
      </c>
      <c r="L824" s="16" t="n">
        <v>0.88887701384686</v>
      </c>
      <c r="M824" s="16" t="n">
        <v>0.507862103174603</v>
      </c>
      <c r="N824" s="16" t="n">
        <v>0.855556002234538</v>
      </c>
      <c r="O824" s="16" t="n">
        <v>0.0132300518953728</v>
      </c>
      <c r="P824" s="16" t="n">
        <v>0.0079692088847302</v>
      </c>
    </row>
    <row r="825" customFormat="false" ht="15" hidden="false" customHeight="false" outlineLevel="0" collapsed="false">
      <c r="A825" s="17" t="n">
        <v>1220</v>
      </c>
      <c r="B825" s="6"/>
      <c r="C825" s="16" t="n">
        <v>0.519593390879973</v>
      </c>
      <c r="D825" s="16" t="n">
        <v>0.521521463712553</v>
      </c>
      <c r="E825" s="16" t="n">
        <v>0.529885912698413</v>
      </c>
      <c r="F825" s="16" t="n">
        <v>0.0357775038589456</v>
      </c>
      <c r="G825" s="16" t="n">
        <v>0.832406015553421</v>
      </c>
      <c r="H825" s="6"/>
      <c r="I825" s="18" t="n">
        <v>-7.58182232083142E-005</v>
      </c>
      <c r="J825" s="18" t="n">
        <v>-7.27073164734714E-005</v>
      </c>
      <c r="K825" s="16" t="n">
        <v>0.521589781746032</v>
      </c>
      <c r="L825" s="16" t="n">
        <v>0.908684750324591</v>
      </c>
      <c r="M825" s="16" t="n">
        <v>0.543663194444444</v>
      </c>
      <c r="N825" s="16" t="n">
        <v>0.542765164646478</v>
      </c>
      <c r="O825" s="16" t="n">
        <v>0.0132926798698933</v>
      </c>
      <c r="P825" s="16" t="n">
        <v>0.00661115018349245</v>
      </c>
    </row>
    <row r="826" customFormat="false" ht="15" hidden="false" customHeight="false" outlineLevel="0" collapsed="false">
      <c r="A826" s="17" t="n">
        <v>1221</v>
      </c>
      <c r="B826" s="6"/>
      <c r="C826" s="16" t="n">
        <v>0.519486594243361</v>
      </c>
      <c r="D826" s="16" t="n">
        <v>0.521417604280216</v>
      </c>
      <c r="E826" s="16" t="n">
        <v>0.529960317460318</v>
      </c>
      <c r="F826" s="16" t="n">
        <v>0.03594204431809</v>
      </c>
      <c r="G826" s="16" t="n">
        <v>0.832406015553421</v>
      </c>
      <c r="H826" s="6"/>
      <c r="I826" s="18" t="n">
        <v>-8.08698486320055E-005</v>
      </c>
      <c r="J826" s="18" t="n">
        <v>-7.8419585646874E-005</v>
      </c>
      <c r="K826" s="16" t="n">
        <v>0.520436507936508</v>
      </c>
      <c r="L826" s="16" t="n">
        <v>0.926733441016084</v>
      </c>
      <c r="M826" s="16" t="n">
        <v>0.57327628968254</v>
      </c>
      <c r="N826" s="16" t="n">
        <v>0.0739865049589866</v>
      </c>
      <c r="O826" s="16" t="n">
        <v>0.013353801923653</v>
      </c>
      <c r="P826" s="16" t="n">
        <v>0.00510806762448208</v>
      </c>
    </row>
    <row r="827" customFormat="false" ht="15" hidden="false" customHeight="false" outlineLevel="0" collapsed="false">
      <c r="A827" s="17" t="n">
        <v>1222</v>
      </c>
      <c r="B827" s="6"/>
      <c r="C827" s="16" t="n">
        <v>0.519379755545856</v>
      </c>
      <c r="D827" s="16" t="n">
        <v>0.521312938475037</v>
      </c>
      <c r="E827" s="16" t="n">
        <v>0.529947916666667</v>
      </c>
      <c r="F827" s="16" t="n">
        <v>0.0360929981388652</v>
      </c>
      <c r="G827" s="16" t="n">
        <v>0.832406015553421</v>
      </c>
      <c r="H827" s="6"/>
      <c r="I827" s="18" t="n">
        <v>-8.15190611388976E-005</v>
      </c>
      <c r="J827" s="18" t="n">
        <v>-7.97229589506702E-005</v>
      </c>
      <c r="K827" s="16" t="n">
        <v>0.519171626984127</v>
      </c>
      <c r="L827" s="16" t="n">
        <v>0.94684823127107</v>
      </c>
      <c r="M827" s="16" t="n">
        <v>0.623499503968254</v>
      </c>
      <c r="N827" s="18" t="n">
        <v>2.34018137242438E-005</v>
      </c>
      <c r="O827" s="16" t="n">
        <v>0.0134098767999182</v>
      </c>
      <c r="P827" s="16" t="n">
        <v>0.00373093310667163</v>
      </c>
    </row>
    <row r="828" customFormat="false" ht="15" hidden="false" customHeight="false" outlineLevel="0" collapsed="false">
      <c r="A828" s="17" t="n">
        <v>1223</v>
      </c>
      <c r="B828" s="6"/>
      <c r="C828" s="16" t="n">
        <v>0.519275779660961</v>
      </c>
      <c r="D828" s="16" t="n">
        <v>0.521210991150846</v>
      </c>
      <c r="E828" s="16" t="n">
        <v>0.529910714285714</v>
      </c>
      <c r="F828" s="16" t="n">
        <v>0.0362403640203189</v>
      </c>
      <c r="G828" s="16" t="n">
        <v>0.832406015553421</v>
      </c>
      <c r="H828" s="6"/>
      <c r="I828" s="18" t="n">
        <v>-7.82228871143903E-005</v>
      </c>
      <c r="J828" s="18" t="n">
        <v>-7.706014223378E-005</v>
      </c>
      <c r="K828" s="16" t="n">
        <v>0.517621527777778</v>
      </c>
      <c r="L828" s="16" t="n">
        <v>0.965616115475268</v>
      </c>
      <c r="M828" s="16" t="n">
        <v>0.599107142857143</v>
      </c>
      <c r="N828" s="16" t="n">
        <v>0.0490816885031006</v>
      </c>
      <c r="O828" s="16" t="n">
        <v>0.0134646187408958</v>
      </c>
      <c r="P828" s="16" t="n">
        <v>0.00244100273874968</v>
      </c>
    </row>
    <row r="829" customFormat="false" ht="15" hidden="false" customHeight="false" outlineLevel="0" collapsed="false">
      <c r="A829" s="17" t="n">
        <v>1224</v>
      </c>
      <c r="B829" s="6"/>
      <c r="C829" s="16" t="n">
        <v>0.51918132205639</v>
      </c>
      <c r="D829" s="16" t="n">
        <v>0.52111799751999</v>
      </c>
      <c r="E829" s="16" t="n">
        <v>0.530009920634921</v>
      </c>
      <c r="F829" s="16" t="n">
        <v>0.0363738321124529</v>
      </c>
      <c r="G829" s="16" t="n">
        <v>0.832406015553421</v>
      </c>
      <c r="H829" s="6"/>
      <c r="I829" s="18" t="n">
        <v>-7.12476738332394E-005</v>
      </c>
      <c r="J829" s="18" t="n">
        <v>-7.07376457296557E-005</v>
      </c>
      <c r="K829" s="16" t="n">
        <v>0.51593501984127</v>
      </c>
      <c r="L829" s="16" t="n">
        <v>0.983934314005459</v>
      </c>
      <c r="M829" s="16" t="n">
        <v>0.606994047619048</v>
      </c>
      <c r="N829" s="16" t="n">
        <v>0.219652363723572</v>
      </c>
      <c r="O829" s="16" t="n">
        <v>0.0135141979715428</v>
      </c>
      <c r="P829" s="16" t="n">
        <v>0.00109708542204771</v>
      </c>
    </row>
    <row r="830" customFormat="false" ht="15" hidden="false" customHeight="false" outlineLevel="0" collapsed="false">
      <c r="A830" s="17" t="n">
        <v>1225</v>
      </c>
      <c r="B830" s="6"/>
      <c r="C830" s="16" t="n">
        <v>0.519097848763371</v>
      </c>
      <c r="D830" s="16" t="n">
        <v>0.521034835145478</v>
      </c>
      <c r="E830" s="16" t="n">
        <v>0.530009920634921</v>
      </c>
      <c r="F830" s="16" t="n">
        <v>0.0364821495862238</v>
      </c>
      <c r="G830" s="16" t="n">
        <v>0.832406015553421</v>
      </c>
      <c r="H830" s="6"/>
      <c r="I830" s="18" t="n">
        <v>-6.13766302135829E-005</v>
      </c>
      <c r="J830" s="18" t="n">
        <v>-6.15518824541398E-005</v>
      </c>
      <c r="K830" s="16" t="n">
        <v>0.513665674603175</v>
      </c>
      <c r="L830" s="16" t="n">
        <v>0.993692584324464</v>
      </c>
      <c r="M830" s="16" t="n">
        <v>0.605505952380952</v>
      </c>
      <c r="N830" s="16" t="n">
        <v>0.361348692708951</v>
      </c>
      <c r="O830" s="16" t="n">
        <v>0.0135544344591741</v>
      </c>
      <c r="P830" s="18" t="n">
        <v>-0.000390898962395418</v>
      </c>
    </row>
    <row r="831" customFormat="false" ht="15" hidden="false" customHeight="false" outlineLevel="0" collapsed="false">
      <c r="A831" s="17" t="n">
        <v>1226</v>
      </c>
      <c r="B831" s="6"/>
      <c r="C831" s="16" t="n">
        <v>0.5190308520168</v>
      </c>
      <c r="D831" s="16" t="n">
        <v>0.520967168804359</v>
      </c>
      <c r="E831" s="16" t="n">
        <v>0.530071924603175</v>
      </c>
      <c r="F831" s="16" t="n">
        <v>0.0365662127774923</v>
      </c>
      <c r="G831" s="16" t="n">
        <v>0.832406015553421</v>
      </c>
      <c r="H831" s="6"/>
      <c r="I831" s="18" t="n">
        <v>-4.88561947678792E-005</v>
      </c>
      <c r="J831" s="18" t="n">
        <v>-4.97706156301959E-005</v>
      </c>
      <c r="K831" s="16" t="n">
        <v>0.510664682539683</v>
      </c>
      <c r="L831" s="16" t="n">
        <v>0.97039863934334</v>
      </c>
      <c r="M831" s="16" t="n">
        <v>0.598226686507937</v>
      </c>
      <c r="N831" s="16" t="n">
        <v>0.479290302717832</v>
      </c>
      <c r="O831" s="16" t="n">
        <v>0.0135856612088692</v>
      </c>
      <c r="P831" s="16" t="n">
        <v>-0.0021398580067965</v>
      </c>
    </row>
    <row r="832" customFormat="false" ht="15" hidden="false" customHeight="false" outlineLevel="0" collapsed="false">
      <c r="A832" s="17" t="n">
        <v>1227</v>
      </c>
      <c r="B832" s="6"/>
      <c r="C832" s="16" t="n">
        <v>0.518980233317504</v>
      </c>
      <c r="D832" s="16" t="n">
        <v>0.520915521581882</v>
      </c>
      <c r="E832" s="16" t="n">
        <v>0.530195932539683</v>
      </c>
      <c r="F832" s="16" t="n">
        <v>0.0366377893550782</v>
      </c>
      <c r="G832" s="16" t="n">
        <v>0.832406015553421</v>
      </c>
      <c r="H832" s="6"/>
      <c r="I832" s="18" t="n">
        <v>-3.46113655246074E-005</v>
      </c>
      <c r="J832" s="18" t="n">
        <v>-3.64904704382089E-005</v>
      </c>
      <c r="K832" s="16" t="n">
        <v>0.506783234126984</v>
      </c>
      <c r="L832" s="16" t="n">
        <v>0.933284964910394</v>
      </c>
      <c r="M832" s="16" t="n">
        <v>0.591629464285714</v>
      </c>
      <c r="N832" s="16" t="n">
        <v>0.56474127265764</v>
      </c>
      <c r="O832" s="16" t="n">
        <v>0.013612249555154</v>
      </c>
      <c r="P832" s="16" t="n">
        <v>-0.00465158523938931</v>
      </c>
    </row>
    <row r="833" customFormat="false" ht="15" hidden="false" customHeight="false" outlineLevel="0" collapsed="false">
      <c r="A833" s="17" t="n">
        <v>1228</v>
      </c>
      <c r="B833" s="6"/>
      <c r="C833" s="16" t="n">
        <v>0.518949702849518</v>
      </c>
      <c r="D833" s="16" t="n">
        <v>0.520882935525139</v>
      </c>
      <c r="E833" s="16" t="n">
        <v>0.530171130952381</v>
      </c>
      <c r="F833" s="16" t="n">
        <v>0.0366828639070188</v>
      </c>
      <c r="G833" s="16" t="n">
        <v>0.832406015553421</v>
      </c>
      <c r="H833" s="6"/>
      <c r="I833" s="18" t="n">
        <v>-1.89582337879582E-005</v>
      </c>
      <c r="J833" s="18" t="n">
        <v>-2.1728573235096E-005</v>
      </c>
      <c r="K833" s="16" t="n">
        <v>0.503249007936508</v>
      </c>
      <c r="L833" s="16" t="n">
        <v>0.898375415648856</v>
      </c>
      <c r="M833" s="16" t="n">
        <v>0.587313988095238</v>
      </c>
      <c r="N833" s="16" t="n">
        <v>0.611451757534185</v>
      </c>
      <c r="O833" s="16" t="n">
        <v>0.0136289932550482</v>
      </c>
      <c r="P833" s="16" t="n">
        <v>-0.00732490903212776</v>
      </c>
    </row>
    <row r="834" customFormat="false" ht="15" hidden="false" customHeight="false" outlineLevel="0" collapsed="false">
      <c r="A834" s="17" t="n">
        <v>1229</v>
      </c>
      <c r="B834" s="6"/>
      <c r="C834" s="16" t="n">
        <v>0.518937186169635</v>
      </c>
      <c r="D834" s="16" t="n">
        <v>0.520867883150374</v>
      </c>
      <c r="E834" s="16" t="n">
        <v>0.530195932539683</v>
      </c>
      <c r="F834" s="16" t="n">
        <v>0.0367119340503215</v>
      </c>
      <c r="G834" s="16" t="n">
        <v>0.832406015553421</v>
      </c>
      <c r="H834" s="6"/>
      <c r="I834" s="18" t="n">
        <v>-2.760666501824E-006</v>
      </c>
      <c r="J834" s="18" t="n">
        <v>-6.18206121008637E-006</v>
      </c>
      <c r="K834" s="16" t="n">
        <v>0.500458829365079</v>
      </c>
      <c r="L834" s="16" t="n">
        <v>0.864825141290903</v>
      </c>
      <c r="M834" s="16" t="n">
        <v>0.583035714285714</v>
      </c>
      <c r="N834" s="16" t="n">
        <v>0.651326953078014</v>
      </c>
      <c r="O834" s="16" t="n">
        <v>0.0136397918422908</v>
      </c>
      <c r="P834" s="16" t="n">
        <v>-0.00973622121754539</v>
      </c>
    </row>
    <row r="835" customFormat="false" ht="15" hidden="false" customHeight="false" outlineLevel="0" collapsed="false">
      <c r="A835" s="17" t="n">
        <v>1230</v>
      </c>
      <c r="B835" s="6"/>
      <c r="C835" s="16" t="n">
        <v>0.518945546543119</v>
      </c>
      <c r="D835" s="16" t="n">
        <v>0.520872228863131</v>
      </c>
      <c r="E835" s="16" t="n">
        <v>0.530481150793651</v>
      </c>
      <c r="F835" s="16" t="n">
        <v>0.0367050130466676</v>
      </c>
      <c r="G835" s="16" t="n">
        <v>0.832406015553421</v>
      </c>
      <c r="H835" s="6"/>
      <c r="I835" s="18" t="n">
        <v>1.38251909176475E-005</v>
      </c>
      <c r="J835" s="18" t="n">
        <v>9.82679975370914E-006</v>
      </c>
      <c r="K835" s="16" t="n">
        <v>0.502405753968254</v>
      </c>
      <c r="L835" s="16" t="n">
        <v>0.820873425629027</v>
      </c>
      <c r="M835" s="16" t="n">
        <v>0.577790178571429</v>
      </c>
      <c r="N835" s="16" t="n">
        <v>0.683548117428818</v>
      </c>
      <c r="O835" s="16" t="n">
        <v>0.0136372209210436</v>
      </c>
      <c r="P835" s="16" t="n">
        <v>-0.0123334117305321</v>
      </c>
    </row>
    <row r="836" customFormat="false" ht="15" hidden="false" customHeight="false" outlineLevel="0" collapsed="false">
      <c r="A836" s="17" t="n">
        <v>1231</v>
      </c>
      <c r="B836" s="6"/>
      <c r="C836" s="16" t="n">
        <v>0.51897176416174</v>
      </c>
      <c r="D836" s="16" t="n">
        <v>0.520892592503133</v>
      </c>
      <c r="E836" s="16" t="n">
        <v>0.530555555555556</v>
      </c>
      <c r="F836" s="16" t="n">
        <v>0.0366560016312836</v>
      </c>
      <c r="G836" s="16" t="n">
        <v>0.832406015553421</v>
      </c>
      <c r="H836" s="6"/>
      <c r="I836" s="18" t="n">
        <v>3.00134889043622E-005</v>
      </c>
      <c r="J836" s="18" t="n">
        <v>2.55929956400781E-005</v>
      </c>
      <c r="K836" s="16" t="n">
        <v>0.504303075396825</v>
      </c>
      <c r="L836" s="16" t="n">
        <v>0.788732991210324</v>
      </c>
      <c r="M836" s="16" t="n">
        <v>0.567323908730159</v>
      </c>
      <c r="N836" s="16" t="n">
        <v>0.725208640005617</v>
      </c>
      <c r="O836" s="16" t="n">
        <v>0.0136190148126265</v>
      </c>
      <c r="P836" s="16" t="n">
        <v>-0.0148517577310757</v>
      </c>
    </row>
    <row r="837" customFormat="false" ht="15" hidden="false" customHeight="false" outlineLevel="0" collapsed="false">
      <c r="A837" s="17" t="n">
        <v>1232</v>
      </c>
      <c r="B837" s="6"/>
      <c r="C837" s="16" t="n">
        <v>0.519015886302102</v>
      </c>
      <c r="D837" s="16" t="n">
        <v>0.520930335243801</v>
      </c>
      <c r="E837" s="16" t="n">
        <v>0.53062996031746</v>
      </c>
      <c r="F837" s="16" t="n">
        <v>0.0365889012565526</v>
      </c>
      <c r="G837" s="16" t="n">
        <v>0.832406015553421</v>
      </c>
      <c r="H837" s="6"/>
      <c r="I837" s="18" t="n">
        <v>4.57667287368594E-005</v>
      </c>
      <c r="J837" s="18" t="n">
        <v>4.10216887070944E-005</v>
      </c>
      <c r="K837" s="16" t="n">
        <v>0.506076388888889</v>
      </c>
      <c r="L837" s="16" t="n">
        <v>0.752603072257206</v>
      </c>
      <c r="M837" s="16" t="n">
        <v>0.552418154761905</v>
      </c>
      <c r="N837" s="16" t="n">
        <v>0.791737993660093</v>
      </c>
      <c r="O837" s="16" t="n">
        <v>0.013594089236322</v>
      </c>
      <c r="P837" s="16" t="n">
        <v>-0.0174362032496386</v>
      </c>
    </row>
    <row r="838" customFormat="false" ht="15" hidden="false" customHeight="false" outlineLevel="0" collapsed="false">
      <c r="A838" s="17" t="n">
        <v>1233</v>
      </c>
      <c r="B838" s="6"/>
      <c r="C838" s="16" t="n">
        <v>0.519075821662567</v>
      </c>
      <c r="D838" s="16" t="n">
        <v>0.520983651807503</v>
      </c>
      <c r="E838" s="16" t="n">
        <v>0.530729166666667</v>
      </c>
      <c r="F838" s="16" t="n">
        <v>0.0365098972685372</v>
      </c>
      <c r="G838" s="16" t="n">
        <v>0.832406015553421</v>
      </c>
      <c r="H838" s="6"/>
      <c r="I838" s="18" t="n">
        <v>6.07733207145739E-005</v>
      </c>
      <c r="J838" s="18" t="n">
        <v>5.55672478251965E-005</v>
      </c>
      <c r="K838" s="16" t="n">
        <v>0.509263392857143</v>
      </c>
      <c r="L838" s="16" t="n">
        <v>0.698355972684443</v>
      </c>
      <c r="M838" s="16" t="n">
        <v>0.533779761904762</v>
      </c>
      <c r="N838" s="16" t="n">
        <v>0.876472308513893</v>
      </c>
      <c r="O838" s="16" t="n">
        <v>0.0135647418277837</v>
      </c>
      <c r="P838" s="16" t="n">
        <v>-0.020929907695617</v>
      </c>
    </row>
    <row r="839" customFormat="false" ht="15" hidden="false" customHeight="false" outlineLevel="0" collapsed="false">
      <c r="A839" s="17" t="n">
        <v>1234</v>
      </c>
      <c r="B839" s="6"/>
      <c r="C839" s="16" t="n">
        <v>0.51915064396287</v>
      </c>
      <c r="D839" s="16" t="n">
        <v>0.521051967062713</v>
      </c>
      <c r="E839" s="16" t="n">
        <v>0.530877976190476</v>
      </c>
      <c r="F839" s="16" t="n">
        <v>0.0364259307072851</v>
      </c>
      <c r="G839" s="16" t="n">
        <v>0.832406015553421</v>
      </c>
      <c r="H839" s="6"/>
      <c r="I839" s="18" t="n">
        <v>7.47155431908509E-005</v>
      </c>
      <c r="J839" s="18" t="n">
        <v>6.91844053954161E-005</v>
      </c>
      <c r="K839" s="16" t="n">
        <v>0.512537202380953</v>
      </c>
      <c r="L839" s="16" t="n">
        <v>0.645477430901892</v>
      </c>
      <c r="M839" s="16" t="n">
        <v>0.512487599206349</v>
      </c>
      <c r="N839" s="16" t="n">
        <v>0.981405344571298</v>
      </c>
      <c r="O839" s="16" t="n">
        <v>0.0135335509464835</v>
      </c>
      <c r="P839" s="16" t="n">
        <v>-0.0243274159725775</v>
      </c>
    </row>
    <row r="840" customFormat="false" ht="15" hidden="false" customHeight="false" outlineLevel="0" collapsed="false">
      <c r="A840" s="17" t="n">
        <v>1235</v>
      </c>
      <c r="B840" s="6"/>
      <c r="C840" s="16" t="n">
        <v>0.519238015639932</v>
      </c>
      <c r="D840" s="16" t="n">
        <v>0.521133979763577</v>
      </c>
      <c r="E840" s="16" t="n">
        <v>0.530853174603175</v>
      </c>
      <c r="F840" s="16" t="n">
        <v>0.036357566135421</v>
      </c>
      <c r="G840" s="16" t="n">
        <v>0.832406015553421</v>
      </c>
      <c r="H840" s="6"/>
      <c r="I840" s="18" t="n">
        <v>8.73625177093067E-005</v>
      </c>
      <c r="J840" s="18" t="n">
        <v>8.17916384287979E-005</v>
      </c>
      <c r="K840" s="16" t="n">
        <v>0.514149305555556</v>
      </c>
      <c r="L840" s="16" t="n">
        <v>0.602308240273934</v>
      </c>
      <c r="M840" s="16" t="n">
        <v>0.508556547619048</v>
      </c>
      <c r="N840" s="16" t="n">
        <v>0.904356022944568</v>
      </c>
      <c r="O840" s="16" t="n">
        <v>0.0135081556740638</v>
      </c>
      <c r="P840" s="16" t="n">
        <v>-0.0267315232048481</v>
      </c>
    </row>
    <row r="841" customFormat="false" ht="15" hidden="false" customHeight="false" outlineLevel="0" collapsed="false">
      <c r="A841" s="17" t="n">
        <v>1236</v>
      </c>
      <c r="B841" s="6"/>
      <c r="C841" s="16" t="n">
        <v>0.519338537907943</v>
      </c>
      <c r="D841" s="16" t="n">
        <v>0.521228898202867</v>
      </c>
      <c r="E841" s="16" t="n">
        <v>0.531001984126984</v>
      </c>
      <c r="F841" s="16" t="n">
        <v>0.0362791978187954</v>
      </c>
      <c r="G841" s="16" t="n">
        <v>0.832406015553421</v>
      </c>
      <c r="H841" s="6"/>
      <c r="I841" s="18" t="n">
        <v>9.85873267550002E-005</v>
      </c>
      <c r="J841" s="18" t="n">
        <v>9.32102420888043E-005</v>
      </c>
      <c r="K841" s="16" t="n">
        <v>0.515128968253968</v>
      </c>
      <c r="L841" s="16" t="n">
        <v>0.578343889248403</v>
      </c>
      <c r="M841" s="16" t="n">
        <v>0.532589285714286</v>
      </c>
      <c r="N841" s="16" t="n">
        <v>0.763753164705494</v>
      </c>
      <c r="O841" s="16" t="n">
        <v>0.0134790442952768</v>
      </c>
      <c r="P841" s="16" t="n">
        <v>-0.0280303178538261</v>
      </c>
    </row>
    <row r="842" customFormat="false" ht="15" hidden="false" customHeight="false" outlineLevel="0" collapsed="false">
      <c r="A842" s="17" t="n">
        <v>1237</v>
      </c>
      <c r="B842" s="6"/>
      <c r="C842" s="16" t="n">
        <v>0.519450091106358</v>
      </c>
      <c r="D842" s="16" t="n">
        <v>0.521334705329969</v>
      </c>
      <c r="E842" s="16" t="n">
        <v>0.530989583333333</v>
      </c>
      <c r="F842" s="16" t="n">
        <v>0.0361935613610234</v>
      </c>
      <c r="G842" s="16" t="n">
        <v>0.832406015553421</v>
      </c>
      <c r="H842" s="6"/>
      <c r="I842" s="18" t="n">
        <v>0.000108354456738493</v>
      </c>
      <c r="J842" s="18" t="n">
        <v>0.000103529369224581</v>
      </c>
      <c r="K842" s="16" t="n">
        <v>0.513975694444445</v>
      </c>
      <c r="L842" s="16" t="n">
        <v>0.592880948390373</v>
      </c>
      <c r="M842" s="16" t="n">
        <v>0.557775297619048</v>
      </c>
      <c r="N842" s="16" t="n">
        <v>0.625553274589901</v>
      </c>
      <c r="O842" s="16" t="n">
        <v>0.0134472329901496</v>
      </c>
      <c r="P842" s="16" t="n">
        <v>-0.027195585737198</v>
      </c>
    </row>
    <row r="843" customFormat="false" ht="15" hidden="false" customHeight="false" outlineLevel="0" collapsed="false">
      <c r="A843" s="17" t="n">
        <v>1238</v>
      </c>
      <c r="B843" s="6"/>
      <c r="C843" s="16" t="n">
        <v>0.519571654058772</v>
      </c>
      <c r="D843" s="16" t="n">
        <v>0.521450614462346</v>
      </c>
      <c r="E843" s="16" t="n">
        <v>0.531001984126984</v>
      </c>
      <c r="F843" s="16" t="n">
        <v>0.0361056213826726</v>
      </c>
      <c r="G843" s="16" t="n">
        <v>0.832406015553421</v>
      </c>
      <c r="H843" s="6"/>
      <c r="I843" s="18" t="n">
        <v>0.000116575815103432</v>
      </c>
      <c r="J843" s="18" t="n">
        <v>0.000112475365332647</v>
      </c>
      <c r="K843" s="16" t="n">
        <v>0.511073908730159</v>
      </c>
      <c r="L843" s="16" t="n">
        <v>0.635722512424451</v>
      </c>
      <c r="M843" s="16" t="n">
        <v>0.578125</v>
      </c>
      <c r="N843" s="16" t="n">
        <v>0.505353587167213</v>
      </c>
      <c r="O843" s="16" t="n">
        <v>0.0134145659556282</v>
      </c>
      <c r="P843" s="16" t="n">
        <v>-0.0247794846935004</v>
      </c>
    </row>
    <row r="844" customFormat="false" ht="15" hidden="false" customHeight="false" outlineLevel="0" collapsed="false">
      <c r="A844" s="17" t="n">
        <v>1239</v>
      </c>
      <c r="B844" s="6"/>
      <c r="C844" s="16" t="n">
        <v>0.519700964724587</v>
      </c>
      <c r="D844" s="16" t="n">
        <v>0.521574489229159</v>
      </c>
      <c r="E844" s="16" t="n">
        <v>0.530964781746032</v>
      </c>
      <c r="F844" s="16" t="n">
        <v>0.0360184792592341</v>
      </c>
      <c r="G844" s="16" t="n">
        <v>0.832406015553421</v>
      </c>
      <c r="H844" s="6"/>
      <c r="I844" s="18" t="n">
        <v>0.000123373047360968</v>
      </c>
      <c r="J844" s="18" t="n">
        <v>0.000120124998501288</v>
      </c>
      <c r="K844" s="16" t="n">
        <v>0.505493551587302</v>
      </c>
      <c r="L844" s="16" t="n">
        <v>0.697784758470609</v>
      </c>
      <c r="M844" s="16" t="n">
        <v>0.590711805555556</v>
      </c>
      <c r="N844" s="16" t="n">
        <v>0.403156172559999</v>
      </c>
      <c r="O844" s="16" t="n">
        <v>0.0133821952576356</v>
      </c>
      <c r="P844" s="16" t="n">
        <v>-0.0208605653968244</v>
      </c>
    </row>
    <row r="845" customFormat="false" ht="15" hidden="false" customHeight="false" outlineLevel="0" collapsed="false">
      <c r="A845" s="17" t="n">
        <v>1240</v>
      </c>
      <c r="B845" s="6"/>
      <c r="C845" s="16" t="n">
        <v>0.519837220460669</v>
      </c>
      <c r="D845" s="16" t="n">
        <v>0.521705834645918</v>
      </c>
      <c r="E845" s="16" t="n">
        <v>0.531001984126984</v>
      </c>
      <c r="F845" s="16" t="n">
        <v>0.0359377894386907</v>
      </c>
      <c r="G845" s="16" t="n">
        <v>0.832406015553421</v>
      </c>
      <c r="H845" s="6"/>
      <c r="I845" s="18" t="n">
        <v>0.000128718527231296</v>
      </c>
      <c r="J845" s="18" t="n">
        <v>0.000126283925158555</v>
      </c>
      <c r="K845" s="16" t="n">
        <v>0.501153273809524</v>
      </c>
      <c r="L845" s="16" t="n">
        <v>0.765311674731967</v>
      </c>
      <c r="M845" s="16" t="n">
        <v>0.592038690476191</v>
      </c>
      <c r="N845" s="16" t="n">
        <v>0.344459526446052</v>
      </c>
      <c r="O845" s="16" t="n">
        <v>0.0133522213600721</v>
      </c>
      <c r="P845" s="16" t="n">
        <v>-0.0164534896843023</v>
      </c>
    </row>
    <row r="846" customFormat="false" ht="15" hidden="false" customHeight="false" outlineLevel="0" collapsed="false">
      <c r="A846" s="17" t="n">
        <v>1241</v>
      </c>
      <c r="B846" s="6"/>
      <c r="C846" s="16" t="n">
        <v>0.519977009386288</v>
      </c>
      <c r="D846" s="16" t="n">
        <v>0.521842122477391</v>
      </c>
      <c r="E846" s="16" t="n">
        <v>0.531051587301587</v>
      </c>
      <c r="F846" s="16" t="n">
        <v>0.0358809985647196</v>
      </c>
      <c r="G846" s="16" t="n">
        <v>0.832406015553421</v>
      </c>
      <c r="H846" s="6"/>
      <c r="I846" s="18" t="n">
        <v>0.000132758707617895</v>
      </c>
      <c r="J846" s="18" t="n">
        <v>0.000131052200614792</v>
      </c>
      <c r="K846" s="16" t="n">
        <v>0.506051587301587</v>
      </c>
      <c r="L846" s="16" t="n">
        <v>0.824523802660171</v>
      </c>
      <c r="M846" s="16" t="n">
        <v>0.582998511904762</v>
      </c>
      <c r="N846" s="16" t="n">
        <v>0.308575759931408</v>
      </c>
      <c r="O846" s="16" t="n">
        <v>0.0133311251973916</v>
      </c>
      <c r="P846" s="16" t="n">
        <v>-0.0120120743976758</v>
      </c>
    </row>
    <row r="847" customFormat="false" ht="15" hidden="false" customHeight="false" outlineLevel="0" collapsed="false">
      <c r="A847" s="17" t="n">
        <v>1242</v>
      </c>
      <c r="B847" s="6"/>
      <c r="C847" s="16" t="n">
        <v>0.520119534074572</v>
      </c>
      <c r="D847" s="16" t="n">
        <v>0.521983566685496</v>
      </c>
      <c r="E847" s="16" t="n">
        <v>0.530989583333333</v>
      </c>
      <c r="F847" s="16" t="n">
        <v>0.0358669247763239</v>
      </c>
      <c r="G847" s="16" t="n">
        <v>0.832406015553421</v>
      </c>
      <c r="H847" s="6"/>
      <c r="I847" s="18" t="n">
        <v>0.000135454109735709</v>
      </c>
      <c r="J847" s="18" t="n">
        <v>0.000134274145321041</v>
      </c>
      <c r="K847" s="16" t="n">
        <v>0.50921378968254</v>
      </c>
      <c r="L847" s="16" t="n">
        <v>0.878514756523347</v>
      </c>
      <c r="M847" s="16" t="n">
        <v>0.56984126984127</v>
      </c>
      <c r="N847" s="16" t="n">
        <v>0.306349471247005</v>
      </c>
      <c r="O847" s="16" t="n">
        <v>0.0133258971904063</v>
      </c>
      <c r="P847" s="16" t="n">
        <v>-0.00858055183838731</v>
      </c>
    </row>
    <row r="848" customFormat="false" ht="15" hidden="false" customHeight="false" outlineLevel="0" collapsed="false">
      <c r="A848" s="17" t="n">
        <v>1243</v>
      </c>
      <c r="B848" s="6"/>
      <c r="C848" s="16" t="n">
        <v>0.520262254546592</v>
      </c>
      <c r="D848" s="16" t="n">
        <v>0.522127200607842</v>
      </c>
      <c r="E848" s="16" t="n">
        <v>0.530977182539683</v>
      </c>
      <c r="F848" s="16" t="n">
        <v>0.035888216564513</v>
      </c>
      <c r="G848" s="16" t="n">
        <v>0.832406015553421</v>
      </c>
      <c r="H848" s="6"/>
      <c r="I848" s="18" t="n">
        <v>0.000136610294549584</v>
      </c>
      <c r="J848" s="18" t="n">
        <v>0.000135864048829221</v>
      </c>
      <c r="K848" s="16" t="n">
        <v>0.511520337301587</v>
      </c>
      <c r="L848" s="16" t="n">
        <v>0.91917980488743</v>
      </c>
      <c r="M848" s="16" t="n">
        <v>0.557614087301587</v>
      </c>
      <c r="N848" s="16" t="n">
        <v>0.311235532095308</v>
      </c>
      <c r="O848" s="16" t="n">
        <v>0.0133338064759677</v>
      </c>
      <c r="P848" s="16" t="n">
        <v>-0.00557708285791544</v>
      </c>
    </row>
    <row r="849" customFormat="false" ht="15" hidden="false" customHeight="false" outlineLevel="0" collapsed="false">
      <c r="A849" s="17" t="n">
        <v>1244</v>
      </c>
      <c r="B849" s="6"/>
      <c r="C849" s="16" t="n">
        <v>0.520405159506973</v>
      </c>
      <c r="D849" s="16" t="n">
        <v>0.522272620564393</v>
      </c>
      <c r="E849" s="16" t="n">
        <v>0.530877976190476</v>
      </c>
      <c r="F849" s="16" t="n">
        <v>0.0359375412535417</v>
      </c>
      <c r="G849" s="16" t="n">
        <v>0.832406015553421</v>
      </c>
      <c r="H849" s="6"/>
      <c r="I849" s="18" t="n">
        <v>0.000136326988334229</v>
      </c>
      <c r="J849" s="18" t="n">
        <v>0.000136064167765286</v>
      </c>
      <c r="K849" s="16" t="n">
        <v>0.51359126984127</v>
      </c>
      <c r="L849" s="16" t="n">
        <v>0.971839716138135</v>
      </c>
      <c r="M849" s="16" t="n">
        <v>0.547743055555556</v>
      </c>
      <c r="N849" s="16" t="n">
        <v>0.348878899433372</v>
      </c>
      <c r="O849" s="16" t="n">
        <v>0.0133521291665246</v>
      </c>
      <c r="P849" s="16" t="n">
        <v>-0.00201225711169781</v>
      </c>
    </row>
    <row r="850" customFormat="false" ht="15" hidden="false" customHeight="false" outlineLevel="0" collapsed="false">
      <c r="A850" s="17" t="n">
        <v>1245</v>
      </c>
      <c r="B850" s="6"/>
      <c r="C850" s="16" t="n">
        <v>0.520546409824817</v>
      </c>
      <c r="D850" s="16" t="n">
        <v>0.522417451091447</v>
      </c>
      <c r="E850" s="16" t="n">
        <v>0.531014384920635</v>
      </c>
      <c r="F850" s="16" t="n">
        <v>0.0360053196186446</v>
      </c>
      <c r="G850" s="16" t="n">
        <v>0.832406015553421</v>
      </c>
      <c r="H850" s="6"/>
      <c r="I850" s="18" t="n">
        <v>0.000134534607566345</v>
      </c>
      <c r="J850" s="18" t="n">
        <v>0.000134665600488679</v>
      </c>
      <c r="K850" s="16" t="n">
        <v>0.516617063492064</v>
      </c>
      <c r="L850" s="16" t="n">
        <v>0.985077227006946</v>
      </c>
      <c r="M850" s="16" t="n">
        <v>0.541418650793651</v>
      </c>
      <c r="N850" s="16" t="n">
        <v>0.374721045895447</v>
      </c>
      <c r="O850" s="16" t="n">
        <v>0.0133773068402631</v>
      </c>
      <c r="P850" s="16" t="n">
        <v>0.00102647681758701</v>
      </c>
    </row>
    <row r="851" customFormat="false" ht="15" hidden="false" customHeight="false" outlineLevel="0" collapsed="false">
      <c r="A851" s="17" t="n">
        <v>1246</v>
      </c>
      <c r="B851" s="6"/>
      <c r="C851" s="16" t="n">
        <v>0.520686745177071</v>
      </c>
      <c r="D851" s="16" t="n">
        <v>0.522560060177748</v>
      </c>
      <c r="E851" s="16" t="n">
        <v>0.53108878968254</v>
      </c>
      <c r="F851" s="16" t="n">
        <v>0.0360468978614628</v>
      </c>
      <c r="G851" s="16" t="n">
        <v>0.832406015553421</v>
      </c>
      <c r="H851" s="6"/>
      <c r="I851" s="18" t="n">
        <v>0.000131316175535362</v>
      </c>
      <c r="J851" s="18" t="n">
        <v>0.000131767967249051</v>
      </c>
      <c r="K851" s="16" t="n">
        <v>0.518092757936508</v>
      </c>
      <c r="L851" s="16" t="n">
        <v>0.948452538898354</v>
      </c>
      <c r="M851" s="16" t="n">
        <v>0.5296875</v>
      </c>
      <c r="N851" s="16" t="n">
        <v>0.480839304545433</v>
      </c>
      <c r="O851" s="16" t="n">
        <v>0.0133927519247995</v>
      </c>
      <c r="P851" s="16" t="n">
        <v>0.0036339630514553</v>
      </c>
    </row>
    <row r="852" customFormat="false" ht="15" hidden="false" customHeight="false" outlineLevel="0" collapsed="false">
      <c r="A852" s="17" t="n">
        <v>1247</v>
      </c>
      <c r="B852" s="6"/>
      <c r="C852" s="16" t="n">
        <v>0.520824012882673</v>
      </c>
      <c r="D852" s="16" t="n">
        <v>0.522698323401496</v>
      </c>
      <c r="E852" s="16" t="n">
        <v>0.531125992063492</v>
      </c>
      <c r="F852" s="16" t="n">
        <v>0.0360633338556961</v>
      </c>
      <c r="G852" s="16" t="n">
        <v>0.832406015553421</v>
      </c>
      <c r="H852" s="6"/>
      <c r="I852" s="18" t="n">
        <v>0.000126759862513439</v>
      </c>
      <c r="J852" s="18" t="n">
        <v>0.000127396513041559</v>
      </c>
      <c r="K852" s="16" t="n">
        <v>0.519456845238095</v>
      </c>
      <c r="L852" s="16" t="n">
        <v>0.924934212717383</v>
      </c>
      <c r="M852" s="16" t="n">
        <v>0.508134920634921</v>
      </c>
      <c r="N852" s="16" t="n">
        <v>0.808421627791312</v>
      </c>
      <c r="O852" s="16" t="n">
        <v>0.0133988574067465</v>
      </c>
      <c r="P852" s="16" t="n">
        <v>0.00527399425301008</v>
      </c>
    </row>
    <row r="853" customFormat="false" ht="15" hidden="false" customHeight="false" outlineLevel="0" collapsed="false">
      <c r="A853" s="17" t="n">
        <v>1248</v>
      </c>
      <c r="B853" s="6"/>
      <c r="C853" s="16" t="n">
        <v>0.520956843138034</v>
      </c>
      <c r="D853" s="16" t="n">
        <v>0.522831215522534</v>
      </c>
      <c r="E853" s="16" t="n">
        <v>0.531163194444444</v>
      </c>
      <c r="F853" s="16" t="n">
        <v>0.0360615599371257</v>
      </c>
      <c r="G853" s="16" t="n">
        <v>0.832406015553421</v>
      </c>
      <c r="H853" s="6"/>
      <c r="I853" s="18" t="n">
        <v>0.000121411406634555</v>
      </c>
      <c r="J853" s="18" t="n">
        <v>0.000121908477905523</v>
      </c>
      <c r="K853" s="16" t="n">
        <v>0.518266369047619</v>
      </c>
      <c r="L853" s="16" t="n">
        <v>0.941342779884388</v>
      </c>
      <c r="M853" s="16" t="n">
        <v>0.514595734126984</v>
      </c>
      <c r="N853" s="16" t="n">
        <v>0.817311533689771</v>
      </c>
      <c r="O853" s="16" t="n">
        <v>0.0133981984489441</v>
      </c>
      <c r="P853" s="16" t="n">
        <v>0.00425363849942748</v>
      </c>
    </row>
    <row r="854" customFormat="false" ht="15" hidden="false" customHeight="false" outlineLevel="0" collapsed="false">
      <c r="A854" s="17" t="n">
        <v>1249</v>
      </c>
      <c r="B854" s="6"/>
      <c r="C854" s="16" t="n">
        <v>0.521082866303458</v>
      </c>
      <c r="D854" s="16" t="n">
        <v>0.522956390813699</v>
      </c>
      <c r="E854" s="16" t="n">
        <v>0.531200396825397</v>
      </c>
      <c r="F854" s="16" t="n">
        <v>0.0360428118116288</v>
      </c>
      <c r="G854" s="16" t="n">
        <v>0.832406015553421</v>
      </c>
      <c r="H854" s="6"/>
      <c r="I854" s="18" t="n">
        <v>0.000114841863951114</v>
      </c>
      <c r="J854" s="18" t="n">
        <v>0.000115034368519988</v>
      </c>
      <c r="K854" s="16" t="n">
        <v>0.514732142857143</v>
      </c>
      <c r="L854" s="16" t="n">
        <v>0.977060184081936</v>
      </c>
      <c r="M854" s="16" t="n">
        <v>0.529501488095238</v>
      </c>
      <c r="N854" s="16" t="n">
        <v>0.545573534637949</v>
      </c>
      <c r="O854" s="16" t="n">
        <v>0.0133912340788462</v>
      </c>
      <c r="P854" s="16" t="n">
        <v>0.0017115078362345</v>
      </c>
    </row>
    <row r="855" customFormat="false" ht="15" hidden="false" customHeight="false" outlineLevel="0" collapsed="false">
      <c r="A855" s="17" t="n">
        <v>1250</v>
      </c>
      <c r="B855" s="6"/>
      <c r="C855" s="16" t="n">
        <v>0.52120008180529</v>
      </c>
      <c r="D855" s="16" t="n">
        <v>0.523072717732823</v>
      </c>
      <c r="E855" s="16" t="n">
        <v>0.531200396825397</v>
      </c>
      <c r="F855" s="16" t="n">
        <v>0.036023579403978</v>
      </c>
      <c r="G855" s="16" t="n">
        <v>0.832406015553421</v>
      </c>
      <c r="H855" s="6"/>
      <c r="I855" s="18" t="n">
        <v>0.000107241704078968</v>
      </c>
      <c r="J855" s="18" t="n">
        <v>0.000107041619650405</v>
      </c>
      <c r="K855" s="16" t="n">
        <v>0.511904761904762</v>
      </c>
      <c r="L855" s="16" t="n">
        <v>0.975038676328578</v>
      </c>
      <c r="M855" s="16" t="n">
        <v>0.538789682539683</v>
      </c>
      <c r="N855" s="16" t="n">
        <v>0.39831230893837</v>
      </c>
      <c r="O855" s="16" t="n">
        <v>0.0133840898103491</v>
      </c>
      <c r="P855" s="16" t="n">
        <v>-0.00185893150637281</v>
      </c>
    </row>
    <row r="856" customFormat="false" ht="15" hidden="false" customHeight="false" outlineLevel="0" collapsed="false">
      <c r="A856" s="17" t="n">
        <v>1251</v>
      </c>
      <c r="B856" s="6"/>
      <c r="C856" s="16" t="n">
        <v>0.521308000133744</v>
      </c>
      <c r="D856" s="16" t="n">
        <v>0.523179837148682</v>
      </c>
      <c r="E856" s="16" t="n">
        <v>0.53125</v>
      </c>
      <c r="F856" s="16" t="n">
        <v>0.0360063144575163</v>
      </c>
      <c r="G856" s="16" t="n">
        <v>0.832406015553421</v>
      </c>
      <c r="H856" s="6"/>
      <c r="I856" s="18" t="n">
        <v>9.84057800963814E-005</v>
      </c>
      <c r="J856" s="18" t="n">
        <v>9.78063688868094E-005</v>
      </c>
      <c r="K856" s="16" t="n">
        <v>0.507986111111111</v>
      </c>
      <c r="L856" s="16" t="n">
        <v>0.917683533584924</v>
      </c>
      <c r="M856" s="16" t="n">
        <v>0.538789682539683</v>
      </c>
      <c r="N856" s="16" t="n">
        <v>0.459559737185153</v>
      </c>
      <c r="O856" s="16" t="n">
        <v>0.0133776763935217</v>
      </c>
      <c r="P856" s="16" t="n">
        <v>-0.00585915250419153</v>
      </c>
    </row>
    <row r="857" customFormat="false" ht="15" hidden="false" customHeight="false" outlineLevel="0" collapsed="false">
      <c r="A857" s="17" t="n">
        <v>1252</v>
      </c>
      <c r="B857" s="6"/>
      <c r="C857" s="16" t="n">
        <v>0.521405831772071</v>
      </c>
      <c r="D857" s="16" t="n">
        <v>0.52327724982038</v>
      </c>
      <c r="E857" s="16" t="n">
        <v>0.531324404761905</v>
      </c>
      <c r="F857" s="16" t="n">
        <v>0.0359966974616467</v>
      </c>
      <c r="G857" s="16" t="n">
        <v>0.832406015553421</v>
      </c>
      <c r="H857" s="6"/>
      <c r="I857" s="18" t="n">
        <v>8.83412013101936E-005</v>
      </c>
      <c r="J857" s="18" t="n">
        <v>8.75277150344338E-005</v>
      </c>
      <c r="K857" s="16" t="n">
        <v>0.504588293650794</v>
      </c>
      <c r="L857" s="16" t="n">
        <v>0.884381290161774</v>
      </c>
      <c r="M857" s="16" t="n">
        <v>0.532886904761905</v>
      </c>
      <c r="N857" s="16" t="n">
        <v>0.582645340656682</v>
      </c>
      <c r="O857" s="16" t="n">
        <v>0.0133741039633636</v>
      </c>
      <c r="P857" s="16" t="n">
        <v>-0.00841909013182347</v>
      </c>
    </row>
    <row r="858" customFormat="false" ht="15" hidden="false" customHeight="false" outlineLevel="0" collapsed="false">
      <c r="A858" s="17" t="n">
        <v>1253</v>
      </c>
      <c r="B858" s="6"/>
      <c r="C858" s="16" t="n">
        <v>0.521493016891028</v>
      </c>
      <c r="D858" s="16" t="n">
        <v>0.523363879739064</v>
      </c>
      <c r="E858" s="16" t="n">
        <v>0.531237599206349</v>
      </c>
      <c r="F858" s="16" t="n">
        <v>0.0359845850223605</v>
      </c>
      <c r="G858" s="16" t="n">
        <v>0.832406015553421</v>
      </c>
      <c r="H858" s="6"/>
      <c r="I858" s="18" t="n">
        <v>7.71029989589021E-005</v>
      </c>
      <c r="J858" s="18" t="n">
        <v>7.61296096179867E-005</v>
      </c>
      <c r="K858" s="16" t="n">
        <v>0.501016865079365</v>
      </c>
      <c r="L858" s="16" t="n">
        <v>0.850806887065353</v>
      </c>
      <c r="M858" s="16" t="n">
        <v>0.52625248015873</v>
      </c>
      <c r="N858" s="16" t="n">
        <v>0.670266829784685</v>
      </c>
      <c r="O858" s="16" t="n">
        <v>0.0133696045488794</v>
      </c>
      <c r="P858" s="16" t="n">
        <v>-0.0107325444747256</v>
      </c>
    </row>
    <row r="859" customFormat="false" ht="15" hidden="false" customHeight="false" outlineLevel="0" collapsed="false">
      <c r="A859" s="17" t="n">
        <v>1254</v>
      </c>
      <c r="B859" s="6"/>
      <c r="C859" s="16" t="n">
        <v>0.521569849169251</v>
      </c>
      <c r="D859" s="16" t="n">
        <v>0.523439702676992</v>
      </c>
      <c r="E859" s="16" t="n">
        <v>0.531225198412698</v>
      </c>
      <c r="F859" s="16" t="n">
        <v>0.0359637748138798</v>
      </c>
      <c r="G859" s="16" t="n">
        <v>0.832406015553421</v>
      </c>
      <c r="H859" s="6"/>
      <c r="I859" s="18" t="n">
        <v>6.49895713296251E-005</v>
      </c>
      <c r="J859" s="18" t="n">
        <v>6.39173862446324E-005</v>
      </c>
      <c r="K859" s="16" t="n">
        <v>0.502616567460318</v>
      </c>
      <c r="L859" s="16" t="n">
        <v>0.819761039628855</v>
      </c>
      <c r="M859" s="16" t="n">
        <v>0.519866071428571</v>
      </c>
      <c r="N859" s="16" t="n">
        <v>0.762531358456558</v>
      </c>
      <c r="O859" s="16" t="n">
        <v>0.0133618741674074</v>
      </c>
      <c r="P859" s="16" t="n">
        <v>-0.012645833289238</v>
      </c>
    </row>
    <row r="860" customFormat="false" ht="15" hidden="false" customHeight="false" outlineLevel="0" collapsed="false">
      <c r="A860" s="17" t="n">
        <v>1255</v>
      </c>
      <c r="B860" s="6"/>
      <c r="C860" s="16" t="n">
        <v>0.521634297081214</v>
      </c>
      <c r="D860" s="16" t="n">
        <v>0.523503084320009</v>
      </c>
      <c r="E860" s="16" t="n">
        <v>0.531299603174603</v>
      </c>
      <c r="F860" s="16" t="n">
        <v>0.0359426634758592</v>
      </c>
      <c r="G860" s="16" t="n">
        <v>0.832406015553421</v>
      </c>
      <c r="H860" s="6"/>
      <c r="I860" s="18" t="n">
        <v>5.18678461534271E-005</v>
      </c>
      <c r="J860" s="18" t="n">
        <v>5.07375316882464E-005</v>
      </c>
      <c r="K860" s="16" t="n">
        <v>0.506498015873016</v>
      </c>
      <c r="L860" s="16" t="n">
        <v>0.79299391238582</v>
      </c>
      <c r="M860" s="16" t="n">
        <v>0.515141369047619</v>
      </c>
      <c r="N860" s="16" t="n">
        <v>0.823155875083849</v>
      </c>
      <c r="O860" s="16" t="n">
        <v>0.0133540319226868</v>
      </c>
      <c r="P860" s="16" t="n">
        <v>-0.0142651371387285</v>
      </c>
    </row>
    <row r="861" customFormat="false" ht="15" hidden="false" customHeight="false" outlineLevel="0" collapsed="false">
      <c r="A861" s="17" t="n">
        <v>1256</v>
      </c>
      <c r="B861" s="6"/>
      <c r="C861" s="16" t="n">
        <v>0.521684923993324</v>
      </c>
      <c r="D861" s="16" t="n">
        <v>0.523552278449896</v>
      </c>
      <c r="E861" s="16" t="n">
        <v>0.53139880952381</v>
      </c>
      <c r="F861" s="16" t="n">
        <v>0.0359156961550847</v>
      </c>
      <c r="G861" s="16" t="n">
        <v>0.832406015553421</v>
      </c>
      <c r="H861" s="6"/>
      <c r="I861" s="18" t="n">
        <v>3.80485489648906E-005</v>
      </c>
      <c r="J861" s="18" t="n">
        <v>3.6800607838185E-005</v>
      </c>
      <c r="K861" s="16" t="n">
        <v>0.509362599206349</v>
      </c>
      <c r="L861" s="16" t="n">
        <v>0.765718877096865</v>
      </c>
      <c r="M861" s="16" t="n">
        <v>0.512078373015873</v>
      </c>
      <c r="N861" s="16" t="n">
        <v>0.863917192213051</v>
      </c>
      <c r="O861" s="16" t="n">
        <v>0.0133440143480558</v>
      </c>
      <c r="P861" s="16" t="n">
        <v>-0.0167516600285186</v>
      </c>
    </row>
    <row r="862" customFormat="false" ht="15" hidden="false" customHeight="false" outlineLevel="0" collapsed="false">
      <c r="A862" s="17" t="n">
        <v>1257</v>
      </c>
      <c r="B862" s="6"/>
      <c r="C862" s="16" t="n">
        <v>0.521721445761327</v>
      </c>
      <c r="D862" s="16" t="n">
        <v>0.52358720320188</v>
      </c>
      <c r="E862" s="16" t="n">
        <v>0.531361607142857</v>
      </c>
      <c r="F862" s="16" t="n">
        <v>0.0358871093073792</v>
      </c>
      <c r="G862" s="16" t="n">
        <v>0.832406015553421</v>
      </c>
      <c r="H862" s="6"/>
      <c r="I862" s="18" t="n">
        <v>2.33515015793929E-005</v>
      </c>
      <c r="J862" s="18" t="n">
        <v>2.19795407183695E-005</v>
      </c>
      <c r="K862" s="16" t="n">
        <v>0.511111111111111</v>
      </c>
      <c r="L862" s="16" t="n">
        <v>0.731665415355988</v>
      </c>
      <c r="M862" s="16" t="n">
        <v>0.51031746031746</v>
      </c>
      <c r="N862" s="16" t="n">
        <v>0.880792307242417</v>
      </c>
      <c r="O862" s="16" t="n">
        <v>0.0133333951619283</v>
      </c>
      <c r="P862" s="16" t="n">
        <v>-0.0193434697144564</v>
      </c>
    </row>
    <row r="863" customFormat="false" ht="15" hidden="false" customHeight="false" outlineLevel="0" collapsed="false">
      <c r="A863" s="17" t="n">
        <v>1258</v>
      </c>
      <c r="B863" s="6"/>
      <c r="C863" s="16" t="n">
        <v>0.521742143765886</v>
      </c>
      <c r="D863" s="16" t="n">
        <v>0.523606380847738</v>
      </c>
      <c r="E863" s="16" t="n">
        <v>0.53139880952381</v>
      </c>
      <c r="F863" s="16" t="n">
        <v>0.0358619198408239</v>
      </c>
      <c r="G863" s="16" t="n">
        <v>0.832406015553421</v>
      </c>
      <c r="H863" s="6"/>
      <c r="I863" s="18" t="n">
        <v>7.70589476019895E-006</v>
      </c>
      <c r="J863" s="18" t="n">
        <v>6.2157493073191E-006</v>
      </c>
      <c r="K863" s="16" t="n">
        <v>0.509734623015873</v>
      </c>
      <c r="L863" s="16" t="n">
        <v>0.698355972684443</v>
      </c>
      <c r="M863" s="16" t="n">
        <v>0.509771825396825</v>
      </c>
      <c r="N863" s="16" t="n">
        <v>0.888665856202624</v>
      </c>
      <c r="O863" s="16" t="n">
        <v>0.0133240380007685</v>
      </c>
      <c r="P863" s="16" t="n">
        <v>-0.0215940754763021</v>
      </c>
    </row>
    <row r="864" customFormat="false" ht="15" hidden="false" customHeight="false" outlineLevel="0" collapsed="false">
      <c r="A864" s="17" t="n">
        <v>1259</v>
      </c>
      <c r="B864" s="6"/>
      <c r="C864" s="16" t="n">
        <v>0.521745949415053</v>
      </c>
      <c r="D864" s="16" t="n">
        <v>0.5236085921158</v>
      </c>
      <c r="E864" s="16" t="n">
        <v>0.531423611111111</v>
      </c>
      <c r="F864" s="16" t="n">
        <v>0.0358376301467851</v>
      </c>
      <c r="G864" s="16" t="n">
        <v>0.832406015553421</v>
      </c>
      <c r="H864" s="6"/>
      <c r="I864" s="18" t="n">
        <v>-8.62947616697023E-006</v>
      </c>
      <c r="J864" s="18" t="n">
        <v>-1.02184401903078E-005</v>
      </c>
      <c r="K864" s="16" t="n">
        <v>0.505381944444445</v>
      </c>
      <c r="L864" s="16" t="n">
        <v>0.683495876391869</v>
      </c>
      <c r="M864" s="16" t="n">
        <v>0.508420138888889</v>
      </c>
      <c r="N864" s="16" t="n">
        <v>0.905849420214886</v>
      </c>
      <c r="O864" s="16" t="n">
        <v>0.0133150150758666</v>
      </c>
      <c r="P864" s="16" t="n">
        <v>-0.0230686782903001</v>
      </c>
    </row>
    <row r="865" customFormat="false" ht="15" hidden="false" customHeight="false" outlineLevel="0" collapsed="false">
      <c r="A865" s="17" t="n">
        <v>1260</v>
      </c>
      <c r="B865" s="6"/>
      <c r="C865" s="16" t="n">
        <v>0.521732399121558</v>
      </c>
      <c r="D865" s="16" t="n">
        <v>0.523593179576344</v>
      </c>
      <c r="E865" s="16" t="n">
        <v>0.531485615079365</v>
      </c>
      <c r="F865" s="16" t="n">
        <v>0.035810346465704</v>
      </c>
      <c r="G865" s="16" t="n">
        <v>0.832406015553421</v>
      </c>
      <c r="H865" s="6"/>
      <c r="I865" s="18" t="n">
        <v>-2.55975483710626E-005</v>
      </c>
      <c r="J865" s="18" t="n">
        <v>-2.72864933203681E-005</v>
      </c>
      <c r="K865" s="16" t="n">
        <v>0.500632440476191</v>
      </c>
      <c r="L865" s="16" t="n">
        <v>0.676180908450767</v>
      </c>
      <c r="M865" s="16" t="n">
        <v>0.506696428571429</v>
      </c>
      <c r="N865" s="16" t="n">
        <v>0.926260100073647</v>
      </c>
      <c r="O865" s="16" t="n">
        <v>0.013304879966744</v>
      </c>
      <c r="P865" s="16" t="n">
        <v>-0.0239187281787426</v>
      </c>
    </row>
    <row r="866" customFormat="false" ht="15" hidden="false" customHeight="false" outlineLevel="0" collapsed="false">
      <c r="A866" s="17" t="n">
        <v>1261</v>
      </c>
      <c r="B866" s="6"/>
      <c r="C866" s="16" t="n">
        <v>0.521700780651576</v>
      </c>
      <c r="D866" s="16" t="n">
        <v>0.523559921614215</v>
      </c>
      <c r="E866" s="16" t="n">
        <v>0.531498015873016</v>
      </c>
      <c r="F866" s="16" t="n">
        <v>0.0357891469508928</v>
      </c>
      <c r="G866" s="16" t="n">
        <v>0.832406015553421</v>
      </c>
      <c r="H866" s="6"/>
      <c r="I866" s="18" t="n">
        <v>-4.31366340857884E-005</v>
      </c>
      <c r="J866" s="18" t="n">
        <v>-4.4872427826033E-005</v>
      </c>
      <c r="K866" s="16" t="n">
        <v>0.505791170634921</v>
      </c>
      <c r="L866" s="16" t="n">
        <v>0.686671415254424</v>
      </c>
      <c r="M866" s="16" t="n">
        <v>0.503323412698413</v>
      </c>
      <c r="N866" s="16" t="n">
        <v>0.968754066833511</v>
      </c>
      <c r="O866" s="16" t="n">
        <v>0.0132970049489828</v>
      </c>
      <c r="P866" s="16" t="n">
        <v>-0.0233877554635034</v>
      </c>
    </row>
    <row r="867" customFormat="false" ht="15" hidden="false" customHeight="false" outlineLevel="0" collapsed="false">
      <c r="A867" s="17" t="n">
        <v>1262</v>
      </c>
      <c r="B867" s="6"/>
      <c r="C867" s="16" t="n">
        <v>0.521649917376296</v>
      </c>
      <c r="D867" s="16" t="n">
        <v>0.523507647109078</v>
      </c>
      <c r="E867" s="16" t="n">
        <v>0.531510416666667</v>
      </c>
      <c r="F867" s="16" t="n">
        <v>0.0357741649559839</v>
      </c>
      <c r="G867" s="16" t="n">
        <v>0.832406015553421</v>
      </c>
      <c r="H867" s="6"/>
      <c r="I867" s="18" t="n">
        <v>-6.10687666480597E-005</v>
      </c>
      <c r="J867" s="18" t="n">
        <v>-6.28109613910631E-005</v>
      </c>
      <c r="K867" s="16" t="n">
        <v>0.508469742063492</v>
      </c>
      <c r="L867" s="16" t="n">
        <v>0.707332170311073</v>
      </c>
      <c r="M867" s="16" t="n">
        <v>0.501041666666667</v>
      </c>
      <c r="N867" s="16" t="n">
        <v>0.982061262265322</v>
      </c>
      <c r="O867" s="16" t="n">
        <v>0.0132914395618168</v>
      </c>
      <c r="P867" s="16" t="n">
        <v>-0.0219611085036599</v>
      </c>
    </row>
    <row r="868" customFormat="false" ht="15" hidden="false" customHeight="false" outlineLevel="0" collapsed="false">
      <c r="A868" s="17" t="n">
        <v>1263</v>
      </c>
      <c r="B868" s="6"/>
      <c r="C868" s="16" t="n">
        <v>0.521580661797947</v>
      </c>
      <c r="D868" s="16" t="n">
        <v>0.52343645797172</v>
      </c>
      <c r="E868" s="16" t="n">
        <v>0.531485615079365</v>
      </c>
      <c r="F868" s="16" t="n">
        <v>0.0357501561854943</v>
      </c>
      <c r="G868" s="16" t="n">
        <v>0.832406015553421</v>
      </c>
      <c r="H868" s="6"/>
      <c r="I868" s="18" t="n">
        <v>-7.91345830688763E-005</v>
      </c>
      <c r="J868" s="18" t="n">
        <v>-8.08168882848201E-005</v>
      </c>
      <c r="K868" s="16" t="n">
        <v>0.509337797619048</v>
      </c>
      <c r="L868" s="16" t="n">
        <v>0.73988616167708</v>
      </c>
      <c r="M868" s="16" t="n">
        <v>0.505133928571429</v>
      </c>
      <c r="N868" s="16" t="n">
        <v>0.923514674775043</v>
      </c>
      <c r="O868" s="16" t="n">
        <v>0.0132825209803758</v>
      </c>
      <c r="P868" s="16" t="n">
        <v>-0.0196943538149547</v>
      </c>
    </row>
    <row r="869" customFormat="false" ht="15" hidden="false" customHeight="false" outlineLevel="0" collapsed="false">
      <c r="A869" s="17" t="n">
        <v>1264</v>
      </c>
      <c r="B869" s="6"/>
      <c r="C869" s="16" t="n">
        <v>0.521492444087568</v>
      </c>
      <c r="D869" s="16" t="n">
        <v>0.52334604677625</v>
      </c>
      <c r="E869" s="16" t="n">
        <v>0.531448412698413</v>
      </c>
      <c r="F869" s="16" t="n">
        <v>0.0357221365898657</v>
      </c>
      <c r="G869" s="16" t="n">
        <v>0.832406015553421</v>
      </c>
      <c r="H869" s="6"/>
      <c r="I869" s="18" t="n">
        <v>-9.7188097584337E-005</v>
      </c>
      <c r="J869" s="18" t="n">
        <v>-9.87771180070705E-005</v>
      </c>
      <c r="K869" s="16" t="n">
        <v>0.510553075396825</v>
      </c>
      <c r="L869" s="16" t="n">
        <v>0.773741250098225</v>
      </c>
      <c r="M869" s="16" t="n">
        <v>0.506237599206349</v>
      </c>
      <c r="N869" s="16" t="n">
        <v>0.879798955092268</v>
      </c>
      <c r="O869" s="16" t="n">
        <v>0.0132721124864404</v>
      </c>
      <c r="P869" s="16" t="n">
        <v>-0.0172319809295687</v>
      </c>
    </row>
    <row r="870" customFormat="false" ht="15" hidden="false" customHeight="false" outlineLevel="0" collapsed="false">
      <c r="A870" s="17" t="n">
        <v>1265</v>
      </c>
      <c r="B870" s="6"/>
      <c r="C870" s="16" t="n">
        <v>0.521385132349456</v>
      </c>
      <c r="D870" s="16" t="n">
        <v>0.523236730043064</v>
      </c>
      <c r="E870" s="16" t="n">
        <v>0.531374007936508</v>
      </c>
      <c r="F870" s="16" t="n">
        <v>0.0356989387631816</v>
      </c>
      <c r="G870" s="16" t="n">
        <v>0.832406015553421</v>
      </c>
      <c r="H870" s="6"/>
      <c r="I870" s="18" t="n">
        <v>-0.000115014649844287</v>
      </c>
      <c r="J870" s="18" t="n">
        <v>-0.000116544490282109</v>
      </c>
      <c r="K870" s="16" t="n">
        <v>0.509747023809524</v>
      </c>
      <c r="L870" s="16" t="n">
        <v>0.791873792429074</v>
      </c>
      <c r="M870" s="16" t="n">
        <v>0.509833829365079</v>
      </c>
      <c r="N870" s="16" t="n">
        <v>0.793814718474765</v>
      </c>
      <c r="O870" s="16" t="n">
        <v>0.0132634951411772</v>
      </c>
      <c r="P870" s="16" t="n">
        <v>-0.0154197197545627</v>
      </c>
    </row>
    <row r="871" customFormat="false" ht="15" hidden="false" customHeight="false" outlineLevel="0" collapsed="false">
      <c r="A871" s="17" t="n">
        <v>1266</v>
      </c>
      <c r="B871" s="6"/>
      <c r="C871" s="16" t="n">
        <v>0.521258267461671</v>
      </c>
      <c r="D871" s="16" t="n">
        <v>0.523107965130335</v>
      </c>
      <c r="E871" s="16" t="n">
        <v>0.531349206349206</v>
      </c>
      <c r="F871" s="16" t="n">
        <v>0.0356788291649961</v>
      </c>
      <c r="G871" s="16" t="n">
        <v>0.832406015553421</v>
      </c>
      <c r="H871" s="6"/>
      <c r="I871" s="18" t="n">
        <v>-0.000132625715601265</v>
      </c>
      <c r="J871" s="18" t="n">
        <v>-0.000134039115261637</v>
      </c>
      <c r="K871" s="16" t="n">
        <v>0.507378472222222</v>
      </c>
      <c r="L871" s="16" t="n">
        <v>0.819761039628855</v>
      </c>
      <c r="M871" s="16" t="n">
        <v>0.513988095238095</v>
      </c>
      <c r="N871" s="16" t="n">
        <v>0.670266829784685</v>
      </c>
      <c r="O871" s="16" t="n">
        <v>0.0132560249842311</v>
      </c>
      <c r="P871" s="16" t="n">
        <v>-0.013267655491311</v>
      </c>
    </row>
    <row r="872" customFormat="false" ht="15" hidden="false" customHeight="false" outlineLevel="0" collapsed="false">
      <c r="A872" s="17" t="n">
        <v>1267</v>
      </c>
      <c r="B872" s="6"/>
      <c r="C872" s="16" t="n">
        <v>0.521113497023337</v>
      </c>
      <c r="D872" s="16" t="n">
        <v>0.522961568488201</v>
      </c>
      <c r="E872" s="16" t="n">
        <v>0.531262400793651</v>
      </c>
      <c r="F872" s="16" t="n">
        <v>0.0356651071070374</v>
      </c>
      <c r="G872" s="16" t="n">
        <v>0.832406015553421</v>
      </c>
      <c r="H872" s="6"/>
      <c r="I872" s="18" t="n">
        <v>-0.000149836395435385</v>
      </c>
      <c r="J872" s="18" t="n">
        <v>-0.000151077604388104</v>
      </c>
      <c r="K872" s="16" t="n">
        <v>0.506200396825397</v>
      </c>
      <c r="L872" s="16" t="n">
        <v>0.854220380444521</v>
      </c>
      <c r="M872" s="16" t="n">
        <v>0.519270833333333</v>
      </c>
      <c r="N872" s="16" t="n">
        <v>0.519435007145063</v>
      </c>
      <c r="O872" s="16" t="n">
        <v>0.0132509276197203</v>
      </c>
      <c r="P872" s="16" t="n">
        <v>-0.0108684393642938</v>
      </c>
    </row>
    <row r="873" customFormat="false" ht="15" hidden="false" customHeight="false" outlineLevel="0" collapsed="false">
      <c r="A873" s="17" t="n">
        <v>1268</v>
      </c>
      <c r="B873" s="6"/>
      <c r="C873" s="16" t="n">
        <v>0.520951255778189</v>
      </c>
      <c r="D873" s="16" t="n">
        <v>0.522798060676809</v>
      </c>
      <c r="E873" s="16" t="n">
        <v>0.531262400793651</v>
      </c>
      <c r="F873" s="16" t="n">
        <v>0.0356593351485435</v>
      </c>
      <c r="G873" s="16" t="n">
        <v>0.832406015553421</v>
      </c>
      <c r="H873" s="6"/>
      <c r="I873" s="18" t="n">
        <v>-0.000166808597558811</v>
      </c>
      <c r="J873" s="18" t="n">
        <v>-0.000167725276302896</v>
      </c>
      <c r="K873" s="16" t="n">
        <v>0.505877976190476</v>
      </c>
      <c r="L873" s="16" t="n">
        <v>0.900413031452573</v>
      </c>
      <c r="M873" s="16" t="n">
        <v>0.529476686507937</v>
      </c>
      <c r="N873" s="16" t="n">
        <v>0.322651050037912</v>
      </c>
      <c r="O873" s="16" t="n">
        <v>0.0132487834966833</v>
      </c>
      <c r="P873" s="16" t="n">
        <v>-0.00751515614328</v>
      </c>
    </row>
    <row r="874" customFormat="false" ht="15" hidden="false" customHeight="false" outlineLevel="0" collapsed="false">
      <c r="A874" s="17" t="n">
        <v>1269</v>
      </c>
      <c r="B874" s="6"/>
      <c r="C874" s="16" t="n">
        <v>0.520772369180647</v>
      </c>
      <c r="D874" s="16" t="n">
        <v>0.522618195930137</v>
      </c>
      <c r="E874" s="16" t="n">
        <v>0.531200396825397</v>
      </c>
      <c r="F874" s="16" t="n">
        <v>0.0356601391177535</v>
      </c>
      <c r="G874" s="16" t="n">
        <v>0.832406015553421</v>
      </c>
      <c r="H874" s="6"/>
      <c r="I874" s="18" t="n">
        <v>-0.000183498179393352</v>
      </c>
      <c r="J874" s="18" t="n">
        <v>-0.000183860243166215</v>
      </c>
      <c r="K874" s="16" t="n">
        <v>0.50719246031746</v>
      </c>
      <c r="L874" s="16" t="n">
        <v>0.96207163295716</v>
      </c>
      <c r="M874" s="16" t="n">
        <v>0.542249503968254</v>
      </c>
      <c r="N874" s="16" t="n">
        <v>0.177680593867682</v>
      </c>
      <c r="O874" s="16" t="n">
        <v>0.0132490821490313</v>
      </c>
      <c r="P874" s="16" t="n">
        <v>-0.00278666367162479</v>
      </c>
    </row>
    <row r="875" customFormat="false" ht="15" hidden="false" customHeight="false" outlineLevel="0" collapsed="false">
      <c r="A875" s="17" t="n">
        <v>1270</v>
      </c>
      <c r="B875" s="6"/>
      <c r="C875" s="16" t="n">
        <v>0.520578912824574</v>
      </c>
      <c r="D875" s="16" t="n">
        <v>0.522423538887041</v>
      </c>
      <c r="E875" s="16" t="n">
        <v>0.53125</v>
      </c>
      <c r="F875" s="16" t="n">
        <v>0.0356578343438416</v>
      </c>
      <c r="G875" s="16" t="n">
        <v>0.832406015553421</v>
      </c>
      <c r="H875" s="6"/>
      <c r="I875" s="18" t="n">
        <v>-0.000200092163183042</v>
      </c>
      <c r="J875" s="18" t="n">
        <v>-0.000199712933807317</v>
      </c>
      <c r="K875" s="16" t="n">
        <v>0.509387400793651</v>
      </c>
      <c r="L875" s="16" t="n">
        <v>0.962202666543219</v>
      </c>
      <c r="M875" s="16" t="n">
        <v>0.551984126984127</v>
      </c>
      <c r="N875" s="16" t="n">
        <v>0.0976572675856099</v>
      </c>
      <c r="O875" s="16" t="n">
        <v>0.0132482259891852</v>
      </c>
      <c r="P875" s="16" t="n">
        <v>0.00274841609448826</v>
      </c>
    </row>
    <row r="876" customFormat="false" ht="15" hidden="false" customHeight="false" outlineLevel="0" collapsed="false">
      <c r="A876" s="17" t="n">
        <v>1271</v>
      </c>
      <c r="B876" s="6"/>
      <c r="C876" s="16" t="n">
        <v>0.520370310437457</v>
      </c>
      <c r="D876" s="16" t="n">
        <v>0.522214016433815</v>
      </c>
      <c r="E876" s="16" t="n">
        <v>0.531262400793651</v>
      </c>
      <c r="F876" s="16" t="n">
        <v>0.0356622178679449</v>
      </c>
      <c r="G876" s="16" t="n">
        <v>0.832406015553421</v>
      </c>
      <c r="H876" s="6"/>
      <c r="I876" s="18" t="n">
        <v>-0.000216574296187443</v>
      </c>
      <c r="J876" s="18" t="n">
        <v>-0.00021527487768108</v>
      </c>
      <c r="K876" s="16" t="n">
        <v>0.512760416666667</v>
      </c>
      <c r="L876" s="16" t="n">
        <v>0.878614246112138</v>
      </c>
      <c r="M876" s="16" t="n">
        <v>0.561222718253968</v>
      </c>
      <c r="N876" s="16" t="n">
        <v>0.0520882457742664</v>
      </c>
      <c r="O876" s="16" t="n">
        <v>0.0132498543472826</v>
      </c>
      <c r="P876" s="16" t="n">
        <v>0.00889786264566017</v>
      </c>
    </row>
    <row r="877" customFormat="false" ht="15" hidden="false" customHeight="false" outlineLevel="0" collapsed="false">
      <c r="A877" s="17" t="n">
        <v>1272</v>
      </c>
      <c r="B877" s="6"/>
      <c r="C877" s="16" t="n">
        <v>0.520147079402258</v>
      </c>
      <c r="D877" s="16" t="n">
        <v>0.521990850259224</v>
      </c>
      <c r="E877" s="16" t="n">
        <v>0.531287202380952</v>
      </c>
      <c r="F877" s="16" t="n">
        <v>0.035686919924291</v>
      </c>
      <c r="G877" s="16" t="n">
        <v>0.832406015553421</v>
      </c>
      <c r="H877" s="6"/>
      <c r="I877" s="18" t="n">
        <v>-0.000233188196342069</v>
      </c>
      <c r="J877" s="18" t="n">
        <v>-0.000230818002186531</v>
      </c>
      <c r="K877" s="16" t="n">
        <v>0.517100694444444</v>
      </c>
      <c r="L877" s="16" t="n">
        <v>0.788732991210324</v>
      </c>
      <c r="M877" s="16" t="n">
        <v>0.569357638888889</v>
      </c>
      <c r="N877" s="16" t="n">
        <v>0.0259709584525855</v>
      </c>
      <c r="O877" s="16" t="n">
        <v>0.0132590304767615</v>
      </c>
      <c r="P877" s="16" t="n">
        <v>0.0153593402061068</v>
      </c>
    </row>
    <row r="878" customFormat="false" ht="15" hidden="false" customHeight="false" outlineLevel="0" collapsed="false">
      <c r="A878" s="17" t="n">
        <v>1273</v>
      </c>
      <c r="B878" s="6"/>
      <c r="C878" s="16" t="n">
        <v>0.519908732809323</v>
      </c>
      <c r="D878" s="16" t="n">
        <v>0.521753567573128</v>
      </c>
      <c r="E878" s="16" t="n">
        <v>0.531200396825397</v>
      </c>
      <c r="F878" s="16" t="n">
        <v>0.0357321976378463</v>
      </c>
      <c r="G878" s="16" t="n">
        <v>0.832406015553421</v>
      </c>
      <c r="H878" s="6"/>
      <c r="I878" s="18" t="n">
        <v>-0.00025012550575777</v>
      </c>
      <c r="J878" s="18" t="n">
        <v>-0.000246568705189255</v>
      </c>
      <c r="K878" s="16" t="n">
        <v>0.520597718253968</v>
      </c>
      <c r="L878" s="16" t="n">
        <v>0.697677198107191</v>
      </c>
      <c r="M878" s="16" t="n">
        <v>0.574082341269841</v>
      </c>
      <c r="N878" s="16" t="n">
        <v>0.0158199674631224</v>
      </c>
      <c r="O878" s="16" t="n">
        <v>0.0132758498840899</v>
      </c>
      <c r="P878" s="16" t="n">
        <v>0.0218188775873009</v>
      </c>
    </row>
    <row r="879" customFormat="false" ht="15" hidden="false" customHeight="false" outlineLevel="0" collapsed="false">
      <c r="A879" s="17" t="n">
        <v>1274</v>
      </c>
      <c r="B879" s="6"/>
      <c r="C879" s="16" t="n">
        <v>0.519654810110386</v>
      </c>
      <c r="D879" s="16" t="n">
        <v>0.521502527754782</v>
      </c>
      <c r="E879" s="16" t="n">
        <v>0.531187996031746</v>
      </c>
      <c r="F879" s="16" t="n">
        <v>0.0358135318398025</v>
      </c>
      <c r="G879" s="16" t="n">
        <v>0.832406015553421</v>
      </c>
      <c r="H879" s="6"/>
      <c r="I879" s="18" t="n">
        <v>-0.000267586221839355</v>
      </c>
      <c r="J879" s="18" t="n">
        <v>-0.000262702199232445</v>
      </c>
      <c r="K879" s="16" t="n">
        <v>0.524913194444444</v>
      </c>
      <c r="L879" s="16" t="n">
        <v>0.592880948390373</v>
      </c>
      <c r="M879" s="16" t="n">
        <v>0.576760912698413</v>
      </c>
      <c r="N879" s="16" t="n">
        <v>0.0128159561807355</v>
      </c>
      <c r="O879" s="16" t="n">
        <v>0.0133060632425588</v>
      </c>
      <c r="P879" s="16" t="n">
        <v>0.0283654690953402</v>
      </c>
    </row>
    <row r="880" customFormat="false" ht="15" hidden="false" customHeight="false" outlineLevel="0" collapsed="false">
      <c r="A880" s="17" t="n">
        <v>1275</v>
      </c>
      <c r="B880" s="6"/>
      <c r="C880" s="16" t="n">
        <v>0.51938371580222</v>
      </c>
      <c r="D880" s="16" t="n">
        <v>0.521236638938098</v>
      </c>
      <c r="E880" s="16" t="n">
        <v>0.531225198412698</v>
      </c>
      <c r="F880" s="16" t="n">
        <v>0.0359406578177715</v>
      </c>
      <c r="G880" s="16" t="n">
        <v>0.832406015553421</v>
      </c>
      <c r="H880" s="6"/>
      <c r="I880" s="18" t="n">
        <v>-0.00028578622389251</v>
      </c>
      <c r="J880" s="18" t="n">
        <v>-0.000279393720474971</v>
      </c>
      <c r="K880" s="16" t="n">
        <v>0.529327876984127</v>
      </c>
      <c r="L880" s="16" t="n">
        <v>0.481915240107624</v>
      </c>
      <c r="M880" s="16" t="n">
        <v>0.576612103174603</v>
      </c>
      <c r="N880" s="16" t="n">
        <v>0.0120723115777876</v>
      </c>
      <c r="O880" s="16" t="n">
        <v>0.0133532868792411</v>
      </c>
      <c r="P880" s="16" t="n">
        <v>0.0351544958468408</v>
      </c>
    </row>
    <row r="881" customFormat="false" ht="15" hidden="false" customHeight="false" outlineLevel="0" collapsed="false">
      <c r="A881" s="17" t="n">
        <v>1276</v>
      </c>
      <c r="B881" s="6"/>
      <c r="C881" s="16" t="n">
        <v>0.519094560467392</v>
      </c>
      <c r="D881" s="16" t="n">
        <v>0.520954646211605</v>
      </c>
      <c r="E881" s="16" t="n">
        <v>0.531175595238095</v>
      </c>
      <c r="F881" s="16" t="n">
        <v>0.0361067905268038</v>
      </c>
      <c r="G881" s="16" t="n">
        <v>0.832406015553421</v>
      </c>
      <c r="H881" s="6"/>
      <c r="I881" s="18" t="n">
        <v>-0.000304641883796094</v>
      </c>
      <c r="J881" s="18" t="n">
        <v>-0.000296700511827345</v>
      </c>
      <c r="K881" s="16" t="n">
        <v>0.533134920634921</v>
      </c>
      <c r="L881" s="16" t="n">
        <v>0.388252672247035</v>
      </c>
      <c r="M881" s="16" t="n">
        <v>0.573970734126984</v>
      </c>
      <c r="N881" s="16" t="n">
        <v>0.0144150088485538</v>
      </c>
      <c r="O881" s="16" t="n">
        <v>0.0134150002574952</v>
      </c>
      <c r="P881" s="16" t="n">
        <v>0.0413352522500168</v>
      </c>
    </row>
    <row r="882" customFormat="false" ht="15" hidden="false" customHeight="false" outlineLevel="0" collapsed="false">
      <c r="A882" s="17" t="n">
        <v>1277</v>
      </c>
      <c r="B882" s="6"/>
      <c r="C882" s="16" t="n">
        <v>0.518786719251753</v>
      </c>
      <c r="D882" s="16" t="n">
        <v>0.520655630051219</v>
      </c>
      <c r="E882" s="16" t="n">
        <v>0.531125992063492</v>
      </c>
      <c r="F882" s="16" t="n">
        <v>0.0363063419002548</v>
      </c>
      <c r="G882" s="16" t="n">
        <v>0.832406015553421</v>
      </c>
      <c r="H882" s="6"/>
      <c r="I882" s="18" t="n">
        <v>-0.000324056861826138</v>
      </c>
      <c r="J882" s="18" t="n">
        <v>-0.000314646946832881</v>
      </c>
      <c r="K882" s="16" t="n">
        <v>0.536049107142857</v>
      </c>
      <c r="L882" s="16" t="n">
        <v>0.320468210987946</v>
      </c>
      <c r="M882" s="16" t="n">
        <v>0.569320436507937</v>
      </c>
      <c r="N882" s="16" t="n">
        <v>0.0193245849468095</v>
      </c>
      <c r="O882" s="16" t="n">
        <v>0.0134891274765292</v>
      </c>
      <c r="P882" s="16" t="n">
        <v>0.046360613938467</v>
      </c>
    </row>
    <row r="883" customFormat="false" ht="15" hidden="false" customHeight="false" outlineLevel="0" collapsed="false">
      <c r="A883" s="17" t="n">
        <v>1278</v>
      </c>
      <c r="B883" s="6"/>
      <c r="C883" s="16" t="n">
        <v>0.518457246825867</v>
      </c>
      <c r="D883" s="16" t="n">
        <v>0.520337389215573</v>
      </c>
      <c r="E883" s="16" t="n">
        <v>0.53110119047619</v>
      </c>
      <c r="F883" s="16" t="n">
        <v>0.0365537878542402</v>
      </c>
      <c r="G883" s="16" t="n">
        <v>0.832406015553421</v>
      </c>
      <c r="H883" s="6"/>
      <c r="I883" s="18" t="n">
        <v>-0.0003443956501844</v>
      </c>
      <c r="J883" s="18" t="n">
        <v>-0.000333519639182381</v>
      </c>
      <c r="K883" s="16" t="n">
        <v>0.538343253968254</v>
      </c>
      <c r="L883" s="16" t="n">
        <v>0.270323755496823</v>
      </c>
      <c r="M883" s="16" t="n">
        <v>0.566344246031746</v>
      </c>
      <c r="N883" s="16" t="n">
        <v>0.0236853161035684</v>
      </c>
      <c r="O883" s="16" t="n">
        <v>0.0135810457552691</v>
      </c>
      <c r="P883" s="16" t="n">
        <v>0.0506451304487964</v>
      </c>
    </row>
    <row r="884" customFormat="false" ht="15" hidden="false" customHeight="false" outlineLevel="0" collapsed="false">
      <c r="A884" s="17" t="n">
        <v>1279</v>
      </c>
      <c r="B884" s="6"/>
      <c r="C884" s="16" t="n">
        <v>0.518104672075669</v>
      </c>
      <c r="D884" s="16" t="n">
        <v>0.519998394758366</v>
      </c>
      <c r="E884" s="16" t="n">
        <v>0.530915178571429</v>
      </c>
      <c r="F884" s="16" t="n">
        <v>0.0368484525530488</v>
      </c>
      <c r="G884" s="16" t="n">
        <v>0.832406015553421</v>
      </c>
      <c r="H884" s="6"/>
      <c r="I884" s="18" t="n">
        <v>-0.000365331460661682</v>
      </c>
      <c r="J884" s="18" t="n">
        <v>-0.000353050661673579</v>
      </c>
      <c r="K884" s="16" t="n">
        <v>0.539434523809524</v>
      </c>
      <c r="L884" s="16" t="n">
        <v>0.234251871913867</v>
      </c>
      <c r="M884" s="16" t="n">
        <v>0.563777281746032</v>
      </c>
      <c r="N884" s="16" t="n">
        <v>0.0287968893869865</v>
      </c>
      <c r="O884" s="16" t="n">
        <v>0.0136905038421978</v>
      </c>
      <c r="P884" s="16" t="n">
        <v>0.0539954472819411</v>
      </c>
    </row>
    <row r="885" customFormat="false" ht="15" hidden="false" customHeight="false" outlineLevel="0" collapsed="false">
      <c r="A885" s="17" t="n">
        <v>1280</v>
      </c>
      <c r="B885" s="6"/>
      <c r="C885" s="16" t="n">
        <v>0.517731265327346</v>
      </c>
      <c r="D885" s="16" t="n">
        <v>0.519639123979598</v>
      </c>
      <c r="E885" s="16" t="n">
        <v>0.53077876984127</v>
      </c>
      <c r="F885" s="16" t="n">
        <v>0.0371557114664443</v>
      </c>
      <c r="G885" s="16" t="n">
        <v>0.832406015553421</v>
      </c>
      <c r="H885" s="6"/>
      <c r="I885" s="18" t="n">
        <v>-0.000387106320553679</v>
      </c>
      <c r="J885" s="18" t="n">
        <v>-0.000373478793274154</v>
      </c>
      <c r="K885" s="16" t="n">
        <v>0.54046378968254</v>
      </c>
      <c r="L885" s="16" t="n">
        <v>0.208302993869674</v>
      </c>
      <c r="M885" s="16" t="n">
        <v>0.561483134920635</v>
      </c>
      <c r="N885" s="16" t="n">
        <v>0.0357054569810282</v>
      </c>
      <c r="O885" s="16" t="n">
        <v>0.0138046397346579</v>
      </c>
      <c r="P885" s="16" t="n">
        <v>0.0565426276934685</v>
      </c>
    </row>
    <row r="886" customFormat="false" ht="15" hidden="false" customHeight="false" outlineLevel="0" collapsed="false">
      <c r="A886" s="17" t="n">
        <v>1281</v>
      </c>
      <c r="B886" s="6"/>
      <c r="C886" s="16" t="n">
        <v>0.517335064755666</v>
      </c>
      <c r="D886" s="16" t="n">
        <v>0.519257846993607</v>
      </c>
      <c r="E886" s="16" t="n">
        <v>0.530766369047619</v>
      </c>
      <c r="F886" s="16" t="n">
        <v>0.0374801603266534</v>
      </c>
      <c r="G886" s="16" t="n">
        <v>0.832406015553421</v>
      </c>
      <c r="H886" s="6"/>
      <c r="I886" s="18" t="n">
        <v>-0.000409703157725031</v>
      </c>
      <c r="J886" s="18" t="n">
        <v>-0.00039471189125688</v>
      </c>
      <c r="K886" s="16" t="n">
        <v>0.542125496031746</v>
      </c>
      <c r="L886" s="16" t="n">
        <v>0.186071612905677</v>
      </c>
      <c r="M886" s="16" t="n">
        <v>0.559300595238095</v>
      </c>
      <c r="N886" s="16" t="n">
        <v>0.0466783406007308</v>
      </c>
      <c r="O886" s="16" t="n">
        <v>0.013925160502668</v>
      </c>
      <c r="P886" s="16" t="n">
        <v>0.0586986593608372</v>
      </c>
    </row>
    <row r="887" customFormat="false" ht="15" hidden="false" customHeight="false" outlineLevel="0" collapsed="false">
      <c r="A887" s="17" t="n">
        <v>1282</v>
      </c>
      <c r="B887" s="6"/>
      <c r="C887" s="16" t="n">
        <v>0.516916768362072</v>
      </c>
      <c r="D887" s="16" t="n">
        <v>0.518855274698128</v>
      </c>
      <c r="E887" s="16" t="n">
        <v>0.530642361111111</v>
      </c>
      <c r="F887" s="16" t="n">
        <v>0.0378225617310021</v>
      </c>
      <c r="G887" s="16" t="n">
        <v>0.832406015553421</v>
      </c>
      <c r="H887" s="6"/>
      <c r="I887" s="18" t="n">
        <v>-0.000433179481872678</v>
      </c>
      <c r="J887" s="18" t="n">
        <v>-0.00041690975111757</v>
      </c>
      <c r="K887" s="16" t="n">
        <v>0.542683531746032</v>
      </c>
      <c r="L887" s="16" t="n">
        <v>0.172637585980113</v>
      </c>
      <c r="M887" s="16" t="n">
        <v>0.557452876984127</v>
      </c>
      <c r="N887" s="16" t="n">
        <v>0.0573426246523152</v>
      </c>
      <c r="O887" s="16" t="n">
        <v>0.0140523493194308</v>
      </c>
      <c r="P887" s="16" t="n">
        <v>0.0600463842751673</v>
      </c>
    </row>
    <row r="888" customFormat="false" ht="15" hidden="false" customHeight="false" outlineLevel="0" collapsed="false">
      <c r="A888" s="17" t="n">
        <v>1283</v>
      </c>
      <c r="B888" s="6"/>
      <c r="C888" s="16" t="n">
        <v>0.516475524561218</v>
      </c>
      <c r="D888" s="16" t="n">
        <v>0.518430056002661</v>
      </c>
      <c r="E888" s="16" t="n">
        <v>0.530518353174603</v>
      </c>
      <c r="F888" s="16" t="n">
        <v>0.0381735733074544</v>
      </c>
      <c r="G888" s="16" t="n">
        <v>0.832406015553421</v>
      </c>
      <c r="H888" s="6"/>
      <c r="I888" s="18" t="n">
        <v>-0.000457518742064011</v>
      </c>
      <c r="J888" s="18" t="n">
        <v>-0.000439991462877094</v>
      </c>
      <c r="K888" s="16" t="n">
        <v>0.54312996031746</v>
      </c>
      <c r="L888" s="16" t="n">
        <v>0.162873375816459</v>
      </c>
      <c r="M888" s="16" t="n">
        <v>0.555964781746032</v>
      </c>
      <c r="N888" s="16" t="n">
        <v>0.0648839356105894</v>
      </c>
      <c r="O888" s="16" t="n">
        <v>0.0141827357724579</v>
      </c>
      <c r="P888" s="16" t="n">
        <v>0.0610122831249975</v>
      </c>
    </row>
    <row r="889" customFormat="false" ht="15" hidden="false" customHeight="false" outlineLevel="0" collapsed="false">
      <c r="A889" s="17" t="n">
        <v>1284</v>
      </c>
      <c r="B889" s="6"/>
      <c r="C889" s="16" t="n">
        <v>0.516011810591089</v>
      </c>
      <c r="D889" s="16" t="n">
        <v>0.51798348266052</v>
      </c>
      <c r="E889" s="16" t="n">
        <v>0.530344742063492</v>
      </c>
      <c r="F889" s="16" t="n">
        <v>0.0385484523264924</v>
      </c>
      <c r="G889" s="16" t="n">
        <v>0.832406015553421</v>
      </c>
      <c r="H889" s="6"/>
      <c r="I889" s="18" t="n">
        <v>-0.000482653824786801</v>
      </c>
      <c r="J889" s="18" t="n">
        <v>-0.000463895425534214</v>
      </c>
      <c r="K889" s="16" t="n">
        <v>0.543080357142857</v>
      </c>
      <c r="L889" s="16" t="n">
        <v>0.15590280727679</v>
      </c>
      <c r="M889" s="16" t="n">
        <v>0.556200396825397</v>
      </c>
      <c r="N889" s="16" t="n">
        <v>0.0660193073132774</v>
      </c>
      <c r="O889" s="16" t="n">
        <v>0.0143219872056944</v>
      </c>
      <c r="P889" s="16" t="n">
        <v>0.0616981154736227</v>
      </c>
    </row>
    <row r="890" customFormat="false" ht="15" hidden="false" customHeight="false" outlineLevel="0" collapsed="false">
      <c r="A890" s="17" t="n">
        <v>1285</v>
      </c>
      <c r="B890" s="6"/>
      <c r="C890" s="16" t="n">
        <v>0.515522884405357</v>
      </c>
      <c r="D890" s="16" t="n">
        <v>0.517513204552018</v>
      </c>
      <c r="E890" s="16" t="n">
        <v>0.530195932539683</v>
      </c>
      <c r="F890" s="16" t="n">
        <v>0.0389553694956062</v>
      </c>
      <c r="G890" s="16" t="n">
        <v>0.832406015553421</v>
      </c>
      <c r="H890" s="6"/>
      <c r="I890" s="18" t="n">
        <v>-0.000508489850867413</v>
      </c>
      <c r="J890" s="18" t="n">
        <v>-0.000488459395711515</v>
      </c>
      <c r="K890" s="16" t="n">
        <v>0.543353174603175</v>
      </c>
      <c r="L890" s="16" t="n">
        <v>0.149283066444323</v>
      </c>
      <c r="M890" s="16" t="n">
        <v>0.55875496031746</v>
      </c>
      <c r="N890" s="16" t="n">
        <v>0.0550018425435217</v>
      </c>
      <c r="O890" s="16" t="n">
        <v>0.014473138490392</v>
      </c>
      <c r="P890" s="16" t="n">
        <v>0.062345721681404</v>
      </c>
    </row>
    <row r="891" customFormat="false" ht="15" hidden="false" customHeight="false" outlineLevel="0" collapsed="false">
      <c r="A891" s="17" t="n">
        <v>1286</v>
      </c>
      <c r="B891" s="6"/>
      <c r="C891" s="16" t="n">
        <v>0.515008135010654</v>
      </c>
      <c r="D891" s="16" t="n">
        <v>0.517018497223036</v>
      </c>
      <c r="E891" s="16" t="n">
        <v>0.530084325396825</v>
      </c>
      <c r="F891" s="16" t="n">
        <v>0.0393926489993306</v>
      </c>
      <c r="G891" s="16" t="n">
        <v>0.832406015553421</v>
      </c>
      <c r="H891" s="6"/>
      <c r="I891" s="18" t="n">
        <v>-0.000534858634852818</v>
      </c>
      <c r="J891" s="18" t="n">
        <v>-0.000513428387599136</v>
      </c>
      <c r="K891" s="16" t="n">
        <v>0.544357638888889</v>
      </c>
      <c r="L891" s="16" t="n">
        <v>0.140388602214718</v>
      </c>
      <c r="M891" s="16" t="n">
        <v>0.562834821428571</v>
      </c>
      <c r="N891" s="16" t="n">
        <v>0.0409858206461051</v>
      </c>
      <c r="O891" s="16" t="n">
        <v>0.0146355668999164</v>
      </c>
      <c r="P891" s="16" t="n">
        <v>0.0632712566893594</v>
      </c>
    </row>
    <row r="892" customFormat="false" ht="15" hidden="false" customHeight="false" outlineLevel="0" collapsed="false">
      <c r="A892" s="17" t="n">
        <v>1287</v>
      </c>
      <c r="B892" s="6"/>
      <c r="C892" s="16" t="n">
        <v>0.514465334339065</v>
      </c>
      <c r="D892" s="16" t="n">
        <v>0.516496887884706</v>
      </c>
      <c r="E892" s="16" t="n">
        <v>0.529786706349206</v>
      </c>
      <c r="F892" s="16" t="n">
        <v>0.0398558908635776</v>
      </c>
      <c r="G892" s="16" t="n">
        <v>0.832406015553421</v>
      </c>
      <c r="H892" s="6"/>
      <c r="I892" s="18" t="n">
        <v>-0.000561845429293471</v>
      </c>
      <c r="J892" s="18" t="n">
        <v>-0.000538910124950977</v>
      </c>
      <c r="K892" s="16" t="n">
        <v>0.545610119047619</v>
      </c>
      <c r="L892" s="16" t="n">
        <v>0.130895926397406</v>
      </c>
      <c r="M892" s="16" t="n">
        <v>0.566493055555556</v>
      </c>
      <c r="N892" s="16" t="n">
        <v>0.030060358910974</v>
      </c>
      <c r="O892" s="16" t="n">
        <v>0.0148076378198018</v>
      </c>
      <c r="P892" s="16" t="n">
        <v>0.064332508575577</v>
      </c>
    </row>
    <row r="893" customFormat="false" ht="15" hidden="false" customHeight="false" outlineLevel="0" collapsed="false">
      <c r="A893" s="17" t="n">
        <v>1288</v>
      </c>
      <c r="B893" s="6"/>
      <c r="C893" s="16" t="n">
        <v>0.513892255527365</v>
      </c>
      <c r="D893" s="16" t="n">
        <v>0.515947192977673</v>
      </c>
      <c r="E893" s="16" t="n">
        <v>0.529575892857143</v>
      </c>
      <c r="F893" s="16" t="n">
        <v>0.0403656436940611</v>
      </c>
      <c r="G893" s="16" t="n">
        <v>0.832406015553421</v>
      </c>
      <c r="H893" s="6"/>
      <c r="I893" s="18" t="n">
        <v>-0.000589083016021228</v>
      </c>
      <c r="J893" s="18" t="n">
        <v>-0.000564600945551281</v>
      </c>
      <c r="K893" s="16" t="n">
        <v>0.546651785714286</v>
      </c>
      <c r="L893" s="16" t="n">
        <v>0.123385993121169</v>
      </c>
      <c r="M893" s="16" t="n">
        <v>0.570920138888889</v>
      </c>
      <c r="N893" s="16" t="n">
        <v>0.0206685507036094</v>
      </c>
      <c r="O893" s="16" t="n">
        <v>0.0149969836900133</v>
      </c>
      <c r="P893" s="16" t="n">
        <v>0.0653393910361413</v>
      </c>
    </row>
    <row r="894" customFormat="false" ht="15" hidden="false" customHeight="false" outlineLevel="0" collapsed="false">
      <c r="A894" s="17" t="n">
        <v>1289</v>
      </c>
      <c r="B894" s="6"/>
      <c r="C894" s="16" t="n">
        <v>0.513289347845536</v>
      </c>
      <c r="D894" s="16" t="n">
        <v>0.515369661304979</v>
      </c>
      <c r="E894" s="16" t="n">
        <v>0.529476686507937</v>
      </c>
      <c r="F894" s="16" t="n">
        <v>0.0409185572963466</v>
      </c>
      <c r="G894" s="16" t="n">
        <v>0.832406015553421</v>
      </c>
      <c r="H894" s="6"/>
      <c r="I894" s="18" t="n">
        <v>-0.000616989031333818</v>
      </c>
      <c r="J894" s="18" t="n">
        <v>-0.000590820787475643</v>
      </c>
      <c r="K894" s="16" t="n">
        <v>0.547842261904762</v>
      </c>
      <c r="L894" s="16" t="n">
        <v>0.113448809386077</v>
      </c>
      <c r="M894" s="16" t="n">
        <v>0.574640376984127</v>
      </c>
      <c r="N894" s="16" t="n">
        <v>0.0140355055068528</v>
      </c>
      <c r="O894" s="16" t="n">
        <v>0.0152023596502267</v>
      </c>
      <c r="P894" s="16" t="n">
        <v>0.0665295656616721</v>
      </c>
    </row>
    <row r="895" customFormat="false" ht="15" hidden="false" customHeight="false" outlineLevel="0" collapsed="false">
      <c r="A895" s="17" t="n">
        <v>1290</v>
      </c>
      <c r="B895" s="6"/>
      <c r="C895" s="16" t="n">
        <v>0.512657033269299</v>
      </c>
      <c r="D895" s="16" t="n">
        <v>0.514764140877823</v>
      </c>
      <c r="E895" s="16" t="n">
        <v>0.529352678571429</v>
      </c>
      <c r="F895" s="16" t="n">
        <v>0.0415035519017936</v>
      </c>
      <c r="G895" s="16" t="n">
        <v>0.832406015553421</v>
      </c>
      <c r="H895" s="6"/>
      <c r="I895" s="18" t="n">
        <v>-0.000645594827646075</v>
      </c>
      <c r="J895" s="18" t="n">
        <v>-0.000617493385716272</v>
      </c>
      <c r="K895" s="16" t="n">
        <v>0.549156746031746</v>
      </c>
      <c r="L895" s="16" t="n">
        <v>0.102932801209849</v>
      </c>
      <c r="M895" s="16" t="n">
        <v>0.577306547619048</v>
      </c>
      <c r="N895" s="16" t="n">
        <v>0.010267226984402</v>
      </c>
      <c r="O895" s="16" t="n">
        <v>0.0154196497833841</v>
      </c>
      <c r="P895" s="16" t="n">
        <v>0.068141649523914</v>
      </c>
    </row>
    <row r="896" customFormat="false" ht="15" hidden="false" customHeight="false" outlineLevel="0" collapsed="false">
      <c r="A896" s="17" t="n">
        <v>1291</v>
      </c>
      <c r="B896" s="6"/>
      <c r="C896" s="16" t="n">
        <v>0.511996028968104</v>
      </c>
      <c r="D896" s="16" t="n">
        <v>0.514131699243696</v>
      </c>
      <c r="E896" s="16" t="n">
        <v>0.529327876984127</v>
      </c>
      <c r="F896" s="16" t="n">
        <v>0.0421272989218605</v>
      </c>
      <c r="G896" s="16" t="n">
        <v>0.832406015553421</v>
      </c>
      <c r="H896" s="6"/>
      <c r="I896" s="18" t="n">
        <v>-0.000675128571808516</v>
      </c>
      <c r="J896" s="18" t="n">
        <v>-0.000644931364306711</v>
      </c>
      <c r="K896" s="16" t="n">
        <v>0.55016121031746</v>
      </c>
      <c r="L896" s="16" t="n">
        <v>0.0933949758691012</v>
      </c>
      <c r="M896" s="16" t="n">
        <v>0.579315476190476</v>
      </c>
      <c r="N896" s="16" t="n">
        <v>0.00794651059111594</v>
      </c>
      <c r="O896" s="16" t="n">
        <v>0.0156513316887737</v>
      </c>
      <c r="P896" s="16" t="n">
        <v>0.0699003009820993</v>
      </c>
    </row>
    <row r="897" customFormat="false" ht="15" hidden="false" customHeight="false" outlineLevel="0" collapsed="false">
      <c r="A897" s="17" t="n">
        <v>1292</v>
      </c>
      <c r="B897" s="6"/>
      <c r="C897" s="16" t="n">
        <v>0.511307299024533</v>
      </c>
      <c r="D897" s="16" t="n">
        <v>0.513473246807976</v>
      </c>
      <c r="E897" s="16" t="n">
        <v>0.529191468253968</v>
      </c>
      <c r="F897" s="16" t="n">
        <v>0.0427892166658256</v>
      </c>
      <c r="G897" s="16" t="n">
        <v>0.832406015553421</v>
      </c>
      <c r="H897" s="6"/>
      <c r="I897" s="18" t="n">
        <v>-0.000705422016702312</v>
      </c>
      <c r="J897" s="18" t="n">
        <v>-0.000673014218088567</v>
      </c>
      <c r="K897" s="16" t="n">
        <v>0.551773313492064</v>
      </c>
      <c r="L897" s="16" t="n">
        <v>0.0843154974436715</v>
      </c>
      <c r="M897" s="16" t="n">
        <v>0.580729166666667</v>
      </c>
      <c r="N897" s="16" t="n">
        <v>0.00669951598352533</v>
      </c>
      <c r="O897" s="16" t="n">
        <v>0.0158971888054957</v>
      </c>
      <c r="P897" s="16" t="n">
        <v>0.0717066743441712</v>
      </c>
    </row>
    <row r="898" customFormat="false" ht="15" hidden="false" customHeight="false" outlineLevel="0" collapsed="false">
      <c r="A898" s="17" t="n">
        <v>1293</v>
      </c>
      <c r="B898" s="6"/>
      <c r="C898" s="16" t="n">
        <v>0.510592131674209</v>
      </c>
      <c r="D898" s="16" t="n">
        <v>0.512789999662047</v>
      </c>
      <c r="E898" s="16" t="n">
        <v>0.529104662698413</v>
      </c>
      <c r="F898" s="16" t="n">
        <v>0.043487972091893</v>
      </c>
      <c r="G898" s="16" t="n">
        <v>0.832406015553421</v>
      </c>
      <c r="H898" s="6"/>
      <c r="I898" s="18" t="n">
        <v>-0.000736699656261377</v>
      </c>
      <c r="J898" s="18" t="n">
        <v>-0.000701992432421665</v>
      </c>
      <c r="K898" s="16" t="n">
        <v>0.553062996031746</v>
      </c>
      <c r="L898" s="16" t="n">
        <v>0.0760460568365135</v>
      </c>
      <c r="M898" s="16" t="n">
        <v>0.579625496031746</v>
      </c>
      <c r="N898" s="16" t="n">
        <v>0.00728602686960427</v>
      </c>
      <c r="O898" s="16" t="n">
        <v>0.0161567254691164</v>
      </c>
      <c r="P898" s="16" t="n">
        <v>0.073467507995081</v>
      </c>
    </row>
    <row r="899" customFormat="false" ht="15" hidden="false" customHeight="false" outlineLevel="0" collapsed="false">
      <c r="A899" s="17" t="n">
        <v>1294</v>
      </c>
      <c r="B899" s="6"/>
      <c r="C899" s="16" t="n">
        <v>0.509849274566253</v>
      </c>
      <c r="D899" s="16" t="n">
        <v>0.512081297178969</v>
      </c>
      <c r="E899" s="16" t="n">
        <v>0.52890625</v>
      </c>
      <c r="F899" s="16" t="n">
        <v>0.0442353017551048</v>
      </c>
      <c r="G899" s="16" t="n">
        <v>0.829429031283078</v>
      </c>
      <c r="H899" s="6"/>
      <c r="I899" s="18" t="n">
        <v>-0.000768731467747941</v>
      </c>
      <c r="J899" s="18" t="n">
        <v>-0.000731730770121253</v>
      </c>
      <c r="K899" s="16" t="n">
        <v>0.554402281746032</v>
      </c>
      <c r="L899" s="16" t="n">
        <v>0.0693758744809178</v>
      </c>
      <c r="M899" s="16" t="n">
        <v>0.577405753968254</v>
      </c>
      <c r="N899" s="16" t="n">
        <v>0.00886036408289613</v>
      </c>
      <c r="O899" s="16" t="n">
        <v>0.0164343003026558</v>
      </c>
      <c r="P899" s="16" t="n">
        <v>0.0749772268470592</v>
      </c>
    </row>
    <row r="900" customFormat="false" ht="15" hidden="false" customHeight="false" outlineLevel="0" collapsed="false">
      <c r="A900" s="17" t="n">
        <v>1295</v>
      </c>
      <c r="B900" s="6"/>
      <c r="C900" s="16" t="n">
        <v>0.509074808434483</v>
      </c>
      <c r="D900" s="16" t="n">
        <v>0.511344358782527</v>
      </c>
      <c r="E900" s="16" t="n">
        <v>0.528670634920635</v>
      </c>
      <c r="F900" s="16" t="n">
        <v>0.0450544560691082</v>
      </c>
      <c r="G900" s="16" t="n">
        <v>0.823723864242457</v>
      </c>
      <c r="H900" s="6"/>
      <c r="I900" s="18" t="n">
        <v>-0.000801849018048572</v>
      </c>
      <c r="J900" s="18" t="n">
        <v>-0.000762530863951416</v>
      </c>
      <c r="K900" s="16" t="n">
        <v>0.555071924603175</v>
      </c>
      <c r="L900" s="16" t="n">
        <v>0.0641739429610653</v>
      </c>
      <c r="M900" s="16" t="n">
        <v>0.576326884920635</v>
      </c>
      <c r="N900" s="16" t="n">
        <v>0.010267226984402</v>
      </c>
      <c r="O900" s="16" t="n">
        <v>0.0167385480392481</v>
      </c>
      <c r="P900" s="16" t="n">
        <v>0.0763252936670817</v>
      </c>
    </row>
    <row r="901" customFormat="false" ht="15" hidden="false" customHeight="false" outlineLevel="0" collapsed="false">
      <c r="A901" s="17" t="n">
        <v>1296</v>
      </c>
      <c r="B901" s="6"/>
      <c r="C901" s="16" t="n">
        <v>0.508266520729654</v>
      </c>
      <c r="D901" s="16" t="n">
        <v>0.510577039885725</v>
      </c>
      <c r="E901" s="16" t="n">
        <v>0.528621031746032</v>
      </c>
      <c r="F901" s="16" t="n">
        <v>0.0459476171220166</v>
      </c>
      <c r="G901" s="16" t="n">
        <v>0.817777489259589</v>
      </c>
      <c r="H901" s="6"/>
      <c r="I901" s="18" t="n">
        <v>-0.000836084679175698</v>
      </c>
      <c r="J901" s="18" t="n">
        <v>-0.000794378137716015</v>
      </c>
      <c r="K901" s="16" t="n">
        <v>0.556237599206349</v>
      </c>
      <c r="L901" s="16" t="n">
        <v>0.0594862413430757</v>
      </c>
      <c r="M901" s="16" t="n">
        <v>0.57468998015873</v>
      </c>
      <c r="N901" s="16" t="n">
        <v>0.0125263075329667</v>
      </c>
      <c r="O901" s="16" t="n">
        <v>0.0170702778261391</v>
      </c>
      <c r="P901" s="16" t="n">
        <v>0.0776394062154107</v>
      </c>
    </row>
    <row r="902" customFormat="false" ht="15" hidden="false" customHeight="false" outlineLevel="0" collapsed="false">
      <c r="A902" s="17" t="n">
        <v>1297</v>
      </c>
      <c r="B902" s="6"/>
      <c r="C902" s="16" t="n">
        <v>0.507422600423395</v>
      </c>
      <c r="D902" s="16" t="n">
        <v>0.509776642857043</v>
      </c>
      <c r="E902" s="16" t="n">
        <v>0.528125</v>
      </c>
      <c r="F902" s="16" t="n">
        <v>0.0468984833694088</v>
      </c>
      <c r="G902" s="16" t="n">
        <v>0.813319460745983</v>
      </c>
      <c r="H902" s="6"/>
      <c r="I902" s="18" t="n">
        <v>-0.000871600529978366</v>
      </c>
      <c r="J902" s="18" t="n">
        <v>-0.00082745537910323</v>
      </c>
      <c r="K902" s="16" t="n">
        <v>0.557279265873016</v>
      </c>
      <c r="L902" s="16" t="n">
        <v>0.0557330680014195</v>
      </c>
      <c r="M902" s="16" t="n">
        <v>0.573189484126984</v>
      </c>
      <c r="N902" s="16" t="n">
        <v>0.0148537445237005</v>
      </c>
      <c r="O902" s="16" t="n">
        <v>0.0174234337559215</v>
      </c>
      <c r="P902" s="16" t="n">
        <v>0.0788384893816555</v>
      </c>
    </row>
    <row r="903" customFormat="false" ht="15" hidden="false" customHeight="false" outlineLevel="0" collapsed="false">
      <c r="A903" s="17" t="n">
        <v>1298</v>
      </c>
      <c r="B903" s="6"/>
      <c r="C903" s="16" t="n">
        <v>0.506540794454843</v>
      </c>
      <c r="D903" s="16" t="n">
        <v>0.508941124607582</v>
      </c>
      <c r="E903" s="16" t="n">
        <v>0.527678571428571</v>
      </c>
      <c r="F903" s="16" t="n">
        <v>0.0479120835989605</v>
      </c>
      <c r="G903" s="16" t="n">
        <v>0.808837696914265</v>
      </c>
      <c r="H903" s="6"/>
      <c r="I903" s="18" t="n">
        <v>-0.000908160158972648</v>
      </c>
      <c r="J903" s="18" t="n">
        <v>-0.000861559643860293</v>
      </c>
      <c r="K903" s="16" t="n">
        <v>0.557924107142857</v>
      </c>
      <c r="L903" s="16" t="n">
        <v>0.0525058480577943</v>
      </c>
      <c r="M903" s="16" t="n">
        <v>0.571515376984127</v>
      </c>
      <c r="N903" s="16" t="n">
        <v>0.0182786871386295</v>
      </c>
      <c r="O903" s="16" t="n">
        <v>0.0177998821804572</v>
      </c>
      <c r="P903" s="16" t="n">
        <v>0.0799192016886171</v>
      </c>
    </row>
    <row r="904" customFormat="false" ht="15" hidden="false" customHeight="false" outlineLevel="0" collapsed="false">
      <c r="A904" s="17" t="n">
        <v>1299</v>
      </c>
      <c r="B904" s="6"/>
      <c r="C904" s="16" t="n">
        <v>0.505618897786253</v>
      </c>
      <c r="D904" s="16" t="n">
        <v>0.508068039951227</v>
      </c>
      <c r="E904" s="16" t="n">
        <v>0.52749255952381</v>
      </c>
      <c r="F904" s="16" t="n">
        <v>0.0489848441294941</v>
      </c>
      <c r="G904" s="16" t="n">
        <v>0.803438458113111</v>
      </c>
      <c r="H904" s="6"/>
      <c r="I904" s="18" t="n">
        <v>-0.000945915959252817</v>
      </c>
      <c r="J904" s="18" t="n">
        <v>-0.000896968511350104</v>
      </c>
      <c r="K904" s="16" t="n">
        <v>0.558085317460317</v>
      </c>
      <c r="L904" s="16" t="n">
        <v>0.0504784067601579</v>
      </c>
      <c r="M904" s="16" t="n">
        <v>0.56891121031746</v>
      </c>
      <c r="N904" s="16" t="n">
        <v>0.0244336705019063</v>
      </c>
      <c r="O904" s="16" t="n">
        <v>0.0181982943344404</v>
      </c>
      <c r="P904" s="16" t="n">
        <v>0.0806897669990382</v>
      </c>
    </row>
    <row r="905" customFormat="false" ht="15" hidden="false" customHeight="false" outlineLevel="0" collapsed="false">
      <c r="A905" s="17" t="n">
        <v>1300</v>
      </c>
      <c r="B905" s="6"/>
      <c r="C905" s="16" t="n">
        <v>0.504655241628717</v>
      </c>
      <c r="D905" s="16" t="n">
        <v>0.5071553391208</v>
      </c>
      <c r="E905" s="16" t="n">
        <v>0.52703373015873</v>
      </c>
      <c r="F905" s="16" t="n">
        <v>0.0501099180217058</v>
      </c>
      <c r="G905" s="16" t="n">
        <v>0.796722392414786</v>
      </c>
      <c r="H905" s="6"/>
      <c r="I905" s="18" t="n">
        <v>-0.000984601347017746</v>
      </c>
      <c r="J905" s="18" t="n">
        <v>-0.000933343913058003</v>
      </c>
      <c r="K905" s="16" t="n">
        <v>0.558494543650794</v>
      </c>
      <c r="L905" s="16" t="n">
        <v>0.0490460485535514</v>
      </c>
      <c r="M905" s="16" t="n">
        <v>0.565625</v>
      </c>
      <c r="N905" s="16" t="n">
        <v>0.0342588147405234</v>
      </c>
      <c r="O905" s="16" t="n">
        <v>0.0186161258129536</v>
      </c>
      <c r="P905" s="16" t="n">
        <v>0.0812868557643125</v>
      </c>
    </row>
    <row r="906" customFormat="false" ht="15" hidden="false" customHeight="false" outlineLevel="0" collapsed="false">
      <c r="A906" s="17" t="n">
        <v>1301</v>
      </c>
      <c r="B906" s="6"/>
      <c r="C906" s="16" t="n">
        <v>0.503652191410767</v>
      </c>
      <c r="D906" s="16" t="n">
        <v>0.506205228670602</v>
      </c>
      <c r="E906" s="16" t="n">
        <v>0.526847718253968</v>
      </c>
      <c r="F906" s="16" t="n">
        <v>0.0512841685692565</v>
      </c>
      <c r="G906" s="16" t="n">
        <v>0.789185848644488</v>
      </c>
      <c r="H906" s="6"/>
      <c r="I906" s="16" t="n">
        <v>-0.00102400098612765</v>
      </c>
      <c r="J906" s="18" t="n">
        <v>-0.000970555110503034</v>
      </c>
      <c r="K906" s="16" t="n">
        <v>0.55859375</v>
      </c>
      <c r="L906" s="16" t="n">
        <v>0.0484614218600599</v>
      </c>
      <c r="M906" s="16" t="n">
        <v>0.561321924603175</v>
      </c>
      <c r="N906" s="16" t="n">
        <v>0.0499852608086967</v>
      </c>
      <c r="O906" s="16" t="n">
        <v>0.0190522101793581</v>
      </c>
      <c r="P906" s="16" t="n">
        <v>0.0816323588015482</v>
      </c>
    </row>
    <row r="907" customFormat="false" ht="15" hidden="false" customHeight="false" outlineLevel="0" collapsed="false">
      <c r="A907" s="17" t="n">
        <v>1302</v>
      </c>
      <c r="B907" s="6"/>
      <c r="C907" s="16" t="n">
        <v>0.502608303261324</v>
      </c>
      <c r="D907" s="16" t="n">
        <v>0.505216129524537</v>
      </c>
      <c r="E907" s="16" t="n">
        <v>0.526785714285714</v>
      </c>
      <c r="F907" s="16" t="n">
        <v>0.0525054552491323</v>
      </c>
      <c r="G907" s="16" t="n">
        <v>0.781309278543252</v>
      </c>
      <c r="H907" s="6"/>
      <c r="I907" s="16" t="n">
        <v>-0.0010642770154079</v>
      </c>
      <c r="J907" s="16" t="n">
        <v>-0.00100877601586925</v>
      </c>
      <c r="K907" s="16" t="n">
        <v>0.558506944444445</v>
      </c>
      <c r="L907" s="16" t="n">
        <v>0.048508450240403</v>
      </c>
      <c r="M907" s="16" t="n">
        <v>0.556597222222222</v>
      </c>
      <c r="N907" s="16" t="n">
        <v>0.0728623715685262</v>
      </c>
      <c r="O907" s="16" t="n">
        <v>0.0195057509333391</v>
      </c>
      <c r="P907" s="16" t="n">
        <v>0.0817378884027732</v>
      </c>
    </row>
    <row r="908" customFormat="false" ht="15" hidden="false" customHeight="false" outlineLevel="0" collapsed="false">
      <c r="A908" s="17" t="n">
        <v>1303</v>
      </c>
      <c r="B908" s="6"/>
      <c r="C908" s="16" t="n">
        <v>0.5015251624176</v>
      </c>
      <c r="D908" s="16" t="n">
        <v>0.504189675444759</v>
      </c>
      <c r="E908" s="16" t="n">
        <v>0.526351686507937</v>
      </c>
      <c r="F908" s="16" t="n">
        <v>0.0537751370186041</v>
      </c>
      <c r="G908" s="16" t="n">
        <v>0.772641023220174</v>
      </c>
      <c r="H908" s="6"/>
      <c r="I908" s="16" t="n">
        <v>-0.00110463533896953</v>
      </c>
      <c r="J908" s="16" t="n">
        <v>-0.00104724464247979</v>
      </c>
      <c r="K908" s="16" t="n">
        <v>0.558581349206349</v>
      </c>
      <c r="L908" s="16" t="n">
        <v>0.049105861591864</v>
      </c>
      <c r="M908" s="16" t="n">
        <v>0.552430555555556</v>
      </c>
      <c r="N908" s="16" t="n">
        <v>0.10285794928077</v>
      </c>
      <c r="O908" s="16" t="n">
        <v>0.019977251065389</v>
      </c>
      <c r="P908" s="16" t="n">
        <v>0.0816155050094007</v>
      </c>
    </row>
    <row r="909" customFormat="false" ht="15" hidden="false" customHeight="false" outlineLevel="0" collapsed="false">
      <c r="A909" s="17" t="n">
        <v>1304</v>
      </c>
      <c r="B909" s="6"/>
      <c r="C909" s="16" t="n">
        <v>0.50040239437124</v>
      </c>
      <c r="D909" s="16" t="n">
        <v>0.503125407324024</v>
      </c>
      <c r="E909" s="16" t="n">
        <v>0.525855654761905</v>
      </c>
      <c r="F909" s="16" t="n">
        <v>0.0550921946422871</v>
      </c>
      <c r="G909" s="16" t="n">
        <v>0.764531865404832</v>
      </c>
      <c r="H909" s="6"/>
      <c r="I909" s="16" t="n">
        <v>-0.00114563175238559</v>
      </c>
      <c r="J909" s="16" t="n">
        <v>-0.00108653452438745</v>
      </c>
      <c r="K909" s="16" t="n">
        <v>0.558395337301587</v>
      </c>
      <c r="L909" s="16" t="n">
        <v>0.0505333375459451</v>
      </c>
      <c r="M909" s="16" t="n">
        <v>0.548635912698413</v>
      </c>
      <c r="N909" s="16" t="n">
        <v>0.136234880184717</v>
      </c>
      <c r="O909" s="16" t="n">
        <v>0.0204663302750487</v>
      </c>
      <c r="P909" s="16" t="n">
        <v>0.0812215068851167</v>
      </c>
    </row>
    <row r="910" customFormat="false" ht="15" hidden="false" customHeight="false" outlineLevel="0" collapsed="false">
      <c r="A910" s="17" t="n">
        <v>1305</v>
      </c>
      <c r="B910" s="6"/>
      <c r="C910" s="16" t="n">
        <v>0.499237642258283</v>
      </c>
      <c r="D910" s="16" t="n">
        <v>0.502021489283484</v>
      </c>
      <c r="E910" s="16" t="n">
        <v>0.525421626984127</v>
      </c>
      <c r="F910" s="16" t="n">
        <v>0.0564666516254253</v>
      </c>
      <c r="G910" s="16" t="n">
        <v>0.755134509041329</v>
      </c>
      <c r="H910" s="6"/>
      <c r="I910" s="16" t="n">
        <v>-0.00118679889982629</v>
      </c>
      <c r="J910" s="16" t="n">
        <v>-0.00112626973880632</v>
      </c>
      <c r="K910" s="16" t="n">
        <v>0.558035714285714</v>
      </c>
      <c r="L910" s="16" t="n">
        <v>0.0531130302432982</v>
      </c>
      <c r="M910" s="16" t="n">
        <v>0.545672123015873</v>
      </c>
      <c r="N910" s="16" t="n">
        <v>0.17210701559485</v>
      </c>
      <c r="O910" s="16" t="n">
        <v>0.0209767086228541</v>
      </c>
      <c r="P910" s="16" t="n">
        <v>0.0804742758009363</v>
      </c>
    </row>
    <row r="911" customFormat="false" ht="15" hidden="false" customHeight="false" outlineLevel="0" collapsed="false">
      <c r="A911" s="17" t="n">
        <v>1306</v>
      </c>
      <c r="B911" s="6"/>
      <c r="C911" s="16" t="n">
        <v>0.498033317107228</v>
      </c>
      <c r="D911" s="16" t="n">
        <v>0.500879941493684</v>
      </c>
      <c r="E911" s="16" t="n">
        <v>0.524975198412699</v>
      </c>
      <c r="F911" s="16" t="n">
        <v>0.0578904540043107</v>
      </c>
      <c r="G911" s="16" t="n">
        <v>0.745840146173374</v>
      </c>
      <c r="H911" s="6"/>
      <c r="I911" s="16" t="n">
        <v>-0.00122871084852663</v>
      </c>
      <c r="J911" s="16" t="n">
        <v>-0.00116686288874507</v>
      </c>
      <c r="K911" s="16" t="n">
        <v>0.557204861111111</v>
      </c>
      <c r="L911" s="16" t="n">
        <v>0.0559139495236697</v>
      </c>
      <c r="M911" s="16" t="n">
        <v>0.542683531746032</v>
      </c>
      <c r="N911" s="16" t="n">
        <v>0.208394520792461</v>
      </c>
      <c r="O911" s="16" t="n">
        <v>0.0215053931430213</v>
      </c>
      <c r="P911" s="16" t="n">
        <v>0.0796037910046661</v>
      </c>
    </row>
    <row r="912" customFormat="false" ht="15" hidden="false" customHeight="false" outlineLevel="0" collapsed="false">
      <c r="A912" s="17" t="n">
        <v>1307</v>
      </c>
      <c r="B912" s="6"/>
      <c r="C912" s="16" t="n">
        <v>0.496787887697644</v>
      </c>
      <c r="D912" s="16" t="n">
        <v>0.499698890778151</v>
      </c>
      <c r="E912" s="16" t="n">
        <v>0.524751984126984</v>
      </c>
      <c r="F912" s="16" t="n">
        <v>0.0593576246658212</v>
      </c>
      <c r="G912" s="16" t="n">
        <v>0.736686843439565</v>
      </c>
      <c r="H912" s="6"/>
      <c r="I912" s="16" t="n">
        <v>-0.00127157315679527</v>
      </c>
      <c r="J912" s="16" t="n">
        <v>-0.00120836571291465</v>
      </c>
      <c r="K912" s="16" t="n">
        <v>0.556882440476191</v>
      </c>
      <c r="L912" s="16" t="n">
        <v>0.058537691283086</v>
      </c>
      <c r="M912" s="16" t="n">
        <v>0.53984375</v>
      </c>
      <c r="N912" s="16" t="n">
        <v>0.245184657509621</v>
      </c>
      <c r="O912" s="16" t="n">
        <v>0.0220501622418903</v>
      </c>
      <c r="P912" s="16" t="n">
        <v>0.0787918268669694</v>
      </c>
    </row>
    <row r="913" customFormat="false" ht="15" hidden="false" customHeight="false" outlineLevel="0" collapsed="false">
      <c r="A913" s="17" t="n">
        <v>1308</v>
      </c>
      <c r="B913" s="6"/>
      <c r="C913" s="16" t="n">
        <v>0.495500858861855</v>
      </c>
      <c r="D913" s="16" t="n">
        <v>0.498476984796857</v>
      </c>
      <c r="E913" s="16" t="n">
        <v>0.524417162698413</v>
      </c>
      <c r="F913" s="16" t="n">
        <v>0.060851661007108</v>
      </c>
      <c r="G913" s="16" t="n">
        <v>0.726941385403121</v>
      </c>
      <c r="H913" s="6"/>
      <c r="I913" s="16" t="n">
        <v>-0.00131542653504386</v>
      </c>
      <c r="J913" s="16" t="n">
        <v>-0.00125095078863113</v>
      </c>
      <c r="K913" s="16" t="n">
        <v>0.556460813492063</v>
      </c>
      <c r="L913" s="16" t="n">
        <v>0.0613623180785723</v>
      </c>
      <c r="M913" s="16" t="n">
        <v>0.537772817460318</v>
      </c>
      <c r="N913" s="16" t="n">
        <v>0.285233901205345</v>
      </c>
      <c r="O913" s="16" t="n">
        <v>0.0226048865394074</v>
      </c>
      <c r="P913" s="16" t="n">
        <v>0.0778895040744876</v>
      </c>
    </row>
    <row r="914" customFormat="false" ht="15" hidden="false" customHeight="false" outlineLevel="0" collapsed="false">
      <c r="A914" s="17" t="n">
        <v>1309</v>
      </c>
      <c r="B914" s="6"/>
      <c r="C914" s="16" t="n">
        <v>0.494170723689819</v>
      </c>
      <c r="D914" s="16" t="n">
        <v>0.49721226801424</v>
      </c>
      <c r="E914" s="16" t="n">
        <v>0.523995535714286</v>
      </c>
      <c r="F914" s="16" t="n">
        <v>0.0623640056358814</v>
      </c>
      <c r="G914" s="16" t="n">
        <v>0.716685783203093</v>
      </c>
      <c r="H914" s="6"/>
      <c r="I914" s="16" t="n">
        <v>-0.00136016682212829</v>
      </c>
      <c r="J914" s="16" t="n">
        <v>-0.00129452913708628</v>
      </c>
      <c r="K914" s="16" t="n">
        <v>0.556113591269841</v>
      </c>
      <c r="L914" s="16" t="n">
        <v>0.0649391772255543</v>
      </c>
      <c r="M914" s="16" t="n">
        <v>0.535726686507937</v>
      </c>
      <c r="N914" s="16" t="n">
        <v>0.319459268297739</v>
      </c>
      <c r="O914" s="16" t="n">
        <v>0.0231663872992047</v>
      </c>
      <c r="P914" s="16" t="n">
        <v>0.0769033317444148</v>
      </c>
    </row>
    <row r="915" customFormat="false" ht="15" hidden="false" customHeight="false" outlineLevel="0" collapsed="false">
      <c r="A915" s="17" t="n">
        <v>1310</v>
      </c>
      <c r="B915" s="6"/>
      <c r="C915" s="16" t="n">
        <v>0.492795956363716</v>
      </c>
      <c r="D915" s="16" t="n">
        <v>0.49590343492896</v>
      </c>
      <c r="E915" s="16" t="n">
        <v>0.523784722222222</v>
      </c>
      <c r="F915" s="16" t="n">
        <v>0.0639004674490032</v>
      </c>
      <c r="G915" s="16" t="n">
        <v>0.708379877925341</v>
      </c>
      <c r="H915" s="6"/>
      <c r="I915" s="16" t="n">
        <v>-0.00140579365903531</v>
      </c>
      <c r="J915" s="16" t="n">
        <v>-0.0013390684848762</v>
      </c>
      <c r="K915" s="16" t="n">
        <v>0.55561755952381</v>
      </c>
      <c r="L915" s="16" t="n">
        <v>0.0688077808977767</v>
      </c>
      <c r="M915" s="16" t="n">
        <v>0.533395337301587</v>
      </c>
      <c r="N915" s="16" t="n">
        <v>0.352319097112556</v>
      </c>
      <c r="O915" s="16" t="n">
        <v>0.0237368197935873</v>
      </c>
      <c r="P915" s="16" t="n">
        <v>0.0758765782695178</v>
      </c>
    </row>
    <row r="916" customFormat="false" ht="15" hidden="false" customHeight="false" outlineLevel="0" collapsed="false">
      <c r="A916" s="17" t="n">
        <v>1311</v>
      </c>
      <c r="B916" s="6"/>
      <c r="C916" s="16" t="n">
        <v>0.491375007780839</v>
      </c>
      <c r="D916" s="16" t="n">
        <v>0.49454909873104</v>
      </c>
      <c r="E916" s="16" t="n">
        <v>0.523363095238095</v>
      </c>
      <c r="F916" s="16" t="n">
        <v>0.0654658068326766</v>
      </c>
      <c r="G916" s="16" t="n">
        <v>0.699058473689666</v>
      </c>
      <c r="H916" s="6"/>
      <c r="I916" s="16" t="n">
        <v>-0.00145231047962096</v>
      </c>
      <c r="J916" s="16" t="n">
        <v>-0.00138464895484612</v>
      </c>
      <c r="K916" s="16" t="n">
        <v>0.554972718253968</v>
      </c>
      <c r="L916" s="16" t="n">
        <v>0.0733145905266102</v>
      </c>
      <c r="M916" s="16" t="n">
        <v>0.533159722222222</v>
      </c>
      <c r="N916" s="16" t="n">
        <v>0.370834709851236</v>
      </c>
      <c r="O916" s="16" t="n">
        <v>0.0243179496367996</v>
      </c>
      <c r="P916" s="16" t="n">
        <v>0.074731799061104</v>
      </c>
    </row>
    <row r="917" customFormat="false" ht="15" hidden="false" customHeight="false" outlineLevel="0" collapsed="false">
      <c r="A917" s="17" t="n">
        <v>1312</v>
      </c>
      <c r="B917" s="6"/>
      <c r="C917" s="16" t="n">
        <v>0.489904614475516</v>
      </c>
      <c r="D917" s="16" t="n">
        <v>0.493146191657216</v>
      </c>
      <c r="E917" s="16" t="n">
        <v>0.522991071428572</v>
      </c>
      <c r="F917" s="16" t="n">
        <v>0.0670640803754989</v>
      </c>
      <c r="G917" s="16" t="n">
        <v>0.689531324682636</v>
      </c>
      <c r="H917" s="6"/>
      <c r="I917" s="16" t="n">
        <v>-0.00149950831452843</v>
      </c>
      <c r="J917" s="16" t="n">
        <v>-0.00143094476345769</v>
      </c>
      <c r="K917" s="16" t="n">
        <v>0.554141865079365</v>
      </c>
      <c r="L917" s="16" t="n">
        <v>0.0781898438092566</v>
      </c>
      <c r="M917" s="16" t="n">
        <v>0.534437003968254</v>
      </c>
      <c r="N917" s="16" t="n">
        <v>0.36560025004474</v>
      </c>
      <c r="O917" s="16" t="n">
        <v>0.0249112807974611</v>
      </c>
      <c r="P917" s="16" t="n">
        <v>0.0736035209780045</v>
      </c>
    </row>
    <row r="918" customFormat="false" ht="15" hidden="false" customHeight="false" outlineLevel="0" collapsed="false">
      <c r="A918" s="17" t="n">
        <v>1313</v>
      </c>
      <c r="B918" s="6"/>
      <c r="C918" s="16" t="n">
        <v>0.488384310004517</v>
      </c>
      <c r="D918" s="16" t="n">
        <v>0.491694867617229</v>
      </c>
      <c r="E918" s="16" t="n">
        <v>0.52234623015873</v>
      </c>
      <c r="F918" s="16" t="n">
        <v>0.0687090632275127</v>
      </c>
      <c r="G918" s="16" t="n">
        <v>0.679303544186631</v>
      </c>
      <c r="H918" s="6"/>
      <c r="I918" s="16" t="n">
        <v>-0.00154717859396155</v>
      </c>
      <c r="J918" s="16" t="n">
        <v>-0.00147765236707246</v>
      </c>
      <c r="K918" s="16" t="n">
        <v>0.553199404761905</v>
      </c>
      <c r="L918" s="16" t="n">
        <v>0.0825513870055307</v>
      </c>
      <c r="M918" s="16" t="n">
        <v>0.536111111111111</v>
      </c>
      <c r="N918" s="16" t="n">
        <v>0.348878899433372</v>
      </c>
      <c r="O918" s="16" t="n">
        <v>0.0255219244778033</v>
      </c>
      <c r="P918" s="16" t="n">
        <v>0.0725905576000461</v>
      </c>
    </row>
    <row r="919" customFormat="false" ht="15" hidden="false" customHeight="false" outlineLevel="0" collapsed="false">
      <c r="A919" s="17" t="n">
        <v>1314</v>
      </c>
      <c r="B919" s="6"/>
      <c r="C919" s="16" t="n">
        <v>0.486813993041929</v>
      </c>
      <c r="D919" s="16" t="n">
        <v>0.490194324614744</v>
      </c>
      <c r="E919" s="16" t="n">
        <v>0.521924603174603</v>
      </c>
      <c r="F919" s="16" t="n">
        <v>0.0703875592133456</v>
      </c>
      <c r="G919" s="16" t="n">
        <v>0.669284312804828</v>
      </c>
      <c r="H919" s="6"/>
      <c r="I919" s="16" t="n">
        <v>-0.00159503340957764</v>
      </c>
      <c r="J919" s="16" t="n">
        <v>-0.00152445239588792</v>
      </c>
      <c r="K919" s="16" t="n">
        <v>0.552480158730159</v>
      </c>
      <c r="L919" s="16" t="n">
        <v>0.0866777917637745</v>
      </c>
      <c r="M919" s="16" t="n">
        <v>0.538578869047619</v>
      </c>
      <c r="N919" s="16" t="n">
        <v>0.31753374063958</v>
      </c>
      <c r="O919" s="16" t="n">
        <v>0.0261449793127855</v>
      </c>
      <c r="P919" s="16" t="n">
        <v>0.0717417937687219</v>
      </c>
    </row>
    <row r="920" customFormat="false" ht="15" hidden="false" customHeight="false" outlineLevel="0" collapsed="false">
      <c r="A920" s="17" t="n">
        <v>1315</v>
      </c>
      <c r="B920" s="6"/>
      <c r="C920" s="16" t="n">
        <v>0.485192193394983</v>
      </c>
      <c r="D920" s="16" t="n">
        <v>0.488643262048399</v>
      </c>
      <c r="E920" s="16" t="n">
        <v>0.521490575396825</v>
      </c>
      <c r="F920" s="16" t="n">
        <v>0.0721026044327494</v>
      </c>
      <c r="G920" s="16" t="n">
        <v>0.659006084626911</v>
      </c>
      <c r="H920" s="6"/>
      <c r="I920" s="16" t="n">
        <v>-0.00164296001685962</v>
      </c>
      <c r="J920" s="16" t="n">
        <v>-0.00157112787718925</v>
      </c>
      <c r="K920" s="16" t="n">
        <v>0.552418154761905</v>
      </c>
      <c r="L920" s="16" t="n">
        <v>0.0894635663771781</v>
      </c>
      <c r="M920" s="16" t="n">
        <v>0.542323908730159</v>
      </c>
      <c r="N920" s="16" t="n">
        <v>0.280446716686479</v>
      </c>
      <c r="O920" s="16" t="n">
        <v>0.0267815696852978</v>
      </c>
      <c r="P920" s="16" t="n">
        <v>0.0711357045153742</v>
      </c>
    </row>
    <row r="921" customFormat="false" ht="15" hidden="false" customHeight="false" outlineLevel="0" collapsed="false">
      <c r="A921" s="17" t="n">
        <v>1316</v>
      </c>
      <c r="B921" s="6"/>
      <c r="C921" s="16" t="n">
        <v>0.483520567371275</v>
      </c>
      <c r="D921" s="16" t="n">
        <v>0.487043617092485</v>
      </c>
      <c r="E921" s="16" t="n">
        <v>0.52093253968254</v>
      </c>
      <c r="F921" s="16" t="n">
        <v>0.073860449073081</v>
      </c>
      <c r="G921" s="16" t="n">
        <v>0.64778877167641</v>
      </c>
      <c r="H921" s="6"/>
      <c r="I921" s="16" t="n">
        <v>-0.00169044977007646</v>
      </c>
      <c r="J921" s="16" t="n">
        <v>-0.00161726759355955</v>
      </c>
      <c r="K921" s="16" t="n">
        <v>0.552145337301587</v>
      </c>
      <c r="L921" s="16" t="n">
        <v>0.0915974454696972</v>
      </c>
      <c r="M921" s="16" t="n">
        <v>0.545548115079365</v>
      </c>
      <c r="N921" s="16" t="n">
        <v>0.248078641902802</v>
      </c>
      <c r="O921" s="16" t="n">
        <v>0.0274340125264811</v>
      </c>
      <c r="P921" s="16" t="n">
        <v>0.0706951209382753</v>
      </c>
    </row>
    <row r="922" customFormat="false" ht="15" hidden="false" customHeight="false" outlineLevel="0" collapsed="false">
      <c r="A922" s="17" t="n">
        <v>1317</v>
      </c>
      <c r="B922" s="6"/>
      <c r="C922" s="16" t="n">
        <v>0.481799801868738</v>
      </c>
      <c r="D922" s="16" t="n">
        <v>0.485396027512305</v>
      </c>
      <c r="E922" s="16" t="n">
        <v>0.520176091269841</v>
      </c>
      <c r="F922" s="16" t="n">
        <v>0.0756608541466507</v>
      </c>
      <c r="G922" s="16" t="n">
        <v>0.636686734546112</v>
      </c>
      <c r="H922" s="6"/>
      <c r="I922" s="16" t="n">
        <v>-0.00173751538336518</v>
      </c>
      <c r="J922" s="16" t="n">
        <v>-0.00166285413375697</v>
      </c>
      <c r="K922" s="16" t="n">
        <v>0.552207341269841</v>
      </c>
      <c r="L922" s="16" t="n">
        <v>0.0929780717918694</v>
      </c>
      <c r="M922" s="16" t="n">
        <v>0.548635912698413</v>
      </c>
      <c r="N922" s="16" t="n">
        <v>0.220244290364055</v>
      </c>
      <c r="O922" s="16" t="n">
        <v>0.0281022157782598</v>
      </c>
      <c r="P922" s="16" t="n">
        <v>0.0704536889801285</v>
      </c>
    </row>
    <row r="923" customFormat="false" ht="15" hidden="false" customHeight="false" outlineLevel="0" collapsed="false">
      <c r="A923" s="17" t="n">
        <v>1318</v>
      </c>
      <c r="B923" s="6"/>
      <c r="C923" s="16" t="n">
        <v>0.48003197865463</v>
      </c>
      <c r="D923" s="16" t="n">
        <v>0.483702469549778</v>
      </c>
      <c r="E923" s="16" t="n">
        <v>0.52015128968254</v>
      </c>
      <c r="F923" s="16" t="n">
        <v>0.0775024976535026</v>
      </c>
      <c r="G923" s="16" t="n">
        <v>0.625977370678259</v>
      </c>
      <c r="H923" s="6"/>
      <c r="I923" s="16" t="n">
        <v>-0.00178287327289687</v>
      </c>
      <c r="J923" s="16" t="n">
        <v>-0.00170669028959676</v>
      </c>
      <c r="K923" s="16" t="n">
        <v>0.552442956349206</v>
      </c>
      <c r="L923" s="16" t="n">
        <v>0.0937835187847005</v>
      </c>
      <c r="M923" s="16" t="n">
        <v>0.551475694444444</v>
      </c>
      <c r="N923" s="16" t="n">
        <v>0.194513540966518</v>
      </c>
      <c r="O923" s="16" t="n">
        <v>0.0287856853017082</v>
      </c>
      <c r="P923" s="16" t="n">
        <v>0.0703557339062153</v>
      </c>
    </row>
    <row r="924" customFormat="false" ht="15" hidden="false" customHeight="false" outlineLevel="0" collapsed="false">
      <c r="A924" s="17" t="n">
        <v>1319</v>
      </c>
      <c r="B924" s="6"/>
      <c r="C924" s="16" t="n">
        <v>0.478218842461019</v>
      </c>
      <c r="D924" s="16" t="n">
        <v>0.481965113408477</v>
      </c>
      <c r="E924" s="16" t="n">
        <v>0.519320436507937</v>
      </c>
      <c r="F924" s="16" t="n">
        <v>0.0793940596488089</v>
      </c>
      <c r="G924" s="16" t="n">
        <v>0.614507388830122</v>
      </c>
      <c r="H924" s="6"/>
      <c r="I924" s="16" t="n">
        <v>-0.00182668027846151</v>
      </c>
      <c r="J924" s="16" t="n">
        <v>-0.00174903511926305</v>
      </c>
      <c r="K924" s="16" t="n">
        <v>0.55265376984127</v>
      </c>
      <c r="L924" s="16" t="n">
        <v>0.0945526264641319</v>
      </c>
      <c r="M924" s="16" t="n">
        <v>0.554228670634921</v>
      </c>
      <c r="N924" s="16" t="n">
        <v>0.174948499505855</v>
      </c>
      <c r="O924" s="16" t="n">
        <v>0.0294876385053561</v>
      </c>
      <c r="P924" s="16" t="n">
        <v>0.0702835991785508</v>
      </c>
    </row>
    <row r="925" customFormat="false" ht="15" hidden="false" customHeight="false" outlineLevel="0" collapsed="false">
      <c r="A925" s="17" t="n">
        <v>1320</v>
      </c>
      <c r="B925" s="6"/>
      <c r="C925" s="16" t="n">
        <v>0.476359382793229</v>
      </c>
      <c r="D925" s="16" t="n">
        <v>0.480183837736094</v>
      </c>
      <c r="E925" s="16" t="n">
        <v>0.518514384920635</v>
      </c>
      <c r="F925" s="16" t="n">
        <v>0.081355623006062</v>
      </c>
      <c r="G925" s="16" t="n">
        <v>0.603225177264725</v>
      </c>
      <c r="H925" s="6"/>
      <c r="I925" s="16" t="n">
        <v>-0.00186831923180666</v>
      </c>
      <c r="J925" s="16" t="n">
        <v>-0.00178934360546764</v>
      </c>
      <c r="K925" s="16" t="n">
        <v>0.552802579365079</v>
      </c>
      <c r="L925" s="16" t="n">
        <v>0.0952182128493017</v>
      </c>
      <c r="M925" s="16" t="n">
        <v>0.55641121031746</v>
      </c>
      <c r="N925" s="16" t="n">
        <v>0.166565792261538</v>
      </c>
      <c r="O925" s="16" t="n">
        <v>0.0302155229233712</v>
      </c>
      <c r="P925" s="16" t="n">
        <v>0.0701941011557841</v>
      </c>
    </row>
    <row r="926" customFormat="false" ht="15" hidden="false" customHeight="false" outlineLevel="0" collapsed="false">
      <c r="A926" s="17" t="n">
        <v>1321</v>
      </c>
      <c r="B926" s="6"/>
      <c r="C926" s="16" t="n">
        <v>0.474456616109524</v>
      </c>
      <c r="D926" s="16" t="n">
        <v>0.478361616029985</v>
      </c>
      <c r="E926" s="16" t="n">
        <v>0.517398313492063</v>
      </c>
      <c r="F926" s="16" t="n">
        <v>0.0833861879709893</v>
      </c>
      <c r="G926" s="16" t="n">
        <v>0.591535322628469</v>
      </c>
      <c r="H926" s="6"/>
      <c r="I926" s="16" t="n">
        <v>-0.00190805017508992</v>
      </c>
      <c r="J926" s="16" t="n">
        <v>-0.00182773889034227</v>
      </c>
      <c r="K926" s="16" t="n">
        <v>0.552790178571429</v>
      </c>
      <c r="L926" s="16" t="n">
        <v>0.0952182128493017</v>
      </c>
      <c r="M926" s="16" t="n">
        <v>0.557614087301587</v>
      </c>
      <c r="N926" s="16" t="n">
        <v>0.169770555754537</v>
      </c>
      <c r="O926" s="16" t="n">
        <v>0.0309689613708848</v>
      </c>
      <c r="P926" s="16" t="n">
        <v>0.0702144683098993</v>
      </c>
    </row>
    <row r="927" customFormat="false" ht="15" hidden="false" customHeight="false" outlineLevel="0" collapsed="false">
      <c r="A927" s="17" t="n">
        <v>1322</v>
      </c>
      <c r="B927" s="6"/>
      <c r="C927" s="16" t="n">
        <v>0.472513398731546</v>
      </c>
      <c r="D927" s="16" t="n">
        <v>0.476500914664344</v>
      </c>
      <c r="E927" s="16" t="n">
        <v>0.51655505952381</v>
      </c>
      <c r="F927" s="16" t="n">
        <v>0.0854758961629758</v>
      </c>
      <c r="G927" s="16" t="n">
        <v>0.580220285467261</v>
      </c>
      <c r="H927" s="6"/>
      <c r="I927" s="16" t="n">
        <v>-0.00194510440521738</v>
      </c>
      <c r="J927" s="16" t="n">
        <v>-0.00186352093853826</v>
      </c>
      <c r="K927" s="16" t="n">
        <v>0.552938988095238</v>
      </c>
      <c r="L927" s="16" t="n">
        <v>0.0952182128493017</v>
      </c>
      <c r="M927" s="16" t="n">
        <v>0.559399801587302</v>
      </c>
      <c r="N927" s="16" t="n">
        <v>0.18304742974671</v>
      </c>
      <c r="O927" s="16" t="n">
        <v>0.0317442897057068</v>
      </c>
      <c r="P927" s="16" t="n">
        <v>0.070291135907848</v>
      </c>
    </row>
    <row r="928" customFormat="false" ht="15" hidden="false" customHeight="false" outlineLevel="0" collapsed="false">
      <c r="A928" s="17" t="n">
        <v>1323</v>
      </c>
      <c r="B928" s="6"/>
      <c r="C928" s="16" t="n">
        <v>0.470534944126088</v>
      </c>
      <c r="D928" s="16" t="n">
        <v>0.474606412788691</v>
      </c>
      <c r="E928" s="16" t="n">
        <v>0.515600198412698</v>
      </c>
      <c r="F928" s="16" t="n">
        <v>0.0876129724459921</v>
      </c>
      <c r="G928" s="16" t="n">
        <v>0.567261696865896</v>
      </c>
      <c r="H928" s="6"/>
      <c r="I928" s="16" t="n">
        <v>-0.00197896401053757</v>
      </c>
      <c r="J928" s="16" t="n">
        <v>-0.00189628147220876</v>
      </c>
      <c r="K928" s="16" t="n">
        <v>0.553038194444445</v>
      </c>
      <c r="L928" s="16" t="n">
        <v>0.0952182128493017</v>
      </c>
      <c r="M928" s="16" t="n">
        <v>0.559759424603175</v>
      </c>
      <c r="N928" s="16" t="n">
        <v>0.206804878371649</v>
      </c>
      <c r="O928" s="16" t="n">
        <v>0.0325371333833797</v>
      </c>
      <c r="P928" s="16" t="n">
        <v>0.0703505369654481</v>
      </c>
    </row>
    <row r="929" customFormat="false" ht="15" hidden="false" customHeight="false" outlineLevel="0" collapsed="false">
      <c r="A929" s="17" t="n">
        <v>1324</v>
      </c>
      <c r="B929" s="6"/>
      <c r="C929" s="16" t="n">
        <v>0.468521014884632</v>
      </c>
      <c r="D929" s="16" t="n">
        <v>0.47267747788103</v>
      </c>
      <c r="E929" s="16" t="n">
        <v>0.514620535714286</v>
      </c>
      <c r="F929" s="16" t="n">
        <v>0.0897895673527098</v>
      </c>
      <c r="G929" s="16" t="n">
        <v>0.554837013232268</v>
      </c>
      <c r="H929" s="6"/>
      <c r="I929" s="16" t="n">
        <v>-0.00201051587792313</v>
      </c>
      <c r="J929" s="16" t="n">
        <v>-0.0019268760670519</v>
      </c>
      <c r="K929" s="16" t="n">
        <v>0.553298611111111</v>
      </c>
      <c r="L929" s="16" t="n">
        <v>0.0952182128493017</v>
      </c>
      <c r="M929" s="16" t="n">
        <v>0.559288194444444</v>
      </c>
      <c r="N929" s="16" t="n">
        <v>0.239409822485615</v>
      </c>
      <c r="O929" s="16" t="n">
        <v>0.033344575113031</v>
      </c>
      <c r="P929" s="16" t="n">
        <v>0.0703984130372188</v>
      </c>
    </row>
    <row r="930" customFormat="false" ht="15" hidden="false" customHeight="false" outlineLevel="0" collapsed="false">
      <c r="A930" s="17" t="n">
        <v>1325</v>
      </c>
      <c r="B930" s="6"/>
      <c r="C930" s="16" t="n">
        <v>0.46647481945759</v>
      </c>
      <c r="D930" s="16" t="n">
        <v>0.470717118615948</v>
      </c>
      <c r="E930" s="16" t="n">
        <v>0.514012896825397</v>
      </c>
      <c r="F930" s="16" t="n">
        <v>0.0920005461174713</v>
      </c>
      <c r="G930" s="16" t="n">
        <v>0.541624587851527</v>
      </c>
      <c r="H930" s="6"/>
      <c r="I930" s="16" t="n">
        <v>-0.00203873320163885</v>
      </c>
      <c r="J930" s="16" t="n">
        <v>-0.00195434141879273</v>
      </c>
      <c r="K930" s="16" t="n">
        <v>0.553571428571429</v>
      </c>
      <c r="L930" s="16" t="n">
        <v>0.0953756753203654</v>
      </c>
      <c r="M930" s="16" t="n">
        <v>0.558395337301587</v>
      </c>
      <c r="N930" s="16" t="n">
        <v>0.283753801840326</v>
      </c>
      <c r="O930" s="16" t="n">
        <v>0.034164705220431</v>
      </c>
      <c r="P930" s="16" t="n">
        <v>0.0704113094675958</v>
      </c>
    </row>
    <row r="931" customFormat="false" ht="15" hidden="false" customHeight="false" outlineLevel="0" collapsed="false">
      <c r="A931" s="17" t="n">
        <v>1326</v>
      </c>
      <c r="B931" s="6"/>
      <c r="C931" s="16" t="n">
        <v>0.464405095193507</v>
      </c>
      <c r="D931" s="16" t="n">
        <v>0.468733386678453</v>
      </c>
      <c r="E931" s="16" t="n">
        <v>0.513268849206349</v>
      </c>
      <c r="F931" s="16" t="n">
        <v>0.0942294204296476</v>
      </c>
      <c r="G931" s="16" t="n">
        <v>0.529735442800771</v>
      </c>
      <c r="H931" s="6"/>
      <c r="I931" s="16" t="n">
        <v>-0.00206344953807946</v>
      </c>
      <c r="J931" s="16" t="n">
        <v>-0.00197869085790027</v>
      </c>
      <c r="K931" s="16" t="n">
        <v>0.553720238095238</v>
      </c>
      <c r="L931" s="16" t="n">
        <v>0.0962093780737086</v>
      </c>
      <c r="M931" s="16" t="n">
        <v>0.555753968253968</v>
      </c>
      <c r="N931" s="16" t="n">
        <v>0.359501494231303</v>
      </c>
      <c r="O931" s="16" t="n">
        <v>0.0349914035600583</v>
      </c>
      <c r="P931" s="16" t="n">
        <v>0.0702341684272208</v>
      </c>
    </row>
    <row r="932" customFormat="false" ht="15" hidden="false" customHeight="false" outlineLevel="0" collapsed="false">
      <c r="A932" s="17" t="n">
        <v>1327</v>
      </c>
      <c r="B932" s="6"/>
      <c r="C932" s="16" t="n">
        <v>0.462312187004065</v>
      </c>
      <c r="D932" s="16" t="n">
        <v>0.466726397735607</v>
      </c>
      <c r="E932" s="16" t="n">
        <v>0.512140376984127</v>
      </c>
      <c r="F932" s="16" t="n">
        <v>0.0964712649475838</v>
      </c>
      <c r="G932" s="16" t="n">
        <v>0.516579605008983</v>
      </c>
      <c r="H932" s="6"/>
      <c r="I932" s="16" t="n">
        <v>-0.00208438056227673</v>
      </c>
      <c r="J932" s="16" t="n">
        <v>-0.0019994377695766</v>
      </c>
      <c r="K932" s="16" t="n">
        <v>0.553509424603175</v>
      </c>
      <c r="L932" s="16" t="n">
        <v>0.0970919225612977</v>
      </c>
      <c r="M932" s="16" t="n">
        <v>0.546329365079365</v>
      </c>
      <c r="N932" s="16" t="n">
        <v>0.497778939786952</v>
      </c>
      <c r="O932" s="16" t="n">
        <v>0.0358228401448433</v>
      </c>
      <c r="P932" s="16" t="n">
        <v>0.0700590705799952</v>
      </c>
    </row>
    <row r="933" customFormat="false" ht="15" hidden="false" customHeight="false" outlineLevel="0" collapsed="false">
      <c r="A933" s="17" t="n">
        <v>1328</v>
      </c>
      <c r="B933" s="6"/>
      <c r="C933" s="16" t="n">
        <v>0.460198621306798</v>
      </c>
      <c r="D933" s="16" t="n">
        <v>0.464699023638231</v>
      </c>
      <c r="E933" s="16" t="n">
        <v>0.511111111111111</v>
      </c>
      <c r="F933" s="16" t="n">
        <v>0.0987326417011463</v>
      </c>
      <c r="G933" s="16" t="n">
        <v>0.503760867885101</v>
      </c>
      <c r="H933" s="6"/>
      <c r="I933" s="16" t="n">
        <v>-0.00210204024180499</v>
      </c>
      <c r="J933" s="16" t="n">
        <v>-0.0020169743832344</v>
      </c>
      <c r="K933" s="16" t="n">
        <v>0.553534226190476</v>
      </c>
      <c r="L933" s="16" t="n">
        <v>0.0975499861342246</v>
      </c>
      <c r="M933" s="16" t="n">
        <v>0.529699900793651</v>
      </c>
      <c r="N933" s="16" t="n">
        <v>0.73137578905418</v>
      </c>
      <c r="O933" s="16" t="n">
        <v>0.0366614453218724</v>
      </c>
      <c r="P933" s="16" t="n">
        <v>0.069959375909607</v>
      </c>
    </row>
    <row r="934" customFormat="false" ht="15" hidden="false" customHeight="false" outlineLevel="0" collapsed="false">
      <c r="A934" s="17" t="n">
        <v>1329</v>
      </c>
      <c r="B934" s="6"/>
      <c r="C934" s="16" t="n">
        <v>0.458067998741503</v>
      </c>
      <c r="D934" s="16" t="n">
        <v>0.462653842145016</v>
      </c>
      <c r="E934" s="16" t="n">
        <v>0.510131448412698</v>
      </c>
      <c r="F934" s="16" t="n">
        <v>0.10099096743214</v>
      </c>
      <c r="G934" s="16" t="n">
        <v>0.491101890754212</v>
      </c>
      <c r="H934" s="6"/>
      <c r="I934" s="16" t="n">
        <v>-0.00211570509994617</v>
      </c>
      <c r="J934" s="16" t="n">
        <v>-0.00203064465147013</v>
      </c>
      <c r="K934" s="16" t="n">
        <v>0.553335813492064</v>
      </c>
      <c r="L934" s="16" t="n">
        <v>0.0977687638878098</v>
      </c>
      <c r="M934" s="16" t="n">
        <v>0.506448412698413</v>
      </c>
      <c r="N934" s="16" t="n">
        <v>0.986712290846005</v>
      </c>
      <c r="O934" s="16" t="n">
        <v>0.0374988417758721</v>
      </c>
      <c r="P934" s="16" t="n">
        <v>0.06991552781199</v>
      </c>
    </row>
    <row r="935" customFormat="false" ht="15" hidden="false" customHeight="false" outlineLevel="0" collapsed="false">
      <c r="A935" s="17" t="n">
        <v>1330</v>
      </c>
      <c r="B935" s="6"/>
      <c r="C935" s="16" t="n">
        <v>0.455925213554246</v>
      </c>
      <c r="D935" s="16" t="n">
        <v>0.460595837067532</v>
      </c>
      <c r="E935" s="16" t="n">
        <v>0.508841765873016</v>
      </c>
      <c r="F935" s="16" t="n">
        <v>0.103247157776741</v>
      </c>
      <c r="G935" s="16" t="n">
        <v>0.479191545523812</v>
      </c>
      <c r="H935" s="6"/>
      <c r="I935" s="16" t="n">
        <v>-0.00212580471842432</v>
      </c>
      <c r="J935" s="16" t="n">
        <v>-0.00204077327441126</v>
      </c>
      <c r="K935" s="16" t="n">
        <v>0.553459821428571</v>
      </c>
      <c r="L935" s="16" t="n">
        <v>0.0976074970241785</v>
      </c>
      <c r="M935" s="16" t="n">
        <v>0.518799603174603</v>
      </c>
      <c r="N935" s="16" t="n">
        <v>0.74502795371396</v>
      </c>
      <c r="O935" s="16" t="n">
        <v>0.0383353675425032</v>
      </c>
      <c r="P935" s="16" t="n">
        <v>0.0699964821791701</v>
      </c>
    </row>
    <row r="936" customFormat="false" ht="15" hidden="false" customHeight="false" outlineLevel="0" collapsed="false">
      <c r="A936" s="17" t="n">
        <v>1331</v>
      </c>
      <c r="B936" s="6"/>
      <c r="C936" s="16" t="n">
        <v>0.453773985617822</v>
      </c>
      <c r="D936" s="16" t="n">
        <v>0.458529281735124</v>
      </c>
      <c r="E936" s="16" t="n">
        <v>0.507837301587302</v>
      </c>
      <c r="F936" s="16" t="n">
        <v>0.105511391730409</v>
      </c>
      <c r="G936" s="16" t="n">
        <v>0.466761901608692</v>
      </c>
      <c r="H936" s="6"/>
      <c r="I936" s="16" t="n">
        <v>-0.00213179020992582</v>
      </c>
      <c r="J936" s="16" t="n">
        <v>-0.00204689950865262</v>
      </c>
      <c r="K936" s="16" t="n">
        <v>0.553360615079365</v>
      </c>
      <c r="L936" s="16" t="n">
        <v>0.0972301331449472</v>
      </c>
      <c r="M936" s="16" t="n">
        <v>0.533854166666667</v>
      </c>
      <c r="N936" s="16" t="n">
        <v>0.600879071490763</v>
      </c>
      <c r="O936" s="16" t="n">
        <v>0.03917479460853</v>
      </c>
      <c r="P936" s="16" t="n">
        <v>0.0701551907551877</v>
      </c>
    </row>
    <row r="937" customFormat="false" ht="15" hidden="false" customHeight="false" outlineLevel="0" collapsed="false">
      <c r="A937" s="17" t="n">
        <v>1332</v>
      </c>
      <c r="B937" s="6"/>
      <c r="C937" s="16" t="n">
        <v>0.451619246252839</v>
      </c>
      <c r="D937" s="16" t="n">
        <v>0.456458735023355</v>
      </c>
      <c r="E937" s="16" t="n">
        <v>0.506857638888889</v>
      </c>
      <c r="F937" s="16" t="n">
        <v>0.107773435045707</v>
      </c>
      <c r="G937" s="16" t="n">
        <v>0.454488225531415</v>
      </c>
      <c r="H937" s="6"/>
      <c r="I937" s="16" t="n">
        <v>-0.00213424923097024</v>
      </c>
      <c r="J937" s="16" t="n">
        <v>-0.00204960893532029</v>
      </c>
      <c r="K937" s="16" t="n">
        <v>0.553621031746032</v>
      </c>
      <c r="L937" s="16" t="n">
        <v>0.0968706261154079</v>
      </c>
      <c r="M937" s="16" t="n">
        <v>0.540029761904762</v>
      </c>
      <c r="N937" s="16" t="n">
        <v>0.52340762793203</v>
      </c>
      <c r="O937" s="16" t="n">
        <v>0.0400133267215214</v>
      </c>
      <c r="P937" s="16" t="n">
        <v>0.0703718782935277</v>
      </c>
    </row>
    <row r="938" customFormat="false" ht="15" hidden="false" customHeight="false" outlineLevel="0" collapsed="false">
      <c r="A938" s="17" t="n">
        <v>1333</v>
      </c>
      <c r="B938" s="6"/>
      <c r="C938" s="16" t="n">
        <v>0.449463336482057</v>
      </c>
      <c r="D938" s="16" t="n">
        <v>0.454387066931745</v>
      </c>
      <c r="E938" s="16" t="n">
        <v>0.505915178571429</v>
      </c>
      <c r="F938" s="16" t="n">
        <v>0.110044078455564</v>
      </c>
      <c r="G938" s="16" t="n">
        <v>0.442030773286903</v>
      </c>
      <c r="H938" s="6"/>
      <c r="I938" s="16" t="n">
        <v>-0.00213269047405408</v>
      </c>
      <c r="J938" s="16" t="n">
        <v>-0.00204840567096103</v>
      </c>
      <c r="K938" s="16" t="n">
        <v>0.553807043650794</v>
      </c>
      <c r="L938" s="16" t="n">
        <v>0.0958789053982818</v>
      </c>
      <c r="M938" s="16" t="n">
        <v>0.544134424603175</v>
      </c>
      <c r="N938" s="16" t="n">
        <v>0.482358881285563</v>
      </c>
      <c r="O938" s="16" t="n">
        <v>0.0408549618454425</v>
      </c>
      <c r="P938" s="16" t="n">
        <v>0.0706890981661493</v>
      </c>
    </row>
    <row r="939" customFormat="false" ht="15" hidden="false" customHeight="false" outlineLevel="0" collapsed="false">
      <c r="A939" s="17" t="n">
        <v>1334</v>
      </c>
      <c r="B939" s="6"/>
      <c r="C939" s="16" t="n">
        <v>0.447309556772916</v>
      </c>
      <c r="D939" s="16" t="n">
        <v>0.452318220980584</v>
      </c>
      <c r="E939" s="16" t="n">
        <v>0.504761904761905</v>
      </c>
      <c r="F939" s="16" t="n">
        <v>0.112335486928329</v>
      </c>
      <c r="G939" s="16" t="n">
        <v>0.430157953490257</v>
      </c>
      <c r="H939" s="6"/>
      <c r="I939" s="16" t="n">
        <v>-0.00212733545625795</v>
      </c>
      <c r="J939" s="16" t="n">
        <v>-0.00204354970433317</v>
      </c>
      <c r="K939" s="16" t="n">
        <v>0.554253472222222</v>
      </c>
      <c r="L939" s="16" t="n">
        <v>0.0952182128493017</v>
      </c>
      <c r="M939" s="16" t="n">
        <v>0.547259424603175</v>
      </c>
      <c r="N939" s="16" t="n">
        <v>0.458283195573028</v>
      </c>
      <c r="O939" s="16" t="n">
        <v>0.0417042055764076</v>
      </c>
      <c r="P939" s="16" t="n">
        <v>0.0710649504927416</v>
      </c>
    </row>
    <row r="940" customFormat="false" ht="15" hidden="false" customHeight="false" outlineLevel="0" collapsed="false">
      <c r="A940" s="17" t="n">
        <v>1335</v>
      </c>
      <c r="B940" s="6"/>
      <c r="C940" s="16" t="n">
        <v>0.445163829494813</v>
      </c>
      <c r="D940" s="16" t="n">
        <v>0.450257330945323</v>
      </c>
      <c r="E940" s="16" t="n">
        <v>0.50406746031746</v>
      </c>
      <c r="F940" s="16" t="n">
        <v>0.114629885853385</v>
      </c>
      <c r="G940" s="16" t="n">
        <v>0.418412235020851</v>
      </c>
      <c r="H940" s="6"/>
      <c r="I940" s="16" t="n">
        <v>-0.00211815630801779</v>
      </c>
      <c r="J940" s="16" t="n">
        <v>-0.00203497909741309</v>
      </c>
      <c r="K940" s="16" t="n">
        <v>0.554799107142857</v>
      </c>
      <c r="L940" s="16" t="n">
        <v>0.0936826629408202</v>
      </c>
      <c r="M940" s="16" t="n">
        <v>0.547693452380953</v>
      </c>
      <c r="N940" s="16" t="n">
        <v>0.430221861357294</v>
      </c>
      <c r="O940" s="16" t="n">
        <v>0.0425544670728537</v>
      </c>
      <c r="P940" s="16" t="n">
        <v>0.0715508949209915</v>
      </c>
    </row>
    <row r="941" customFormat="false" ht="15" hidden="false" customHeight="false" outlineLevel="0" collapsed="false">
      <c r="A941" s="17" t="n">
        <v>1336</v>
      </c>
      <c r="B941" s="6"/>
      <c r="C941" s="16" t="n">
        <v>0.443033941147614</v>
      </c>
      <c r="D941" s="16" t="n">
        <v>0.448211727342635</v>
      </c>
      <c r="E941" s="16" t="n">
        <v>0.503224206349206</v>
      </c>
      <c r="F941" s="16" t="n">
        <v>0.116914547826497</v>
      </c>
      <c r="G941" s="16" t="n">
        <v>0.406607534604721</v>
      </c>
      <c r="H941" s="6"/>
      <c r="I941" s="16" t="n">
        <v>-0.0021061313116844</v>
      </c>
      <c r="J941" s="16" t="n">
        <v>-0.00202355658776957</v>
      </c>
      <c r="K941" s="16" t="n">
        <v>0.555493551587302</v>
      </c>
      <c r="L941" s="16" t="n">
        <v>0.0915974454696972</v>
      </c>
      <c r="M941" s="16" t="n">
        <v>0.548325892857143</v>
      </c>
      <c r="N941" s="16" t="n">
        <v>0.39831230893837</v>
      </c>
      <c r="O941" s="16" t="n">
        <v>0.0434010283756258</v>
      </c>
      <c r="P941" s="16" t="n">
        <v>0.0722378861277895</v>
      </c>
    </row>
    <row r="942" customFormat="false" ht="15" hidden="false" customHeight="false" outlineLevel="0" collapsed="false">
      <c r="A942" s="17" t="n">
        <v>1337</v>
      </c>
      <c r="B942" s="6"/>
      <c r="C942" s="16" t="n">
        <v>0.44091674508045</v>
      </c>
      <c r="D942" s="16" t="n">
        <v>0.446178310427442</v>
      </c>
      <c r="E942" s="16" t="n">
        <v>0.501798115079365</v>
      </c>
      <c r="F942" s="16" t="n">
        <v>0.119190091945702</v>
      </c>
      <c r="G942" s="16" t="n">
        <v>0.395264575187929</v>
      </c>
      <c r="H942" s="6"/>
      <c r="I942" s="16" t="n">
        <v>-0.00209077401530272</v>
      </c>
      <c r="J942" s="16" t="n">
        <v>-0.00200891838766666</v>
      </c>
      <c r="K942" s="16" t="n">
        <v>0.556374007936508</v>
      </c>
      <c r="L942" s="16" t="n">
        <v>0.0892602319536087</v>
      </c>
      <c r="M942" s="16" t="n">
        <v>0.549206349206349</v>
      </c>
      <c r="N942" s="16" t="n">
        <v>0.359704629296261</v>
      </c>
      <c r="O942" s="16" t="n">
        <v>0.0442441182215757</v>
      </c>
      <c r="P942" s="16" t="n">
        <v>0.0730349580449124</v>
      </c>
    </row>
    <row r="943" customFormat="false" ht="15" hidden="false" customHeight="false" outlineLevel="0" collapsed="false">
      <c r="A943" s="17" t="n">
        <v>1338</v>
      </c>
      <c r="B943" s="6"/>
      <c r="C943" s="16" t="n">
        <v>0.438819338776991</v>
      </c>
      <c r="D943" s="16" t="n">
        <v>0.44416367918837</v>
      </c>
      <c r="E943" s="16" t="n">
        <v>0.501041666666667</v>
      </c>
      <c r="F943" s="16" t="n">
        <v>0.1214424339603</v>
      </c>
      <c r="G943" s="16" t="n">
        <v>0.384080774833725</v>
      </c>
      <c r="H943" s="6"/>
      <c r="I943" s="16" t="n">
        <v>-0.00207196655778349</v>
      </c>
      <c r="J943" s="16" t="n">
        <v>-0.00199097655306202</v>
      </c>
      <c r="K943" s="16" t="n">
        <v>0.557576884920635</v>
      </c>
      <c r="L943" s="16" t="n">
        <v>0.0867421415767215</v>
      </c>
      <c r="M943" s="16" t="n">
        <v>0.548797123015873</v>
      </c>
      <c r="N943" s="16" t="n">
        <v>0.326471097620108</v>
      </c>
      <c r="O943" s="16" t="n">
        <v>0.0450785186061689</v>
      </c>
      <c r="P943" s="16" t="n">
        <v>0.073929672605232</v>
      </c>
    </row>
    <row r="944" customFormat="false" ht="15" hidden="false" customHeight="false" outlineLevel="0" collapsed="false">
      <c r="A944" s="17" t="n">
        <v>1339</v>
      </c>
      <c r="B944" s="6"/>
      <c r="C944" s="16" t="n">
        <v>0.436743806303045</v>
      </c>
      <c r="D944" s="16" t="n">
        <v>0.442169148071794</v>
      </c>
      <c r="E944" s="16" t="n">
        <v>0.50016121031746</v>
      </c>
      <c r="F944" s="16" t="n">
        <v>0.123653119044234</v>
      </c>
      <c r="G944" s="16" t="n">
        <v>0.373488392130503</v>
      </c>
      <c r="H944" s="6"/>
      <c r="I944" s="16" t="n">
        <v>-0.00205109406963864</v>
      </c>
      <c r="J944" s="16" t="n">
        <v>-0.0019711276471425</v>
      </c>
      <c r="K944" s="16" t="n">
        <v>0.558630952380952</v>
      </c>
      <c r="L944" s="16" t="n">
        <v>0.0843632819585658</v>
      </c>
      <c r="M944" s="16" t="n">
        <v>0.548251488095238</v>
      </c>
      <c r="N944" s="16" t="n">
        <v>0.285893910845623</v>
      </c>
      <c r="O944" s="16" t="n">
        <v>0.0458973950816746</v>
      </c>
      <c r="P944" s="16" t="n">
        <v>0.0748419463345767</v>
      </c>
    </row>
    <row r="945" customFormat="false" ht="15" hidden="false" customHeight="false" outlineLevel="0" collapsed="false">
      <c r="A945" s="17" t="n">
        <v>1340</v>
      </c>
      <c r="B945" s="6"/>
      <c r="C945" s="16" t="n">
        <v>0.434694368139192</v>
      </c>
      <c r="D945" s="16" t="n">
        <v>0.440199020347453</v>
      </c>
      <c r="E945" s="16" t="n">
        <v>0.500744047619048</v>
      </c>
      <c r="F945" s="16" t="n">
        <v>0.125820533430407</v>
      </c>
      <c r="G945" s="16" t="n">
        <v>0.362839416398155</v>
      </c>
      <c r="H945" s="6"/>
      <c r="I945" s="16" t="n">
        <v>-0.00202779791860719</v>
      </c>
      <c r="J945" s="16" t="n">
        <v>-0.00194910505320973</v>
      </c>
      <c r="K945" s="16" t="n">
        <v>0.55953621031746</v>
      </c>
      <c r="L945" s="16" t="n">
        <v>0.0826129075776955</v>
      </c>
      <c r="M945" s="16" t="n">
        <v>0.547829861111111</v>
      </c>
      <c r="N945" s="16" t="n">
        <v>0.250029275755004</v>
      </c>
      <c r="O945" s="16" t="n">
        <v>0.0467001535266129</v>
      </c>
      <c r="P945" s="16" t="n">
        <v>0.075679813749702</v>
      </c>
    </row>
    <row r="946" customFormat="false" ht="15" hidden="false" customHeight="false" outlineLevel="0" collapsed="false">
      <c r="A946" s="17" t="n">
        <v>1341</v>
      </c>
      <c r="B946" s="6"/>
      <c r="C946" s="16" t="n">
        <v>0.432669717204331</v>
      </c>
      <c r="D946" s="16" t="n">
        <v>0.438252772031775</v>
      </c>
      <c r="E946" s="16" t="n">
        <v>0.502108134920635</v>
      </c>
      <c r="F946" s="16" t="n">
        <v>0.127961509780549</v>
      </c>
      <c r="G946" s="16" t="n">
        <v>0.352397479161642</v>
      </c>
      <c r="H946" s="6"/>
      <c r="I946" s="16" t="n">
        <v>-0.00200301181618008</v>
      </c>
      <c r="J946" s="16" t="n">
        <v>-0.00192584498976786</v>
      </c>
      <c r="K946" s="16" t="n">
        <v>0.560119047619048</v>
      </c>
      <c r="L946" s="16" t="n">
        <v>0.0817458437177558</v>
      </c>
      <c r="M946" s="16" t="n">
        <v>0.547135416666667</v>
      </c>
      <c r="N946" s="16" t="n">
        <v>0.224148904826121</v>
      </c>
      <c r="O946" s="16" t="n">
        <v>0.047493031139338</v>
      </c>
      <c r="P946" s="16" t="n">
        <v>0.0763776469618256</v>
      </c>
    </row>
    <row r="947" customFormat="false" ht="15" hidden="false" customHeight="false" outlineLevel="0" collapsed="false">
      <c r="A947" s="17" t="n">
        <v>1342</v>
      </c>
      <c r="B947" s="6"/>
      <c r="C947" s="16" t="n">
        <v>0.430672734996657</v>
      </c>
      <c r="D947" s="16" t="n">
        <v>0.436333077383123</v>
      </c>
      <c r="E947" s="16" t="n">
        <v>0.502914186507937</v>
      </c>
      <c r="F947" s="16" t="n">
        <v>0.130069379479874</v>
      </c>
      <c r="G947" s="16" t="n">
        <v>0.342426759894899</v>
      </c>
      <c r="H947" s="6"/>
      <c r="I947" s="16" t="n">
        <v>-0.00197681269678223</v>
      </c>
      <c r="J947" s="16" t="n">
        <v>-0.0019012988532537</v>
      </c>
      <c r="K947" s="16" t="n">
        <v>0.560602678571429</v>
      </c>
      <c r="L947" s="16" t="n">
        <v>0.0811139189089001</v>
      </c>
      <c r="M947" s="16" t="n">
        <v>0.54672619047619</v>
      </c>
      <c r="N947" s="16" t="n">
        <v>0.205819275452569</v>
      </c>
      <c r="O947" s="16" t="n">
        <v>0.0482735605301881</v>
      </c>
      <c r="P947" s="16" t="n">
        <v>0.0770652602942639</v>
      </c>
    </row>
    <row r="948" customFormat="false" ht="15" hidden="false" customHeight="false" outlineLevel="0" collapsed="false">
      <c r="A948" s="17" t="n">
        <v>1343</v>
      </c>
      <c r="B948" s="6"/>
      <c r="C948" s="16" t="n">
        <v>0.428705740871682</v>
      </c>
      <c r="D948" s="16" t="n">
        <v>0.434441852089321</v>
      </c>
      <c r="E948" s="16" t="n">
        <v>0.503571428571429</v>
      </c>
      <c r="F948" s="16" t="n">
        <v>0.132133933301943</v>
      </c>
      <c r="G948" s="16" t="n">
        <v>0.333026829398211</v>
      </c>
      <c r="H948" s="6"/>
      <c r="I948" s="16" t="n">
        <v>-0.00195040526945669</v>
      </c>
      <c r="J948" s="16" t="n">
        <v>-0.00187653080427316</v>
      </c>
      <c r="K948" s="16" t="n">
        <v>0.561830357142857</v>
      </c>
      <c r="L948" s="16" t="n">
        <v>0.0804888194136148</v>
      </c>
      <c r="M948" s="16" t="n">
        <v>0.546155753968254</v>
      </c>
      <c r="N948" s="16" t="n">
        <v>0.193178909422088</v>
      </c>
      <c r="O948" s="16" t="n">
        <v>0.0490379646467476</v>
      </c>
      <c r="P948" s="16" t="n">
        <v>0.0777968257222219</v>
      </c>
    </row>
    <row r="949" customFormat="false" ht="15" hidden="false" customHeight="false" outlineLevel="0" collapsed="false">
      <c r="A949" s="17" t="n">
        <v>1344</v>
      </c>
      <c r="B949" s="6"/>
      <c r="C949" s="16" t="n">
        <v>0.426770166941982</v>
      </c>
      <c r="D949" s="16" t="n">
        <v>0.432580252187946</v>
      </c>
      <c r="E949" s="16" t="n">
        <v>0.504799107142857</v>
      </c>
      <c r="F949" s="16" t="n">
        <v>0.134147538016163</v>
      </c>
      <c r="G949" s="16" t="n">
        <v>0.323786137749511</v>
      </c>
      <c r="H949" s="6"/>
      <c r="I949" s="16" t="n">
        <v>-0.00192431736644662</v>
      </c>
      <c r="J949" s="16" t="n">
        <v>-0.00185208389211341</v>
      </c>
      <c r="K949" s="16" t="n">
        <v>0.562537202380952</v>
      </c>
      <c r="L949" s="16" t="n">
        <v>0.0797916058373547</v>
      </c>
      <c r="M949" s="16" t="n">
        <v>0.544233630952381</v>
      </c>
      <c r="N949" s="16" t="n">
        <v>0.19366135407393</v>
      </c>
      <c r="O949" s="16" t="n">
        <v>0.0497834217959959</v>
      </c>
      <c r="P949" s="16" t="n">
        <v>0.0785337739218549</v>
      </c>
    </row>
    <row r="950" customFormat="false" ht="15" hidden="false" customHeight="false" outlineLevel="0" collapsed="false">
      <c r="A950" s="17" t="n">
        <v>1345</v>
      </c>
      <c r="B950" s="6"/>
      <c r="C950" s="16" t="n">
        <v>0.424864738047043</v>
      </c>
      <c r="D950" s="16" t="n">
        <v>0.430746482817147</v>
      </c>
      <c r="E950" s="16" t="n">
        <v>0.505865575396825</v>
      </c>
      <c r="F950" s="16" t="n">
        <v>0.136096334012722</v>
      </c>
      <c r="G950" s="16" t="n">
        <v>0.315187025812455</v>
      </c>
      <c r="H950" s="6"/>
      <c r="I950" s="16" t="n">
        <v>-0.00189886126929223</v>
      </c>
      <c r="J950" s="16" t="n">
        <v>-0.00182819363686151</v>
      </c>
      <c r="K950" s="16" t="n">
        <v>0.563876488095238</v>
      </c>
      <c r="L950" s="16" t="n">
        <v>0.0789447620718903</v>
      </c>
      <c r="M950" s="16" t="n">
        <v>0.542410714285714</v>
      </c>
      <c r="N950" s="16" t="n">
        <v>0.205819275452569</v>
      </c>
      <c r="O950" s="16" t="n">
        <v>0.0505048068862911</v>
      </c>
      <c r="P950" s="16" t="n">
        <v>0.0793056113417952</v>
      </c>
    </row>
    <row r="951" customFormat="false" ht="15" hidden="false" customHeight="false" outlineLevel="0" collapsed="false">
      <c r="A951" s="17" t="n">
        <v>1346</v>
      </c>
      <c r="B951" s="6"/>
      <c r="C951" s="16" t="n">
        <v>0.422989424875237</v>
      </c>
      <c r="D951" s="16" t="n">
        <v>0.42894053830025</v>
      </c>
      <c r="E951" s="16" t="n">
        <v>0.506708829365079</v>
      </c>
      <c r="F951" s="16" t="n">
        <v>0.137978672599637</v>
      </c>
      <c r="G951" s="16" t="n">
        <v>0.306803989316891</v>
      </c>
      <c r="H951" s="6"/>
      <c r="I951" s="16" t="n">
        <v>-0.00187437442171558</v>
      </c>
      <c r="J951" s="16" t="n">
        <v>-0.00180520974091415</v>
      </c>
      <c r="K951" s="16" t="n">
        <v>0.564186507936508</v>
      </c>
      <c r="L951" s="16" t="n">
        <v>0.0781898438092566</v>
      </c>
      <c r="M951" s="16" t="n">
        <v>0.539595734126984</v>
      </c>
      <c r="N951" s="16" t="n">
        <v>0.225793794959446</v>
      </c>
      <c r="O951" s="16" t="n">
        <v>0.0512015164306485</v>
      </c>
      <c r="P951" s="16" t="n">
        <v>0.0800333856397311</v>
      </c>
    </row>
    <row r="952" customFormat="false" ht="15" hidden="false" customHeight="false" outlineLevel="0" collapsed="false">
      <c r="A952" s="17" t="n">
        <v>1347</v>
      </c>
      <c r="B952" s="6"/>
      <c r="C952" s="16" t="n">
        <v>0.421139363068282</v>
      </c>
      <c r="D952" s="16" t="n">
        <v>0.427157735357406</v>
      </c>
      <c r="E952" s="16" t="n">
        <v>0.50765128968254</v>
      </c>
      <c r="F952" s="16" t="n">
        <v>0.139798058791343</v>
      </c>
      <c r="G952" s="16" t="n">
        <v>0.299804485790312</v>
      </c>
      <c r="H952" s="6"/>
      <c r="I952" s="16" t="n">
        <v>-0.00185211166198925</v>
      </c>
      <c r="J952" s="16" t="n">
        <v>-0.00178441098359108</v>
      </c>
      <c r="K952" s="16" t="n">
        <v>0.564694940476191</v>
      </c>
      <c r="L952" s="16" t="n">
        <v>0.0778434728038874</v>
      </c>
      <c r="M952" s="16" t="n">
        <v>0.535639880952381</v>
      </c>
      <c r="N952" s="16" t="n">
        <v>0.266423643844544</v>
      </c>
      <c r="O952" s="16" t="n">
        <v>0.0518748543899731</v>
      </c>
      <c r="P952" s="16" t="n">
        <v>0.080583741747944</v>
      </c>
    </row>
    <row r="953" customFormat="false" ht="15" hidden="false" customHeight="false" outlineLevel="0" collapsed="false">
      <c r="A953" s="17" t="n">
        <v>1348</v>
      </c>
      <c r="B953" s="6"/>
      <c r="C953" s="16" t="n">
        <v>0.419314840998684</v>
      </c>
      <c r="D953" s="16" t="n">
        <v>0.42539849905357</v>
      </c>
      <c r="E953" s="16" t="n">
        <v>0.508568948412698</v>
      </c>
      <c r="F953" s="16" t="n">
        <v>0.141556067588322</v>
      </c>
      <c r="G953" s="16" t="n">
        <v>0.292657616426515</v>
      </c>
      <c r="H953" s="6"/>
      <c r="I953" s="16" t="n">
        <v>-0.00183305329729868</v>
      </c>
      <c r="J953" s="16" t="n">
        <v>-0.00176657629332465</v>
      </c>
      <c r="K953" s="16" t="n">
        <v>0.565674603174603</v>
      </c>
      <c r="L953" s="16" t="n">
        <v>0.0770061779400753</v>
      </c>
      <c r="M953" s="16" t="n">
        <v>0.529513888888889</v>
      </c>
      <c r="N953" s="16" t="n">
        <v>0.338934236118726</v>
      </c>
      <c r="O953" s="16" t="n">
        <v>0.0525254099531248</v>
      </c>
      <c r="P953" s="16" t="n">
        <v>0.0811227832514916</v>
      </c>
    </row>
    <row r="954" customFormat="false" ht="15" hidden="false" customHeight="false" outlineLevel="0" collapsed="false">
      <c r="A954" s="17" t="n">
        <v>1349</v>
      </c>
      <c r="B954" s="6"/>
      <c r="C954" s="16" t="n">
        <v>0.417512181406988</v>
      </c>
      <c r="D954" s="16" t="n">
        <v>0.423659784053638</v>
      </c>
      <c r="E954" s="16" t="n">
        <v>0.509424603174603</v>
      </c>
      <c r="F954" s="16" t="n">
        <v>0.143268763301143</v>
      </c>
      <c r="G954" s="16" t="n">
        <v>0.285788545902203</v>
      </c>
      <c r="H954" s="6"/>
      <c r="I954" s="16" t="n">
        <v>-0.00181749147572171</v>
      </c>
      <c r="J954" s="16" t="n">
        <v>-0.0017519107014449</v>
      </c>
      <c r="K954" s="16" t="n">
        <v>0.566121031746032</v>
      </c>
      <c r="L954" s="16" t="n">
        <v>0.0755741854590181</v>
      </c>
      <c r="M954" s="16" t="n">
        <v>0.520138888888889</v>
      </c>
      <c r="N954" s="16" t="n">
        <v>0.494159430688084</v>
      </c>
      <c r="O954" s="16" t="n">
        <v>0.0531591329982801</v>
      </c>
      <c r="P954" s="16" t="n">
        <v>0.0817366850525502</v>
      </c>
    </row>
    <row r="955" customFormat="false" ht="15" hidden="false" customHeight="false" outlineLevel="0" collapsed="false">
      <c r="A955" s="17" t="n">
        <v>1350</v>
      </c>
      <c r="B955" s="6"/>
      <c r="C955" s="16" t="n">
        <v>0.415728495614302</v>
      </c>
      <c r="D955" s="16" t="n">
        <v>0.421938629787349</v>
      </c>
      <c r="E955" s="16" t="n">
        <v>0.510329861111111</v>
      </c>
      <c r="F955" s="16" t="n">
        <v>0.144935783413272</v>
      </c>
      <c r="G955" s="16" t="n">
        <v>0.279106490633154</v>
      </c>
      <c r="H955" s="6"/>
      <c r="I955" s="16" t="n">
        <v>-0.00180706635556885</v>
      </c>
      <c r="J955" s="16" t="n">
        <v>-0.00174197102206786</v>
      </c>
      <c r="K955" s="16" t="n">
        <v>0.567063492063492</v>
      </c>
      <c r="L955" s="16" t="n">
        <v>0.0731192961917779</v>
      </c>
      <c r="M955" s="16" t="n">
        <v>0.500644841269841</v>
      </c>
      <c r="N955" s="16" t="n">
        <v>0.860716053280326</v>
      </c>
      <c r="O955" s="16" t="n">
        <v>0.0537758937184427</v>
      </c>
      <c r="P955" s="16" t="n">
        <v>0.0824515105418119</v>
      </c>
    </row>
    <row r="956" customFormat="false" ht="15" hidden="false" customHeight="false" outlineLevel="0" collapsed="false">
      <c r="A956" s="17" t="n">
        <v>1351</v>
      </c>
      <c r="B956" s="6"/>
      <c r="C956" s="16" t="n">
        <v>0.413955630673048</v>
      </c>
      <c r="D956" s="16" t="n">
        <v>0.420227775013125</v>
      </c>
      <c r="E956" s="16" t="n">
        <v>0.511185515873016</v>
      </c>
      <c r="F956" s="16" t="n">
        <v>0.146583476039029</v>
      </c>
      <c r="G956" s="16" t="n">
        <v>0.272776760242234</v>
      </c>
      <c r="H956" s="6"/>
      <c r="I956" s="16" t="n">
        <v>-0.00180193513564332</v>
      </c>
      <c r="J956" s="16" t="n">
        <v>-0.00173685381089296</v>
      </c>
      <c r="K956" s="16" t="n">
        <v>0.568005952380952</v>
      </c>
      <c r="L956" s="16" t="n">
        <v>0.0695953820722529</v>
      </c>
      <c r="M956" s="16" t="n">
        <v>0.538814484126984</v>
      </c>
      <c r="N956" s="16" t="n">
        <v>0.398973678510873</v>
      </c>
      <c r="O956" s="16" t="n">
        <v>0.0543854432232598</v>
      </c>
      <c r="P956" s="16" t="n">
        <v>0.0833516067326226</v>
      </c>
    </row>
    <row r="957" customFormat="false" ht="15" hidden="false" customHeight="false" outlineLevel="0" collapsed="false">
      <c r="A957" s="17" t="n">
        <v>1352</v>
      </c>
      <c r="B957" s="6"/>
      <c r="C957" s="16" t="n">
        <v>0.412193007068815</v>
      </c>
      <c r="D957" s="16" t="n">
        <v>0.418527170619983</v>
      </c>
      <c r="E957" s="16" t="n">
        <v>0.512202380952381</v>
      </c>
      <c r="F957" s="16" t="n">
        <v>0.148224137509295</v>
      </c>
      <c r="G957" s="16" t="n">
        <v>0.266916518436996</v>
      </c>
      <c r="H957" s="6"/>
      <c r="I957" s="16" t="n">
        <v>-0.00180390642749029</v>
      </c>
      <c r="J957" s="16" t="n">
        <v>-0.00173828069012637</v>
      </c>
      <c r="K957" s="16" t="n">
        <v>0.568998015873016</v>
      </c>
      <c r="L957" s="16" t="n">
        <v>0.0651070846954134</v>
      </c>
      <c r="M957" s="16" t="n">
        <v>0.575545634920635</v>
      </c>
      <c r="N957" s="16" t="n">
        <v>0.00646639735625181</v>
      </c>
      <c r="O957" s="16" t="n">
        <v>0.054992331208415</v>
      </c>
      <c r="P957" s="16" t="n">
        <v>0.0844341763088802</v>
      </c>
    </row>
    <row r="958" customFormat="false" ht="15" hidden="false" customHeight="false" outlineLevel="0" collapsed="false">
      <c r="A958" s="17" t="n">
        <v>1353</v>
      </c>
      <c r="B958" s="6"/>
      <c r="C958" s="16" t="n">
        <v>0.410429722835409</v>
      </c>
      <c r="D958" s="16" t="n">
        <v>0.416826368373004</v>
      </c>
      <c r="E958" s="16" t="n">
        <v>0.51312003968254</v>
      </c>
      <c r="F958" s="16" t="n">
        <v>0.149874083580683</v>
      </c>
      <c r="G958" s="16" t="n">
        <v>0.260722959728318</v>
      </c>
      <c r="H958" s="6"/>
      <c r="I958" s="16" t="n">
        <v>-0.00181281209887516</v>
      </c>
      <c r="J958" s="16" t="n">
        <v>-0.00174605693252449</v>
      </c>
      <c r="K958" s="16" t="n">
        <v>0.569977678571429</v>
      </c>
      <c r="L958" s="16" t="n">
        <v>0.0596612578206378</v>
      </c>
      <c r="M958" s="16" t="n">
        <v>0.60031001984127</v>
      </c>
      <c r="N958" s="18" t="n">
        <v>0.000250671211100063</v>
      </c>
      <c r="O958" s="16" t="n">
        <v>0.0556025921479749</v>
      </c>
      <c r="P958" s="16" t="n">
        <v>0.0857416761586358</v>
      </c>
    </row>
    <row r="959" customFormat="false" ht="15" hidden="false" customHeight="false" outlineLevel="0" collapsed="false">
      <c r="A959" s="17" t="n">
        <v>1354</v>
      </c>
      <c r="B959" s="6"/>
      <c r="C959" s="16" t="n">
        <v>0.408660840994887</v>
      </c>
      <c r="D959" s="16" t="n">
        <v>0.41512116842099</v>
      </c>
      <c r="E959" s="16" t="n">
        <v>0.513864087301587</v>
      </c>
      <c r="F959" s="16" t="n">
        <v>0.151552639191388</v>
      </c>
      <c r="G959" s="16" t="n">
        <v>0.254836249716914</v>
      </c>
      <c r="H959" s="6"/>
      <c r="I959" s="16" t="n">
        <v>-0.0018307602180857</v>
      </c>
      <c r="J959" s="16" t="n">
        <v>-0.00176225544868261</v>
      </c>
      <c r="K959" s="16" t="n">
        <v>0.570944940476191</v>
      </c>
      <c r="L959" s="16" t="n">
        <v>0.0538653394297021</v>
      </c>
      <c r="M959" s="16" t="n">
        <v>0.59937996031746</v>
      </c>
      <c r="N959" s="18" t="n">
        <v>0.000585178092163624</v>
      </c>
      <c r="O959" s="16" t="n">
        <v>0.0562233708752692</v>
      </c>
      <c r="P959" s="16" t="n">
        <v>0.0871354411082055</v>
      </c>
    </row>
    <row r="960" customFormat="false" ht="15" hidden="false" customHeight="false" outlineLevel="0" collapsed="false">
      <c r="A960" s="17" t="n">
        <v>1355</v>
      </c>
      <c r="B960" s="6"/>
      <c r="C960" s="16" t="n">
        <v>0.406872562771502</v>
      </c>
      <c r="D960" s="16" t="n">
        <v>0.413398716503556</v>
      </c>
      <c r="E960" s="16" t="n">
        <v>0.514694940476191</v>
      </c>
      <c r="F960" s="16" t="n">
        <v>0.153284976824637</v>
      </c>
      <c r="G960" s="16" t="n">
        <v>0.249311455392748</v>
      </c>
      <c r="H960" s="6"/>
      <c r="I960" s="16" t="n">
        <v>-0.00185708198907649</v>
      </c>
      <c r="J960" s="16" t="n">
        <v>-0.00178626718648268</v>
      </c>
      <c r="K960" s="16" t="n">
        <v>0.571862599206349</v>
      </c>
      <c r="L960" s="16" t="n">
        <v>0.0478828594220369</v>
      </c>
      <c r="M960" s="16" t="n">
        <v>0.590674603174603</v>
      </c>
      <c r="N960" s="16" t="n">
        <v>0.00173937137394603</v>
      </c>
      <c r="O960" s="16" t="n">
        <v>0.0568639713861038</v>
      </c>
      <c r="P960" s="16" t="n">
        <v>0.0884820147265957</v>
      </c>
    </row>
    <row r="961" customFormat="false" ht="15" hidden="false" customHeight="false" outlineLevel="0" collapsed="false">
      <c r="A961" s="17" t="n">
        <v>1356</v>
      </c>
      <c r="B961" s="6"/>
      <c r="C961" s="16" t="n">
        <v>0.405061154621342</v>
      </c>
      <c r="D961" s="16" t="n">
        <v>0.411655761299782</v>
      </c>
      <c r="E961" s="16" t="n">
        <v>0.515600198412698</v>
      </c>
      <c r="F961" s="16" t="n">
        <v>0.155084530071137</v>
      </c>
      <c r="G961" s="16" t="n">
        <v>0.243220779555537</v>
      </c>
      <c r="H961" s="6"/>
      <c r="I961" s="16" t="n">
        <v>-0.00189430011001392</v>
      </c>
      <c r="J961" s="16" t="n">
        <v>-0.00182056449885969</v>
      </c>
      <c r="K961" s="16" t="n">
        <v>0.572718253968254</v>
      </c>
      <c r="L961" s="16" t="n">
        <v>0.0419647196966603</v>
      </c>
      <c r="M961" s="16" t="n">
        <v>0.583010912698413</v>
      </c>
      <c r="N961" s="16" t="n">
        <v>0.00380110406897663</v>
      </c>
      <c r="O961" s="16" t="n">
        <v>0.0575293531586677</v>
      </c>
      <c r="P961" s="16" t="n">
        <v>0.0896864333944481</v>
      </c>
    </row>
    <row r="962" customFormat="false" ht="15" hidden="false" customHeight="false" outlineLevel="0" collapsed="false">
      <c r="A962" s="17" t="n">
        <v>1357</v>
      </c>
      <c r="B962" s="6"/>
      <c r="C962" s="16" t="n">
        <v>0.403205808480657</v>
      </c>
      <c r="D962" s="16" t="n">
        <v>0.409872398196421</v>
      </c>
      <c r="E962" s="16" t="n">
        <v>0.516517857142857</v>
      </c>
      <c r="F962" s="16" t="n">
        <v>0.156979038257735</v>
      </c>
      <c r="G962" s="16" t="n">
        <v>0.236464722166889</v>
      </c>
      <c r="H962" s="6"/>
      <c r="I962" s="16" t="n">
        <v>-0.0019416339822173</v>
      </c>
      <c r="J962" s="16" t="n">
        <v>-0.00186445005853484</v>
      </c>
      <c r="K962" s="16" t="n">
        <v>0.573685515873016</v>
      </c>
      <c r="L962" s="16" t="n">
        <v>0.0368060451563663</v>
      </c>
      <c r="M962" s="16" t="n">
        <v>0.576810515873016</v>
      </c>
      <c r="N962" s="16" t="n">
        <v>0.00628976347614716</v>
      </c>
      <c r="O962" s="16" t="n">
        <v>0.0582297615141059</v>
      </c>
      <c r="P962" s="16" t="n">
        <v>0.0906327507536267</v>
      </c>
    </row>
    <row r="963" customFormat="false" ht="15" hidden="false" customHeight="false" outlineLevel="0" collapsed="false">
      <c r="A963" s="17" t="n">
        <v>1358</v>
      </c>
      <c r="B963" s="6"/>
      <c r="C963" s="16" t="n">
        <v>0.401303748701489</v>
      </c>
      <c r="D963" s="16" t="n">
        <v>0.408046640584296</v>
      </c>
      <c r="E963" s="16" t="n">
        <v>0.517584325396825</v>
      </c>
      <c r="F963" s="16" t="n">
        <v>0.158989350129868</v>
      </c>
      <c r="G963" s="16" t="n">
        <v>0.229756484100787</v>
      </c>
      <c r="H963" s="6"/>
      <c r="I963" s="16" t="n">
        <v>-0.00200182536359365</v>
      </c>
      <c r="J963" s="16" t="n">
        <v>-0.0019206074808201</v>
      </c>
      <c r="K963" s="16" t="n">
        <v>0.574119543650794</v>
      </c>
      <c r="L963" s="16" t="n">
        <v>0.0326893218156493</v>
      </c>
      <c r="M963" s="16" t="n">
        <v>0.57203621031746</v>
      </c>
      <c r="N963" s="16" t="n">
        <v>0.00837782527502296</v>
      </c>
      <c r="O963" s="16" t="n">
        <v>0.0589728889772958</v>
      </c>
      <c r="P963" s="16" t="n">
        <v>0.0912913956794468</v>
      </c>
    </row>
    <row r="964" customFormat="false" ht="15" hidden="false" customHeight="false" outlineLevel="0" collapsed="false">
      <c r="A964" s="17" t="n">
        <v>1359</v>
      </c>
      <c r="B964" s="6"/>
      <c r="C964" s="16" t="n">
        <v>0.399336216596462</v>
      </c>
      <c r="D964" s="16" t="n">
        <v>0.406160388972899</v>
      </c>
      <c r="E964" s="16" t="n">
        <v>0.518539186507937</v>
      </c>
      <c r="F964" s="16" t="n">
        <v>0.161137640533812</v>
      </c>
      <c r="G964" s="16" t="n">
        <v>0.222155945615971</v>
      </c>
      <c r="H964" s="6"/>
      <c r="I964" s="16" t="n">
        <v>-0.00207450854467514</v>
      </c>
      <c r="J964" s="16" t="n">
        <v>-0.00198873661832774</v>
      </c>
      <c r="K964" s="16" t="n">
        <v>0.574652777777778</v>
      </c>
      <c r="L964" s="16" t="n">
        <v>0.0292845127403874</v>
      </c>
      <c r="M964" s="16" t="n">
        <v>0.56906001984127</v>
      </c>
      <c r="N964" s="16" t="n">
        <v>0.0100156254223497</v>
      </c>
      <c r="O964" s="16" t="n">
        <v>0.0597669128975195</v>
      </c>
      <c r="P964" s="16" t="n">
        <v>0.0916626683991234</v>
      </c>
    </row>
    <row r="965" customFormat="false" ht="15" hidden="false" customHeight="false" outlineLevel="0" collapsed="false">
      <c r="A965" s="17" t="n">
        <v>1360</v>
      </c>
      <c r="B965" s="6"/>
      <c r="C965" s="16" t="n">
        <v>0.397299503241912</v>
      </c>
      <c r="D965" s="16" t="n">
        <v>0.404209508772209</v>
      </c>
      <c r="E965" s="16" t="n">
        <v>0.519779265873016</v>
      </c>
      <c r="F965" s="16" t="n">
        <v>0.163418027417193</v>
      </c>
      <c r="G965" s="16" t="n">
        <v>0.214497718710856</v>
      </c>
      <c r="H965" s="6"/>
      <c r="I965" s="16" t="n">
        <v>-0.00216092624260272</v>
      </c>
      <c r="J965" s="16" t="n">
        <v>-0.00207005939953717</v>
      </c>
      <c r="K965" s="16" t="n">
        <v>0.575272817460317</v>
      </c>
      <c r="L965" s="16" t="n">
        <v>0.0266641808242789</v>
      </c>
      <c r="M965" s="16" t="n">
        <v>0.566592261904762</v>
      </c>
      <c r="N965" s="16" t="n">
        <v>0.0115975248953441</v>
      </c>
      <c r="O965" s="16" t="n">
        <v>0.0606096365036721</v>
      </c>
      <c r="P965" s="16" t="n">
        <v>0.0918401294423461</v>
      </c>
    </row>
    <row r="966" customFormat="false" ht="15" hidden="false" customHeight="false" outlineLevel="0" collapsed="false">
      <c r="A966" s="17" t="n">
        <v>1361</v>
      </c>
      <c r="B966" s="6"/>
      <c r="C966" s="16" t="n">
        <v>0.395169446148311</v>
      </c>
      <c r="D966" s="16" t="n">
        <v>0.402170796992447</v>
      </c>
      <c r="E966" s="16" t="n">
        <v>0.52094494047619</v>
      </c>
      <c r="F966" s="16" t="n">
        <v>0.165860190214909</v>
      </c>
      <c r="G966" s="16" t="n">
        <v>0.206837734364708</v>
      </c>
      <c r="H966" s="6"/>
      <c r="I966" s="16" t="n">
        <v>-0.0022602846740401</v>
      </c>
      <c r="J966" s="16" t="n">
        <v>-0.00216381692859832</v>
      </c>
      <c r="K966" s="16" t="n">
        <v>0.575198412698413</v>
      </c>
      <c r="L966" s="16" t="n">
        <v>0.0247199229905768</v>
      </c>
      <c r="M966" s="16" t="n">
        <v>0.565141369047619</v>
      </c>
      <c r="N966" s="16" t="n">
        <v>0.0129909783156498</v>
      </c>
      <c r="O966" s="16" t="n">
        <v>0.0615120011190305</v>
      </c>
      <c r="P966" s="16" t="n">
        <v>0.0918462560065516</v>
      </c>
    </row>
    <row r="967" customFormat="false" ht="15" hidden="false" customHeight="false" outlineLevel="0" collapsed="false">
      <c r="A967" s="17" t="n">
        <v>1362</v>
      </c>
      <c r="B967" s="6"/>
      <c r="C967" s="16" t="n">
        <v>0.392940706638755</v>
      </c>
      <c r="D967" s="16" t="n">
        <v>0.40003900452211</v>
      </c>
      <c r="E967" s="16" t="n">
        <v>0.522048611111111</v>
      </c>
      <c r="F967" s="16" t="n">
        <v>0.168464621254238</v>
      </c>
      <c r="G967" s="16" t="n">
        <v>0.198315750295808</v>
      </c>
      <c r="H967" s="6"/>
      <c r="I967" s="16" t="n">
        <v>-0.0023749740790086</v>
      </c>
      <c r="J967" s="16" t="n">
        <v>-0.00227246359888818</v>
      </c>
      <c r="K967" s="16" t="n">
        <v>0.574590773809524</v>
      </c>
      <c r="L967" s="16" t="n">
        <v>0.0232277046053414</v>
      </c>
      <c r="M967" s="16" t="n">
        <v>0.56468253968254</v>
      </c>
      <c r="N967" s="16" t="n">
        <v>0.014505018992751</v>
      </c>
      <c r="O967" s="16" t="n">
        <v>0.0624741566611681</v>
      </c>
      <c r="P967" s="16" t="n">
        <v>0.0917443198131811</v>
      </c>
    </row>
    <row r="968" customFormat="false" ht="15" hidden="false" customHeight="false" outlineLevel="0" collapsed="false">
      <c r="A968" s="17" t="n">
        <v>1363</v>
      </c>
      <c r="B968" s="6"/>
      <c r="C968" s="16" t="n">
        <v>0.390585390765541</v>
      </c>
      <c r="D968" s="16" t="n">
        <v>0.397786873868084</v>
      </c>
      <c r="E968" s="16" t="n">
        <v>0.523499503968254</v>
      </c>
      <c r="F968" s="16" t="n">
        <v>0.171252741113852</v>
      </c>
      <c r="G968" s="16" t="n">
        <v>0.189912144414087</v>
      </c>
      <c r="H968" s="6"/>
      <c r="I968" s="16" t="n">
        <v>-0.00250477918810265</v>
      </c>
      <c r="J968" s="16" t="n">
        <v>-0.00239575612325575</v>
      </c>
      <c r="K968" s="16" t="n">
        <v>0.57359871031746</v>
      </c>
      <c r="L968" s="16" t="n">
        <v>0.0223099240730177</v>
      </c>
      <c r="M968" s="16" t="n">
        <v>0.56640625</v>
      </c>
      <c r="N968" s="16" t="n">
        <v>0.0163157477749589</v>
      </c>
      <c r="O968" s="16" t="n">
        <v>0.0635039793256444</v>
      </c>
      <c r="P968" s="16" t="n">
        <v>0.0916144922169663</v>
      </c>
    </row>
    <row r="969" customFormat="false" ht="15" hidden="false" customHeight="false" outlineLevel="0" collapsed="false">
      <c r="A969" s="17" t="n">
        <v>1364</v>
      </c>
      <c r="B969" s="6"/>
      <c r="C969" s="16" t="n">
        <v>0.388102317105924</v>
      </c>
      <c r="D969" s="16" t="n">
        <v>0.395413430831679</v>
      </c>
      <c r="E969" s="16" t="n">
        <v>0.524826388888889</v>
      </c>
      <c r="F969" s="16" t="n">
        <v>0.174228048296447</v>
      </c>
      <c r="G969" s="16" t="n">
        <v>0.180936471104265</v>
      </c>
      <c r="H969" s="6"/>
      <c r="I969" s="16" t="n">
        <v>-0.00265017327284547</v>
      </c>
      <c r="J969" s="16" t="n">
        <v>-0.00253419956167515</v>
      </c>
      <c r="K969" s="16" t="n">
        <v>0.573474702380952</v>
      </c>
      <c r="L969" s="16" t="n">
        <v>0.0217287572593434</v>
      </c>
      <c r="M969" s="16" t="n">
        <v>0.569804067460317</v>
      </c>
      <c r="N969" s="16" t="n">
        <v>0.0184469753722524</v>
      </c>
      <c r="O969" s="16" t="n">
        <v>0.0646027178968315</v>
      </c>
      <c r="P969" s="16" t="n">
        <v>0.0915797233919444</v>
      </c>
    </row>
    <row r="970" customFormat="false" ht="15" hidden="false" customHeight="false" outlineLevel="0" collapsed="false">
      <c r="A970" s="17" t="n">
        <v>1365</v>
      </c>
      <c r="B970" s="6"/>
      <c r="C970" s="16" t="n">
        <v>0.385463296585182</v>
      </c>
      <c r="D970" s="16" t="n">
        <v>0.392891361007396</v>
      </c>
      <c r="E970" s="16" t="n">
        <v>0.525855654761905</v>
      </c>
      <c r="F970" s="16" t="n">
        <v>0.177416007661395</v>
      </c>
      <c r="G970" s="16" t="n">
        <v>0.171432914593087</v>
      </c>
      <c r="H970" s="6"/>
      <c r="I970" s="16" t="n">
        <v>-0.00281163154089752</v>
      </c>
      <c r="J970" s="16" t="n">
        <v>-0.00268831079617961</v>
      </c>
      <c r="K970" s="16" t="n">
        <v>0.573338293650794</v>
      </c>
      <c r="L970" s="16" t="n">
        <v>0.0213012237747781</v>
      </c>
      <c r="M970" s="16" t="n">
        <v>0.576860119047619</v>
      </c>
      <c r="N970" s="16" t="n">
        <v>0.0205756064812134</v>
      </c>
      <c r="O970" s="16" t="n">
        <v>0.0657797251028575</v>
      </c>
      <c r="P970" s="16" t="n">
        <v>0.0916425364985144</v>
      </c>
    </row>
    <row r="971" customFormat="false" ht="15" hidden="false" customHeight="false" outlineLevel="0" collapsed="false">
      <c r="A971" s="17" t="n">
        <v>1366</v>
      </c>
      <c r="B971" s="6"/>
      <c r="C971" s="16" t="n">
        <v>0.382660926173892</v>
      </c>
      <c r="D971" s="16" t="n">
        <v>0.390213530679073</v>
      </c>
      <c r="E971" s="16" t="n">
        <v>0.527430555555556</v>
      </c>
      <c r="F971" s="16" t="n">
        <v>0.180820888794595</v>
      </c>
      <c r="G971" s="16" t="n">
        <v>0.161653274175455</v>
      </c>
      <c r="H971" s="6"/>
      <c r="I971" s="16" t="n">
        <v>-0.00298976175605388</v>
      </c>
      <c r="J971" s="16" t="n">
        <v>-0.00285871870749317</v>
      </c>
      <c r="K971" s="16" t="n">
        <v>0.573995535714286</v>
      </c>
      <c r="L971" s="16" t="n">
        <v>0.021069886128829</v>
      </c>
      <c r="M971" s="16" t="n">
        <v>0.585119047619048</v>
      </c>
      <c r="N971" s="16" t="n">
        <v>0.0227498569750558</v>
      </c>
      <c r="O971" s="16" t="n">
        <v>0.067036517402508</v>
      </c>
      <c r="P971" s="16" t="n">
        <v>0.09183967395441</v>
      </c>
    </row>
    <row r="972" customFormat="false" ht="15" hidden="false" customHeight="false" outlineLevel="0" collapsed="false">
      <c r="A972" s="17" t="n">
        <v>1367</v>
      </c>
      <c r="B972" s="6"/>
      <c r="C972" s="16" t="n">
        <v>0.379666452640593</v>
      </c>
      <c r="D972" s="16" t="n">
        <v>0.387351996156807</v>
      </c>
      <c r="E972" s="16" t="n">
        <v>0.529327876984127</v>
      </c>
      <c r="F972" s="16" t="n">
        <v>0.184468169670234</v>
      </c>
      <c r="G972" s="16" t="n">
        <v>0.151868458732501</v>
      </c>
      <c r="H972" s="6"/>
      <c r="I972" s="16" t="n">
        <v>-0.0031854929187071</v>
      </c>
      <c r="J972" s="16" t="n">
        <v>-0.00304632808580814</v>
      </c>
      <c r="K972" s="16" t="n">
        <v>0.574702380952381</v>
      </c>
      <c r="L972" s="16" t="n">
        <v>0.0209680070143657</v>
      </c>
      <c r="M972" s="16" t="n">
        <v>0.593551587301587</v>
      </c>
      <c r="N972" s="16" t="n">
        <v>0.0253997091993889</v>
      </c>
      <c r="O972" s="16" t="n">
        <v>0.0683824290144386</v>
      </c>
      <c r="P972" s="16" t="n">
        <v>0.0921512173716251</v>
      </c>
    </row>
    <row r="973" customFormat="false" ht="15" hidden="false" customHeight="false" outlineLevel="0" collapsed="false">
      <c r="A973" s="17" t="n">
        <v>1368</v>
      </c>
      <c r="B973" s="6"/>
      <c r="C973" s="16" t="n">
        <v>0.376476200745401</v>
      </c>
      <c r="D973" s="16" t="n">
        <v>0.384303320254773</v>
      </c>
      <c r="E973" s="16" t="n">
        <v>0.530952380952381</v>
      </c>
      <c r="F973" s="16" t="n">
        <v>0.188361636523839</v>
      </c>
      <c r="G973" s="16" t="n">
        <v>0.141597231423316</v>
      </c>
      <c r="H973" s="6"/>
      <c r="I973" s="16" t="n">
        <v>-0.00339701477894452</v>
      </c>
      <c r="J973" s="16" t="n">
        <v>-0.00324939536920367</v>
      </c>
      <c r="K973" s="16" t="n">
        <v>0.575446428571429</v>
      </c>
      <c r="L973" s="16" t="n">
        <v>0.0209386267148</v>
      </c>
      <c r="M973" s="16" t="n">
        <v>0.599293154761905</v>
      </c>
      <c r="N973" s="16" t="n">
        <v>0.0285729106262196</v>
      </c>
      <c r="O973" s="16" t="n">
        <v>0.0698187755544032</v>
      </c>
      <c r="P973" s="16" t="n">
        <v>0.0925901543672456</v>
      </c>
    </row>
    <row r="974" customFormat="false" ht="15" hidden="false" customHeight="false" outlineLevel="0" collapsed="false">
      <c r="A974" s="17" t="n">
        <v>1369</v>
      </c>
      <c r="B974" s="6"/>
      <c r="C974" s="16" t="n">
        <v>0.373062759764532</v>
      </c>
      <c r="D974" s="16" t="n">
        <v>0.381040515526664</v>
      </c>
      <c r="E974" s="16" t="n">
        <v>0.532688492063492</v>
      </c>
      <c r="F974" s="16" t="n">
        <v>0.192517482658011</v>
      </c>
      <c r="G974" s="16" t="n">
        <v>0.131222897523264</v>
      </c>
      <c r="H974" s="6"/>
      <c r="I974" s="16" t="n">
        <v>-0.00362657322094365</v>
      </c>
      <c r="J974" s="16" t="n">
        <v>-0.00347006997675718</v>
      </c>
      <c r="K974" s="16" t="n">
        <v>0.576884920634921</v>
      </c>
      <c r="L974" s="16" t="n">
        <v>0.0209386267148</v>
      </c>
      <c r="M974" s="16" t="n">
        <v>0.601822916666667</v>
      </c>
      <c r="N974" s="16" t="n">
        <v>0.0319605434937792</v>
      </c>
      <c r="O974" s="16" t="n">
        <v>0.0713514377549685</v>
      </c>
      <c r="P974" s="16" t="n">
        <v>0.0931111152061662</v>
      </c>
    </row>
    <row r="975" customFormat="false" ht="15" hidden="false" customHeight="false" outlineLevel="0" collapsed="false">
      <c r="A975" s="17" t="n">
        <v>1370</v>
      </c>
      <c r="B975" s="6"/>
      <c r="C975" s="16" t="n">
        <v>0.36941301984967</v>
      </c>
      <c r="D975" s="16" t="n">
        <v>0.37755036429347</v>
      </c>
      <c r="E975" s="16" t="n">
        <v>0.535032242063492</v>
      </c>
      <c r="F975" s="16" t="n">
        <v>0.196936606985697</v>
      </c>
      <c r="G975" s="16" t="n">
        <v>0.120812402177615</v>
      </c>
      <c r="H975" s="6"/>
      <c r="I975" s="16" t="n">
        <v>-0.00386988733876197</v>
      </c>
      <c r="J975" s="16" t="n">
        <v>-0.00370424914980457</v>
      </c>
      <c r="K975" s="16" t="n">
        <v>0.577988591269841</v>
      </c>
      <c r="L975" s="16" t="n">
        <v>0.0209680070143657</v>
      </c>
      <c r="M975" s="16" t="n">
        <v>0.600843253968254</v>
      </c>
      <c r="N975" s="16" t="n">
        <v>0.035278564655909</v>
      </c>
      <c r="O975" s="16" t="n">
        <v>0.0729806415740212</v>
      </c>
      <c r="P975" s="16" t="n">
        <v>0.093648358811902</v>
      </c>
    </row>
    <row r="976" customFormat="false" ht="15" hidden="false" customHeight="false" outlineLevel="0" collapsed="false">
      <c r="A976" s="17" t="n">
        <v>1371</v>
      </c>
      <c r="B976" s="6"/>
      <c r="C976" s="16" t="n">
        <v>0.365504772510473</v>
      </c>
      <c r="D976" s="16" t="n">
        <v>0.373810992989363</v>
      </c>
      <c r="E976" s="16" t="n">
        <v>0.536941964285714</v>
      </c>
      <c r="F976" s="16" t="n">
        <v>0.201630380581475</v>
      </c>
      <c r="G976" s="16" t="n">
        <v>0.10993527787537</v>
      </c>
      <c r="H976" s="6"/>
      <c r="I976" s="16" t="n">
        <v>-0.00412844414368791</v>
      </c>
      <c r="J976" s="16" t="n">
        <v>-0.00395344503781109</v>
      </c>
      <c r="K976" s="16" t="n">
        <v>0.579675099206349</v>
      </c>
      <c r="L976" s="16" t="n">
        <v>0.0210982329030258</v>
      </c>
      <c r="M976" s="16" t="n">
        <v>0.600024801587302</v>
      </c>
      <c r="N976" s="16" t="n">
        <v>0.0386880886010743</v>
      </c>
      <c r="O976" s="16" t="n">
        <v>0.0747104607599943</v>
      </c>
      <c r="P976" s="16" t="n">
        <v>0.0941254527452989</v>
      </c>
    </row>
    <row r="977" customFormat="false" ht="15" hidden="false" customHeight="false" outlineLevel="0" collapsed="false">
      <c r="A977" s="17" t="n">
        <v>1372</v>
      </c>
      <c r="B977" s="6"/>
      <c r="C977" s="16" t="n">
        <v>0.361316393319046</v>
      </c>
      <c r="D977" s="16" t="n">
        <v>0.369801420503023</v>
      </c>
      <c r="E977" s="16" t="n">
        <v>0.538653273809524</v>
      </c>
      <c r="F977" s="16" t="n">
        <v>0.206617086493781</v>
      </c>
      <c r="G977" s="16" t="n">
        <v>0.0992441750554842</v>
      </c>
      <c r="H977" s="6"/>
      <c r="I977" s="16" t="n">
        <v>-0.00439909940792534</v>
      </c>
      <c r="J977" s="16" t="n">
        <v>-0.00421461305140399</v>
      </c>
      <c r="K977" s="16" t="n">
        <v>0.581436011904762</v>
      </c>
      <c r="L977" s="16" t="n">
        <v>0.0213489462805025</v>
      </c>
      <c r="M977" s="16" t="n">
        <v>0.596106150793651</v>
      </c>
      <c r="N977" s="16" t="n">
        <v>0.0421452934624223</v>
      </c>
      <c r="O977" s="16" t="n">
        <v>0.0765474967810987</v>
      </c>
      <c r="P977" s="16" t="n">
        <v>0.0944972092175069</v>
      </c>
    </row>
    <row r="978" customFormat="false" ht="15" hidden="false" customHeight="false" outlineLevel="0" collapsed="false">
      <c r="A978" s="17" t="n">
        <v>1373</v>
      </c>
      <c r="B978" s="6"/>
      <c r="C978" s="16" t="n">
        <v>0.356836253570077</v>
      </c>
      <c r="D978" s="16" t="n">
        <v>0.36550997511613</v>
      </c>
      <c r="E978" s="16" t="n">
        <v>0.540699404761905</v>
      </c>
      <c r="F978" s="16" t="n">
        <v>0.211899688214682</v>
      </c>
      <c r="G978" s="16" t="n">
        <v>0.0885949929449033</v>
      </c>
      <c r="H978" s="6"/>
      <c r="I978" s="16" t="n">
        <v>-0.00468030530756709</v>
      </c>
      <c r="J978" s="16" t="n">
        <v>-0.00448622588317789</v>
      </c>
      <c r="K978" s="16" t="n">
        <v>0.582911706349206</v>
      </c>
      <c r="L978" s="16" t="n">
        <v>0.021691688957693</v>
      </c>
      <c r="M978" s="16" t="n">
        <v>0.592361111111111</v>
      </c>
      <c r="N978" s="16" t="n">
        <v>0.0458622209220405</v>
      </c>
      <c r="O978" s="16" t="n">
        <v>0.0784926865452971</v>
      </c>
      <c r="P978" s="16" t="n">
        <v>0.0947720733624882</v>
      </c>
    </row>
    <row r="979" customFormat="false" ht="15" hidden="false" customHeight="false" outlineLevel="0" collapsed="false">
      <c r="A979" s="17" t="n">
        <v>1374</v>
      </c>
      <c r="B979" s="6"/>
      <c r="C979" s="16" t="n">
        <v>0.352058867758645</v>
      </c>
      <c r="D979" s="16" t="n">
        <v>0.360931206812827</v>
      </c>
      <c r="E979" s="16" t="n">
        <v>0.543725198412698</v>
      </c>
      <c r="F979" s="16" t="n">
        <v>0.217480732240448</v>
      </c>
      <c r="G979" s="16" t="n">
        <v>0.0781575690842745</v>
      </c>
      <c r="H979" s="6"/>
      <c r="I979" s="16" t="n">
        <v>-0.00496977990674874</v>
      </c>
      <c r="J979" s="16" t="n">
        <v>-0.00476605160519494</v>
      </c>
      <c r="K979" s="16" t="n">
        <v>0.584151785714286</v>
      </c>
      <c r="L979" s="16" t="n">
        <v>0.0219847196718514</v>
      </c>
      <c r="M979" s="16" t="n">
        <v>0.588330853174603</v>
      </c>
      <c r="N979" s="16" t="n">
        <v>0.050232302403145</v>
      </c>
      <c r="O979" s="16" t="n">
        <v>0.0805467965247611</v>
      </c>
      <c r="P979" s="16" t="n">
        <v>0.0949224818965146</v>
      </c>
    </row>
    <row r="980" customFormat="false" ht="15" hidden="false" customHeight="false" outlineLevel="0" collapsed="false">
      <c r="A980" s="17" t="n">
        <v>1375</v>
      </c>
      <c r="B980" s="6"/>
      <c r="C980" s="16" t="n">
        <v>0.346961199013182</v>
      </c>
      <c r="D980" s="16" t="n">
        <v>0.356042415163989</v>
      </c>
      <c r="E980" s="16" t="n">
        <v>0.546205357142857</v>
      </c>
      <c r="F980" s="16" t="n">
        <v>0.22337587148688</v>
      </c>
      <c r="G980" s="16" t="n">
        <v>0.0682207959615886</v>
      </c>
      <c r="H980" s="6"/>
      <c r="I980" s="16" t="n">
        <v>-0.00526366811837073</v>
      </c>
      <c r="J980" s="16" t="n">
        <v>-0.00505029478659267</v>
      </c>
      <c r="K980" s="16" t="n">
        <v>0.585602678571429</v>
      </c>
      <c r="L980" s="16" t="n">
        <v>0.0223050274507401</v>
      </c>
      <c r="M980" s="16" t="n">
        <v>0.584437003968254</v>
      </c>
      <c r="N980" s="16" t="n">
        <v>0.0547992275133972</v>
      </c>
      <c r="O980" s="16" t="n">
        <v>0.0827153951825659</v>
      </c>
      <c r="P980" s="16" t="n">
        <v>0.0949981561120056</v>
      </c>
    </row>
    <row r="981" customFormat="false" ht="15" hidden="false" customHeight="false" outlineLevel="0" collapsed="false">
      <c r="A981" s="17" t="n">
        <v>1376</v>
      </c>
      <c r="B981" s="6"/>
      <c r="C981" s="16" t="n">
        <v>0.341551690756874</v>
      </c>
      <c r="D981" s="16" t="n">
        <v>0.350851666007359</v>
      </c>
      <c r="E981" s="16" t="n">
        <v>0.54905753968254</v>
      </c>
      <c r="F981" s="16" t="n">
        <v>0.22958154140139</v>
      </c>
      <c r="G981" s="16" t="n">
        <v>0.0593276642565946</v>
      </c>
      <c r="H981" s="6"/>
      <c r="I981" s="16" t="n">
        <v>-0.00555781155123605</v>
      </c>
      <c r="J981" s="16" t="n">
        <v>-0.00533476345773331</v>
      </c>
      <c r="K981" s="16" t="n">
        <v>0.587165178571429</v>
      </c>
      <c r="L981" s="16" t="n">
        <v>0.0225549546158216</v>
      </c>
      <c r="M981" s="16" t="n">
        <v>0.579724702380952</v>
      </c>
      <c r="N981" s="16" t="n">
        <v>0.0615880274189086</v>
      </c>
      <c r="O981" s="16" t="n">
        <v>0.08499695694488</v>
      </c>
      <c r="P981" s="16" t="n">
        <v>0.0950172894817844</v>
      </c>
    </row>
    <row r="982" customFormat="false" ht="15" hidden="false" customHeight="false" outlineLevel="0" collapsed="false">
      <c r="A982" s="17" t="n">
        <v>1377</v>
      </c>
      <c r="B982" s="6"/>
      <c r="C982" s="16" t="n">
        <v>0.335817230826036</v>
      </c>
      <c r="D982" s="16" t="n">
        <v>0.345346071013568</v>
      </c>
      <c r="E982" s="16" t="n">
        <v>0.551946924603175</v>
      </c>
      <c r="F982" s="16" t="n">
        <v>0.236103246747841</v>
      </c>
      <c r="G982" s="16" t="n">
        <v>0.0501017585597435</v>
      </c>
      <c r="H982" s="6"/>
      <c r="I982" s="16" t="n">
        <v>-0.00584695160118705</v>
      </c>
      <c r="J982" s="16" t="n">
        <v>-0.00561444725092976</v>
      </c>
      <c r="K982" s="16" t="n">
        <v>0.588318452380952</v>
      </c>
      <c r="L982" s="16" t="n">
        <v>0.0227574685183217</v>
      </c>
      <c r="M982" s="16" t="n">
        <v>0.575868055555556</v>
      </c>
      <c r="N982" s="16" t="n">
        <v>0.0711030203635926</v>
      </c>
      <c r="O982" s="16" t="n">
        <v>0.0873932708581591</v>
      </c>
      <c r="P982" s="16" t="n">
        <v>0.0950087223970519</v>
      </c>
    </row>
    <row r="983" customFormat="false" ht="15" hidden="false" customHeight="false" outlineLevel="0" collapsed="false">
      <c r="A983" s="17" t="n">
        <v>1378</v>
      </c>
      <c r="B983" s="6"/>
      <c r="C983" s="16" t="n">
        <v>0.329775262224606</v>
      </c>
      <c r="D983" s="16" t="n">
        <v>0.339542237438625</v>
      </c>
      <c r="E983" s="16" t="n">
        <v>0.554799107142857</v>
      </c>
      <c r="F983" s="16" t="n">
        <v>0.242924941100969</v>
      </c>
      <c r="G983" s="16" t="n">
        <v>0.0423044207360054</v>
      </c>
      <c r="H983" s="6"/>
      <c r="I983" s="16" t="n">
        <v>-0.00612794953586433</v>
      </c>
      <c r="J983" s="16" t="n">
        <v>-0.0058861917193288</v>
      </c>
      <c r="K983" s="16" t="n">
        <v>0.58937251984127</v>
      </c>
      <c r="L983" s="16" t="n">
        <v>0.0228905542248058</v>
      </c>
      <c r="M983" s="16" t="n">
        <v>0.570796130952381</v>
      </c>
      <c r="N983" s="16" t="n">
        <v>0.086940943738182</v>
      </c>
      <c r="O983" s="16" t="n">
        <v>0.0898981887226366</v>
      </c>
      <c r="P983" s="16" t="n">
        <v>0.0949813092884733</v>
      </c>
    </row>
    <row r="984" customFormat="false" ht="15" hidden="false" customHeight="false" outlineLevel="0" collapsed="false">
      <c r="A984" s="17" t="n">
        <v>1379</v>
      </c>
      <c r="B984" s="6"/>
      <c r="C984" s="16" t="n">
        <v>0.323418506152432</v>
      </c>
      <c r="D984" s="16" t="n">
        <v>0.333433751700478</v>
      </c>
      <c r="E984" s="16" t="n">
        <v>0.557378472222222</v>
      </c>
      <c r="F984" s="16" t="n">
        <v>0.250069636601078</v>
      </c>
      <c r="G984" s="16" t="n">
        <v>0.034336215103976</v>
      </c>
      <c r="H984" s="6"/>
      <c r="I984" s="16" t="n">
        <v>-0.00639448619728595</v>
      </c>
      <c r="J984" s="16" t="n">
        <v>-0.00614405622988614</v>
      </c>
      <c r="K984" s="16" t="n">
        <v>0.589546130952381</v>
      </c>
      <c r="L984" s="16" t="n">
        <v>0.0230428601945279</v>
      </c>
      <c r="M984" s="16" t="n">
        <v>0.56391369047619</v>
      </c>
      <c r="N984" s="16" t="n">
        <v>0.112939866531471</v>
      </c>
      <c r="O984" s="16" t="n">
        <v>0.0925198835896938</v>
      </c>
      <c r="P984" s="16" t="n">
        <v>0.0949321390783643</v>
      </c>
    </row>
    <row r="985" customFormat="false" ht="15" hidden="false" customHeight="false" outlineLevel="0" collapsed="false">
      <c r="A985" s="17" t="n">
        <v>1380</v>
      </c>
      <c r="B985" s="6"/>
      <c r="C985" s="16" t="n">
        <v>0.316777709018631</v>
      </c>
      <c r="D985" s="16" t="n">
        <v>0.327050227572706</v>
      </c>
      <c r="E985" s="16" t="n">
        <v>0.560367063492063</v>
      </c>
      <c r="F985" s="16" t="n">
        <v>0.257511133295069</v>
      </c>
      <c r="G985" s="16" t="n">
        <v>0.0272033286909429</v>
      </c>
      <c r="H985" s="6"/>
      <c r="I985" s="16" t="n">
        <v>-0.0066436012100241</v>
      </c>
      <c r="J985" s="16" t="n">
        <v>-0.00638515708951486</v>
      </c>
      <c r="K985" s="16" t="n">
        <v>0.589980158730159</v>
      </c>
      <c r="L985" s="16" t="n">
        <v>0.0232097317926368</v>
      </c>
      <c r="M985" s="16" t="n">
        <v>0.555530753968254</v>
      </c>
      <c r="N985" s="16" t="n">
        <v>0.155720489670154</v>
      </c>
      <c r="O985" s="16" t="n">
        <v>0.0952484424806964</v>
      </c>
      <c r="P985" s="16" t="n">
        <v>0.0948734388290735</v>
      </c>
    </row>
    <row r="986" customFormat="false" ht="15" hidden="false" customHeight="false" outlineLevel="0" collapsed="false">
      <c r="A986" s="17" t="n">
        <v>1381</v>
      </c>
      <c r="B986" s="6"/>
      <c r="C986" s="16" t="n">
        <v>0.309868176779151</v>
      </c>
      <c r="D986" s="16" t="n">
        <v>0.320407561817108</v>
      </c>
      <c r="E986" s="16" t="n">
        <v>0.563244047619048</v>
      </c>
      <c r="F986" s="16" t="n">
        <v>0.265256557846124</v>
      </c>
      <c r="G986" s="16" t="n">
        <v>0.0211503458654379</v>
      </c>
      <c r="H986" s="6"/>
      <c r="I986" s="16" t="n">
        <v>-0.00686902772685974</v>
      </c>
      <c r="J986" s="16" t="n">
        <v>-0.0066035689805209</v>
      </c>
      <c r="K986" s="16" t="n">
        <v>0.590228174603175</v>
      </c>
      <c r="L986" s="16" t="n">
        <v>0.0234127093403825</v>
      </c>
      <c r="M986" s="16" t="n">
        <v>0.547767857142857</v>
      </c>
      <c r="N986" s="16" t="n">
        <v>0.223231979236254</v>
      </c>
      <c r="O986" s="16" t="n">
        <v>0.0980861627656134</v>
      </c>
      <c r="P986" s="16" t="n">
        <v>0.0947940885171347</v>
      </c>
    </row>
    <row r="987" customFormat="false" ht="15" hidden="false" customHeight="false" outlineLevel="0" collapsed="false">
      <c r="A987" s="17" t="n">
        <v>1382</v>
      </c>
      <c r="B987" s="6"/>
      <c r="C987" s="16" t="n">
        <v>0.302723200619001</v>
      </c>
      <c r="D987" s="16" t="n">
        <v>0.313538005271448</v>
      </c>
      <c r="E987" s="16" t="n">
        <v>0.566294642857143</v>
      </c>
      <c r="F987" s="16" t="n">
        <v>0.273281138227652</v>
      </c>
      <c r="G987" s="16" t="n">
        <v>0.0161647760159904</v>
      </c>
      <c r="H987" s="6"/>
      <c r="I987" s="16" t="n">
        <v>-0.00707043534368681</v>
      </c>
      <c r="J987" s="16" t="n">
        <v>-0.00679900856904887</v>
      </c>
      <c r="K987" s="16" t="n">
        <v>0.590947420634921</v>
      </c>
      <c r="L987" s="16" t="n">
        <v>0.023788565166532</v>
      </c>
      <c r="M987" s="16" t="n">
        <v>0.535875496031746</v>
      </c>
      <c r="N987" s="16" t="n">
        <v>0.333130765746817</v>
      </c>
      <c r="O987" s="16" t="n">
        <v>0.10102363622749</v>
      </c>
      <c r="P987" s="16" t="n">
        <v>0.0946860081307119</v>
      </c>
    </row>
    <row r="988" customFormat="false" ht="15" hidden="false" customHeight="false" outlineLevel="0" collapsed="false">
      <c r="A988" s="17" t="n">
        <v>1383</v>
      </c>
      <c r="B988" s="6"/>
      <c r="C988" s="16" t="n">
        <v>0.295371157598712</v>
      </c>
      <c r="D988" s="16" t="n">
        <v>0.306468957668825</v>
      </c>
      <c r="E988" s="16" t="n">
        <v>0.568985615079365</v>
      </c>
      <c r="F988" s="16" t="n">
        <v>0.28156247061638</v>
      </c>
      <c r="G988" s="16" t="n">
        <v>0.0118965724735775</v>
      </c>
      <c r="H988" s="6"/>
      <c r="I988" s="16" t="n">
        <v>-0.00724100560803124</v>
      </c>
      <c r="J988" s="16" t="n">
        <v>-0.00696500411598145</v>
      </c>
      <c r="K988" s="16" t="n">
        <v>0.590625</v>
      </c>
      <c r="L988" s="16" t="n">
        <v>0.0244004841973157</v>
      </c>
      <c r="M988" s="16" t="n">
        <v>0.523784722222222</v>
      </c>
      <c r="N988" s="16" t="n">
        <v>0.496046502223294</v>
      </c>
      <c r="O988" s="16" t="n">
        <v>0.104052327617917</v>
      </c>
      <c r="P988" s="16" t="n">
        <v>0.094538226741003</v>
      </c>
    </row>
    <row r="989" customFormat="false" ht="15" hidden="false" customHeight="false" outlineLevel="0" collapsed="false">
      <c r="A989" s="17" t="n">
        <v>1384</v>
      </c>
      <c r="B989" s="6"/>
      <c r="C989" s="16" t="n">
        <v>0.287862294625971</v>
      </c>
      <c r="D989" s="16" t="n">
        <v>0.299248114230366</v>
      </c>
      <c r="E989" s="16" t="n">
        <v>0.571676587301587</v>
      </c>
      <c r="F989" s="16" t="n">
        <v>0.290037169087385</v>
      </c>
      <c r="G989" s="16" t="n">
        <v>0.00856453414350787</v>
      </c>
      <c r="H989" s="6"/>
      <c r="I989" s="16" t="n">
        <v>-0.00738184724273456</v>
      </c>
      <c r="J989" s="16" t="n">
        <v>-0.00710267429755667</v>
      </c>
      <c r="K989" s="16" t="n">
        <v>0.590141369047619</v>
      </c>
      <c r="L989" s="16" t="n">
        <v>0.0251410538837393</v>
      </c>
      <c r="M989" s="16" t="n">
        <v>0.515389384920635</v>
      </c>
      <c r="N989" s="16" t="n">
        <v>0.709303177516628</v>
      </c>
      <c r="O989" s="16" t="n">
        <v>0.107148743141349</v>
      </c>
      <c r="P989" s="16" t="n">
        <v>0.0943449788759775</v>
      </c>
    </row>
    <row r="990" customFormat="false" ht="15" hidden="false" customHeight="false" outlineLevel="0" collapsed="false">
      <c r="A990" s="17" t="n">
        <v>1385</v>
      </c>
      <c r="B990" s="6"/>
      <c r="C990" s="16" t="n">
        <v>0.280216587136306</v>
      </c>
      <c r="D990" s="16" t="n">
        <v>0.291894270608198</v>
      </c>
      <c r="E990" s="16" t="n">
        <v>0.574330357142857</v>
      </c>
      <c r="F990" s="16" t="n">
        <v>0.298690355915252</v>
      </c>
      <c r="G990" s="16" t="n">
        <v>0.00598364539590421</v>
      </c>
      <c r="H990" s="6"/>
      <c r="I990" s="16" t="n">
        <v>-0.00748502377910673</v>
      </c>
      <c r="J990" s="16" t="n">
        <v>-0.00720445634697495</v>
      </c>
      <c r="K990" s="16" t="n">
        <v>0.589831349206349</v>
      </c>
      <c r="L990" s="16" t="n">
        <v>0.026193798039687</v>
      </c>
      <c r="M990" s="16" t="n">
        <v>0.505964781746032</v>
      </c>
      <c r="N990" s="16" t="n">
        <v>0.953149107158855</v>
      </c>
      <c r="O990" s="16" t="n">
        <v>0.110307158952923</v>
      </c>
      <c r="P990" s="16" t="n">
        <v>0.0940660146060397</v>
      </c>
    </row>
    <row r="991" customFormat="false" ht="15" hidden="false" customHeight="false" outlineLevel="0" collapsed="false">
      <c r="A991" s="17" t="n">
        <v>1386</v>
      </c>
      <c r="B991" s="6"/>
      <c r="C991" s="16" t="n">
        <v>0.272493256214731</v>
      </c>
      <c r="D991" s="16" t="n">
        <v>0.284463477850891</v>
      </c>
      <c r="E991" s="16" t="n">
        <v>0.577170138888889</v>
      </c>
      <c r="F991" s="16" t="n">
        <v>0.307449872487142</v>
      </c>
      <c r="G991" s="16" t="n">
        <v>0.00406744683513953</v>
      </c>
      <c r="H991" s="6"/>
      <c r="I991" s="16" t="n">
        <v>-0.00755354809340428</v>
      </c>
      <c r="J991" s="16" t="n">
        <v>-0.00727331690748086</v>
      </c>
      <c r="K991" s="16" t="n">
        <v>0.588926091269841</v>
      </c>
      <c r="L991" s="16" t="n">
        <v>0.0277235776242197</v>
      </c>
      <c r="M991" s="16" t="n">
        <v>0.504166666666667</v>
      </c>
      <c r="N991" s="16" t="n">
        <v>0.801400033390698</v>
      </c>
      <c r="O991" s="16" t="n">
        <v>0.113500984733928</v>
      </c>
      <c r="P991" s="16" t="n">
        <v>0.0936710996533051</v>
      </c>
    </row>
    <row r="992" customFormat="false" ht="15" hidden="false" customHeight="false" outlineLevel="0" collapsed="false">
      <c r="A992" s="17" t="n">
        <v>1387</v>
      </c>
      <c r="B992" s="6"/>
      <c r="C992" s="16" t="n">
        <v>0.264703050965521</v>
      </c>
      <c r="D992" s="16" t="n">
        <v>0.276964683426297</v>
      </c>
      <c r="E992" s="16" t="n">
        <v>0.579737103174603</v>
      </c>
      <c r="F992" s="16" t="n">
        <v>0.316283376622395</v>
      </c>
      <c r="G992" s="16" t="n">
        <v>0.00268444151341703</v>
      </c>
      <c r="H992" s="6"/>
      <c r="I992" s="16" t="n">
        <v>-0.00758355064423235</v>
      </c>
      <c r="J992" s="16" t="n">
        <v>-0.00730554603755401</v>
      </c>
      <c r="K992" s="16" t="n">
        <v>0.588293650793651</v>
      </c>
      <c r="L992" s="16" t="n">
        <v>0.0296814863164265</v>
      </c>
      <c r="M992" s="16" t="n">
        <v>0.518725198412698</v>
      </c>
      <c r="N992" s="16" t="n">
        <v>0.559832291021965</v>
      </c>
      <c r="O992" s="16" t="n">
        <v>0.116718227597123</v>
      </c>
      <c r="P992" s="16" t="n">
        <v>0.0931283507051613</v>
      </c>
    </row>
    <row r="993" customFormat="false" ht="15" hidden="false" customHeight="false" outlineLevel="0" collapsed="false">
      <c r="A993" s="17" t="n">
        <v>1388</v>
      </c>
      <c r="B993" s="6"/>
      <c r="C993" s="16" t="n">
        <v>0.256909595954832</v>
      </c>
      <c r="D993" s="16" t="n">
        <v>0.269458189936375</v>
      </c>
      <c r="E993" s="16" t="n">
        <v>0.581597222222222</v>
      </c>
      <c r="F993" s="16" t="n">
        <v>0.325116220632502</v>
      </c>
      <c r="G993" s="16" t="n">
        <v>0.00172256003461736</v>
      </c>
      <c r="H993" s="6"/>
      <c r="I993" s="16" t="n">
        <v>-0.00757523256221044</v>
      </c>
      <c r="J993" s="16" t="n">
        <v>-0.00730133237691457</v>
      </c>
      <c r="K993" s="16" t="n">
        <v>0.587425595238095</v>
      </c>
      <c r="L993" s="16" t="n">
        <v>0.0323885795434469</v>
      </c>
      <c r="M993" s="16" t="n">
        <v>0.532837301587302</v>
      </c>
      <c r="N993" s="16" t="n">
        <v>0.346508075717462</v>
      </c>
      <c r="O993" s="16" t="n">
        <v>0.119931560265998</v>
      </c>
      <c r="P993" s="16" t="n">
        <v>0.0924035942057555</v>
      </c>
    </row>
    <row r="994" customFormat="false" ht="15" hidden="false" customHeight="false" outlineLevel="0" collapsed="false">
      <c r="A994" s="17" t="n">
        <v>1389</v>
      </c>
      <c r="B994" s="6"/>
      <c r="C994" s="16" t="n">
        <v>0.249127611092987</v>
      </c>
      <c r="D994" s="16" t="n">
        <v>0.261957860491967</v>
      </c>
      <c r="E994" s="16" t="n">
        <v>0.584288194444445</v>
      </c>
      <c r="F994" s="16" t="n">
        <v>0.333939503457413</v>
      </c>
      <c r="G994" s="16" t="n">
        <v>0.0010766000361955</v>
      </c>
      <c r="H994" s="6"/>
      <c r="I994" s="16" t="n">
        <v>-0.00752819537052141</v>
      </c>
      <c r="J994" s="16" t="n">
        <v>-0.00726025365949998</v>
      </c>
      <c r="K994" s="16" t="n">
        <v>0.586607142857143</v>
      </c>
      <c r="L994" s="16" t="n">
        <v>0.0355968732882847</v>
      </c>
      <c r="M994" s="16" t="n">
        <v>0.546279761904762</v>
      </c>
      <c r="N994" s="16" t="n">
        <v>0.206262582287033</v>
      </c>
      <c r="O994" s="16" t="n">
        <v>0.123137655929147</v>
      </c>
      <c r="P994" s="16" t="n">
        <v>0.0914697489268826</v>
      </c>
    </row>
    <row r="995" customFormat="false" ht="15" hidden="false" customHeight="false" outlineLevel="0" collapsed="false">
      <c r="A995" s="17" t="n">
        <v>1390</v>
      </c>
      <c r="B995" s="6"/>
      <c r="C995" s="16" t="n">
        <v>0.241422773605767</v>
      </c>
      <c r="D995" s="16" t="n">
        <v>0.254526219304895</v>
      </c>
      <c r="E995" s="16" t="n">
        <v>0.587003968253968</v>
      </c>
      <c r="F995" s="16" t="n">
        <v>0.342673892426031</v>
      </c>
      <c r="G995" s="18" t="n">
        <v>0.000653575768974249</v>
      </c>
      <c r="H995" s="6"/>
      <c r="I995" s="16" t="n">
        <v>-0.00744298888104356</v>
      </c>
      <c r="J995" s="16" t="n">
        <v>-0.00718284379774096</v>
      </c>
      <c r="K995" s="16" t="n">
        <v>0.585069444444444</v>
      </c>
      <c r="L995" s="16" t="n">
        <v>0.0399642281422853</v>
      </c>
      <c r="M995" s="16" t="n">
        <v>0.555902777777778</v>
      </c>
      <c r="N995" s="16" t="n">
        <v>0.119575002905892</v>
      </c>
      <c r="O995" s="16" t="n">
        <v>0.126307657716925</v>
      </c>
      <c r="P995" s="16" t="n">
        <v>0.0902817595562335</v>
      </c>
    </row>
    <row r="996" customFormat="false" ht="15" hidden="false" customHeight="false" outlineLevel="0" collapsed="false">
      <c r="A996" s="17" t="n">
        <v>1391</v>
      </c>
      <c r="B996" s="6"/>
      <c r="C996" s="16" t="n">
        <v>0.233812327949217</v>
      </c>
      <c r="D996" s="16" t="n">
        <v>0.247180215230631</v>
      </c>
      <c r="E996" s="16" t="n">
        <v>0.589397321428571</v>
      </c>
      <c r="F996" s="16" t="n">
        <v>0.351317189496407</v>
      </c>
      <c r="G996" s="18" t="n">
        <v>0.000390504149995476</v>
      </c>
      <c r="H996" s="6"/>
      <c r="I996" s="16" t="n">
        <v>-0.00732193259932068</v>
      </c>
      <c r="J996" s="16" t="n">
        <v>-0.00707111903187774</v>
      </c>
      <c r="K996" s="16" t="n">
        <v>0.584945436507937</v>
      </c>
      <c r="L996" s="16" t="n">
        <v>0.0455549940515827</v>
      </c>
      <c r="M996" s="16" t="n">
        <v>0.561421130952381</v>
      </c>
      <c r="N996" s="16" t="n">
        <v>0.0694945593513952</v>
      </c>
      <c r="O996" s="16" t="n">
        <v>0.12944079499954</v>
      </c>
      <c r="P996" s="16" t="n">
        <v>0.0888601495013887</v>
      </c>
    </row>
    <row r="997" customFormat="false" ht="15" hidden="false" customHeight="false" outlineLevel="0" collapsed="false">
      <c r="A997" s="17" t="n">
        <v>1392</v>
      </c>
      <c r="B997" s="6"/>
      <c r="C997" s="16" t="n">
        <v>0.226359208838836</v>
      </c>
      <c r="D997" s="16" t="n">
        <v>0.239980235402658</v>
      </c>
      <c r="E997" s="16" t="n">
        <v>0.592782738095238</v>
      </c>
      <c r="F997" s="16" t="n">
        <v>0.359794687860432</v>
      </c>
      <c r="G997" s="18" t="n">
        <v>0.000227764088075216</v>
      </c>
      <c r="H997" s="6"/>
      <c r="I997" s="16" t="n">
        <v>-0.00716451580177984</v>
      </c>
      <c r="J997" s="16" t="n">
        <v>-0.00692453736289722</v>
      </c>
      <c r="K997" s="16" t="n">
        <v>0.583060515873016</v>
      </c>
      <c r="L997" s="16" t="n">
        <v>0.0520145544579746</v>
      </c>
      <c r="M997" s="16" t="n">
        <v>0.565054563492064</v>
      </c>
      <c r="N997" s="16" t="n">
        <v>0.0425499497089115</v>
      </c>
      <c r="O997" s="16" t="n">
        <v>0.132510070463308</v>
      </c>
      <c r="P997" s="16" t="n">
        <v>0.0871870271069342</v>
      </c>
    </row>
    <row r="998" customFormat="false" ht="15" hidden="false" customHeight="false" outlineLevel="0" collapsed="false">
      <c r="A998" s="17" t="n">
        <v>1393</v>
      </c>
      <c r="B998" s="6"/>
      <c r="C998" s="16" t="n">
        <v>0.219087217113955</v>
      </c>
      <c r="D998" s="16" t="n">
        <v>0.232949256875861</v>
      </c>
      <c r="E998" s="16" t="n">
        <v>0.5953125</v>
      </c>
      <c r="F998" s="16" t="n">
        <v>0.368085693085912</v>
      </c>
      <c r="G998" s="18" t="n">
        <v>0.000131927796930462</v>
      </c>
      <c r="H998" s="6"/>
      <c r="I998" s="16" t="n">
        <v>-0.00697462422046817</v>
      </c>
      <c r="J998" s="16" t="n">
        <v>-0.00674660073285642</v>
      </c>
      <c r="K998" s="16" t="n">
        <v>0.580803571428571</v>
      </c>
      <c r="L998" s="16" t="n">
        <v>0.0594281306647271</v>
      </c>
      <c r="M998" s="16" t="n">
        <v>0.568638392857143</v>
      </c>
      <c r="N998" s="16" t="n">
        <v>0.028879055201483</v>
      </c>
      <c r="O998" s="16" t="n">
        <v>0.135508144324393</v>
      </c>
      <c r="P998" s="16" t="n">
        <v>0.0853034463373767</v>
      </c>
    </row>
    <row r="999" customFormat="false" ht="15" hidden="false" customHeight="false" outlineLevel="0" collapsed="false">
      <c r="A999" s="17" t="n">
        <v>1394</v>
      </c>
      <c r="B999" s="6"/>
      <c r="C999" s="16" t="n">
        <v>0.212053974302888</v>
      </c>
      <c r="D999" s="16" t="n">
        <v>0.226142780504072</v>
      </c>
      <c r="E999" s="16" t="n">
        <v>0.597693452380952</v>
      </c>
      <c r="F999" s="16" t="n">
        <v>0.376118124240621</v>
      </c>
      <c r="G999" s="18" t="n">
        <v>7.4405199103485E-005</v>
      </c>
      <c r="H999" s="6"/>
      <c r="I999" s="16" t="n">
        <v>-0.00675459719303189</v>
      </c>
      <c r="J999" s="16" t="n">
        <v>-0.0065395794937758</v>
      </c>
      <c r="K999" s="16" t="n">
        <v>0.578360615079365</v>
      </c>
      <c r="L999" s="16" t="n">
        <v>0.0684483853217424</v>
      </c>
      <c r="M999" s="16" t="n">
        <v>0.573053075396825</v>
      </c>
      <c r="N999" s="16" t="n">
        <v>0.0217622933341928</v>
      </c>
      <c r="O999" s="16" t="n">
        <v>0.138409171469241</v>
      </c>
      <c r="P999" s="16" t="n">
        <v>0.0831733752976747</v>
      </c>
    </row>
    <row r="1000" customFormat="false" ht="15" hidden="false" customHeight="false" outlineLevel="0" collapsed="false">
      <c r="A1000" s="17" t="n">
        <v>1395</v>
      </c>
      <c r="B1000" s="6"/>
      <c r="C1000" s="16" t="n">
        <v>0.205270244910722</v>
      </c>
      <c r="D1000" s="16" t="n">
        <v>0.219571500962942</v>
      </c>
      <c r="E1000" s="16" t="n">
        <v>0.599925595238095</v>
      </c>
      <c r="F1000" s="16" t="n">
        <v>0.383871938296901</v>
      </c>
      <c r="G1000" s="18" t="n">
        <v>4.12400414405274E-005</v>
      </c>
      <c r="H1000" s="6"/>
      <c r="I1000" s="16" t="n">
        <v>-0.00650910256586828</v>
      </c>
      <c r="J1000" s="16" t="n">
        <v>-0.00630777034451236</v>
      </c>
      <c r="K1000" s="16" t="n">
        <v>0.575446428571429</v>
      </c>
      <c r="L1000" s="16" t="n">
        <v>0.0789650065062798</v>
      </c>
      <c r="M1000" s="16" t="n">
        <v>0.577318948412698</v>
      </c>
      <c r="N1000" s="16" t="n">
        <v>0.0181211998753012</v>
      </c>
      <c r="O1000" s="16" t="n">
        <v>0.141206197415535</v>
      </c>
      <c r="P1000" s="16" t="n">
        <v>0.0808370099528135</v>
      </c>
    </row>
    <row r="1001" customFormat="false" ht="15" hidden="false" customHeight="false" outlineLevel="0" collapsed="false">
      <c r="A1001" s="17" t="n">
        <v>1396</v>
      </c>
      <c r="B1001" s="6"/>
      <c r="C1001" s="16" t="n">
        <v>0.198785327805011</v>
      </c>
      <c r="D1001" s="16" t="n">
        <v>0.213283138775478</v>
      </c>
      <c r="E1001" s="16" t="n">
        <v>0.601984126984127</v>
      </c>
      <c r="F1001" s="16" t="n">
        <v>0.391283206280961</v>
      </c>
      <c r="G1001" s="18" t="n">
        <v>2.27371577215195E-005</v>
      </c>
      <c r="H1001" s="6"/>
      <c r="I1001" s="16" t="n">
        <v>-0.00623924026747284</v>
      </c>
      <c r="J1001" s="16" t="n">
        <v>-0.00605218683174093</v>
      </c>
      <c r="K1001" s="16" t="n">
        <v>0.572643849206349</v>
      </c>
      <c r="L1001" s="16" t="n">
        <v>0.0910274989413079</v>
      </c>
      <c r="M1001" s="16" t="n">
        <v>0.583581349206349</v>
      </c>
      <c r="N1001" s="16" t="n">
        <v>0.0161177461473123</v>
      </c>
      <c r="O1001" s="16" t="n">
        <v>0.143876500951298</v>
      </c>
      <c r="P1001" s="16" t="n">
        <v>0.0782906930679328</v>
      </c>
    </row>
    <row r="1002" customFormat="false" ht="15" hidden="false" customHeight="false" outlineLevel="0" collapsed="false">
      <c r="A1002" s="17" t="n">
        <v>1397</v>
      </c>
      <c r="B1002" s="6"/>
      <c r="C1002" s="16" t="n">
        <v>0.192597002805776</v>
      </c>
      <c r="D1002" s="16" t="n">
        <v>0.207275549253278</v>
      </c>
      <c r="E1002" s="16" t="n">
        <v>0.604017857142857</v>
      </c>
      <c r="F1002" s="16" t="n">
        <v>0.398347700071531</v>
      </c>
      <c r="G1002" s="18" t="n">
        <v>1.33501461432017E-005</v>
      </c>
      <c r="H1002" s="6"/>
      <c r="I1002" s="16" t="n">
        <v>-0.00595352112119236</v>
      </c>
      <c r="J1002" s="16" t="n">
        <v>-0.00578093534651524</v>
      </c>
      <c r="K1002" s="16" t="n">
        <v>0.568936011904762</v>
      </c>
      <c r="L1002" s="16" t="n">
        <v>0.104312159148281</v>
      </c>
      <c r="M1002" s="16" t="n">
        <v>0.590848214285714</v>
      </c>
      <c r="N1002" s="16" t="n">
        <v>0.0154154521881635</v>
      </c>
      <c r="O1002" s="16" t="n">
        <v>0.146418939191689</v>
      </c>
      <c r="P1002" s="16" t="n">
        <v>0.0755547743837573</v>
      </c>
    </row>
    <row r="1003" customFormat="false" ht="15" hidden="false" customHeight="false" outlineLevel="0" collapsed="false">
      <c r="A1003" s="17" t="n">
        <v>1398</v>
      </c>
      <c r="B1003" s="6"/>
      <c r="C1003" s="16" t="n">
        <v>0.186742713231169</v>
      </c>
      <c r="D1003" s="16" t="n">
        <v>0.201585385710977</v>
      </c>
      <c r="E1003" s="16" t="n">
        <v>0.606076388888889</v>
      </c>
      <c r="F1003" s="16" t="n">
        <v>0.405009708391163</v>
      </c>
      <c r="G1003" s="18" t="n">
        <v>7.39989706792914E-006</v>
      </c>
      <c r="H1003" s="6"/>
      <c r="I1003" s="16" t="n">
        <v>-0.00565414907233387</v>
      </c>
      <c r="J1003" s="16" t="n">
        <v>-0.00549613570204115</v>
      </c>
      <c r="K1003" s="16" t="n">
        <v>0.56453373015873</v>
      </c>
      <c r="L1003" s="16" t="n">
        <v>0.121509194194487</v>
      </c>
      <c r="M1003" s="16" t="n">
        <v>0.597668650793651</v>
      </c>
      <c r="N1003" s="16" t="n">
        <v>0.0153828524711862</v>
      </c>
      <c r="O1003" s="16" t="n">
        <v>0.148813872605287</v>
      </c>
      <c r="P1003" s="16" t="n">
        <v>0.0726148579924891</v>
      </c>
    </row>
    <row r="1004" customFormat="false" ht="15" hidden="false" customHeight="false" outlineLevel="0" collapsed="false">
      <c r="A1004" s="17" t="n">
        <v>1399</v>
      </c>
      <c r="B1004" s="6"/>
      <c r="C1004" s="16" t="n">
        <v>0.181215633379961</v>
      </c>
      <c r="D1004" s="16" t="n">
        <v>0.196206776893482</v>
      </c>
      <c r="E1004" s="16" t="n">
        <v>0.608804563492064</v>
      </c>
      <c r="F1004" s="16" t="n">
        <v>0.411283502490736</v>
      </c>
      <c r="G1004" s="18" t="n">
        <v>4.20887466373405E-006</v>
      </c>
      <c r="H1004" s="6"/>
      <c r="I1004" s="16" t="n">
        <v>-0.00534812373757537</v>
      </c>
      <c r="J1004" s="16" t="n">
        <v>-0.00520455514841723</v>
      </c>
      <c r="K1004" s="16" t="n">
        <v>0.560416666666667</v>
      </c>
      <c r="L1004" s="16" t="n">
        <v>0.14051614130424</v>
      </c>
      <c r="M1004" s="16" t="n">
        <v>0.602554563492064</v>
      </c>
      <c r="N1004" s="16" t="n">
        <v>0.0158509249569985</v>
      </c>
      <c r="O1004" s="16" t="n">
        <v>0.151066855516123</v>
      </c>
      <c r="P1004" s="16" t="n">
        <v>0.0694614546078875</v>
      </c>
    </row>
    <row r="1005" customFormat="false" ht="15" hidden="false" customHeight="false" outlineLevel="0" collapsed="false">
      <c r="A1005" s="17" t="n">
        <v>1400</v>
      </c>
      <c r="B1005" s="6"/>
      <c r="C1005" s="16" t="n">
        <v>0.176031035548996</v>
      </c>
      <c r="D1005" s="16" t="n">
        <v>0.191155084677742</v>
      </c>
      <c r="E1005" s="16" t="n">
        <v>0.611073908730159</v>
      </c>
      <c r="F1005" s="16" t="n">
        <v>0.417144452359793</v>
      </c>
      <c r="G1005" s="18" t="n">
        <v>2.34785346053765E-006</v>
      </c>
      <c r="H1005" s="6"/>
      <c r="I1005" s="16" t="n">
        <v>-0.00503758052026136</v>
      </c>
      <c r="J1005" s="16" t="n">
        <v>-0.00490817716528172</v>
      </c>
      <c r="K1005" s="16" t="n">
        <v>0.555791170634921</v>
      </c>
      <c r="L1005" s="16" t="n">
        <v>0.164398033090918</v>
      </c>
      <c r="M1005" s="16" t="n">
        <v>0.603707837301587</v>
      </c>
      <c r="N1005" s="16" t="n">
        <v>0.0167738521384451</v>
      </c>
      <c r="O1005" s="16" t="n">
        <v>0.153169457873407</v>
      </c>
      <c r="P1005" s="16" t="n">
        <v>0.066112963696379</v>
      </c>
    </row>
    <row r="1006" customFormat="false" ht="15" hidden="false" customHeight="false" outlineLevel="0" collapsed="false">
      <c r="A1006" s="17" t="n">
        <v>1401</v>
      </c>
      <c r="B1006" s="6"/>
      <c r="C1006" s="16" t="n">
        <v>0.171171955577968</v>
      </c>
      <c r="D1006" s="16" t="n">
        <v>0.186414801090249</v>
      </c>
      <c r="E1006" s="16" t="n">
        <v>0.61344246031746</v>
      </c>
      <c r="F1006" s="16" t="n">
        <v>0.422625823154425</v>
      </c>
      <c r="G1006" s="18" t="n">
        <v>1.31724724005658E-006</v>
      </c>
      <c r="H1006" s="6"/>
      <c r="I1006" s="16" t="n">
        <v>-0.0047285612459275</v>
      </c>
      <c r="J1006" s="16" t="n">
        <v>-0.00461286014286909</v>
      </c>
      <c r="K1006" s="16" t="n">
        <v>0.551884920634921</v>
      </c>
      <c r="L1006" s="16" t="n">
        <v>0.192395755994411</v>
      </c>
      <c r="M1006" s="16" t="n">
        <v>0.60249255952381</v>
      </c>
      <c r="N1006" s="16" t="n">
        <v>0.0181354519507646</v>
      </c>
      <c r="O1006" s="16" t="n">
        <v>0.155134006936355</v>
      </c>
      <c r="P1006" s="16" t="n">
        <v>0.0625589448271259</v>
      </c>
    </row>
    <row r="1007" customFormat="false" ht="15" hidden="false" customHeight="false" outlineLevel="0" collapsed="false">
      <c r="A1007" s="17" t="n">
        <v>1402</v>
      </c>
      <c r="B1007" s="6"/>
      <c r="C1007" s="16" t="n">
        <v>0.166647302153003</v>
      </c>
      <c r="D1007" s="16" t="n">
        <v>0.181995139671583</v>
      </c>
      <c r="E1007" s="16" t="n">
        <v>0.615637400793651</v>
      </c>
      <c r="F1007" s="16" t="n">
        <v>0.427709684905384</v>
      </c>
      <c r="G1007" s="18" t="n">
        <v>7.51119465036014E-007</v>
      </c>
      <c r="H1007" s="6"/>
      <c r="I1007" s="16" t="n">
        <v>-0.00442354714966789</v>
      </c>
      <c r="J1007" s="16" t="n">
        <v>-0.00432092889528096</v>
      </c>
      <c r="K1007" s="16" t="n">
        <v>0.547904265873016</v>
      </c>
      <c r="L1007" s="16" t="n">
        <v>0.225436138453188</v>
      </c>
      <c r="M1007" s="16" t="n">
        <v>0.600111607142857</v>
      </c>
      <c r="N1007" s="16" t="n">
        <v>0.0196347103684392</v>
      </c>
      <c r="O1007" s="16" t="n">
        <v>0.15695444376083</v>
      </c>
      <c r="P1007" s="16" t="n">
        <v>0.0588502045591572</v>
      </c>
    </row>
    <row r="1008" customFormat="false" ht="15" hidden="false" customHeight="false" outlineLevel="0" collapsed="false">
      <c r="A1008" s="17" t="n">
        <v>1403</v>
      </c>
      <c r="B1008" s="6"/>
      <c r="C1008" s="16" t="n">
        <v>0.162433340264772</v>
      </c>
      <c r="D1008" s="16" t="n">
        <v>0.177873447716252</v>
      </c>
      <c r="E1008" s="16" t="n">
        <v>0.617423115079365</v>
      </c>
      <c r="F1008" s="16" t="n">
        <v>0.432429888374641</v>
      </c>
      <c r="G1008" s="18" t="n">
        <v>4.30999903611266E-007</v>
      </c>
      <c r="H1008" s="6"/>
      <c r="I1008" s="16" t="n">
        <v>-0.00412691824324042</v>
      </c>
      <c r="J1008" s="16" t="n">
        <v>-0.00403661558396288</v>
      </c>
      <c r="K1008" s="16" t="n">
        <v>0.544816468253968</v>
      </c>
      <c r="L1008" s="16" t="n">
        <v>0.261739165745962</v>
      </c>
      <c r="M1008" s="16" t="n">
        <v>0.596664186507937</v>
      </c>
      <c r="N1008" s="16" t="n">
        <v>0.0217441210480232</v>
      </c>
      <c r="O1008" s="16" t="n">
        <v>0.158643230616561</v>
      </c>
      <c r="P1008" s="16" t="n">
        <v>0.0550020482624534</v>
      </c>
    </row>
    <row r="1009" customFormat="false" ht="15" hidden="false" customHeight="false" outlineLevel="0" collapsed="false">
      <c r="A1009" s="17" t="n">
        <v>1404</v>
      </c>
      <c r="B1009" s="6"/>
      <c r="C1009" s="16" t="n">
        <v>0.158525985530878</v>
      </c>
      <c r="D1009" s="16" t="n">
        <v>0.174045940577286</v>
      </c>
      <c r="E1009" s="16" t="n">
        <v>0.619518849206349</v>
      </c>
      <c r="F1009" s="16" t="n">
        <v>0.436768358535415</v>
      </c>
      <c r="G1009" s="18" t="n">
        <v>2.53008548459537E-007</v>
      </c>
      <c r="H1009" s="6"/>
      <c r="I1009" s="16" t="n">
        <v>-0.00383990243470115</v>
      </c>
      <c r="J1009" s="16" t="n">
        <v>-0.00376111920099811</v>
      </c>
      <c r="K1009" s="16" t="n">
        <v>0.540798611111111</v>
      </c>
      <c r="L1009" s="16" t="n">
        <v>0.304227084140097</v>
      </c>
      <c r="M1009" s="16" t="n">
        <v>0.594382440476191</v>
      </c>
      <c r="N1009" s="16" t="n">
        <v>0.0239190296423499</v>
      </c>
      <c r="O1009" s="16" t="n">
        <v>0.16019421482742</v>
      </c>
      <c r="P1009" s="16" t="n">
        <v>0.0510412781222338</v>
      </c>
    </row>
    <row r="1010" customFormat="false" ht="15" hidden="false" customHeight="false" outlineLevel="0" collapsed="false">
      <c r="A1010" s="17" t="n">
        <v>1405</v>
      </c>
      <c r="B1010" s="6"/>
      <c r="C1010" s="16" t="n">
        <v>0.15490315951947</v>
      </c>
      <c r="D1010" s="16" t="n">
        <v>0.170491698700914</v>
      </c>
      <c r="E1010" s="16" t="n">
        <v>0.621031746031746</v>
      </c>
      <c r="F1010" s="16" t="n">
        <v>0.440747076294245</v>
      </c>
      <c r="G1010" s="18" t="n">
        <v>1.52124147233483E-007</v>
      </c>
      <c r="H1010" s="6"/>
      <c r="I1010" s="16" t="n">
        <v>-0.00356450320629103</v>
      </c>
      <c r="J1010" s="16" t="n">
        <v>-0.00349649869591601</v>
      </c>
      <c r="K1010" s="16" t="n">
        <v>0.536805555555556</v>
      </c>
      <c r="L1010" s="16" t="n">
        <v>0.351611562315284</v>
      </c>
      <c r="M1010" s="16" t="n">
        <v>0.590277777777778</v>
      </c>
      <c r="N1010" s="16" t="n">
        <v>0.0264892279950029</v>
      </c>
      <c r="O1010" s="16" t="n">
        <v>0.161615547153642</v>
      </c>
      <c r="P1010" s="16" t="n">
        <v>0.0469068689648417</v>
      </c>
    </row>
    <row r="1011" customFormat="false" ht="15" hidden="false" customHeight="false" outlineLevel="0" collapsed="false">
      <c r="A1011" s="17" t="n">
        <v>1406</v>
      </c>
      <c r="B1011" s="6"/>
      <c r="C1011" s="16" t="n">
        <v>0.151559593699426</v>
      </c>
      <c r="D1011" s="16" t="n">
        <v>0.167206154291851</v>
      </c>
      <c r="E1011" s="16" t="n">
        <v>0.622172619047619</v>
      </c>
      <c r="F1011" s="16" t="n">
        <v>0.44438136350856</v>
      </c>
      <c r="G1011" s="18" t="n">
        <v>9.35595796133005E-008</v>
      </c>
      <c r="H1011" s="6"/>
      <c r="I1011" s="16" t="n">
        <v>-0.00330304869761103</v>
      </c>
      <c r="J1011" s="16" t="n">
        <v>-0.00324497052314562</v>
      </c>
      <c r="K1011" s="16" t="n">
        <v>0.533630952380952</v>
      </c>
      <c r="L1011" s="16" t="n">
        <v>0.409698167200819</v>
      </c>
      <c r="M1011" s="16" t="n">
        <v>0.586321924603175</v>
      </c>
      <c r="N1011" s="16" t="n">
        <v>0.0296318914396422</v>
      </c>
      <c r="O1011" s="16" t="n">
        <v>0.162912959160686</v>
      </c>
      <c r="P1011" s="16" t="n">
        <v>0.0426794157118752</v>
      </c>
    </row>
    <row r="1012" customFormat="false" ht="15" hidden="false" customHeight="false" outlineLevel="0" collapsed="false">
      <c r="A1012" s="17" t="n">
        <v>1407</v>
      </c>
      <c r="B1012" s="6"/>
      <c r="C1012" s="16" t="n">
        <v>0.148463329192042</v>
      </c>
      <c r="D1012" s="16" t="n">
        <v>0.164158707379151</v>
      </c>
      <c r="E1012" s="16" t="n">
        <v>0.623338293650794</v>
      </c>
      <c r="F1012" s="16" t="n">
        <v>0.447702120969439</v>
      </c>
      <c r="G1012" s="18" t="n">
        <v>5.86773684531795E-008</v>
      </c>
      <c r="H1012" s="6"/>
      <c r="I1012" s="16" t="n">
        <v>-0.00305609152168744</v>
      </c>
      <c r="J1012" s="16" t="n">
        <v>-0.00300716799559174</v>
      </c>
      <c r="K1012" s="16" t="n">
        <v>0.530183531746032</v>
      </c>
      <c r="L1012" s="16" t="n">
        <v>0.470272991597954</v>
      </c>
      <c r="M1012" s="16" t="n">
        <v>0.58218005952381</v>
      </c>
      <c r="N1012" s="16" t="n">
        <v>0.0335428503815127</v>
      </c>
      <c r="O1012" s="16" t="n">
        <v>0.164097705242437</v>
      </c>
      <c r="P1012" s="16" t="n">
        <v>0.0383124156597811</v>
      </c>
    </row>
    <row r="1013" customFormat="false" ht="15" hidden="false" customHeight="false" outlineLevel="0" collapsed="false">
      <c r="A1013" s="17" t="n">
        <v>1408</v>
      </c>
      <c r="B1013" s="6"/>
      <c r="C1013" s="16" t="n">
        <v>0.145611566792797</v>
      </c>
      <c r="D1013" s="16" t="n">
        <v>0.161346907300375</v>
      </c>
      <c r="E1013" s="16" t="n">
        <v>0.624739583333333</v>
      </c>
      <c r="F1013" s="16" t="n">
        <v>0.450714075849262</v>
      </c>
      <c r="G1013" s="18" t="n">
        <v>3.79829125094227E-008</v>
      </c>
      <c r="H1013" s="6"/>
      <c r="I1013" s="16" t="n">
        <v>-0.00282403574285051</v>
      </c>
      <c r="J1013" s="16" t="n">
        <v>-0.00278344526034649</v>
      </c>
      <c r="K1013" s="16" t="n">
        <v>0.526178075396825</v>
      </c>
      <c r="L1013" s="16" t="n">
        <v>0.53470494137817</v>
      </c>
      <c r="M1013" s="16" t="n">
        <v>0.577579365079365</v>
      </c>
      <c r="N1013" s="16" t="n">
        <v>0.0387835717308767</v>
      </c>
      <c r="O1013" s="16" t="n">
        <v>0.165171666235116</v>
      </c>
      <c r="P1013" s="16" t="n">
        <v>0.0338804979454052</v>
      </c>
    </row>
    <row r="1014" customFormat="false" ht="15" hidden="false" customHeight="false" outlineLevel="0" collapsed="false">
      <c r="A1014" s="17" t="n">
        <v>1409</v>
      </c>
      <c r="B1014" s="6"/>
      <c r="C1014" s="16" t="n">
        <v>0.142984239740383</v>
      </c>
      <c r="D1014" s="16" t="n">
        <v>0.158751962600778</v>
      </c>
      <c r="E1014" s="16" t="n">
        <v>0.626165674603175</v>
      </c>
      <c r="F1014" s="16" t="n">
        <v>0.453449982668119</v>
      </c>
      <c r="G1014" s="18" t="n">
        <v>2.50765753261541E-008</v>
      </c>
      <c r="H1014" s="6"/>
      <c r="I1014" s="16" t="n">
        <v>-0.00260764068550126</v>
      </c>
      <c r="J1014" s="16" t="n">
        <v>-0.00257459294570678</v>
      </c>
      <c r="K1014" s="16" t="n">
        <v>0.52280505952381</v>
      </c>
      <c r="L1014" s="16" t="n">
        <v>0.603901204728604</v>
      </c>
      <c r="M1014" s="16" t="n">
        <v>0.573288690476191</v>
      </c>
      <c r="N1014" s="16" t="n">
        <v>0.0462796018388068</v>
      </c>
      <c r="O1014" s="16" t="n">
        <v>0.166146688970925</v>
      </c>
      <c r="P1014" s="16" t="n">
        <v>0.0293970922100561</v>
      </c>
    </row>
    <row r="1015" customFormat="false" ht="15" hidden="false" customHeight="false" outlineLevel="0" collapsed="false">
      <c r="A1015" s="17" t="n">
        <v>1410</v>
      </c>
      <c r="B1015" s="6"/>
      <c r="C1015" s="16" t="n">
        <v>0.140568118079194</v>
      </c>
      <c r="D1015" s="16" t="n">
        <v>0.156361076538858</v>
      </c>
      <c r="E1015" s="16" t="n">
        <v>0.627207341269841</v>
      </c>
      <c r="F1015" s="16" t="n">
        <v>0.455923531155436</v>
      </c>
      <c r="G1015" s="18" t="n">
        <v>1.69487619667484E-008</v>
      </c>
      <c r="H1015" s="6"/>
      <c r="I1015" s="16" t="n">
        <v>-0.00240591425245951</v>
      </c>
      <c r="J1015" s="16" t="n">
        <v>-0.00237964082950029</v>
      </c>
      <c r="K1015" s="16" t="n">
        <v>0.518973214285714</v>
      </c>
      <c r="L1015" s="16" t="n">
        <v>0.673984398342031</v>
      </c>
      <c r="M1015" s="16" t="n">
        <v>0.568675595238095</v>
      </c>
      <c r="N1015" s="16" t="n">
        <v>0.0566876740017713</v>
      </c>
      <c r="O1015" s="16" t="n">
        <v>0.167027793248986</v>
      </c>
      <c r="P1015" s="16" t="n">
        <v>0.0249086568957511</v>
      </c>
    </row>
    <row r="1016" customFormat="false" ht="15" hidden="false" customHeight="false" outlineLevel="0" collapsed="false">
      <c r="A1016" s="17" t="n">
        <v>1411</v>
      </c>
      <c r="B1016" s="6"/>
      <c r="C1016" s="16" t="n">
        <v>0.138340171831662</v>
      </c>
      <c r="D1016" s="16" t="n">
        <v>0.154152390988471</v>
      </c>
      <c r="E1016" s="16" t="n">
        <v>0.628149801587302</v>
      </c>
      <c r="F1016" s="16" t="n">
        <v>0.458155909265797</v>
      </c>
      <c r="G1016" s="18" t="n">
        <v>1.17651818018689E-008</v>
      </c>
      <c r="H1016" s="6"/>
      <c r="I1016" s="16" t="n">
        <v>-0.00221820200377443</v>
      </c>
      <c r="J1016" s="16" t="n">
        <v>-0.00219796523954919</v>
      </c>
      <c r="K1016" s="16" t="n">
        <v>0.515352182539683</v>
      </c>
      <c r="L1016" s="16" t="n">
        <v>0.732391221041076</v>
      </c>
      <c r="M1016" s="16" t="n">
        <v>0.564161706349206</v>
      </c>
      <c r="N1016" s="16" t="n">
        <v>0.0710278330165838</v>
      </c>
      <c r="O1016" s="16" t="n">
        <v>0.167822646728007</v>
      </c>
      <c r="P1016" s="16" t="n">
        <v>0.0204509253899633</v>
      </c>
    </row>
    <row r="1017" customFormat="false" ht="15" hidden="false" customHeight="false" outlineLevel="0" collapsed="false">
      <c r="A1017" s="17" t="n">
        <v>1412</v>
      </c>
      <c r="B1017" s="6"/>
      <c r="C1017" s="16" t="n">
        <v>0.13629148359244</v>
      </c>
      <c r="D1017" s="16" t="n">
        <v>0.152117325653896</v>
      </c>
      <c r="E1017" s="16" t="n">
        <v>0.628769841269841</v>
      </c>
      <c r="F1017" s="16" t="n">
        <v>0.460168537730807</v>
      </c>
      <c r="G1017" s="18" t="n">
        <v>8.35514870578799E-009</v>
      </c>
      <c r="H1017" s="6"/>
      <c r="I1017" s="16" t="n">
        <v>-0.00204480025503401</v>
      </c>
      <c r="J1017" s="16" t="n">
        <v>-0.00202986882999573</v>
      </c>
      <c r="K1017" s="16" t="n">
        <v>0.512239583333333</v>
      </c>
      <c r="L1017" s="16" t="n">
        <v>0.789306838137234</v>
      </c>
      <c r="M1017" s="16" t="n">
        <v>0.559461805555556</v>
      </c>
      <c r="N1017" s="16" t="n">
        <v>0.0904856385231471</v>
      </c>
      <c r="O1017" s="16" t="n">
        <v>0.168538976435851</v>
      </c>
      <c r="P1017" s="16" t="n">
        <v>0.0160811242680114</v>
      </c>
    </row>
    <row r="1018" customFormat="false" ht="15" hidden="false" customHeight="false" outlineLevel="0" collapsed="false">
      <c r="A1018" s="17" t="n">
        <v>1413</v>
      </c>
      <c r="B1018" s="6"/>
      <c r="C1018" s="16" t="n">
        <v>0.134398327782239</v>
      </c>
      <c r="D1018" s="16" t="n">
        <v>0.15023334783997</v>
      </c>
      <c r="E1018" s="16" t="n">
        <v>0.629588293650794</v>
      </c>
      <c r="F1018" s="16" t="n">
        <v>0.461983558178253</v>
      </c>
      <c r="G1018" s="18" t="n">
        <v>6.05941634421601E-009</v>
      </c>
      <c r="H1018" s="6"/>
      <c r="I1018" s="16" t="n">
        <v>-0.00188464310016015</v>
      </c>
      <c r="J1018" s="16" t="n">
        <v>-0.00187435800958059</v>
      </c>
      <c r="K1018" s="16" t="n">
        <v>0.509201388888889</v>
      </c>
      <c r="L1018" s="16" t="n">
        <v>0.845257662027348</v>
      </c>
      <c r="M1018" s="16" t="n">
        <v>0.553497023809524</v>
      </c>
      <c r="N1018" s="16" t="n">
        <v>0.118242094532322</v>
      </c>
      <c r="O1018" s="16" t="n">
        <v>0.169184745112761</v>
      </c>
      <c r="P1018" s="16" t="n">
        <v>0.0118044421710406</v>
      </c>
    </row>
    <row r="1019" customFormat="false" ht="15" hidden="false" customHeight="false" outlineLevel="0" collapsed="false">
      <c r="A1019" s="17" t="n">
        <v>1414</v>
      </c>
      <c r="B1019" s="6"/>
      <c r="C1019" s="16" t="n">
        <v>0.132658564152109</v>
      </c>
      <c r="D1019" s="16" t="n">
        <v>0.148498179334936</v>
      </c>
      <c r="E1019" s="16" t="n">
        <v>0.630530753968254</v>
      </c>
      <c r="F1019" s="16" t="n">
        <v>0.463598928440245</v>
      </c>
      <c r="G1019" s="18" t="n">
        <v>4.49416466262285E-009</v>
      </c>
      <c r="H1019" s="6"/>
      <c r="I1019" s="16" t="n">
        <v>-0.00173693561352092</v>
      </c>
      <c r="J1019" s="16" t="n">
        <v>-0.00173066804846615</v>
      </c>
      <c r="K1019" s="16" t="n">
        <v>0.50577876984127</v>
      </c>
      <c r="L1019" s="16" t="n">
        <v>0.900413031452573</v>
      </c>
      <c r="M1019" s="16" t="n">
        <v>0.548412698412699</v>
      </c>
      <c r="N1019" s="16" t="n">
        <v>0.156927509764423</v>
      </c>
      <c r="O1019" s="16" t="n">
        <v>0.169759296792336</v>
      </c>
      <c r="P1019" s="16" t="n">
        <v>0.00766460508797862</v>
      </c>
    </row>
    <row r="1020" customFormat="false" ht="15" hidden="false" customHeight="false" outlineLevel="0" collapsed="false">
      <c r="A1020" s="17" t="n">
        <v>1415</v>
      </c>
      <c r="B1020" s="6"/>
      <c r="C1020" s="16" t="n">
        <v>0.131050524436417</v>
      </c>
      <c r="D1020" s="16" t="n">
        <v>0.14689149650724</v>
      </c>
      <c r="E1020" s="16" t="n">
        <v>0.631187996031746</v>
      </c>
      <c r="F1020" s="16" t="n">
        <v>0.465044900268456</v>
      </c>
      <c r="G1020" s="18" t="n">
        <v>3.41138146560212E-009</v>
      </c>
      <c r="H1020" s="6"/>
      <c r="I1020" s="16" t="n">
        <v>-0.00160144490069504</v>
      </c>
      <c r="J1020" s="16" t="n">
        <v>-0.00159861377477844</v>
      </c>
      <c r="K1020" s="16" t="n">
        <v>0.502554563492064</v>
      </c>
      <c r="L1020" s="16" t="n">
        <v>0.951076107036615</v>
      </c>
      <c r="M1020" s="16" t="n">
        <v>0.543179563492064</v>
      </c>
      <c r="N1020" s="16" t="n">
        <v>0.206598860908447</v>
      </c>
      <c r="O1020" s="16" t="n">
        <v>0.170273450405301</v>
      </c>
      <c r="P1020" s="16" t="n">
        <v>0.00368827394845746</v>
      </c>
    </row>
    <row r="1021" customFormat="false" ht="15" hidden="false" customHeight="false" outlineLevel="0" collapsed="false">
      <c r="A1021" s="17" t="n">
        <v>1416</v>
      </c>
      <c r="B1021" s="6"/>
      <c r="C1021" s="16" t="n">
        <v>0.129570260306427</v>
      </c>
      <c r="D1021" s="16" t="n">
        <v>0.145409493409217</v>
      </c>
      <c r="E1021" s="16" t="n">
        <v>0.631857638888889</v>
      </c>
      <c r="F1021" s="16" t="n">
        <v>0.466327312948743</v>
      </c>
      <c r="G1021" s="18" t="n">
        <v>2.6410306519337E-009</v>
      </c>
      <c r="H1021" s="6"/>
      <c r="I1021" s="16" t="n">
        <v>-0.00147615744987882</v>
      </c>
      <c r="J1021" s="16" t="n">
        <v>-0.0014762599139278</v>
      </c>
      <c r="K1021" s="16" t="n">
        <v>0.500074404761905</v>
      </c>
      <c r="L1021" s="16" t="n">
        <v>0.997143174871043</v>
      </c>
      <c r="M1021" s="16" t="n">
        <v>0.537896825396825</v>
      </c>
      <c r="N1021" s="16" t="n">
        <v>0.271371347850196</v>
      </c>
      <c r="O1021" s="16" t="n">
        <v>0.170729329907649</v>
      </c>
      <c r="P1021" s="18" t="n">
        <v>-0.000142217103063319</v>
      </c>
    </row>
    <row r="1022" customFormat="false" ht="15" hidden="false" customHeight="false" outlineLevel="0" collapsed="false">
      <c r="A1022" s="17" t="n">
        <v>1417</v>
      </c>
      <c r="B1022" s="6"/>
      <c r="C1022" s="16" t="n">
        <v>0.128200150197608</v>
      </c>
      <c r="D1022" s="16" t="n">
        <v>0.144035601112878</v>
      </c>
      <c r="E1022" s="16" t="n">
        <v>0.632266865079365</v>
      </c>
      <c r="F1022" s="16" t="n">
        <v>0.467467666381047</v>
      </c>
      <c r="G1022" s="18" t="n">
        <v>2.08302135069568E-009</v>
      </c>
      <c r="H1022" s="6"/>
      <c r="I1022" s="16" t="n">
        <v>-0.00136111617455807</v>
      </c>
      <c r="J1022" s="16" t="n">
        <v>-0.00136354069366883</v>
      </c>
      <c r="K1022" s="16" t="n">
        <v>0.502219742063492</v>
      </c>
      <c r="L1022" s="16" t="n">
        <v>0.952380932347073</v>
      </c>
      <c r="M1022" s="16" t="n">
        <v>0.531597222222222</v>
      </c>
      <c r="N1022" s="16" t="n">
        <v>0.358052282459879</v>
      </c>
      <c r="O1022" s="16" t="n">
        <v>0.171134617297909</v>
      </c>
      <c r="P1022" s="16" t="n">
        <v>-0.00358583709381505</v>
      </c>
    </row>
    <row r="1023" customFormat="false" ht="15" hidden="false" customHeight="false" outlineLevel="0" collapsed="false">
      <c r="A1023" s="17" t="n">
        <v>1418</v>
      </c>
      <c r="B1023" s="6"/>
      <c r="C1023" s="16" t="n">
        <v>0.12694085709902</v>
      </c>
      <c r="D1023" s="16" t="n">
        <v>0.142770244103682</v>
      </c>
      <c r="E1023" s="16" t="n">
        <v>0.632775297619048</v>
      </c>
      <c r="F1023" s="16" t="n">
        <v>0.468461943104602</v>
      </c>
      <c r="G1023" s="18" t="n">
        <v>1.67444526291651E-009</v>
      </c>
      <c r="H1023" s="6"/>
      <c r="I1023" s="16" t="n">
        <v>-0.00125490146416717</v>
      </c>
      <c r="J1023" s="16" t="n">
        <v>-0.00125911844278983</v>
      </c>
      <c r="K1023" s="16" t="n">
        <v>0.504389880952381</v>
      </c>
      <c r="L1023" s="16" t="n">
        <v>0.911623856816576</v>
      </c>
      <c r="M1023" s="16" t="n">
        <v>0.525235615079365</v>
      </c>
      <c r="N1023" s="16" t="n">
        <v>0.463848345764589</v>
      </c>
      <c r="O1023" s="16" t="n">
        <v>0.171487917411942</v>
      </c>
      <c r="P1023" s="16" t="n">
        <v>-0.00664850171341687</v>
      </c>
    </row>
    <row r="1024" customFormat="false" ht="15" hidden="false" customHeight="false" outlineLevel="0" collapsed="false">
      <c r="A1024" s="17" t="n">
        <v>1419</v>
      </c>
      <c r="B1024" s="6"/>
      <c r="C1024" s="16" t="n">
        <v>0.125776953241018</v>
      </c>
      <c r="D1024" s="16" t="n">
        <v>0.14159878872545</v>
      </c>
      <c r="E1024" s="16" t="n">
        <v>0.633221726190476</v>
      </c>
      <c r="F1024" s="16" t="n">
        <v>0.469328159845529</v>
      </c>
      <c r="G1024" s="18" t="n">
        <v>1.38118440953879E-009</v>
      </c>
      <c r="H1024" s="6"/>
      <c r="I1024" s="16" t="n">
        <v>-0.00115771039142016</v>
      </c>
      <c r="J1024" s="16" t="n">
        <v>-0.00116318880730074</v>
      </c>
      <c r="K1024" s="16" t="n">
        <v>0.506609623015873</v>
      </c>
      <c r="L1024" s="16" t="n">
        <v>0.878514756523347</v>
      </c>
      <c r="M1024" s="16" t="n">
        <v>0.518849206349206</v>
      </c>
      <c r="N1024" s="16" t="n">
        <v>0.58612011968581</v>
      </c>
      <c r="O1024" s="16" t="n">
        <v>0.171795659573414</v>
      </c>
      <c r="P1024" s="16" t="n">
        <v>-0.00920723381216644</v>
      </c>
    </row>
    <row r="1025" customFormat="false" ht="15" hidden="false" customHeight="false" outlineLevel="0" collapsed="false">
      <c r="A1025" s="17" t="n">
        <v>1420</v>
      </c>
      <c r="B1025" s="6"/>
      <c r="C1025" s="16" t="n">
        <v>0.12470650312764</v>
      </c>
      <c r="D1025" s="16" t="n">
        <v>0.140519544524537</v>
      </c>
      <c r="E1025" s="16" t="n">
        <v>0.633494543650794</v>
      </c>
      <c r="F1025" s="16" t="n">
        <v>0.470071826442677</v>
      </c>
      <c r="G1025" s="18" t="n">
        <v>1.15026054646974E-009</v>
      </c>
      <c r="H1025" s="6"/>
      <c r="I1025" s="16" t="n">
        <v>-0.00106728796840857</v>
      </c>
      <c r="J1025" s="16" t="n">
        <v>-0.00107360460541874</v>
      </c>
      <c r="K1025" s="16" t="n">
        <v>0.508643353174603</v>
      </c>
      <c r="L1025" s="16" t="n">
        <v>0.85053802778798</v>
      </c>
      <c r="M1025" s="16" t="n">
        <v>0.512884424603175</v>
      </c>
      <c r="N1025" s="16" t="n">
        <v>0.705658881887359</v>
      </c>
      <c r="O1025" s="16" t="n">
        <v>0.172059823040958</v>
      </c>
      <c r="P1025" s="16" t="n">
        <v>-0.011326746828963</v>
      </c>
    </row>
    <row r="1026" customFormat="false" ht="15" hidden="false" customHeight="false" outlineLevel="0" collapsed="false">
      <c r="A1026" s="17" t="n">
        <v>1421</v>
      </c>
      <c r="B1026" s="6"/>
      <c r="C1026" s="16" t="n">
        <v>0.123717083264467</v>
      </c>
      <c r="D1026" s="16" t="n">
        <v>0.139520946207771</v>
      </c>
      <c r="E1026" s="16" t="n">
        <v>0.633990575396825</v>
      </c>
      <c r="F1026" s="16" t="n">
        <v>0.470716083247353</v>
      </c>
      <c r="G1026" s="18" t="n">
        <v>9.75785219226982E-010</v>
      </c>
      <c r="H1026" s="6"/>
      <c r="I1026" s="18" t="n">
        <v>-0.0009840459305196</v>
      </c>
      <c r="J1026" s="18" t="n">
        <v>-0.000990791078865102</v>
      </c>
      <c r="K1026" s="16" t="n">
        <v>0.510367063492064</v>
      </c>
      <c r="L1026" s="16" t="n">
        <v>0.824523802660171</v>
      </c>
      <c r="M1026" s="16" t="n">
        <v>0.50750248015873</v>
      </c>
      <c r="N1026" s="16" t="n">
        <v>0.825582605873078</v>
      </c>
      <c r="O1026" s="16" t="n">
        <v>0.172288644398235</v>
      </c>
      <c r="P1026" s="16" t="n">
        <v>-0.0129088471817083</v>
      </c>
    </row>
    <row r="1027" customFormat="false" ht="15" hidden="false" customHeight="false" outlineLevel="0" collapsed="false">
      <c r="A1027" s="17" t="n">
        <v>1422</v>
      </c>
      <c r="B1027" s="6"/>
      <c r="C1027" s="16" t="n">
        <v>0.122805943070512</v>
      </c>
      <c r="D1027" s="16" t="n">
        <v>0.138600583442315</v>
      </c>
      <c r="E1027" s="16" t="n">
        <v>0.634362599206349</v>
      </c>
      <c r="F1027" s="16" t="n">
        <v>0.471277078477589</v>
      </c>
      <c r="G1027" s="18" t="n">
        <v>8.383442347458E-010</v>
      </c>
      <c r="H1027" s="6"/>
      <c r="I1027" s="18" t="n">
        <v>-0.000906652450992609</v>
      </c>
      <c r="J1027" s="18" t="n">
        <v>-0.000913573246674051</v>
      </c>
      <c r="K1027" s="16" t="n">
        <v>0.511011904761905</v>
      </c>
      <c r="L1027" s="16" t="n">
        <v>0.807736164300426</v>
      </c>
      <c r="M1027" s="16" t="n">
        <v>0.501884920634921</v>
      </c>
      <c r="N1027" s="16" t="n">
        <v>0.935556312478409</v>
      </c>
      <c r="O1027" s="16" t="n">
        <v>0.172487870942933</v>
      </c>
      <c r="P1027" s="16" t="n">
        <v>-0.0141373548845529</v>
      </c>
    </row>
    <row r="1028" customFormat="false" ht="15" hidden="false" customHeight="false" outlineLevel="0" collapsed="false">
      <c r="A1028" s="17" t="n">
        <v>1423</v>
      </c>
      <c r="B1028" s="6"/>
      <c r="C1028" s="16" t="n">
        <v>0.121964370115887</v>
      </c>
      <c r="D1028" s="16" t="n">
        <v>0.137750485584619</v>
      </c>
      <c r="E1028" s="16" t="n">
        <v>0.634697420634921</v>
      </c>
      <c r="F1028" s="16" t="n">
        <v>0.471773057480339</v>
      </c>
      <c r="G1028" s="18" t="n">
        <v>7.32978891848464E-010</v>
      </c>
      <c r="H1028" s="6"/>
      <c r="I1028" s="18" t="n">
        <v>-0.000835360430789506</v>
      </c>
      <c r="J1028" s="18" t="n">
        <v>-0.000842196440623841</v>
      </c>
      <c r="K1028" s="16" t="n">
        <v>0.511780753968254</v>
      </c>
      <c r="L1028" s="16" t="n">
        <v>0.793064619203559</v>
      </c>
      <c r="M1028" s="16" t="n">
        <v>0.502294146825397</v>
      </c>
      <c r="N1028" s="16" t="n">
        <v>0.969567320501313</v>
      </c>
      <c r="O1028" s="16" t="n">
        <v>0.172663990610815</v>
      </c>
      <c r="P1028" s="16" t="n">
        <v>-0.0149018393086509</v>
      </c>
    </row>
    <row r="1029" customFormat="false" ht="15" hidden="false" customHeight="false" outlineLevel="0" collapsed="false">
      <c r="A1029" s="17" t="n">
        <v>1424</v>
      </c>
      <c r="B1029" s="6"/>
      <c r="C1029" s="16" t="n">
        <v>0.121189818261227</v>
      </c>
      <c r="D1029" s="16" t="n">
        <v>0.136968404010111</v>
      </c>
      <c r="E1029" s="16" t="n">
        <v>0.634660218253968</v>
      </c>
      <c r="F1029" s="16" t="n">
        <v>0.472219069425953</v>
      </c>
      <c r="G1029" s="18" t="n">
        <v>6.44037122904017E-010</v>
      </c>
      <c r="H1029" s="6"/>
      <c r="I1029" s="18" t="n">
        <v>-0.000768982091720339</v>
      </c>
      <c r="J1029" s="18" t="n">
        <v>-0.000775529267931923</v>
      </c>
      <c r="K1029" s="16" t="n">
        <v>0.512462797619048</v>
      </c>
      <c r="L1029" s="16" t="n">
        <v>0.791873792429074</v>
      </c>
      <c r="M1029" s="16" t="n">
        <v>0.50625</v>
      </c>
      <c r="N1029" s="16" t="n">
        <v>0.888665856202624</v>
      </c>
      <c r="O1029" s="16" t="n">
        <v>0.172822353085608</v>
      </c>
      <c r="P1029" s="16" t="n">
        <v>-0.0152273552566356</v>
      </c>
    </row>
    <row r="1030" customFormat="false" ht="15" hidden="false" customHeight="false" outlineLevel="0" collapsed="false">
      <c r="A1030" s="17" t="n">
        <v>1425</v>
      </c>
      <c r="B1030" s="6"/>
      <c r="C1030" s="16" t="n">
        <v>0.120474255515867</v>
      </c>
      <c r="D1030" s="16" t="n">
        <v>0.136246572247146</v>
      </c>
      <c r="E1030" s="16" t="n">
        <v>0.634833829365079</v>
      </c>
      <c r="F1030" s="16" t="n">
        <v>0.472628062961699</v>
      </c>
      <c r="G1030" s="18" t="n">
        <v>5.73256545529874E-010</v>
      </c>
      <c r="H1030" s="6"/>
      <c r="I1030" s="18" t="n">
        <v>-0.000707617164705881</v>
      </c>
      <c r="J1030" s="18" t="n">
        <v>-0.000713718354777133</v>
      </c>
      <c r="K1030" s="16" t="n">
        <v>0.512239583333333</v>
      </c>
      <c r="L1030" s="16" t="n">
        <v>0.791873792429074</v>
      </c>
      <c r="M1030" s="16" t="n">
        <v>0.509623015873016</v>
      </c>
      <c r="N1030" s="16" t="n">
        <v>0.808763910645836</v>
      </c>
      <c r="O1030" s="16" t="n">
        <v>0.172967559902441</v>
      </c>
      <c r="P1030" s="16" t="n">
        <v>-0.0151287913979596</v>
      </c>
    </row>
    <row r="1031" customFormat="false" ht="15" hidden="false" customHeight="false" outlineLevel="0" collapsed="false">
      <c r="A1031" s="17" t="n">
        <v>1426</v>
      </c>
      <c r="B1031" s="6"/>
      <c r="C1031" s="16" t="n">
        <v>0.119817844266736</v>
      </c>
      <c r="D1031" s="16" t="n">
        <v>0.135584650328248</v>
      </c>
      <c r="E1031" s="16" t="n">
        <v>0.635218253968254</v>
      </c>
      <c r="F1031" s="16" t="n">
        <v>0.472989305441344</v>
      </c>
      <c r="G1031" s="18" t="n">
        <v>5.16115141294373E-010</v>
      </c>
      <c r="H1031" s="6"/>
      <c r="I1031" s="18" t="n">
        <v>-0.000650229228791661</v>
      </c>
      <c r="J1031" s="18" t="n">
        <v>-0.00065581363991731</v>
      </c>
      <c r="K1031" s="16" t="n">
        <v>0.511731150793651</v>
      </c>
      <c r="L1031" s="16" t="n">
        <v>0.79299391238582</v>
      </c>
      <c r="M1031" s="16" t="n">
        <v>0.512351190476191</v>
      </c>
      <c r="N1031" s="16" t="n">
        <v>0.743772240880978</v>
      </c>
      <c r="O1031" s="16" t="n">
        <v>0.17309580406761</v>
      </c>
      <c r="P1031" s="16" t="n">
        <v>-0.0147563940162926</v>
      </c>
    </row>
    <row r="1032" customFormat="false" ht="15" hidden="false" customHeight="false" outlineLevel="0" collapsed="false">
      <c r="A1032" s="17" t="n">
        <v>1427</v>
      </c>
      <c r="B1032" s="6"/>
      <c r="C1032" s="16" t="n">
        <v>0.119213743527022</v>
      </c>
      <c r="D1032" s="16" t="n">
        <v>0.134976099450185</v>
      </c>
      <c r="E1032" s="16" t="n">
        <v>0.635453869047619</v>
      </c>
      <c r="F1032" s="16" t="n">
        <v>0.473316412415861</v>
      </c>
      <c r="G1032" s="18" t="n">
        <v>4.70340107915877E-010</v>
      </c>
      <c r="H1032" s="6"/>
      <c r="I1032" s="18" t="n">
        <v>-0.000597125861810912</v>
      </c>
      <c r="J1032" s="18" t="n">
        <v>-0.000602109913972303</v>
      </c>
      <c r="K1032" s="16" t="n">
        <v>0.511445932539683</v>
      </c>
      <c r="L1032" s="16" t="n">
        <v>0.806046475069685</v>
      </c>
      <c r="M1032" s="16" t="n">
        <v>0.514397321428571</v>
      </c>
      <c r="N1032" s="16" t="n">
        <v>0.687209045860854</v>
      </c>
      <c r="O1032" s="16" t="n">
        <v>0.173211922241967</v>
      </c>
      <c r="P1032" s="16" t="n">
        <v>-0.0140179723436422</v>
      </c>
    </row>
    <row r="1033" customFormat="false" ht="15" hidden="false" customHeight="false" outlineLevel="0" collapsed="false">
      <c r="A1033" s="17" t="n">
        <v>1428</v>
      </c>
      <c r="B1033" s="6"/>
      <c r="C1033" s="16" t="n">
        <v>0.118660381691069</v>
      </c>
      <c r="D1033" s="16" t="n">
        <v>0.134418695363855</v>
      </c>
      <c r="E1033" s="16" t="n">
        <v>0.635503472222222</v>
      </c>
      <c r="F1033" s="16" t="n">
        <v>0.473596449013513</v>
      </c>
      <c r="G1033" s="18" t="n">
        <v>4.31139090197162E-010</v>
      </c>
      <c r="H1033" s="6"/>
      <c r="I1033" s="18" t="n">
        <v>-0.000547271775390342</v>
      </c>
      <c r="J1033" s="18" t="n">
        <v>-0.00055166274978576</v>
      </c>
      <c r="K1033" s="16" t="n">
        <v>0.511693948412698</v>
      </c>
      <c r="L1033" s="16" t="n">
        <v>0.816826330190561</v>
      </c>
      <c r="M1033" s="16" t="n">
        <v>0.51578621031746</v>
      </c>
      <c r="N1033" s="16" t="n">
        <v>0.644363164391747</v>
      </c>
      <c r="O1033" s="16" t="n">
        <v>0.173311325385146</v>
      </c>
      <c r="P1033" s="16" t="n">
        <v>-0.0131293164908919</v>
      </c>
    </row>
    <row r="1034" customFormat="false" ht="15" hidden="false" customHeight="false" outlineLevel="0" collapsed="false">
      <c r="A1034" s="17" t="n">
        <v>1429</v>
      </c>
      <c r="B1034" s="6"/>
      <c r="C1034" s="16" t="n">
        <v>0.11815312917948</v>
      </c>
      <c r="D1034" s="16" t="n">
        <v>0.133907609651222</v>
      </c>
      <c r="E1034" s="16" t="n">
        <v>0.635503472222222</v>
      </c>
      <c r="F1034" s="16" t="n">
        <v>0.47382439492214</v>
      </c>
      <c r="G1034" s="18" t="n">
        <v>3.99281689176926E-010</v>
      </c>
      <c r="H1034" s="6"/>
      <c r="I1034" s="18" t="n">
        <v>-0.000500858914479026</v>
      </c>
      <c r="J1034" s="18" t="n">
        <v>-0.00050464209381221</v>
      </c>
      <c r="K1034" s="16" t="n">
        <v>0.511904761904762</v>
      </c>
      <c r="L1034" s="16" t="n">
        <v>0.83166164820424</v>
      </c>
      <c r="M1034" s="16" t="n">
        <v>0.516468253968254</v>
      </c>
      <c r="N1034" s="16" t="n">
        <v>0.615928206081023</v>
      </c>
      <c r="O1034" s="16" t="n">
        <v>0.17339223425576</v>
      </c>
      <c r="P1034" s="16" t="n">
        <v>-0.012006579330606</v>
      </c>
    </row>
    <row r="1035" customFormat="false" ht="15" hidden="false" customHeight="false" outlineLevel="0" collapsed="false">
      <c r="A1035" s="17" t="n">
        <v>1430</v>
      </c>
      <c r="B1035" s="6"/>
      <c r="C1035" s="16" t="n">
        <v>0.117690592332029</v>
      </c>
      <c r="D1035" s="16" t="n">
        <v>0.133441535930045</v>
      </c>
      <c r="E1035" s="16" t="n">
        <v>0.635528273809524</v>
      </c>
      <c r="F1035" s="16" t="n">
        <v>0.474004393084649</v>
      </c>
      <c r="G1035" s="18" t="n">
        <v>3.7425382219239E-010</v>
      </c>
      <c r="H1035" s="6"/>
      <c r="I1035" s="18" t="n">
        <v>-0.000457063237049127</v>
      </c>
      <c r="J1035" s="18" t="n">
        <v>-0.000460285212445765</v>
      </c>
      <c r="K1035" s="16" t="n">
        <v>0.511421130952381</v>
      </c>
      <c r="L1035" s="16" t="n">
        <v>0.85053802778798</v>
      </c>
      <c r="M1035" s="16" t="n">
        <v>0.51624503968254</v>
      </c>
      <c r="N1035" s="16" t="n">
        <v>0.605873870150006</v>
      </c>
      <c r="O1035" s="16" t="n">
        <v>0.173456121704773</v>
      </c>
      <c r="P1035" s="16" t="n">
        <v>-0.0108399326722981</v>
      </c>
    </row>
    <row r="1036" customFormat="false" ht="15" hidden="false" customHeight="false" outlineLevel="0" collapsed="false">
      <c r="A1036" s="17" t="n">
        <v>1431</v>
      </c>
      <c r="B1036" s="6"/>
      <c r="C1036" s="16" t="n">
        <v>0.117269116374427</v>
      </c>
      <c r="D1036" s="16" t="n">
        <v>0.133016773222866</v>
      </c>
      <c r="E1036" s="16" t="n">
        <v>0.63562748015873</v>
      </c>
      <c r="F1036" s="16" t="n">
        <v>0.474138944077859</v>
      </c>
      <c r="G1036" s="18" t="n">
        <v>3.52450831096916E-010</v>
      </c>
      <c r="H1036" s="6"/>
      <c r="I1036" s="18" t="n">
        <v>-0.00041622732810347</v>
      </c>
      <c r="J1036" s="18" t="n">
        <v>-0.000418915770881703</v>
      </c>
      <c r="K1036" s="16" t="n">
        <v>0.510515873015873</v>
      </c>
      <c r="L1036" s="16" t="n">
        <v>0.868416925007396</v>
      </c>
      <c r="M1036" s="16" t="n">
        <v>0.516418650793651</v>
      </c>
      <c r="N1036" s="16" t="n">
        <v>0.602913784943552</v>
      </c>
      <c r="O1036" s="16" t="n">
        <v>0.173503876982762</v>
      </c>
      <c r="P1036" s="16" t="n">
        <v>-0.00956933299511203</v>
      </c>
    </row>
    <row r="1037" customFormat="false" ht="15" hidden="false" customHeight="false" outlineLevel="0" collapsed="false">
      <c r="A1037" s="17" t="n">
        <v>1432</v>
      </c>
      <c r="B1037" s="6"/>
      <c r="C1037" s="16" t="n">
        <v>0.116884861830926</v>
      </c>
      <c r="D1037" s="16" t="n">
        <v>0.132629528282116</v>
      </c>
      <c r="E1037" s="16" t="n">
        <v>0.635540674603175</v>
      </c>
      <c r="F1037" s="16" t="n">
        <v>0.474233032324446</v>
      </c>
      <c r="G1037" s="18" t="n">
        <v>3.3579420861737E-010</v>
      </c>
      <c r="H1037" s="6"/>
      <c r="I1037" s="18" t="n">
        <v>-0.000377654337246321</v>
      </c>
      <c r="J1037" s="18" t="n">
        <v>-0.000379807877678916</v>
      </c>
      <c r="K1037" s="16" t="n">
        <v>0.509970238095238</v>
      </c>
      <c r="L1037" s="16" t="n">
        <v>0.887790442791304</v>
      </c>
      <c r="M1037" s="16" t="n">
        <v>0.516455853174603</v>
      </c>
      <c r="N1037" s="16" t="n">
        <v>0.608556257758216</v>
      </c>
      <c r="O1037" s="16" t="n">
        <v>0.173537270363431</v>
      </c>
      <c r="P1037" s="16" t="n">
        <v>-0.00809678112124972</v>
      </c>
    </row>
    <row r="1038" customFormat="false" ht="15" hidden="false" customHeight="false" outlineLevel="0" collapsed="false">
      <c r="A1038" s="17" t="n">
        <v>1433</v>
      </c>
      <c r="B1038" s="6"/>
      <c r="C1038" s="16" t="n">
        <v>0.116537024620078</v>
      </c>
      <c r="D1038" s="16" t="n">
        <v>0.132279410430595</v>
      </c>
      <c r="E1038" s="16" t="n">
        <v>0.635515873015873</v>
      </c>
      <c r="F1038" s="16" t="n">
        <v>0.474299999750742</v>
      </c>
      <c r="G1038" s="18" t="n">
        <v>3.22463033878611E-010</v>
      </c>
      <c r="H1038" s="6"/>
      <c r="I1038" s="18" t="n">
        <v>-0.000341495488878266</v>
      </c>
      <c r="J1038" s="18" t="n">
        <v>-0.000343144853125684</v>
      </c>
      <c r="K1038" s="16" t="n">
        <v>0.50890376984127</v>
      </c>
      <c r="L1038" s="16" t="n">
        <v>0.908684750324591</v>
      </c>
      <c r="M1038" s="16" t="n">
        <v>0.517063492063492</v>
      </c>
      <c r="N1038" s="16" t="n">
        <v>0.605873870150006</v>
      </c>
      <c r="O1038" s="16" t="n">
        <v>0.173561037778955</v>
      </c>
      <c r="P1038" s="16" t="n">
        <v>-0.0065370424625627</v>
      </c>
    </row>
    <row r="1039" customFormat="false" ht="15" hidden="false" customHeight="false" outlineLevel="0" collapsed="false">
      <c r="A1039" s="17" t="n">
        <v>1434</v>
      </c>
      <c r="B1039" s="6"/>
      <c r="C1039" s="16" t="n">
        <v>0.116223120550371</v>
      </c>
      <c r="D1039" s="16" t="n">
        <v>0.131963992603601</v>
      </c>
      <c r="E1039" s="16" t="n">
        <v>0.635553075396825</v>
      </c>
      <c r="F1039" s="16" t="n">
        <v>0.474347761377658</v>
      </c>
      <c r="G1039" s="18" t="n">
        <v>3.10839334146291E-010</v>
      </c>
      <c r="H1039" s="6"/>
      <c r="I1039" s="18" t="n">
        <v>-0.000307480001277514</v>
      </c>
      <c r="J1039" s="18" t="n">
        <v>-0.000308663055683511</v>
      </c>
      <c r="K1039" s="16" t="n">
        <v>0.507638888888889</v>
      </c>
      <c r="L1039" s="16" t="n">
        <v>0.928704247143202</v>
      </c>
      <c r="M1039" s="16" t="n">
        <v>0.517559523809524</v>
      </c>
      <c r="N1039" s="16" t="n">
        <v>0.606305056888658</v>
      </c>
      <c r="O1039" s="16" t="n">
        <v>0.173577988677156</v>
      </c>
      <c r="P1039" s="16" t="n">
        <v>-0.00493205058900296</v>
      </c>
    </row>
    <row r="1040" customFormat="false" ht="15" hidden="false" customHeight="false" outlineLevel="0" collapsed="false">
      <c r="A1040" s="17" t="n">
        <v>1435</v>
      </c>
      <c r="B1040" s="6"/>
      <c r="C1040" s="16" t="n">
        <v>0.11594161239421</v>
      </c>
      <c r="D1040" s="16" t="n">
        <v>0.131681766329547</v>
      </c>
      <c r="E1040" s="16" t="n">
        <v>0.635615079365079</v>
      </c>
      <c r="F1040" s="16" t="n">
        <v>0.47438143368418</v>
      </c>
      <c r="G1040" s="18" t="n">
        <v>3.00946016912064E-010</v>
      </c>
      <c r="H1040" s="6"/>
      <c r="I1040" s="18" t="n">
        <v>-0.000275395238717381</v>
      </c>
      <c r="J1040" s="18" t="n">
        <v>-0.000276124494849063</v>
      </c>
      <c r="K1040" s="16" t="n">
        <v>0.505915178571429</v>
      </c>
      <c r="L1040" s="16" t="n">
        <v>0.953995022713881</v>
      </c>
      <c r="M1040" s="16" t="n">
        <v>0.5171875</v>
      </c>
      <c r="N1040" s="16" t="n">
        <v>0.616097396220619</v>
      </c>
      <c r="O1040" s="16" t="n">
        <v>0.173589939095273</v>
      </c>
      <c r="P1040" s="16" t="n">
        <v>-0.00319208001982565</v>
      </c>
    </row>
    <row r="1041" customFormat="false" ht="15" hidden="false" customHeight="false" outlineLevel="0" collapsed="false">
      <c r="A1041" s="17" t="n">
        <v>1436</v>
      </c>
      <c r="B1041" s="6"/>
      <c r="C1041" s="16" t="n">
        <v>0.115690995523288</v>
      </c>
      <c r="D1041" s="16" t="n">
        <v>0.131431130841831</v>
      </c>
      <c r="E1041" s="16" t="n">
        <v>0.635515873015873</v>
      </c>
      <c r="F1041" s="16" t="n">
        <v>0.474401594795853</v>
      </c>
      <c r="G1041" s="18" t="n">
        <v>2.93162970474949E-010</v>
      </c>
      <c r="H1041" s="6"/>
      <c r="I1041" s="18" t="n">
        <v>-0.000245070300548847</v>
      </c>
      <c r="J1041" s="18" t="n">
        <v>-0.000245356003080584</v>
      </c>
      <c r="K1041" s="16" t="n">
        <v>0.504910714285714</v>
      </c>
      <c r="L1041" s="16" t="n">
        <v>0.981496389675618</v>
      </c>
      <c r="M1041" s="16" t="n">
        <v>0.516679067460317</v>
      </c>
      <c r="N1041" s="16" t="n">
        <v>0.634050433389326</v>
      </c>
      <c r="O1041" s="16" t="n">
        <v>0.17359709430688</v>
      </c>
      <c r="P1041" s="16" t="n">
        <v>-0.00131102857775642</v>
      </c>
    </row>
    <row r="1042" customFormat="false" ht="15" hidden="false" customHeight="false" outlineLevel="0" collapsed="false">
      <c r="A1042" s="17" t="n">
        <v>1437</v>
      </c>
      <c r="B1042" s="6"/>
      <c r="C1042" s="16" t="n">
        <v>0.115469090670208</v>
      </c>
      <c r="D1042" s="16" t="n">
        <v>0.131209894962689</v>
      </c>
      <c r="E1042" s="16" t="n">
        <v>0.635280257936508</v>
      </c>
      <c r="F1042" s="16" t="n">
        <v>0.474411245848308</v>
      </c>
      <c r="G1042" s="18" t="n">
        <v>2.87355588643504E-010</v>
      </c>
      <c r="H1042" s="6"/>
      <c r="I1042" s="18" t="n">
        <v>-0.000216437543187198</v>
      </c>
      <c r="J1042" s="18" t="n">
        <v>-0.00021634355320491</v>
      </c>
      <c r="K1042" s="16" t="n">
        <v>0.502914186507937</v>
      </c>
      <c r="L1042" s="16" t="n">
        <v>0.993104716096427</v>
      </c>
      <c r="M1042" s="16" t="n">
        <v>0.515625</v>
      </c>
      <c r="N1042" s="16" t="n">
        <v>0.669295833387217</v>
      </c>
      <c r="O1042" s="16" t="n">
        <v>0.173600519471494</v>
      </c>
      <c r="P1042" s="18" t="n">
        <v>0.00045131481015324</v>
      </c>
    </row>
    <row r="1043" customFormat="false" ht="15" hidden="false" customHeight="false" outlineLevel="0" collapsed="false">
      <c r="A1043" s="17" t="n">
        <v>1438</v>
      </c>
      <c r="B1043" s="6"/>
      <c r="C1043" s="16" t="n">
        <v>0.115274229794234</v>
      </c>
      <c r="D1043" s="16" t="n">
        <v>0.131016070340839</v>
      </c>
      <c r="E1043" s="16" t="n">
        <v>0.63530505952381</v>
      </c>
      <c r="F1043" s="16" t="n">
        <v>0.474402309329124</v>
      </c>
      <c r="G1043" s="18" t="n">
        <v>2.8241841854606E-010</v>
      </c>
      <c r="H1043" s="6"/>
      <c r="I1043" s="18" t="n">
        <v>-0.0001892034407885</v>
      </c>
      <c r="J1043" s="18" t="n">
        <v>-0.000188815214954205</v>
      </c>
      <c r="K1043" s="16" t="n">
        <v>0.500806051587302</v>
      </c>
      <c r="L1043" s="16" t="n">
        <v>0.971839716138135</v>
      </c>
      <c r="M1043" s="16" t="n">
        <v>0.513839285714286</v>
      </c>
      <c r="N1043" s="16" t="n">
        <v>0.713228323769868</v>
      </c>
      <c r="O1043" s="16" t="n">
        <v>0.173597347895403</v>
      </c>
      <c r="P1043" s="16" t="n">
        <v>0.00194775521274304</v>
      </c>
    </row>
    <row r="1044" customFormat="false" ht="15" hidden="false" customHeight="false" outlineLevel="0" collapsed="false">
      <c r="A1044" s="17" t="n">
        <v>1439</v>
      </c>
      <c r="B1044" s="6"/>
      <c r="C1044" s="16" t="n">
        <v>0.115106022005219</v>
      </c>
      <c r="D1044" s="16" t="n">
        <v>0.130849081734663</v>
      </c>
      <c r="E1044" s="16" t="n">
        <v>0.635354662698413</v>
      </c>
      <c r="F1044" s="16" t="n">
        <v>0.474369863885275</v>
      </c>
      <c r="G1044" s="18" t="n">
        <v>2.7917610853457E-010</v>
      </c>
      <c r="H1044" s="6"/>
      <c r="I1044" s="18" t="n">
        <v>-0.000163565713980081</v>
      </c>
      <c r="J1044" s="18" t="n">
        <v>-0.000162917034467969</v>
      </c>
      <c r="K1044" s="16" t="n">
        <v>0.501215277777778</v>
      </c>
      <c r="L1044" s="16" t="n">
        <v>0.950163257407814</v>
      </c>
      <c r="M1044" s="16" t="n">
        <v>0.513033234126984</v>
      </c>
      <c r="N1044" s="16" t="n">
        <v>0.752581577218194</v>
      </c>
      <c r="O1044" s="16" t="n">
        <v>0.173585832942247</v>
      </c>
      <c r="P1044" s="16" t="n">
        <v>0.00339335988748912</v>
      </c>
    </row>
    <row r="1045" customFormat="false" ht="15" hidden="false" customHeight="false" outlineLevel="0" collapsed="false">
      <c r="A1045" s="17" t="n">
        <v>1440</v>
      </c>
      <c r="B1045" s="6"/>
      <c r="C1045" s="16" t="n">
        <v>0.114962023528027</v>
      </c>
      <c r="D1045" s="16" t="n">
        <v>0.130706410235368</v>
      </c>
      <c r="E1045" s="16" t="n">
        <v>0.635553075396825</v>
      </c>
      <c r="F1045" s="16" t="n">
        <v>0.474315489143778</v>
      </c>
      <c r="G1045" s="18" t="n">
        <v>2.77492182685605E-010</v>
      </c>
      <c r="H1045" s="6"/>
      <c r="I1045" s="18" t="n">
        <v>-0.000139301309104662</v>
      </c>
      <c r="J1045" s="18" t="n">
        <v>-0.000138483392490759</v>
      </c>
      <c r="K1045" s="16" t="n">
        <v>0.502219742063492</v>
      </c>
      <c r="L1045" s="16" t="n">
        <v>0.933596182239044</v>
      </c>
      <c r="M1045" s="16" t="n">
        <v>0.511706349206349</v>
      </c>
      <c r="N1045" s="16" t="n">
        <v>0.799002189540918</v>
      </c>
      <c r="O1045" s="16" t="n">
        <v>0.173566535077703</v>
      </c>
      <c r="P1045" s="16" t="n">
        <v>0.00445054239379858</v>
      </c>
    </row>
    <row r="1046" customFormat="false" ht="15" hidden="false" customHeight="false" outlineLevel="0" collapsed="false">
      <c r="A1046" s="17" t="n">
        <v>1441</v>
      </c>
      <c r="B1046" s="6"/>
      <c r="C1046" s="16" t="n">
        <v>0.114841503966201</v>
      </c>
      <c r="D1046" s="16" t="n">
        <v>0.130587066273968</v>
      </c>
      <c r="E1046" s="16" t="n">
        <v>0.635441468253968</v>
      </c>
      <c r="F1046" s="16" t="n">
        <v>0.474230432666971</v>
      </c>
      <c r="G1046" s="18" t="n">
        <v>2.77438935971232E-010</v>
      </c>
      <c r="H1046" s="6"/>
      <c r="I1046" s="18" t="n">
        <v>-0.000116129640633675</v>
      </c>
      <c r="J1046" s="18" t="n">
        <v>-0.000115231138853909</v>
      </c>
      <c r="K1046" s="16" t="n">
        <v>0.501922123015873</v>
      </c>
      <c r="L1046" s="16" t="n">
        <v>0.924487169929826</v>
      </c>
      <c r="M1046" s="16" t="n">
        <v>0.510342261904762</v>
      </c>
      <c r="N1046" s="16" t="n">
        <v>0.852026901852367</v>
      </c>
      <c r="O1046" s="16" t="n">
        <v>0.173536347712637</v>
      </c>
      <c r="P1046" s="16" t="n">
        <v>0.00507471780835606</v>
      </c>
    </row>
    <row r="1047" customFormat="false" ht="15" hidden="false" customHeight="false" outlineLevel="0" collapsed="false">
      <c r="A1047" s="17" t="n">
        <v>1442</v>
      </c>
      <c r="B1047" s="6"/>
      <c r="C1047" s="16" t="n">
        <v>0.114742538009577</v>
      </c>
      <c r="D1047" s="16" t="n">
        <v>0.130489128225186</v>
      </c>
      <c r="E1047" s="16" t="n">
        <v>0.635416666666667</v>
      </c>
      <c r="F1047" s="16" t="n">
        <v>0.474116895607986</v>
      </c>
      <c r="G1047" s="18" t="n">
        <v>2.77438935971232E-010</v>
      </c>
      <c r="H1047" s="6"/>
      <c r="I1047" s="18" t="n">
        <v>-9.41660996452977E-005</v>
      </c>
      <c r="J1047" s="18" t="n">
        <v>-9.31865444210167E-005</v>
      </c>
      <c r="K1047" s="16" t="n">
        <v>0.501748511904762</v>
      </c>
      <c r="L1047" s="16" t="n">
        <v>0.914560811595053</v>
      </c>
      <c r="M1047" s="16" t="n">
        <v>0.507428075396825</v>
      </c>
      <c r="N1047" s="16" t="n">
        <v>0.915068385265318</v>
      </c>
      <c r="O1047" s="16" t="n">
        <v>0.173496051551654</v>
      </c>
      <c r="P1047" s="16" t="n">
        <v>0.00573178690264936</v>
      </c>
    </row>
    <row r="1048" customFormat="false" ht="15" hidden="false" customHeight="false" outlineLevel="0" collapsed="false">
      <c r="A1048" s="17" t="n">
        <v>1443</v>
      </c>
      <c r="B1048" s="6"/>
      <c r="C1048" s="16" t="n">
        <v>0.114664539235821</v>
      </c>
      <c r="D1048" s="16" t="n">
        <v>0.130412070748086</v>
      </c>
      <c r="E1048" s="16" t="n">
        <v>0.635267857142857</v>
      </c>
      <c r="F1048" s="16" t="n">
        <v>0.473977345057364</v>
      </c>
      <c r="G1048" s="18" t="n">
        <v>2.77492182685605E-010</v>
      </c>
      <c r="H1048" s="6"/>
      <c r="I1048" s="18" t="n">
        <v>-7.30589997287723E-005</v>
      </c>
      <c r="J1048" s="18" t="n">
        <v>-7.2045927476757E-005</v>
      </c>
      <c r="K1048" s="16" t="n">
        <v>0.502777777777778</v>
      </c>
      <c r="L1048" s="16" t="n">
        <v>0.910159472809441</v>
      </c>
      <c r="M1048" s="16" t="n">
        <v>0.504600694444444</v>
      </c>
      <c r="N1048" s="16" t="n">
        <v>0.985153453777653</v>
      </c>
      <c r="O1048" s="16" t="n">
        <v>0.173446521582865</v>
      </c>
      <c r="P1048" s="16" t="n">
        <v>0.00612626089681218</v>
      </c>
    </row>
    <row r="1049" customFormat="false" ht="15" hidden="false" customHeight="false" outlineLevel="0" collapsed="false">
      <c r="A1049" s="17" t="n">
        <v>1444</v>
      </c>
      <c r="B1049" s="6"/>
      <c r="C1049" s="16" t="n">
        <v>0.114606230649685</v>
      </c>
      <c r="D1049" s="16" t="n">
        <v>0.130354389410992</v>
      </c>
      <c r="E1049" s="16" t="n">
        <v>0.635280257936508</v>
      </c>
      <c r="F1049" s="16" t="n">
        <v>0.473806010200001</v>
      </c>
      <c r="G1049" s="18" t="n">
        <v>2.7917610853457E-010</v>
      </c>
      <c r="H1049" s="6"/>
      <c r="I1049" s="18" t="n">
        <v>-5.28280619035982E-005</v>
      </c>
      <c r="J1049" s="18" t="n">
        <v>-5.18330090981445E-005</v>
      </c>
      <c r="K1049" s="16" t="n">
        <v>0.503261408730159</v>
      </c>
      <c r="L1049" s="16" t="n">
        <v>0.908684750324591</v>
      </c>
      <c r="M1049" s="16" t="n">
        <v>0.501922123015873</v>
      </c>
      <c r="N1049" s="16" t="n">
        <v>0.956048952216989</v>
      </c>
      <c r="O1049" s="16" t="n">
        <v>0.173385708771488</v>
      </c>
      <c r="P1049" s="16" t="n">
        <v>0.00620204302647169</v>
      </c>
    </row>
    <row r="1050" customFormat="false" ht="15" hidden="false" customHeight="false" outlineLevel="0" collapsed="false">
      <c r="A1050" s="17" t="n">
        <v>1445</v>
      </c>
      <c r="B1050" s="6"/>
      <c r="C1050" s="16" t="n">
        <v>0.1145663858155</v>
      </c>
      <c r="D1050" s="16" t="n">
        <v>0.130315373236578</v>
      </c>
      <c r="E1050" s="16" t="n">
        <v>0.635292658730159</v>
      </c>
      <c r="F1050" s="16" t="n">
        <v>0.473619775479657</v>
      </c>
      <c r="G1050" s="18" t="n">
        <v>2.81847401608986E-010</v>
      </c>
      <c r="H1050" s="6"/>
      <c r="I1050" s="18" t="n">
        <v>-3.29089055342938E-005</v>
      </c>
      <c r="J1050" s="18" t="n">
        <v>-3.19442194556754E-005</v>
      </c>
      <c r="K1050" s="16" t="n">
        <v>0.504427083333333</v>
      </c>
      <c r="L1050" s="16" t="n">
        <v>0.908684750324591</v>
      </c>
      <c r="M1050" s="16" t="n">
        <v>0.500074404761905</v>
      </c>
      <c r="N1050" s="16" t="n">
        <v>0.904356022944568</v>
      </c>
      <c r="O1050" s="16" t="n">
        <v>0.173319605221304</v>
      </c>
      <c r="P1050" s="16" t="n">
        <v>0.00617633254695057</v>
      </c>
    </row>
    <row r="1051" customFormat="false" ht="15" hidden="false" customHeight="false" outlineLevel="0" collapsed="false">
      <c r="A1051" s="17" t="n">
        <v>1446</v>
      </c>
      <c r="B1051" s="6"/>
      <c r="C1051" s="16" t="n">
        <v>0.114544502924656</v>
      </c>
      <c r="D1051" s="16" t="n">
        <v>0.130294531498253</v>
      </c>
      <c r="E1051" s="16" t="n">
        <v>0.635119047619048</v>
      </c>
      <c r="F1051" s="16" t="n">
        <v>0.473420388514404</v>
      </c>
      <c r="G1051" s="18" t="n">
        <v>2.85573360071575E-010</v>
      </c>
      <c r="H1051" s="6"/>
      <c r="I1051" s="18" t="n">
        <v>-1.32875645835582E-005</v>
      </c>
      <c r="J1051" s="18" t="n">
        <v>-1.24178777335287E-005</v>
      </c>
      <c r="K1051" s="16" t="n">
        <v>0.50484871031746</v>
      </c>
      <c r="L1051" s="16" t="n">
        <v>0.91422322145588</v>
      </c>
      <c r="M1051" s="16" t="n">
        <v>0.501525297619048</v>
      </c>
      <c r="N1051" s="16" t="n">
        <v>0.863917192213051</v>
      </c>
      <c r="O1051" s="16" t="n">
        <v>0.173248830718068</v>
      </c>
      <c r="P1051" s="16" t="n">
        <v>0.00569640653737071</v>
      </c>
    </row>
    <row r="1052" customFormat="false" ht="15" hidden="false" customHeight="false" outlineLevel="0" collapsed="false">
      <c r="A1052" s="17" t="n">
        <v>1447</v>
      </c>
      <c r="B1052" s="6"/>
      <c r="C1052" s="16" t="n">
        <v>0.114540051059124</v>
      </c>
      <c r="D1052" s="16" t="n">
        <v>0.130291147978373</v>
      </c>
      <c r="E1052" s="16" t="n">
        <v>0.634809027777778</v>
      </c>
      <c r="F1052" s="16" t="n">
        <v>0.473204633919554</v>
      </c>
      <c r="G1052" s="18" t="n">
        <v>2.90553222858361E-010</v>
      </c>
      <c r="H1052" s="6"/>
      <c r="I1052" s="18" t="n">
        <v>6.57579838325952E-006</v>
      </c>
      <c r="J1052" s="18" t="n">
        <v>7.32692952205936E-006</v>
      </c>
      <c r="K1052" s="16" t="n">
        <v>0.504389880952381</v>
      </c>
      <c r="L1052" s="16" t="n">
        <v>0.924487169929826</v>
      </c>
      <c r="M1052" s="16" t="n">
        <v>0.502418154761905</v>
      </c>
      <c r="N1052" s="16" t="n">
        <v>0.84468312506187</v>
      </c>
      <c r="O1052" s="16" t="n">
        <v>0.173172243328724</v>
      </c>
      <c r="P1052" s="16" t="n">
        <v>0.00500706543883243</v>
      </c>
    </row>
    <row r="1053" customFormat="false" ht="15" hidden="false" customHeight="false" outlineLevel="0" collapsed="false">
      <c r="A1053" s="17" t="n">
        <v>1448</v>
      </c>
      <c r="B1053" s="6"/>
      <c r="C1053" s="16" t="n">
        <v>0.114553432233096</v>
      </c>
      <c r="D1053" s="16" t="n">
        <v>0.130305710008031</v>
      </c>
      <c r="E1053" s="16" t="n">
        <v>0.634647817460318</v>
      </c>
      <c r="F1053" s="16" t="n">
        <v>0.472975028708143</v>
      </c>
      <c r="G1053" s="18" t="n">
        <v>2.96060248087643E-010</v>
      </c>
      <c r="H1053" s="6"/>
      <c r="I1053" s="18" t="n">
        <v>2.67234514728883E-005</v>
      </c>
      <c r="J1053" s="18" t="n">
        <v>2.7328511267348E-005</v>
      </c>
      <c r="K1053" s="16" t="n">
        <v>0.502752976190476</v>
      </c>
      <c r="L1053" s="16" t="n">
        <v>0.939115473001896</v>
      </c>
      <c r="M1053" s="16" t="n">
        <v>0.50250496031746</v>
      </c>
      <c r="N1053" s="16" t="n">
        <v>0.82380877731031</v>
      </c>
      <c r="O1053" s="16" t="n">
        <v>0.173090735872457</v>
      </c>
      <c r="P1053" s="16" t="n">
        <v>0.00408155379120852</v>
      </c>
    </row>
    <row r="1054" customFormat="false" ht="15" hidden="false" customHeight="false" outlineLevel="0" collapsed="false">
      <c r="A1054" s="17" t="n">
        <v>1449</v>
      </c>
      <c r="B1054" s="6"/>
      <c r="C1054" s="16" t="n">
        <v>0.114584661141255</v>
      </c>
      <c r="D1054" s="16" t="n">
        <v>0.130338079118581</v>
      </c>
      <c r="E1054" s="16" t="n">
        <v>0.634709821428572</v>
      </c>
      <c r="F1054" s="16" t="n">
        <v>0.472728401521981</v>
      </c>
      <c r="G1054" s="18" t="n">
        <v>3.02985292132107E-010</v>
      </c>
      <c r="H1054" s="6"/>
      <c r="I1054" s="18" t="n">
        <v>4.78532437714106E-005</v>
      </c>
      <c r="J1054" s="18" t="n">
        <v>4.82738541901972E-005</v>
      </c>
      <c r="K1054" s="16" t="n">
        <v>0.50078125</v>
      </c>
      <c r="L1054" s="16" t="n">
        <v>0.957908355069782</v>
      </c>
      <c r="M1054" s="16" t="n">
        <v>0.503224206349206</v>
      </c>
      <c r="N1054" s="16" t="n">
        <v>0.806615091533798</v>
      </c>
      <c r="O1054" s="16" t="n">
        <v>0.173003181830923</v>
      </c>
      <c r="P1054" s="16" t="n">
        <v>0.00284830193201969</v>
      </c>
    </row>
    <row r="1055" customFormat="false" ht="15" hidden="false" customHeight="false" outlineLevel="0" collapsed="false">
      <c r="A1055" s="17" t="n">
        <v>1450</v>
      </c>
      <c r="B1055" s="6"/>
      <c r="C1055" s="16" t="n">
        <v>0.114635599547013</v>
      </c>
      <c r="D1055" s="16" t="n">
        <v>0.130389877981349</v>
      </c>
      <c r="E1055" s="16" t="n">
        <v>0.634585813492063</v>
      </c>
      <c r="F1055" s="16" t="n">
        <v>0.472454507432808</v>
      </c>
      <c r="G1055" s="18" t="n">
        <v>3.12489128918683E-010</v>
      </c>
      <c r="H1055" s="6"/>
      <c r="I1055" s="18" t="n">
        <v>7.00715059188124E-005</v>
      </c>
      <c r="J1055" s="18" t="n">
        <v>7.0309052243542E-005</v>
      </c>
      <c r="K1055" s="16" t="n">
        <v>0.500024801587302</v>
      </c>
      <c r="L1055" s="16" t="n">
        <v>0.977060184081936</v>
      </c>
      <c r="M1055" s="16" t="n">
        <v>0.503683035714286</v>
      </c>
      <c r="N1055" s="16" t="n">
        <v>0.784249581167423</v>
      </c>
      <c r="O1055" s="16" t="n">
        <v>0.172905943078389</v>
      </c>
      <c r="P1055" s="16" t="n">
        <v>0.00159990123789284</v>
      </c>
    </row>
    <row r="1056" customFormat="false" ht="15" hidden="false" customHeight="false" outlineLevel="0" collapsed="false">
      <c r="A1056" s="17" t="n">
        <v>1451</v>
      </c>
      <c r="B1056" s="6"/>
      <c r="C1056" s="16" t="n">
        <v>0.114706994339168</v>
      </c>
      <c r="D1056" s="16" t="n">
        <v>0.130461684581232</v>
      </c>
      <c r="E1056" s="16" t="n">
        <v>0.634660218253968</v>
      </c>
      <c r="F1056" s="16" t="n">
        <v>0.472147930861927</v>
      </c>
      <c r="G1056" s="18" t="n">
        <v>3.232780752349E-010</v>
      </c>
      <c r="H1056" s="6"/>
      <c r="I1056" s="18" t="n">
        <v>9.37411834033487E-005</v>
      </c>
      <c r="J1056" s="18" t="n">
        <v>9.38083517079571E-005</v>
      </c>
      <c r="K1056" s="16" t="n">
        <v>0.500136408730159</v>
      </c>
      <c r="L1056" s="16" t="n">
        <v>0.993104716096427</v>
      </c>
      <c r="M1056" s="16" t="n">
        <v>0.503546626984127</v>
      </c>
      <c r="N1056" s="16" t="n">
        <v>0.769251108038129</v>
      </c>
      <c r="O1056" s="16" t="n">
        <v>0.17279709529009</v>
      </c>
      <c r="P1056" s="18" t="n">
        <v>0.000445068773475863</v>
      </c>
    </row>
    <row r="1057" customFormat="false" ht="15" hidden="false" customHeight="false" outlineLevel="0" collapsed="false">
      <c r="A1057" s="17" t="n">
        <v>1452</v>
      </c>
      <c r="B1057" s="6"/>
      <c r="C1057" s="16" t="n">
        <v>0.114801366551793</v>
      </c>
      <c r="D1057" s="16" t="n">
        <v>0.130555985798454</v>
      </c>
      <c r="E1057" s="16" t="n">
        <v>0.634461805555556</v>
      </c>
      <c r="F1057" s="16" t="n">
        <v>0.471804459798042</v>
      </c>
      <c r="G1057" s="18" t="n">
        <v>3.3579420861737E-010</v>
      </c>
      <c r="H1057" s="6"/>
      <c r="I1057" s="18" t="n">
        <v>0.000119129013345915</v>
      </c>
      <c r="J1057" s="18" t="n">
        <v>0.000118989900760399</v>
      </c>
      <c r="K1057" s="16" t="n">
        <v>0.500421626984127</v>
      </c>
      <c r="L1057" s="16" t="n">
        <v>0.985972150073839</v>
      </c>
      <c r="M1057" s="16" t="n">
        <v>0.503807043650794</v>
      </c>
      <c r="N1057" s="16" t="n">
        <v>0.758952707885488</v>
      </c>
      <c r="O1057" s="16" t="n">
        <v>0.172675140859814</v>
      </c>
      <c r="P1057" s="18" t="n">
        <v>-0.000895690741387801</v>
      </c>
    </row>
    <row r="1058" customFormat="false" ht="15" hidden="false" customHeight="false" outlineLevel="0" collapsed="false">
      <c r="A1058" s="17" t="n">
        <v>1453</v>
      </c>
      <c r="B1058" s="6"/>
      <c r="C1058" s="16" t="n">
        <v>0.114921061254099</v>
      </c>
      <c r="D1058" s="16" t="n">
        <v>0.130675047715841</v>
      </c>
      <c r="E1058" s="16" t="n">
        <v>0.63422619047619</v>
      </c>
      <c r="F1058" s="16" t="n">
        <v>0.471417987158565</v>
      </c>
      <c r="G1058" s="18" t="n">
        <v>3.52450831096916E-010</v>
      </c>
      <c r="H1058" s="6"/>
      <c r="I1058" s="18" t="n">
        <v>0.000146385244687011</v>
      </c>
      <c r="J1058" s="18" t="n">
        <v>0.000145981341816331</v>
      </c>
      <c r="K1058" s="16" t="n">
        <v>0.501525297619048</v>
      </c>
      <c r="L1058" s="16" t="n">
        <v>0.964124792452768</v>
      </c>
      <c r="M1058" s="16" t="n">
        <v>0.504439484126984</v>
      </c>
      <c r="N1058" s="16" t="n">
        <v>0.745905385911162</v>
      </c>
      <c r="O1058" s="16" t="n">
        <v>0.172537908595236</v>
      </c>
      <c r="P1058" s="16" t="n">
        <v>-0.00249588372932718</v>
      </c>
    </row>
    <row r="1059" customFormat="false" ht="15" hidden="false" customHeight="false" outlineLevel="0" collapsed="false">
      <c r="A1059" s="17" t="n">
        <v>1454</v>
      </c>
      <c r="B1059" s="6"/>
      <c r="C1059" s="16" t="n">
        <v>0.115068719638589</v>
      </c>
      <c r="D1059" s="16" t="n">
        <v>0.13082168828232</v>
      </c>
      <c r="E1059" s="16" t="n">
        <v>0.633940972222222</v>
      </c>
      <c r="F1059" s="16" t="n">
        <v>0.470989280856013</v>
      </c>
      <c r="G1059" s="18" t="n">
        <v>3.7425382219239E-010</v>
      </c>
      <c r="H1059" s="6"/>
      <c r="I1059" s="18" t="n">
        <v>0.000175740227288821</v>
      </c>
      <c r="J1059" s="18" t="n">
        <v>0.000175058309188092</v>
      </c>
      <c r="K1059" s="16" t="n">
        <v>0.502294146825397</v>
      </c>
      <c r="L1059" s="16" t="n">
        <v>0.943969971295735</v>
      </c>
      <c r="M1059" s="16" t="n">
        <v>0.504637896825397</v>
      </c>
      <c r="N1059" s="16" t="n">
        <v>0.73283310644222</v>
      </c>
      <c r="O1059" s="16" t="n">
        <v>0.172385667857925</v>
      </c>
      <c r="P1059" s="16" t="n">
        <v>-0.00399778562539458</v>
      </c>
    </row>
    <row r="1060" customFormat="false" ht="15" hidden="false" customHeight="false" outlineLevel="0" collapsed="false">
      <c r="A1060" s="17" t="n">
        <v>1455</v>
      </c>
      <c r="B1060" s="6"/>
      <c r="C1060" s="16" t="n">
        <v>0.115246979321889</v>
      </c>
      <c r="D1060" s="16" t="n">
        <v>0.130999010629298</v>
      </c>
      <c r="E1060" s="16" t="n">
        <v>0.633705357142857</v>
      </c>
      <c r="F1060" s="16" t="n">
        <v>0.470527683720179</v>
      </c>
      <c r="G1060" s="18" t="n">
        <v>3.97752554105354E-010</v>
      </c>
      <c r="H1060" s="6"/>
      <c r="I1060" s="18" t="n">
        <v>0.000207247722750094</v>
      </c>
      <c r="J1060" s="18" t="n">
        <v>0.000206219122087894</v>
      </c>
      <c r="K1060" s="16" t="n">
        <v>0.504402281746032</v>
      </c>
      <c r="L1060" s="16" t="n">
        <v>0.91917980488743</v>
      </c>
      <c r="M1060" s="16" t="n">
        <v>0.505877976190476</v>
      </c>
      <c r="N1060" s="16" t="n">
        <v>0.720926149450646</v>
      </c>
      <c r="O1060" s="16" t="n">
        <v>0.172221733226519</v>
      </c>
      <c r="P1060" s="16" t="n">
        <v>-0.00566613001556825</v>
      </c>
    </row>
    <row r="1061" customFormat="false" ht="15" hidden="false" customHeight="false" outlineLevel="0" collapsed="false">
      <c r="A1061" s="17" t="n">
        <v>1456</v>
      </c>
      <c r="B1061" s="6"/>
      <c r="C1061" s="16" t="n">
        <v>0.115458250098044</v>
      </c>
      <c r="D1061" s="16" t="n">
        <v>0.131209182348032</v>
      </c>
      <c r="E1061" s="16" t="n">
        <v>0.633457341269841</v>
      </c>
      <c r="F1061" s="16" t="n">
        <v>0.47002083363291</v>
      </c>
      <c r="G1061" s="18" t="n">
        <v>4.27581081350982E-010</v>
      </c>
      <c r="H1061" s="6"/>
      <c r="I1061" s="18" t="n">
        <v>0.000240932275327576</v>
      </c>
      <c r="J1061" s="18" t="n">
        <v>0.000239514841232161</v>
      </c>
      <c r="K1061" s="16" t="n">
        <v>0.505753968253968</v>
      </c>
      <c r="L1061" s="16" t="n">
        <v>0.900413031452573</v>
      </c>
      <c r="M1061" s="16" t="n">
        <v>0.506274801587302</v>
      </c>
      <c r="N1061" s="16" t="n">
        <v>0.706569228779407</v>
      </c>
      <c r="O1061" s="16" t="n">
        <v>0.17204171068182</v>
      </c>
      <c r="P1061" s="16" t="n">
        <v>-0.00728122853946275</v>
      </c>
    </row>
    <row r="1062" customFormat="false" ht="15" hidden="false" customHeight="false" outlineLevel="0" collapsed="false">
      <c r="A1062" s="17" t="n">
        <v>1457</v>
      </c>
      <c r="B1062" s="6"/>
      <c r="C1062" s="16" t="n">
        <v>0.115704426760767</v>
      </c>
      <c r="D1062" s="16" t="n">
        <v>0.131454223579954</v>
      </c>
      <c r="E1062" s="16" t="n">
        <v>0.633258928571429</v>
      </c>
      <c r="F1062" s="16" t="n">
        <v>0.46946922012799</v>
      </c>
      <c r="G1062" s="18" t="n">
        <v>4.63685423201073E-010</v>
      </c>
      <c r="H1062" s="6"/>
      <c r="I1062" s="18" t="n">
        <v>0.000276654614916748</v>
      </c>
      <c r="J1062" s="18" t="n">
        <v>0.000274888375632376</v>
      </c>
      <c r="K1062" s="16" t="n">
        <v>0.505369543650794</v>
      </c>
      <c r="L1062" s="16" t="n">
        <v>0.886280296852531</v>
      </c>
      <c r="M1062" s="16" t="n">
        <v>0.507353670634921</v>
      </c>
      <c r="N1062" s="16" t="n">
        <v>0.689008077431236</v>
      </c>
      <c r="O1062" s="16" t="n">
        <v>0.17184576951904</v>
      </c>
      <c r="P1062" s="16" t="n">
        <v>-0.00841826291113068</v>
      </c>
    </row>
    <row r="1063" customFormat="false" ht="15" hidden="false" customHeight="false" outlineLevel="0" collapsed="false">
      <c r="A1063" s="17" t="n">
        <v>1458</v>
      </c>
      <c r="B1063" s="6"/>
      <c r="C1063" s="16" t="n">
        <v>0.11598882438934</v>
      </c>
      <c r="D1063" s="16" t="n">
        <v>0.131737329023874</v>
      </c>
      <c r="E1063" s="16" t="n">
        <v>0.632924107142857</v>
      </c>
      <c r="F1063" s="16" t="n">
        <v>0.468866263438988</v>
      </c>
      <c r="G1063" s="18" t="n">
        <v>5.06609714344864E-010</v>
      </c>
      <c r="H1063" s="6"/>
      <c r="I1063" s="18" t="n">
        <v>0.000314388734598699</v>
      </c>
      <c r="J1063" s="18" t="n">
        <v>0.000312243522493811</v>
      </c>
      <c r="K1063" s="16" t="n">
        <v>0.505952380952381</v>
      </c>
      <c r="L1063" s="16" t="n">
        <v>0.872904844050481</v>
      </c>
      <c r="M1063" s="16" t="n">
        <v>0.50828373015873</v>
      </c>
      <c r="N1063" s="16" t="n">
        <v>0.675529052926196</v>
      </c>
      <c r="O1063" s="16" t="n">
        <v>0.171631567175515</v>
      </c>
      <c r="P1063" s="16" t="n">
        <v>-0.00945998244622304</v>
      </c>
    </row>
    <row r="1064" customFormat="false" ht="15" hidden="false" customHeight="false" outlineLevel="0" collapsed="false">
      <c r="A1064" s="17" t="n">
        <v>1459</v>
      </c>
      <c r="B1064" s="6"/>
      <c r="C1064" s="16" t="n">
        <v>0.116312683860775</v>
      </c>
      <c r="D1064" s="16" t="n">
        <v>0.132059324742594</v>
      </c>
      <c r="E1064" s="16" t="n">
        <v>0.632614087301587</v>
      </c>
      <c r="F1064" s="16" t="n">
        <v>0.468197831329519</v>
      </c>
      <c r="G1064" s="18" t="n">
        <v>5.58198018768792E-010</v>
      </c>
      <c r="H1064" s="6"/>
      <c r="I1064" s="18" t="n">
        <v>0.00035380769580104</v>
      </c>
      <c r="J1064" s="18" t="n">
        <v>0.000351219661159351</v>
      </c>
      <c r="K1064" s="16" t="n">
        <v>0.506969246031746</v>
      </c>
      <c r="L1064" s="16" t="n">
        <v>0.860161455845011</v>
      </c>
      <c r="M1064" s="16" t="n">
        <v>0.509139384920635</v>
      </c>
      <c r="N1064" s="16" t="n">
        <v>0.664444042007794</v>
      </c>
      <c r="O1064" s="16" t="n">
        <v>0.171394076021557</v>
      </c>
      <c r="P1064" s="16" t="n">
        <v>-0.0105533710480296</v>
      </c>
    </row>
    <row r="1065" customFormat="false" ht="15" hidden="false" customHeight="false" outlineLevel="0" collapsed="false">
      <c r="A1065" s="17" t="n">
        <v>1460</v>
      </c>
      <c r="B1065" s="6"/>
      <c r="C1065" s="16" t="n">
        <v>0.116678809417907</v>
      </c>
      <c r="D1065" s="16" t="n">
        <v>0.132423083714616</v>
      </c>
      <c r="E1065" s="16" t="n">
        <v>0.632576884920635</v>
      </c>
      <c r="F1065" s="16" t="n">
        <v>0.467461754070838</v>
      </c>
      <c r="G1065" s="18" t="n">
        <v>6.24934799195809E-010</v>
      </c>
      <c r="H1065" s="6"/>
      <c r="I1065" s="18" t="n">
        <v>0.000394681414331386</v>
      </c>
      <c r="J1065" s="18" t="n">
        <v>0.000391593754673752</v>
      </c>
      <c r="K1065" s="16" t="n">
        <v>0.507378472222222</v>
      </c>
      <c r="L1065" s="16" t="n">
        <v>0.84399490493298</v>
      </c>
      <c r="M1065" s="16" t="n">
        <v>0.510404265873016</v>
      </c>
      <c r="N1065" s="16" t="n">
        <v>0.64140945140901</v>
      </c>
      <c r="O1065" s="16" t="n">
        <v>0.171132516256727</v>
      </c>
      <c r="P1065" s="16" t="n">
        <v>-0.0116563924696397</v>
      </c>
    </row>
    <row r="1066" customFormat="false" ht="15" hidden="false" customHeight="false" outlineLevel="0" collapsed="false">
      <c r="A1066" s="17" t="n">
        <v>1461</v>
      </c>
      <c r="B1066" s="6"/>
      <c r="C1066" s="16" t="n">
        <v>0.11708752619366</v>
      </c>
      <c r="D1066" s="16" t="n">
        <v>0.132828864572372</v>
      </c>
      <c r="E1066" s="16" t="n">
        <v>0.632316468253968</v>
      </c>
      <c r="F1066" s="16" t="n">
        <v>0.46665861282016</v>
      </c>
      <c r="G1066" s="18" t="n">
        <v>7.05869427984728E-010</v>
      </c>
      <c r="H1066" s="6"/>
      <c r="I1066" s="18" t="n">
        <v>0.000436650414247645</v>
      </c>
      <c r="J1066" s="18" t="n">
        <v>0.000432965903351391</v>
      </c>
      <c r="K1066" s="16" t="n">
        <v>0.507837301587302</v>
      </c>
      <c r="L1066" s="16" t="n">
        <v>0.824553046179813</v>
      </c>
      <c r="M1066" s="16" t="n">
        <v>0.511755952380952</v>
      </c>
      <c r="N1066" s="16" t="n">
        <v>0.617645322056202</v>
      </c>
      <c r="O1066" s="16" t="n">
        <v>0.170847084502078</v>
      </c>
      <c r="P1066" s="16" t="n">
        <v>-0.0129106909247445</v>
      </c>
    </row>
    <row r="1067" customFormat="false" ht="15" hidden="false" customHeight="false" outlineLevel="0" collapsed="false">
      <c r="A1067" s="17" t="n">
        <v>1462</v>
      </c>
      <c r="B1067" s="6"/>
      <c r="C1067" s="16" t="n">
        <v>0.117541782399068</v>
      </c>
      <c r="D1067" s="16" t="n">
        <v>0.133279407938475</v>
      </c>
      <c r="E1067" s="16" t="n">
        <v>0.631857638888889</v>
      </c>
      <c r="F1067" s="16" t="n">
        <v>0.465775806971507</v>
      </c>
      <c r="G1067" s="18" t="n">
        <v>8.05504853255925E-010</v>
      </c>
      <c r="H1067" s="6"/>
      <c r="I1067" s="18" t="n">
        <v>0.000479443749949046</v>
      </c>
      <c r="J1067" s="18" t="n">
        <v>0.000475111318435894</v>
      </c>
      <c r="K1067" s="16" t="n">
        <v>0.508308531746032</v>
      </c>
      <c r="L1067" s="16" t="n">
        <v>0.809968330605077</v>
      </c>
      <c r="M1067" s="16" t="n">
        <v>0.512748015873016</v>
      </c>
      <c r="N1067" s="16" t="n">
        <v>0.602529029818012</v>
      </c>
      <c r="O1067" s="16" t="n">
        <v>0.170533290780831</v>
      </c>
      <c r="P1067" s="16" t="n">
        <v>-0.0141381740866424</v>
      </c>
    </row>
    <row r="1068" customFormat="false" ht="15" hidden="false" customHeight="false" outlineLevel="0" collapsed="false">
      <c r="A1068" s="17" t="n">
        <v>1463</v>
      </c>
      <c r="B1068" s="6"/>
      <c r="C1068" s="16" t="n">
        <v>0.118041330557666</v>
      </c>
      <c r="D1068" s="16" t="n">
        <v>0.133774532796598</v>
      </c>
      <c r="E1068" s="16" t="n">
        <v>0.631510416666667</v>
      </c>
      <c r="F1068" s="16" t="n">
        <v>0.464816713524984</v>
      </c>
      <c r="G1068" s="18" t="n">
        <v>9.32377449479363E-010</v>
      </c>
      <c r="H1068" s="6"/>
      <c r="I1068" s="18" t="n">
        <v>0.00052261010969619</v>
      </c>
      <c r="J1068" s="18" t="n">
        <v>0.00051758941990527</v>
      </c>
      <c r="K1068" s="16" t="n">
        <v>0.508705357142857</v>
      </c>
      <c r="L1068" s="16" t="n">
        <v>0.79299391238582</v>
      </c>
      <c r="M1068" s="16" t="n">
        <v>0.513603670634921</v>
      </c>
      <c r="N1068" s="16" t="n">
        <v>0.58612011968581</v>
      </c>
      <c r="O1068" s="16" t="n">
        <v>0.170192321789479</v>
      </c>
      <c r="P1068" s="16" t="n">
        <v>-0.0153232893572439</v>
      </c>
    </row>
    <row r="1069" customFormat="false" ht="15" hidden="false" customHeight="false" outlineLevel="0" collapsed="false">
      <c r="A1069" s="17" t="n">
        <v>1464</v>
      </c>
      <c r="B1069" s="6"/>
      <c r="C1069" s="16" t="n">
        <v>0.118586848700685</v>
      </c>
      <c r="D1069" s="16" t="n">
        <v>0.134314809931418</v>
      </c>
      <c r="E1069" s="16" t="n">
        <v>0.630964781746032</v>
      </c>
      <c r="F1069" s="16" t="n">
        <v>0.463778301751444</v>
      </c>
      <c r="G1069" s="18" t="n">
        <v>1.0923800317045E-009</v>
      </c>
      <c r="H1069" s="6"/>
      <c r="I1069" s="18" t="n">
        <v>0.000565838438084686</v>
      </c>
      <c r="J1069" s="18" t="n">
        <v>0.000560114373510875</v>
      </c>
      <c r="K1069" s="16" t="n">
        <v>0.509486607142857</v>
      </c>
      <c r="L1069" s="16" t="n">
        <v>0.786525758664172</v>
      </c>
      <c r="M1069" s="16" t="n">
        <v>0.513802083333333</v>
      </c>
      <c r="N1069" s="16" t="n">
        <v>0.57813316461687</v>
      </c>
      <c r="O1069" s="16" t="n">
        <v>0.169823085269082</v>
      </c>
      <c r="P1069" s="16" t="n">
        <v>-0.0164099620960425</v>
      </c>
    </row>
    <row r="1070" customFormat="false" ht="15" hidden="false" customHeight="false" outlineLevel="0" collapsed="false">
      <c r="A1070" s="17" t="n">
        <v>1465</v>
      </c>
      <c r="B1070" s="6"/>
      <c r="C1070" s="16" t="n">
        <v>0.119177844281258</v>
      </c>
      <c r="D1070" s="16" t="n">
        <v>0.13489970916772</v>
      </c>
      <c r="E1070" s="16" t="n">
        <v>0.630766369047619</v>
      </c>
      <c r="F1070" s="16" t="n">
        <v>0.462660461841398</v>
      </c>
      <c r="G1070" s="18" t="n">
        <v>1.28894428429576E-009</v>
      </c>
      <c r="H1070" s="6"/>
      <c r="I1070" s="18" t="n">
        <v>0.000608893007656419</v>
      </c>
      <c r="J1070" s="18" t="n">
        <v>0.000602503648385044</v>
      </c>
      <c r="K1070" s="16" t="n">
        <v>0.50952380952381</v>
      </c>
      <c r="L1070" s="16" t="n">
        <v>0.774973023323972</v>
      </c>
      <c r="M1070" s="16" t="n">
        <v>0.513938492063492</v>
      </c>
      <c r="N1070" s="16" t="n">
        <v>0.57337643399047</v>
      </c>
      <c r="O1070" s="16" t="n">
        <v>0.169425525891853</v>
      </c>
      <c r="P1070" s="16" t="n">
        <v>-0.0172781546781875</v>
      </c>
    </row>
    <row r="1071" customFormat="false" ht="15" hidden="false" customHeight="false" outlineLevel="0" collapsed="false">
      <c r="A1071" s="17" t="n">
        <v>1466</v>
      </c>
      <c r="B1071" s="6"/>
      <c r="C1071" s="16" t="n">
        <v>0.119813611052326</v>
      </c>
      <c r="D1071" s="16" t="n">
        <v>0.135528417011954</v>
      </c>
      <c r="E1071" s="16" t="n">
        <v>0.63015873015873</v>
      </c>
      <c r="F1071" s="16" t="n">
        <v>0.461462211523407</v>
      </c>
      <c r="G1071" s="18" t="n">
        <v>1.54473028023078E-009</v>
      </c>
      <c r="H1071" s="6"/>
      <c r="I1071" s="18" t="n">
        <v>0.000651386690636213</v>
      </c>
      <c r="J1071" s="18" t="n">
        <v>0.000644366623766956</v>
      </c>
      <c r="K1071" s="16" t="n">
        <v>0.510218253968254</v>
      </c>
      <c r="L1071" s="16" t="n">
        <v>0.765718877096865</v>
      </c>
      <c r="M1071" s="16" t="n">
        <v>0.513702876984127</v>
      </c>
      <c r="N1071" s="16" t="n">
        <v>0.578544313601894</v>
      </c>
      <c r="O1071" s="16" t="n">
        <v>0.168999276718936</v>
      </c>
      <c r="P1071" s="16" t="n">
        <v>-0.0179897044329744</v>
      </c>
    </row>
    <row r="1072" customFormat="false" ht="15" hidden="false" customHeight="false" outlineLevel="0" collapsed="false">
      <c r="A1072" s="17" t="n">
        <v>1467</v>
      </c>
      <c r="B1072" s="6"/>
      <c r="C1072" s="16" t="n">
        <v>0.120492494047575</v>
      </c>
      <c r="D1072" s="16" t="n">
        <v>0.136199481149328</v>
      </c>
      <c r="E1072" s="16" t="n">
        <v>0.629737103174603</v>
      </c>
      <c r="F1072" s="16" t="n">
        <v>0.460194864005337</v>
      </c>
      <c r="G1072" s="18" t="n">
        <v>1.85217716481804E-009</v>
      </c>
      <c r="H1072" s="6"/>
      <c r="I1072" s="18" t="n">
        <v>0.000693185258310135</v>
      </c>
      <c r="J1072" s="18" t="n">
        <v>0.000685549304346323</v>
      </c>
      <c r="K1072" s="16" t="n">
        <v>0.509908234126984</v>
      </c>
      <c r="L1072" s="16" t="n">
        <v>0.758322515679347</v>
      </c>
      <c r="M1072" s="16" t="n">
        <v>0.513107638888889</v>
      </c>
      <c r="N1072" s="16" t="n">
        <v>0.583133147146197</v>
      </c>
      <c r="O1072" s="16" t="n">
        <v>0.16854834465142</v>
      </c>
      <c r="P1072" s="16" t="n">
        <v>-0.0186212121094099</v>
      </c>
    </row>
    <row r="1073" customFormat="false" ht="15" hidden="false" customHeight="false" outlineLevel="0" collapsed="false">
      <c r="A1073" s="17" t="n">
        <v>1468</v>
      </c>
      <c r="B1073" s="6"/>
      <c r="C1073" s="16" t="n">
        <v>0.12121354401722</v>
      </c>
      <c r="D1073" s="16" t="n">
        <v>0.136912032876963</v>
      </c>
      <c r="E1073" s="16" t="n">
        <v>0.629290674603175</v>
      </c>
      <c r="F1073" s="16" t="n">
        <v>0.458861724564323</v>
      </c>
      <c r="G1073" s="18" t="n">
        <v>2.26014867107327E-009</v>
      </c>
      <c r="H1073" s="6"/>
      <c r="I1073" s="18" t="n">
        <v>0.000733719484842289</v>
      </c>
      <c r="J1073" s="18" t="n">
        <v>0.00072548978924555</v>
      </c>
      <c r="K1073" s="16" t="n">
        <v>0.510057043650794</v>
      </c>
      <c r="L1073" s="16" t="n">
        <v>0.750693671137194</v>
      </c>
      <c r="M1073" s="16" t="n">
        <v>0.512624007936508</v>
      </c>
      <c r="N1073" s="16" t="n">
        <v>0.58612011968581</v>
      </c>
      <c r="O1073" s="16" t="n">
        <v>0.168073889078666</v>
      </c>
      <c r="P1073" s="16" t="n">
        <v>-0.0191885927582021</v>
      </c>
    </row>
    <row r="1074" customFormat="false" ht="15" hidden="false" customHeight="false" outlineLevel="0" collapsed="false">
      <c r="A1074" s="17" t="n">
        <v>1469</v>
      </c>
      <c r="B1074" s="6"/>
      <c r="C1074" s="16" t="n">
        <v>0.121974726277224</v>
      </c>
      <c r="D1074" s="16" t="n">
        <v>0.137664200096595</v>
      </c>
      <c r="E1074" s="16" t="n">
        <v>0.628670634920635</v>
      </c>
      <c r="F1074" s="16" t="n">
        <v>0.457472358421926</v>
      </c>
      <c r="G1074" s="18" t="n">
        <v>2.76546822793845E-009</v>
      </c>
      <c r="H1074" s="6"/>
      <c r="I1074" s="18" t="n">
        <v>0.000773011390837547</v>
      </c>
      <c r="J1074" s="18" t="n">
        <v>0.00076426938791463</v>
      </c>
      <c r="K1074" s="16" t="n">
        <v>0.510243055555556</v>
      </c>
      <c r="L1074" s="16" t="n">
        <v>0.74483111475612</v>
      </c>
      <c r="M1074" s="16" t="n">
        <v>0.512723214285714</v>
      </c>
      <c r="N1074" s="16" t="n">
        <v>0.582625246617161</v>
      </c>
      <c r="O1074" s="16" t="n">
        <v>0.16757929846852</v>
      </c>
      <c r="P1074" s="16" t="n">
        <v>-0.019570134991598</v>
      </c>
    </row>
    <row r="1075" customFormat="false" ht="15" hidden="false" customHeight="false" outlineLevel="0" collapsed="false">
      <c r="A1075" s="17" t="n">
        <v>1470</v>
      </c>
      <c r="B1075" s="6"/>
      <c r="C1075" s="16" t="n">
        <v>0.122775527969917</v>
      </c>
      <c r="D1075" s="16" t="n">
        <v>0.138455663349438</v>
      </c>
      <c r="E1075" s="16" t="n">
        <v>0.628224206349206</v>
      </c>
      <c r="F1075" s="16" t="n">
        <v>0.45603008534957</v>
      </c>
      <c r="G1075" s="18" t="n">
        <v>3.41138146560212E-009</v>
      </c>
      <c r="H1075" s="6"/>
      <c r="I1075" s="18" t="n">
        <v>0.000810890323577216</v>
      </c>
      <c r="J1075" s="18" t="n">
        <v>0.000801649833613303</v>
      </c>
      <c r="K1075" s="16" t="n">
        <v>0.510491071428571</v>
      </c>
      <c r="L1075" s="16" t="n">
        <v>0.741197050269884</v>
      </c>
      <c r="M1075" s="16" t="n">
        <v>0.514124503968254</v>
      </c>
      <c r="N1075" s="16" t="n">
        <v>0.566995294377751</v>
      </c>
      <c r="O1075" s="16" t="n">
        <v>0.167065740013012</v>
      </c>
      <c r="P1075" s="16" t="n">
        <v>-0.0199419066456497</v>
      </c>
    </row>
    <row r="1076" customFormat="false" ht="15" hidden="false" customHeight="false" outlineLevel="0" collapsed="false">
      <c r="A1076" s="17" t="n">
        <v>1471</v>
      </c>
      <c r="B1076" s="6"/>
      <c r="C1076" s="16" t="n">
        <v>0.123613668550923</v>
      </c>
      <c r="D1076" s="16" t="n">
        <v>0.139284113802598</v>
      </c>
      <c r="E1076" s="16" t="n">
        <v>0.627864583333333</v>
      </c>
      <c r="F1076" s="16" t="n">
        <v>0.454539871314984</v>
      </c>
      <c r="G1076" s="18" t="n">
        <v>4.22889182677001E-009</v>
      </c>
      <c r="H1076" s="6"/>
      <c r="I1076" s="18" t="n">
        <v>0.00084739411566506</v>
      </c>
      <c r="J1076" s="18" t="n">
        <v>0.000837678485715986</v>
      </c>
      <c r="K1076" s="16" t="n">
        <v>0.510367063492064</v>
      </c>
      <c r="L1076" s="16" t="n">
        <v>0.735665904527695</v>
      </c>
      <c r="M1076" s="16" t="n">
        <v>0.516431051587302</v>
      </c>
      <c r="N1076" s="16" t="n">
        <v>0.535170383325519</v>
      </c>
      <c r="O1076" s="16" t="n">
        <v>0.166534968072791</v>
      </c>
      <c r="P1076" s="16" t="n">
        <v>-0.0202871739123879</v>
      </c>
    </row>
    <row r="1077" customFormat="false" ht="15" hidden="false" customHeight="false" outlineLevel="0" collapsed="false">
      <c r="A1077" s="17" t="n">
        <v>1472</v>
      </c>
      <c r="B1077" s="6"/>
      <c r="C1077" s="16" t="n">
        <v>0.124487893059302</v>
      </c>
      <c r="D1077" s="16" t="n">
        <v>0.140148454498487</v>
      </c>
      <c r="E1077" s="16" t="n">
        <v>0.627132936507937</v>
      </c>
      <c r="F1077" s="16" t="n">
        <v>0.453010170761054</v>
      </c>
      <c r="G1077" s="18" t="n">
        <v>5.25357706814417E-009</v>
      </c>
      <c r="H1077" s="6"/>
      <c r="I1077" s="18" t="n">
        <v>0.000882325172339568</v>
      </c>
      <c r="J1077" s="18" t="n">
        <v>0.000872144751483266</v>
      </c>
      <c r="K1077" s="16" t="n">
        <v>0.510391865079365</v>
      </c>
      <c r="L1077" s="16" t="n">
        <v>0.732391221041076</v>
      </c>
      <c r="M1077" s="16" t="n">
        <v>0.520052083333333</v>
      </c>
      <c r="N1077" s="16" t="n">
        <v>0.480839304545433</v>
      </c>
      <c r="O1077" s="16" t="n">
        <v>0.165989981550366</v>
      </c>
      <c r="P1077" s="16" t="n">
        <v>-0.0206398110760917</v>
      </c>
    </row>
    <row r="1078" customFormat="false" ht="15" hidden="false" customHeight="false" outlineLevel="0" collapsed="false">
      <c r="A1078" s="17" t="n">
        <v>1473</v>
      </c>
      <c r="B1078" s="6"/>
      <c r="C1078" s="16" t="n">
        <v>0.125395332024692</v>
      </c>
      <c r="D1078" s="16" t="n">
        <v>0.141045754228606</v>
      </c>
      <c r="E1078" s="16" t="n">
        <v>0.626773313492063</v>
      </c>
      <c r="F1078" s="16" t="n">
        <v>0.451448195767562</v>
      </c>
      <c r="G1078" s="18" t="n">
        <v>6.54672740352504E-009</v>
      </c>
      <c r="H1078" s="6"/>
      <c r="I1078" s="18" t="n">
        <v>0.000915843267162431</v>
      </c>
      <c r="J1078" s="18" t="n">
        <v>0.000905161349676306</v>
      </c>
      <c r="K1078" s="16" t="n">
        <v>0.510652281746032</v>
      </c>
      <c r="L1078" s="16" t="n">
        <v>0.729713322536271</v>
      </c>
      <c r="M1078" s="16" t="n">
        <v>0.525682043650794</v>
      </c>
      <c r="N1078" s="16" t="n">
        <v>0.410648226692405</v>
      </c>
      <c r="O1078" s="16" t="n">
        <v>0.165433339630515</v>
      </c>
      <c r="P1078" s="16" t="n">
        <v>-0.0210910799567483</v>
      </c>
    </row>
    <row r="1079" customFormat="false" ht="15" hidden="false" customHeight="false" outlineLevel="0" collapsed="false">
      <c r="A1079" s="17" t="n">
        <v>1474</v>
      </c>
      <c r="B1079" s="6"/>
      <c r="C1079" s="16" t="n">
        <v>0.12633594805677</v>
      </c>
      <c r="D1079" s="16" t="n">
        <v>0.141975941824552</v>
      </c>
      <c r="E1079" s="16" t="n">
        <v>0.626376488095238</v>
      </c>
      <c r="F1079" s="16" t="n">
        <v>0.449857235736122</v>
      </c>
      <c r="G1079" s="18" t="n">
        <v>8.21552818627086E-009</v>
      </c>
      <c r="H1079" s="6"/>
      <c r="I1079" s="18" t="n">
        <v>0.000948045740448623</v>
      </c>
      <c r="J1079" s="18" t="n">
        <v>0.000936783946443236</v>
      </c>
      <c r="K1079" s="16" t="n">
        <v>0.511235119047619</v>
      </c>
      <c r="L1079" s="16" t="n">
        <v>0.719999800699393</v>
      </c>
      <c r="M1079" s="16" t="n">
        <v>0.532155257936508</v>
      </c>
      <c r="N1079" s="16" t="n">
        <v>0.32673734466703</v>
      </c>
      <c r="O1079" s="16" t="n">
        <v>0.164866205719154</v>
      </c>
      <c r="P1079" s="16" t="n">
        <v>-0.021714408927643</v>
      </c>
    </row>
    <row r="1080" customFormat="false" ht="15" hidden="false" customHeight="false" outlineLevel="0" collapsed="false">
      <c r="A1080" s="17" t="n">
        <v>1475</v>
      </c>
      <c r="B1080" s="6"/>
      <c r="C1080" s="16" t="n">
        <v>0.127306916948824</v>
      </c>
      <c r="D1080" s="16" t="n">
        <v>0.142936135785756</v>
      </c>
      <c r="E1080" s="16" t="n">
        <v>0.625694444444444</v>
      </c>
      <c r="F1080" s="16" t="n">
        <v>0.448244290634715</v>
      </c>
      <c r="G1080" s="18" t="n">
        <v>1.02867344486381E-008</v>
      </c>
      <c r="H1080" s="6"/>
      <c r="I1080" s="18" t="n">
        <v>0.000978837740478459</v>
      </c>
      <c r="J1080" s="18" t="n">
        <v>0.000966907022520585</v>
      </c>
      <c r="K1080" s="16" t="n">
        <v>0.511582341269841</v>
      </c>
      <c r="L1080" s="16" t="n">
        <v>0.707332170311073</v>
      </c>
      <c r="M1080" s="16" t="n">
        <v>0.540327380952381</v>
      </c>
      <c r="N1080" s="16" t="n">
        <v>0.239528852263416</v>
      </c>
      <c r="O1080" s="16" t="n">
        <v>0.164291067750268</v>
      </c>
      <c r="P1080" s="16" t="n">
        <v>-0.0225243824323998</v>
      </c>
    </row>
    <row r="1081" customFormat="false" ht="15" hidden="false" customHeight="false" outlineLevel="0" collapsed="false">
      <c r="A1081" s="17" t="n">
        <v>1476</v>
      </c>
      <c r="B1081" s="6"/>
      <c r="C1081" s="16" t="n">
        <v>0.128307638830565</v>
      </c>
      <c r="D1081" s="16" t="n">
        <v>0.143925478864171</v>
      </c>
      <c r="E1081" s="16" t="n">
        <v>0.625</v>
      </c>
      <c r="F1081" s="16" t="n">
        <v>0.446605340980545</v>
      </c>
      <c r="G1081" s="18" t="n">
        <v>1.28779782866997E-008</v>
      </c>
      <c r="H1081" s="6"/>
      <c r="I1081" s="16" t="n">
        <v>0.00100826923745971</v>
      </c>
      <c r="J1081" s="18" t="n">
        <v>0.000995561932130136</v>
      </c>
      <c r="K1081" s="16" t="n">
        <v>0.512227182539683</v>
      </c>
      <c r="L1081" s="16" t="n">
        <v>0.696634431614704</v>
      </c>
      <c r="M1081" s="16" t="n">
        <v>0.550272817460318</v>
      </c>
      <c r="N1081" s="16" t="n">
        <v>0.165731930022322</v>
      </c>
      <c r="O1081" s="16" t="n">
        <v>0.163706485496538</v>
      </c>
      <c r="P1081" s="16" t="n">
        <v>-0.023546381780912</v>
      </c>
    </row>
    <row r="1082" customFormat="false" ht="15" hidden="false" customHeight="false" outlineLevel="0" collapsed="false">
      <c r="A1082" s="17" t="n">
        <v>1477</v>
      </c>
      <c r="B1082" s="6"/>
      <c r="C1082" s="16" t="n">
        <v>0.129335978315338</v>
      </c>
      <c r="D1082" s="16" t="n">
        <v>0.144941607924447</v>
      </c>
      <c r="E1082" s="16" t="n">
        <v>0.624280753968254</v>
      </c>
      <c r="F1082" s="16" t="n">
        <v>0.444938918896924</v>
      </c>
      <c r="G1082" s="18" t="n">
        <v>1.62094901243367E-008</v>
      </c>
      <c r="H1082" s="6"/>
      <c r="I1082" s="16" t="n">
        <v>0.00103642167248936</v>
      </c>
      <c r="J1082" s="16" t="n">
        <v>0.00102281218390448</v>
      </c>
      <c r="K1082" s="16" t="n">
        <v>0.512686011904762</v>
      </c>
      <c r="L1082" s="16" t="n">
        <v>0.680056454993102</v>
      </c>
      <c r="M1082" s="16" t="n">
        <v>0.560032242063492</v>
      </c>
      <c r="N1082" s="16" t="n">
        <v>0.106798089775924</v>
      </c>
      <c r="O1082" s="16" t="n">
        <v>0.163111927483819</v>
      </c>
      <c r="P1082" s="16" t="n">
        <v>-0.0248029148056958</v>
      </c>
    </row>
    <row r="1083" customFormat="false" ht="15" hidden="false" customHeight="false" outlineLevel="0" collapsed="false">
      <c r="A1083" s="17" t="n">
        <v>1478</v>
      </c>
      <c r="B1083" s="6"/>
      <c r="C1083" s="16" t="n">
        <v>0.130392170364385</v>
      </c>
      <c r="D1083" s="16" t="n">
        <v>0.145984621715324</v>
      </c>
      <c r="E1083" s="16" t="n">
        <v>0.623524305555556</v>
      </c>
      <c r="F1083" s="16" t="n">
        <v>0.443239980485016</v>
      </c>
      <c r="G1083" s="18" t="n">
        <v>2.03950065768195E-008</v>
      </c>
      <c r="H1083" s="6"/>
      <c r="I1083" s="16" t="n">
        <v>0.00106349159855697</v>
      </c>
      <c r="J1083" s="16" t="n">
        <v>0.00104889132381784</v>
      </c>
      <c r="K1083" s="16" t="n">
        <v>0.513417658730159</v>
      </c>
      <c r="L1083" s="16" t="n">
        <v>0.66238335271362</v>
      </c>
      <c r="M1083" s="16" t="n">
        <v>0.568787202380952</v>
      </c>
      <c r="N1083" s="16" t="n">
        <v>0.0665688140441357</v>
      </c>
      <c r="O1083" s="16" t="n">
        <v>0.162505585068673</v>
      </c>
      <c r="P1083" s="16" t="n">
        <v>-0.0262161881343454</v>
      </c>
    </row>
    <row r="1084" customFormat="false" ht="15" hidden="false" customHeight="false" outlineLevel="0" collapsed="false">
      <c r="A1084" s="17" t="n">
        <v>1479</v>
      </c>
      <c r="B1084" s="6"/>
      <c r="C1084" s="16" t="n">
        <v>0.131474224810384</v>
      </c>
      <c r="D1084" s="16" t="n">
        <v>0.147052393356688</v>
      </c>
      <c r="E1084" s="16" t="n">
        <v>0.623102678571429</v>
      </c>
      <c r="F1084" s="16" t="n">
        <v>0.441510337930334</v>
      </c>
      <c r="G1084" s="18" t="n">
        <v>2.56373966211067E-008</v>
      </c>
      <c r="H1084" s="6"/>
      <c r="I1084" s="16" t="n">
        <v>0.00108944013980854</v>
      </c>
      <c r="J1084" s="16" t="n">
        <v>0.00107379880463506</v>
      </c>
      <c r="K1084" s="16" t="n">
        <v>0.513975694444445</v>
      </c>
      <c r="L1084" s="16" t="n">
        <v>0.639514375542463</v>
      </c>
      <c r="M1084" s="16" t="n">
        <v>0.577604166666667</v>
      </c>
      <c r="N1084" s="16" t="n">
        <v>0.0405956849577508</v>
      </c>
      <c r="O1084" s="16" t="n">
        <v>0.161888095330164</v>
      </c>
      <c r="P1084" s="16" t="n">
        <v>-0.0277155191165538</v>
      </c>
    </row>
    <row r="1085" customFormat="false" ht="15" hidden="false" customHeight="false" outlineLevel="0" collapsed="false">
      <c r="A1085" s="17" t="n">
        <v>1480</v>
      </c>
      <c r="B1085" s="6"/>
      <c r="C1085" s="16" t="n">
        <v>0.132581969542362</v>
      </c>
      <c r="D1085" s="16" t="n">
        <v>0.148144247288038</v>
      </c>
      <c r="E1085" s="16" t="n">
        <v>0.622544642857143</v>
      </c>
      <c r="F1085" s="16" t="n">
        <v>0.439732303283426</v>
      </c>
      <c r="G1085" s="18" t="n">
        <v>3.24220017976104E-008</v>
      </c>
      <c r="H1085" s="6"/>
      <c r="I1085" s="16" t="n">
        <v>0.00111437956306235</v>
      </c>
      <c r="J1085" s="16" t="n">
        <v>0.00109766442058409</v>
      </c>
      <c r="K1085" s="16" t="n">
        <v>0.515054563492064</v>
      </c>
      <c r="L1085" s="16" t="n">
        <v>0.615646767561676</v>
      </c>
      <c r="M1085" s="16" t="n">
        <v>0.585094246031746</v>
      </c>
      <c r="N1085" s="16" t="n">
        <v>0.0243285310269313</v>
      </c>
      <c r="O1085" s="16" t="n">
        <v>0.161253131134907</v>
      </c>
      <c r="P1085" s="16" t="n">
        <v>-0.0292649159368577</v>
      </c>
    </row>
    <row r="1086" customFormat="false" ht="15" hidden="false" customHeight="false" outlineLevel="0" collapsed="false">
      <c r="A1086" s="17" t="n">
        <v>1481</v>
      </c>
      <c r="B1086" s="6"/>
      <c r="C1086" s="16" t="n">
        <v>0.13371330263856</v>
      </c>
      <c r="D1086" s="16" t="n">
        <v>0.149258001312822</v>
      </c>
      <c r="E1086" s="16" t="n">
        <v>0.62203621031746</v>
      </c>
      <c r="F1086" s="16" t="n">
        <v>0.437909504288915</v>
      </c>
      <c r="G1086" s="18" t="n">
        <v>4.09117628344874E-008</v>
      </c>
      <c r="H1086" s="6"/>
      <c r="I1086" s="16" t="n">
        <v>0.00113835920898591</v>
      </c>
      <c r="J1086" s="16" t="n">
        <v>0.00112057614560107</v>
      </c>
      <c r="K1086" s="16" t="n">
        <v>0.515848214285714</v>
      </c>
      <c r="L1086" s="16" t="n">
        <v>0.592880948390373</v>
      </c>
      <c r="M1086" s="16" t="n">
        <v>0.590538194444444</v>
      </c>
      <c r="N1086" s="16" t="n">
        <v>0.014505018992751</v>
      </c>
      <c r="O1086" s="16" t="n">
        <v>0.160601972951563</v>
      </c>
      <c r="P1086" s="16" t="n">
        <v>-0.0308032758134111</v>
      </c>
    </row>
    <row r="1087" customFormat="false" ht="15" hidden="false" customHeight="false" outlineLevel="0" collapsed="false">
      <c r="A1087" s="17" t="n">
        <v>1482</v>
      </c>
      <c r="B1087" s="6"/>
      <c r="C1087" s="16" t="n">
        <v>0.134868264587304</v>
      </c>
      <c r="D1087" s="16" t="n">
        <v>0.150394077701598</v>
      </c>
      <c r="E1087" s="16" t="n">
        <v>0.621180555555556</v>
      </c>
      <c r="F1087" s="16" t="n">
        <v>0.436054024328922</v>
      </c>
      <c r="G1087" s="18" t="n">
        <v>5.18526478893269E-008</v>
      </c>
      <c r="H1087" s="6"/>
      <c r="I1087" s="16" t="n">
        <v>0.00116169637178893</v>
      </c>
      <c r="J1087" s="16" t="n">
        <v>0.00114280642251385</v>
      </c>
      <c r="K1087" s="16" t="n">
        <v>0.516914682539683</v>
      </c>
      <c r="L1087" s="16" t="n">
        <v>0.567936665744499</v>
      </c>
      <c r="M1087" s="16" t="n">
        <v>0.595845734126984</v>
      </c>
      <c r="N1087" s="16" t="n">
        <v>0.00959910121968103</v>
      </c>
      <c r="O1087" s="16" t="n">
        <v>0.159938924716624</v>
      </c>
      <c r="P1087" s="16" t="n">
        <v>-0.0324018150702458</v>
      </c>
    </row>
    <row r="1088" customFormat="false" ht="15" hidden="false" customHeight="false" outlineLevel="0" collapsed="false">
      <c r="A1088" s="17" t="n">
        <v>1483</v>
      </c>
      <c r="B1088" s="6"/>
      <c r="C1088" s="16" t="n">
        <v>0.136045379183423</v>
      </c>
      <c r="D1088" s="16" t="n">
        <v>0.151550899965376</v>
      </c>
      <c r="E1088" s="16" t="n">
        <v>0.620523313492064</v>
      </c>
      <c r="F1088" s="16" t="n">
        <v>0.434165948226125</v>
      </c>
      <c r="G1088" s="18" t="n">
        <v>6.54973258913894E-008</v>
      </c>
      <c r="H1088" s="6"/>
      <c r="I1088" s="16" t="n">
        <v>0.00118433115877131</v>
      </c>
      <c r="J1088" s="16" t="n">
        <v>0.00116428538766058</v>
      </c>
      <c r="K1088" s="16" t="n">
        <v>0.517509920634921</v>
      </c>
      <c r="L1088" s="16" t="n">
        <v>0.543802886172548</v>
      </c>
      <c r="M1088" s="16" t="n">
        <v>0.599404761904762</v>
      </c>
      <c r="N1088" s="16" t="n">
        <v>0.00633820395274978</v>
      </c>
      <c r="O1088" s="16" t="n">
        <v>0.159264006095695</v>
      </c>
      <c r="P1088" s="16" t="n">
        <v>-0.0340800259289691</v>
      </c>
    </row>
    <row r="1089" customFormat="false" ht="15" hidden="false" customHeight="false" outlineLevel="0" collapsed="false">
      <c r="A1089" s="17" t="n">
        <v>1484</v>
      </c>
      <c r="B1089" s="6"/>
      <c r="C1089" s="16" t="n">
        <v>0.1372441603072</v>
      </c>
      <c r="D1089" s="16" t="n">
        <v>0.152728555643403</v>
      </c>
      <c r="E1089" s="16" t="n">
        <v>0.620163690476191</v>
      </c>
      <c r="F1089" s="16" t="n">
        <v>0.432263924909938</v>
      </c>
      <c r="G1089" s="18" t="n">
        <v>8.30926720603269E-008</v>
      </c>
      <c r="H1089" s="6"/>
      <c r="I1089" s="16" t="n">
        <v>0.00120614016525705</v>
      </c>
      <c r="J1089" s="16" t="n">
        <v>0.0011849428436832</v>
      </c>
      <c r="K1089" s="16" t="n">
        <v>0.518551587301587</v>
      </c>
      <c r="L1089" s="16" t="n">
        <v>0.519610317123586</v>
      </c>
      <c r="M1089" s="16" t="n">
        <v>0.603955853174603</v>
      </c>
      <c r="N1089" s="16" t="n">
        <v>0.00470892713610804</v>
      </c>
      <c r="O1089" s="16" t="n">
        <v>0.158583875993951</v>
      </c>
      <c r="P1089" s="16" t="n">
        <v>-0.035753138184208</v>
      </c>
    </row>
    <row r="1090" customFormat="false" ht="15" hidden="false" customHeight="false" outlineLevel="0" collapsed="false">
      <c r="A1090" s="17" t="n">
        <v>1485</v>
      </c>
      <c r="B1090" s="6"/>
      <c r="C1090" s="16" t="n">
        <v>0.138463010381255</v>
      </c>
      <c r="D1090" s="16" t="n">
        <v>0.15392561307476</v>
      </c>
      <c r="E1090" s="16" t="n">
        <v>0.619469246031746</v>
      </c>
      <c r="F1090" s="16" t="n">
        <v>0.430356331824815</v>
      </c>
      <c r="G1090" s="18" t="n">
        <v>1.04431561689942E-007</v>
      </c>
      <c r="H1090" s="6"/>
      <c r="I1090" s="16" t="n">
        <v>0.00122750825829385</v>
      </c>
      <c r="J1090" s="16" t="n">
        <v>0.00120516805090475</v>
      </c>
      <c r="K1090" s="16" t="n">
        <v>0.519605654761905</v>
      </c>
      <c r="L1090" s="16" t="n">
        <v>0.496025459627662</v>
      </c>
      <c r="M1090" s="16" t="n">
        <v>0.606014384920635</v>
      </c>
      <c r="N1090" s="16" t="n">
        <v>0.00419190863138334</v>
      </c>
      <c r="O1090" s="16" t="n">
        <v>0.1579015274247</v>
      </c>
      <c r="P1090" s="16" t="n">
        <v>-0.037404339023812</v>
      </c>
    </row>
    <row r="1091" customFormat="false" ht="15" hidden="false" customHeight="false" outlineLevel="0" collapsed="false">
      <c r="A1091" s="17" t="n">
        <v>1486</v>
      </c>
      <c r="B1091" s="6"/>
      <c r="C1091" s="16" t="n">
        <v>0.139703310512134</v>
      </c>
      <c r="D1091" s="16" t="n">
        <v>0.155143305167474</v>
      </c>
      <c r="E1091" s="16" t="n">
        <v>0.618973214285714</v>
      </c>
      <c r="F1091" s="16" t="n">
        <v>0.428436766697489</v>
      </c>
      <c r="G1091" s="18" t="n">
        <v>1.31990493751588E-007</v>
      </c>
      <c r="H1091" s="6"/>
      <c r="I1091" s="16" t="n">
        <v>0.00124812730759048</v>
      </c>
      <c r="J1091" s="16" t="n">
        <v>0.00122465826878623</v>
      </c>
      <c r="K1091" s="16" t="n">
        <v>0.521118551587302</v>
      </c>
      <c r="L1091" s="16" t="n">
        <v>0.473989568517775</v>
      </c>
      <c r="M1091" s="16" t="n">
        <v>0.608630952380952</v>
      </c>
      <c r="N1091" s="16" t="n">
        <v>0.00359371447028577</v>
      </c>
      <c r="O1091" s="16" t="n">
        <v>0.157214668036041</v>
      </c>
      <c r="P1091" s="16" t="n">
        <v>-0.0390365338126819</v>
      </c>
    </row>
    <row r="1092" customFormat="false" ht="15" hidden="false" customHeight="false" outlineLevel="0" collapsed="false">
      <c r="A1092" s="17" t="n">
        <v>1487</v>
      </c>
      <c r="B1092" s="6"/>
      <c r="C1092" s="16" t="n">
        <v>0.140963195999143</v>
      </c>
      <c r="D1092" s="16" t="n">
        <v>0.156379591836812</v>
      </c>
      <c r="E1092" s="16" t="n">
        <v>0.618291170634921</v>
      </c>
      <c r="F1092" s="16" t="n">
        <v>0.426505461906545</v>
      </c>
      <c r="G1092" s="18" t="n">
        <v>1.66243513360895E-007</v>
      </c>
      <c r="H1092" s="6"/>
      <c r="I1092" s="16" t="n">
        <v>0.00126804042535712</v>
      </c>
      <c r="J1092" s="16" t="n">
        <v>0.00124346751441114</v>
      </c>
      <c r="K1092" s="16" t="n">
        <v>0.521664186507937</v>
      </c>
      <c r="L1092" s="16" t="n">
        <v>0.452798890545224</v>
      </c>
      <c r="M1092" s="16" t="n">
        <v>0.610615079365079</v>
      </c>
      <c r="N1092" s="16" t="n">
        <v>0.00265824971637365</v>
      </c>
      <c r="O1092" s="16" t="n">
        <v>0.156523377636165</v>
      </c>
      <c r="P1092" s="16" t="n">
        <v>-0.0406386489930447</v>
      </c>
    </row>
    <row r="1093" customFormat="false" ht="15" hidden="false" customHeight="false" outlineLevel="0" collapsed="false">
      <c r="A1093" s="17" t="n">
        <v>1488</v>
      </c>
      <c r="B1093" s="6"/>
      <c r="C1093" s="16" t="n">
        <v>0.142244912893778</v>
      </c>
      <c r="D1093" s="16" t="n">
        <v>0.157636734653815</v>
      </c>
      <c r="E1093" s="16" t="n">
        <v>0.617633928571429</v>
      </c>
      <c r="F1093" s="16" t="n">
        <v>0.424559206775357</v>
      </c>
      <c r="G1093" s="18" t="n">
        <v>2.09065309558536E-007</v>
      </c>
      <c r="H1093" s="6"/>
      <c r="I1093" s="16" t="n">
        <v>0.00128740887083673</v>
      </c>
      <c r="J1093" s="16" t="n">
        <v>0.00126177260406846</v>
      </c>
      <c r="K1093" s="16" t="n">
        <v>0.522420634920635</v>
      </c>
      <c r="L1093" s="16" t="n">
        <v>0.432569332783705</v>
      </c>
      <c r="M1093" s="16" t="n">
        <v>0.612512400793651</v>
      </c>
      <c r="N1093" s="16" t="n">
        <v>0.00199430032768744</v>
      </c>
      <c r="O1093" s="16" t="n">
        <v>0.155826503129895</v>
      </c>
      <c r="P1093" s="16" t="n">
        <v>-0.0421784817271744</v>
      </c>
    </row>
    <row r="1094" customFormat="false" ht="15" hidden="false" customHeight="false" outlineLevel="0" collapsed="false">
      <c r="A1094" s="17" t="n">
        <v>1489</v>
      </c>
      <c r="B1094" s="6"/>
      <c r="C1094" s="16" t="n">
        <v>0.143545567877868</v>
      </c>
      <c r="D1094" s="16" t="n">
        <v>0.158911625750847</v>
      </c>
      <c r="E1094" s="16" t="n">
        <v>0.616728670634921</v>
      </c>
      <c r="F1094" s="16" t="n">
        <v>0.422593991413716</v>
      </c>
      <c r="G1094" s="18" t="n">
        <v>2.61622726686953E-007</v>
      </c>
      <c r="H1094" s="6"/>
      <c r="I1094" s="16" t="n">
        <v>0.00130591225533666</v>
      </c>
      <c r="J1094" s="16" t="n">
        <v>0.00127916727842828</v>
      </c>
      <c r="K1094" s="16" t="n">
        <v>0.523375496031746</v>
      </c>
      <c r="L1094" s="16" t="n">
        <v>0.411171731749773</v>
      </c>
      <c r="M1094" s="16" t="n">
        <v>0.615364583333333</v>
      </c>
      <c r="N1094" s="16" t="n">
        <v>0.00138059062989545</v>
      </c>
      <c r="O1094" s="16" t="n">
        <v>0.155122603578621</v>
      </c>
      <c r="P1094" s="16" t="n">
        <v>-0.0438147165463827</v>
      </c>
    </row>
    <row r="1095" customFormat="false" ht="15" hidden="false" customHeight="false" outlineLevel="0" collapsed="false">
      <c r="A1095" s="17" t="n">
        <v>1490</v>
      </c>
      <c r="B1095" s="6"/>
      <c r="C1095" s="16" t="n">
        <v>0.144864782047474</v>
      </c>
      <c r="D1095" s="16" t="n">
        <v>0.160203499707398</v>
      </c>
      <c r="E1095" s="16" t="n">
        <v>0.615947420634921</v>
      </c>
      <c r="F1095" s="16" t="n">
        <v>0.420599308832813</v>
      </c>
      <c r="G1095" s="18" t="n">
        <v>3.28350197796018E-007</v>
      </c>
      <c r="H1095" s="6"/>
      <c r="I1095" s="16" t="n">
        <v>0.00132434741845175</v>
      </c>
      <c r="J1095" s="16" t="n">
        <v>0.00129641580066908</v>
      </c>
      <c r="K1095" s="16" t="n">
        <v>0.524317956349206</v>
      </c>
      <c r="L1095" s="16" t="n">
        <v>0.387475803815832</v>
      </c>
      <c r="M1095" s="16" t="n">
        <v>0.616604662698413</v>
      </c>
      <c r="N1095" s="18" t="n">
        <v>0.000889850306397478</v>
      </c>
      <c r="O1095" s="16" t="n">
        <v>0.154407907798276</v>
      </c>
      <c r="P1095" s="16" t="n">
        <v>-0.0455772930000896</v>
      </c>
    </row>
    <row r="1096" customFormat="false" ht="15" hidden="false" customHeight="false" outlineLevel="0" collapsed="false">
      <c r="A1096" s="17" t="n">
        <v>1491</v>
      </c>
      <c r="B1096" s="6"/>
      <c r="C1096" s="16" t="n">
        <v>0.146203137027689</v>
      </c>
      <c r="D1096" s="16" t="n">
        <v>0.161513372693355</v>
      </c>
      <c r="E1096" s="16" t="n">
        <v>0.615525793650794</v>
      </c>
      <c r="F1096" s="16" t="n">
        <v>0.418585508477246</v>
      </c>
      <c r="G1096" s="18" t="n">
        <v>4.12864889013041E-007</v>
      </c>
      <c r="H1096" s="6"/>
      <c r="I1096" s="16" t="n">
        <v>0.00134222921820287</v>
      </c>
      <c r="J1096" s="16" t="n">
        <v>0.00131307559773856</v>
      </c>
      <c r="K1096" s="16" t="n">
        <v>0.525508432539683</v>
      </c>
      <c r="L1096" s="16" t="n">
        <v>0.364242970359468</v>
      </c>
      <c r="M1096" s="16" t="n">
        <v>0.617373511904762</v>
      </c>
      <c r="N1096" s="18" t="n">
        <v>0.000650525065253292</v>
      </c>
      <c r="O1096" s="16" t="n">
        <v>0.153686116144556</v>
      </c>
      <c r="P1096" s="16" t="n">
        <v>-0.0474105289397753</v>
      </c>
    </row>
    <row r="1097" customFormat="false" ht="15" hidden="false" customHeight="false" outlineLevel="0" collapsed="false">
      <c r="A1097" s="17" t="n">
        <v>1492</v>
      </c>
      <c r="B1097" s="6"/>
      <c r="C1097" s="16" t="n">
        <v>0.147556552585941</v>
      </c>
      <c r="D1097" s="16" t="n">
        <v>0.162837205468547</v>
      </c>
      <c r="E1097" s="16" t="n">
        <v>0.614880952380952</v>
      </c>
      <c r="F1097" s="16" t="n">
        <v>0.416558512988656</v>
      </c>
      <c r="G1097" s="18" t="n">
        <v>5.15363038845231E-007</v>
      </c>
      <c r="H1097" s="6"/>
      <c r="I1097" s="16" t="n">
        <v>0.00135954826090309</v>
      </c>
      <c r="J1097" s="16" t="n">
        <v>0.0013291013096123</v>
      </c>
      <c r="K1097" s="16" t="n">
        <v>0.526748511904762</v>
      </c>
      <c r="L1097" s="16" t="n">
        <v>0.341561642898507</v>
      </c>
      <c r="M1097" s="16" t="n">
        <v>0.618055555555556</v>
      </c>
      <c r="N1097" s="18" t="n">
        <v>0.000457308665030481</v>
      </c>
      <c r="O1097" s="16" t="n">
        <v>0.152959346536355</v>
      </c>
      <c r="P1097" s="16" t="n">
        <v>-0.0493705831776948</v>
      </c>
    </row>
    <row r="1098" customFormat="false" ht="15" hidden="false" customHeight="false" outlineLevel="0" collapsed="false">
      <c r="A1098" s="17" t="n">
        <v>1493</v>
      </c>
      <c r="B1098" s="6"/>
      <c r="C1098" s="16" t="n">
        <v>0.148926452286086</v>
      </c>
      <c r="D1098" s="16" t="n">
        <v>0.164176022922181</v>
      </c>
      <c r="E1098" s="16" t="n">
        <v>0.613988095238095</v>
      </c>
      <c r="F1098" s="16" t="n">
        <v>0.414508462875772</v>
      </c>
      <c r="G1098" s="18" t="n">
        <v>6.42511976642107E-007</v>
      </c>
      <c r="H1098" s="6"/>
      <c r="I1098" s="16" t="n">
        <v>0.00137624512690503</v>
      </c>
      <c r="J1098" s="16" t="n">
        <v>0.00134445351265734</v>
      </c>
      <c r="K1098" s="16" t="n">
        <v>0.527777777777778</v>
      </c>
      <c r="L1098" s="16" t="n">
        <v>0.319248417500284</v>
      </c>
      <c r="M1098" s="16" t="n">
        <v>0.62109375</v>
      </c>
      <c r="N1098" s="18" t="n">
        <v>0.00026502473305497</v>
      </c>
      <c r="O1098" s="16" t="n">
        <v>0.152224058286476</v>
      </c>
      <c r="P1098" s="16" t="n">
        <v>-0.0514291864313185</v>
      </c>
    </row>
    <row r="1099" customFormat="false" ht="15" hidden="false" customHeight="false" outlineLevel="0" collapsed="false">
      <c r="A1099" s="17" t="n">
        <v>1494</v>
      </c>
      <c r="B1099" s="6"/>
      <c r="C1099" s="16" t="n">
        <v>0.150312504533869</v>
      </c>
      <c r="D1099" s="16" t="n">
        <v>0.165529811181919</v>
      </c>
      <c r="E1099" s="16" t="n">
        <v>0.613244047619048</v>
      </c>
      <c r="F1099" s="16" t="n">
        <v>0.412447351551197</v>
      </c>
      <c r="G1099" s="18" t="n">
        <v>7.99339910845967E-007</v>
      </c>
      <c r="H1099" s="6"/>
      <c r="I1099" s="16" t="n">
        <v>0.0013924757502294</v>
      </c>
      <c r="J1099" s="16" t="n">
        <v>0.00135935962387225</v>
      </c>
      <c r="K1099" s="16" t="n">
        <v>0.528918650793651</v>
      </c>
      <c r="L1099" s="16" t="n">
        <v>0.298024905143448</v>
      </c>
      <c r="M1099" s="16" t="n">
        <v>0.622445436507937</v>
      </c>
      <c r="N1099" s="18" t="n">
        <v>0.000171608951687435</v>
      </c>
      <c r="O1099" s="16" t="n">
        <v>0.15148454783811</v>
      </c>
      <c r="P1099" s="16" t="n">
        <v>-0.0534602667408825</v>
      </c>
    </row>
    <row r="1100" customFormat="false" ht="15" hidden="false" customHeight="false" outlineLevel="0" collapsed="false">
      <c r="A1100" s="17" t="n">
        <v>1495</v>
      </c>
      <c r="B1100" s="6"/>
      <c r="C1100" s="16" t="n">
        <v>0.151714813034112</v>
      </c>
      <c r="D1100" s="16" t="n">
        <v>0.16689866519265</v>
      </c>
      <c r="E1100" s="16" t="n">
        <v>0.612537202380952</v>
      </c>
      <c r="F1100" s="16" t="n">
        <v>0.41037760699842</v>
      </c>
      <c r="G1100" s="18" t="n">
        <v>9.95732373365216E-007</v>
      </c>
      <c r="H1100" s="6"/>
      <c r="I1100" s="16" t="n">
        <v>0.00140806439643072</v>
      </c>
      <c r="J1100" s="16" t="n">
        <v>0.00137357553475434</v>
      </c>
      <c r="K1100" s="16" t="n">
        <v>0.529786706349206</v>
      </c>
      <c r="L1100" s="16" t="n">
        <v>0.276881475095629</v>
      </c>
      <c r="M1100" s="16" t="n">
        <v>0.622854662698413</v>
      </c>
      <c r="N1100" s="18" t="n">
        <v>0.000148837033986105</v>
      </c>
      <c r="O1100" s="16" t="n">
        <v>0.150741683802104</v>
      </c>
      <c r="P1100" s="16" t="n">
        <v>-0.0555841394054989</v>
      </c>
    </row>
    <row r="1101" customFormat="false" ht="15" hidden="false" customHeight="false" outlineLevel="0" collapsed="false">
      <c r="A1101" s="17" t="n">
        <v>1496</v>
      </c>
      <c r="B1101" s="6"/>
      <c r="C1101" s="16" t="n">
        <v>0.153133106652613</v>
      </c>
      <c r="D1101" s="16" t="n">
        <v>0.168281899301346</v>
      </c>
      <c r="E1101" s="16" t="n">
        <v>0.611768353174603</v>
      </c>
      <c r="F1101" s="16" t="n">
        <v>0.408289496409223</v>
      </c>
      <c r="G1101" s="18" t="n">
        <v>1.23471520751653E-006</v>
      </c>
      <c r="H1101" s="6"/>
      <c r="I1101" s="16" t="n">
        <v>0.0014230434389997</v>
      </c>
      <c r="J1101" s="16" t="n">
        <v>0.00138711211841151</v>
      </c>
      <c r="K1101" s="16" t="n">
        <v>0.53125</v>
      </c>
      <c r="L1101" s="16" t="n">
        <v>0.255249647672176</v>
      </c>
      <c r="M1101" s="16" t="n">
        <v>0.622098214285714</v>
      </c>
      <c r="N1101" s="18" t="n">
        <v>0.000150253052124138</v>
      </c>
      <c r="O1101" s="16" t="n">
        <v>0.149991969049161</v>
      </c>
      <c r="P1101" s="16" t="n">
        <v>-0.0578401906130482</v>
      </c>
    </row>
    <row r="1102" customFormat="false" ht="15" hidden="false" customHeight="false" outlineLevel="0" collapsed="false">
      <c r="A1102" s="17" t="n">
        <v>1497</v>
      </c>
      <c r="B1102" s="6"/>
      <c r="C1102" s="16" t="n">
        <v>0.154565774079679</v>
      </c>
      <c r="D1102" s="16" t="n">
        <v>0.169678168403124</v>
      </c>
      <c r="E1102" s="16" t="n">
        <v>0.610949900793651</v>
      </c>
      <c r="F1102" s="16" t="n">
        <v>0.406194247382439</v>
      </c>
      <c r="G1102" s="18" t="n">
        <v>1.5278644049326E-006</v>
      </c>
      <c r="H1102" s="6"/>
      <c r="I1102" s="16" t="n">
        <v>0.00143740427513444</v>
      </c>
      <c r="J1102" s="16" t="n">
        <v>0.0014000113673887</v>
      </c>
      <c r="K1102" s="16" t="n">
        <v>0.532936507936508</v>
      </c>
      <c r="L1102" s="16" t="n">
        <v>0.235059423429741</v>
      </c>
      <c r="M1102" s="16" t="n">
        <v>0.621292162698413</v>
      </c>
      <c r="N1102" s="18" t="n">
        <v>0.000171122853576938</v>
      </c>
      <c r="O1102" s="16" t="n">
        <v>0.14923943115652</v>
      </c>
      <c r="P1102" s="16" t="n">
        <v>-0.0601369019394807</v>
      </c>
    </row>
    <row r="1103" customFormat="false" ht="15" hidden="false" customHeight="false" outlineLevel="0" collapsed="false">
      <c r="A1103" s="17" t="n">
        <v>1498</v>
      </c>
      <c r="B1103" s="6"/>
      <c r="C1103" s="16" t="n">
        <v>0.156014610037694</v>
      </c>
      <c r="D1103" s="16" t="n">
        <v>0.171089467496638</v>
      </c>
      <c r="E1103" s="16" t="n">
        <v>0.60999503968254</v>
      </c>
      <c r="F1103" s="16" t="n">
        <v>0.404092446109058</v>
      </c>
      <c r="G1103" s="18" t="n">
        <v>1.88635721350254E-006</v>
      </c>
      <c r="H1103" s="6"/>
      <c r="I1103" s="16" t="n">
        <v>0.00145140224560858</v>
      </c>
      <c r="J1103" s="16" t="n">
        <v>0.0014125208549996</v>
      </c>
      <c r="K1103" s="16" t="n">
        <v>0.534250992063492</v>
      </c>
      <c r="L1103" s="16" t="n">
        <v>0.215697521030707</v>
      </c>
      <c r="M1103" s="16" t="n">
        <v>0.619704861111111</v>
      </c>
      <c r="N1103" s="18" t="n">
        <v>0.000212888965966002</v>
      </c>
      <c r="O1103" s="16" t="n">
        <v>0.148484279302347</v>
      </c>
      <c r="P1103" s="16" t="n">
        <v>-0.0624690931165532</v>
      </c>
    </row>
    <row r="1104" customFormat="false" ht="15" hidden="false" customHeight="false" outlineLevel="0" collapsed="false">
      <c r="A1104" s="17" t="n">
        <v>1499</v>
      </c>
      <c r="B1104" s="6"/>
      <c r="C1104" s="16" t="n">
        <v>0.157477299545505</v>
      </c>
      <c r="D1104" s="16" t="n">
        <v>0.17251270640965</v>
      </c>
      <c r="E1104" s="16" t="n">
        <v>0.609201388888889</v>
      </c>
      <c r="F1104" s="16" t="n">
        <v>0.401964698529955</v>
      </c>
      <c r="G1104" s="18" t="n">
        <v>2.32207705725376E-006</v>
      </c>
      <c r="H1104" s="6"/>
      <c r="I1104" s="16" t="n">
        <v>0.00146483128527124</v>
      </c>
      <c r="J1104" s="16" t="n">
        <v>0.00142441996040583</v>
      </c>
      <c r="K1104" s="16" t="n">
        <v>0.536024305555556</v>
      </c>
      <c r="L1104" s="16" t="n">
        <v>0.195940585721352</v>
      </c>
      <c r="M1104" s="16" t="n">
        <v>0.61765873015873</v>
      </c>
      <c r="N1104" s="18" t="n">
        <v>0.000244079006582568</v>
      </c>
      <c r="O1104" s="16" t="n">
        <v>0.147719540589607</v>
      </c>
      <c r="P1104" s="16" t="n">
        <v>-0.0648709834627193</v>
      </c>
    </row>
    <row r="1105" customFormat="false" ht="15" hidden="false" customHeight="false" outlineLevel="0" collapsed="false">
      <c r="A1105" s="17" t="n">
        <v>1500</v>
      </c>
      <c r="B1105" s="6"/>
      <c r="C1105" s="16" t="n">
        <v>0.158952884603231</v>
      </c>
      <c r="D1105" s="16" t="n">
        <v>0.173946985990458</v>
      </c>
      <c r="E1105" s="16" t="n">
        <v>0.608221726190476</v>
      </c>
      <c r="F1105" s="16" t="n">
        <v>0.399812376233265</v>
      </c>
      <c r="G1105" s="18" t="n">
        <v>2.85383581271581E-006</v>
      </c>
      <c r="H1105" s="6"/>
      <c r="I1105" s="16" t="n">
        <v>0.00147799655199523</v>
      </c>
      <c r="J1105" s="16" t="n">
        <v>0.00143606160987696</v>
      </c>
      <c r="K1105" s="16" t="n">
        <v>0.537822420634921</v>
      </c>
      <c r="L1105" s="16" t="n">
        <v>0.178370527831475</v>
      </c>
      <c r="M1105" s="16" t="n">
        <v>0.616765873015873</v>
      </c>
      <c r="N1105" s="18" t="n">
        <v>0.000271894365641153</v>
      </c>
      <c r="O1105" s="16" t="n">
        <v>0.146945699772174</v>
      </c>
      <c r="P1105" s="16" t="n">
        <v>-0.0672341831837953</v>
      </c>
    </row>
    <row r="1106" customFormat="false" ht="15" hidden="false" customHeight="false" outlineLevel="0" collapsed="false">
      <c r="A1106" s="17" t="n">
        <v>1501</v>
      </c>
      <c r="B1106" s="6"/>
      <c r="C1106" s="16" t="n">
        <v>0.160440856256988</v>
      </c>
      <c r="D1106" s="16" t="n">
        <v>0.175392326524011</v>
      </c>
      <c r="E1106" s="16" t="n">
        <v>0.607564484126984</v>
      </c>
      <c r="F1106" s="16" t="n">
        <v>0.397646098500937</v>
      </c>
      <c r="G1106" s="18" t="n">
        <v>3.50380517454023E-006</v>
      </c>
      <c r="H1106" s="6"/>
      <c r="I1106" s="16" t="n">
        <v>0.00149031986003018</v>
      </c>
      <c r="J1106" s="16" t="n">
        <v>0.00144684671465868</v>
      </c>
      <c r="K1106" s="16" t="n">
        <v>0.539707341269841</v>
      </c>
      <c r="L1106" s="16" t="n">
        <v>0.162027727912028</v>
      </c>
      <c r="M1106" s="16" t="n">
        <v>0.615240575396825</v>
      </c>
      <c r="N1106" s="18" t="n">
        <v>0.000313349774752593</v>
      </c>
      <c r="O1106" s="16" t="n">
        <v>0.146166568916394</v>
      </c>
      <c r="P1106" s="16" t="n">
        <v>-0.0696256260840969</v>
      </c>
    </row>
    <row r="1107" customFormat="false" ht="15" hidden="false" customHeight="false" outlineLevel="0" collapsed="false">
      <c r="A1107" s="17" t="n">
        <v>1502</v>
      </c>
      <c r="B1107" s="6"/>
      <c r="C1107" s="16" t="n">
        <v>0.161938135179913</v>
      </c>
      <c r="D1107" s="16" t="n">
        <v>0.176845317531898</v>
      </c>
      <c r="E1107" s="16" t="n">
        <v>0.606820436507937</v>
      </c>
      <c r="F1107" s="16" t="n">
        <v>0.395460829574673</v>
      </c>
      <c r="G1107" s="18" t="n">
        <v>4.25277521352574E-006</v>
      </c>
      <c r="H1107" s="6"/>
      <c r="I1107" s="16" t="n">
        <v>0.00150209177695095</v>
      </c>
      <c r="J1107" s="16" t="n">
        <v>0.00145708135961117</v>
      </c>
      <c r="K1107" s="16" t="n">
        <v>0.541542658730159</v>
      </c>
      <c r="L1107" s="16" t="n">
        <v>0.146546600733756</v>
      </c>
      <c r="M1107" s="16" t="n">
        <v>0.612958829365079</v>
      </c>
      <c r="N1107" s="18" t="n">
        <v>0.000393536929541888</v>
      </c>
      <c r="O1107" s="16" t="n">
        <v>0.145380331943104</v>
      </c>
      <c r="P1107" s="16" t="n">
        <v>-0.0720137104519564</v>
      </c>
    </row>
    <row r="1108" customFormat="false" ht="15" hidden="false" customHeight="false" outlineLevel="0" collapsed="false">
      <c r="A1108" s="17" t="n">
        <v>1503</v>
      </c>
      <c r="B1108" s="6"/>
      <c r="C1108" s="16" t="n">
        <v>0.163448576358563</v>
      </c>
      <c r="D1108" s="16" t="n">
        <v>0.178309681545401</v>
      </c>
      <c r="E1108" s="16" t="n">
        <v>0.606076388888889</v>
      </c>
      <c r="F1108" s="16" t="n">
        <v>0.393248084165092</v>
      </c>
      <c r="G1108" s="18" t="n">
        <v>5.13266132616958E-006</v>
      </c>
      <c r="H1108" s="6"/>
      <c r="I1108" s="16" t="n">
        <v>0.00151333502998494</v>
      </c>
      <c r="J1108" s="16" t="n">
        <v>0.00146682927268518</v>
      </c>
      <c r="K1108" s="16" t="n">
        <v>0.543154761904762</v>
      </c>
      <c r="L1108" s="16" t="n">
        <v>0.132615123405008</v>
      </c>
      <c r="M1108" s="16" t="n">
        <v>0.610379464285714</v>
      </c>
      <c r="N1108" s="18" t="n">
        <v>0.000468515675647985</v>
      </c>
      <c r="O1108" s="16" t="n">
        <v>0.144583928478694</v>
      </c>
      <c r="P1108" s="16" t="n">
        <v>-0.0743289327982556</v>
      </c>
    </row>
    <row r="1109" customFormat="false" ht="15" hidden="false" customHeight="false" outlineLevel="0" collapsed="false">
      <c r="A1109" s="17" t="n">
        <v>1504</v>
      </c>
      <c r="B1109" s="6"/>
      <c r="C1109" s="16" t="n">
        <v>0.16497018741335</v>
      </c>
      <c r="D1109" s="16" t="n">
        <v>0.179783717557215</v>
      </c>
      <c r="E1109" s="16" t="n">
        <v>0.605456349206349</v>
      </c>
      <c r="F1109" s="16" t="n">
        <v>0.391017318998352</v>
      </c>
      <c r="G1109" s="18" t="n">
        <v>6.19380309957093E-006</v>
      </c>
      <c r="H1109" s="6"/>
      <c r="I1109" s="16" t="n">
        <v>0.00152363728186979</v>
      </c>
      <c r="J1109" s="16" t="n">
        <v>0.0014756033422804</v>
      </c>
      <c r="K1109" s="16" t="n">
        <v>0.545200892857143</v>
      </c>
      <c r="L1109" s="16" t="n">
        <v>0.121031062696114</v>
      </c>
      <c r="M1109" s="16" t="n">
        <v>0.607862103174603</v>
      </c>
      <c r="N1109" s="18" t="n">
        <v>0.000586109432127569</v>
      </c>
      <c r="O1109" s="16" t="n">
        <v>0.143780754884618</v>
      </c>
      <c r="P1109" s="16" t="n">
        <v>-0.0767200483799587</v>
      </c>
    </row>
    <row r="1110" customFormat="false" ht="15" hidden="false" customHeight="false" outlineLevel="0" collapsed="false">
      <c r="A1110" s="17" t="n">
        <v>1505</v>
      </c>
      <c r="B1110" s="6"/>
      <c r="C1110" s="16" t="n">
        <v>0.166502167094248</v>
      </c>
      <c r="D1110" s="16" t="n">
        <v>0.181266696637634</v>
      </c>
      <c r="E1110" s="16" t="n">
        <v>0.604613095238095</v>
      </c>
      <c r="F1110" s="16" t="n">
        <v>0.388772030801017</v>
      </c>
      <c r="G1110" s="18" t="n">
        <v>7.52693029290118E-006</v>
      </c>
      <c r="H1110" s="6"/>
      <c r="I1110" s="16" t="n">
        <v>0.00153366245050581</v>
      </c>
      <c r="J1110" s="16" t="n">
        <v>0.00148408105929475</v>
      </c>
      <c r="K1110" s="16" t="n">
        <v>0.546949404761905</v>
      </c>
      <c r="L1110" s="16" t="n">
        <v>0.108533015559276</v>
      </c>
      <c r="M1110" s="16" t="n">
        <v>0.604166666666667</v>
      </c>
      <c r="N1110" s="18" t="n">
        <v>0.000790742097567644</v>
      </c>
      <c r="O1110" s="16" t="n">
        <v>0.142972065354296</v>
      </c>
      <c r="P1110" s="16" t="n">
        <v>-0.0791399358039694</v>
      </c>
    </row>
    <row r="1111" customFormat="false" ht="15" hidden="false" customHeight="false" outlineLevel="0" collapsed="false">
      <c r="A1111" s="17" t="n">
        <v>1506</v>
      </c>
      <c r="B1111" s="6"/>
      <c r="C1111" s="16" t="n">
        <v>0.168043628550878</v>
      </c>
      <c r="D1111" s="16" t="n">
        <v>0.182757715110034</v>
      </c>
      <c r="E1111" s="16" t="n">
        <v>0.604104662698413</v>
      </c>
      <c r="F1111" s="16" t="n">
        <v>0.386512711600618</v>
      </c>
      <c r="G1111" s="18" t="n">
        <v>9.12960957982461E-006</v>
      </c>
      <c r="H1111" s="6"/>
      <c r="I1111" s="16" t="n">
        <v>0.0015433022289907</v>
      </c>
      <c r="J1111" s="16" t="n">
        <v>0.00149218836217147</v>
      </c>
      <c r="K1111" s="16" t="n">
        <v>0.549206349206349</v>
      </c>
      <c r="L1111" s="16" t="n">
        <v>0.0974050086097587</v>
      </c>
      <c r="M1111" s="16" t="n">
        <v>0.601388888888889</v>
      </c>
      <c r="N1111" s="18" t="n">
        <v>0.000987863318018934</v>
      </c>
      <c r="O1111" s="16" t="n">
        <v>0.14215803310763</v>
      </c>
      <c r="P1111" s="16" t="n">
        <v>-0.0815466734240839</v>
      </c>
    </row>
    <row r="1112" customFormat="false" ht="15" hidden="false" customHeight="false" outlineLevel="0" collapsed="false">
      <c r="A1112" s="17" t="n">
        <v>1507</v>
      </c>
      <c r="B1112" s="6"/>
      <c r="C1112" s="16" t="n">
        <v>0.169594895632497</v>
      </c>
      <c r="D1112" s="16" t="n">
        <v>0.184257307444213</v>
      </c>
      <c r="E1112" s="16" t="n">
        <v>0.603298611111111</v>
      </c>
      <c r="F1112" s="16" t="n">
        <v>0.384246481124157</v>
      </c>
      <c r="G1112" s="18" t="n">
        <v>1.1064904800365E-005</v>
      </c>
      <c r="H1112" s="6"/>
      <c r="I1112" s="16" t="n">
        <v>0.00155246994413753</v>
      </c>
      <c r="J1112" s="16" t="n">
        <v>0.00149987362354255</v>
      </c>
      <c r="K1112" s="16" t="n">
        <v>0.55125248015873</v>
      </c>
      <c r="L1112" s="16" t="n">
        <v>0.0892509460535838</v>
      </c>
      <c r="M1112" s="16" t="n">
        <v>0.598003472222222</v>
      </c>
      <c r="N1112" s="16" t="n">
        <v>0.00136579762605596</v>
      </c>
      <c r="O1112" s="16" t="n">
        <v>0.14134122087239</v>
      </c>
      <c r="P1112" s="16" t="n">
        <v>-0.0838835971142794</v>
      </c>
    </row>
    <row r="1113" customFormat="false" ht="15" hidden="false" customHeight="false" outlineLevel="0" collapsed="false">
      <c r="A1113" s="17" t="n">
        <v>1508</v>
      </c>
      <c r="B1113" s="6"/>
      <c r="C1113" s="16" t="n">
        <v>0.171154437212814</v>
      </c>
      <c r="D1113" s="16" t="n">
        <v>0.1857638967281</v>
      </c>
      <c r="E1113" s="16" t="n">
        <v>0.602728174603175</v>
      </c>
      <c r="F1113" s="16" t="n">
        <v>0.381973334041156</v>
      </c>
      <c r="G1113" s="18" t="n">
        <v>1.33424834598817E-005</v>
      </c>
      <c r="H1113" s="6"/>
      <c r="I1113" s="16" t="n">
        <v>0.00156098703163176</v>
      </c>
      <c r="J1113" s="16" t="n">
        <v>0.00150698821251573</v>
      </c>
      <c r="K1113" s="16" t="n">
        <v>0.553695436507937</v>
      </c>
      <c r="L1113" s="16" t="n">
        <v>0.0806057147610347</v>
      </c>
      <c r="M1113" s="16" t="n">
        <v>0.594109623015873</v>
      </c>
      <c r="N1113" s="16" t="n">
        <v>0.00202993028934146</v>
      </c>
      <c r="O1113" s="16" t="n">
        <v>0.140521625608916</v>
      </c>
      <c r="P1113" s="16" t="n">
        <v>-0.0861187616753522</v>
      </c>
    </row>
    <row r="1114" customFormat="false" ht="15" hidden="false" customHeight="false" outlineLevel="0" collapsed="false">
      <c r="A1114" s="17" t="n">
        <v>1509</v>
      </c>
      <c r="B1114" s="6"/>
      <c r="C1114" s="16" t="n">
        <v>0.172722303245342</v>
      </c>
      <c r="D1114" s="16" t="n">
        <v>0.187276879886257</v>
      </c>
      <c r="E1114" s="16" t="n">
        <v>0.601909722222222</v>
      </c>
      <c r="F1114" s="16" t="n">
        <v>0.379677987587127</v>
      </c>
      <c r="G1114" s="18" t="n">
        <v>1.60043137323713E-005</v>
      </c>
      <c r="H1114" s="6"/>
      <c r="I1114" s="16" t="n">
        <v>0.00156888020417009</v>
      </c>
      <c r="J1114" s="16" t="n">
        <v>0.00151359687247439</v>
      </c>
      <c r="K1114" s="16" t="n">
        <v>0.555840773809524</v>
      </c>
      <c r="L1114" s="16" t="n">
        <v>0.0731192961917779</v>
      </c>
      <c r="M1114" s="16" t="n">
        <v>0.591778273809524</v>
      </c>
      <c r="N1114" s="16" t="n">
        <v>0.00276948789555461</v>
      </c>
      <c r="O1114" s="16" t="n">
        <v>0.139693733015536</v>
      </c>
      <c r="P1114" s="16" t="n">
        <v>-0.0881878897326586</v>
      </c>
    </row>
    <row r="1115" customFormat="false" ht="15" hidden="false" customHeight="false" outlineLevel="0" collapsed="false">
      <c r="A1115" s="17" t="n">
        <v>1510</v>
      </c>
      <c r="B1115" s="6"/>
      <c r="C1115" s="16" t="n">
        <v>0.174297654771194</v>
      </c>
      <c r="D1115" s="16" t="n">
        <v>0.188795586069124</v>
      </c>
      <c r="E1115" s="16" t="n">
        <v>0.601438492063492</v>
      </c>
      <c r="F1115" s="16" t="n">
        <v>0.377365509152187</v>
      </c>
      <c r="G1115" s="18" t="n">
        <v>1.81990136365219E-005</v>
      </c>
      <c r="H1115" s="6"/>
      <c r="I1115" s="16" t="n">
        <v>0.0015762269938289</v>
      </c>
      <c r="J1115" s="16" t="n">
        <v>0.00151972572044761</v>
      </c>
      <c r="K1115" s="16" t="n">
        <v>0.557217261904762</v>
      </c>
      <c r="L1115" s="16" t="n">
        <v>0.0661010237082954</v>
      </c>
      <c r="M1115" s="16" t="n">
        <v>0.58921130952381</v>
      </c>
      <c r="N1115" s="16" t="n">
        <v>0.00373608901413703</v>
      </c>
      <c r="O1115" s="16" t="n">
        <v>0.138859364860259</v>
      </c>
      <c r="P1115" s="16" t="n">
        <v>-0.0901625208354302</v>
      </c>
    </row>
    <row r="1116" customFormat="false" ht="15" hidden="false" customHeight="false" outlineLevel="0" collapsed="false">
      <c r="A1116" s="17" t="n">
        <v>1511</v>
      </c>
      <c r="B1116" s="6"/>
      <c r="C1116" s="16" t="n">
        <v>0.175880567430425</v>
      </c>
      <c r="D1116" s="16" t="n">
        <v>0.190320546220878</v>
      </c>
      <c r="E1116" s="16" t="n">
        <v>0.600545634920635</v>
      </c>
      <c r="F1116" s="16" t="n">
        <v>0.375046284718493</v>
      </c>
      <c r="G1116" s="18" t="n">
        <v>2.18644381437167E-005</v>
      </c>
      <c r="H1116" s="6"/>
      <c r="I1116" s="16" t="n">
        <v>0.00158310620042366</v>
      </c>
      <c r="J1116" s="16" t="n">
        <v>0.00152534227801578</v>
      </c>
      <c r="K1116" s="16" t="n">
        <v>0.55906498015873</v>
      </c>
      <c r="L1116" s="16" t="n">
        <v>0.0597039558046054</v>
      </c>
      <c r="M1116" s="16" t="n">
        <v>0.58766121031746</v>
      </c>
      <c r="N1116" s="16" t="n">
        <v>0.00472436897135759</v>
      </c>
      <c r="O1116" s="16" t="n">
        <v>0.138022265562947</v>
      </c>
      <c r="P1116" s="16" t="n">
        <v>-0.0922374612105845</v>
      </c>
    </row>
    <row r="1117" customFormat="false" ht="15" hidden="false" customHeight="false" outlineLevel="0" collapsed="false">
      <c r="A1117" s="17" t="n">
        <v>1512</v>
      </c>
      <c r="B1117" s="6"/>
      <c r="C1117" s="16" t="n">
        <v>0.177470302320175</v>
      </c>
      <c r="D1117" s="16" t="n">
        <v>0.191851085781919</v>
      </c>
      <c r="E1117" s="16" t="n">
        <v>0.599627976190476</v>
      </c>
      <c r="F1117" s="16" t="n">
        <v>0.372722298842342</v>
      </c>
      <c r="G1117" s="18" t="n">
        <v>2.62552351200726E-005</v>
      </c>
      <c r="H1117" s="6"/>
      <c r="I1117" s="16" t="n">
        <v>0.00158940857833808</v>
      </c>
      <c r="J1117" s="16" t="n">
        <v>0.00153037922656388</v>
      </c>
      <c r="K1117" s="16" t="n">
        <v>0.561594742063492</v>
      </c>
      <c r="L1117" s="16" t="n">
        <v>0.0537924997425481</v>
      </c>
      <c r="M1117" s="16" t="n">
        <v>0.586954365079365</v>
      </c>
      <c r="N1117" s="16" t="n">
        <v>0.00539129255501457</v>
      </c>
      <c r="O1117" s="16" t="n">
        <v>0.137183150872662</v>
      </c>
      <c r="P1117" s="16" t="n">
        <v>-0.0943500924808337</v>
      </c>
    </row>
    <row r="1118" customFormat="false" ht="15" hidden="false" customHeight="false" outlineLevel="0" collapsed="false">
      <c r="A1118" s="17" t="n">
        <v>1513</v>
      </c>
      <c r="B1118" s="6"/>
      <c r="C1118" s="16" t="n">
        <v>0.179066005785907</v>
      </c>
      <c r="D1118" s="16" t="n">
        <v>0.193386752668759</v>
      </c>
      <c r="E1118" s="16" t="n">
        <v>0.599007936507937</v>
      </c>
      <c r="F1118" s="16" t="n">
        <v>0.370401979089803</v>
      </c>
      <c r="G1118" s="18" t="n">
        <v>3.14136926258167E-005</v>
      </c>
      <c r="H1118" s="6"/>
      <c r="I1118" s="16" t="n">
        <v>0.00159514133317902</v>
      </c>
      <c r="J1118" s="16" t="n">
        <v>0.00153490738498304</v>
      </c>
      <c r="K1118" s="16" t="n">
        <v>0.563392857142857</v>
      </c>
      <c r="L1118" s="16" t="n">
        <v>0.0481828720348521</v>
      </c>
      <c r="M1118" s="16" t="n">
        <v>0.585664682539683</v>
      </c>
      <c r="N1118" s="16" t="n">
        <v>0.00656281326939914</v>
      </c>
      <c r="O1118" s="16" t="n">
        <v>0.136345065157181</v>
      </c>
      <c r="P1118" s="16" t="n">
        <v>-0.0963869741259806</v>
      </c>
    </row>
    <row r="1119" customFormat="false" ht="15" hidden="false" customHeight="false" outlineLevel="0" collapsed="false">
      <c r="A1119" s="17" t="n">
        <v>1514</v>
      </c>
      <c r="B1119" s="6"/>
      <c r="C1119" s="16" t="n">
        <v>0.180666437848747</v>
      </c>
      <c r="D1119" s="16" t="n">
        <v>0.1949264770117</v>
      </c>
      <c r="E1119" s="16" t="n">
        <v>0.598325892857143</v>
      </c>
      <c r="F1119" s="16" t="n">
        <v>0.368089029276033</v>
      </c>
      <c r="G1119" s="18" t="n">
        <v>3.75386073503618E-005</v>
      </c>
      <c r="H1119" s="6"/>
      <c r="I1119" s="16" t="n">
        <v>0.00160047188781314</v>
      </c>
      <c r="J1119" s="16" t="n">
        <v>0.00153903625015725</v>
      </c>
      <c r="K1119" s="16" t="n">
        <v>0.565376984126984</v>
      </c>
      <c r="L1119" s="16" t="n">
        <v>0.0429596914831872</v>
      </c>
      <c r="M1119" s="16" t="n">
        <v>0.581336805555556</v>
      </c>
      <c r="N1119" s="16" t="n">
        <v>0.0101392218868075</v>
      </c>
      <c r="O1119" s="16" t="n">
        <v>0.135509349966216</v>
      </c>
      <c r="P1119" s="16" t="n">
        <v>-0.0984379766820175</v>
      </c>
    </row>
    <row r="1120" customFormat="false" ht="15" hidden="false" customHeight="false" outlineLevel="0" collapsed="false">
      <c r="A1120" s="17" t="n">
        <v>1515</v>
      </c>
      <c r="B1120" s="6"/>
      <c r="C1120" s="16" t="n">
        <v>0.182272169124426</v>
      </c>
      <c r="D1120" s="16" t="n">
        <v>0.196470514426089</v>
      </c>
      <c r="E1120" s="16" t="n">
        <v>0.59749503968254</v>
      </c>
      <c r="F1120" s="16" t="n">
        <v>0.36577651241666</v>
      </c>
      <c r="G1120" s="18" t="n">
        <v>4.46226597806467E-005</v>
      </c>
      <c r="H1120" s="6"/>
      <c r="I1120" s="16" t="n">
        <v>0.00160546420403883</v>
      </c>
      <c r="J1120" s="16" t="n">
        <v>0.00154289349589254</v>
      </c>
      <c r="K1120" s="16" t="n">
        <v>0.567150297619048</v>
      </c>
      <c r="L1120" s="16" t="n">
        <v>0.0383098336928516</v>
      </c>
      <c r="M1120" s="16" t="n">
        <v>0.576140873015873</v>
      </c>
      <c r="N1120" s="16" t="n">
        <v>0.0178323943068335</v>
      </c>
      <c r="O1120" s="16" t="n">
        <v>0.134673501952909</v>
      </c>
      <c r="P1120" s="16" t="n">
        <v>-0.100360079112289</v>
      </c>
    </row>
    <row r="1121" customFormat="false" ht="15" hidden="false" customHeight="false" outlineLevel="0" collapsed="false">
      <c r="A1121" s="17" t="n">
        <v>1516</v>
      </c>
      <c r="B1121" s="6"/>
      <c r="C1121" s="16" t="n">
        <v>0.183882209071387</v>
      </c>
      <c r="D1121" s="16" t="n">
        <v>0.19801794250625</v>
      </c>
      <c r="E1121" s="16" t="n">
        <v>0.596862599206349</v>
      </c>
      <c r="F1121" s="16" t="n">
        <v>0.363465749320972</v>
      </c>
      <c r="G1121" s="18" t="n">
        <v>5.29605175577413E-005</v>
      </c>
      <c r="H1121" s="6"/>
      <c r="I1121" s="16" t="n">
        <v>0.00160999017452903</v>
      </c>
      <c r="J1121" s="16" t="n">
        <v>0.00154637024238928</v>
      </c>
      <c r="K1121" s="16" t="n">
        <v>0.569345238095238</v>
      </c>
      <c r="L1121" s="16" t="n">
        <v>0.0345714790118154</v>
      </c>
      <c r="M1121" s="16" t="n">
        <v>0.570585317460318</v>
      </c>
      <c r="N1121" s="16" t="n">
        <v>0.029318201526434</v>
      </c>
      <c r="O1121" s="16" t="n">
        <v>0.13383800057711</v>
      </c>
      <c r="P1121" s="16" t="n">
        <v>-0.102117399787376</v>
      </c>
    </row>
    <row r="1122" customFormat="false" ht="15" hidden="false" customHeight="false" outlineLevel="0" collapsed="false">
      <c r="A1122" s="17" t="n">
        <v>1517</v>
      </c>
      <c r="B1122" s="6"/>
      <c r="C1122" s="16" t="n">
        <v>0.185495948958424</v>
      </c>
      <c r="D1122" s="16" t="n">
        <v>0.199567697049876</v>
      </c>
      <c r="E1122" s="16" t="n">
        <v>0.595870535714286</v>
      </c>
      <c r="F1122" s="16" t="n">
        <v>0.361146029246017</v>
      </c>
      <c r="G1122" s="18" t="n">
        <v>6.27977686366915E-005</v>
      </c>
      <c r="H1122" s="6"/>
      <c r="I1122" s="16" t="n">
        <v>0.0016139919381762</v>
      </c>
      <c r="J1122" s="16" t="n">
        <v>0.0015494129471227</v>
      </c>
      <c r="K1122" s="16" t="n">
        <v>0.571068948412698</v>
      </c>
      <c r="L1122" s="16" t="n">
        <v>0.0314780943449715</v>
      </c>
      <c r="M1122" s="16" t="n">
        <v>0.56625744047619</v>
      </c>
      <c r="N1122" s="16" t="n">
        <v>0.0451713292097741</v>
      </c>
      <c r="O1122" s="16" t="n">
        <v>0.132998973479675</v>
      </c>
      <c r="P1122" s="16" t="n">
        <v>-0.103704126111209</v>
      </c>
    </row>
    <row r="1123" customFormat="false" ht="15" hidden="false" customHeight="false" outlineLevel="0" collapsed="false">
      <c r="A1123" s="17" t="n">
        <v>1518</v>
      </c>
      <c r="B1123" s="6"/>
      <c r="C1123" s="16" t="n">
        <v>0.1871126360791</v>
      </c>
      <c r="D1123" s="16" t="n">
        <v>0.201119074502625</v>
      </c>
      <c r="E1123" s="16" t="n">
        <v>0.595200892857143</v>
      </c>
      <c r="F1123" s="16" t="n">
        <v>0.358818365765466</v>
      </c>
      <c r="G1123" s="18" t="n">
        <v>7.43906941421353E-005</v>
      </c>
      <c r="H1123" s="6"/>
      <c r="I1123" s="16" t="n">
        <v>0.00161752168895834</v>
      </c>
      <c r="J1123" s="16" t="n">
        <v>0.00155211968118713</v>
      </c>
      <c r="K1123" s="16" t="n">
        <v>0.572929067460318</v>
      </c>
      <c r="L1123" s="16" t="n">
        <v>0.029000669522649</v>
      </c>
      <c r="M1123" s="16" t="n">
        <v>0.562425595238095</v>
      </c>
      <c r="N1123" s="16" t="n">
        <v>0.065205061653838</v>
      </c>
      <c r="O1123" s="16" t="n">
        <v>0.132156785801314</v>
      </c>
      <c r="P1123" s="16" t="n">
        <v>-0.105031472431715</v>
      </c>
    </row>
    <row r="1124" customFormat="false" ht="15" hidden="false" customHeight="false" outlineLevel="0" collapsed="false">
      <c r="A1124" s="17" t="n">
        <v>1519</v>
      </c>
      <c r="B1124" s="6"/>
      <c r="C1124" s="16" t="n">
        <v>0.188733678402385</v>
      </c>
      <c r="D1124" s="16" t="n">
        <v>0.202673369198593</v>
      </c>
      <c r="E1124" s="16" t="n">
        <v>0.594320436507937</v>
      </c>
      <c r="F1124" s="16" t="n">
        <v>0.35647803580983</v>
      </c>
      <c r="G1124" s="18" t="n">
        <v>8.75405845616779E-005</v>
      </c>
      <c r="H1124" s="6"/>
      <c r="I1124" s="16" t="n">
        <v>0.00162069667215141</v>
      </c>
      <c r="J1124" s="16" t="n">
        <v>0.00155451124737693</v>
      </c>
      <c r="K1124" s="16" t="n">
        <v>0.574503968253968</v>
      </c>
      <c r="L1124" s="16" t="n">
        <v>0.0268459944257712</v>
      </c>
      <c r="M1124" s="16" t="n">
        <v>0.559709821428571</v>
      </c>
      <c r="N1124" s="16" t="n">
        <v>0.082096620609296</v>
      </c>
      <c r="O1124" s="16" t="n">
        <v>0.131309726537245</v>
      </c>
      <c r="P1124" s="16" t="n">
        <v>-0.106260065075997</v>
      </c>
    </row>
    <row r="1125" customFormat="false" ht="15" hidden="false" customHeight="false" outlineLevel="0" collapsed="false">
      <c r="A1125" s="17" t="n">
        <v>1520</v>
      </c>
      <c r="B1125" s="6"/>
      <c r="C1125" s="16" t="n">
        <v>0.190358699802697</v>
      </c>
      <c r="D1125" s="16" t="n">
        <v>0.204230278816361</v>
      </c>
      <c r="E1125" s="16" t="n">
        <v>0.593539186507937</v>
      </c>
      <c r="F1125" s="16" t="n">
        <v>0.354125339146263</v>
      </c>
      <c r="G1125" s="18" t="n">
        <v>0.000103263951921359</v>
      </c>
      <c r="H1125" s="6"/>
      <c r="I1125" s="16" t="n">
        <v>0.00162342390670587</v>
      </c>
      <c r="J1125" s="16" t="n">
        <v>0.00155649272824726</v>
      </c>
      <c r="K1125" s="16" t="n">
        <v>0.576550099206349</v>
      </c>
      <c r="L1125" s="16" t="n">
        <v>0.0250502569410265</v>
      </c>
      <c r="M1125" s="16" t="n">
        <v>0.557242063492064</v>
      </c>
      <c r="N1125" s="16" t="n">
        <v>0.0976572675856099</v>
      </c>
      <c r="O1125" s="16" t="n">
        <v>0.130457901279762</v>
      </c>
      <c r="P1125" s="16" t="n">
        <v>-0.107419357182376</v>
      </c>
    </row>
    <row r="1126" customFormat="false" ht="15" hidden="false" customHeight="false" outlineLevel="0" collapsed="false">
      <c r="A1126" s="17" t="n">
        <v>1521</v>
      </c>
      <c r="B1126" s="6"/>
      <c r="C1126" s="16" t="n">
        <v>0.191986307815673</v>
      </c>
      <c r="D1126" s="16" t="n">
        <v>0.205789355911659</v>
      </c>
      <c r="E1126" s="16" t="n">
        <v>0.592795138888889</v>
      </c>
      <c r="F1126" s="16" t="n">
        <v>0.351781252613784</v>
      </c>
      <c r="G1126" s="18" t="n">
        <v>0.00012114092600308</v>
      </c>
      <c r="H1126" s="6"/>
      <c r="I1126" s="16" t="n">
        <v>0.00162572804690548</v>
      </c>
      <c r="J1126" s="16" t="n">
        <v>0.0015580878974699</v>
      </c>
      <c r="K1126" s="16" t="n">
        <v>0.578187003968254</v>
      </c>
      <c r="L1126" s="16" t="n">
        <v>0.0232990655971129</v>
      </c>
      <c r="M1126" s="16" t="n">
        <v>0.554464285714286</v>
      </c>
      <c r="N1126" s="16" t="n">
        <v>0.117484340029586</v>
      </c>
      <c r="O1126" s="16" t="n">
        <v>0.129608906019618</v>
      </c>
      <c r="P1126" s="16" t="n">
        <v>-0.108517787962348</v>
      </c>
    </row>
    <row r="1127" customFormat="false" ht="15" hidden="false" customHeight="false" outlineLevel="0" collapsed="false">
      <c r="A1127" s="17" t="n">
        <v>1522</v>
      </c>
      <c r="B1127" s="6"/>
      <c r="C1127" s="16" t="n">
        <v>0.193615511171988</v>
      </c>
      <c r="D1127" s="16" t="n">
        <v>0.207349879738967</v>
      </c>
      <c r="E1127" s="16" t="n">
        <v>0.592100694444445</v>
      </c>
      <c r="F1127" s="16" t="n">
        <v>0.34945096394094</v>
      </c>
      <c r="G1127" s="18" t="n">
        <v>0.000141254181749775</v>
      </c>
      <c r="H1127" s="6"/>
      <c r="I1127" s="16" t="n">
        <v>0.0016277327339526</v>
      </c>
      <c r="J1127" s="16" t="n">
        <v>0.0015593787762914</v>
      </c>
      <c r="K1127" s="16" t="n">
        <v>0.579823908730159</v>
      </c>
      <c r="L1127" s="16" t="n">
        <v>0.0219621203256933</v>
      </c>
      <c r="M1127" s="16" t="n">
        <v>0.550409226190476</v>
      </c>
      <c r="N1127" s="16" t="n">
        <v>0.145809435934523</v>
      </c>
      <c r="O1127" s="16" t="n">
        <v>0.128764625512347</v>
      </c>
      <c r="P1127" s="16" t="n">
        <v>-0.109613402628477</v>
      </c>
    </row>
    <row r="1128" customFormat="false" ht="15" hidden="false" customHeight="false" outlineLevel="0" collapsed="false">
      <c r="A1128" s="17" t="n">
        <v>1523</v>
      </c>
      <c r="B1128" s="6"/>
      <c r="C1128" s="16" t="n">
        <v>0.195246782939813</v>
      </c>
      <c r="D1128" s="16" t="n">
        <v>0.208912392998102</v>
      </c>
      <c r="E1128" s="16" t="n">
        <v>0.591294642857143</v>
      </c>
      <c r="F1128" s="16" t="n">
        <v>0.347136426992019</v>
      </c>
      <c r="G1128" s="18" t="n">
        <v>0.000163803186111219</v>
      </c>
      <c r="H1128" s="6"/>
      <c r="I1128" s="16" t="n">
        <v>0.00162944448140329</v>
      </c>
      <c r="J1128" s="16" t="n">
        <v>0.00156043471065803</v>
      </c>
      <c r="K1128" s="16" t="n">
        <v>0.581175595238095</v>
      </c>
      <c r="L1128" s="16" t="n">
        <v>0.0208424239979198</v>
      </c>
      <c r="M1128" s="16" t="n">
        <v>0.547718253968254</v>
      </c>
      <c r="N1128" s="16" t="n">
        <v>0.173160317641612</v>
      </c>
      <c r="O1128" s="16" t="n">
        <v>0.127925774709493</v>
      </c>
      <c r="P1128" s="16" t="n">
        <v>-0.110612453826832</v>
      </c>
    </row>
    <row r="1129" customFormat="false" ht="15" hidden="false" customHeight="false" outlineLevel="0" collapsed="false">
      <c r="A1129" s="17" t="n">
        <v>1524</v>
      </c>
      <c r="B1129" s="6"/>
      <c r="C1129" s="16" t="n">
        <v>0.196879163123542</v>
      </c>
      <c r="D1129" s="16" t="n">
        <v>0.210476104214534</v>
      </c>
      <c r="E1129" s="16" t="n">
        <v>0.590897817460317</v>
      </c>
      <c r="F1129" s="16" t="n">
        <v>0.344841886806785</v>
      </c>
      <c r="G1129" s="18" t="n">
        <v>0.000190191619281151</v>
      </c>
      <c r="H1129" s="6"/>
      <c r="I1129" s="16" t="n">
        <v>0.00163083579053303</v>
      </c>
      <c r="J1129" s="16" t="n">
        <v>0.00156124596113925</v>
      </c>
      <c r="K1129" s="16" t="n">
        <v>0.583444940476191</v>
      </c>
      <c r="L1129" s="16" t="n">
        <v>0.0198298310780646</v>
      </c>
      <c r="M1129" s="16" t="n">
        <v>0.543886408730159</v>
      </c>
      <c r="N1129" s="16" t="n">
        <v>0.21396336619485</v>
      </c>
      <c r="O1129" s="16" t="n">
        <v>0.127093900183215</v>
      </c>
      <c r="P1129" s="16" t="n">
        <v>-0.111479024452981</v>
      </c>
    </row>
    <row r="1130" customFormat="false" ht="15" hidden="false" customHeight="false" outlineLevel="0" collapsed="false">
      <c r="A1130" s="17" t="n">
        <v>1525</v>
      </c>
      <c r="B1130" s="6"/>
      <c r="C1130" s="16" t="n">
        <v>0.198512242362331</v>
      </c>
      <c r="D1130" s="16" t="n">
        <v>0.212040079514782</v>
      </c>
      <c r="E1130" s="16" t="n">
        <v>0.590389384920635</v>
      </c>
      <c r="F1130" s="16" t="n">
        <v>0.342556178558899</v>
      </c>
      <c r="G1130" s="18" t="n">
        <v>0.000220499857105389</v>
      </c>
      <c r="H1130" s="6"/>
      <c r="I1130" s="16" t="n">
        <v>0.00163155640507086</v>
      </c>
      <c r="J1130" s="16" t="n">
        <v>0.0015614758823977</v>
      </c>
      <c r="K1130" s="16" t="n">
        <v>0.584858630952381</v>
      </c>
      <c r="L1130" s="16" t="n">
        <v>0.0189500405526087</v>
      </c>
      <c r="M1130" s="16" t="n">
        <v>0.539967757936508</v>
      </c>
      <c r="N1130" s="16" t="n">
        <v>0.256658236783311</v>
      </c>
      <c r="O1130" s="16" t="n">
        <v>0.126264960907112</v>
      </c>
      <c r="P1130" s="16" t="n">
        <v>-0.11220913903302</v>
      </c>
    </row>
    <row r="1131" customFormat="false" ht="15" hidden="false" customHeight="false" outlineLevel="0" collapsed="false">
      <c r="A1131" s="17" t="n">
        <v>1526</v>
      </c>
      <c r="B1131" s="6"/>
      <c r="C1131" s="16" t="n">
        <v>0.2001449381191</v>
      </c>
      <c r="D1131" s="16" t="n">
        <v>0.213603100540184</v>
      </c>
      <c r="E1131" s="16" t="n">
        <v>0.589781746031746</v>
      </c>
      <c r="F1131" s="16" t="n">
        <v>0.340276292288466</v>
      </c>
      <c r="G1131" s="18" t="n">
        <v>0.000255579920475896</v>
      </c>
      <c r="H1131" s="6"/>
      <c r="I1131" s="16" t="n">
        <v>0.00163208466622926</v>
      </c>
      <c r="J1131" s="16" t="n">
        <v>0.00156154754812716</v>
      </c>
      <c r="K1131" s="16" t="n">
        <v>0.586483134920635</v>
      </c>
      <c r="L1131" s="16" t="n">
        <v>0.018135207821406</v>
      </c>
      <c r="M1131" s="16" t="n">
        <v>0.537549603174603</v>
      </c>
      <c r="N1131" s="16" t="n">
        <v>0.284549559353629</v>
      </c>
      <c r="O1131" s="16" t="n">
        <v>0.125437869462496</v>
      </c>
      <c r="P1131" s="16" t="n">
        <v>-0.112893243207596</v>
      </c>
    </row>
    <row r="1132" customFormat="false" ht="15" hidden="false" customHeight="false" outlineLevel="0" collapsed="false">
      <c r="A1132" s="17" t="n">
        <v>1527</v>
      </c>
      <c r="B1132" s="6"/>
      <c r="C1132" s="16" t="n">
        <v>0.201779039702867</v>
      </c>
      <c r="D1132" s="16" t="n">
        <v>0.215166569208822</v>
      </c>
      <c r="E1132" s="16" t="n">
        <v>0.588888888888889</v>
      </c>
      <c r="F1132" s="16" t="n">
        <v>0.337991777949717</v>
      </c>
      <c r="G1132" s="18" t="n">
        <v>0.000295340109663509</v>
      </c>
      <c r="H1132" s="6"/>
      <c r="I1132" s="16" t="n">
        <v>0.001631891178368</v>
      </c>
      <c r="J1132" s="16" t="n">
        <v>0.00156093230030253</v>
      </c>
      <c r="K1132" s="16" t="n">
        <v>0.587512400793651</v>
      </c>
      <c r="L1132" s="16" t="n">
        <v>0.0172280816675065</v>
      </c>
      <c r="M1132" s="16" t="n">
        <v>0.536346726190476</v>
      </c>
      <c r="N1132" s="16" t="n">
        <v>0.30196685889058</v>
      </c>
      <c r="O1132" s="16" t="n">
        <v>0.124608836636037</v>
      </c>
      <c r="P1132" s="16" t="n">
        <v>-0.113573945495646</v>
      </c>
    </row>
    <row r="1133" customFormat="false" ht="15" hidden="false" customHeight="false" outlineLevel="0" collapsed="false">
      <c r="A1133" s="17" t="n">
        <v>1528</v>
      </c>
      <c r="B1133" s="6"/>
      <c r="C1133" s="16" t="n">
        <v>0.203412482320037</v>
      </c>
      <c r="D1133" s="16" t="n">
        <v>0.216728538809272</v>
      </c>
      <c r="E1133" s="16" t="n">
        <v>0.588070436507937</v>
      </c>
      <c r="F1133" s="16" t="n">
        <v>0.335704377739681</v>
      </c>
      <c r="G1133" s="18" t="n">
        <v>0.000340960288478101</v>
      </c>
      <c r="H1133" s="6"/>
      <c r="I1133" s="16" t="n">
        <v>0.00163110198279853</v>
      </c>
      <c r="J1133" s="16" t="n">
        <v>0.00155972080259437</v>
      </c>
      <c r="K1133" s="16" t="n">
        <v>0.588888888888889</v>
      </c>
      <c r="L1133" s="16" t="n">
        <v>0.0162336551778219</v>
      </c>
      <c r="M1133" s="16" t="n">
        <v>0.538194444444444</v>
      </c>
      <c r="N1133" s="16" t="n">
        <v>0.284745971749474</v>
      </c>
      <c r="O1133" s="16" t="n">
        <v>0.123778494990967</v>
      </c>
      <c r="P1133" s="16" t="n">
        <v>-0.114313112223065</v>
      </c>
    </row>
    <row r="1134" customFormat="false" ht="15" hidden="false" customHeight="false" outlineLevel="0" collapsed="false">
      <c r="A1134" s="17" t="n">
        <v>1529</v>
      </c>
      <c r="B1134" s="6"/>
      <c r="C1134" s="16" t="n">
        <v>0.205047867624202</v>
      </c>
      <c r="D1134" s="16" t="n">
        <v>0.218291461301207</v>
      </c>
      <c r="E1134" s="16" t="n">
        <v>0.587425595238095</v>
      </c>
      <c r="F1134" s="16" t="n">
        <v>0.333409884447985</v>
      </c>
      <c r="G1134" s="18" t="n">
        <v>0.000392025883316081</v>
      </c>
      <c r="H1134" s="6"/>
      <c r="I1134" s="16" t="n">
        <v>0.00162992444176545</v>
      </c>
      <c r="J1134" s="16" t="n">
        <v>0.00155805470388601</v>
      </c>
      <c r="K1134" s="16" t="n">
        <v>0.590488591269841</v>
      </c>
      <c r="L1134" s="16" t="n">
        <v>0.0151508573597851</v>
      </c>
      <c r="M1134" s="16" t="n">
        <v>0.54031498015873</v>
      </c>
      <c r="N1134" s="16" t="n">
        <v>0.261200976151346</v>
      </c>
      <c r="O1134" s="16" t="n">
        <v>0.122945317211613</v>
      </c>
      <c r="P1134" s="16" t="n">
        <v>-0.11523175512287</v>
      </c>
    </row>
    <row r="1135" customFormat="false" ht="15" hidden="false" customHeight="false" outlineLevel="0" collapsed="false">
      <c r="A1135" s="17" t="n">
        <v>1530</v>
      </c>
      <c r="B1135" s="6"/>
      <c r="C1135" s="16" t="n">
        <v>0.206681539111233</v>
      </c>
      <c r="D1135" s="16" t="n">
        <v>0.219852183885316</v>
      </c>
      <c r="E1135" s="16" t="n">
        <v>0.586855158730159</v>
      </c>
      <c r="F1135" s="16" t="n">
        <v>0.331121774049634</v>
      </c>
      <c r="G1135" s="18" t="n">
        <v>0.000449136308008309</v>
      </c>
      <c r="H1135" s="6"/>
      <c r="I1135" s="16" t="n">
        <v>0.0016280717438171</v>
      </c>
      <c r="J1135" s="16" t="n">
        <v>0.00155570131605942</v>
      </c>
      <c r="K1135" s="16" t="n">
        <v>0.591889880952381</v>
      </c>
      <c r="L1135" s="16" t="n">
        <v>0.0141316221170139</v>
      </c>
      <c r="M1135" s="16" t="n">
        <v>0.540265376984127</v>
      </c>
      <c r="N1135" s="16" t="n">
        <v>0.251666050361905</v>
      </c>
      <c r="O1135" s="16" t="n">
        <v>0.122114198223757</v>
      </c>
      <c r="P1135" s="16" t="n">
        <v>-0.116243392090188</v>
      </c>
    </row>
    <row r="1136" customFormat="false" ht="15" hidden="false" customHeight="false" outlineLevel="0" collapsed="false">
      <c r="A1136" s="17" t="n">
        <v>1531</v>
      </c>
      <c r="B1136" s="6"/>
      <c r="C1136" s="16" t="n">
        <v>0.208312097727386</v>
      </c>
      <c r="D1136" s="16" t="n">
        <v>0.221409870042914</v>
      </c>
      <c r="E1136" s="16" t="n">
        <v>0.586222718253968</v>
      </c>
      <c r="F1136" s="16" t="n">
        <v>0.328851877413345</v>
      </c>
      <c r="G1136" s="18" t="n">
        <v>0.000514122116800239</v>
      </c>
      <c r="H1136" s="6"/>
      <c r="I1136" s="16" t="n">
        <v>0.00162636179628983</v>
      </c>
      <c r="J1136" s="16" t="n">
        <v>0.0015534235229794</v>
      </c>
      <c r="K1136" s="16" t="n">
        <v>0.593687996031746</v>
      </c>
      <c r="L1136" s="16" t="n">
        <v>0.0130974938746162</v>
      </c>
      <c r="M1136" s="16" t="n">
        <v>0.541009424603175</v>
      </c>
      <c r="N1136" s="16" t="n">
        <v>0.240113288458169</v>
      </c>
      <c r="O1136" s="16" t="n">
        <v>0.121289441180931</v>
      </c>
      <c r="P1136" s="16" t="n">
        <v>-0.117362409744174</v>
      </c>
    </row>
    <row r="1137" customFormat="false" ht="15" hidden="false" customHeight="false" outlineLevel="0" collapsed="false">
      <c r="A1137" s="17" t="n">
        <v>1532</v>
      </c>
      <c r="B1137" s="6"/>
      <c r="C1137" s="16" t="n">
        <v>0.209941113466602</v>
      </c>
      <c r="D1137" s="16" t="n">
        <v>0.222965798428417</v>
      </c>
      <c r="E1137" s="16" t="n">
        <v>0.585515873015873</v>
      </c>
      <c r="F1137" s="16" t="n">
        <v>0.326593514133617</v>
      </c>
      <c r="G1137" s="18" t="n">
        <v>0.000588214024444951</v>
      </c>
      <c r="H1137" s="6"/>
      <c r="I1137" s="16" t="n">
        <v>0.00162416706220655</v>
      </c>
      <c r="J1137" s="16" t="n">
        <v>0.00155067224974329</v>
      </c>
      <c r="K1137" s="16" t="n">
        <v>0.595238095238095</v>
      </c>
      <c r="L1137" s="16" t="n">
        <v>0.012114559181644</v>
      </c>
      <c r="M1137" s="16" t="n">
        <v>0.541480654761905</v>
      </c>
      <c r="N1137" s="16" t="n">
        <v>0.234186429833653</v>
      </c>
      <c r="O1137" s="16" t="n">
        <v>0.120468625358055</v>
      </c>
      <c r="P1137" s="16" t="n">
        <v>-0.118490829469646</v>
      </c>
    </row>
    <row r="1138" customFormat="false" ht="15" hidden="false" customHeight="false" outlineLevel="0" collapsed="false">
      <c r="A1138" s="17" t="n">
        <v>1533</v>
      </c>
      <c r="B1138" s="6"/>
      <c r="C1138" s="16" t="n">
        <v>0.211564569388063</v>
      </c>
      <c r="D1138" s="16" t="n">
        <v>0.22451610694697</v>
      </c>
      <c r="E1138" s="16" t="n">
        <v>0.584970238095238</v>
      </c>
      <c r="F1138" s="16" t="n">
        <v>0.32435262606969</v>
      </c>
      <c r="G1138" s="18" t="n">
        <v>0.000670991343247614</v>
      </c>
      <c r="H1138" s="6"/>
      <c r="I1138" s="16" t="n">
        <v>0.00162125530308425</v>
      </c>
      <c r="J1138" s="16" t="n">
        <v>0.00154732523839373</v>
      </c>
      <c r="K1138" s="16" t="n">
        <v>0.596738591269841</v>
      </c>
      <c r="L1138" s="16" t="n">
        <v>0.0113777396255697</v>
      </c>
      <c r="M1138" s="16" t="n">
        <v>0.541443452380952</v>
      </c>
      <c r="N1138" s="16" t="n">
        <v>0.239685851483338</v>
      </c>
      <c r="O1138" s="16" t="n">
        <v>0.119653916712327</v>
      </c>
      <c r="P1138" s="16" t="n">
        <v>-0.119438833718689</v>
      </c>
    </row>
    <row r="1139" customFormat="false" ht="15" hidden="false" customHeight="false" outlineLevel="0" collapsed="false">
      <c r="A1139" s="17" t="n">
        <v>1534</v>
      </c>
      <c r="B1139" s="6"/>
      <c r="C1139" s="16" t="n">
        <v>0.213184529836293</v>
      </c>
      <c r="D1139" s="16" t="n">
        <v>0.226062582456671</v>
      </c>
      <c r="E1139" s="16" t="n">
        <v>0.584288194444445</v>
      </c>
      <c r="F1139" s="16" t="n">
        <v>0.322120754725251</v>
      </c>
      <c r="G1139" s="18" t="n">
        <v>0.000765125322297683</v>
      </c>
      <c r="H1139" s="6"/>
      <c r="I1139" s="16" t="n">
        <v>0.00161782041099087</v>
      </c>
      <c r="J1139" s="16" t="n">
        <v>0.00154346961444859</v>
      </c>
      <c r="K1139" s="16" t="n">
        <v>0.598400297619048</v>
      </c>
      <c r="L1139" s="16" t="n">
        <v>0.0105502720544341</v>
      </c>
      <c r="M1139" s="16" t="n">
        <v>0.54046378968254</v>
      </c>
      <c r="N1139" s="16" t="n">
        <v>0.255399835632872</v>
      </c>
      <c r="O1139" s="16" t="n">
        <v>0.118842245892892</v>
      </c>
      <c r="P1139" s="16" t="n">
        <v>-0.120371604511722</v>
      </c>
    </row>
    <row r="1140" customFormat="false" ht="15" hidden="false" customHeight="false" outlineLevel="0" collapsed="false">
      <c r="A1140" s="17" t="n">
        <v>1535</v>
      </c>
      <c r="B1140" s="6"/>
      <c r="C1140" s="16" t="n">
        <v>0.214801670717646</v>
      </c>
      <c r="D1140" s="16" t="n">
        <v>0.22760535589846</v>
      </c>
      <c r="E1140" s="16" t="n">
        <v>0.583829365079365</v>
      </c>
      <c r="F1140" s="16" t="n">
        <v>0.319883575598463</v>
      </c>
      <c r="G1140" s="18" t="n">
        <v>0.000868993880169668</v>
      </c>
      <c r="H1140" s="6"/>
      <c r="I1140" s="16" t="n">
        <v>0.00161403693478347</v>
      </c>
      <c r="J1140" s="16" t="n">
        <v>0.00153921633779986</v>
      </c>
      <c r="K1140" s="16" t="n">
        <v>0.599888392857143</v>
      </c>
      <c r="L1140" s="16" t="n">
        <v>0.00979743880406661</v>
      </c>
      <c r="M1140" s="16" t="n">
        <v>0.538802083333333</v>
      </c>
      <c r="N1140" s="16" t="n">
        <v>0.282564018816553</v>
      </c>
      <c r="O1140" s="16" t="n">
        <v>0.118028405609986</v>
      </c>
      <c r="P1140" s="16" t="n">
        <v>-0.121376819885389</v>
      </c>
    </row>
    <row r="1141" customFormat="false" ht="15" hidden="false" customHeight="false" outlineLevel="0" collapsed="false">
      <c r="A1141" s="17" t="n">
        <v>1536</v>
      </c>
      <c r="B1141" s="6"/>
      <c r="C1141" s="16" t="n">
        <v>0.216415388015449</v>
      </c>
      <c r="D1141" s="16" t="n">
        <v>0.229144040992949</v>
      </c>
      <c r="E1141" s="16" t="n">
        <v>0.583209325396825</v>
      </c>
      <c r="F1141" s="16" t="n">
        <v>0.31764667861487</v>
      </c>
      <c r="G1141" s="18" t="n">
        <v>0.000986162252564588</v>
      </c>
      <c r="H1141" s="6"/>
      <c r="I1141" s="16" t="n">
        <v>0.00160975815082035</v>
      </c>
      <c r="J1141" s="16" t="n">
        <v>0.00153449577587008</v>
      </c>
      <c r="K1141" s="16" t="n">
        <v>0.601450892857143</v>
      </c>
      <c r="L1141" s="16" t="n">
        <v>0.00906984350446305</v>
      </c>
      <c r="M1141" s="16" t="n">
        <v>0.537165178571429</v>
      </c>
      <c r="N1141" s="16" t="n">
        <v>0.30825176773332</v>
      </c>
      <c r="O1141" s="16" t="n">
        <v>0.11721443010387</v>
      </c>
      <c r="P1141" s="16" t="n">
        <v>-0.122337644305365</v>
      </c>
    </row>
    <row r="1142" customFormat="false" ht="15" hidden="false" customHeight="false" outlineLevel="0" collapsed="false">
      <c r="A1142" s="17" t="n">
        <v>1537</v>
      </c>
      <c r="B1142" s="6"/>
      <c r="C1142" s="16" t="n">
        <v>0.218025750532688</v>
      </c>
      <c r="D1142" s="16" t="n">
        <v>0.230678879098136</v>
      </c>
      <c r="E1142" s="16" t="n">
        <v>0.582452876984127</v>
      </c>
      <c r="F1142" s="16" t="n">
        <v>0.315412106095444</v>
      </c>
      <c r="G1142" s="16" t="n">
        <v>0.0011169654092694</v>
      </c>
      <c r="H1142" s="6"/>
      <c r="I1142" s="16" t="n">
        <v>0.00160506059903426</v>
      </c>
      <c r="J1142" s="16" t="n">
        <v>0.00152932353824925</v>
      </c>
      <c r="K1142" s="16" t="n">
        <v>0.602752976190476</v>
      </c>
      <c r="L1142" s="16" t="n">
        <v>0.00838883749765701</v>
      </c>
      <c r="M1142" s="16" t="n">
        <v>0.535106646825397</v>
      </c>
      <c r="N1142" s="16" t="n">
        <v>0.337357548040123</v>
      </c>
      <c r="O1142" s="16" t="n">
        <v>0.116401064507826</v>
      </c>
      <c r="P1142" s="16" t="n">
        <v>-0.123350364361078</v>
      </c>
    </row>
    <row r="1143" customFormat="false" ht="15" hidden="false" customHeight="false" outlineLevel="0" collapsed="false">
      <c r="A1143" s="17" t="n">
        <v>1538</v>
      </c>
      <c r="B1143" s="6"/>
      <c r="C1143" s="16" t="n">
        <v>0.219630425177402</v>
      </c>
      <c r="D1143" s="16" t="n">
        <v>0.232207299222832</v>
      </c>
      <c r="E1143" s="16" t="n">
        <v>0.581758432539683</v>
      </c>
      <c r="F1143" s="16" t="n">
        <v>0.313174220784176</v>
      </c>
      <c r="G1143" s="16" t="n">
        <v>0.00126164576726666</v>
      </c>
      <c r="H1143" s="6"/>
      <c r="I1143" s="16" t="n">
        <v>0.00160003024366659</v>
      </c>
      <c r="J1143" s="16" t="n">
        <v>0.00152383409822974</v>
      </c>
      <c r="K1143" s="16" t="n">
        <v>0.604414682539683</v>
      </c>
      <c r="L1143" s="16" t="n">
        <v>0.00778952725942798</v>
      </c>
      <c r="M1143" s="16" t="n">
        <v>0.533172123015873</v>
      </c>
      <c r="N1143" s="16" t="n">
        <v>0.369050840240594</v>
      </c>
      <c r="O1143" s="16" t="n">
        <v>0.11558625830233</v>
      </c>
      <c r="P1143" s="16" t="n">
        <v>-0.124322646263978</v>
      </c>
    </row>
    <row r="1144" customFormat="false" ht="15" hidden="false" customHeight="false" outlineLevel="0" collapsed="false">
      <c r="A1144" s="17" t="n">
        <v>1539</v>
      </c>
      <c r="B1144" s="6"/>
      <c r="C1144" s="16" t="n">
        <v>0.221231884726913</v>
      </c>
      <c r="D1144" s="16" t="n">
        <v>0.233731780495682</v>
      </c>
      <c r="E1144" s="16" t="n">
        <v>0.581051587301587</v>
      </c>
      <c r="F1144" s="16" t="n">
        <v>0.310933179418764</v>
      </c>
      <c r="G1144" s="16" t="n">
        <v>0.00142437093700835</v>
      </c>
      <c r="H1144" s="6"/>
      <c r="I1144" s="16" t="n">
        <v>0.00159491823644006</v>
      </c>
      <c r="J1144" s="16" t="n">
        <v>0.00151834736719477</v>
      </c>
      <c r="K1144" s="16" t="n">
        <v>0.606014384920635</v>
      </c>
      <c r="L1144" s="16" t="n">
        <v>0.00726982310488046</v>
      </c>
      <c r="M1144" s="16" t="n">
        <v>0.530815972222222</v>
      </c>
      <c r="N1144" s="16" t="n">
        <v>0.408363264735468</v>
      </c>
      <c r="O1144" s="16" t="n">
        <v>0.114770069094828</v>
      </c>
      <c r="P1144" s="16" t="n">
        <v>-0.125105699874175</v>
      </c>
    </row>
    <row r="1145" customFormat="false" ht="15" hidden="false" customHeight="false" outlineLevel="0" collapsed="false">
      <c r="A1145" s="17" t="n">
        <v>1540</v>
      </c>
      <c r="B1145" s="6"/>
      <c r="C1145" s="16" t="n">
        <v>0.222826937582624</v>
      </c>
      <c r="D1145" s="16" t="n">
        <v>0.235249480976624</v>
      </c>
      <c r="E1145" s="16" t="n">
        <v>0.580257936507937</v>
      </c>
      <c r="F1145" s="16" t="n">
        <v>0.308698125458883</v>
      </c>
      <c r="G1145" s="16" t="n">
        <v>0.00160654213015027</v>
      </c>
      <c r="H1145" s="6"/>
      <c r="I1145" s="16" t="n">
        <v>0.0015894380488899</v>
      </c>
      <c r="J1145" s="16" t="n">
        <v>0.00151255415037356</v>
      </c>
      <c r="K1145" s="16" t="n">
        <v>0.607366071428571</v>
      </c>
      <c r="L1145" s="16" t="n">
        <v>0.00688214895465166</v>
      </c>
      <c r="M1145" s="16" t="n">
        <v>0.527368551587302</v>
      </c>
      <c r="N1145" s="16" t="n">
        <v>0.479290302717832</v>
      </c>
      <c r="O1145" s="16" t="n">
        <v>0.113955828940022</v>
      </c>
      <c r="P1145" s="16" t="n">
        <v>-0.125763964092592</v>
      </c>
    </row>
    <row r="1146" customFormat="false" ht="15" hidden="false" customHeight="false" outlineLevel="0" collapsed="false">
      <c r="A1146" s="17" t="n">
        <v>1541</v>
      </c>
      <c r="B1146" s="6"/>
      <c r="C1146" s="16" t="n">
        <v>0.224415134175172</v>
      </c>
      <c r="D1146" s="16" t="n">
        <v>0.236759877492596</v>
      </c>
      <c r="E1146" s="16" t="n">
        <v>0.579737103174603</v>
      </c>
      <c r="F1146" s="16" t="n">
        <v>0.306466411385934</v>
      </c>
      <c r="G1146" s="16" t="n">
        <v>0.00180074247067736</v>
      </c>
      <c r="H1146" s="6"/>
      <c r="I1146" s="16" t="n">
        <v>0.00158397036302541</v>
      </c>
      <c r="J1146" s="16" t="n">
        <v>0.00150681068896198</v>
      </c>
      <c r="K1146" s="16" t="n">
        <v>0.608816964285714</v>
      </c>
      <c r="L1146" s="16" t="n">
        <v>0.00649036769850862</v>
      </c>
      <c r="M1146" s="16" t="n">
        <v>0.523139880952381</v>
      </c>
      <c r="N1146" s="16" t="n">
        <v>0.568783340203873</v>
      </c>
      <c r="O1146" s="16" t="n">
        <v>0.113142576334316</v>
      </c>
      <c r="P1146" s="16" t="n">
        <v>-0.126323930293639</v>
      </c>
    </row>
    <row r="1147" customFormat="false" ht="15" hidden="false" customHeight="false" outlineLevel="0" collapsed="false">
      <c r="A1147" s="17" t="n">
        <v>1542</v>
      </c>
      <c r="B1147" s="6"/>
      <c r="C1147" s="16" t="n">
        <v>0.225996783062853</v>
      </c>
      <c r="D1147" s="16" t="n">
        <v>0.238263642910862</v>
      </c>
      <c r="E1147" s="16" t="n">
        <v>0.579017857142857</v>
      </c>
      <c r="F1147" s="16" t="n">
        <v>0.304246807392749</v>
      </c>
      <c r="G1147" s="16" t="n">
        <v>0.00202033316079468</v>
      </c>
      <c r="H1147" s="6"/>
      <c r="I1147" s="16" t="n">
        <v>0.00157792509877646</v>
      </c>
      <c r="J1147" s="16" t="n">
        <v>0.0015005978785583</v>
      </c>
      <c r="K1147" s="16" t="n">
        <v>0.609697420634921</v>
      </c>
      <c r="L1147" s="16" t="n">
        <v>0.00622063966379973</v>
      </c>
      <c r="M1147" s="16" t="n">
        <v>0.518861607142857</v>
      </c>
      <c r="N1147" s="16" t="n">
        <v>0.64658564861162</v>
      </c>
      <c r="O1147" s="16" t="n">
        <v>0.112333511108575</v>
      </c>
      <c r="P1147" s="16" t="n">
        <v>-0.126710299873632</v>
      </c>
    </row>
    <row r="1148" customFormat="false" ht="15" hidden="false" customHeight="false" outlineLevel="0" collapsed="false">
      <c r="A1148" s="17" t="n">
        <v>1543</v>
      </c>
      <c r="B1148" s="6"/>
      <c r="C1148" s="16" t="n">
        <v>0.227569528597693</v>
      </c>
      <c r="D1148" s="16" t="n">
        <v>0.239758765817315</v>
      </c>
      <c r="E1148" s="16" t="n">
        <v>0.57827380952381</v>
      </c>
      <c r="F1148" s="16" t="n">
        <v>0.302046498469014</v>
      </c>
      <c r="G1148" s="16" t="n">
        <v>0.00226084774984893</v>
      </c>
      <c r="H1148" s="6"/>
      <c r="I1148" s="16" t="n">
        <v>0.00157172999169433</v>
      </c>
      <c r="J1148" s="16" t="n">
        <v>0.00149429741415276</v>
      </c>
      <c r="K1148" s="16" t="n">
        <v>0.611049107142857</v>
      </c>
      <c r="L1148" s="16" t="n">
        <v>0.00598016865397466</v>
      </c>
      <c r="M1148" s="16" t="n">
        <v>0.515042162698413</v>
      </c>
      <c r="N1148" s="16" t="n">
        <v>0.723496367265907</v>
      </c>
      <c r="O1148" s="16" t="n">
        <v>0.111531258530074</v>
      </c>
      <c r="P1148" s="16" t="n">
        <v>-0.126987198006305</v>
      </c>
    </row>
    <row r="1149" customFormat="false" ht="15" hidden="false" customHeight="false" outlineLevel="0" collapsed="false">
      <c r="A1149" s="17" t="n">
        <v>1544</v>
      </c>
      <c r="B1149" s="6"/>
      <c r="C1149" s="16" t="n">
        <v>0.229138112586164</v>
      </c>
      <c r="D1149" s="16" t="n">
        <v>0.241249530386866</v>
      </c>
      <c r="E1149" s="16" t="n">
        <v>0.577641369047619</v>
      </c>
      <c r="F1149" s="16" t="n">
        <v>0.299853430941754</v>
      </c>
      <c r="G1149" s="16" t="n">
        <v>0.00252495532830011</v>
      </c>
      <c r="H1149" s="6"/>
      <c r="I1149" s="16" t="n">
        <v>0.00156542418266928</v>
      </c>
      <c r="J1149" s="16" t="n">
        <v>0.00148790583638089</v>
      </c>
      <c r="K1149" s="16" t="n">
        <v>0.612227182539683</v>
      </c>
      <c r="L1149" s="16" t="n">
        <v>0.00573922962163304</v>
      </c>
      <c r="M1149" s="16" t="n">
        <v>0.511991567460318</v>
      </c>
      <c r="N1149" s="16" t="n">
        <v>0.777050130288774</v>
      </c>
      <c r="O1149" s="16" t="n">
        <v>0.110731429184959</v>
      </c>
      <c r="P1149" s="16" t="n">
        <v>-0.127238055849594</v>
      </c>
    </row>
    <row r="1150" customFormat="false" ht="15" hidden="false" customHeight="false" outlineLevel="0" collapsed="false">
      <c r="A1150" s="17" t="n">
        <v>1545</v>
      </c>
      <c r="B1150" s="6"/>
      <c r="C1150" s="16" t="n">
        <v>0.230700893911288</v>
      </c>
      <c r="D1150" s="16" t="n">
        <v>0.242734490801789</v>
      </c>
      <c r="E1150" s="16" t="n">
        <v>0.577269345238095</v>
      </c>
      <c r="F1150" s="16" t="n">
        <v>0.297671235997201</v>
      </c>
      <c r="G1150" s="16" t="n">
        <v>0.00281107622734569</v>
      </c>
      <c r="H1150" s="6"/>
      <c r="I1150" s="16" t="n">
        <v>0.00155849333582163</v>
      </c>
      <c r="J1150" s="16" t="n">
        <v>0.0014809296534591</v>
      </c>
      <c r="K1150" s="16" t="n">
        <v>0.613256448412698</v>
      </c>
      <c r="L1150" s="16" t="n">
        <v>0.00552288586897039</v>
      </c>
      <c r="M1150" s="16" t="n">
        <v>0.509325396825397</v>
      </c>
      <c r="N1150" s="16" t="n">
        <v>0.807480848872766</v>
      </c>
      <c r="O1150" s="16" t="n">
        <v>0.109935351543868</v>
      </c>
      <c r="P1150" s="16" t="n">
        <v>-0.12748112749106</v>
      </c>
    </row>
    <row r="1151" customFormat="false" ht="15" hidden="false" customHeight="false" outlineLevel="0" collapsed="false">
      <c r="A1151" s="17" t="n">
        <v>1546</v>
      </c>
      <c r="B1151" s="6"/>
      <c r="C1151" s="16" t="n">
        <v>0.232257260922217</v>
      </c>
      <c r="D1151" s="16" t="n">
        <v>0.244213494120735</v>
      </c>
      <c r="E1151" s="16" t="n">
        <v>0.576984126984127</v>
      </c>
      <c r="F1151" s="16" t="n">
        <v>0.295511521213874</v>
      </c>
      <c r="G1151" s="16" t="n">
        <v>0.00312538812758468</v>
      </c>
      <c r="H1151" s="6"/>
      <c r="I1151" s="16" t="n">
        <v>0.00155168495050109</v>
      </c>
      <c r="J1151" s="16" t="n">
        <v>0.00147404193603713</v>
      </c>
      <c r="K1151" s="16" t="n">
        <v>0.614000496031746</v>
      </c>
      <c r="L1151" s="16" t="n">
        <v>0.00529640406836098</v>
      </c>
      <c r="M1151" s="16" t="n">
        <v>0.504935515873016</v>
      </c>
      <c r="N1151" s="16" t="n">
        <v>0.860119742660509</v>
      </c>
      <c r="O1151" s="16" t="n">
        <v>0.109147266428364</v>
      </c>
      <c r="P1151" s="16" t="n">
        <v>-0.127790786181569</v>
      </c>
    </row>
    <row r="1152" customFormat="false" ht="15" hidden="false" customHeight="false" outlineLevel="0" collapsed="false">
      <c r="A1152" s="17" t="n">
        <v>1547</v>
      </c>
      <c r="B1152" s="6"/>
      <c r="C1152" s="16" t="n">
        <v>0.233807239153875</v>
      </c>
      <c r="D1152" s="16" t="n">
        <v>0.245686373949901</v>
      </c>
      <c r="E1152" s="16" t="n">
        <v>0.576302083333333</v>
      </c>
      <c r="F1152" s="16" t="n">
        <v>0.293368122162505</v>
      </c>
      <c r="G1152" s="16" t="n">
        <v>0.00346733265412859</v>
      </c>
      <c r="H1152" s="6"/>
      <c r="I1152" s="16" t="n">
        <v>0.00154474515366462</v>
      </c>
      <c r="J1152" s="16" t="n">
        <v>0.00146698363973439</v>
      </c>
      <c r="K1152" s="16" t="n">
        <v>0.61546378968254</v>
      </c>
      <c r="L1152" s="16" t="n">
        <v>0.00506914105754141</v>
      </c>
      <c r="M1152" s="16" t="n">
        <v>0.500582837301587</v>
      </c>
      <c r="N1152" s="16" t="n">
        <v>0.90631838545839</v>
      </c>
      <c r="O1152" s="16" t="n">
        <v>0.108364931413562</v>
      </c>
      <c r="P1152" s="16" t="n">
        <v>-0.128177483577738</v>
      </c>
    </row>
    <row r="1153" customFormat="false" ht="15" hidden="false" customHeight="false" outlineLevel="0" collapsed="false">
      <c r="A1153" s="17" t="n">
        <v>1548</v>
      </c>
      <c r="B1153" s="6"/>
      <c r="C1153" s="16" t="n">
        <v>0.235351070632005</v>
      </c>
      <c r="D1153" s="16" t="n">
        <v>0.247152906025018</v>
      </c>
      <c r="E1153" s="16" t="n">
        <v>0.575706845238095</v>
      </c>
      <c r="F1153" s="16" t="n">
        <v>0.291227847464106</v>
      </c>
      <c r="G1153" s="16" t="n">
        <v>0.0038365599266474</v>
      </c>
      <c r="H1153" s="6"/>
      <c r="I1153" s="16" t="n">
        <v>0.00153736465752006</v>
      </c>
      <c r="J1153" s="16" t="n">
        <v>0.00145954858154071</v>
      </c>
      <c r="K1153" s="16" t="n">
        <v>0.616753472222222</v>
      </c>
      <c r="L1153" s="16" t="n">
        <v>0.00486852135345835</v>
      </c>
      <c r="M1153" s="16" t="n">
        <v>0.502058531746032</v>
      </c>
      <c r="N1153" s="16" t="n">
        <v>0.918802719132378</v>
      </c>
      <c r="O1153" s="16" t="n">
        <v>0.107583535829082</v>
      </c>
      <c r="P1153" s="16" t="n">
        <v>-0.12849589593087</v>
      </c>
    </row>
    <row r="1154" customFormat="false" ht="15" hidden="false" customHeight="false" outlineLevel="0" collapsed="false">
      <c r="A1154" s="17" t="n">
        <v>1549</v>
      </c>
      <c r="B1154" s="6"/>
      <c r="C1154" s="16" t="n">
        <v>0.236887580316217</v>
      </c>
      <c r="D1154" s="16" t="n">
        <v>0.248612093716038</v>
      </c>
      <c r="E1154" s="16" t="n">
        <v>0.575186011904762</v>
      </c>
      <c r="F1154" s="16" t="n">
        <v>0.289094389317293</v>
      </c>
      <c r="G1154" s="16" t="n">
        <v>0.00423777206490278</v>
      </c>
      <c r="H1154" s="6"/>
      <c r="I1154" s="16" t="n">
        <v>0.00152946181527695</v>
      </c>
      <c r="J1154" s="16" t="n">
        <v>0.00145166636394682</v>
      </c>
      <c r="K1154" s="16" t="n">
        <v>0.618179563492064</v>
      </c>
      <c r="L1154" s="16" t="n">
        <v>0.00471014002466029</v>
      </c>
      <c r="M1154" s="16" t="n">
        <v>0.505133928571429</v>
      </c>
      <c r="N1154" s="16" t="n">
        <v>0.956520317508912</v>
      </c>
      <c r="O1154" s="16" t="n">
        <v>0.106804430435053</v>
      </c>
      <c r="P1154" s="16" t="n">
        <v>-0.128731226535658</v>
      </c>
    </row>
    <row r="1155" customFormat="false" ht="15" hidden="false" customHeight="false" outlineLevel="0" collapsed="false">
      <c r="A1155" s="17" t="n">
        <v>1550</v>
      </c>
      <c r="B1155" s="6"/>
      <c r="C1155" s="16" t="n">
        <v>0.238416403909313</v>
      </c>
      <c r="D1155" s="16" t="n">
        <v>0.250063018886415</v>
      </c>
      <c r="E1155" s="16" t="n">
        <v>0.574578373015873</v>
      </c>
      <c r="F1155" s="16" t="n">
        <v>0.286951172976125</v>
      </c>
      <c r="G1155" s="16" t="n">
        <v>0.00467519043768478</v>
      </c>
      <c r="H1155" s="6"/>
      <c r="I1155" s="16" t="n">
        <v>0.00152105009035407</v>
      </c>
      <c r="J1155" s="16" t="n">
        <v>0.00144323991270614</v>
      </c>
      <c r="K1155" s="16" t="n">
        <v>0.619791666666667</v>
      </c>
      <c r="L1155" s="16" t="n">
        <v>0.00455191766814505</v>
      </c>
      <c r="M1155" s="16" t="n">
        <v>0.506423611111111</v>
      </c>
      <c r="N1155" s="16" t="n">
        <v>0.963472131609351</v>
      </c>
      <c r="O1155" s="16" t="n">
        <v>0.106021563365284</v>
      </c>
      <c r="P1155" s="16" t="n">
        <v>-0.12906918096348</v>
      </c>
    </row>
    <row r="1156" customFormat="false" ht="15" hidden="false" customHeight="false" outlineLevel="0" collapsed="false">
      <c r="A1156" s="17" t="n">
        <v>1551</v>
      </c>
      <c r="B1156" s="6"/>
      <c r="C1156" s="16" t="n">
        <v>0.239936634007105</v>
      </c>
      <c r="D1156" s="16" t="n">
        <v>0.251504710248058</v>
      </c>
      <c r="E1156" s="16" t="n">
        <v>0.574032738095238</v>
      </c>
      <c r="F1156" s="16" t="n">
        <v>0.284795952105656</v>
      </c>
      <c r="G1156" s="16" t="n">
        <v>0.00515725873071124</v>
      </c>
      <c r="H1156" s="6"/>
      <c r="I1156" s="16" t="n">
        <v>0.00151217588119984</v>
      </c>
      <c r="J1156" s="16" t="n">
        <v>0.00143433414665661</v>
      </c>
      <c r="K1156" s="16" t="n">
        <v>0.621502976190476</v>
      </c>
      <c r="L1156" s="16" t="n">
        <v>0.00436313764741267</v>
      </c>
      <c r="M1156" s="16" t="n">
        <v>0.506572420634921</v>
      </c>
      <c r="N1156" s="16" t="n">
        <v>0.976722160408481</v>
      </c>
      <c r="O1156" s="16" t="n">
        <v>0.105234112461431</v>
      </c>
      <c r="P1156" s="16" t="n">
        <v>-0.129494986019379</v>
      </c>
    </row>
    <row r="1157" customFormat="false" ht="15" hidden="false" customHeight="false" outlineLevel="0" collapsed="false">
      <c r="A1157" s="17" t="n">
        <v>1552</v>
      </c>
      <c r="B1157" s="6"/>
      <c r="C1157" s="16" t="n">
        <v>0.241447832137672</v>
      </c>
      <c r="D1157" s="16" t="n">
        <v>0.252937508364521</v>
      </c>
      <c r="E1157" s="16" t="n">
        <v>0.573573908730159</v>
      </c>
      <c r="F1157" s="16" t="n">
        <v>0.282649384647762</v>
      </c>
      <c r="G1157" s="16" t="n">
        <v>0.00567280438654159</v>
      </c>
      <c r="H1157" s="6"/>
      <c r="I1157" s="16" t="n">
        <v>0.00150281150366999</v>
      </c>
      <c r="J1157" s="16" t="n">
        <v>0.00142493544196255</v>
      </c>
      <c r="K1157" s="16" t="n">
        <v>0.622581845238095</v>
      </c>
      <c r="L1157" s="16" t="n">
        <v>0.00416824021122564</v>
      </c>
      <c r="M1157" s="16" t="n">
        <v>0.509164186507937</v>
      </c>
      <c r="N1157" s="16" t="n">
        <v>0.956520317508912</v>
      </c>
      <c r="O1157" s="16" t="n">
        <v>0.10444962643305</v>
      </c>
      <c r="P1157" s="16" t="n">
        <v>-0.129973920186575</v>
      </c>
    </row>
    <row r="1158" customFormat="false" ht="15" hidden="false" customHeight="false" outlineLevel="0" collapsed="false">
      <c r="A1158" s="17" t="n">
        <v>1553</v>
      </c>
      <c r="B1158" s="6"/>
      <c r="C1158" s="16" t="n">
        <v>0.242949315049115</v>
      </c>
      <c r="D1158" s="16" t="n">
        <v>0.254360753185896</v>
      </c>
      <c r="E1158" s="16" t="n">
        <v>0.572891865079365</v>
      </c>
      <c r="F1158" s="16" t="n">
        <v>0.280512319702422</v>
      </c>
      <c r="G1158" s="16" t="n">
        <v>0.00622856947203321</v>
      </c>
      <c r="H1158" s="6"/>
      <c r="I1158" s="16" t="n">
        <v>0.00149281950933539</v>
      </c>
      <c r="J1158" s="16" t="n">
        <v>0.00141486924707036</v>
      </c>
      <c r="K1158" s="16" t="n">
        <v>0.62390873015873</v>
      </c>
      <c r="L1158" s="16" t="n">
        <v>0.00392949456538435</v>
      </c>
      <c r="M1158" s="16" t="n">
        <v>0.515835813492064</v>
      </c>
      <c r="N1158" s="16" t="n">
        <v>0.809588672768123</v>
      </c>
      <c r="O1158" s="16" t="n">
        <v>0.103668419474355</v>
      </c>
      <c r="P1158" s="16" t="n">
        <v>-0.130565089188552</v>
      </c>
    </row>
    <row r="1159" customFormat="false" ht="15" hidden="false" customHeight="false" outlineLevel="0" collapsed="false">
      <c r="A1159" s="17" t="n">
        <v>1554</v>
      </c>
      <c r="B1159" s="6"/>
      <c r="C1159" s="16" t="n">
        <v>0.244439909100626</v>
      </c>
      <c r="D1159" s="16" t="n">
        <v>0.255773104300305</v>
      </c>
      <c r="E1159" s="16" t="n">
        <v>0.572234623015873</v>
      </c>
      <c r="F1159" s="16" t="n">
        <v>0.278384118839086</v>
      </c>
      <c r="G1159" s="16" t="n">
        <v>0.00682677040898981</v>
      </c>
      <c r="H1159" s="6"/>
      <c r="I1159" s="16" t="n">
        <v>0.00148225252024455</v>
      </c>
      <c r="J1159" s="16" t="n">
        <v>0.00140435045086057</v>
      </c>
      <c r="K1159" s="16" t="n">
        <v>0.625334821428571</v>
      </c>
      <c r="L1159" s="16" t="n">
        <v>0.00374402191459423</v>
      </c>
      <c r="M1159" s="16" t="n">
        <v>0.522780257936508</v>
      </c>
      <c r="N1159" s="16" t="n">
        <v>0.601509327769892</v>
      </c>
      <c r="O1159" s="16" t="n">
        <v>0.102890262072461</v>
      </c>
      <c r="P1159" s="16" t="n">
        <v>-0.130996534756277</v>
      </c>
    </row>
    <row r="1160" customFormat="false" ht="15" hidden="false" customHeight="false" outlineLevel="0" collapsed="false">
      <c r="A1160" s="17" t="n">
        <v>1555</v>
      </c>
      <c r="B1160" s="6"/>
      <c r="C1160" s="16" t="n">
        <v>0.245918803912896</v>
      </c>
      <c r="D1160" s="16" t="n">
        <v>0.257174132891339</v>
      </c>
      <c r="E1160" s="16" t="n">
        <v>0.571391369047619</v>
      </c>
      <c r="F1160" s="16" t="n">
        <v>0.276274963640925</v>
      </c>
      <c r="G1160" s="16" t="n">
        <v>0.0074746867883189</v>
      </c>
      <c r="H1160" s="6"/>
      <c r="I1160" s="16" t="n">
        <v>0.00147131977269115</v>
      </c>
      <c r="J1160" s="16" t="n">
        <v>0.00139361218474416</v>
      </c>
      <c r="K1160" s="16" t="n">
        <v>0.626153273809524</v>
      </c>
      <c r="L1160" s="16" t="n">
        <v>0.00362394738731704</v>
      </c>
      <c r="M1160" s="16" t="n">
        <v>0.532750496031746</v>
      </c>
      <c r="N1160" s="16" t="n">
        <v>0.365092808433384</v>
      </c>
      <c r="O1160" s="16" t="n">
        <v>0.102118882115915</v>
      </c>
      <c r="P1160" s="16" t="n">
        <v>-0.131190410083158</v>
      </c>
    </row>
    <row r="1161" customFormat="false" ht="15" hidden="false" customHeight="false" outlineLevel="0" collapsed="false">
      <c r="A1161" s="17" t="n">
        <v>1556</v>
      </c>
      <c r="B1161" s="6"/>
      <c r="C1161" s="16" t="n">
        <v>0.247386709286119</v>
      </c>
      <c r="D1161" s="16" t="n">
        <v>0.258564068325839</v>
      </c>
      <c r="E1161" s="16" t="n">
        <v>0.570684523809524</v>
      </c>
      <c r="F1161" s="16" t="n">
        <v>0.274175045478301</v>
      </c>
      <c r="G1161" s="16" t="n">
        <v>0.00816194876805077</v>
      </c>
      <c r="H1161" s="6"/>
      <c r="I1161" s="16" t="n">
        <v>0.0014600449125541</v>
      </c>
      <c r="J1161" s="16" t="n">
        <v>0.00138267203915941</v>
      </c>
      <c r="K1161" s="16" t="n">
        <v>0.626810515873016</v>
      </c>
      <c r="L1161" s="16" t="n">
        <v>0.00357110435722372</v>
      </c>
      <c r="M1161" s="16" t="n">
        <v>0.542125496031746</v>
      </c>
      <c r="N1161" s="16" t="n">
        <v>0.18701858097753</v>
      </c>
      <c r="O1161" s="16" t="n">
        <v>0.101350697365611</v>
      </c>
      <c r="P1161" s="16" t="n">
        <v>-0.131199779722138</v>
      </c>
    </row>
    <row r="1162" customFormat="false" ht="15" hidden="false" customHeight="false" outlineLevel="0" collapsed="false">
      <c r="A1162" s="17" t="n">
        <v>1557</v>
      </c>
      <c r="B1162" s="6"/>
      <c r="C1162" s="16" t="n">
        <v>0.24884267113247</v>
      </c>
      <c r="D1162" s="16" t="n">
        <v>0.259941951044791</v>
      </c>
      <c r="E1162" s="16" t="n">
        <v>0.569940476190476</v>
      </c>
      <c r="F1162" s="16" t="n">
        <v>0.272083223894618</v>
      </c>
      <c r="G1162" s="16" t="n">
        <v>0.00888869825348205</v>
      </c>
      <c r="H1162" s="6"/>
      <c r="I1162" s="16" t="n">
        <v>0.00144833816793986</v>
      </c>
      <c r="J1162" s="16" t="n">
        <v>0.00137150943204371</v>
      </c>
      <c r="K1162" s="16" t="n">
        <v>0.627207341269841</v>
      </c>
      <c r="L1162" s="16" t="n">
        <v>0.00356753288490056</v>
      </c>
      <c r="M1162" s="16" t="n">
        <v>0.552145337301587</v>
      </c>
      <c r="N1162" s="16" t="n">
        <v>0.0857220307381194</v>
      </c>
      <c r="O1162" s="16" t="n">
        <v>0.100585294194856</v>
      </c>
      <c r="P1162" s="16" t="n">
        <v>-0.130949362069228</v>
      </c>
    </row>
    <row r="1163" customFormat="false" ht="15" hidden="false" customHeight="false" outlineLevel="0" collapsed="false">
      <c r="A1163" s="17" t="n">
        <v>1558</v>
      </c>
      <c r="B1163" s="6"/>
      <c r="C1163" s="16" t="n">
        <v>0.25028603813166</v>
      </c>
      <c r="D1163" s="16" t="n">
        <v>0.261307519164029</v>
      </c>
      <c r="E1163" s="16" t="n">
        <v>0.569345238095238</v>
      </c>
      <c r="F1163" s="16" t="n">
        <v>0.270008582344144</v>
      </c>
      <c r="G1163" s="16" t="n">
        <v>0.0096825335980794</v>
      </c>
      <c r="H1163" s="6"/>
      <c r="I1163" s="16" t="n">
        <v>0.00143641419539727</v>
      </c>
      <c r="J1163" s="16" t="n">
        <v>0.00136030254403205</v>
      </c>
      <c r="K1163" s="16" t="n">
        <v>0.62734375</v>
      </c>
      <c r="L1163" s="16" t="n">
        <v>0.00361194611217634</v>
      </c>
      <c r="M1163" s="16" t="n">
        <v>0.562624007936508</v>
      </c>
      <c r="N1163" s="16" t="n">
        <v>0.0355867648783502</v>
      </c>
      <c r="O1163" s="16" t="n">
        <v>0.0998260008059818</v>
      </c>
      <c r="P1163" s="16" t="n">
        <v>-0.130462627508853</v>
      </c>
    </row>
    <row r="1164" customFormat="false" ht="15" hidden="false" customHeight="false" outlineLevel="0" collapsed="false">
      <c r="A1164" s="17" t="n">
        <v>1559</v>
      </c>
      <c r="B1164" s="6"/>
      <c r="C1164" s="16" t="n">
        <v>0.251716598087282</v>
      </c>
      <c r="D1164" s="16" t="n">
        <v>0.262660794636824</v>
      </c>
      <c r="E1164" s="16" t="n">
        <v>0.568812003968254</v>
      </c>
      <c r="F1164" s="16" t="n">
        <v>0.267955871239371</v>
      </c>
      <c r="G1164" s="16" t="n">
        <v>0.0105164700535329</v>
      </c>
      <c r="H1164" s="6"/>
      <c r="I1164" s="16" t="n">
        <v>0.00142430727519969</v>
      </c>
      <c r="J1164" s="16" t="n">
        <v>0.00134905570194932</v>
      </c>
      <c r="K1164" s="16" t="n">
        <v>0.627442956349206</v>
      </c>
      <c r="L1164" s="16" t="n">
        <v>0.00370254916388475</v>
      </c>
      <c r="M1164" s="16" t="n">
        <v>0.573139880952381</v>
      </c>
      <c r="N1164" s="16" t="n">
        <v>0.0139900909704406</v>
      </c>
      <c r="O1164" s="16" t="n">
        <v>0.0990745620083156</v>
      </c>
      <c r="P1164" s="16" t="n">
        <v>-0.129813451390854</v>
      </c>
    </row>
    <row r="1165" customFormat="false" ht="15" hidden="false" customHeight="false" outlineLevel="0" collapsed="false">
      <c r="A1165" s="17" t="n">
        <v>1560</v>
      </c>
      <c r="B1165" s="6"/>
      <c r="C1165" s="16" t="n">
        <v>0.253135097341202</v>
      </c>
      <c r="D1165" s="16" t="n">
        <v>0.264002799064341</v>
      </c>
      <c r="E1165" s="16" t="n">
        <v>0.568067956349206</v>
      </c>
      <c r="F1165" s="16" t="n">
        <v>0.265926130652009</v>
      </c>
      <c r="G1165" s="16" t="n">
        <v>0.0114108337945488</v>
      </c>
      <c r="H1165" s="6"/>
      <c r="I1165" s="16" t="n">
        <v>0.00141209662805283</v>
      </c>
      <c r="J1165" s="16" t="n">
        <v>0.00133779640168094</v>
      </c>
      <c r="K1165" s="16" t="n">
        <v>0.627281746031746</v>
      </c>
      <c r="L1165" s="16" t="n">
        <v>0.00385040680012012</v>
      </c>
      <c r="M1165" s="16" t="n">
        <v>0.584040178571429</v>
      </c>
      <c r="N1165" s="16" t="n">
        <v>0.00535840906698972</v>
      </c>
      <c r="O1165" s="16" t="n">
        <v>0.0983313653579773</v>
      </c>
      <c r="P1165" s="16" t="n">
        <v>-0.12904192805656</v>
      </c>
    </row>
    <row r="1166" customFormat="false" ht="15" hidden="false" customHeight="false" outlineLevel="0" collapsed="false">
      <c r="A1166" s="17" t="n">
        <v>1561</v>
      </c>
      <c r="B1166" s="6"/>
      <c r="C1166" s="16" t="n">
        <v>0.254541460946261</v>
      </c>
      <c r="D1166" s="16" t="n">
        <v>0.265333928602872</v>
      </c>
      <c r="E1166" s="16" t="n">
        <v>0.567460317460317</v>
      </c>
      <c r="F1166" s="16" t="n">
        <v>0.263930010397492</v>
      </c>
      <c r="G1166" s="16" t="n">
        <v>0.0123155597355681</v>
      </c>
      <c r="H1166" s="6"/>
      <c r="I1166" s="16" t="n">
        <v>0.00139971690974618</v>
      </c>
      <c r="J1166" s="16" t="n">
        <v>0.00132642200682254</v>
      </c>
      <c r="K1166" s="16" t="n">
        <v>0.627145337301587</v>
      </c>
      <c r="L1166" s="16" t="n">
        <v>0.00404272053518151</v>
      </c>
      <c r="M1166" s="16" t="n">
        <v>0.594022817460318</v>
      </c>
      <c r="N1166" s="16" t="n">
        <v>0.00209240165118407</v>
      </c>
      <c r="O1166" s="16" t="n">
        <v>0.0976003184057586</v>
      </c>
      <c r="P1166" s="16" t="n">
        <v>-0.128186866002944</v>
      </c>
    </row>
    <row r="1167" customFormat="false" ht="15" hidden="false" customHeight="false" outlineLevel="0" collapsed="false">
      <c r="A1167" s="17" t="n">
        <v>1562</v>
      </c>
      <c r="B1167" s="6"/>
      <c r="C1167" s="16" t="n">
        <v>0.255935092442505</v>
      </c>
      <c r="D1167" s="16" t="n">
        <v>0.266654398374745</v>
      </c>
      <c r="E1167" s="16" t="n">
        <v>0.566815476190476</v>
      </c>
      <c r="F1167" s="16" t="n">
        <v>0.261988063729757</v>
      </c>
      <c r="G1167" s="16" t="n">
        <v>0.0132930929978781</v>
      </c>
      <c r="H1167" s="6"/>
      <c r="I1167" s="16" t="n">
        <v>0.00138732854597839</v>
      </c>
      <c r="J1167" s="16" t="n">
        <v>0.00131503397357659</v>
      </c>
      <c r="K1167" s="16" t="n">
        <v>0.627008928571429</v>
      </c>
      <c r="L1167" s="16" t="n">
        <v>0.004227292681211</v>
      </c>
      <c r="M1167" s="16" t="n">
        <v>0.602008928571429</v>
      </c>
      <c r="N1167" s="18" t="n">
        <v>0.000904826284989377</v>
      </c>
      <c r="O1167" s="16" t="n">
        <v>0.096888960002978</v>
      </c>
      <c r="P1167" s="16" t="n">
        <v>-0.127327203340444</v>
      </c>
    </row>
    <row r="1168" customFormat="false" ht="15" hidden="false" customHeight="false" outlineLevel="0" collapsed="false">
      <c r="A1168" s="17" t="n">
        <v>1563</v>
      </c>
      <c r="B1168" s="6"/>
      <c r="C1168" s="16" t="n">
        <v>0.25731594858172</v>
      </c>
      <c r="D1168" s="16" t="n">
        <v>0.267964129277727</v>
      </c>
      <c r="E1168" s="16" t="n">
        <v>0.566059027777778</v>
      </c>
      <c r="F1168" s="16" t="n">
        <v>0.260097886510636</v>
      </c>
      <c r="G1168" s="16" t="n">
        <v>0.0143073703902325</v>
      </c>
      <c r="H1168" s="6"/>
      <c r="I1168" s="16" t="n">
        <v>0.00137504430365209</v>
      </c>
      <c r="J1168" s="16" t="n">
        <v>0.00130376293623229</v>
      </c>
      <c r="K1168" s="16" t="n">
        <v>0.626500496031746</v>
      </c>
      <c r="L1168" s="16" t="n">
        <v>0.00444920907795749</v>
      </c>
      <c r="M1168" s="16" t="n">
        <v>0.607490079365079</v>
      </c>
      <c r="N1168" s="18" t="n">
        <v>0.000412705326715778</v>
      </c>
      <c r="O1168" s="16" t="n">
        <v>0.0961964227370833</v>
      </c>
      <c r="P1168" s="16" t="n">
        <v>-0.126407879893321</v>
      </c>
    </row>
    <row r="1169" customFormat="false" ht="15" hidden="false" customHeight="false" outlineLevel="0" collapsed="false">
      <c r="A1169" s="17" t="n">
        <v>1564</v>
      </c>
      <c r="B1169" s="6"/>
      <c r="C1169" s="16" t="n">
        <v>0.258684503590179</v>
      </c>
      <c r="D1169" s="16" t="n">
        <v>0.269263210784621</v>
      </c>
      <c r="E1169" s="16" t="n">
        <v>0.565426587301587</v>
      </c>
      <c r="F1169" s="16" t="n">
        <v>0.258253157850547</v>
      </c>
      <c r="G1169" s="16" t="n">
        <v>0.0153603707050673</v>
      </c>
      <c r="H1169" s="6"/>
      <c r="I1169" s="16" t="n">
        <v>0.00136286054913092</v>
      </c>
      <c r="J1169" s="16" t="n">
        <v>0.00129266471701748</v>
      </c>
      <c r="K1169" s="16" t="n">
        <v>0.626165674603175</v>
      </c>
      <c r="L1169" s="16" t="n">
        <v>0.00474845202180572</v>
      </c>
      <c r="M1169" s="16" t="n">
        <v>0.613789682539683</v>
      </c>
      <c r="N1169" s="18" t="n">
        <v>0.000208557118607497</v>
      </c>
      <c r="O1169" s="16" t="n">
        <v>0.095520402515297</v>
      </c>
      <c r="P1169" s="16" t="n">
        <v>-0.125302721479091</v>
      </c>
    </row>
    <row r="1170" customFormat="false" ht="15" hidden="false" customHeight="false" outlineLevel="0" collapsed="false">
      <c r="A1170" s="17" t="n">
        <v>1565</v>
      </c>
      <c r="B1170" s="6"/>
      <c r="C1170" s="16" t="n">
        <v>0.260040709610988</v>
      </c>
      <c r="D1170" s="16" t="n">
        <v>0.270551452464002</v>
      </c>
      <c r="E1170" s="16" t="n">
        <v>0.565091765873016</v>
      </c>
      <c r="F1170" s="16" t="n">
        <v>0.256450284306389</v>
      </c>
      <c r="G1170" s="16" t="n">
        <v>0.0164363220276033</v>
      </c>
      <c r="H1170" s="6"/>
      <c r="I1170" s="16" t="n">
        <v>0.00135067184951919</v>
      </c>
      <c r="J1170" s="16" t="n">
        <v>0.00128154721876015</v>
      </c>
      <c r="K1170" s="16" t="n">
        <v>0.625558035714286</v>
      </c>
      <c r="L1170" s="16" t="n">
        <v>0.0051200803877395</v>
      </c>
      <c r="M1170" s="16" t="n">
        <v>0.620126488095238</v>
      </c>
      <c r="N1170" s="18" t="n">
        <v>8.74446738180921E-005</v>
      </c>
      <c r="O1170" s="16" t="n">
        <v>0.094859592808181</v>
      </c>
      <c r="P1170" s="16" t="n">
        <v>-0.124177408945866</v>
      </c>
    </row>
    <row r="1171" customFormat="false" ht="15" hidden="false" customHeight="false" outlineLevel="0" collapsed="false">
      <c r="A1171" s="17" t="n">
        <v>1566</v>
      </c>
      <c r="B1171" s="6"/>
      <c r="C1171" s="16" t="n">
        <v>0.261384526273948</v>
      </c>
      <c r="D1171" s="16" t="n">
        <v>0.271827745607117</v>
      </c>
      <c r="E1171" s="16" t="n">
        <v>0.564558531746032</v>
      </c>
      <c r="F1171" s="16" t="n">
        <v>0.254663082871588</v>
      </c>
      <c r="G1171" s="16" t="n">
        <v>0.0174637364859886</v>
      </c>
      <c r="H1171" s="6"/>
      <c r="I1171" s="16" t="n">
        <v>0.00133844374672636</v>
      </c>
      <c r="J1171" s="16" t="n">
        <v>0.00127037995536419</v>
      </c>
      <c r="K1171" s="16" t="n">
        <v>0.624789186507937</v>
      </c>
      <c r="L1171" s="16" t="n">
        <v>0.0055116004049314</v>
      </c>
      <c r="M1171" s="16" t="n">
        <v>0.626971726190476</v>
      </c>
      <c r="N1171" s="18" t="n">
        <v>3.12673128733114E-005</v>
      </c>
      <c r="O1171" s="16" t="n">
        <v>0.0942044036299728</v>
      </c>
      <c r="P1171" s="16" t="n">
        <v>-0.123043561961427</v>
      </c>
    </row>
    <row r="1172" customFormat="false" ht="15" hidden="false" customHeight="false" outlineLevel="0" collapsed="false">
      <c r="A1172" s="17" t="n">
        <v>1567</v>
      </c>
      <c r="B1172" s="6"/>
      <c r="C1172" s="16" t="n">
        <v>0.262716053188086</v>
      </c>
      <c r="D1172" s="16" t="n">
        <v>0.27309220676215</v>
      </c>
      <c r="E1172" s="16" t="n">
        <v>0.564310515873016</v>
      </c>
      <c r="F1172" s="16" t="n">
        <v>0.252891410904498</v>
      </c>
      <c r="G1172" s="16" t="n">
        <v>0.0186332124975655</v>
      </c>
      <c r="H1172" s="6"/>
      <c r="I1172" s="16" t="n">
        <v>0.00132623725441858</v>
      </c>
      <c r="J1172" s="16" t="n">
        <v>0.00125922827199707</v>
      </c>
      <c r="K1172" s="16" t="n">
        <v>0.624355158730159</v>
      </c>
      <c r="L1172" s="16" t="n">
        <v>0.00596158580816338</v>
      </c>
      <c r="M1172" s="16" t="n">
        <v>0.632738095238095</v>
      </c>
      <c r="N1172" s="18" t="n">
        <v>1.4638625280202E-005</v>
      </c>
      <c r="O1172" s="16" t="n">
        <v>0.0935547867258889</v>
      </c>
      <c r="P1172" s="16" t="n">
        <v>-0.121867632877315</v>
      </c>
    </row>
    <row r="1173" customFormat="false" ht="15" hidden="false" customHeight="false" outlineLevel="0" collapsed="false">
      <c r="A1173" s="17" t="n">
        <v>1568</v>
      </c>
      <c r="B1173" s="6"/>
      <c r="C1173" s="16" t="n">
        <v>0.264036034851022</v>
      </c>
      <c r="D1173" s="16" t="n">
        <v>0.274345389198152</v>
      </c>
      <c r="E1173" s="16" t="n">
        <v>0.563616071428571</v>
      </c>
      <c r="F1173" s="16" t="n">
        <v>0.25112859423519</v>
      </c>
      <c r="G1173" s="16" t="n">
        <v>0.0198466277417602</v>
      </c>
      <c r="H1173" s="6"/>
      <c r="I1173" s="16" t="n">
        <v>0.00131404467746389</v>
      </c>
      <c r="J1173" s="16" t="n">
        <v>0.00124800959086384</v>
      </c>
      <c r="K1173" s="16" t="n">
        <v>0.623697916666667</v>
      </c>
      <c r="L1173" s="16" t="n">
        <v>0.00636874297331257</v>
      </c>
      <c r="M1173" s="16" t="n">
        <v>0.639657738095238</v>
      </c>
      <c r="N1173" s="18" t="n">
        <v>6.35713498210289E-006</v>
      </c>
      <c r="O1173" s="16" t="n">
        <v>0.092908298168028</v>
      </c>
      <c r="P1173" s="16" t="n">
        <v>-0.120756735242423</v>
      </c>
    </row>
    <row r="1174" customFormat="false" ht="15" hidden="false" customHeight="false" outlineLevel="0" collapsed="false">
      <c r="A1174" s="17" t="n">
        <v>1569</v>
      </c>
      <c r="B1174" s="6"/>
      <c r="C1174" s="16" t="n">
        <v>0.265344677002378</v>
      </c>
      <c r="D1174" s="16" t="n">
        <v>0.275587527541985</v>
      </c>
      <c r="E1174" s="16" t="n">
        <v>0.563405257936508</v>
      </c>
      <c r="F1174" s="16" t="n">
        <v>0.249373704491523</v>
      </c>
      <c r="G1174" s="16" t="n">
        <v>0.0211391298710125</v>
      </c>
      <c r="H1174" s="6"/>
      <c r="I1174" s="16" t="n">
        <v>0.00130172405738216</v>
      </c>
      <c r="J1174" s="16" t="n">
        <v>0.00123672402696623</v>
      </c>
      <c r="K1174" s="16" t="n">
        <v>0.622854662698413</v>
      </c>
      <c r="L1174" s="16" t="n">
        <v>0.00692327215141901</v>
      </c>
      <c r="M1174" s="16" t="n">
        <v>0.64702380952381</v>
      </c>
      <c r="N1174" s="18" t="n">
        <v>2.76002673670447E-006</v>
      </c>
      <c r="O1174" s="16" t="n">
        <v>0.092264599962522</v>
      </c>
      <c r="P1174" s="16" t="n">
        <v>-0.11946225228333</v>
      </c>
    </row>
    <row r="1175" customFormat="false" ht="15" hidden="false" customHeight="false" outlineLevel="0" collapsed="false">
      <c r="A1175" s="17" t="n">
        <v>1570</v>
      </c>
      <c r="B1175" s="6"/>
      <c r="C1175" s="16" t="n">
        <v>0.266641330594226</v>
      </c>
      <c r="D1175" s="16" t="n">
        <v>0.27681843479075</v>
      </c>
      <c r="E1175" s="16" t="n">
        <v>0.56266121031746</v>
      </c>
      <c r="F1175" s="16" t="n">
        <v>0.247636974249806</v>
      </c>
      <c r="G1175" s="16" t="n">
        <v>0.0224801426641411</v>
      </c>
      <c r="H1175" s="6"/>
      <c r="I1175" s="16" t="n">
        <v>0.00128927644206968</v>
      </c>
      <c r="J1175" s="16" t="n">
        <v>0.00122538494910718</v>
      </c>
      <c r="K1175" s="16" t="n">
        <v>0.62202380952381</v>
      </c>
      <c r="L1175" s="16" t="n">
        <v>0.00758720108264661</v>
      </c>
      <c r="M1175" s="16" t="n">
        <v>0.650483630952381</v>
      </c>
      <c r="N1175" s="18" t="n">
        <v>1.75697784879871E-006</v>
      </c>
      <c r="O1175" s="16" t="n">
        <v>0.091627448803115</v>
      </c>
      <c r="P1175" s="16" t="n">
        <v>-0.117946466789378</v>
      </c>
    </row>
    <row r="1176" customFormat="false" ht="15" hidden="false" customHeight="false" outlineLevel="0" collapsed="false">
      <c r="A1176" s="17" t="n">
        <v>1571</v>
      </c>
      <c r="B1176" s="6"/>
      <c r="C1176" s="16" t="n">
        <v>0.267925750486283</v>
      </c>
      <c r="D1176" s="16" t="n">
        <v>0.278037941198588</v>
      </c>
      <c r="E1176" s="16" t="n">
        <v>0.562264384920635</v>
      </c>
      <c r="F1176" s="16" t="n">
        <v>0.245920274737431</v>
      </c>
      <c r="G1176" s="16" t="n">
        <v>0.0238817200294622</v>
      </c>
      <c r="H1176" s="6"/>
      <c r="I1176" s="16" t="n">
        <v>0.00127671959254486</v>
      </c>
      <c r="J1176" s="16" t="n">
        <v>0.0012140416018825</v>
      </c>
      <c r="K1176" s="16" t="n">
        <v>0.62078373015873</v>
      </c>
      <c r="L1176" s="16" t="n">
        <v>0.0084585093641005</v>
      </c>
      <c r="M1176" s="16" t="n">
        <v>0.655171130952381</v>
      </c>
      <c r="N1176" s="18" t="n">
        <v>8.7137176336621E-007</v>
      </c>
      <c r="O1176" s="16" t="n">
        <v>0.0909975356626091</v>
      </c>
      <c r="P1176" s="16" t="n">
        <v>-0.116183703690597</v>
      </c>
    </row>
    <row r="1177" customFormat="false" ht="15" hidden="false" customHeight="false" outlineLevel="0" collapsed="false">
      <c r="A1177" s="17" t="n">
        <v>1572</v>
      </c>
      <c r="B1177" s="6"/>
      <c r="C1177" s="16" t="n">
        <v>0.269197735872349</v>
      </c>
      <c r="D1177" s="16" t="n">
        <v>0.279246594575028</v>
      </c>
      <c r="E1177" s="16" t="n">
        <v>0.561830357142857</v>
      </c>
      <c r="F1177" s="16" t="n">
        <v>0.244242651031951</v>
      </c>
      <c r="G1177" s="16" t="n">
        <v>0.0252895292787942</v>
      </c>
      <c r="H1177" s="6"/>
      <c r="I1177" s="16" t="n">
        <v>0.00126417439447788</v>
      </c>
      <c r="J1177" s="16" t="n">
        <v>0.00120279836925683</v>
      </c>
      <c r="K1177" s="16" t="n">
        <v>0.619419642857143</v>
      </c>
      <c r="L1177" s="16" t="n">
        <v>0.00955345909656609</v>
      </c>
      <c r="M1177" s="16" t="n">
        <v>0.657601686507937</v>
      </c>
      <c r="N1177" s="18" t="n">
        <v>5.88505765100047E-007</v>
      </c>
      <c r="O1177" s="16" t="n">
        <v>0.0903818551643938</v>
      </c>
      <c r="P1177" s="16" t="n">
        <v>-0.114256102147023</v>
      </c>
    </row>
    <row r="1178" customFormat="false" ht="15" hidden="false" customHeight="false" outlineLevel="0" collapsed="false">
      <c r="A1178" s="17" t="n">
        <v>1573</v>
      </c>
      <c r="B1178" s="6"/>
      <c r="C1178" s="16" t="n">
        <v>0.270457301750622</v>
      </c>
      <c r="D1178" s="16" t="n">
        <v>0.280444540279063</v>
      </c>
      <c r="E1178" s="16" t="n">
        <v>0.561569940476191</v>
      </c>
      <c r="F1178" s="16" t="n">
        <v>0.24260743628259</v>
      </c>
      <c r="G1178" s="16" t="n">
        <v>0.0267507558835714</v>
      </c>
      <c r="H1178" s="6"/>
      <c r="I1178" s="16" t="n">
        <v>0.00125162214201197</v>
      </c>
      <c r="J1178" s="16" t="n">
        <v>0.00119157395026186</v>
      </c>
      <c r="K1178" s="16" t="n">
        <v>0.61765873015873</v>
      </c>
      <c r="L1178" s="16" t="n">
        <v>0.0107695577040356</v>
      </c>
      <c r="M1178" s="16" t="n">
        <v>0.655840773809524</v>
      </c>
      <c r="N1178" s="18" t="n">
        <v>6.85223641180803E-007</v>
      </c>
      <c r="O1178" s="16" t="n">
        <v>0.0897816388123349</v>
      </c>
      <c r="P1178" s="16" t="n">
        <v>-0.112306773430731</v>
      </c>
    </row>
    <row r="1179" customFormat="false" ht="15" hidden="false" customHeight="false" outlineLevel="0" collapsed="false">
      <c r="A1179" s="17" t="n">
        <v>1574</v>
      </c>
      <c r="B1179" s="6"/>
      <c r="C1179" s="16" t="n">
        <v>0.271702986164851</v>
      </c>
      <c r="D1179" s="16" t="n">
        <v>0.28163075413135</v>
      </c>
      <c r="E1179" s="16" t="n">
        <v>0.561396329365079</v>
      </c>
      <c r="F1179" s="16" t="n">
        <v>0.241028241629127</v>
      </c>
      <c r="G1179" s="16" t="n">
        <v>0.0282307480920857</v>
      </c>
      <c r="H1179" s="6"/>
      <c r="I1179" s="16" t="n">
        <v>0.00123897441356571</v>
      </c>
      <c r="J1179" s="16" t="n">
        <v>0.00118026946197269</v>
      </c>
      <c r="K1179" s="16" t="n">
        <v>0.616059027777778</v>
      </c>
      <c r="L1179" s="16" t="n">
        <v>0.012114559181644</v>
      </c>
      <c r="M1179" s="16" t="n">
        <v>0.654538690476191</v>
      </c>
      <c r="N1179" s="18" t="n">
        <v>8.38668312175661E-007</v>
      </c>
      <c r="O1179" s="16" t="n">
        <v>0.089201892130591</v>
      </c>
      <c r="P1179" s="16" t="n">
        <v>-0.110381296742925</v>
      </c>
    </row>
    <row r="1180" customFormat="false" ht="15" hidden="false" customHeight="false" outlineLevel="0" collapsed="false">
      <c r="A1180" s="17" t="n">
        <v>1575</v>
      </c>
      <c r="B1180" s="6"/>
      <c r="C1180" s="16" t="n">
        <v>0.272934553653866</v>
      </c>
      <c r="D1180" s="16" t="n">
        <v>0.282805083323833</v>
      </c>
      <c r="E1180" s="16" t="n">
        <v>0.560949900793651</v>
      </c>
      <c r="F1180" s="16" t="n">
        <v>0.239506431913085</v>
      </c>
      <c r="G1180" s="16" t="n">
        <v>0.029695674373635</v>
      </c>
      <c r="H1180" s="6"/>
      <c r="I1180" s="16" t="n">
        <v>0.00122637398912598</v>
      </c>
      <c r="J1180" s="16" t="n">
        <v>0.00116892827616477</v>
      </c>
      <c r="K1180" s="16" t="n">
        <v>0.614632936507937</v>
      </c>
      <c r="L1180" s="16" t="n">
        <v>0.0132949301214152</v>
      </c>
      <c r="M1180" s="16" t="n">
        <v>0.65094246031746</v>
      </c>
      <c r="N1180" s="18" t="n">
        <v>1.62919283472553E-006</v>
      </c>
      <c r="O1180" s="16" t="n">
        <v>0.0886431265400334</v>
      </c>
      <c r="P1180" s="16" t="n">
        <v>-0.108619704706211</v>
      </c>
    </row>
    <row r="1181" customFormat="false" ht="15" hidden="false" customHeight="false" outlineLevel="0" collapsed="false">
      <c r="A1181" s="17" t="n">
        <v>1576</v>
      </c>
      <c r="B1181" s="6"/>
      <c r="C1181" s="16" t="n">
        <v>0.274153122033011</v>
      </c>
      <c r="D1181" s="16" t="n">
        <v>0.283968301759741</v>
      </c>
      <c r="E1181" s="16" t="n">
        <v>0.560553075396825</v>
      </c>
      <c r="F1181" s="16" t="n">
        <v>0.23803340560945</v>
      </c>
      <c r="G1181" s="16" t="n">
        <v>0.0312335183688394</v>
      </c>
      <c r="H1181" s="6"/>
      <c r="I1181" s="16" t="n">
        <v>0.00121387083911173</v>
      </c>
      <c r="J1181" s="16" t="n">
        <v>0.00115760195734183</v>
      </c>
      <c r="K1181" s="16" t="n">
        <v>0.613380456349206</v>
      </c>
      <c r="L1181" s="16" t="n">
        <v>0.0145551119503825</v>
      </c>
      <c r="M1181" s="16" t="n">
        <v>0.644469246031746</v>
      </c>
      <c r="N1181" s="18" t="n">
        <v>4.92135514209772E-006</v>
      </c>
      <c r="O1181" s="16" t="n">
        <v>0.088102193120173</v>
      </c>
      <c r="P1181" s="16" t="n">
        <v>-0.10701815973442</v>
      </c>
    </row>
    <row r="1182" customFormat="false" ht="15" hidden="false" customHeight="false" outlineLevel="0" collapsed="false">
      <c r="A1182" s="17" t="n">
        <v>1577</v>
      </c>
      <c r="B1182" s="6"/>
      <c r="C1182" s="16" t="n">
        <v>0.275359122777381</v>
      </c>
      <c r="D1182" s="16" t="n">
        <v>0.285120678506087</v>
      </c>
      <c r="E1182" s="16" t="n">
        <v>0.560230654761905</v>
      </c>
      <c r="F1182" s="16" t="n">
        <v>0.236604931070547</v>
      </c>
      <c r="G1182" s="16" t="n">
        <v>0.0327891053324395</v>
      </c>
      <c r="H1182" s="6"/>
      <c r="I1182" s="16" t="n">
        <v>0.00120132821791506</v>
      </c>
      <c r="J1182" s="16" t="n">
        <v>0.00114619238268788</v>
      </c>
      <c r="K1182" s="16" t="n">
        <v>0.612078373015873</v>
      </c>
      <c r="L1182" s="16" t="n">
        <v>0.0159242744943376</v>
      </c>
      <c r="M1182" s="16" t="n">
        <v>0.637065972222222</v>
      </c>
      <c r="N1182" s="18" t="n">
        <v>1.70157303331578E-005</v>
      </c>
      <c r="O1182" s="16" t="n">
        <v>0.0875775458043094</v>
      </c>
      <c r="P1182" s="16" t="n">
        <v>-0.105506846582701</v>
      </c>
    </row>
    <row r="1183" customFormat="false" ht="15" hidden="false" customHeight="false" outlineLevel="0" collapsed="false">
      <c r="A1183" s="17" t="n">
        <v>1578</v>
      </c>
      <c r="B1183" s="6"/>
      <c r="C1183" s="16" t="n">
        <v>0.276552712904923</v>
      </c>
      <c r="D1183" s="16" t="n">
        <v>0.28626139957408</v>
      </c>
      <c r="E1183" s="16" t="n">
        <v>0.559796626984127</v>
      </c>
      <c r="F1183" s="16" t="n">
        <v>0.235195342032455</v>
      </c>
      <c r="G1183" s="16" t="n">
        <v>0.0343548414302846</v>
      </c>
      <c r="H1183" s="6"/>
      <c r="I1183" s="16" t="n">
        <v>0.00118881113354116</v>
      </c>
      <c r="J1183" s="16" t="n">
        <v>0.00113469301049335</v>
      </c>
      <c r="K1183" s="16" t="n">
        <v>0.610962301587302</v>
      </c>
      <c r="L1183" s="16" t="n">
        <v>0.0172280816675065</v>
      </c>
      <c r="M1183" s="16" t="n">
        <v>0.626909722222222</v>
      </c>
      <c r="N1183" s="18" t="n">
        <v>7.79972260092716E-005</v>
      </c>
      <c r="O1183" s="16" t="n">
        <v>0.0870597632677381</v>
      </c>
      <c r="P1183" s="16" t="n">
        <v>-0.104236740043195</v>
      </c>
    </row>
    <row r="1184" customFormat="false" ht="15" hidden="false" customHeight="false" outlineLevel="0" collapsed="false">
      <c r="A1184" s="17" t="n">
        <v>1579</v>
      </c>
      <c r="B1184" s="6"/>
      <c r="C1184" s="16" t="n">
        <v>0.277734335860676</v>
      </c>
      <c r="D1184" s="16" t="n">
        <v>0.287390474508255</v>
      </c>
      <c r="E1184" s="16" t="n">
        <v>0.559585813492064</v>
      </c>
      <c r="F1184" s="16" t="n">
        <v>0.233793576226694</v>
      </c>
      <c r="G1184" s="16" t="n">
        <v>0.0359535575914337</v>
      </c>
      <c r="H1184" s="6"/>
      <c r="I1184" s="16" t="n">
        <v>0.00117647083953402</v>
      </c>
      <c r="J1184" s="16" t="n">
        <v>0.00112324959232542</v>
      </c>
      <c r="K1184" s="16" t="n">
        <v>0.610069444444444</v>
      </c>
      <c r="L1184" s="16" t="n">
        <v>0.0182543926660846</v>
      </c>
      <c r="M1184" s="16" t="n">
        <v>0.614818948412699</v>
      </c>
      <c r="N1184" s="18" t="n">
        <v>0.000404751872590114</v>
      </c>
      <c r="O1184" s="16" t="n">
        <v>0.0865447844484807</v>
      </c>
      <c r="P1184" s="16" t="n">
        <v>-0.103224671626794</v>
      </c>
    </row>
    <row r="1185" customFormat="false" ht="15" hidden="false" customHeight="false" outlineLevel="0" collapsed="false">
      <c r="A1185" s="17" t="n">
        <v>1580</v>
      </c>
      <c r="B1185" s="6"/>
      <c r="C1185" s="16" t="n">
        <v>0.278904282303016</v>
      </c>
      <c r="D1185" s="16" t="n">
        <v>0.288508098727877</v>
      </c>
      <c r="E1185" s="16" t="n">
        <v>0.559275793650794</v>
      </c>
      <c r="F1185" s="16" t="n">
        <v>0.232397585354897</v>
      </c>
      <c r="G1185" s="16" t="n">
        <v>0.0376405768004928</v>
      </c>
      <c r="H1185" s="6"/>
      <c r="I1185" s="16" t="n">
        <v>0.00116436750271092</v>
      </c>
      <c r="J1185" s="16" t="n">
        <v>0.00111189113879912</v>
      </c>
      <c r="K1185" s="16" t="n">
        <v>0.60953621031746</v>
      </c>
      <c r="L1185" s="16" t="n">
        <v>0.0189448334499594</v>
      </c>
      <c r="M1185" s="16" t="n">
        <v>0.600992063492064</v>
      </c>
      <c r="N1185" s="16" t="n">
        <v>0.00209852399242754</v>
      </c>
      <c r="O1185" s="16" t="n">
        <v>0.0860318582594475</v>
      </c>
      <c r="P1185" s="16" t="n">
        <v>-0.102525043459677</v>
      </c>
    </row>
    <row r="1186" customFormat="false" ht="15" hidden="false" customHeight="false" outlineLevel="0" collapsed="false">
      <c r="A1186" s="17" t="n">
        <v>1581</v>
      </c>
      <c r="B1186" s="6"/>
      <c r="C1186" s="16" t="n">
        <v>0.280062652818228</v>
      </c>
      <c r="D1186" s="16" t="n">
        <v>0.28961420574574</v>
      </c>
      <c r="E1186" s="16" t="n">
        <v>0.558469742063492</v>
      </c>
      <c r="F1186" s="16" t="n">
        <v>0.231002749202995</v>
      </c>
      <c r="G1186" s="16" t="n">
        <v>0.0393475709147055</v>
      </c>
      <c r="H1186" s="6"/>
      <c r="I1186" s="16" t="n">
        <v>0.00115236958653484</v>
      </c>
      <c r="J1186" s="16" t="n">
        <v>0.00110050919157988</v>
      </c>
      <c r="K1186" s="16" t="n">
        <v>0.609312996031746</v>
      </c>
      <c r="L1186" s="16" t="n">
        <v>0.0191479612019351</v>
      </c>
      <c r="M1186" s="16" t="n">
        <v>0.588789682539683</v>
      </c>
      <c r="N1186" s="16" t="n">
        <v>0.00829927935679992</v>
      </c>
      <c r="O1186" s="16" t="n">
        <v>0.0855192880129803</v>
      </c>
      <c r="P1186" s="16" t="n">
        <v>-0.102124128525147</v>
      </c>
    </row>
    <row r="1187" customFormat="false" ht="15" hidden="false" customHeight="false" outlineLevel="0" collapsed="false">
      <c r="A1187" s="17" t="n">
        <v>1582</v>
      </c>
      <c r="B1187" s="6"/>
      <c r="C1187" s="16" t="n">
        <v>0.281209159026636</v>
      </c>
      <c r="D1187" s="16" t="n">
        <v>0.290708780491081</v>
      </c>
      <c r="E1187" s="16" t="n">
        <v>0.558097718253968</v>
      </c>
      <c r="F1187" s="16" t="n">
        <v>0.229614651819145</v>
      </c>
      <c r="G1187" s="16" t="n">
        <v>0.0411788650028312</v>
      </c>
      <c r="H1187" s="6"/>
      <c r="I1187" s="16" t="n">
        <v>0.00114042732459083</v>
      </c>
      <c r="J1187" s="16" t="n">
        <v>0.00108906332636188</v>
      </c>
      <c r="K1187" s="16" t="n">
        <v>0.60952380952381</v>
      </c>
      <c r="L1187" s="16" t="n">
        <v>0.0191786230441575</v>
      </c>
      <c r="M1187" s="16" t="n">
        <v>0.576636904761905</v>
      </c>
      <c r="N1187" s="16" t="n">
        <v>0.0232656173733018</v>
      </c>
      <c r="O1187" s="16" t="n">
        <v>0.0850091266890917</v>
      </c>
      <c r="P1187" s="16" t="n">
        <v>-0.102006833363647</v>
      </c>
    </row>
    <row r="1188" customFormat="false" ht="15" hidden="false" customHeight="false" outlineLevel="0" collapsed="false">
      <c r="A1188" s="17" t="n">
        <v>1583</v>
      </c>
      <c r="B1188" s="6"/>
      <c r="C1188" s="16" t="n">
        <v>0.282343817202248</v>
      </c>
      <c r="D1188" s="16" t="n">
        <v>0.291791871651066</v>
      </c>
      <c r="E1188" s="16" t="n">
        <v>0.557862103174603</v>
      </c>
      <c r="F1188" s="16" t="n">
        <v>0.228233863890914</v>
      </c>
      <c r="G1188" s="16" t="n">
        <v>0.0429401018473832</v>
      </c>
      <c r="H1188" s="6"/>
      <c r="I1188" s="16" t="n">
        <v>0.00112879765209365</v>
      </c>
      <c r="J1188" s="16" t="n">
        <v>0.00107782477013969</v>
      </c>
      <c r="K1188" s="16" t="n">
        <v>0.610044642857143</v>
      </c>
      <c r="L1188" s="16" t="n">
        <v>0.0190322934266576</v>
      </c>
      <c r="M1188" s="16" t="n">
        <v>0.568067956349206</v>
      </c>
      <c r="N1188" s="16" t="n">
        <v>0.0416254131884529</v>
      </c>
      <c r="O1188" s="16" t="n">
        <v>0.0845015854373176</v>
      </c>
      <c r="P1188" s="16" t="n">
        <v>-0.102121382316465</v>
      </c>
    </row>
    <row r="1189" customFormat="false" ht="15" hidden="false" customHeight="false" outlineLevel="0" collapsed="false">
      <c r="A1189" s="17" t="n">
        <v>1584</v>
      </c>
      <c r="B1189" s="6"/>
      <c r="C1189" s="16" t="n">
        <v>0.283466136768424</v>
      </c>
      <c r="D1189" s="16" t="n">
        <v>0.292863380397391</v>
      </c>
      <c r="E1189" s="16" t="n">
        <v>0.55734126984127</v>
      </c>
      <c r="F1189" s="16" t="n">
        <v>0.226870222049761</v>
      </c>
      <c r="G1189" s="16" t="n">
        <v>0.0445659719753869</v>
      </c>
      <c r="H1189" s="6"/>
      <c r="I1189" s="16" t="n">
        <v>0.00111704434726384</v>
      </c>
      <c r="J1189" s="16" t="n">
        <v>0.00106649039221664</v>
      </c>
      <c r="K1189" s="16" t="n">
        <v>0.610243055555556</v>
      </c>
      <c r="L1189" s="16" t="n">
        <v>0.0189500405526087</v>
      </c>
      <c r="M1189" s="16" t="n">
        <v>0.563616071428571</v>
      </c>
      <c r="N1189" s="16" t="n">
        <v>0.0531053956040004</v>
      </c>
      <c r="O1189" s="16" t="n">
        <v>0.0840002820733821</v>
      </c>
      <c r="P1189" s="16" t="n">
        <v>-0.102202871648581</v>
      </c>
    </row>
    <row r="1190" customFormat="false" ht="15" hidden="false" customHeight="false" outlineLevel="0" collapsed="false">
      <c r="A1190" s="17" t="n">
        <v>1585</v>
      </c>
      <c r="B1190" s="6"/>
      <c r="C1190" s="16" t="n">
        <v>0.284576032211511</v>
      </c>
      <c r="D1190" s="16" t="n">
        <v>0.293923164723498</v>
      </c>
      <c r="E1190" s="16" t="n">
        <v>0.557130456349206</v>
      </c>
      <c r="F1190" s="16" t="n">
        <v>0.225522152670761</v>
      </c>
      <c r="G1190" s="16" t="n">
        <v>0.0460410743381102</v>
      </c>
      <c r="H1190" s="6"/>
      <c r="I1190" s="16" t="n">
        <v>0.00110522788482531</v>
      </c>
      <c r="J1190" s="16" t="n">
        <v>0.0010550760698964</v>
      </c>
      <c r="K1190" s="16" t="n">
        <v>0.610429067460317</v>
      </c>
      <c r="L1190" s="16" t="n">
        <v>0.0188805272402761</v>
      </c>
      <c r="M1190" s="16" t="n">
        <v>0.565873015873016</v>
      </c>
      <c r="N1190" s="16" t="n">
        <v>0.0442733842184303</v>
      </c>
      <c r="O1190" s="16" t="n">
        <v>0.0835046407732825</v>
      </c>
      <c r="P1190" s="16" t="n">
        <v>-0.102328168909972</v>
      </c>
    </row>
    <row r="1191" customFormat="false" ht="15" hidden="false" customHeight="false" outlineLevel="0" collapsed="false">
      <c r="A1191" s="17" t="n">
        <v>1586</v>
      </c>
      <c r="B1191" s="6"/>
      <c r="C1191" s="16" t="n">
        <v>0.285675836130016</v>
      </c>
      <c r="D1191" s="16" t="n">
        <v>0.294973247995848</v>
      </c>
      <c r="E1191" s="16" t="n">
        <v>0.556981646825397</v>
      </c>
      <c r="F1191" s="16" t="n">
        <v>0.22418327297221</v>
      </c>
      <c r="G1191" s="16" t="n">
        <v>0.0476650553108815</v>
      </c>
      <c r="H1191" s="6"/>
      <c r="I1191" s="16" t="n">
        <v>0.00109331251043857</v>
      </c>
      <c r="J1191" s="16" t="n">
        <v>0.0010436403896886</v>
      </c>
      <c r="K1191" s="16" t="n">
        <v>0.610404265873016</v>
      </c>
      <c r="L1191" s="16" t="n">
        <v>0.0189223217566322</v>
      </c>
      <c r="M1191" s="16" t="n">
        <v>0.57124255952381</v>
      </c>
      <c r="N1191" s="16" t="n">
        <v>0.0287306855449412</v>
      </c>
      <c r="O1191" s="16" t="n">
        <v>0.0830123168703555</v>
      </c>
      <c r="P1191" s="16" t="n">
        <v>-0.102292326364923</v>
      </c>
    </row>
    <row r="1192" customFormat="false" ht="15" hidden="false" customHeight="false" outlineLevel="0" collapsed="false">
      <c r="A1192" s="17" t="n">
        <v>1587</v>
      </c>
      <c r="B1192" s="6"/>
      <c r="C1192" s="16" t="n">
        <v>0.286763715678079</v>
      </c>
      <c r="D1192" s="16" t="n">
        <v>0.296012062284693</v>
      </c>
      <c r="E1192" s="16" t="n">
        <v>0.556572420634921</v>
      </c>
      <c r="F1192" s="16" t="n">
        <v>0.222861235462896</v>
      </c>
      <c r="G1192" s="16" t="n">
        <v>0.049530476720505</v>
      </c>
      <c r="H1192" s="6"/>
      <c r="I1192" s="16" t="n">
        <v>0.00108142661483993</v>
      </c>
      <c r="J1192" s="16" t="n">
        <v>0.00103228561438755</v>
      </c>
      <c r="K1192" s="16" t="n">
        <v>0.610218253968254</v>
      </c>
      <c r="L1192" s="16" t="n">
        <v>0.0190322934266576</v>
      </c>
      <c r="M1192" s="16" t="n">
        <v>0.576475694444445</v>
      </c>
      <c r="N1192" s="16" t="n">
        <v>0.0181434224017044</v>
      </c>
      <c r="O1192" s="16" t="n">
        <v>0.0825261264169311</v>
      </c>
      <c r="P1192" s="16" t="n">
        <v>-0.102136999451106</v>
      </c>
    </row>
    <row r="1193" customFormat="false" ht="15" hidden="false" customHeight="false" outlineLevel="0" collapsed="false">
      <c r="A1193" s="17" t="n">
        <v>1588</v>
      </c>
      <c r="B1193" s="6"/>
      <c r="C1193" s="16" t="n">
        <v>0.287839469493746</v>
      </c>
      <c r="D1193" s="16" t="n">
        <v>0.297038835218983</v>
      </c>
      <c r="E1193" s="16" t="n">
        <v>0.556200396825397</v>
      </c>
      <c r="F1193" s="16" t="n">
        <v>0.221542379390827</v>
      </c>
      <c r="G1193" s="16" t="n">
        <v>0.0513949089716312</v>
      </c>
      <c r="H1193" s="6"/>
      <c r="I1193" s="16" t="n">
        <v>0.00106970880079166</v>
      </c>
      <c r="J1193" s="16" t="n">
        <v>0.00102116876173633</v>
      </c>
      <c r="K1193" s="16" t="n">
        <v>0.610143849206349</v>
      </c>
      <c r="L1193" s="16" t="n">
        <v>0.0193878307839142</v>
      </c>
      <c r="M1193" s="16" t="n">
        <v>0.5828125</v>
      </c>
      <c r="N1193" s="16" t="n">
        <v>0.0097677145324223</v>
      </c>
      <c r="O1193" s="16" t="n">
        <v>0.0820410472448886</v>
      </c>
      <c r="P1193" s="16" t="n">
        <v>-0.101830910308437</v>
      </c>
    </row>
    <row r="1194" customFormat="false" ht="15" hidden="false" customHeight="false" outlineLevel="0" collapsed="false">
      <c r="A1194" s="17" t="n">
        <v>1589</v>
      </c>
      <c r="B1194" s="6"/>
      <c r="C1194" s="16" t="n">
        <v>0.288903899984176</v>
      </c>
      <c r="D1194" s="16" t="n">
        <v>0.298054431407282</v>
      </c>
      <c r="E1194" s="16" t="n">
        <v>0.55593998015873</v>
      </c>
      <c r="F1194" s="16" t="n">
        <v>0.220229526260566</v>
      </c>
      <c r="G1194" s="16" t="n">
        <v>0.0533480509663774</v>
      </c>
      <c r="H1194" s="6"/>
      <c r="I1194" s="16" t="n">
        <v>0.00105799268508718</v>
      </c>
      <c r="J1194" s="16" t="n">
        <v>0.00101007404878471</v>
      </c>
      <c r="K1194" s="16" t="n">
        <v>0.609957837301587</v>
      </c>
      <c r="L1194" s="16" t="n">
        <v>0.0199327879338238</v>
      </c>
      <c r="M1194" s="16" t="n">
        <v>0.587884424603175</v>
      </c>
      <c r="N1194" s="16" t="n">
        <v>0.00540382759488566</v>
      </c>
      <c r="O1194" s="16" t="n">
        <v>0.0815581180569845</v>
      </c>
      <c r="P1194" s="16" t="n">
        <v>-0.101455776053953</v>
      </c>
    </row>
    <row r="1195" customFormat="false" ht="15" hidden="false" customHeight="false" outlineLevel="0" collapsed="false">
      <c r="A1195" s="17" t="n">
        <v>1590</v>
      </c>
      <c r="B1195" s="6"/>
      <c r="C1195" s="16" t="n">
        <v>0.289956090678335</v>
      </c>
      <c r="D1195" s="16" t="n">
        <v>0.299058262849149</v>
      </c>
      <c r="E1195" s="16" t="n">
        <v>0.555481150793651</v>
      </c>
      <c r="F1195" s="16" t="n">
        <v>0.218930454439139</v>
      </c>
      <c r="G1195" s="16" t="n">
        <v>0.0553871640769398</v>
      </c>
      <c r="H1195" s="6"/>
      <c r="I1195" s="16" t="n">
        <v>0.00104621793618552</v>
      </c>
      <c r="J1195" s="18" t="n">
        <v>0.000998869438355666</v>
      </c>
      <c r="K1195" s="16" t="n">
        <v>0.60984623015873</v>
      </c>
      <c r="L1195" s="16" t="n">
        <v>0.020341962946968</v>
      </c>
      <c r="M1195" s="16" t="n">
        <v>0.594270833333333</v>
      </c>
      <c r="N1195" s="16" t="n">
        <v>0.00291190015448166</v>
      </c>
      <c r="O1195" s="16" t="n">
        <v>0.0810802017315543</v>
      </c>
      <c r="P1195" s="16" t="n">
        <v>-0.101150400392962</v>
      </c>
    </row>
    <row r="1196" customFormat="false" ht="15" hidden="false" customHeight="false" outlineLevel="0" collapsed="false">
      <c r="A1196" s="17" t="n">
        <v>1591</v>
      </c>
      <c r="B1196" s="6"/>
      <c r="C1196" s="16" t="n">
        <v>0.2909960327958</v>
      </c>
      <c r="D1196" s="16" t="n">
        <v>0.300050651244136</v>
      </c>
      <c r="E1196" s="16" t="n">
        <v>0.555009920634921</v>
      </c>
      <c r="F1196" s="16" t="n">
        <v>0.217650555068929</v>
      </c>
      <c r="G1196" s="16" t="n">
        <v>0.0574025107521095</v>
      </c>
      <c r="H1196" s="6"/>
      <c r="I1196" s="16" t="n">
        <v>0.00103444743419927</v>
      </c>
      <c r="J1196" s="18" t="n">
        <v>0.00098768211352307</v>
      </c>
      <c r="K1196" s="16" t="n">
        <v>0.609821428571429</v>
      </c>
      <c r="L1196" s="16" t="n">
        <v>0.0208220544140274</v>
      </c>
      <c r="M1196" s="16" t="n">
        <v>0.604290674603175</v>
      </c>
      <c r="N1196" s="16" t="n">
        <v>0.00123448248348895</v>
      </c>
      <c r="O1196" s="16" t="n">
        <v>0.0806092840701504</v>
      </c>
      <c r="P1196" s="16" t="n">
        <v>-0.100763817122109</v>
      </c>
    </row>
    <row r="1197" customFormat="false" ht="15" hidden="false" customHeight="false" outlineLevel="0" collapsed="false">
      <c r="A1197" s="17" t="n">
        <v>1592</v>
      </c>
      <c r="B1197" s="6"/>
      <c r="C1197" s="16" t="n">
        <v>0.292024219159659</v>
      </c>
      <c r="D1197" s="16" t="n">
        <v>0.301032197230773</v>
      </c>
      <c r="E1197" s="16" t="n">
        <v>0.554637896825397</v>
      </c>
      <c r="F1197" s="16" t="n">
        <v>0.216391111837843</v>
      </c>
      <c r="G1197" s="16" t="n">
        <v>0.0593276642565946</v>
      </c>
      <c r="H1197" s="6"/>
      <c r="I1197" s="16" t="n">
        <v>0.00102263282722563</v>
      </c>
      <c r="J1197" s="18" t="n">
        <v>0.000976498772838554</v>
      </c>
      <c r="K1197" s="16" t="n">
        <v>0.60984623015873</v>
      </c>
      <c r="L1197" s="16" t="n">
        <v>0.0214835747179624</v>
      </c>
      <c r="M1197" s="16" t="n">
        <v>0.61297123015873</v>
      </c>
      <c r="N1197" s="18" t="n">
        <v>0.000662930766084003</v>
      </c>
      <c r="O1197" s="16" t="n">
        <v>0.0801458402047488</v>
      </c>
      <c r="P1197" s="16" t="n">
        <v>-0.100181295166164</v>
      </c>
    </row>
    <row r="1198" customFormat="false" ht="15" hidden="false" customHeight="false" outlineLevel="0" collapsed="false">
      <c r="A1198" s="17" t="n">
        <v>1593</v>
      </c>
      <c r="B1198" s="6"/>
      <c r="C1198" s="16" t="n">
        <v>0.293040964363491</v>
      </c>
      <c r="D1198" s="16" t="n">
        <v>0.302003150924092</v>
      </c>
      <c r="E1198" s="16" t="n">
        <v>0.554117063492064</v>
      </c>
      <c r="F1198" s="16" t="n">
        <v>0.215149215515729</v>
      </c>
      <c r="G1198" s="16" t="n">
        <v>0.0609940281782531</v>
      </c>
      <c r="H1198" s="6"/>
      <c r="I1198" s="16" t="n">
        <v>0.00101075745113721</v>
      </c>
      <c r="J1198" s="18" t="n">
        <v>0.00096529040261039</v>
      </c>
      <c r="K1198" s="16" t="n">
        <v>0.609697420634921</v>
      </c>
      <c r="L1198" s="16" t="n">
        <v>0.0223676358350229</v>
      </c>
      <c r="M1198" s="16" t="n">
        <v>0.620486111111111</v>
      </c>
      <c r="N1198" s="18" t="n">
        <v>0.000424119711542647</v>
      </c>
      <c r="O1198" s="16" t="n">
        <v>0.0796888022655988</v>
      </c>
      <c r="P1198" s="16" t="n">
        <v>-0.0994691370134496</v>
      </c>
    </row>
    <row r="1199" customFormat="false" ht="15" hidden="false" customHeight="false" outlineLevel="0" collapsed="false">
      <c r="A1199" s="17" t="n">
        <v>1594</v>
      </c>
      <c r="B1199" s="6"/>
      <c r="C1199" s="16" t="n">
        <v>0.294045872947889</v>
      </c>
      <c r="D1199" s="16" t="n">
        <v>0.302963142523528</v>
      </c>
      <c r="E1199" s="16" t="n">
        <v>0.553683035714286</v>
      </c>
      <c r="F1199" s="16" t="n">
        <v>0.213924781965147</v>
      </c>
      <c r="G1199" s="16" t="n">
        <v>0.0628803718542732</v>
      </c>
      <c r="H1199" s="6"/>
      <c r="I1199" s="18" t="n">
        <v>0.000998786055057799</v>
      </c>
      <c r="J1199" s="18" t="n">
        <v>0.000954066190668381</v>
      </c>
      <c r="K1199" s="16" t="n">
        <v>0.609238591269841</v>
      </c>
      <c r="L1199" s="16" t="n">
        <v>0.0236707551979354</v>
      </c>
      <c r="M1199" s="16" t="n">
        <v>0.626674107142857</v>
      </c>
      <c r="N1199" s="18" t="n">
        <v>0.000269901874156676</v>
      </c>
      <c r="O1199" s="16" t="n">
        <v>0.0792381417010317</v>
      </c>
      <c r="P1199" s="16" t="n">
        <v>-0.0985451250197393</v>
      </c>
    </row>
    <row r="1200" customFormat="false" ht="15" hidden="false" customHeight="false" outlineLevel="0" collapsed="false">
      <c r="A1200" s="17" t="n">
        <v>1595</v>
      </c>
      <c r="B1200" s="6"/>
      <c r="C1200" s="16" t="n">
        <v>0.295038408578837</v>
      </c>
      <c r="D1200" s="16" t="n">
        <v>0.303911515577407</v>
      </c>
      <c r="E1200" s="16" t="n">
        <v>0.553311011904762</v>
      </c>
      <c r="F1200" s="16" t="n">
        <v>0.21271601973898</v>
      </c>
      <c r="G1200" s="16" t="n">
        <v>0.0647759878536686</v>
      </c>
      <c r="H1200" s="6"/>
      <c r="I1200" s="18" t="n">
        <v>0.000986869394981296</v>
      </c>
      <c r="J1200" s="18" t="n">
        <v>0.000942898299627537</v>
      </c>
      <c r="K1200" s="16" t="n">
        <v>0.608680555555556</v>
      </c>
      <c r="L1200" s="16" t="n">
        <v>0.0251410538837393</v>
      </c>
      <c r="M1200" s="16" t="n">
        <v>0.630530753968254</v>
      </c>
      <c r="N1200" s="18" t="n">
        <v>0.000266912020544212</v>
      </c>
      <c r="O1200" s="16" t="n">
        <v>0.0787932014060296</v>
      </c>
      <c r="P1200" s="16" t="n">
        <v>-0.097600493396734</v>
      </c>
    </row>
    <row r="1201" customFormat="false" ht="15" hidden="false" customHeight="false" outlineLevel="0" collapsed="false">
      <c r="A1201" s="17" t="n">
        <v>1596</v>
      </c>
      <c r="B1201" s="6"/>
      <c r="C1201" s="16" t="n">
        <v>0.296020566595534</v>
      </c>
      <c r="D1201" s="16" t="n">
        <v>0.304849914993141</v>
      </c>
      <c r="E1201" s="16" t="n">
        <v>0.552938988095238</v>
      </c>
      <c r="F1201" s="16" t="n">
        <v>0.211515706229508</v>
      </c>
      <c r="G1201" s="16" t="n">
        <v>0.0669279429200252</v>
      </c>
      <c r="H1201" s="6"/>
      <c r="I1201" s="18" t="n">
        <v>0.00097508707174506</v>
      </c>
      <c r="J1201" s="18" t="n">
        <v>0.000931793016497308</v>
      </c>
      <c r="K1201" s="16" t="n">
        <v>0.607862103174603</v>
      </c>
      <c r="L1201" s="16" t="n">
        <v>0.0263054675594887</v>
      </c>
      <c r="M1201" s="16" t="n">
        <v>0.63265128968254</v>
      </c>
      <c r="N1201" s="18" t="n">
        <v>0.000356642833404728</v>
      </c>
      <c r="O1201" s="16" t="n">
        <v>0.0783513244463045</v>
      </c>
      <c r="P1201" s="16" t="n">
        <v>-0.0968351856967732</v>
      </c>
    </row>
    <row r="1202" customFormat="false" ht="15" hidden="false" customHeight="false" outlineLevel="0" collapsed="false">
      <c r="A1202" s="17" t="n">
        <v>1597</v>
      </c>
      <c r="B1202" s="6"/>
      <c r="C1202" s="16" t="n">
        <v>0.296990069688475</v>
      </c>
      <c r="D1202" s="16" t="n">
        <v>0.305776732770232</v>
      </c>
      <c r="E1202" s="16" t="n">
        <v>0.552455357142857</v>
      </c>
      <c r="F1202" s="16" t="n">
        <v>0.210340479074641</v>
      </c>
      <c r="G1202" s="16" t="n">
        <v>0.0689046098172827</v>
      </c>
      <c r="H1202" s="6"/>
      <c r="I1202" s="18" t="n">
        <v>0.00096333790148064</v>
      </c>
      <c r="J1202" s="18" t="n">
        <v>0.000920716786972641</v>
      </c>
      <c r="K1202" s="16" t="n">
        <v>0.607304067460317</v>
      </c>
      <c r="L1202" s="16" t="n">
        <v>0.027503893056552</v>
      </c>
      <c r="M1202" s="16" t="n">
        <v>0.631609623015873</v>
      </c>
      <c r="N1202" s="18" t="n">
        <v>0.000470591533227781</v>
      </c>
      <c r="O1202" s="16" t="n">
        <v>0.0779186378944499</v>
      </c>
      <c r="P1202" s="16" t="n">
        <v>-0.0960780361800815</v>
      </c>
    </row>
    <row r="1203" customFormat="false" ht="15" hidden="false" customHeight="false" outlineLevel="0" collapsed="false">
      <c r="A1203" s="17" t="n">
        <v>1598</v>
      </c>
      <c r="B1203" s="6"/>
      <c r="C1203" s="16" t="n">
        <v>0.297946831238837</v>
      </c>
      <c r="D1203" s="16" t="n">
        <v>0.30669166202644</v>
      </c>
      <c r="E1203" s="16" t="n">
        <v>0.552219742063492</v>
      </c>
      <c r="F1203" s="16" t="n">
        <v>0.209185970739725</v>
      </c>
      <c r="G1203" s="16" t="n">
        <v>0.0709420448718225</v>
      </c>
      <c r="H1203" s="6"/>
      <c r="I1203" s="18" t="n">
        <v>0.000951792311573132</v>
      </c>
      <c r="J1203" s="18" t="n">
        <v>0.000909817005573498</v>
      </c>
      <c r="K1203" s="16" t="n">
        <v>0.606758432539683</v>
      </c>
      <c r="L1203" s="16" t="n">
        <v>0.0285913173758543</v>
      </c>
      <c r="M1203" s="16" t="n">
        <v>0.629923115079365</v>
      </c>
      <c r="N1203" s="18" t="n">
        <v>0.000778132101727156</v>
      </c>
      <c r="O1203" s="16" t="n">
        <v>0.0774935365676658</v>
      </c>
      <c r="P1203" s="16" t="n">
        <v>-0.0953818180699332</v>
      </c>
    </row>
    <row r="1204" customFormat="false" ht="15" hidden="false" customHeight="false" outlineLevel="0" collapsed="false">
      <c r="A1204" s="17" t="n">
        <v>1599</v>
      </c>
      <c r="B1204" s="6"/>
      <c r="C1204" s="16" t="n">
        <v>0.298891653719664</v>
      </c>
      <c r="D1204" s="16" t="n">
        <v>0.30759499053447</v>
      </c>
      <c r="E1204" s="16" t="n">
        <v>0.551946924603175</v>
      </c>
      <c r="F1204" s="16" t="n">
        <v>0.208041824289339</v>
      </c>
      <c r="G1204" s="16" t="n">
        <v>0.0730624106051113</v>
      </c>
      <c r="H1204" s="6"/>
      <c r="I1204" s="18" t="n">
        <v>0.000940100272563465</v>
      </c>
      <c r="J1204" s="18" t="n">
        <v>0.000898784577064205</v>
      </c>
      <c r="K1204" s="16" t="n">
        <v>0.606076388888889</v>
      </c>
      <c r="L1204" s="16" t="n">
        <v>0.029624172315108</v>
      </c>
      <c r="M1204" s="16" t="n">
        <v>0.626587301587302</v>
      </c>
      <c r="N1204" s="16" t="n">
        <v>0.00162651177818661</v>
      </c>
      <c r="O1204" s="16" t="n">
        <v>0.0770722088855549</v>
      </c>
      <c r="P1204" s="16" t="n">
        <v>-0.0946865847318635</v>
      </c>
    </row>
    <row r="1205" customFormat="false" ht="15" hidden="false" customHeight="false" outlineLevel="0" collapsed="false">
      <c r="A1205" s="17" t="n">
        <v>1600</v>
      </c>
      <c r="B1205" s="6"/>
      <c r="C1205" s="16" t="n">
        <v>0.299824717055572</v>
      </c>
      <c r="D1205" s="16" t="n">
        <v>0.308486955214862</v>
      </c>
      <c r="E1205" s="16" t="n">
        <v>0.551475694444444</v>
      </c>
      <c r="F1205" s="16" t="n">
        <v>0.206909363465954</v>
      </c>
      <c r="G1205" s="16" t="n">
        <v>0.0752016133796767</v>
      </c>
      <c r="H1205" s="6"/>
      <c r="I1205" s="18" t="n">
        <v>0.000928428673655692</v>
      </c>
      <c r="J1205" s="18" t="n">
        <v>0.000887781678215988</v>
      </c>
      <c r="K1205" s="16" t="n">
        <v>0.604749503968254</v>
      </c>
      <c r="L1205" s="16" t="n">
        <v>0.030801230201125</v>
      </c>
      <c r="M1205" s="16" t="n">
        <v>0.623363095238095</v>
      </c>
      <c r="N1205" s="16" t="n">
        <v>0.00257712120152105</v>
      </c>
      <c r="O1205" s="16" t="n">
        <v>0.0766551437277328</v>
      </c>
      <c r="P1205" s="16" t="n">
        <v>-0.0939721808634109</v>
      </c>
    </row>
    <row r="1206" customFormat="false" ht="15" hidden="false" customHeight="false" outlineLevel="0" collapsed="false">
      <c r="A1206" s="17" t="n">
        <v>1601</v>
      </c>
      <c r="B1206" s="6"/>
      <c r="C1206" s="16" t="n">
        <v>0.30074667923783</v>
      </c>
      <c r="D1206" s="16" t="n">
        <v>0.309368560478658</v>
      </c>
      <c r="E1206" s="16" t="n">
        <v>0.550967261904762</v>
      </c>
      <c r="F1206" s="16" t="n">
        <v>0.205795556205404</v>
      </c>
      <c r="G1206" s="16" t="n">
        <v>0.0772766839979332</v>
      </c>
      <c r="H1206" s="6"/>
      <c r="I1206" s="18" t="n">
        <v>0.000916884480098495</v>
      </c>
      <c r="J1206" s="18" t="n">
        <v>0.000876892353989437</v>
      </c>
      <c r="K1206" s="16" t="n">
        <v>0.603931051587302</v>
      </c>
      <c r="L1206" s="16" t="n">
        <v>0.0319337297011853</v>
      </c>
      <c r="M1206" s="16" t="n">
        <v>0.623028273809524</v>
      </c>
      <c r="N1206" s="16" t="n">
        <v>0.00240552329437953</v>
      </c>
      <c r="O1206" s="16" t="n">
        <v>0.0762449090913663</v>
      </c>
      <c r="P1206" s="16" t="n">
        <v>-0.093273333781743</v>
      </c>
    </row>
    <row r="1207" customFormat="false" ht="15" hidden="false" customHeight="false" outlineLevel="0" collapsed="false">
      <c r="A1207" s="17" t="n">
        <v>1602</v>
      </c>
      <c r="B1207" s="6"/>
      <c r="C1207" s="16" t="n">
        <v>0.301657605693823</v>
      </c>
      <c r="D1207" s="16" t="n">
        <v>0.310239590095934</v>
      </c>
      <c r="E1207" s="16" t="n">
        <v>0.550694444444445</v>
      </c>
      <c r="F1207" s="16" t="n">
        <v>0.204694561815807</v>
      </c>
      <c r="G1207" s="16" t="n">
        <v>0.0794284434683757</v>
      </c>
      <c r="H1207" s="6"/>
      <c r="I1207" s="18" t="n">
        <v>0.000905360689897131</v>
      </c>
      <c r="J1207" s="18" t="n">
        <v>0.000865977874490685</v>
      </c>
      <c r="K1207" s="16" t="n">
        <v>0.603236607142857</v>
      </c>
      <c r="L1207" s="16" t="n">
        <v>0.0327401437504426</v>
      </c>
      <c r="M1207" s="16" t="n">
        <v>0.62405753968254</v>
      </c>
      <c r="N1207" s="16" t="n">
        <v>0.00183848938083926</v>
      </c>
      <c r="O1207" s="16" t="n">
        <v>0.0758393556005822</v>
      </c>
      <c r="P1207" s="16" t="n">
        <v>-0.0927013376218811</v>
      </c>
    </row>
    <row r="1208" customFormat="false" ht="15" hidden="false" customHeight="false" outlineLevel="0" collapsed="false">
      <c r="A1208" s="17" t="n">
        <v>1603</v>
      </c>
      <c r="B1208" s="6"/>
      <c r="C1208" s="16" t="n">
        <v>0.302557054575479</v>
      </c>
      <c r="D1208" s="16" t="n">
        <v>0.311099802763723</v>
      </c>
      <c r="E1208" s="16" t="n">
        <v>0.550285218253968</v>
      </c>
      <c r="F1208" s="16" t="n">
        <v>0.203612615461144</v>
      </c>
      <c r="G1208" s="16" t="n">
        <v>0.0814419041361968</v>
      </c>
      <c r="H1208" s="6"/>
      <c r="I1208" s="18" t="n">
        <v>0.000893991386893127</v>
      </c>
      <c r="J1208" s="18" t="n">
        <v>0.000855263165430416</v>
      </c>
      <c r="K1208" s="16" t="n">
        <v>0.601736111111111</v>
      </c>
      <c r="L1208" s="16" t="n">
        <v>0.033908931251727</v>
      </c>
      <c r="M1208" s="16" t="n">
        <v>0.628856646825397</v>
      </c>
      <c r="N1208" s="18" t="n">
        <v>0.000847058927158024</v>
      </c>
      <c r="O1208" s="16" t="n">
        <v>0.0754407818210537</v>
      </c>
      <c r="P1208" s="16" t="n">
        <v>-0.091956578908374</v>
      </c>
    </row>
    <row r="1209" customFormat="false" ht="15" hidden="false" customHeight="false" outlineLevel="0" collapsed="false">
      <c r="A1209" s="17" t="n">
        <v>1604</v>
      </c>
      <c r="B1209" s="6"/>
      <c r="C1209" s="16" t="n">
        <v>0.303445231843508</v>
      </c>
      <c r="D1209" s="16" t="n">
        <v>0.311949654952852</v>
      </c>
      <c r="E1209" s="16" t="n">
        <v>0.549950396825397</v>
      </c>
      <c r="F1209" s="16" t="n">
        <v>0.20255554355935</v>
      </c>
      <c r="G1209" s="16" t="n">
        <v>0.0837202544037947</v>
      </c>
      <c r="H1209" s="6"/>
      <c r="I1209" s="18" t="n">
        <v>0.00088281680084276</v>
      </c>
      <c r="J1209" s="18" t="n">
        <v>0.000844767547344903</v>
      </c>
      <c r="K1209" s="16" t="n">
        <v>0.600235615079365</v>
      </c>
      <c r="L1209" s="16" t="n">
        <v>0.0355968732882847</v>
      </c>
      <c r="M1209" s="16" t="n">
        <v>0.63406498015873</v>
      </c>
      <c r="N1209" s="18" t="n">
        <v>0.000314777716475291</v>
      </c>
      <c r="O1209" s="16" t="n">
        <v>0.0750513365124526</v>
      </c>
      <c r="P1209" s="16" t="n">
        <v>-0.0910176567774105</v>
      </c>
    </row>
    <row r="1210" customFormat="false" ht="15" hidden="false" customHeight="false" outlineLevel="0" collapsed="false">
      <c r="A1210" s="17" t="n">
        <v>1605</v>
      </c>
      <c r="B1210" s="6"/>
      <c r="C1210" s="16" t="n">
        <v>0.304322228327896</v>
      </c>
      <c r="D1210" s="16" t="n">
        <v>0.312788772658719</v>
      </c>
      <c r="E1210" s="16" t="n">
        <v>0.549665178571429</v>
      </c>
      <c r="F1210" s="16" t="n">
        <v>0.201513796341717</v>
      </c>
      <c r="G1210" s="16" t="n">
        <v>0.0857911269995159</v>
      </c>
      <c r="H1210" s="6"/>
      <c r="I1210" s="18" t="n">
        <v>0.000871757183924428</v>
      </c>
      <c r="J1210" s="18" t="n">
        <v>0.000834381555073342</v>
      </c>
      <c r="K1210" s="16" t="n">
        <v>0.598883928571429</v>
      </c>
      <c r="L1210" s="16" t="n">
        <v>0.0375564760848624</v>
      </c>
      <c r="M1210" s="16" t="n">
        <v>0.636830357142857</v>
      </c>
      <c r="N1210" s="18" t="n">
        <v>0.000128629194565434</v>
      </c>
      <c r="O1210" s="16" t="n">
        <v>0.074667503505133</v>
      </c>
      <c r="P1210" s="16" t="n">
        <v>-0.0900035114904147</v>
      </c>
    </row>
    <row r="1211" customFormat="false" ht="15" hidden="false" customHeight="false" outlineLevel="0" collapsed="false">
      <c r="A1211" s="17" t="n">
        <v>1606</v>
      </c>
      <c r="B1211" s="6"/>
      <c r="C1211" s="16" t="n">
        <v>0.305188079782166</v>
      </c>
      <c r="D1211" s="16" t="n">
        <v>0.313617232318975</v>
      </c>
      <c r="E1211" s="16" t="n">
        <v>0.549479166666667</v>
      </c>
      <c r="F1211" s="16" t="n">
        <v>0.200487662247995</v>
      </c>
      <c r="G1211" s="16" t="n">
        <v>0.0880088579530641</v>
      </c>
      <c r="H1211" s="6"/>
      <c r="I1211" s="18" t="n">
        <v>0.000860746666078808</v>
      </c>
      <c r="J1211" s="18" t="n">
        <v>0.000824083823743256</v>
      </c>
      <c r="K1211" s="16" t="n">
        <v>0.597172619047619</v>
      </c>
      <c r="L1211" s="16" t="n">
        <v>0.0400556458432007</v>
      </c>
      <c r="M1211" s="16" t="n">
        <v>0.637983630952381</v>
      </c>
      <c r="N1211" s="18" t="n">
        <v>6.23844992464721E-005</v>
      </c>
      <c r="O1211" s="16" t="n">
        <v>0.0742893907238847</v>
      </c>
      <c r="P1211" s="16" t="n">
        <v>-0.0887840219886479</v>
      </c>
    </row>
    <row r="1212" customFormat="false" ht="15" hidden="false" customHeight="false" outlineLevel="0" collapsed="false">
      <c r="A1212" s="17" t="n">
        <v>1607</v>
      </c>
      <c r="B1212" s="6"/>
      <c r="C1212" s="16" t="n">
        <v>0.306042382710804</v>
      </c>
      <c r="D1212" s="16" t="n">
        <v>0.314435235641535</v>
      </c>
      <c r="E1212" s="16" t="n">
        <v>0.549330357142857</v>
      </c>
      <c r="F1212" s="16" t="n">
        <v>0.199488413513722</v>
      </c>
      <c r="G1212" s="16" t="n">
        <v>0.0900558887293162</v>
      </c>
      <c r="H1212" s="6"/>
      <c r="I1212" s="18" t="n">
        <v>0.000849783370722587</v>
      </c>
      <c r="J1212" s="18" t="n">
        <v>0.000813814972975666</v>
      </c>
      <c r="K1212" s="16" t="n">
        <v>0.595275297619048</v>
      </c>
      <c r="L1212" s="16" t="n">
        <v>0.0430534532589197</v>
      </c>
      <c r="M1212" s="16" t="n">
        <v>0.638938492063492</v>
      </c>
      <c r="N1212" s="18" t="n">
        <v>3.01372091373803E-005</v>
      </c>
      <c r="O1212" s="16" t="n">
        <v>0.0739211539397623</v>
      </c>
      <c r="P1212" s="16" t="n">
        <v>-0.0875054212404828</v>
      </c>
    </row>
    <row r="1213" customFormat="false" ht="15" hidden="false" customHeight="false" outlineLevel="0" collapsed="false">
      <c r="A1213" s="17" t="n">
        <v>1608</v>
      </c>
      <c r="B1213" s="6"/>
      <c r="C1213" s="16" t="n">
        <v>0.306885554457696</v>
      </c>
      <c r="D1213" s="16" t="n">
        <v>0.315242935324008</v>
      </c>
      <c r="E1213" s="16" t="n">
        <v>0.548896329365079</v>
      </c>
      <c r="F1213" s="16" t="n">
        <v>0.198508659765631</v>
      </c>
      <c r="G1213" s="16" t="n">
        <v>0.0923215543009773</v>
      </c>
      <c r="H1213" s="6"/>
      <c r="I1213" s="18" t="n">
        <v>0.000838902404281966</v>
      </c>
      <c r="J1213" s="18" t="n">
        <v>0.000803599124524185</v>
      </c>
      <c r="K1213" s="16" t="n">
        <v>0.593501984126984</v>
      </c>
      <c r="L1213" s="16" t="n">
        <v>0.0461504626903444</v>
      </c>
      <c r="M1213" s="16" t="n">
        <v>0.641133432539683</v>
      </c>
      <c r="N1213" s="18" t="n">
        <v>1.0496197176549E-005</v>
      </c>
      <c r="O1213" s="16" t="n">
        <v>0.0735600719636384</v>
      </c>
      <c r="P1213" s="16" t="n">
        <v>-0.0862384224030043</v>
      </c>
    </row>
    <row r="1214" customFormat="false" ht="15" hidden="false" customHeight="false" outlineLevel="0" collapsed="false">
      <c r="A1214" s="17" t="n">
        <v>1609</v>
      </c>
      <c r="B1214" s="6"/>
      <c r="C1214" s="16" t="n">
        <v>0.307718460558831</v>
      </c>
      <c r="D1214" s="16" t="n">
        <v>0.316040978002491</v>
      </c>
      <c r="E1214" s="16" t="n">
        <v>0.548735119047619</v>
      </c>
      <c r="F1214" s="16" t="n">
        <v>0.197541271695363</v>
      </c>
      <c r="G1214" s="16" t="n">
        <v>0.0942818104771155</v>
      </c>
      <c r="H1214" s="6"/>
      <c r="I1214" s="18" t="n">
        <v>0.000828078288643405</v>
      </c>
      <c r="J1214" s="18" t="n">
        <v>0.000793494877205203</v>
      </c>
      <c r="K1214" s="16" t="n">
        <v>0.591865079365079</v>
      </c>
      <c r="L1214" s="16" t="n">
        <v>0.049917597166432</v>
      </c>
      <c r="M1214" s="16" t="n">
        <v>0.643154761904762</v>
      </c>
      <c r="N1214" s="18" t="n">
        <v>2.92761487389052E-006</v>
      </c>
      <c r="O1214" s="16" t="n">
        <v>0.0732035188926323</v>
      </c>
      <c r="P1214" s="16" t="n">
        <v>-0.0847593709588127</v>
      </c>
    </row>
    <row r="1215" customFormat="false" ht="15" hidden="false" customHeight="false" outlineLevel="0" collapsed="false">
      <c r="A1215" s="17" t="n">
        <v>1610</v>
      </c>
      <c r="B1215" s="6"/>
      <c r="C1215" s="16" t="n">
        <v>0.308541129433764</v>
      </c>
      <c r="D1215" s="16" t="n">
        <v>0.316829623958903</v>
      </c>
      <c r="E1215" s="16" t="n">
        <v>0.548499503968254</v>
      </c>
      <c r="F1215" s="16" t="n">
        <v>0.196590689019046</v>
      </c>
      <c r="G1215" s="16" t="n">
        <v>0.0964699450797901</v>
      </c>
      <c r="H1215" s="6"/>
      <c r="I1215" s="18" t="n">
        <v>0.000817311000999004</v>
      </c>
      <c r="J1215" s="18" t="n">
        <v>0.000783414026289218</v>
      </c>
      <c r="K1215" s="16" t="n">
        <v>0.590178571428571</v>
      </c>
      <c r="L1215" s="16" t="n">
        <v>0.0537924997425481</v>
      </c>
      <c r="M1215" s="16" t="n">
        <v>0.649193948412698</v>
      </c>
      <c r="N1215" s="18" t="n">
        <v>7.92991016574454E-007</v>
      </c>
      <c r="O1215" s="16" t="n">
        <v>0.0728531324899431</v>
      </c>
      <c r="P1215" s="16" t="n">
        <v>-0.0833105851882589</v>
      </c>
    </row>
    <row r="1216" customFormat="false" ht="15" hidden="false" customHeight="false" outlineLevel="0" collapsed="false">
      <c r="A1216" s="17" t="n">
        <v>1611</v>
      </c>
      <c r="B1216" s="6"/>
      <c r="C1216" s="16" t="n">
        <v>0.309352900070963</v>
      </c>
      <c r="D1216" s="16" t="n">
        <v>0.317607983206736</v>
      </c>
      <c r="E1216" s="16" t="n">
        <v>0.548350694444444</v>
      </c>
      <c r="F1216" s="16" t="n">
        <v>0.195652020349883</v>
      </c>
      <c r="G1216" s="16" t="n">
        <v>0.098660057793474</v>
      </c>
      <c r="H1216" s="6"/>
      <c r="I1216" s="18" t="n">
        <v>0.000806649765864923</v>
      </c>
      <c r="J1216" s="18" t="n">
        <v>0.000773382020415043</v>
      </c>
      <c r="K1216" s="16" t="n">
        <v>0.588541666666667</v>
      </c>
      <c r="L1216" s="16" t="n">
        <v>0.0573098311143973</v>
      </c>
      <c r="M1216" s="16" t="n">
        <v>0.657862103174603</v>
      </c>
      <c r="N1216" s="18" t="n">
        <v>1.87162352958084E-007</v>
      </c>
      <c r="O1216" s="16" t="n">
        <v>0.0725071111373193</v>
      </c>
      <c r="P1216" s="16" t="n">
        <v>-0.0820049426073992</v>
      </c>
    </row>
    <row r="1217" customFormat="false" ht="15" hidden="false" customHeight="false" outlineLevel="0" collapsed="false">
      <c r="A1217" s="17" t="n">
        <v>1612</v>
      </c>
      <c r="B1217" s="6"/>
      <c r="C1217" s="16" t="n">
        <v>0.310153993705837</v>
      </c>
      <c r="D1217" s="16" t="n">
        <v>0.318376257601043</v>
      </c>
      <c r="E1217" s="16" t="n">
        <v>0.548053075396825</v>
      </c>
      <c r="F1217" s="16" t="n">
        <v>0.194725227252402</v>
      </c>
      <c r="G1217" s="16" t="n">
        <v>0.100683432395338</v>
      </c>
      <c r="H1217" s="6"/>
      <c r="I1217" s="18" t="n">
        <v>0.000796106332266136</v>
      </c>
      <c r="J1217" s="18" t="n">
        <v>0.000763496696432753</v>
      </c>
      <c r="K1217" s="16" t="n">
        <v>0.586917162698413</v>
      </c>
      <c r="L1217" s="16" t="n">
        <v>0.061207459238955</v>
      </c>
      <c r="M1217" s="16" t="n">
        <v>0.658866567460318</v>
      </c>
      <c r="N1217" s="18" t="n">
        <v>2.01448022665411E-007</v>
      </c>
      <c r="O1217" s="16" t="n">
        <v>0.0721654417863574</v>
      </c>
      <c r="P1217" s="16" t="n">
        <v>-0.0806055700362211</v>
      </c>
    </row>
    <row r="1218" customFormat="false" ht="15" hidden="false" customHeight="false" outlineLevel="0" collapsed="false">
      <c r="A1218" s="17" t="n">
        <v>1613</v>
      </c>
      <c r="B1218" s="6"/>
      <c r="C1218" s="16" t="n">
        <v>0.310944720857533</v>
      </c>
      <c r="D1218" s="16" t="n">
        <v>0.319134854802283</v>
      </c>
      <c r="E1218" s="16" t="n">
        <v>0.547767857142857</v>
      </c>
      <c r="F1218" s="16" t="n">
        <v>0.193813555762133</v>
      </c>
      <c r="G1218" s="16" t="n">
        <v>0.102789653943264</v>
      </c>
      <c r="H1218" s="6"/>
      <c r="I1218" s="18" t="n">
        <v>0.000785649207561456</v>
      </c>
      <c r="J1218" s="18" t="n">
        <v>0.000753747675251182</v>
      </c>
      <c r="K1218" s="16" t="n">
        <v>0.585329861111111</v>
      </c>
      <c r="L1218" s="16" t="n">
        <v>0.0659316109561772</v>
      </c>
      <c r="M1218" s="16" t="n">
        <v>0.6546875</v>
      </c>
      <c r="N1218" s="18" t="n">
        <v>7.05846348145164E-007</v>
      </c>
      <c r="O1218" s="16" t="n">
        <v>0.0718293223416228</v>
      </c>
      <c r="P1218" s="16" t="n">
        <v>-0.0790958037488442</v>
      </c>
    </row>
    <row r="1219" customFormat="false" ht="15" hidden="false" customHeight="false" outlineLevel="0" collapsed="false">
      <c r="A1219" s="17" t="n">
        <v>1614</v>
      </c>
      <c r="B1219" s="6"/>
      <c r="C1219" s="16" t="n">
        <v>0.311725078470782</v>
      </c>
      <c r="D1219" s="16" t="n">
        <v>0.319883643196721</v>
      </c>
      <c r="E1219" s="16" t="n">
        <v>0.547581845238095</v>
      </c>
      <c r="F1219" s="16" t="n">
        <v>0.192914095913079</v>
      </c>
      <c r="G1219" s="16" t="n">
        <v>0.104953726630664</v>
      </c>
      <c r="H1219" s="6"/>
      <c r="I1219" s="18" t="n">
        <v>0.000775099761969234</v>
      </c>
      <c r="J1219" s="18" t="n">
        <v>0.000744016833902035</v>
      </c>
      <c r="K1219" s="16" t="n">
        <v>0.583494543650794</v>
      </c>
      <c r="L1219" s="16" t="n">
        <v>0.0721870375787626</v>
      </c>
      <c r="M1219" s="16" t="n">
        <v>0.650520833333333</v>
      </c>
      <c r="N1219" s="18" t="n">
        <v>1.86910997958125E-006</v>
      </c>
      <c r="O1219" s="16" t="n">
        <v>0.071497681159667</v>
      </c>
      <c r="P1219" s="16" t="n">
        <v>-0.077367366373539</v>
      </c>
    </row>
    <row r="1220" customFormat="false" ht="15" hidden="false" customHeight="false" outlineLevel="0" collapsed="false">
      <c r="A1220" s="17" t="n">
        <v>1615</v>
      </c>
      <c r="B1220" s="6"/>
      <c r="C1220" s="16" t="n">
        <v>0.312494607311722</v>
      </c>
      <c r="D1220" s="16" t="n">
        <v>0.320621864264452</v>
      </c>
      <c r="E1220" s="16" t="n">
        <v>0.547309027777778</v>
      </c>
      <c r="F1220" s="16" t="n">
        <v>0.19202099678918</v>
      </c>
      <c r="G1220" s="16" t="n">
        <v>0.107050088526615</v>
      </c>
      <c r="H1220" s="6"/>
      <c r="I1220" s="18" t="n">
        <v>0.000764708460018603</v>
      </c>
      <c r="J1220" s="18" t="n">
        <v>0.000734451716000044</v>
      </c>
      <c r="K1220" s="16" t="n">
        <v>0.581535218253968</v>
      </c>
      <c r="L1220" s="16" t="n">
        <v>0.0786100070729619</v>
      </c>
      <c r="M1220" s="16" t="n">
        <v>0.639930555555556</v>
      </c>
      <c r="N1220" s="18" t="n">
        <v>1.17689889933716E-005</v>
      </c>
      <c r="O1220" s="16" t="n">
        <v>0.0711683617867556</v>
      </c>
      <c r="P1220" s="16" t="n">
        <v>-0.0756902180717038</v>
      </c>
    </row>
    <row r="1221" customFormat="false" ht="15" hidden="false" customHeight="false" outlineLevel="0" collapsed="false">
      <c r="A1221" s="17" t="n">
        <v>1616</v>
      </c>
      <c r="B1221" s="6"/>
      <c r="C1221" s="16" t="n">
        <v>0.313253978260656</v>
      </c>
      <c r="D1221" s="16" t="n">
        <v>0.321350272163144</v>
      </c>
      <c r="E1221" s="16" t="n">
        <v>0.547061011904762</v>
      </c>
      <c r="F1221" s="16" t="n">
        <v>0.191135829423257</v>
      </c>
      <c r="G1221" s="16" t="n">
        <v>0.109327607649152</v>
      </c>
      <c r="H1221" s="6"/>
      <c r="I1221" s="18" t="n">
        <v>0.000754687310430187</v>
      </c>
      <c r="J1221" s="18" t="n">
        <v>0.000725181021677024</v>
      </c>
      <c r="K1221" s="16" t="n">
        <v>0.580034722222222</v>
      </c>
      <c r="L1221" s="16" t="n">
        <v>0.084223685535422</v>
      </c>
      <c r="M1221" s="16" t="n">
        <v>0.627703373015873</v>
      </c>
      <c r="N1221" s="18" t="n">
        <v>7.72353142672037E-005</v>
      </c>
      <c r="O1221" s="16" t="n">
        <v>0.0708419441869557</v>
      </c>
      <c r="P1221" s="16" t="n">
        <v>-0.0742729058616614</v>
      </c>
    </row>
    <row r="1222" customFormat="false" ht="15" hidden="false" customHeight="false" outlineLevel="0" collapsed="false">
      <c r="A1222" s="17" t="n">
        <v>1617</v>
      </c>
      <c r="B1222" s="6"/>
      <c r="C1222" s="16" t="n">
        <v>0.314002306284155</v>
      </c>
      <c r="D1222" s="16" t="n">
        <v>0.322069061063134</v>
      </c>
      <c r="E1222" s="16" t="n">
        <v>0.546812996031746</v>
      </c>
      <c r="F1222" s="16" t="n">
        <v>0.190283042998015</v>
      </c>
      <c r="G1222" s="16" t="n">
        <v>0.11137133437957</v>
      </c>
      <c r="H1222" s="6"/>
      <c r="I1222" s="18" t="n">
        <v>0.000744949349638679</v>
      </c>
      <c r="J1222" s="18" t="n">
        <v>0.000716069921700775</v>
      </c>
      <c r="K1222" s="16" t="n">
        <v>0.579265873015873</v>
      </c>
      <c r="L1222" s="16" t="n">
        <v>0.0883629688922125</v>
      </c>
      <c r="M1222" s="16" t="n">
        <v>0.619977678571429</v>
      </c>
      <c r="N1222" s="18" t="n">
        <v>0.000221183734359248</v>
      </c>
      <c r="O1222" s="16" t="n">
        <v>0.0705274459752849</v>
      </c>
      <c r="P1222" s="16" t="n">
        <v>-0.0732504672283168</v>
      </c>
    </row>
    <row r="1223" customFormat="false" ht="15" hidden="false" customHeight="false" outlineLevel="0" collapsed="false">
      <c r="A1223" s="17" t="n">
        <v>1618</v>
      </c>
      <c r="B1223" s="6"/>
      <c r="C1223" s="16" t="n">
        <v>0.314739786243836</v>
      </c>
      <c r="D1223" s="16" t="n">
        <v>0.322778388415519</v>
      </c>
      <c r="E1223" s="16" t="n">
        <v>0.546527777777778</v>
      </c>
      <c r="F1223" s="16" t="n">
        <v>0.189462528508282</v>
      </c>
      <c r="G1223" s="16" t="n">
        <v>0.113388512757095</v>
      </c>
      <c r="H1223" s="6"/>
      <c r="I1223" s="18" t="n">
        <v>0.00073555948934924</v>
      </c>
      <c r="J1223" s="18" t="n">
        <v>0.000707110326287427</v>
      </c>
      <c r="K1223" s="16" t="n">
        <v>0.578769841269841</v>
      </c>
      <c r="L1223" s="16" t="n">
        <v>0.0900813689201391</v>
      </c>
      <c r="M1223" s="16" t="n">
        <v>0.609126984126984</v>
      </c>
      <c r="N1223" s="18" t="n">
        <v>0.000744038352736578</v>
      </c>
      <c r="O1223" s="16" t="n">
        <v>0.0702248294412314</v>
      </c>
      <c r="P1223" s="16" t="n">
        <v>-0.072756303193044</v>
      </c>
    </row>
    <row r="1224" customFormat="false" ht="15" hidden="false" customHeight="false" outlineLevel="0" collapsed="false">
      <c r="A1224" s="17" t="n">
        <v>1619</v>
      </c>
      <c r="B1224" s="6"/>
      <c r="C1224" s="16" t="n">
        <v>0.315467525228931</v>
      </c>
      <c r="D1224" s="16" t="n">
        <v>0.323479229607458</v>
      </c>
      <c r="E1224" s="16" t="n">
        <v>0.546019345238095</v>
      </c>
      <c r="F1224" s="16" t="n">
        <v>0.18867134579407</v>
      </c>
      <c r="G1224" s="16" t="n">
        <v>0.115372334856746</v>
      </c>
      <c r="H1224" s="6"/>
      <c r="I1224" s="18" t="n">
        <v>0.000726380717439428</v>
      </c>
      <c r="J1224" s="18" t="n">
        <v>0.000698348214333566</v>
      </c>
      <c r="K1224" s="16" t="n">
        <v>0.578311011904762</v>
      </c>
      <c r="L1224" s="16" t="n">
        <v>0.0920424936866856</v>
      </c>
      <c r="M1224" s="16" t="n">
        <v>0.600768849206349</v>
      </c>
      <c r="N1224" s="16" t="n">
        <v>0.00205728008824669</v>
      </c>
      <c r="O1224" s="16" t="n">
        <v>0.0699330124883785</v>
      </c>
      <c r="P1224" s="16" t="n">
        <v>-0.0722849791974449</v>
      </c>
    </row>
    <row r="1225" customFormat="false" ht="15" hidden="false" customHeight="false" outlineLevel="0" collapsed="false">
      <c r="A1225" s="17" t="n">
        <v>1620</v>
      </c>
      <c r="B1225" s="6"/>
      <c r="C1225" s="16" t="n">
        <v>0.316185921795468</v>
      </c>
      <c r="D1225" s="16" t="n">
        <v>0.324171967790105</v>
      </c>
      <c r="E1225" s="16" t="n">
        <v>0.545969742063492</v>
      </c>
      <c r="F1225" s="16" t="n">
        <v>0.187909349052235</v>
      </c>
      <c r="G1225" s="16" t="n">
        <v>0.117331833571119</v>
      </c>
      <c r="H1225" s="6"/>
      <c r="I1225" s="18" t="n">
        <v>0.000717354255839657</v>
      </c>
      <c r="J1225" s="18" t="n">
        <v>0.000689826262365713</v>
      </c>
      <c r="K1225" s="16" t="n">
        <v>0.577740575396825</v>
      </c>
      <c r="L1225" s="16" t="n">
        <v>0.0952182128493017</v>
      </c>
      <c r="M1225" s="16" t="n">
        <v>0.597333829365079</v>
      </c>
      <c r="N1225" s="16" t="n">
        <v>0.00318996470760024</v>
      </c>
      <c r="O1225" s="16" t="n">
        <v>0.0696519434089934</v>
      </c>
      <c r="P1225" s="16" t="n">
        <v>-0.0715567480633292</v>
      </c>
    </row>
    <row r="1226" customFormat="false" ht="15" hidden="false" customHeight="false" outlineLevel="0" collapsed="false">
      <c r="A1226" s="17" t="n">
        <v>1621</v>
      </c>
      <c r="B1226" s="6"/>
      <c r="C1226" s="16" t="n">
        <v>0.316896515704465</v>
      </c>
      <c r="D1226" s="16" t="n">
        <v>0.324856646166679</v>
      </c>
      <c r="E1226" s="16" t="n">
        <v>0.545771329365079</v>
      </c>
      <c r="F1226" s="16" t="n">
        <v>0.187143805511383</v>
      </c>
      <c r="G1226" s="16" t="n">
        <v>0.119318330384272</v>
      </c>
      <c r="H1226" s="6"/>
      <c r="I1226" s="18" t="n">
        <v>0.00070850575625692</v>
      </c>
      <c r="J1226" s="18" t="n">
        <v>0.000681513005733841</v>
      </c>
      <c r="K1226" s="16" t="n">
        <v>0.577046130952381</v>
      </c>
      <c r="L1226" s="16" t="n">
        <v>0.0980099824826574</v>
      </c>
      <c r="M1226" s="16" t="n">
        <v>0.591480654761905</v>
      </c>
      <c r="N1226" s="16" t="n">
        <v>0.00522005782703046</v>
      </c>
      <c r="O1226" s="16" t="n">
        <v>0.0693695493573318</v>
      </c>
      <c r="P1226" s="16" t="n">
        <v>-0.0707522635968712</v>
      </c>
    </row>
    <row r="1227" customFormat="false" ht="15" hidden="false" customHeight="false" outlineLevel="0" collapsed="false">
      <c r="A1227" s="17" t="n">
        <v>1622</v>
      </c>
      <c r="B1227" s="6"/>
      <c r="C1227" s="16" t="n">
        <v>0.317600144270846</v>
      </c>
      <c r="D1227" s="16" t="n">
        <v>0.325533688420296</v>
      </c>
      <c r="E1227" s="16" t="n">
        <v>0.54562251984127</v>
      </c>
      <c r="F1227" s="16" t="n">
        <v>0.186364959319674</v>
      </c>
      <c r="G1227" s="16" t="n">
        <v>0.121261360229694</v>
      </c>
      <c r="H1227" s="6"/>
      <c r="I1227" s="18" t="n">
        <v>0.000699695690519529</v>
      </c>
      <c r="J1227" s="18" t="n">
        <v>0.00067324351785367</v>
      </c>
      <c r="K1227" s="16" t="n">
        <v>0.576277281746032</v>
      </c>
      <c r="L1227" s="16" t="n">
        <v>0.102608007847962</v>
      </c>
      <c r="M1227" s="16" t="n">
        <v>0.587487599206349</v>
      </c>
      <c r="N1227" s="16" t="n">
        <v>0.00872165034519259</v>
      </c>
      <c r="O1227" s="16" t="n">
        <v>0.0690822311037709</v>
      </c>
      <c r="P1227" s="16" t="n">
        <v>-0.0699951000308433</v>
      </c>
    </row>
    <row r="1228" customFormat="false" ht="15" hidden="false" customHeight="false" outlineLevel="0" collapsed="false">
      <c r="A1228" s="17" t="n">
        <v>1623</v>
      </c>
      <c r="B1228" s="6"/>
      <c r="C1228" s="16" t="n">
        <v>0.318296295460231</v>
      </c>
      <c r="D1228" s="16" t="n">
        <v>0.326203008708578</v>
      </c>
      <c r="E1228" s="16" t="n">
        <v>0.545213293650794</v>
      </c>
      <c r="F1228" s="16" t="n">
        <v>0.18558068588854</v>
      </c>
      <c r="G1228" s="16" t="n">
        <v>0.123240900794856</v>
      </c>
      <c r="H1228" s="6"/>
      <c r="I1228" s="18" t="n">
        <v>0.000690882056190562</v>
      </c>
      <c r="J1228" s="18" t="n">
        <v>0.000664924562359179</v>
      </c>
      <c r="K1228" s="16" t="n">
        <v>0.575719246031746</v>
      </c>
      <c r="L1228" s="16" t="n">
        <v>0.105792299922035</v>
      </c>
      <c r="M1228" s="16" t="n">
        <v>0.587152777777778</v>
      </c>
      <c r="N1228" s="16" t="n">
        <v>0.0119467812963989</v>
      </c>
      <c r="O1228" s="16" t="n">
        <v>0.0687928933567941</v>
      </c>
      <c r="P1228" s="16" t="n">
        <v>-0.0694298875609369</v>
      </c>
    </row>
    <row r="1229" customFormat="false" ht="15" hidden="false" customHeight="false" outlineLevel="0" collapsed="false">
      <c r="A1229" s="17" t="n">
        <v>1624</v>
      </c>
      <c r="B1229" s="6"/>
      <c r="C1229" s="16" t="n">
        <v>0.318984803041174</v>
      </c>
      <c r="D1229" s="16" t="n">
        <v>0.326864548464576</v>
      </c>
      <c r="E1229" s="16" t="n">
        <v>0.544952876984127</v>
      </c>
      <c r="F1229" s="16" t="n">
        <v>0.184793766287599</v>
      </c>
      <c r="G1229" s="16" t="n">
        <v>0.125251518066299</v>
      </c>
      <c r="H1229" s="6"/>
      <c r="I1229" s="18" t="n">
        <v>0.000682226587466349</v>
      </c>
      <c r="J1229" s="18" t="n">
        <v>0.000656695297303158</v>
      </c>
      <c r="K1229" s="16" t="n">
        <v>0.575173611111111</v>
      </c>
      <c r="L1229" s="16" t="n">
        <v>0.107621142153531</v>
      </c>
      <c r="M1229" s="16" t="n">
        <v>0.58718998015873</v>
      </c>
      <c r="N1229" s="16" t="n">
        <v>0.0181434224017044</v>
      </c>
      <c r="O1229" s="16" t="n">
        <v>0.0685025619243913</v>
      </c>
      <c r="P1229" s="16" t="n">
        <v>-0.0691128197283162</v>
      </c>
    </row>
    <row r="1230" customFormat="false" ht="15" hidden="false" customHeight="false" outlineLevel="0" collapsed="false">
      <c r="A1230" s="17" t="n">
        <v>1625</v>
      </c>
      <c r="B1230" s="6"/>
      <c r="C1230" s="16" t="n">
        <v>0.31966526471044</v>
      </c>
      <c r="D1230" s="16" t="n">
        <v>0.327518252951815</v>
      </c>
      <c r="E1230" s="16" t="n">
        <v>0.54469246031746</v>
      </c>
      <c r="F1230" s="16" t="n">
        <v>0.184010131515393</v>
      </c>
      <c r="G1230" s="16" t="n">
        <v>0.127272902650478</v>
      </c>
      <c r="H1230" s="6"/>
      <c r="I1230" s="18" t="n">
        <v>0.00067356319341933</v>
      </c>
      <c r="J1230" s="18" t="n">
        <v>0.000648416469421716</v>
      </c>
      <c r="K1230" s="16" t="n">
        <v>0.574751984126984</v>
      </c>
      <c r="L1230" s="16" t="n">
        <v>0.108676316339716</v>
      </c>
      <c r="M1230" s="16" t="n">
        <v>0.588132440476191</v>
      </c>
      <c r="N1230" s="16" t="n">
        <v>0.0258284224271926</v>
      </c>
      <c r="O1230" s="16" t="n">
        <v>0.0682134251221768</v>
      </c>
      <c r="P1230" s="16" t="n">
        <v>-0.0689263407678229</v>
      </c>
    </row>
    <row r="1231" customFormat="false" ht="15" hidden="false" customHeight="false" outlineLevel="0" collapsed="false">
      <c r="A1231" s="17" t="n">
        <v>1626</v>
      </c>
      <c r="B1231" s="6"/>
      <c r="C1231" s="16" t="n">
        <v>0.320336911803922</v>
      </c>
      <c r="D1231" s="16" t="n">
        <v>0.328163845244837</v>
      </c>
      <c r="E1231" s="16" t="n">
        <v>0.544394841269841</v>
      </c>
      <c r="F1231" s="16" t="n">
        <v>0.183241035946079</v>
      </c>
      <c r="G1231" s="16" t="n">
        <v>0.129373904936717</v>
      </c>
      <c r="H1231" s="6"/>
      <c r="I1231" s="18" t="n">
        <v>0.000664660969828641</v>
      </c>
      <c r="J1231" s="18" t="n">
        <v>0.00063993625958112</v>
      </c>
      <c r="K1231" s="16" t="n">
        <v>0.574193948412698</v>
      </c>
      <c r="L1231" s="16" t="n">
        <v>0.110173092856986</v>
      </c>
      <c r="M1231" s="16" t="n">
        <v>0.587388392857143</v>
      </c>
      <c r="N1231" s="16" t="n">
        <v>0.0296816047609915</v>
      </c>
      <c r="O1231" s="16" t="n">
        <v>0.0679296361186357</v>
      </c>
      <c r="P1231" s="16" t="n">
        <v>-0.0686511456411159</v>
      </c>
    </row>
    <row r="1232" customFormat="false" ht="15" hidden="false" customHeight="false" outlineLevel="0" collapsed="false">
      <c r="A1232" s="17" t="n">
        <v>1627</v>
      </c>
      <c r="B1232" s="6"/>
      <c r="C1232" s="16" t="n">
        <v>0.320998404858186</v>
      </c>
      <c r="D1232" s="16" t="n">
        <v>0.328800612382781</v>
      </c>
      <c r="E1232" s="16" t="n">
        <v>0.544072420634921</v>
      </c>
      <c r="F1232" s="16" t="n">
        <v>0.182503134586112</v>
      </c>
      <c r="G1232" s="16" t="n">
        <v>0.13130000253495</v>
      </c>
      <c r="H1232" s="6"/>
      <c r="I1232" s="18" t="n">
        <v>0.000655538066291727</v>
      </c>
      <c r="J1232" s="18" t="n">
        <v>0.000631260498941686</v>
      </c>
      <c r="K1232" s="16" t="n">
        <v>0.573511904761905</v>
      </c>
      <c r="L1232" s="16" t="n">
        <v>0.112107789427035</v>
      </c>
      <c r="M1232" s="16" t="n">
        <v>0.584908234126984</v>
      </c>
      <c r="N1232" s="16" t="n">
        <v>0.0312591956574949</v>
      </c>
      <c r="O1232" s="16" t="n">
        <v>0.0676573419831695</v>
      </c>
      <c r="P1232" s="16" t="n">
        <v>-0.0683207045794676</v>
      </c>
    </row>
    <row r="1233" customFormat="false" ht="15" hidden="false" customHeight="false" outlineLevel="0" collapsed="false">
      <c r="A1233" s="17" t="n">
        <v>1628</v>
      </c>
      <c r="B1233" s="6"/>
      <c r="C1233" s="16" t="n">
        <v>0.321650091280571</v>
      </c>
      <c r="D1233" s="16" t="n">
        <v>0.329428515115663</v>
      </c>
      <c r="E1233" s="16" t="n">
        <v>0.543936011904762</v>
      </c>
      <c r="F1233" s="16" t="n">
        <v>0.181788032809746</v>
      </c>
      <c r="G1233" s="16" t="n">
        <v>0.133381962904341</v>
      </c>
      <c r="H1233" s="6"/>
      <c r="I1233" s="18" t="n">
        <v>0.000646231706145775</v>
      </c>
      <c r="J1233" s="18" t="n">
        <v>0.000622450127348777</v>
      </c>
      <c r="K1233" s="16" t="n">
        <v>0.572569444444445</v>
      </c>
      <c r="L1233" s="16" t="n">
        <v>0.114555892764818</v>
      </c>
      <c r="M1233" s="16" t="n">
        <v>0.584635416666667</v>
      </c>
      <c r="N1233" s="16" t="n">
        <v>0.0302309200622038</v>
      </c>
      <c r="O1233" s="16" t="n">
        <v>0.0673934467314297</v>
      </c>
      <c r="P1233" s="16" t="n">
        <v>-0.0678720632544133</v>
      </c>
    </row>
    <row r="1234" customFormat="false" ht="15" hidden="false" customHeight="false" outlineLevel="0" collapsed="false">
      <c r="A1234" s="17" t="n">
        <v>1629</v>
      </c>
      <c r="B1234" s="6"/>
      <c r="C1234" s="16" t="n">
        <v>0.322291990289808</v>
      </c>
      <c r="D1234" s="16" t="n">
        <v>0.330047697966294</v>
      </c>
      <c r="E1234" s="16" t="n">
        <v>0.543576388888889</v>
      </c>
      <c r="F1234" s="16" t="n">
        <v>0.181100318696968</v>
      </c>
      <c r="G1234" s="16" t="n">
        <v>0.135186603249034</v>
      </c>
      <c r="H1234" s="6"/>
      <c r="I1234" s="18" t="n">
        <v>0.000636518366059717</v>
      </c>
      <c r="J1234" s="18" t="n">
        <v>0.000613371441971584</v>
      </c>
      <c r="K1234" s="16" t="n">
        <v>0.571589781746032</v>
      </c>
      <c r="L1234" s="16" t="n">
        <v>0.120067433478325</v>
      </c>
      <c r="M1234" s="16" t="n">
        <v>0.582800099206349</v>
      </c>
      <c r="N1234" s="16" t="n">
        <v>0.0311441080381889</v>
      </c>
      <c r="O1234" s="16" t="n">
        <v>0.0671396450533979</v>
      </c>
      <c r="P1234" s="16" t="n">
        <v>-0.0670350526588425</v>
      </c>
    </row>
    <row r="1235" customFormat="false" ht="15" hidden="false" customHeight="false" outlineLevel="0" collapsed="false">
      <c r="A1235" s="17" t="n">
        <v>1630</v>
      </c>
      <c r="B1235" s="6"/>
      <c r="C1235" s="16" t="n">
        <v>0.322923776066966</v>
      </c>
      <c r="D1235" s="16" t="n">
        <v>0.330657787139459</v>
      </c>
      <c r="E1235" s="16" t="n">
        <v>0.543353174603175</v>
      </c>
      <c r="F1235" s="16" t="n">
        <v>0.180439711639457</v>
      </c>
      <c r="G1235" s="16" t="n">
        <v>0.137128153110814</v>
      </c>
      <c r="H1235" s="6"/>
      <c r="I1235" s="18" t="n">
        <v>0.000626531181657769</v>
      </c>
      <c r="J1235" s="18" t="n">
        <v>0.000604031363950451</v>
      </c>
      <c r="K1235" s="16" t="n">
        <v>0.57015128968254</v>
      </c>
      <c r="L1235" s="16" t="n">
        <v>0.12496725396362</v>
      </c>
      <c r="M1235" s="16" t="n">
        <v>0.578955853174603</v>
      </c>
      <c r="N1235" s="16" t="n">
        <v>0.0320145646863405</v>
      </c>
      <c r="O1235" s="16" t="n">
        <v>0.0668958349910593</v>
      </c>
      <c r="P1235" s="16" t="n">
        <v>-0.06620198776872</v>
      </c>
    </row>
    <row r="1236" customFormat="false" ht="15" hidden="false" customHeight="false" outlineLevel="0" collapsed="false">
      <c r="A1236" s="17" t="n">
        <v>1631</v>
      </c>
      <c r="B1236" s="6"/>
      <c r="C1236" s="16" t="n">
        <v>0.323546194188091</v>
      </c>
      <c r="D1236" s="16" t="n">
        <v>0.33125835913467</v>
      </c>
      <c r="E1236" s="16" t="n">
        <v>0.543067956349206</v>
      </c>
      <c r="F1236" s="16" t="n">
        <v>0.17977960018152</v>
      </c>
      <c r="G1236" s="16" t="n">
        <v>0.138973790310381</v>
      </c>
      <c r="H1236" s="6"/>
      <c r="I1236" s="18" t="n">
        <v>0.000616482420150082</v>
      </c>
      <c r="J1236" s="18" t="n">
        <v>0.000594553193076718</v>
      </c>
      <c r="K1236" s="16" t="n">
        <v>0.569394841269841</v>
      </c>
      <c r="L1236" s="16" t="n">
        <v>0.128422624471426</v>
      </c>
      <c r="M1236" s="16" t="n">
        <v>0.576599702380952</v>
      </c>
      <c r="N1236" s="16" t="n">
        <v>0.0352547174778238</v>
      </c>
      <c r="O1236" s="16" t="n">
        <v>0.0666521958692316</v>
      </c>
      <c r="P1236" s="16" t="n">
        <v>-0.0655812904044894</v>
      </c>
    </row>
    <row r="1237" customFormat="false" ht="15" hidden="false" customHeight="false" outlineLevel="0" collapsed="false">
      <c r="A1237" s="17" t="n">
        <v>1632</v>
      </c>
      <c r="B1237" s="6"/>
      <c r="C1237" s="16" t="n">
        <v>0.324158759261932</v>
      </c>
      <c r="D1237" s="16" t="n">
        <v>0.331849113237526</v>
      </c>
      <c r="E1237" s="16" t="n">
        <v>0.542708333333333</v>
      </c>
      <c r="F1237" s="16" t="n">
        <v>0.179123459037074</v>
      </c>
      <c r="G1237" s="16" t="n">
        <v>0.140815799750508</v>
      </c>
      <c r="H1237" s="6"/>
      <c r="I1237" s="18" t="n">
        <v>0.000606432995101459</v>
      </c>
      <c r="J1237" s="18" t="n">
        <v>0.000584960359264369</v>
      </c>
      <c r="K1237" s="16" t="n">
        <v>0.568787202380952</v>
      </c>
      <c r="L1237" s="16" t="n">
        <v>0.130499938934748</v>
      </c>
      <c r="M1237" s="16" t="n">
        <v>0.569109623015873</v>
      </c>
      <c r="N1237" s="16" t="n">
        <v>0.0571830735497808</v>
      </c>
      <c r="O1237" s="16" t="n">
        <v>0.0664100103261879</v>
      </c>
      <c r="P1237" s="16" t="n">
        <v>-0.0652202610238147</v>
      </c>
    </row>
    <row r="1238" customFormat="false" ht="15" hidden="false" customHeight="false" outlineLevel="0" collapsed="false">
      <c r="A1238" s="17" t="n">
        <v>1633</v>
      </c>
      <c r="B1238" s="6"/>
      <c r="C1238" s="16" t="n">
        <v>0.324760639283005</v>
      </c>
      <c r="D1238" s="16" t="n">
        <v>0.332430000477667</v>
      </c>
      <c r="E1238" s="16" t="n">
        <v>0.542534722222222</v>
      </c>
      <c r="F1238" s="16" t="n">
        <v>0.178488486739127</v>
      </c>
      <c r="G1238" s="16" t="n">
        <v>0.142494934948377</v>
      </c>
      <c r="H1238" s="6"/>
      <c r="I1238" s="18" t="n">
        <v>0.000596495953867189</v>
      </c>
      <c r="J1238" s="18" t="n">
        <v>0.000575270110690637</v>
      </c>
      <c r="K1238" s="16" t="n">
        <v>0.569035218253968</v>
      </c>
      <c r="L1238" s="16" t="n">
        <v>0.129863291121241</v>
      </c>
      <c r="M1238" s="16" t="n">
        <v>0.564732142857143</v>
      </c>
      <c r="N1238" s="16" t="n">
        <v>0.0841097467002521</v>
      </c>
      <c r="O1238" s="16" t="n">
        <v>0.0661756271520527</v>
      </c>
      <c r="P1238" s="16" t="n">
        <v>-0.0653998830710524</v>
      </c>
    </row>
    <row r="1239" customFormat="false" ht="15" hidden="false" customHeight="false" outlineLevel="0" collapsed="false">
      <c r="A1239" s="17" t="n">
        <v>1634</v>
      </c>
      <c r="B1239" s="6"/>
      <c r="C1239" s="16" t="n">
        <v>0.32535202397137</v>
      </c>
      <c r="D1239" s="16" t="n">
        <v>0.333000917606695</v>
      </c>
      <c r="E1239" s="16" t="n">
        <v>0.542485119047619</v>
      </c>
      <c r="F1239" s="16" t="n">
        <v>0.177867538456991</v>
      </c>
      <c r="G1239" s="16" t="n">
        <v>0.144251211702519</v>
      </c>
      <c r="H1239" s="6"/>
      <c r="I1239" s="18" t="n">
        <v>0.000586493491973699</v>
      </c>
      <c r="J1239" s="18" t="n">
        <v>0.000565430361810076</v>
      </c>
      <c r="K1239" s="16" t="n">
        <v>0.569667658730159</v>
      </c>
      <c r="L1239" s="16" t="n">
        <v>0.12823384384715</v>
      </c>
      <c r="M1239" s="16" t="n">
        <v>0.557440476190476</v>
      </c>
      <c r="N1239" s="16" t="n">
        <v>0.125008635954541</v>
      </c>
      <c r="O1239" s="16" t="n">
        <v>0.0659464099765385</v>
      </c>
      <c r="P1239" s="16" t="n">
        <v>-0.0657342442907634</v>
      </c>
    </row>
    <row r="1240" customFormat="false" ht="15" hidden="false" customHeight="false" outlineLevel="0" collapsed="false">
      <c r="A1240" s="17" t="n">
        <v>1635</v>
      </c>
      <c r="B1240" s="6"/>
      <c r="C1240" s="16" t="n">
        <v>0.325932815700906</v>
      </c>
      <c r="D1240" s="16" t="n">
        <v>0.333561432767945</v>
      </c>
      <c r="E1240" s="16" t="n">
        <v>0.54234871031746</v>
      </c>
      <c r="F1240" s="16" t="n">
        <v>0.177251065085233</v>
      </c>
      <c r="G1240" s="16" t="n">
        <v>0.146115293893812</v>
      </c>
      <c r="H1240" s="6"/>
      <c r="I1240" s="18" t="n">
        <v>0.000576393305409888</v>
      </c>
      <c r="J1240" s="18" t="n">
        <v>0.00055553829555127</v>
      </c>
      <c r="K1240" s="16" t="n">
        <v>0.570052083333333</v>
      </c>
      <c r="L1240" s="16" t="n">
        <v>0.12823384384715</v>
      </c>
      <c r="M1240" s="16" t="n">
        <v>0.545052083333333</v>
      </c>
      <c r="N1240" s="16" t="n">
        <v>0.231082345774573</v>
      </c>
      <c r="O1240" s="16" t="n">
        <v>0.0657188343438505</v>
      </c>
      <c r="P1240" s="16" t="n">
        <v>-0.0657644437238788</v>
      </c>
    </row>
    <row r="1241" customFormat="false" ht="15" hidden="false" customHeight="false" outlineLevel="0" collapsed="false">
      <c r="A1241" s="17" t="n">
        <v>1636</v>
      </c>
      <c r="B1241" s="6"/>
      <c r="C1241" s="16" t="n">
        <v>0.326503140754916</v>
      </c>
      <c r="D1241" s="16" t="n">
        <v>0.334111601510683</v>
      </c>
      <c r="E1241" s="16" t="n">
        <v>0.542088293650794</v>
      </c>
      <c r="F1241" s="16" t="n">
        <v>0.17663742509162</v>
      </c>
      <c r="G1241" s="16" t="n">
        <v>0.147753087997843</v>
      </c>
      <c r="H1241" s="6"/>
      <c r="I1241" s="18" t="n">
        <v>0.000566293493486951</v>
      </c>
      <c r="J1241" s="18" t="n">
        <v>0.000545703835834549</v>
      </c>
      <c r="K1241" s="16" t="n">
        <v>0.57016369047619</v>
      </c>
      <c r="L1241" s="16" t="n">
        <v>0.12974385466735</v>
      </c>
      <c r="M1241" s="16" t="n">
        <v>0.536235119047619</v>
      </c>
      <c r="N1241" s="16" t="n">
        <v>0.314277310622007</v>
      </c>
      <c r="O1241" s="16" t="n">
        <v>0.0654922944882456</v>
      </c>
      <c r="P1241" s="16" t="n">
        <v>-0.0655003750852043</v>
      </c>
    </row>
    <row r="1242" customFormat="false" ht="15" hidden="false" customHeight="false" outlineLevel="0" collapsed="false">
      <c r="A1242" s="17" t="n">
        <v>1637</v>
      </c>
      <c r="B1242" s="6"/>
      <c r="C1242" s="16" t="n">
        <v>0.327063897024158</v>
      </c>
      <c r="D1242" s="16" t="n">
        <v>0.334651865134134</v>
      </c>
      <c r="E1242" s="16" t="n">
        <v>0.541852678571429</v>
      </c>
      <c r="F1242" s="16" t="n">
        <v>0.176017124543698</v>
      </c>
      <c r="G1242" s="16" t="n">
        <v>0.149536304962316</v>
      </c>
      <c r="H1242" s="6"/>
      <c r="I1242" s="18" t="n">
        <v>0.000556217724469336</v>
      </c>
      <c r="J1242" s="18" t="n">
        <v>0.000535863150559031</v>
      </c>
      <c r="K1242" s="16" t="n">
        <v>0.570771329365079</v>
      </c>
      <c r="L1242" s="16" t="n">
        <v>0.130895926397406</v>
      </c>
      <c r="M1242" s="16" t="n">
        <v>0.523177083333333</v>
      </c>
      <c r="N1242" s="16" t="n">
        <v>0.479290302717832</v>
      </c>
      <c r="O1242" s="16" t="n">
        <v>0.065263285437488</v>
      </c>
      <c r="P1242" s="16" t="n">
        <v>-0.0652204862092981</v>
      </c>
    </row>
    <row r="1243" customFormat="false" ht="15" hidden="false" customHeight="false" outlineLevel="0" collapsed="false">
      <c r="A1243" s="17" t="n">
        <v>1638</v>
      </c>
      <c r="B1243" s="6"/>
      <c r="C1243" s="16" t="n">
        <v>0.327615216239485</v>
      </c>
      <c r="D1243" s="16" t="n">
        <v>0.335182189137409</v>
      </c>
      <c r="E1243" s="16" t="n">
        <v>0.541455853174603</v>
      </c>
      <c r="F1243" s="16" t="n">
        <v>0.175385446644305</v>
      </c>
      <c r="G1243" s="16" t="n">
        <v>0.151491336101141</v>
      </c>
      <c r="H1243" s="6"/>
      <c r="I1243" s="18" t="n">
        <v>0.000546189972416302</v>
      </c>
      <c r="J1243" s="18" t="n">
        <v>0.00052595760299019</v>
      </c>
      <c r="K1243" s="16" t="n">
        <v>0.571490575396825</v>
      </c>
      <c r="L1243" s="16" t="n">
        <v>0.130895926397406</v>
      </c>
      <c r="M1243" s="16" t="n">
        <v>0.504650297619048</v>
      </c>
      <c r="N1243" s="16" t="n">
        <v>0.722801272648864</v>
      </c>
      <c r="O1243" s="16" t="n">
        <v>0.0650300653791434</v>
      </c>
      <c r="P1243" s="16" t="n">
        <v>-0.0651857585318296</v>
      </c>
    </row>
    <row r="1244" customFormat="false" ht="15" hidden="false" customHeight="false" outlineLevel="0" collapsed="false">
      <c r="A1244" s="17" t="n">
        <v>1639</v>
      </c>
      <c r="B1244" s="6"/>
      <c r="C1244" s="16" t="n">
        <v>0.328156270388517</v>
      </c>
      <c r="D1244" s="16" t="n">
        <v>0.335702741467981</v>
      </c>
      <c r="E1244" s="16" t="n">
        <v>0.541170634920635</v>
      </c>
      <c r="F1244" s="16" t="n">
        <v>0.174765591534326</v>
      </c>
      <c r="G1244" s="16" t="n">
        <v>0.153288935451404</v>
      </c>
      <c r="H1244" s="6"/>
      <c r="I1244" s="18" t="n">
        <v>0.000536340962072575</v>
      </c>
      <c r="J1244" s="18" t="n">
        <v>0.000516112454517542</v>
      </c>
      <c r="K1244" s="16" t="n">
        <v>0.572705853174603</v>
      </c>
      <c r="L1244" s="16" t="n">
        <v>0.129673588947262</v>
      </c>
      <c r="M1244" s="16" t="n">
        <v>0.503174603174603</v>
      </c>
      <c r="N1244" s="16" t="n">
        <v>0.793190439837831</v>
      </c>
      <c r="O1244" s="16" t="n">
        <v>0.0648012000206077</v>
      </c>
      <c r="P1244" s="16" t="n">
        <v>-0.0654473116730791</v>
      </c>
    </row>
    <row r="1245" customFormat="false" ht="15" hidden="false" customHeight="false" outlineLevel="0" collapsed="false">
      <c r="A1245" s="17" t="n">
        <v>1640</v>
      </c>
      <c r="B1245" s="6"/>
      <c r="C1245" s="16" t="n">
        <v>0.328687211021528</v>
      </c>
      <c r="D1245" s="16" t="n">
        <v>0.336213750386935</v>
      </c>
      <c r="E1245" s="16" t="n">
        <v>0.540860615079365</v>
      </c>
      <c r="F1245" s="16" t="n">
        <v>0.174158917515708</v>
      </c>
      <c r="G1245" s="16" t="n">
        <v>0.155060737844686</v>
      </c>
      <c r="H1245" s="6"/>
      <c r="I1245" s="18" t="n">
        <v>0.000526659210927722</v>
      </c>
      <c r="J1245" s="18" t="n">
        <v>0.00050629159211041</v>
      </c>
      <c r="K1245" s="16" t="n">
        <v>0.57452876984127</v>
      </c>
      <c r="L1245" s="16" t="n">
        <v>0.125885503848959</v>
      </c>
      <c r="M1245" s="16" t="n">
        <v>0.507862103174603</v>
      </c>
      <c r="N1245" s="16" t="n">
        <v>0.817311533689771</v>
      </c>
      <c r="O1245" s="16" t="n">
        <v>0.0645771915343226</v>
      </c>
      <c r="P1245" s="16" t="n">
        <v>-0.0660511864825338</v>
      </c>
    </row>
    <row r="1246" customFormat="false" ht="15" hidden="false" customHeight="false" outlineLevel="0" collapsed="false">
      <c r="A1246" s="17" t="n">
        <v>1641</v>
      </c>
      <c r="B1246" s="6"/>
      <c r="C1246" s="16" t="n">
        <v>0.329208456508178</v>
      </c>
      <c r="D1246" s="16" t="n">
        <v>0.336715196170367</v>
      </c>
      <c r="E1246" s="16" t="n">
        <v>0.540637400793651</v>
      </c>
      <c r="F1246" s="16" t="n">
        <v>0.173553808064636</v>
      </c>
      <c r="G1246" s="16" t="n">
        <v>0.156587503535841</v>
      </c>
      <c r="H1246" s="6"/>
      <c r="I1246" s="18" t="n">
        <v>0.000516985450995167</v>
      </c>
      <c r="J1246" s="18" t="n">
        <v>0.000496526437927231</v>
      </c>
      <c r="K1246" s="16" t="n">
        <v>0.576066468253968</v>
      </c>
      <c r="L1246" s="16" t="n">
        <v>0.123792286651921</v>
      </c>
      <c r="M1246" s="16" t="n">
        <v>0.507762896825397</v>
      </c>
      <c r="N1246" s="16" t="n">
        <v>0.746476278232155</v>
      </c>
      <c r="O1246" s="16" t="n">
        <v>0.0643537510245653</v>
      </c>
      <c r="P1246" s="16" t="n">
        <v>-0.0663473450259828</v>
      </c>
    </row>
    <row r="1247" customFormat="false" ht="15" hidden="false" customHeight="false" outlineLevel="0" collapsed="false">
      <c r="A1247" s="17" t="n">
        <v>1642</v>
      </c>
      <c r="B1247" s="6"/>
      <c r="C1247" s="16" t="n">
        <v>0.329720035637695</v>
      </c>
      <c r="D1247" s="16" t="n">
        <v>0.337207257376967</v>
      </c>
      <c r="E1247" s="16" t="n">
        <v>0.540401785714286</v>
      </c>
      <c r="F1247" s="16" t="n">
        <v>0.172952922903259</v>
      </c>
      <c r="G1247" s="16" t="n">
        <v>0.15858038426909</v>
      </c>
      <c r="H1247" s="6"/>
      <c r="I1247" s="18" t="n">
        <v>0.000507326820302801</v>
      </c>
      <c r="J1247" s="18" t="n">
        <v>0.000486912012398835</v>
      </c>
      <c r="K1247" s="16" t="n">
        <v>0.576413690476191</v>
      </c>
      <c r="L1247" s="16" t="n">
        <v>0.124774772266899</v>
      </c>
      <c r="M1247" s="16" t="n">
        <v>0.500570436507937</v>
      </c>
      <c r="N1247" s="16" t="n">
        <v>0.580486131512238</v>
      </c>
      <c r="O1247" s="16" t="n">
        <v>0.064131860782442</v>
      </c>
      <c r="P1247" s="16" t="n">
        <v>-0.066072578596906</v>
      </c>
    </row>
    <row r="1248" customFormat="false" ht="15" hidden="false" customHeight="false" outlineLevel="0" collapsed="false">
      <c r="A1248" s="17" t="n">
        <v>1643</v>
      </c>
      <c r="B1248" s="6"/>
      <c r="C1248" s="16" t="n">
        <v>0.330222026492726</v>
      </c>
      <c r="D1248" s="16" t="n">
        <v>0.337689292780668</v>
      </c>
      <c r="E1248" s="16" t="n">
        <v>0.54031498015873</v>
      </c>
      <c r="F1248" s="16" t="n">
        <v>0.172342707548526</v>
      </c>
      <c r="G1248" s="16" t="n">
        <v>0.160367751363755</v>
      </c>
      <c r="H1248" s="6"/>
      <c r="I1248" s="18" t="n">
        <v>0.00049762038509722</v>
      </c>
      <c r="J1248" s="18" t="n">
        <v>0.000477297859614906</v>
      </c>
      <c r="K1248" s="16" t="n">
        <v>0.576686507936508</v>
      </c>
      <c r="L1248" s="16" t="n">
        <v>0.126806933475514</v>
      </c>
      <c r="M1248" s="16" t="n">
        <v>0.507403273809524</v>
      </c>
      <c r="N1248" s="16" t="n">
        <v>0.44355801956816</v>
      </c>
      <c r="O1248" s="16" t="n">
        <v>0.0639065154237072</v>
      </c>
      <c r="P1248" s="16" t="n">
        <v>-0.0655708940064054</v>
      </c>
    </row>
    <row r="1249" customFormat="false" ht="15" hidden="false" customHeight="false" outlineLevel="0" collapsed="false">
      <c r="A1249" s="17" t="n">
        <v>1644</v>
      </c>
      <c r="B1249" s="6"/>
      <c r="C1249" s="16" t="n">
        <v>0.330714559811705</v>
      </c>
      <c r="D1249" s="16" t="n">
        <v>0.338161040078427</v>
      </c>
      <c r="E1249" s="16" t="n">
        <v>0.539818948412698</v>
      </c>
      <c r="F1249" s="16" t="n">
        <v>0.171713833745547</v>
      </c>
      <c r="G1249" s="16" t="n">
        <v>0.162099495678694</v>
      </c>
      <c r="H1249" s="6"/>
      <c r="I1249" s="18" t="n">
        <v>0.000487868727739523</v>
      </c>
      <c r="J1249" s="18" t="n">
        <v>0.000467717684970959</v>
      </c>
      <c r="K1249" s="16" t="n">
        <v>0.576785714285714</v>
      </c>
      <c r="L1249" s="16" t="n">
        <v>0.130499938934748</v>
      </c>
      <c r="M1249" s="16" t="n">
        <v>0.509325396825397</v>
      </c>
      <c r="N1249" s="16" t="n">
        <v>0.393530810977387</v>
      </c>
      <c r="O1249" s="16" t="n">
        <v>0.0636742694907794</v>
      </c>
      <c r="P1249" s="16" t="n">
        <v>-0.0647470070016991</v>
      </c>
    </row>
    <row r="1250" customFormat="false" ht="15" hidden="false" customHeight="false" outlineLevel="0" collapsed="false">
      <c r="A1250" s="17" t="n">
        <v>1645</v>
      </c>
      <c r="B1250" s="6"/>
      <c r="C1250" s="16" t="n">
        <v>0.33119818122044</v>
      </c>
      <c r="D1250" s="16" t="n">
        <v>0.338623598101876</v>
      </c>
      <c r="E1250" s="16" t="n">
        <v>0.539570932539683</v>
      </c>
      <c r="F1250" s="16" t="n">
        <v>0.171076924870505</v>
      </c>
      <c r="G1250" s="16" t="n">
        <v>0.163994099595935</v>
      </c>
      <c r="H1250" s="6"/>
      <c r="I1250" s="18" t="n">
        <v>0.000477923123405989</v>
      </c>
      <c r="J1250" s="18" t="n">
        <v>0.000458004014050245</v>
      </c>
      <c r="K1250" s="16" t="n">
        <v>0.576612103174603</v>
      </c>
      <c r="L1250" s="16" t="n">
        <v>0.135842524015226</v>
      </c>
      <c r="M1250" s="16" t="n">
        <v>0.508655753968254</v>
      </c>
      <c r="N1250" s="16" t="n">
        <v>0.369213368538795</v>
      </c>
      <c r="O1250" s="16" t="n">
        <v>0.0634390456246877</v>
      </c>
      <c r="P1250" s="16" t="n">
        <v>-0.0637440367510236</v>
      </c>
    </row>
    <row r="1251" customFormat="false" ht="15" hidden="false" customHeight="false" outlineLevel="0" collapsed="false">
      <c r="A1251" s="17" t="n">
        <v>1646</v>
      </c>
      <c r="B1251" s="6"/>
      <c r="C1251" s="16" t="n">
        <v>0.331672592412868</v>
      </c>
      <c r="D1251" s="16" t="n">
        <v>0.339076903667508</v>
      </c>
      <c r="E1251" s="16" t="n">
        <v>0.539198908730159</v>
      </c>
      <c r="F1251" s="16" t="n">
        <v>0.170437321259338</v>
      </c>
      <c r="G1251" s="16" t="n">
        <v>0.166040331032292</v>
      </c>
      <c r="H1251" s="6"/>
      <c r="I1251" s="18" t="n">
        <v>0.000467712815233589</v>
      </c>
      <c r="J1251" s="18" t="n">
        <v>0.000447989640523868</v>
      </c>
      <c r="K1251" s="16" t="n">
        <v>0.576475694444445</v>
      </c>
      <c r="L1251" s="16" t="n">
        <v>0.14134520511246</v>
      </c>
      <c r="M1251" s="16" t="n">
        <v>0.507589285714286</v>
      </c>
      <c r="N1251" s="16" t="n">
        <v>0.370834709851236</v>
      </c>
      <c r="O1251" s="16" t="n">
        <v>0.0632028158953079</v>
      </c>
      <c r="P1251" s="16" t="n">
        <v>-0.0628490309358246</v>
      </c>
    </row>
    <row r="1252" customFormat="false" ht="15" hidden="false" customHeight="false" outlineLevel="0" collapsed="false">
      <c r="A1252" s="17" t="n">
        <v>1647</v>
      </c>
      <c r="B1252" s="6"/>
      <c r="C1252" s="16" t="n">
        <v>0.332137532752092</v>
      </c>
      <c r="D1252" s="16" t="n">
        <v>0.339521030530971</v>
      </c>
      <c r="E1252" s="16" t="n">
        <v>0.538963293650794</v>
      </c>
      <c r="F1252" s="16" t="n">
        <v>0.169800614753045</v>
      </c>
      <c r="G1252" s="16" t="n">
        <v>0.168095117618259</v>
      </c>
      <c r="H1252" s="6"/>
      <c r="I1252" s="18" t="n">
        <v>0.000457279947152702</v>
      </c>
      <c r="J1252" s="18" t="n">
        <v>0.00043768375197218</v>
      </c>
      <c r="K1252" s="16" t="n">
        <v>0.577380952380952</v>
      </c>
      <c r="L1252" s="16" t="n">
        <v>0.145476832823717</v>
      </c>
      <c r="M1252" s="16" t="n">
        <v>0.502827380952381</v>
      </c>
      <c r="N1252" s="16" t="n">
        <v>0.443695598658734</v>
      </c>
      <c r="O1252" s="16" t="n">
        <v>0.0629676456240908</v>
      </c>
      <c r="P1252" s="16" t="n">
        <v>-0.062184897684623</v>
      </c>
    </row>
    <row r="1253" customFormat="false" ht="15" hidden="false" customHeight="false" outlineLevel="0" collapsed="false">
      <c r="A1253" s="17" t="n">
        <v>1648</v>
      </c>
      <c r="B1253" s="6"/>
      <c r="C1253" s="16" t="n">
        <v>0.332592588007114</v>
      </c>
      <c r="D1253" s="16" t="n">
        <v>0.339955942985974</v>
      </c>
      <c r="E1253" s="16" t="n">
        <v>0.538690476190476</v>
      </c>
      <c r="F1253" s="16" t="n">
        <v>0.169174343328326</v>
      </c>
      <c r="G1253" s="16" t="n">
        <v>0.170130853570589</v>
      </c>
      <c r="H1253" s="6"/>
      <c r="I1253" s="18" t="n">
        <v>0.000446572686521592</v>
      </c>
      <c r="J1253" s="18" t="n">
        <v>0.000427095450493427</v>
      </c>
      <c r="K1253" s="16" t="n">
        <v>0.578025793650794</v>
      </c>
      <c r="L1253" s="16" t="n">
        <v>0.149879787741746</v>
      </c>
      <c r="M1253" s="16" t="n">
        <v>0.501922123015873</v>
      </c>
      <c r="N1253" s="16" t="n">
        <v>0.547193959382512</v>
      </c>
      <c r="O1253" s="16" t="n">
        <v>0.0627363193617877</v>
      </c>
      <c r="P1253" s="16" t="n">
        <v>-0.0615537459921454</v>
      </c>
    </row>
    <row r="1254" customFormat="false" ht="15" hidden="false" customHeight="false" outlineLevel="0" collapsed="false">
      <c r="A1254" s="17" t="n">
        <v>1649</v>
      </c>
      <c r="B1254" s="6"/>
      <c r="C1254" s="16" t="n">
        <v>0.33303659060163</v>
      </c>
      <c r="D1254" s="16" t="n">
        <v>0.340381057767333</v>
      </c>
      <c r="E1254" s="16" t="n">
        <v>0.538318452380952</v>
      </c>
      <c r="F1254" s="16" t="n">
        <v>0.168572501804373</v>
      </c>
      <c r="G1254" s="16" t="n">
        <v>0.171707633451276</v>
      </c>
      <c r="H1254" s="6"/>
      <c r="I1254" s="18" t="n">
        <v>0.000435624045240987</v>
      </c>
      <c r="J1254" s="18" t="n">
        <v>0.000416249239600315</v>
      </c>
      <c r="K1254" s="16" t="n">
        <v>0.578794642857143</v>
      </c>
      <c r="L1254" s="16" t="n">
        <v>0.153640467251515</v>
      </c>
      <c r="M1254" s="16" t="n">
        <v>0.503447420634921</v>
      </c>
      <c r="N1254" s="16" t="n">
        <v>0.606036384036041</v>
      </c>
      <c r="O1254" s="16" t="n">
        <v>0.0625140072588658</v>
      </c>
      <c r="P1254" s="16" t="n">
        <v>-0.0609975185749295</v>
      </c>
    </row>
    <row r="1255" customFormat="false" ht="15" hidden="false" customHeight="false" outlineLevel="0" collapsed="false">
      <c r="A1255" s="17" t="n">
        <v>1650</v>
      </c>
      <c r="B1255" s="6"/>
      <c r="C1255" s="16" t="n">
        <v>0.333469118425665</v>
      </c>
      <c r="D1255" s="16" t="n">
        <v>0.340795560931247</v>
      </c>
      <c r="E1255" s="16" t="n">
        <v>0.537958829365079</v>
      </c>
      <c r="F1255" s="16" t="n">
        <v>0.167986743901851</v>
      </c>
      <c r="G1255" s="16" t="n">
        <v>0.173755967833162</v>
      </c>
      <c r="H1255" s="6"/>
      <c r="I1255" s="18" t="n">
        <v>0.000424497637077605</v>
      </c>
      <c r="J1255" s="18" t="n">
        <v>0.000405164640811855</v>
      </c>
      <c r="K1255" s="16" t="n">
        <v>0.580977182539683</v>
      </c>
      <c r="L1255" s="16" t="n">
        <v>0.156009613134281</v>
      </c>
      <c r="M1255" s="16" t="n">
        <v>0.502740575396825</v>
      </c>
      <c r="N1255" s="16" t="n">
        <v>0.58612011968581</v>
      </c>
      <c r="O1255" s="16" t="n">
        <v>0.0622976272915853</v>
      </c>
      <c r="P1255" s="16" t="n">
        <v>-0.0607107036908831</v>
      </c>
    </row>
    <row r="1256" customFormat="false" ht="15" hidden="false" customHeight="false" outlineLevel="0" collapsed="false">
      <c r="A1256" s="17" t="n">
        <v>1651</v>
      </c>
      <c r="B1256" s="6"/>
      <c r="C1256" s="16" t="n">
        <v>0.333889298748474</v>
      </c>
      <c r="D1256" s="16" t="n">
        <v>0.341197996150209</v>
      </c>
      <c r="E1256" s="16" t="n">
        <v>0.537797619047619</v>
      </c>
      <c r="F1256" s="16" t="n">
        <v>0.167404686509722</v>
      </c>
      <c r="G1256" s="16" t="n">
        <v>0.175538395521039</v>
      </c>
      <c r="H1256" s="6"/>
      <c r="I1256" s="18" t="n">
        <v>0.000413087930723867</v>
      </c>
      <c r="J1256" s="18" t="n">
        <v>0.000393898220499229</v>
      </c>
      <c r="K1256" s="16" t="n">
        <v>0.582304067460318</v>
      </c>
      <c r="L1256" s="16" t="n">
        <v>0.160148900869856</v>
      </c>
      <c r="M1256" s="16" t="n">
        <v>0.500186011904762</v>
      </c>
      <c r="N1256" s="16" t="n">
        <v>0.546163981878912</v>
      </c>
      <c r="O1256" s="16" t="n">
        <v>0.0620826055973236</v>
      </c>
      <c r="P1256" s="16" t="n">
        <v>-0.0601930116935768</v>
      </c>
    </row>
    <row r="1257" customFormat="false" ht="15" hidden="false" customHeight="false" outlineLevel="0" collapsed="false">
      <c r="A1257" s="17" t="n">
        <v>1652</v>
      </c>
      <c r="B1257" s="6"/>
      <c r="C1257" s="16" t="n">
        <v>0.334296599400061</v>
      </c>
      <c r="D1257" s="16" t="n">
        <v>0.341587832282865</v>
      </c>
      <c r="E1257" s="16" t="n">
        <v>0.53764880952381</v>
      </c>
      <c r="F1257" s="16" t="n">
        <v>0.166827301205544</v>
      </c>
      <c r="G1257" s="16" t="n">
        <v>0.177311407682299</v>
      </c>
      <c r="H1257" s="6"/>
      <c r="I1257" s="18" t="n">
        <v>0.000401429009629428</v>
      </c>
      <c r="J1257" s="18" t="n">
        <v>0.000382429184141883</v>
      </c>
      <c r="K1257" s="16" t="n">
        <v>0.583581349206349</v>
      </c>
      <c r="L1257" s="16" t="n">
        <v>0.164640398718519</v>
      </c>
      <c r="M1257" s="16" t="n">
        <v>0.506907242063492</v>
      </c>
      <c r="N1257" s="16" t="n">
        <v>0.440953425467678</v>
      </c>
      <c r="O1257" s="16" t="n">
        <v>0.0618693013091851</v>
      </c>
      <c r="P1257" s="16" t="n">
        <v>-0.0595843775229357</v>
      </c>
    </row>
    <row r="1258" customFormat="false" ht="15" hidden="false" customHeight="false" outlineLevel="0" collapsed="false">
      <c r="A1258" s="17" t="n">
        <v>1653</v>
      </c>
      <c r="B1258" s="6"/>
      <c r="C1258" s="16" t="n">
        <v>0.334691849696733</v>
      </c>
      <c r="D1258" s="16" t="n">
        <v>0.341964470521203</v>
      </c>
      <c r="E1258" s="16" t="n">
        <v>0.537487599206349</v>
      </c>
      <c r="F1258" s="16" t="n">
        <v>0.166225369594832</v>
      </c>
      <c r="G1258" s="16" t="n">
        <v>0.179314292777068</v>
      </c>
      <c r="H1258" s="6"/>
      <c r="I1258" s="18" t="n">
        <v>0.000389647196614361</v>
      </c>
      <c r="J1258" s="18" t="n">
        <v>0.000370803800760018</v>
      </c>
      <c r="K1258" s="16" t="n">
        <v>0.58499503968254</v>
      </c>
      <c r="L1258" s="16" t="n">
        <v>0.16818452865633</v>
      </c>
      <c r="M1258" s="16" t="n">
        <v>0.513764880952381</v>
      </c>
      <c r="N1258" s="16" t="n">
        <v>0.293280791240745</v>
      </c>
      <c r="O1258" s="16" t="n">
        <v>0.0616469198179608</v>
      </c>
      <c r="P1258" s="16" t="n">
        <v>-0.0591351700902724</v>
      </c>
    </row>
    <row r="1259" customFormat="false" ht="15" hidden="false" customHeight="false" outlineLevel="0" collapsed="false">
      <c r="A1259" s="17" t="n">
        <v>1654</v>
      </c>
      <c r="B1259" s="6"/>
      <c r="C1259" s="16" t="n">
        <v>0.335075172914213</v>
      </c>
      <c r="D1259" s="16" t="n">
        <v>0.342328129834952</v>
      </c>
      <c r="E1259" s="16" t="n">
        <v>0.537301587301587</v>
      </c>
      <c r="F1259" s="16" t="n">
        <v>0.165601056144654</v>
      </c>
      <c r="G1259" s="16" t="n">
        <v>0.181272869518193</v>
      </c>
      <c r="H1259" s="6"/>
      <c r="I1259" s="18" t="n">
        <v>0.000377689702794607</v>
      </c>
      <c r="J1259" s="18" t="n">
        <v>0.000358983155871389</v>
      </c>
      <c r="K1259" s="16" t="n">
        <v>0.586569940476191</v>
      </c>
      <c r="L1259" s="16" t="n">
        <v>0.170351446908823</v>
      </c>
      <c r="M1259" s="16" t="n">
        <v>0.520114087301587</v>
      </c>
      <c r="N1259" s="16" t="n">
        <v>0.208394520792461</v>
      </c>
      <c r="O1259" s="16" t="n">
        <v>0.0614162597365634</v>
      </c>
      <c r="P1259" s="16" t="n">
        <v>-0.0588154336263836</v>
      </c>
    </row>
    <row r="1260" customFormat="false" ht="15" hidden="false" customHeight="false" outlineLevel="0" collapsed="false">
      <c r="A1260" s="17" t="n">
        <v>1655</v>
      </c>
      <c r="B1260" s="6"/>
      <c r="C1260" s="16" t="n">
        <v>0.335446408888587</v>
      </c>
      <c r="D1260" s="16" t="n">
        <v>0.34267957742871</v>
      </c>
      <c r="E1260" s="16" t="n">
        <v>0.537065972222222</v>
      </c>
      <c r="F1260" s="16" t="n">
        <v>0.164973191649996</v>
      </c>
      <c r="G1260" s="16" t="n">
        <v>0.183115349490061</v>
      </c>
      <c r="H1260" s="6"/>
      <c r="I1260" s="18" t="n">
        <v>0.0003657550080049</v>
      </c>
      <c r="J1260" s="18" t="n">
        <v>0.000347130924179796</v>
      </c>
      <c r="K1260" s="16" t="n">
        <v>0.587562003968254</v>
      </c>
      <c r="L1260" s="16" t="n">
        <v>0.170874288500661</v>
      </c>
      <c r="M1260" s="16" t="n">
        <v>0.531200396825397</v>
      </c>
      <c r="N1260" s="16" t="n">
        <v>0.115166052055609</v>
      </c>
      <c r="O1260" s="16" t="n">
        <v>0.061184277754879</v>
      </c>
      <c r="P1260" s="16" t="n">
        <v>-0.0587015392483001</v>
      </c>
    </row>
    <row r="1261" customFormat="false" ht="15" hidden="false" customHeight="false" outlineLevel="0" collapsed="false">
      <c r="A1261" s="17" t="n">
        <v>1656</v>
      </c>
      <c r="B1261" s="6"/>
      <c r="C1261" s="16" t="n">
        <v>0.335805867760233</v>
      </c>
      <c r="D1261" s="16" t="n">
        <v>0.343019154890429</v>
      </c>
      <c r="E1261" s="16" t="n">
        <v>0.536805555555556</v>
      </c>
      <c r="F1261" s="16" t="n">
        <v>0.164342448415344</v>
      </c>
      <c r="G1261" s="16" t="n">
        <v>0.185247289612097</v>
      </c>
      <c r="H1261" s="6"/>
      <c r="I1261" s="18" t="n">
        <v>0.000353957770936418</v>
      </c>
      <c r="J1261" s="18" t="n">
        <v>0.000335509767006728</v>
      </c>
      <c r="K1261" s="16" t="n">
        <v>0.587822420634921</v>
      </c>
      <c r="L1261" s="16" t="n">
        <v>0.173201455906404</v>
      </c>
      <c r="M1261" s="16" t="n">
        <v>0.544518849206349</v>
      </c>
      <c r="N1261" s="16" t="n">
        <v>0.0451713292097741</v>
      </c>
      <c r="O1261" s="16" t="n">
        <v>0.0609512221589312</v>
      </c>
      <c r="P1261" s="16" t="n">
        <v>-0.0583074268772099</v>
      </c>
    </row>
    <row r="1262" customFormat="false" ht="15" hidden="false" customHeight="false" outlineLevel="0" collapsed="false">
      <c r="A1262" s="17" t="n">
        <v>1657</v>
      </c>
      <c r="B1262" s="6"/>
      <c r="C1262" s="16" t="n">
        <v>0.336153527700358</v>
      </c>
      <c r="D1262" s="16" t="n">
        <v>0.343347122562597</v>
      </c>
      <c r="E1262" s="16" t="n">
        <v>0.536520337301587</v>
      </c>
      <c r="F1262" s="16" t="n">
        <v>0.163714262080407</v>
      </c>
      <c r="G1262" s="16" t="n">
        <v>0.187375303446638</v>
      </c>
      <c r="H1262" s="6"/>
      <c r="I1262" s="18" t="n">
        <v>0.000342346778109168</v>
      </c>
      <c r="J1262" s="18" t="n">
        <v>0.000324293738978693</v>
      </c>
      <c r="K1262" s="16" t="n">
        <v>0.587822420634921</v>
      </c>
      <c r="L1262" s="16" t="n">
        <v>0.182396653524588</v>
      </c>
      <c r="M1262" s="16" t="n">
        <v>0.555332341269841</v>
      </c>
      <c r="N1262" s="16" t="n">
        <v>0.0181211998753012</v>
      </c>
      <c r="O1262" s="16" t="n">
        <v>0.0607191014124381</v>
      </c>
      <c r="P1262" s="16" t="n">
        <v>-0.0571359326842702</v>
      </c>
    </row>
    <row r="1263" customFormat="false" ht="15" hidden="false" customHeight="false" outlineLevel="0" collapsed="false">
      <c r="A1263" s="17" t="n">
        <v>1658</v>
      </c>
      <c r="B1263" s="6"/>
      <c r="C1263" s="16" t="n">
        <v>0.336489268518004</v>
      </c>
      <c r="D1263" s="16" t="n">
        <v>0.343663723463419</v>
      </c>
      <c r="E1263" s="16" t="n">
        <v>0.536222718253968</v>
      </c>
      <c r="F1263" s="16" t="n">
        <v>0.163096254687232</v>
      </c>
      <c r="G1263" s="16" t="n">
        <v>0.189472417464568</v>
      </c>
      <c r="H1263" s="6"/>
      <c r="I1263" s="18" t="n">
        <v>0.000330822669019577</v>
      </c>
      <c r="J1263" s="18" t="n">
        <v>0.000313376700421705</v>
      </c>
      <c r="K1263" s="16" t="n">
        <v>0.585416666666667</v>
      </c>
      <c r="L1263" s="16" t="n">
        <v>0.199337310036775</v>
      </c>
      <c r="M1263" s="16" t="n">
        <v>0.566840277777778</v>
      </c>
      <c r="N1263" s="16" t="n">
        <v>0.00440978805347681</v>
      </c>
      <c r="O1263" s="16" t="n">
        <v>0.060490732267042</v>
      </c>
      <c r="P1263" s="16" t="n">
        <v>-0.0552043872166427</v>
      </c>
    </row>
    <row r="1264" customFormat="false" ht="15" hidden="false" customHeight="false" outlineLevel="0" collapsed="false">
      <c r="A1264" s="17" t="n">
        <v>1659</v>
      </c>
      <c r="B1264" s="6"/>
      <c r="C1264" s="16" t="n">
        <v>0.336813280474928</v>
      </c>
      <c r="D1264" s="16" t="n">
        <v>0.343969341784408</v>
      </c>
      <c r="E1264" s="16" t="n">
        <v>0.536073908730159</v>
      </c>
      <c r="F1264" s="16" t="n">
        <v>0.162495245425398</v>
      </c>
      <c r="G1264" s="16" t="n">
        <v>0.191091779848864</v>
      </c>
      <c r="H1264" s="6"/>
      <c r="I1264" s="18" t="n">
        <v>0.000319545709711021</v>
      </c>
      <c r="J1264" s="18" t="n">
        <v>0.000302865577977326</v>
      </c>
      <c r="K1264" s="16" t="n">
        <v>0.58139880952381</v>
      </c>
      <c r="L1264" s="16" t="n">
        <v>0.223293092610494</v>
      </c>
      <c r="M1264" s="16" t="n">
        <v>0.576661706349206</v>
      </c>
      <c r="N1264" s="18" t="n">
        <v>0.000961300904818704</v>
      </c>
      <c r="O1264" s="16" t="n">
        <v>0.0602686352437511</v>
      </c>
      <c r="P1264" s="16" t="n">
        <v>-0.0526449595810345</v>
      </c>
    </row>
    <row r="1265" customFormat="false" ht="15" hidden="false" customHeight="false" outlineLevel="0" collapsed="false">
      <c r="A1265" s="17" t="n">
        <v>1660</v>
      </c>
      <c r="B1265" s="6"/>
      <c r="C1265" s="16" t="n">
        <v>0.33712621026923</v>
      </c>
      <c r="D1265" s="16" t="n">
        <v>0.34426471268018</v>
      </c>
      <c r="E1265" s="16" t="n">
        <v>0.535887896825397</v>
      </c>
      <c r="F1265" s="16" t="n">
        <v>0.161912736988984</v>
      </c>
      <c r="G1265" s="16" t="n">
        <v>0.193071976634176</v>
      </c>
      <c r="H1265" s="6"/>
      <c r="I1265" s="18" t="n">
        <v>0.000308490592706842</v>
      </c>
      <c r="J1265" s="18" t="n">
        <v>0.000292637979311645</v>
      </c>
      <c r="K1265" s="16" t="n">
        <v>0.576612103174603</v>
      </c>
      <c r="L1265" s="16" t="n">
        <v>0.251052469853607</v>
      </c>
      <c r="M1265" s="16" t="n">
        <v>0.579476686507937</v>
      </c>
      <c r="N1265" s="18" t="n">
        <v>0.000577325396615014</v>
      </c>
      <c r="O1265" s="16" t="n">
        <v>0.0600533664746271</v>
      </c>
      <c r="P1265" s="16" t="n">
        <v>-0.0497608286384835</v>
      </c>
    </row>
    <row r="1266" customFormat="false" ht="15" hidden="false" customHeight="false" outlineLevel="0" collapsed="false">
      <c r="A1266" s="17" t="n">
        <v>1661</v>
      </c>
      <c r="B1266" s="6"/>
      <c r="C1266" s="16" t="n">
        <v>0.337427432736909</v>
      </c>
      <c r="D1266" s="16" t="n">
        <v>0.34455008367869</v>
      </c>
      <c r="E1266" s="16" t="n">
        <v>0.535528273809524</v>
      </c>
      <c r="F1266" s="16" t="n">
        <v>0.161367812316781</v>
      </c>
      <c r="G1266" s="16" t="n">
        <v>0.195069164437848</v>
      </c>
      <c r="H1266" s="6"/>
      <c r="I1266" s="18" t="n">
        <v>0.000297641474964062</v>
      </c>
      <c r="J1266" s="18" t="n">
        <v>0.00028267263418121</v>
      </c>
      <c r="K1266" s="16" t="n">
        <v>0.57140376984127</v>
      </c>
      <c r="L1266" s="16" t="n">
        <v>0.286556150955985</v>
      </c>
      <c r="M1266" s="16" t="n">
        <v>0.578993055555556</v>
      </c>
      <c r="N1266" s="18" t="n">
        <v>0.000700071840760784</v>
      </c>
      <c r="O1266" s="16" t="n">
        <v>0.0598519793783615</v>
      </c>
      <c r="P1266" s="16" t="n">
        <v>-0.0465709057035705</v>
      </c>
    </row>
    <row r="1267" customFormat="false" ht="15" hidden="false" customHeight="false" outlineLevel="0" collapsed="false">
      <c r="A1267" s="17" t="n">
        <v>1662</v>
      </c>
      <c r="B1267" s="6"/>
      <c r="C1267" s="16" t="n">
        <v>0.337717645548876</v>
      </c>
      <c r="D1267" s="16" t="n">
        <v>0.344826443834581</v>
      </c>
      <c r="E1267" s="16" t="n">
        <v>0.535367063492064</v>
      </c>
      <c r="F1267" s="16" t="n">
        <v>0.160865043482838</v>
      </c>
      <c r="G1267" s="16" t="n">
        <v>0.196487712659301</v>
      </c>
      <c r="H1267" s="6"/>
      <c r="I1267" s="18" t="n">
        <v>0.000286973722683804</v>
      </c>
      <c r="J1267" s="18" t="n">
        <v>0.000272958579672011</v>
      </c>
      <c r="K1267" s="16" t="n">
        <v>0.565252976190476</v>
      </c>
      <c r="L1267" s="16" t="n">
        <v>0.328142216465182</v>
      </c>
      <c r="M1267" s="16" t="n">
        <v>0.574491567460318</v>
      </c>
      <c r="N1267" s="16" t="n">
        <v>0.00169861140177761</v>
      </c>
      <c r="O1267" s="16" t="n">
        <v>0.0596661652769657</v>
      </c>
      <c r="P1267" s="16" t="n">
        <v>-0.0430871130935086</v>
      </c>
    </row>
    <row r="1268" customFormat="false" ht="15" hidden="false" customHeight="false" outlineLevel="0" collapsed="false">
      <c r="A1268" s="17" t="n">
        <v>1663</v>
      </c>
      <c r="B1268" s="6"/>
      <c r="C1268" s="16" t="n">
        <v>0.337997694297097</v>
      </c>
      <c r="D1268" s="16" t="n">
        <v>0.345093649529825</v>
      </c>
      <c r="E1268" s="16" t="n">
        <v>0.535329861111111</v>
      </c>
      <c r="F1268" s="16" t="n">
        <v>0.160381686890423</v>
      </c>
      <c r="G1268" s="16" t="n">
        <v>0.198035801852649</v>
      </c>
      <c r="H1268" s="6"/>
      <c r="I1268" s="18" t="n">
        <v>0.000276556945576217</v>
      </c>
      <c r="J1268" s="18" t="n">
        <v>0.000263503125502104</v>
      </c>
      <c r="K1268" s="16" t="n">
        <v>0.559201388888889</v>
      </c>
      <c r="L1268" s="16" t="n">
        <v>0.376950531840826</v>
      </c>
      <c r="M1268" s="16" t="n">
        <v>0.566443452380952</v>
      </c>
      <c r="N1268" s="16" t="n">
        <v>0.00646366916832833</v>
      </c>
      <c r="O1268" s="16" t="n">
        <v>0.059487519734347</v>
      </c>
      <c r="P1268" s="16" t="n">
        <v>-0.0395174530869734</v>
      </c>
    </row>
    <row r="1269" customFormat="false" ht="15" hidden="false" customHeight="false" outlineLevel="0" collapsed="false">
      <c r="A1269" s="17" t="n">
        <v>1664</v>
      </c>
      <c r="B1269" s="6"/>
      <c r="C1269" s="16" t="n">
        <v>0.338267947005575</v>
      </c>
      <c r="D1269" s="16" t="n">
        <v>0.345351971467602</v>
      </c>
      <c r="E1269" s="16" t="n">
        <v>0.53499503968254</v>
      </c>
      <c r="F1269" s="16" t="n">
        <v>0.159913258161913</v>
      </c>
      <c r="G1269" s="16" t="n">
        <v>0.199584434579315</v>
      </c>
      <c r="H1269" s="6"/>
      <c r="I1269" s="18" t="n">
        <v>0.000266403674470392</v>
      </c>
      <c r="J1269" s="18" t="n">
        <v>0.000254284014142958</v>
      </c>
      <c r="K1269" s="16" t="n">
        <v>0.552554563492063</v>
      </c>
      <c r="L1269" s="16" t="n">
        <v>0.432056159421795</v>
      </c>
      <c r="M1269" s="16" t="n">
        <v>0.557998511904762</v>
      </c>
      <c r="N1269" s="16" t="n">
        <v>0.0194961820505923</v>
      </c>
      <c r="O1269" s="16" t="n">
        <v>0.0593143859819039</v>
      </c>
      <c r="P1269" s="16" t="n">
        <v>-0.0360142781526769</v>
      </c>
    </row>
    <row r="1270" customFormat="false" ht="15" hidden="false" customHeight="false" outlineLevel="0" collapsed="false">
      <c r="A1270" s="17" t="n">
        <v>1665</v>
      </c>
      <c r="B1270" s="6"/>
      <c r="C1270" s="16" t="n">
        <v>0.338527906610287</v>
      </c>
      <c r="D1270" s="16" t="n">
        <v>0.345601178278837</v>
      </c>
      <c r="E1270" s="16" t="n">
        <v>0.534784226190476</v>
      </c>
      <c r="F1270" s="16" t="n">
        <v>0.159462158270534</v>
      </c>
      <c r="G1270" s="16" t="n">
        <v>0.201267102941198</v>
      </c>
      <c r="H1270" s="6"/>
      <c r="I1270" s="18" t="n">
        <v>0.000256794874815375</v>
      </c>
      <c r="J1270" s="18" t="n">
        <v>0.000245520967872986</v>
      </c>
      <c r="K1270" s="16" t="n">
        <v>0.546192956349206</v>
      </c>
      <c r="L1270" s="16" t="n">
        <v>0.482076374185557</v>
      </c>
      <c r="M1270" s="16" t="n">
        <v>0.552467757936508</v>
      </c>
      <c r="N1270" s="16" t="n">
        <v>0.0394161276844673</v>
      </c>
      <c r="O1270" s="16" t="n">
        <v>0.0591476520002409</v>
      </c>
      <c r="P1270" s="16" t="n">
        <v>-0.032770719206464</v>
      </c>
    </row>
    <row r="1271" customFormat="false" ht="15" hidden="false" customHeight="false" outlineLevel="0" collapsed="false">
      <c r="A1271" s="17" t="n">
        <v>1666</v>
      </c>
      <c r="B1271" s="6"/>
      <c r="C1271" s="16" t="n">
        <v>0.338778619947441</v>
      </c>
      <c r="D1271" s="16" t="n">
        <v>0.345842025051489</v>
      </c>
      <c r="E1271" s="16" t="n">
        <v>0.534771825396825</v>
      </c>
      <c r="F1271" s="16" t="n">
        <v>0.159019933417271</v>
      </c>
      <c r="G1271" s="16" t="n">
        <v>0.202771899853792</v>
      </c>
      <c r="H1271" s="6"/>
      <c r="I1271" s="18" t="n">
        <v>0.000247625509474756</v>
      </c>
      <c r="J1271" s="18" t="n">
        <v>0.000237055826831648</v>
      </c>
      <c r="K1271" s="16" t="n">
        <v>0.540885416666667</v>
      </c>
      <c r="L1271" s="16" t="n">
        <v>0.528086702619613</v>
      </c>
      <c r="M1271" s="16" t="n">
        <v>0.547668650793651</v>
      </c>
      <c r="N1271" s="16" t="n">
        <v>0.0712368675336554</v>
      </c>
      <c r="O1271" s="16" t="n">
        <v>0.058984193574094</v>
      </c>
      <c r="P1271" s="16" t="n">
        <v>-0.0299762946558527</v>
      </c>
    </row>
    <row r="1272" customFormat="false" ht="15" hidden="false" customHeight="false" outlineLevel="0" collapsed="false">
      <c r="A1272" s="17" t="n">
        <v>1667</v>
      </c>
      <c r="B1272" s="6"/>
      <c r="C1272" s="16" t="n">
        <v>0.339018949882064</v>
      </c>
      <c r="D1272" s="16" t="n">
        <v>0.346072747416867</v>
      </c>
      <c r="E1272" s="16" t="n">
        <v>0.534660218253968</v>
      </c>
      <c r="F1272" s="16" t="n">
        <v>0.158573131834512</v>
      </c>
      <c r="G1272" s="16" t="n">
        <v>0.204291782587369</v>
      </c>
      <c r="H1272" s="6"/>
      <c r="I1272" s="18" t="n">
        <v>0.000239059575695367</v>
      </c>
      <c r="J1272" s="18" t="n">
        <v>0.000229203780513562</v>
      </c>
      <c r="K1272" s="16" t="n">
        <v>0.535379464285714</v>
      </c>
      <c r="L1272" s="16" t="n">
        <v>0.577387540817498</v>
      </c>
      <c r="M1272" s="16" t="n">
        <v>0.54422123015873</v>
      </c>
      <c r="N1272" s="16" t="n">
        <v>0.106798089775924</v>
      </c>
      <c r="O1272" s="16" t="n">
        <v>0.0588190386448459</v>
      </c>
      <c r="P1272" s="16" t="n">
        <v>-0.0271528859627608</v>
      </c>
    </row>
    <row r="1273" customFormat="false" ht="15" hidden="false" customHeight="false" outlineLevel="0" collapsed="false">
      <c r="A1273" s="17" t="n">
        <v>1668</v>
      </c>
      <c r="B1273" s="6"/>
      <c r="C1273" s="16" t="n">
        <v>0.339250043186891</v>
      </c>
      <c r="D1273" s="16" t="n">
        <v>0.346294789440336</v>
      </c>
      <c r="E1273" s="16" t="n">
        <v>0.53453621031746</v>
      </c>
      <c r="F1273" s="16" t="n">
        <v>0.158125250759548</v>
      </c>
      <c r="G1273" s="16" t="n">
        <v>0.205660827974754</v>
      </c>
      <c r="H1273" s="6"/>
      <c r="I1273" s="18" t="n">
        <v>0.000231085408925943</v>
      </c>
      <c r="J1273" s="18" t="n">
        <v>0.000222064356285585</v>
      </c>
      <c r="K1273" s="16" t="n">
        <v>0.52906746031746</v>
      </c>
      <c r="L1273" s="16" t="n">
        <v>0.633163888726632</v>
      </c>
      <c r="M1273" s="16" t="n">
        <v>0.542088293650794</v>
      </c>
      <c r="N1273" s="16" t="n">
        <v>0.146904073366644</v>
      </c>
      <c r="O1273" s="16" t="n">
        <v>0.0586534798466234</v>
      </c>
      <c r="P1273" s="16" t="n">
        <v>-0.0240458724706306</v>
      </c>
    </row>
    <row r="1274" customFormat="false" ht="15" hidden="false" customHeight="false" outlineLevel="0" collapsed="false">
      <c r="A1274" s="17" t="n">
        <v>1669</v>
      </c>
      <c r="B1274" s="6"/>
      <c r="C1274" s="16" t="n">
        <v>0.339472375349114</v>
      </c>
      <c r="D1274" s="16" t="n">
        <v>0.346507924507234</v>
      </c>
      <c r="E1274" s="16" t="n">
        <v>0.534399801587302</v>
      </c>
      <c r="F1274" s="16" t="n">
        <v>0.157664856614979</v>
      </c>
      <c r="G1274" s="16" t="n">
        <v>0.20707024726062</v>
      </c>
      <c r="H1274" s="6"/>
      <c r="I1274" s="18" t="n">
        <v>0.000224029217886072</v>
      </c>
      <c r="J1274" s="18" t="n">
        <v>0.000215862428635663</v>
      </c>
      <c r="K1274" s="16" t="n">
        <v>0.524851190476191</v>
      </c>
      <c r="L1274" s="16" t="n">
        <v>0.684266545212284</v>
      </c>
      <c r="M1274" s="16" t="n">
        <v>0.538839285714286</v>
      </c>
      <c r="N1274" s="16" t="n">
        <v>0.199791800167289</v>
      </c>
      <c r="O1274" s="16" t="n">
        <v>0.0584832905601496</v>
      </c>
      <c r="P1274" s="16" t="n">
        <v>-0.0209616809935478</v>
      </c>
    </row>
    <row r="1275" customFormat="false" ht="15" hidden="false" customHeight="false" outlineLevel="0" collapsed="false">
      <c r="A1275" s="17" t="n">
        <v>1670</v>
      </c>
      <c r="B1275" s="6"/>
      <c r="C1275" s="16" t="n">
        <v>0.339687821351848</v>
      </c>
      <c r="D1275" s="16" t="n">
        <v>0.346713815021845</v>
      </c>
      <c r="E1275" s="16" t="n">
        <v>0.534337797619048</v>
      </c>
      <c r="F1275" s="16" t="n">
        <v>0.157184464276584</v>
      </c>
      <c r="G1275" s="16" t="n">
        <v>0.208852443934299</v>
      </c>
      <c r="H1275" s="6"/>
      <c r="I1275" s="18" t="n">
        <v>0.000217906378479162</v>
      </c>
      <c r="J1275" s="18" t="n">
        <v>0.000210711040832672</v>
      </c>
      <c r="K1275" s="16" t="n">
        <v>0.520957341269841</v>
      </c>
      <c r="L1275" s="16" t="n">
        <v>0.733052359724291</v>
      </c>
      <c r="M1275" s="16" t="n">
        <v>0.536297123015873</v>
      </c>
      <c r="N1275" s="16" t="n">
        <v>0.258915763784077</v>
      </c>
      <c r="O1275" s="16" t="n">
        <v>0.0583057033056728</v>
      </c>
      <c r="P1275" s="16" t="n">
        <v>-0.0177017834054948</v>
      </c>
    </row>
    <row r="1276" customFormat="false" ht="15" hidden="false" customHeight="false" outlineLevel="0" collapsed="false">
      <c r="A1276" s="17" t="n">
        <v>1671</v>
      </c>
      <c r="B1276" s="6"/>
      <c r="C1276" s="16" t="n">
        <v>0.339895430557026</v>
      </c>
      <c r="D1276" s="16" t="n">
        <v>0.346913055819243</v>
      </c>
      <c r="E1276" s="16" t="n">
        <v>0.534114583333333</v>
      </c>
      <c r="F1276" s="16" t="n">
        <v>0.156717280753432</v>
      </c>
      <c r="G1276" s="16" t="n">
        <v>0.210275917630039</v>
      </c>
      <c r="H1276" s="6"/>
      <c r="I1276" s="18" t="n">
        <v>0.000213363545348381</v>
      </c>
      <c r="J1276" s="18" t="n">
        <v>0.000207187882041729</v>
      </c>
      <c r="K1276" s="16" t="n">
        <v>0.516034226190476</v>
      </c>
      <c r="L1276" s="16" t="n">
        <v>0.78496962708362</v>
      </c>
      <c r="M1276" s="16" t="n">
        <v>0.533705357142857</v>
      </c>
      <c r="N1276" s="16" t="n">
        <v>0.323907403277027</v>
      </c>
      <c r="O1276" s="16" t="n">
        <v>0.058132993661617</v>
      </c>
      <c r="P1276" s="16" t="n">
        <v>-0.0144921124091771</v>
      </c>
    </row>
    <row r="1277" customFormat="false" ht="15" hidden="false" customHeight="false" outlineLevel="0" collapsed="false">
      <c r="A1277" s="17" t="n">
        <v>1672</v>
      </c>
      <c r="B1277" s="6"/>
      <c r="C1277" s="16" t="n">
        <v>0.340098086268766</v>
      </c>
      <c r="D1277" s="16" t="n">
        <v>0.347108567529414</v>
      </c>
      <c r="E1277" s="16" t="n">
        <v>0.533965773809524</v>
      </c>
      <c r="F1277" s="16" t="n">
        <v>0.156259934589815</v>
      </c>
      <c r="G1277" s="16" t="n">
        <v>0.21196183702865</v>
      </c>
      <c r="H1277" s="6"/>
      <c r="I1277" s="18" t="n">
        <v>0.000210565107276176</v>
      </c>
      <c r="J1277" s="18" t="n">
        <v>0.000205356057017413</v>
      </c>
      <c r="K1277" s="16" t="n">
        <v>0.511681547619048</v>
      </c>
      <c r="L1277" s="16" t="n">
        <v>0.820873425629027</v>
      </c>
      <c r="M1277" s="16" t="n">
        <v>0.531225198412698</v>
      </c>
      <c r="N1277" s="16" t="n">
        <v>0.378422955016105</v>
      </c>
      <c r="O1277" s="16" t="n">
        <v>0.0579639156624497</v>
      </c>
      <c r="P1277" s="16" t="n">
        <v>-0.0116042986523954</v>
      </c>
    </row>
    <row r="1278" customFormat="false" ht="15" hidden="false" customHeight="false" outlineLevel="0" collapsed="false">
      <c r="A1278" s="17" t="n">
        <v>1673</v>
      </c>
      <c r="B1278" s="6"/>
      <c r="C1278" s="16" t="n">
        <v>0.340295766595975</v>
      </c>
      <c r="D1278" s="16" t="n">
        <v>0.347300692238317</v>
      </c>
      <c r="E1278" s="16" t="n">
        <v>0.533730158730159</v>
      </c>
      <c r="F1278" s="16" t="n">
        <v>0.155819182807732</v>
      </c>
      <c r="G1278" s="16" t="n">
        <v>0.213276396413684</v>
      </c>
      <c r="H1278" s="6"/>
      <c r="I1278" s="18" t="n">
        <v>0.000209809900968183</v>
      </c>
      <c r="J1278" s="18" t="n">
        <v>0.000205678247563177</v>
      </c>
      <c r="K1278" s="16" t="n">
        <v>0.50812251984127</v>
      </c>
      <c r="L1278" s="16" t="n">
        <v>0.870995476998628</v>
      </c>
      <c r="M1278" s="16" t="n">
        <v>0.530952380952381</v>
      </c>
      <c r="N1278" s="16" t="n">
        <v>0.431324421076389</v>
      </c>
      <c r="O1278" s="16" t="n">
        <v>0.0578009677817511</v>
      </c>
      <c r="P1278" s="16" t="n">
        <v>-0.00868965626496403</v>
      </c>
    </row>
    <row r="1279" customFormat="false" ht="15" hidden="false" customHeight="false" outlineLevel="0" collapsed="false">
      <c r="A1279" s="17" t="n">
        <v>1674</v>
      </c>
      <c r="B1279" s="6"/>
      <c r="C1279" s="16" t="n">
        <v>0.34049172802845</v>
      </c>
      <c r="D1279" s="16" t="n">
        <v>0.34749329117662</v>
      </c>
      <c r="E1279" s="16" t="n">
        <v>0.533519345238095</v>
      </c>
      <c r="F1279" s="16" t="n">
        <v>0.155401838434141</v>
      </c>
      <c r="G1279" s="16" t="n">
        <v>0.214497718710856</v>
      </c>
      <c r="H1279" s="6"/>
      <c r="I1279" s="18" t="n">
        <v>0.000211422605747603</v>
      </c>
      <c r="J1279" s="18" t="n">
        <v>0.000208395633962173</v>
      </c>
      <c r="K1279" s="16" t="n">
        <v>0.504179067460318</v>
      </c>
      <c r="L1279" s="16" t="n">
        <v>0.91049732055346</v>
      </c>
      <c r="M1279" s="16" t="n">
        <v>0.531274801587302</v>
      </c>
      <c r="N1279" s="16" t="n">
        <v>0.468228663721822</v>
      </c>
      <c r="O1279" s="16" t="n">
        <v>0.0576466694649001</v>
      </c>
      <c r="P1279" s="16" t="n">
        <v>-0.00597752295912398</v>
      </c>
    </row>
    <row r="1280" customFormat="false" ht="15" hidden="false" customHeight="false" outlineLevel="0" collapsed="false">
      <c r="A1280" s="17" t="n">
        <v>1675</v>
      </c>
      <c r="B1280" s="6"/>
      <c r="C1280" s="16" t="n">
        <v>0.340687944936419</v>
      </c>
      <c r="D1280" s="16" t="n">
        <v>0.347687949472877</v>
      </c>
      <c r="E1280" s="16" t="n">
        <v>0.533345734126984</v>
      </c>
      <c r="F1280" s="16" t="n">
        <v>0.15499617068484</v>
      </c>
      <c r="G1280" s="16" t="n">
        <v>0.215824873608339</v>
      </c>
      <c r="H1280" s="6"/>
      <c r="I1280" s="18" t="n">
        <v>0.000215437678437853</v>
      </c>
      <c r="J1280" s="18" t="n">
        <v>0.000213487551912702</v>
      </c>
      <c r="K1280" s="16" t="n">
        <v>0.501934523809524</v>
      </c>
      <c r="L1280" s="16" t="n">
        <v>0.945505075918459</v>
      </c>
      <c r="M1280" s="16" t="n">
        <v>0.533048115079365</v>
      </c>
      <c r="N1280" s="16" t="n">
        <v>0.48158400046929</v>
      </c>
      <c r="O1280" s="16" t="n">
        <v>0.0574966842072397</v>
      </c>
      <c r="P1280" s="16" t="n">
        <v>-0.00360218254184061</v>
      </c>
    </row>
    <row r="1281" customFormat="false" ht="15" hidden="false" customHeight="false" outlineLevel="0" collapsed="false">
      <c r="A1281" s="17" t="n">
        <v>1676</v>
      </c>
      <c r="B1281" s="6"/>
      <c r="C1281" s="16" t="n">
        <v>0.340888417974564</v>
      </c>
      <c r="D1281" s="16" t="n">
        <v>0.347888371914828</v>
      </c>
      <c r="E1281" s="16" t="n">
        <v>0.533333333333333</v>
      </c>
      <c r="F1281" s="16" t="n">
        <v>0.154590615830203</v>
      </c>
      <c r="G1281" s="16" t="n">
        <v>0.217307544463085</v>
      </c>
      <c r="H1281" s="6"/>
      <c r="I1281" s="18" t="n">
        <v>0.000222085311568845</v>
      </c>
      <c r="J1281" s="18" t="n">
        <v>0.000221228623828487</v>
      </c>
      <c r="K1281" s="16" t="n">
        <v>0.500434027777778</v>
      </c>
      <c r="L1281" s="16" t="n">
        <v>0.977740459192598</v>
      </c>
      <c r="M1281" s="16" t="n">
        <v>0.532936507936508</v>
      </c>
      <c r="N1281" s="16" t="n">
        <v>0.496492028769675</v>
      </c>
      <c r="O1281" s="16" t="n">
        <v>0.0573467367978786</v>
      </c>
      <c r="P1281" s="16" t="n">
        <v>-0.00147476400319011</v>
      </c>
    </row>
    <row r="1282" customFormat="false" ht="15" hidden="false" customHeight="false" outlineLevel="0" collapsed="false">
      <c r="A1282" s="17" t="n">
        <v>1677</v>
      </c>
      <c r="B1282" s="6"/>
      <c r="C1282" s="16" t="n">
        <v>0.341096834847268</v>
      </c>
      <c r="D1282" s="16" t="n">
        <v>0.34809781991473</v>
      </c>
      <c r="E1282" s="16" t="n">
        <v>0.533159722222222</v>
      </c>
      <c r="F1282" s="16" t="n">
        <v>0.15416848546627</v>
      </c>
      <c r="G1282" s="16" t="n">
        <v>0.218701404840524</v>
      </c>
      <c r="H1282" s="6"/>
      <c r="I1282" s="18" t="n">
        <v>0.00023087320211448</v>
      </c>
      <c r="J1282" s="18" t="n">
        <v>0.000231250202215978</v>
      </c>
      <c r="K1282" s="16" t="n">
        <v>0.502703373015873</v>
      </c>
      <c r="L1282" s="16" t="n">
        <v>0.990380558226588</v>
      </c>
      <c r="M1282" s="16" t="n">
        <v>0.535441468253968</v>
      </c>
      <c r="N1282" s="16" t="n">
        <v>0.505551409747167</v>
      </c>
      <c r="O1282" s="16" t="n">
        <v>0.0571906567374572</v>
      </c>
      <c r="P1282" s="18" t="n">
        <v>0.000604218100083659</v>
      </c>
    </row>
    <row r="1283" customFormat="false" ht="15" hidden="false" customHeight="false" outlineLevel="0" collapsed="false">
      <c r="A1283" s="17" t="n">
        <v>1678</v>
      </c>
      <c r="B1283" s="6"/>
      <c r="C1283" s="16" t="n">
        <v>0.341317008651523</v>
      </c>
      <c r="D1283" s="16" t="n">
        <v>0.348320022219086</v>
      </c>
      <c r="E1283" s="16" t="n">
        <v>0.532762896825397</v>
      </c>
      <c r="F1283" s="16" t="n">
        <v>0.153723157412434</v>
      </c>
      <c r="G1283" s="16" t="n">
        <v>0.220348914044076</v>
      </c>
      <c r="H1283" s="6"/>
      <c r="I1283" s="18" t="n">
        <v>0.000241839511070046</v>
      </c>
      <c r="J1283" s="18" t="n">
        <v>0.000243626584747176</v>
      </c>
      <c r="K1283" s="16" t="n">
        <v>0.504402281746032</v>
      </c>
      <c r="L1283" s="16" t="n">
        <v>0.959592447283606</v>
      </c>
      <c r="M1283" s="16" t="n">
        <v>0.537487599206349</v>
      </c>
      <c r="N1283" s="16" t="n">
        <v>0.502445711136802</v>
      </c>
      <c r="O1283" s="16" t="n">
        <v>0.0570259949310913</v>
      </c>
      <c r="P1283" s="16" t="n">
        <v>0.00266540606740105</v>
      </c>
    </row>
    <row r="1284" customFormat="false" ht="15" hidden="false" customHeight="false" outlineLevel="0" collapsed="false">
      <c r="A1284" s="17" t="n">
        <v>1679</v>
      </c>
      <c r="B1284" s="6"/>
      <c r="C1284" s="16" t="n">
        <v>0.341553546578872</v>
      </c>
      <c r="D1284" s="16" t="n">
        <v>0.34855823047722</v>
      </c>
      <c r="E1284" s="16" t="n">
        <v>0.532428075396825</v>
      </c>
      <c r="F1284" s="16" t="n">
        <v>0.153221346657591</v>
      </c>
      <c r="G1284" s="16" t="n">
        <v>0.221914694844681</v>
      </c>
      <c r="H1284" s="6"/>
      <c r="I1284" s="18" t="n">
        <v>0.000254139871823604</v>
      </c>
      <c r="J1284" s="18" t="n">
        <v>0.000257370059760188</v>
      </c>
      <c r="K1284" s="16" t="n">
        <v>0.506423611111111</v>
      </c>
      <c r="L1284" s="16" t="n">
        <v>0.931581416364842</v>
      </c>
      <c r="M1284" s="16" t="n">
        <v>0.539124503968254</v>
      </c>
      <c r="N1284" s="16" t="n">
        <v>0.503021379720918</v>
      </c>
      <c r="O1284" s="16" t="n">
        <v>0.0568404428470582</v>
      </c>
      <c r="P1284" s="16" t="n">
        <v>0.00449578380045849</v>
      </c>
    </row>
    <row r="1285" customFormat="false" ht="15" hidden="false" customHeight="false" outlineLevel="0" collapsed="false">
      <c r="A1285" s="17" t="n">
        <v>1680</v>
      </c>
      <c r="B1285" s="6"/>
      <c r="C1285" s="16" t="n">
        <v>0.341808503093765</v>
      </c>
      <c r="D1285" s="16" t="n">
        <v>0.348814675317956</v>
      </c>
      <c r="E1285" s="16" t="n">
        <v>0.532254464285714</v>
      </c>
      <c r="F1285" s="16" t="n">
        <v>0.152664992719096</v>
      </c>
      <c r="G1285" s="16" t="n">
        <v>0.22370898437236</v>
      </c>
      <c r="H1285" s="6"/>
      <c r="I1285" s="18" t="n">
        <v>0.000267596481591049</v>
      </c>
      <c r="J1285" s="18" t="n">
        <v>0.000272339696612642</v>
      </c>
      <c r="K1285" s="16" t="n">
        <v>0.507415674603175</v>
      </c>
      <c r="L1285" s="16" t="n">
        <v>0.908684750324591</v>
      </c>
      <c r="M1285" s="16" t="n">
        <v>0.540414186507937</v>
      </c>
      <c r="N1285" s="16" t="n">
        <v>0.498052599755519</v>
      </c>
      <c r="O1285" s="16" t="n">
        <v>0.0566347157149261</v>
      </c>
      <c r="P1285" s="16" t="n">
        <v>0.00617918088099399</v>
      </c>
    </row>
    <row r="1286" customFormat="false" ht="15" hidden="false" customHeight="false" outlineLevel="0" collapsed="false">
      <c r="A1286" s="17" t="n">
        <v>1681</v>
      </c>
      <c r="B1286" s="6"/>
      <c r="C1286" s="16" t="n">
        <v>0.342083572763728</v>
      </c>
      <c r="D1286" s="16" t="n">
        <v>0.349092920029337</v>
      </c>
      <c r="E1286" s="16" t="n">
        <v>0.532043650793651</v>
      </c>
      <c r="F1286" s="16" t="n">
        <v>0.152089737010252</v>
      </c>
      <c r="G1286" s="16" t="n">
        <v>0.225750074087874</v>
      </c>
      <c r="H1286" s="6"/>
      <c r="I1286" s="18" t="n">
        <v>0.000281268598979892</v>
      </c>
      <c r="J1286" s="18" t="n">
        <v>0.000287441624094898</v>
      </c>
      <c r="K1286" s="16" t="n">
        <v>0.509337797619048</v>
      </c>
      <c r="L1286" s="16" t="n">
        <v>0.888165561460059</v>
      </c>
      <c r="M1286" s="16" t="n">
        <v>0.543315972222222</v>
      </c>
      <c r="N1286" s="16" t="n">
        <v>0.477444780001984</v>
      </c>
      <c r="O1286" s="16" t="n">
        <v>0.0564219915487656</v>
      </c>
      <c r="P1286" s="16" t="n">
        <v>0.00756897158959435</v>
      </c>
    </row>
    <row r="1287" customFormat="false" ht="15" hidden="false" customHeight="false" outlineLevel="0" collapsed="false">
      <c r="A1287" s="17" t="n">
        <v>1682</v>
      </c>
      <c r="B1287" s="6"/>
      <c r="C1287" s="16" t="n">
        <v>0.342378586032437</v>
      </c>
      <c r="D1287" s="16" t="n">
        <v>0.349392864639255</v>
      </c>
      <c r="E1287" s="16" t="n">
        <v>0.53156001984127</v>
      </c>
      <c r="F1287" s="16" t="n">
        <v>0.151500009981047</v>
      </c>
      <c r="G1287" s="16" t="n">
        <v>0.227860972196418</v>
      </c>
      <c r="H1287" s="6"/>
      <c r="I1287" s="18" t="n">
        <v>0.000294808324113107</v>
      </c>
      <c r="J1287" s="18" t="n">
        <v>0.000302283656283714</v>
      </c>
      <c r="K1287" s="16" t="n">
        <v>0.510652281746032</v>
      </c>
      <c r="L1287" s="16" t="n">
        <v>0.872189097646591</v>
      </c>
      <c r="M1287" s="16" t="n">
        <v>0.547829861111111</v>
      </c>
      <c r="N1287" s="16" t="n">
        <v>0.436972485283971</v>
      </c>
      <c r="O1287" s="16" t="n">
        <v>0.0562039080476212</v>
      </c>
      <c r="P1287" s="16" t="n">
        <v>0.00867551415496951</v>
      </c>
    </row>
    <row r="1288" customFormat="false" ht="15" hidden="false" customHeight="false" outlineLevel="0" collapsed="false">
      <c r="A1288" s="17" t="n">
        <v>1683</v>
      </c>
      <c r="B1288" s="6"/>
      <c r="C1288" s="16" t="n">
        <v>0.342691363822159</v>
      </c>
      <c r="D1288" s="16" t="n">
        <v>0.349713391304942</v>
      </c>
      <c r="E1288" s="16" t="n">
        <v>0.531485615079365</v>
      </c>
      <c r="F1288" s="16" t="n">
        <v>0.150920736567859</v>
      </c>
      <c r="G1288" s="16" t="n">
        <v>0.229756484100787</v>
      </c>
      <c r="H1288" s="6"/>
      <c r="I1288" s="18" t="n">
        <v>0.000307118800592589</v>
      </c>
      <c r="J1288" s="18" t="n">
        <v>0.000316015127712892</v>
      </c>
      <c r="K1288" s="16" t="n">
        <v>0.511507936507937</v>
      </c>
      <c r="L1288" s="16" t="n">
        <v>0.854220380444521</v>
      </c>
      <c r="M1288" s="16" t="n">
        <v>0.553348214285714</v>
      </c>
      <c r="N1288" s="16" t="n">
        <v>0.374673836881342</v>
      </c>
      <c r="O1288" s="16" t="n">
        <v>0.0559896825045518</v>
      </c>
      <c r="P1288" s="16" t="n">
        <v>0.00983843117734126</v>
      </c>
    </row>
    <row r="1289" customFormat="false" ht="15" hidden="false" customHeight="false" outlineLevel="0" collapsed="false">
      <c r="A1289" s="17" t="n">
        <v>1684</v>
      </c>
      <c r="B1289" s="6"/>
      <c r="C1289" s="16" t="n">
        <v>0.343019309318443</v>
      </c>
      <c r="D1289" s="16" t="n">
        <v>0.35005233897768</v>
      </c>
      <c r="E1289" s="16" t="n">
        <v>0.531125992063492</v>
      </c>
      <c r="F1289" s="16" t="n">
        <v>0.150366516766693</v>
      </c>
      <c r="G1289" s="16" t="n">
        <v>0.231593824740964</v>
      </c>
      <c r="H1289" s="6"/>
      <c r="I1289" s="18" t="n">
        <v>0.000317775653653327</v>
      </c>
      <c r="J1289" s="18" t="n">
        <v>0.000328253832412117</v>
      </c>
      <c r="K1289" s="16" t="n">
        <v>0.513070436507937</v>
      </c>
      <c r="L1289" s="16" t="n">
        <v>0.832558710699868</v>
      </c>
      <c r="M1289" s="16" t="n">
        <v>0.561842757936508</v>
      </c>
      <c r="N1289" s="16" t="n">
        <v>0.295767947502552</v>
      </c>
      <c r="O1289" s="16" t="n">
        <v>0.0557847149908604</v>
      </c>
      <c r="P1289" s="16" t="n">
        <v>0.0111158386694388</v>
      </c>
    </row>
    <row r="1290" customFormat="false" ht="15" hidden="false" customHeight="false" outlineLevel="0" collapsed="false">
      <c r="A1290" s="17" t="n">
        <v>1685</v>
      </c>
      <c r="B1290" s="6"/>
      <c r="C1290" s="16" t="n">
        <v>0.34335933812758</v>
      </c>
      <c r="D1290" s="16" t="n">
        <v>0.350404995951329</v>
      </c>
      <c r="E1290" s="16" t="n">
        <v>0.53077876984127</v>
      </c>
      <c r="F1290" s="16" t="n">
        <v>0.149812430766406</v>
      </c>
      <c r="G1290" s="16" t="n">
        <v>0.233616465534252</v>
      </c>
      <c r="H1290" s="6"/>
      <c r="I1290" s="18" t="n">
        <v>0.000326169795374945</v>
      </c>
      <c r="J1290" s="18" t="n">
        <v>0.000338408604978614</v>
      </c>
      <c r="K1290" s="16" t="n">
        <v>0.515600198412698</v>
      </c>
      <c r="L1290" s="16" t="n">
        <v>0.810441480158711</v>
      </c>
      <c r="M1290" s="16" t="n">
        <v>0.569928075396825</v>
      </c>
      <c r="N1290" s="16" t="n">
        <v>0.21188681432183</v>
      </c>
      <c r="O1290" s="16" t="n">
        <v>0.0555797899103893</v>
      </c>
      <c r="P1290" s="16" t="n">
        <v>0.0125390259454492</v>
      </c>
    </row>
    <row r="1291" customFormat="false" ht="15" hidden="false" customHeight="false" outlineLevel="0" collapsed="false">
      <c r="A1291" s="17" t="n">
        <v>1686</v>
      </c>
      <c r="B1291" s="6"/>
      <c r="C1291" s="16" t="n">
        <v>0.34370776088702</v>
      </c>
      <c r="D1291" s="16" t="n">
        <v>0.350767351627093</v>
      </c>
      <c r="E1291" s="16" t="n">
        <v>0.530443948412698</v>
      </c>
      <c r="F1291" s="16" t="n">
        <v>0.149259822785921</v>
      </c>
      <c r="G1291" s="16" t="n">
        <v>0.235564708495027</v>
      </c>
      <c r="H1291" s="6"/>
      <c r="I1291" s="18" t="n">
        <v>0.000332181561999368</v>
      </c>
      <c r="J1291" s="18" t="n">
        <v>0.000346290531451045</v>
      </c>
      <c r="K1291" s="16" t="n">
        <v>0.518067956349206</v>
      </c>
      <c r="L1291" s="16" t="n">
        <v>0.789720282530946</v>
      </c>
      <c r="M1291" s="16" t="n">
        <v>0.578757440476191</v>
      </c>
      <c r="N1291" s="16" t="n">
        <v>0.137735216897454</v>
      </c>
      <c r="O1291" s="16" t="n">
        <v>0.0553754044698826</v>
      </c>
      <c r="P1291" s="16" t="n">
        <v>0.0140529194836368</v>
      </c>
    </row>
    <row r="1292" customFormat="false" ht="15" hidden="false" customHeight="false" outlineLevel="0" collapsed="false">
      <c r="A1292" s="17" t="n">
        <v>1687</v>
      </c>
      <c r="B1292" s="6"/>
      <c r="C1292" s="16" t="n">
        <v>0.344059757792825</v>
      </c>
      <c r="D1292" s="16" t="n">
        <v>0.351134714390975</v>
      </c>
      <c r="E1292" s="16" t="n">
        <v>0.530059523809524</v>
      </c>
      <c r="F1292" s="16" t="n">
        <v>0.14871907866173</v>
      </c>
      <c r="G1292" s="16" t="n">
        <v>0.236994693402974</v>
      </c>
      <c r="H1292" s="6"/>
      <c r="I1292" s="18" t="n">
        <v>0.000335901063314972</v>
      </c>
      <c r="J1292" s="18" t="n">
        <v>0.000351796636822794</v>
      </c>
      <c r="K1292" s="16" t="n">
        <v>0.520374503968254</v>
      </c>
      <c r="L1292" s="16" t="n">
        <v>0.772004528352406</v>
      </c>
      <c r="M1292" s="16" t="n">
        <v>0.587090773809524</v>
      </c>
      <c r="N1292" s="16" t="n">
        <v>0.0743184277177686</v>
      </c>
      <c r="O1292" s="16" t="n">
        <v>0.0551754002103173</v>
      </c>
      <c r="P1292" s="16" t="n">
        <v>0.0154826927256213</v>
      </c>
    </row>
    <row r="1293" customFormat="false" ht="15" hidden="false" customHeight="false" outlineLevel="0" collapsed="false">
      <c r="A1293" s="17" t="n">
        <v>1688</v>
      </c>
      <c r="B1293" s="6"/>
      <c r="C1293" s="16" t="n">
        <v>0.344411482594893</v>
      </c>
      <c r="D1293" s="16" t="n">
        <v>0.351503061694377</v>
      </c>
      <c r="E1293" s="16" t="n">
        <v>0.529761904761905</v>
      </c>
      <c r="F1293" s="16" t="n">
        <v>0.148194144856705</v>
      </c>
      <c r="G1293" s="16" t="n">
        <v>0.239018104554257</v>
      </c>
      <c r="H1293" s="6"/>
      <c r="I1293" s="18" t="n">
        <v>0.000337705775976375</v>
      </c>
      <c r="J1293" s="18" t="n">
        <v>0.000355285888487102</v>
      </c>
      <c r="K1293" s="16" t="n">
        <v>0.522631448412698</v>
      </c>
      <c r="L1293" s="16" t="n">
        <v>0.750693671137194</v>
      </c>
      <c r="M1293" s="16" t="n">
        <v>0.591517857142857</v>
      </c>
      <c r="N1293" s="16" t="n">
        <v>0.0356192036932961</v>
      </c>
      <c r="O1293" s="16" t="n">
        <v>0.0549812373374577</v>
      </c>
      <c r="P1293" s="16" t="n">
        <v>0.0168233173896225</v>
      </c>
    </row>
    <row r="1294" customFormat="false" ht="15" hidden="false" customHeight="false" outlineLevel="0" collapsed="false">
      <c r="A1294" s="17" t="n">
        <v>1689</v>
      </c>
      <c r="B1294" s="6"/>
      <c r="C1294" s="16" t="n">
        <v>0.34475977697813</v>
      </c>
      <c r="D1294" s="16" t="n">
        <v>0.351869201045354</v>
      </c>
      <c r="E1294" s="16" t="n">
        <v>0.529464285714286</v>
      </c>
      <c r="F1294" s="16" t="n">
        <v>0.14768985758862</v>
      </c>
      <c r="G1294" s="16" t="n">
        <v>0.240774931752417</v>
      </c>
      <c r="H1294" s="6"/>
      <c r="I1294" s="18" t="n">
        <v>0.000337856280238642</v>
      </c>
      <c r="J1294" s="18" t="n">
        <v>0.000357063741954602</v>
      </c>
      <c r="K1294" s="16" t="n">
        <v>0.524801587301587</v>
      </c>
      <c r="L1294" s="16" t="n">
        <v>0.731665415355988</v>
      </c>
      <c r="M1294" s="16" t="n">
        <v>0.596019345238095</v>
      </c>
      <c r="N1294" s="16" t="n">
        <v>0.0138096890154437</v>
      </c>
      <c r="O1294" s="16" t="n">
        <v>0.05479470534532</v>
      </c>
      <c r="P1294" s="16" t="n">
        <v>0.0181175127201723</v>
      </c>
    </row>
    <row r="1295" customFormat="false" ht="15" hidden="false" customHeight="false" outlineLevel="0" collapsed="false">
      <c r="A1295" s="17" t="n">
        <v>1690</v>
      </c>
      <c r="B1295" s="6"/>
      <c r="C1295" s="16" t="n">
        <v>0.345101171140965</v>
      </c>
      <c r="D1295" s="16" t="n">
        <v>0.352230090447833</v>
      </c>
      <c r="E1295" s="16" t="n">
        <v>0.529179067460318</v>
      </c>
      <c r="F1295" s="16" t="n">
        <v>0.147219578235628</v>
      </c>
      <c r="G1295" s="16" t="n">
        <v>0.242371418582314</v>
      </c>
      <c r="H1295" s="6"/>
      <c r="I1295" s="18" t="n">
        <v>0.000336798700733442</v>
      </c>
      <c r="J1295" s="18" t="n">
        <v>0.000357595408401079</v>
      </c>
      <c r="K1295" s="16" t="n">
        <v>0.526934523809524</v>
      </c>
      <c r="L1295" s="16" t="n">
        <v>0.710058755237652</v>
      </c>
      <c r="M1295" s="16" t="n">
        <v>0.598425099206349</v>
      </c>
      <c r="N1295" s="16" t="n">
        <v>0.00480167614531344</v>
      </c>
      <c r="O1295" s="16" t="n">
        <v>0.0546207474499901</v>
      </c>
      <c r="P1295" s="16" t="n">
        <v>0.0193780622510745</v>
      </c>
    </row>
    <row r="1296" customFormat="false" ht="15" hidden="false" customHeight="false" outlineLevel="0" collapsed="false">
      <c r="A1296" s="17" t="n">
        <v>1691</v>
      </c>
      <c r="B1296" s="6"/>
      <c r="C1296" s="16" t="n">
        <v>0.345437187151252</v>
      </c>
      <c r="D1296" s="16" t="n">
        <v>0.352587499584307</v>
      </c>
      <c r="E1296" s="16" t="n">
        <v>0.528931051587302</v>
      </c>
      <c r="F1296" s="16" t="n">
        <v>0.146784752830369</v>
      </c>
      <c r="G1296" s="16" t="n">
        <v>0.243294714381542</v>
      </c>
      <c r="H1296" s="6"/>
      <c r="I1296" s="18" t="n">
        <v>0.000334758375286977</v>
      </c>
      <c r="J1296" s="18" t="n">
        <v>0.000357074872340367</v>
      </c>
      <c r="K1296" s="16" t="n">
        <v>0.529427083333333</v>
      </c>
      <c r="L1296" s="16" t="n">
        <v>0.692917830580541</v>
      </c>
      <c r="M1296" s="16" t="n">
        <v>0.597668650793651</v>
      </c>
      <c r="N1296" s="16" t="n">
        <v>0.00214013518654406</v>
      </c>
      <c r="O1296" s="16" t="n">
        <v>0.0544598996620172</v>
      </c>
      <c r="P1296" s="16" t="n">
        <v>0.0205724625565923</v>
      </c>
    </row>
    <row r="1297" customFormat="false" ht="15" hidden="false" customHeight="false" outlineLevel="0" collapsed="false">
      <c r="A1297" s="17" t="n">
        <v>1692</v>
      </c>
      <c r="B1297" s="6"/>
      <c r="C1297" s="16" t="n">
        <v>0.345766345282388</v>
      </c>
      <c r="D1297" s="16" t="n">
        <v>0.352939619960499</v>
      </c>
      <c r="E1297" s="16" t="n">
        <v>0.528608630952381</v>
      </c>
      <c r="F1297" s="16" t="n">
        <v>0.146380487321516</v>
      </c>
      <c r="G1297" s="16" t="n">
        <v>0.244588018321049</v>
      </c>
      <c r="H1297" s="6"/>
      <c r="I1297" s="18" t="n">
        <v>0.000331879396185097</v>
      </c>
      <c r="J1297" s="18" t="n">
        <v>0.000355864377425476</v>
      </c>
      <c r="K1297" s="16" t="n">
        <v>0.531361607142857</v>
      </c>
      <c r="L1297" s="16" t="n">
        <v>0.673212465725937</v>
      </c>
      <c r="M1297" s="16" t="n">
        <v>0.596217757936508</v>
      </c>
      <c r="N1297" s="16" t="n">
        <v>0.00105419347006956</v>
      </c>
      <c r="O1297" s="16" t="n">
        <v>0.0543103525888795</v>
      </c>
      <c r="P1297" s="16" t="n">
        <v>0.0218941183014356</v>
      </c>
    </row>
    <row r="1298" customFormat="false" ht="15" hidden="false" customHeight="false" outlineLevel="0" collapsed="false">
      <c r="A1298" s="17" t="n">
        <v>1693</v>
      </c>
      <c r="B1298" s="6"/>
      <c r="C1298" s="16" t="n">
        <v>0.346093009116163</v>
      </c>
      <c r="D1298" s="16" t="n">
        <v>0.353291237067882</v>
      </c>
      <c r="E1298" s="16" t="n">
        <v>0.528236607142857</v>
      </c>
      <c r="F1298" s="16" t="n">
        <v>0.14600475538275</v>
      </c>
      <c r="G1298" s="16" t="n">
        <v>0.245927977111656</v>
      </c>
      <c r="H1298" s="6"/>
      <c r="I1298" s="18" t="n">
        <v>0.00032830159697192</v>
      </c>
      <c r="J1298" s="18" t="n">
        <v>0.000354006623216529</v>
      </c>
      <c r="K1298" s="16" t="n">
        <v>0.533767361111111</v>
      </c>
      <c r="L1298" s="16" t="n">
        <v>0.648518530438758</v>
      </c>
      <c r="M1298" s="16" t="n">
        <v>0.595696924603175</v>
      </c>
      <c r="N1298" s="18" t="n">
        <v>0.000632277413273146</v>
      </c>
      <c r="O1298" s="16" t="n">
        <v>0.054171357459909</v>
      </c>
      <c r="P1298" s="16" t="n">
        <v>0.0232479720483843</v>
      </c>
    </row>
    <row r="1299" customFormat="false" ht="15" hidden="false" customHeight="false" outlineLevel="0" collapsed="false">
      <c r="A1299" s="17" t="n">
        <v>1694</v>
      </c>
      <c r="B1299" s="6"/>
      <c r="C1299" s="16" t="n">
        <v>0.346416750802566</v>
      </c>
      <c r="D1299" s="16" t="n">
        <v>0.353641578693341</v>
      </c>
      <c r="E1299" s="16" t="n">
        <v>0.528062996031746</v>
      </c>
      <c r="F1299" s="16" t="n">
        <v>0.14564998759592</v>
      </c>
      <c r="G1299" s="16" t="n">
        <v>0.247006263133843</v>
      </c>
      <c r="H1299" s="6"/>
      <c r="I1299" s="18" t="n">
        <v>0.000324079172596285</v>
      </c>
      <c r="J1299" s="18" t="n">
        <v>0.000351345226184488</v>
      </c>
      <c r="K1299" s="16" t="n">
        <v>0.53608630952381</v>
      </c>
      <c r="L1299" s="16" t="n">
        <v>0.627285343487968</v>
      </c>
      <c r="M1299" s="16" t="n">
        <v>0.598536706349206</v>
      </c>
      <c r="N1299" s="18" t="n">
        <v>0.000328369755727501</v>
      </c>
      <c r="O1299" s="16" t="n">
        <v>0.0540401147433477</v>
      </c>
      <c r="P1299" s="16" t="n">
        <v>0.0244548905995776</v>
      </c>
    </row>
    <row r="1300" customFormat="false" ht="15" hidden="false" customHeight="false" outlineLevel="0" collapsed="false">
      <c r="A1300" s="17" t="n">
        <v>1695</v>
      </c>
      <c r="B1300" s="6"/>
      <c r="C1300" s="16" t="n">
        <v>0.346741282588761</v>
      </c>
      <c r="D1300" s="16" t="n">
        <v>0.353994505685736</v>
      </c>
      <c r="E1300" s="16" t="n">
        <v>0.527889384920635</v>
      </c>
      <c r="F1300" s="16" t="n">
        <v>0.145312086794834</v>
      </c>
      <c r="G1300" s="16" t="n">
        <v>0.248181960182344</v>
      </c>
      <c r="H1300" s="6"/>
      <c r="I1300" s="18" t="n">
        <v>0.000318749516762354</v>
      </c>
      <c r="J1300" s="18" t="n">
        <v>0.000347466342333327</v>
      </c>
      <c r="K1300" s="16" t="n">
        <v>0.538715277777778</v>
      </c>
      <c r="L1300" s="16" t="n">
        <v>0.604929990831596</v>
      </c>
      <c r="M1300" s="16" t="n">
        <v>0.60688244047619</v>
      </c>
      <c r="N1300" s="18" t="n">
        <v>0.000153088380587374</v>
      </c>
      <c r="O1300" s="16" t="n">
        <v>0.0539151091915245</v>
      </c>
      <c r="P1300" s="16" t="n">
        <v>0.0255769273962139</v>
      </c>
    </row>
    <row r="1301" customFormat="false" ht="15" hidden="false" customHeight="false" outlineLevel="0" collapsed="false">
      <c r="A1301" s="17" t="n">
        <v>1696</v>
      </c>
      <c r="B1301" s="6"/>
      <c r="C1301" s="16" t="n">
        <v>0.347064358665429</v>
      </c>
      <c r="D1301" s="16" t="n">
        <v>0.354347935805667</v>
      </c>
      <c r="E1301" s="16" t="n">
        <v>0.527554563492064</v>
      </c>
      <c r="F1301" s="16" t="n">
        <v>0.144996154444396</v>
      </c>
      <c r="G1301" s="16" t="n">
        <v>0.249258393682969</v>
      </c>
      <c r="H1301" s="6"/>
      <c r="I1301" s="18" t="n">
        <v>0.000311955813393756</v>
      </c>
      <c r="J1301" s="18" t="n">
        <v>0.000341950938121437</v>
      </c>
      <c r="K1301" s="16" t="n">
        <v>0.540749007936508</v>
      </c>
      <c r="L1301" s="16" t="n">
        <v>0.588460437417594</v>
      </c>
      <c r="M1301" s="16" t="n">
        <v>0.610652281746032</v>
      </c>
      <c r="N1301" s="18" t="n">
        <v>0.000362326707716445</v>
      </c>
      <c r="O1301" s="16" t="n">
        <v>0.0537982285196079</v>
      </c>
      <c r="P1301" s="16" t="n">
        <v>0.0265833000039763</v>
      </c>
    </row>
    <row r="1302" customFormat="false" ht="15" hidden="false" customHeight="false" outlineLevel="0" collapsed="false">
      <c r="A1302" s="17" t="n">
        <v>1697</v>
      </c>
      <c r="B1302" s="6"/>
      <c r="C1302" s="16" t="n">
        <v>0.347386849276483</v>
      </c>
      <c r="D1302" s="16" t="n">
        <v>0.354702555379258</v>
      </c>
      <c r="E1302" s="16" t="n">
        <v>0.527690972222222</v>
      </c>
      <c r="F1302" s="16" t="n">
        <v>0.144696243510673</v>
      </c>
      <c r="G1302" s="16" t="n">
        <v>0.249906984012011</v>
      </c>
      <c r="H1302" s="6"/>
      <c r="I1302" s="18" t="n">
        <v>0.000303354897364515</v>
      </c>
      <c r="J1302" s="18" t="n">
        <v>0.000334234304276316</v>
      </c>
      <c r="K1302" s="16" t="n">
        <v>0.541976686507937</v>
      </c>
      <c r="L1302" s="16" t="n">
        <v>0.574824710510884</v>
      </c>
      <c r="M1302" s="16" t="n">
        <v>0.587140376984127</v>
      </c>
      <c r="N1302" s="16" t="n">
        <v>0.0152660001064163</v>
      </c>
      <c r="O1302" s="16" t="n">
        <v>0.0536872730008406</v>
      </c>
      <c r="P1302" s="16" t="n">
        <v>0.0273056944749467</v>
      </c>
    </row>
    <row r="1303" customFormat="false" ht="15" hidden="false" customHeight="false" outlineLevel="0" collapsed="false">
      <c r="A1303" s="17" t="n">
        <v>1698</v>
      </c>
      <c r="B1303" s="6"/>
      <c r="C1303" s="16" t="n">
        <v>0.347705089364249</v>
      </c>
      <c r="D1303" s="16" t="n">
        <v>0.355054231793273</v>
      </c>
      <c r="E1303" s="16" t="n">
        <v>0.52749255952381</v>
      </c>
      <c r="F1303" s="16" t="n">
        <v>0.144408397623645</v>
      </c>
      <c r="G1303" s="16" t="n">
        <v>0.250838092953955</v>
      </c>
      <c r="H1303" s="6"/>
      <c r="I1303" s="18" t="n">
        <v>0.000291998060989588</v>
      </c>
      <c r="J1303" s="18" t="n">
        <v>0.000323505290184456</v>
      </c>
      <c r="K1303" s="16" t="n">
        <v>0.543477182539683</v>
      </c>
      <c r="L1303" s="16" t="n">
        <v>0.56345381571301</v>
      </c>
      <c r="M1303" s="16" t="n">
        <v>0.541480654761905</v>
      </c>
      <c r="N1303" s="16" t="n">
        <v>0.319602280174078</v>
      </c>
      <c r="O1303" s="16" t="n">
        <v>0.0535807792153588</v>
      </c>
      <c r="P1303" s="16" t="n">
        <v>0.0279102687938009</v>
      </c>
    </row>
    <row r="1304" customFormat="false" ht="15" hidden="false" customHeight="false" outlineLevel="0" collapsed="false">
      <c r="A1304" s="17" t="n">
        <v>1699</v>
      </c>
      <c r="B1304" s="6"/>
      <c r="C1304" s="16" t="n">
        <v>0.348014087841381</v>
      </c>
      <c r="D1304" s="16" t="n">
        <v>0.355397898337798</v>
      </c>
      <c r="E1304" s="16" t="n">
        <v>0.527393353174603</v>
      </c>
      <c r="F1304" s="16" t="n">
        <v>0.144141574646254</v>
      </c>
      <c r="G1304" s="16" t="n">
        <v>0.251491215831504</v>
      </c>
      <c r="H1304" s="6"/>
      <c r="I1304" s="18" t="n">
        <v>0.000277957936448215</v>
      </c>
      <c r="J1304" s="18" t="n">
        <v>0.000309802236982641</v>
      </c>
      <c r="K1304" s="16" t="n">
        <v>0.54406001984127</v>
      </c>
      <c r="L1304" s="16" t="n">
        <v>0.554259455614963</v>
      </c>
      <c r="M1304" s="16" t="n">
        <v>0.507167658730159</v>
      </c>
      <c r="N1304" s="16" t="n">
        <v>0.921455270593615</v>
      </c>
      <c r="O1304" s="16" t="n">
        <v>0.0534820616021346</v>
      </c>
      <c r="P1304" s="16" t="n">
        <v>0.0283766909422954</v>
      </c>
    </row>
    <row r="1305" customFormat="false" ht="15" hidden="false" customHeight="false" outlineLevel="0" collapsed="false">
      <c r="A1305" s="17" t="n">
        <v>1700</v>
      </c>
      <c r="B1305" s="6"/>
      <c r="C1305" s="16" t="n">
        <v>0.348309971538703</v>
      </c>
      <c r="D1305" s="16" t="n">
        <v>0.355728613130428</v>
      </c>
      <c r="E1305" s="16" t="n">
        <v>0.527294146825397</v>
      </c>
      <c r="F1305" s="16" t="n">
        <v>0.143881448286266</v>
      </c>
      <c r="G1305" s="16" t="n">
        <v>0.252279429026755</v>
      </c>
      <c r="H1305" s="6"/>
      <c r="I1305" s="18" t="n">
        <v>0.000260889531025855</v>
      </c>
      <c r="J1305" s="18" t="n">
        <v>0.000292634873350834</v>
      </c>
      <c r="K1305" s="16" t="n">
        <v>0.543874007936508</v>
      </c>
      <c r="L1305" s="16" t="n">
        <v>0.550475927264509</v>
      </c>
      <c r="M1305" s="16" t="n">
        <v>0.516815476190476</v>
      </c>
      <c r="N1305" s="16" t="n">
        <v>0.709557087418067</v>
      </c>
      <c r="O1305" s="16" t="n">
        <v>0.0533858200549023</v>
      </c>
      <c r="P1305" s="16" t="n">
        <v>0.0286022480141683</v>
      </c>
    </row>
    <row r="1306" customFormat="false" ht="15" hidden="false" customHeight="false" outlineLevel="0" collapsed="false">
      <c r="A1306" s="17" t="n">
        <v>1701</v>
      </c>
      <c r="B1306" s="6"/>
      <c r="C1306" s="16" t="n">
        <v>0.348584485234692</v>
      </c>
      <c r="D1306" s="16" t="n">
        <v>0.356037573915981</v>
      </c>
      <c r="E1306" s="16" t="n">
        <v>0.527145337301587</v>
      </c>
      <c r="F1306" s="16" t="n">
        <v>0.143630419398849</v>
      </c>
      <c r="G1306" s="16" t="n">
        <v>0.252673868442706</v>
      </c>
      <c r="H1306" s="6"/>
      <c r="I1306" s="18" t="n">
        <v>0.000241377368957186</v>
      </c>
      <c r="J1306" s="18" t="n">
        <v>0.000272708825067768</v>
      </c>
      <c r="K1306" s="16" t="n">
        <v>0.543601190476191</v>
      </c>
      <c r="L1306" s="16" t="n">
        <v>0.549371887158239</v>
      </c>
      <c r="M1306" s="16" t="n">
        <v>0.541480654761905</v>
      </c>
      <c r="N1306" s="16" t="n">
        <v>0.479009534223053</v>
      </c>
      <c r="O1306" s="16" t="n">
        <v>0.0532929429798439</v>
      </c>
      <c r="P1306" s="16" t="n">
        <v>0.0286655745026006</v>
      </c>
    </row>
    <row r="1307" customFormat="false" ht="15" hidden="false" customHeight="false" outlineLevel="0" collapsed="false">
      <c r="A1307" s="17" t="n">
        <v>1702</v>
      </c>
      <c r="B1307" s="6"/>
      <c r="C1307" s="16" t="n">
        <v>0.348833448144951</v>
      </c>
      <c r="D1307" s="16" t="n">
        <v>0.356320322503495</v>
      </c>
      <c r="E1307" s="16" t="n">
        <v>0.527021329365079</v>
      </c>
      <c r="F1307" s="16" t="n">
        <v>0.143388933278925</v>
      </c>
      <c r="G1307" s="16" t="n">
        <v>0.253372164013399</v>
      </c>
      <c r="H1307" s="6"/>
      <c r="I1307" s="18" t="n">
        <v>0.000219589509829416</v>
      </c>
      <c r="J1307" s="18" t="n">
        <v>0.000250181937506306</v>
      </c>
      <c r="K1307" s="16" t="n">
        <v>0.542299107142857</v>
      </c>
      <c r="L1307" s="16" t="n">
        <v>0.550475927264509</v>
      </c>
      <c r="M1307" s="16" t="n">
        <v>0.565649801587302</v>
      </c>
      <c r="N1307" s="16" t="n">
        <v>0.29836252903826</v>
      </c>
      <c r="O1307" s="16" t="n">
        <v>0.0532035952861553</v>
      </c>
      <c r="P1307" s="16" t="n">
        <v>0.0285390770410016</v>
      </c>
    </row>
    <row r="1308" customFormat="false" ht="15" hidden="false" customHeight="false" outlineLevel="0" collapsed="false">
      <c r="A1308" s="17" t="n">
        <v>1703</v>
      </c>
      <c r="B1308" s="6"/>
      <c r="C1308" s="16" t="n">
        <v>0.349050960701721</v>
      </c>
      <c r="D1308" s="16" t="n">
        <v>0.356569697348172</v>
      </c>
      <c r="E1308" s="16" t="n">
        <v>0.526860119047619</v>
      </c>
      <c r="F1308" s="16" t="n">
        <v>0.143141734094312</v>
      </c>
      <c r="G1308" s="16" t="n">
        <v>0.2540906110295</v>
      </c>
      <c r="H1308" s="6"/>
      <c r="I1308" s="18" t="n">
        <v>0.000197123707421286</v>
      </c>
      <c r="J1308" s="18" t="n">
        <v>0.000226542793429738</v>
      </c>
      <c r="K1308" s="16" t="n">
        <v>0.540947420634921</v>
      </c>
      <c r="L1308" s="16" t="n">
        <v>0.5582917641524</v>
      </c>
      <c r="M1308" s="16" t="n">
        <v>0.587053571428571</v>
      </c>
      <c r="N1308" s="16" t="n">
        <v>0.161919965301052</v>
      </c>
      <c r="O1308" s="16" t="n">
        <v>0.0531121324863842</v>
      </c>
      <c r="P1308" s="16" t="n">
        <v>0.0280399493805542</v>
      </c>
    </row>
    <row r="1309" customFormat="false" ht="15" hidden="false" customHeight="false" outlineLevel="0" collapsed="false">
      <c r="A1309" s="17" t="n">
        <v>1704</v>
      </c>
      <c r="B1309" s="6"/>
      <c r="C1309" s="16" t="n">
        <v>0.349236005896752</v>
      </c>
      <c r="D1309" s="16" t="n">
        <v>0.356784091773607</v>
      </c>
      <c r="E1309" s="16" t="n">
        <v>0.526574900793651</v>
      </c>
      <c r="F1309" s="16" t="n">
        <v>0.142878623887837</v>
      </c>
      <c r="G1309" s="16" t="n">
        <v>0.254836249716914</v>
      </c>
      <c r="H1309" s="6"/>
      <c r="I1309" s="18" t="n">
        <v>0.000174637330175706</v>
      </c>
      <c r="J1309" s="18" t="n">
        <v>0.000202559968206381</v>
      </c>
      <c r="K1309" s="16" t="n">
        <v>0.538566468253968</v>
      </c>
      <c r="L1309" s="16" t="n">
        <v>0.573431027035371</v>
      </c>
      <c r="M1309" s="16" t="n">
        <v>0.597594246031746</v>
      </c>
      <c r="N1309" s="16" t="n">
        <v>0.0582731688953794</v>
      </c>
      <c r="O1309" s="16" t="n">
        <v>0.0530147811978849</v>
      </c>
      <c r="P1309" s="16" t="n">
        <v>0.0272046158130783</v>
      </c>
    </row>
    <row r="1310" customFormat="false" ht="15" hidden="false" customHeight="false" outlineLevel="0" collapsed="false">
      <c r="A1310" s="17" t="n">
        <v>1705</v>
      </c>
      <c r="B1310" s="6"/>
      <c r="C1310" s="16" t="n">
        <v>0.349385963249173</v>
      </c>
      <c r="D1310" s="16" t="n">
        <v>0.356962162701876</v>
      </c>
      <c r="E1310" s="16" t="n">
        <v>0.526351686507937</v>
      </c>
      <c r="F1310" s="16" t="n">
        <v>0.142625765521058</v>
      </c>
      <c r="G1310" s="16" t="n">
        <v>0.255254518982889</v>
      </c>
      <c r="H1310" s="6"/>
      <c r="I1310" s="18" t="n">
        <v>0.000153809169606464</v>
      </c>
      <c r="J1310" s="18" t="n">
        <v>0.000179955087035908</v>
      </c>
      <c r="K1310" s="16" t="n">
        <v>0.535565476190476</v>
      </c>
      <c r="L1310" s="16" t="n">
        <v>0.596549280873323</v>
      </c>
      <c r="M1310" s="16" t="n">
        <v>0.597160218253968</v>
      </c>
      <c r="N1310" s="16" t="n">
        <v>0.0111085735629033</v>
      </c>
      <c r="O1310" s="16" t="n">
        <v>0.0529212216856104</v>
      </c>
      <c r="P1310" s="16" t="n">
        <v>0.0259753770612912</v>
      </c>
    </row>
    <row r="1311" customFormat="false" ht="15" hidden="false" customHeight="false" outlineLevel="0" collapsed="false">
      <c r="A1311" s="17" t="n">
        <v>1706</v>
      </c>
      <c r="B1311" s="6"/>
      <c r="C1311" s="16" t="n">
        <v>0.349504531716842</v>
      </c>
      <c r="D1311" s="16" t="n">
        <v>0.357106901389507</v>
      </c>
      <c r="E1311" s="16" t="n">
        <v>0.526041666666667</v>
      </c>
      <c r="F1311" s="16" t="n">
        <v>0.142364868107869</v>
      </c>
      <c r="G1311" s="16" t="n">
        <v>0.256014692782211</v>
      </c>
      <c r="H1311" s="6"/>
      <c r="I1311" s="18" t="n">
        <v>0.000135490778925781</v>
      </c>
      <c r="J1311" s="18" t="n">
        <v>0.000159600831268103</v>
      </c>
      <c r="K1311" s="16" t="n">
        <v>0.53077876984127</v>
      </c>
      <c r="L1311" s="16" t="n">
        <v>0.626574211856391</v>
      </c>
      <c r="M1311" s="16" t="n">
        <v>0.604551091269841</v>
      </c>
      <c r="N1311" s="16" t="n">
        <v>0.00100407465154342</v>
      </c>
      <c r="O1311" s="16" t="n">
        <v>0.0528246862044442</v>
      </c>
      <c r="P1311" s="16" t="n">
        <v>0.0243304054060756</v>
      </c>
    </row>
    <row r="1312" customFormat="false" ht="15" hidden="false" customHeight="false" outlineLevel="0" collapsed="false">
      <c r="A1312" s="17" t="n">
        <v>1707</v>
      </c>
      <c r="B1312" s="6"/>
      <c r="C1312" s="16" t="n">
        <v>0.349598452499459</v>
      </c>
      <c r="D1312" s="16" t="n">
        <v>0.357224552037949</v>
      </c>
      <c r="E1312" s="16" t="n">
        <v>0.525843253968254</v>
      </c>
      <c r="F1312" s="16" t="n">
        <v>0.142075883037063</v>
      </c>
      <c r="G1312" s="16" t="n">
        <v>0.256900615046058</v>
      </c>
      <c r="H1312" s="6"/>
      <c r="I1312" s="18" t="n">
        <v>0.000120608771721701</v>
      </c>
      <c r="J1312" s="18" t="n">
        <v>0.000142649671926843</v>
      </c>
      <c r="K1312" s="16" t="n">
        <v>0.526227678571429</v>
      </c>
      <c r="L1312" s="16" t="n">
        <v>0.661156404316409</v>
      </c>
      <c r="M1312" s="16" t="n">
        <v>0.621490575396825</v>
      </c>
      <c r="N1312" s="18" t="n">
        <v>0.00016381433585184</v>
      </c>
      <c r="O1312" s="16" t="n">
        <v>0.0527177561911879</v>
      </c>
      <c r="P1312" s="16" t="n">
        <v>0.0224566000260897</v>
      </c>
    </row>
    <row r="1313" customFormat="false" ht="15" hidden="false" customHeight="false" outlineLevel="0" collapsed="false">
      <c r="A1313" s="17" t="n">
        <v>1708</v>
      </c>
      <c r="B1313" s="6"/>
      <c r="C1313" s="16" t="n">
        <v>0.349674094849914</v>
      </c>
      <c r="D1313" s="16" t="n">
        <v>0.35732163110545</v>
      </c>
      <c r="E1313" s="16" t="n">
        <v>0.52562003968254</v>
      </c>
      <c r="F1313" s="16" t="n">
        <v>0.141751977927065</v>
      </c>
      <c r="G1313" s="16" t="n">
        <v>0.257768856296987</v>
      </c>
      <c r="H1313" s="6"/>
      <c r="I1313" s="18" t="n">
        <v>0.000109999101025357</v>
      </c>
      <c r="J1313" s="18" t="n">
        <v>0.000129870091830262</v>
      </c>
      <c r="K1313" s="16" t="n">
        <v>0.520771329365079</v>
      </c>
      <c r="L1313" s="16" t="n">
        <v>0.695329313830077</v>
      </c>
      <c r="M1313" s="16" t="n">
        <v>0.614397321428571</v>
      </c>
      <c r="N1313" s="18" t="n">
        <v>0.000356642833404728</v>
      </c>
      <c r="O1313" s="16" t="n">
        <v>0.052597902939196</v>
      </c>
      <c r="P1313" s="16" t="n">
        <v>0.0202874796296075</v>
      </c>
    </row>
    <row r="1314" customFormat="false" ht="15" hidden="false" customHeight="false" outlineLevel="0" collapsed="false">
      <c r="A1314" s="17" t="n">
        <v>1709</v>
      </c>
      <c r="B1314" s="6"/>
      <c r="C1314" s="16" t="n">
        <v>0.349742858234809</v>
      </c>
      <c r="D1314" s="16" t="n">
        <v>0.357409390147954</v>
      </c>
      <c r="E1314" s="16" t="n">
        <v>0.525483630952381</v>
      </c>
      <c r="F1314" s="16" t="n">
        <v>0.141376000396847</v>
      </c>
      <c r="G1314" s="16" t="n">
        <v>0.258879533003287</v>
      </c>
      <c r="H1314" s="6"/>
      <c r="I1314" s="18" t="n">
        <v>0.000103540766282325</v>
      </c>
      <c r="J1314" s="18" t="n">
        <v>0.000121019027594225</v>
      </c>
      <c r="K1314" s="16" t="n">
        <v>0.515376984126984</v>
      </c>
      <c r="L1314" s="16" t="n">
        <v>0.733681199501428</v>
      </c>
      <c r="M1314" s="16" t="n">
        <v>0.597643849206349</v>
      </c>
      <c r="N1314" s="16" t="n">
        <v>0.00202860577228846</v>
      </c>
      <c r="O1314" s="16" t="n">
        <v>0.0524587786973552</v>
      </c>
      <c r="P1314" s="16" t="n">
        <v>0.0177500084121675</v>
      </c>
    </row>
    <row r="1315" customFormat="false" ht="15" hidden="false" customHeight="false" outlineLevel="0" collapsed="false">
      <c r="A1315" s="17" t="n">
        <v>1710</v>
      </c>
      <c r="B1315" s="6"/>
      <c r="C1315" s="16" t="n">
        <v>0.349811873211259</v>
      </c>
      <c r="D1315" s="16" t="n">
        <v>0.35749461862415</v>
      </c>
      <c r="E1315" s="16" t="n">
        <v>0.525223214285714</v>
      </c>
      <c r="F1315" s="16" t="n">
        <v>0.140931506749876</v>
      </c>
      <c r="G1315" s="16" t="n">
        <v>0.260489605627355</v>
      </c>
      <c r="H1315" s="6"/>
      <c r="I1315" s="18" t="n">
        <v>0.000101346989708465</v>
      </c>
      <c r="J1315" s="18" t="n">
        <v>0.000116235798756207</v>
      </c>
      <c r="K1315" s="16" t="n">
        <v>0.509722222222222</v>
      </c>
      <c r="L1315" s="16" t="n">
        <v>0.78006391862229</v>
      </c>
      <c r="M1315" s="16" t="n">
        <v>0.588343253968254</v>
      </c>
      <c r="N1315" s="16" t="n">
        <v>0.00490055700855639</v>
      </c>
      <c r="O1315" s="16" t="n">
        <v>0.052294297264597</v>
      </c>
      <c r="P1315" s="16" t="n">
        <v>0.0149263731078129</v>
      </c>
    </row>
    <row r="1316" customFormat="false" ht="15" hidden="false" customHeight="false" outlineLevel="0" collapsed="false">
      <c r="A1316" s="17" t="n">
        <v>1711</v>
      </c>
      <c r="B1316" s="6"/>
      <c r="C1316" s="16" t="n">
        <v>0.349890500628959</v>
      </c>
      <c r="D1316" s="16" t="n">
        <v>0.357587723828427</v>
      </c>
      <c r="E1316" s="16" t="n">
        <v>0.525012400793651</v>
      </c>
      <c r="F1316" s="16" t="n">
        <v>0.140424523751078</v>
      </c>
      <c r="G1316" s="16" t="n">
        <v>0.261853070803312</v>
      </c>
      <c r="H1316" s="6"/>
      <c r="I1316" s="18" t="n">
        <v>0.000101471901395331</v>
      </c>
      <c r="J1316" s="18" t="n">
        <v>0.000113595645774171</v>
      </c>
      <c r="K1316" s="16" t="n">
        <v>0.504166666666667</v>
      </c>
      <c r="L1316" s="16" t="n">
        <v>0.819761039628855</v>
      </c>
      <c r="M1316" s="16" t="n">
        <v>0.585912698412698</v>
      </c>
      <c r="N1316" s="16" t="n">
        <v>0.00595095859172117</v>
      </c>
      <c r="O1316" s="16" t="n">
        <v>0.0521066869360962</v>
      </c>
      <c r="P1316" s="16" t="n">
        <v>0.011949742447841</v>
      </c>
    </row>
    <row r="1317" customFormat="false" ht="15" hidden="false" customHeight="false" outlineLevel="0" collapsed="false">
      <c r="A1317" s="17" t="n">
        <v>1712</v>
      </c>
      <c r="B1317" s="6"/>
      <c r="C1317" s="16" t="n">
        <v>0.349982151924257</v>
      </c>
      <c r="D1317" s="16" t="n">
        <v>0.357691779561475</v>
      </c>
      <c r="E1317" s="16" t="n">
        <v>0.524739583333333</v>
      </c>
      <c r="F1317" s="16" t="n">
        <v>0.139845698594943</v>
      </c>
      <c r="G1317" s="16" t="n">
        <v>0.263907458982564</v>
      </c>
      <c r="H1317" s="6"/>
      <c r="I1317" s="18" t="n">
        <v>0.000103568412413446</v>
      </c>
      <c r="J1317" s="18" t="n">
        <v>0.000112707618806127</v>
      </c>
      <c r="K1317" s="16" t="n">
        <v>0.500868055555556</v>
      </c>
      <c r="L1317" s="16" t="n">
        <v>0.871717769403021</v>
      </c>
      <c r="M1317" s="16" t="n">
        <v>0.59078621031746</v>
      </c>
      <c r="N1317" s="16" t="n">
        <v>0.00326304939521251</v>
      </c>
      <c r="O1317" s="16" t="n">
        <v>0.0518924844931011</v>
      </c>
      <c r="P1317" s="16" t="n">
        <v>0.00882526560688143</v>
      </c>
    </row>
    <row r="1318" customFormat="false" ht="15" hidden="false" customHeight="false" outlineLevel="0" collapsed="false">
      <c r="A1318" s="17" t="n">
        <v>1713</v>
      </c>
      <c r="B1318" s="6"/>
      <c r="C1318" s="16" t="n">
        <v>0.35009362783782</v>
      </c>
      <c r="D1318" s="16" t="n">
        <v>0.35781249646179</v>
      </c>
      <c r="E1318" s="16" t="n">
        <v>0.524590773809524</v>
      </c>
      <c r="F1318" s="16" t="n">
        <v>0.139168738399581</v>
      </c>
      <c r="G1318" s="16" t="n">
        <v>0.266425147942052</v>
      </c>
      <c r="H1318" s="6"/>
      <c r="I1318" s="18" t="n">
        <v>0.000103532982875339</v>
      </c>
      <c r="J1318" s="18" t="n">
        <v>0.000109635513175293</v>
      </c>
      <c r="K1318" s="16" t="n">
        <v>0.505220734126984</v>
      </c>
      <c r="L1318" s="16" t="n">
        <v>0.91422322145588</v>
      </c>
      <c r="M1318" s="16" t="n">
        <v>0.602269345238095</v>
      </c>
      <c r="N1318" s="18" t="n">
        <v>0.000650525065253292</v>
      </c>
      <c r="O1318" s="16" t="n">
        <v>0.0516419567048606</v>
      </c>
      <c r="P1318" s="16" t="n">
        <v>0.00579038116248835</v>
      </c>
    </row>
    <row r="1319" customFormat="false" ht="15" hidden="false" customHeight="false" outlineLevel="0" collapsed="false">
      <c r="A1319" s="17" t="n">
        <v>1714</v>
      </c>
      <c r="B1319" s="6"/>
      <c r="C1319" s="16" t="n">
        <v>0.350220526427304</v>
      </c>
      <c r="D1319" s="16" t="n">
        <v>0.357945444333446</v>
      </c>
      <c r="E1319" s="16" t="n">
        <v>0.524268353174603</v>
      </c>
      <c r="F1319" s="16" t="n">
        <v>0.138401137712117</v>
      </c>
      <c r="G1319" s="16" t="n">
        <v>0.269197646412667</v>
      </c>
      <c r="H1319" s="6"/>
      <c r="I1319" s="18" t="n">
        <v>0.000100696284128874</v>
      </c>
      <c r="J1319" s="18" t="n">
        <v>0.000103588651316121</v>
      </c>
      <c r="K1319" s="16" t="n">
        <v>0.508916170634921</v>
      </c>
      <c r="L1319" s="16" t="n">
        <v>0.959675022931325</v>
      </c>
      <c r="M1319" s="16" t="n">
        <v>0.606932043650794</v>
      </c>
      <c r="N1319" s="18" t="n">
        <v>0.000114347901762372</v>
      </c>
      <c r="O1319" s="16" t="n">
        <v>0.0513578731097311</v>
      </c>
      <c r="P1319" s="16" t="n">
        <v>0.00270767608202059</v>
      </c>
    </row>
    <row r="1320" customFormat="false" ht="15" hidden="false" customHeight="false" outlineLevel="0" collapsed="false">
      <c r="A1320" s="17" t="n">
        <v>1715</v>
      </c>
      <c r="B1320" s="6"/>
      <c r="C1320" s="16" t="n">
        <v>0.350363428454814</v>
      </c>
      <c r="D1320" s="16" t="n">
        <v>0.358090801412102</v>
      </c>
      <c r="E1320" s="16" t="n">
        <v>0.524020337301587</v>
      </c>
      <c r="F1320" s="16" t="n">
        <v>0.137537860190002</v>
      </c>
      <c r="G1320" s="16" t="n">
        <v>0.271888541889493</v>
      </c>
      <c r="H1320" s="6"/>
      <c r="I1320" s="18" t="n">
        <v>9.02928031821251E-005</v>
      </c>
      <c r="J1320" s="18" t="n">
        <v>8.98250806070991E-005</v>
      </c>
      <c r="K1320" s="16" t="n">
        <v>0.512673611111111</v>
      </c>
      <c r="L1320" s="16" t="n">
        <v>0.993104716096427</v>
      </c>
      <c r="M1320" s="16" t="n">
        <v>0.59422123015873</v>
      </c>
      <c r="N1320" s="16" t="n">
        <v>0.00183848938083926</v>
      </c>
      <c r="O1320" s="16" t="n">
        <v>0.0510383653013697</v>
      </c>
      <c r="P1320" s="18" t="n">
        <v>-0.000437170027105762</v>
      </c>
    </row>
    <row r="1321" customFormat="false" ht="15" hidden="false" customHeight="false" outlineLevel="0" collapsed="false">
      <c r="A1321" s="17" t="n">
        <v>1716</v>
      </c>
      <c r="B1321" s="6"/>
      <c r="C1321" s="16" t="n">
        <v>0.350508846345487</v>
      </c>
      <c r="D1321" s="16" t="n">
        <v>0.358234857136356</v>
      </c>
      <c r="E1321" s="16" t="n">
        <v>0.523735119047619</v>
      </c>
      <c r="F1321" s="16" t="n">
        <v>0.136595153810418</v>
      </c>
      <c r="G1321" s="16" t="n">
        <v>0.275432598788806</v>
      </c>
      <c r="H1321" s="6"/>
      <c r="I1321" s="18" t="n">
        <v>7.13773658850457E-005</v>
      </c>
      <c r="J1321" s="18" t="n">
        <v>6.74663293666464E-005</v>
      </c>
      <c r="K1321" s="16" t="n">
        <v>0.516331845238095</v>
      </c>
      <c r="L1321" s="16" t="n">
        <v>0.945505075918459</v>
      </c>
      <c r="M1321" s="16" t="n">
        <v>0.594878472222222</v>
      </c>
      <c r="N1321" s="16" t="n">
        <v>0.0654976746118213</v>
      </c>
      <c r="O1321" s="16" t="n">
        <v>0.0506894421651143</v>
      </c>
      <c r="P1321" s="16" t="n">
        <v>-0.00369830589297899</v>
      </c>
    </row>
    <row r="1322" customFormat="false" ht="15" hidden="false" customHeight="false" outlineLevel="0" collapsed="false">
      <c r="A1322" s="17" t="n">
        <v>1717</v>
      </c>
      <c r="B1322" s="6"/>
      <c r="C1322" s="16" t="n">
        <v>0.35065039989427</v>
      </c>
      <c r="D1322" s="16" t="n">
        <v>0.358370704578382</v>
      </c>
      <c r="E1322" s="16" t="n">
        <v>0.523363095238095</v>
      </c>
      <c r="F1322" s="16" t="n">
        <v>0.135571470119347</v>
      </c>
      <c r="G1322" s="16" t="n">
        <v>0.279044843191541</v>
      </c>
      <c r="H1322" s="6"/>
      <c r="I1322" s="18" t="n">
        <v>3.90607880551689E-005</v>
      </c>
      <c r="J1322" s="18" t="n">
        <v>3.19677159747759E-005</v>
      </c>
      <c r="K1322" s="16" t="n">
        <v>0.519432043650794</v>
      </c>
      <c r="L1322" s="16" t="n">
        <v>0.900413031452573</v>
      </c>
      <c r="M1322" s="16" t="n">
        <v>0.586892361111111</v>
      </c>
      <c r="N1322" s="16" t="n">
        <v>0.291803740437703</v>
      </c>
      <c r="O1322" s="16" t="n">
        <v>0.050310525944484</v>
      </c>
      <c r="P1322" s="16" t="n">
        <v>-0.00693281782232844</v>
      </c>
    </row>
    <row r="1323" customFormat="false" ht="15" hidden="false" customHeight="false" outlineLevel="0" collapsed="false">
      <c r="A1323" s="17" t="n">
        <v>1718</v>
      </c>
      <c r="B1323" s="6"/>
      <c r="C1323" s="16" t="n">
        <v>0.350765170804841</v>
      </c>
      <c r="D1323" s="16" t="n">
        <v>0.358475793018127</v>
      </c>
      <c r="E1323" s="16" t="n">
        <v>0.523090277777778</v>
      </c>
      <c r="F1323" s="16" t="n">
        <v>0.134504246130077</v>
      </c>
      <c r="G1323" s="16" t="n">
        <v>0.282794365910675</v>
      </c>
      <c r="H1323" s="6"/>
      <c r="I1323" s="18" t="n">
        <v>-7.83126809776587E-006</v>
      </c>
      <c r="J1323" s="18" t="n">
        <v>-1.77916601707253E-005</v>
      </c>
      <c r="K1323" s="16" t="n">
        <v>0.522209821428571</v>
      </c>
      <c r="L1323" s="16" t="n">
        <v>0.850806887065353</v>
      </c>
      <c r="M1323" s="16" t="n">
        <v>0.558258928571429</v>
      </c>
      <c r="N1323" s="16" t="n">
        <v>0.549184472585786</v>
      </c>
      <c r="O1323" s="16" t="n">
        <v>0.0499154701651652</v>
      </c>
      <c r="P1323" s="16" t="n">
        <v>-0.0103227824980192</v>
      </c>
    </row>
    <row r="1324" customFormat="false" ht="15" hidden="false" customHeight="false" outlineLevel="0" collapsed="false">
      <c r="A1324" s="17" t="n">
        <v>1719</v>
      </c>
      <c r="B1324" s="6"/>
      <c r="C1324" s="16" t="n">
        <v>0.350841693928491</v>
      </c>
      <c r="D1324" s="16" t="n">
        <v>0.358537750675058</v>
      </c>
      <c r="E1324" s="16" t="n">
        <v>0.522916666666667</v>
      </c>
      <c r="F1324" s="16" t="n">
        <v>0.133395142093659</v>
      </c>
      <c r="G1324" s="16" t="n">
        <v>0.287168164550553</v>
      </c>
      <c r="H1324" s="6"/>
      <c r="I1324" s="18" t="n">
        <v>-7.18024954241257E-005</v>
      </c>
      <c r="J1324" s="18" t="n">
        <v>-8.41260157599949E-005</v>
      </c>
      <c r="K1324" s="16" t="n">
        <v>0.525843253968254</v>
      </c>
      <c r="L1324" s="16" t="n">
        <v>0.792945407721739</v>
      </c>
      <c r="M1324" s="16" t="n">
        <v>0.526599702380952</v>
      </c>
      <c r="N1324" s="16" t="n">
        <v>0.731004609161842</v>
      </c>
      <c r="O1324" s="16" t="n">
        <v>0.0495048867656702</v>
      </c>
      <c r="P1324" s="16" t="n">
        <v>-0.0140176359931237</v>
      </c>
    </row>
    <row r="1325" customFormat="false" ht="15" hidden="false" customHeight="false" outlineLevel="0" collapsed="false">
      <c r="A1325" s="17" t="n">
        <v>1720</v>
      </c>
      <c r="B1325" s="6"/>
      <c r="C1325" s="16" t="n">
        <v>0.350851141074474</v>
      </c>
      <c r="D1325" s="16" t="n">
        <v>0.358528767536734</v>
      </c>
      <c r="E1325" s="16" t="n">
        <v>0.522705853174603</v>
      </c>
      <c r="F1325" s="16" t="n">
        <v>0.132298374640073</v>
      </c>
      <c r="G1325" s="16" t="n">
        <v>0.291726887553987</v>
      </c>
      <c r="H1325" s="6"/>
      <c r="I1325" s="18" t="n">
        <v>-0.000153670874330014</v>
      </c>
      <c r="J1325" s="18" t="n">
        <v>-0.000167733900682192</v>
      </c>
      <c r="K1325" s="16" t="n">
        <v>0.528187003968254</v>
      </c>
      <c r="L1325" s="16" t="n">
        <v>0.732391221041076</v>
      </c>
      <c r="M1325" s="16" t="n">
        <v>0.502802579365079</v>
      </c>
      <c r="N1325" s="16" t="n">
        <v>0.864334770603346</v>
      </c>
      <c r="O1325" s="16" t="n">
        <v>0.0490988456092398</v>
      </c>
      <c r="P1325" s="16" t="n">
        <v>-0.0183664091300837</v>
      </c>
    </row>
    <row r="1326" customFormat="false" ht="15" hidden="false" customHeight="false" outlineLevel="0" collapsed="false">
      <c r="A1326" s="17" t="n">
        <v>1721</v>
      </c>
      <c r="B1326" s="6"/>
      <c r="C1326" s="16" t="n">
        <v>0.350772934703758</v>
      </c>
      <c r="D1326" s="16" t="n">
        <v>0.358429678228125</v>
      </c>
      <c r="E1326" s="16" t="n">
        <v>0.522445436507937</v>
      </c>
      <c r="F1326" s="16" t="n">
        <v>0.131261674418408</v>
      </c>
      <c r="G1326" s="16" t="n">
        <v>0.295844713344067</v>
      </c>
      <c r="H1326" s="6"/>
      <c r="I1326" s="18" t="n">
        <v>-0.000253450915708115</v>
      </c>
      <c r="J1326" s="18" t="n">
        <v>-0.000268520613733934</v>
      </c>
      <c r="K1326" s="16" t="n">
        <v>0.530456349206349</v>
      </c>
      <c r="L1326" s="16" t="n">
        <v>0.641687151165881</v>
      </c>
      <c r="M1326" s="16" t="n">
        <v>0.512847222222222</v>
      </c>
      <c r="N1326" s="16" t="n">
        <v>0.963574243740172</v>
      </c>
      <c r="O1326" s="16" t="n">
        <v>0.0487150199346614</v>
      </c>
      <c r="P1326" s="16" t="n">
        <v>-0.0240238169895006</v>
      </c>
    </row>
    <row r="1327" customFormat="false" ht="15" hidden="false" customHeight="false" outlineLevel="0" collapsed="false">
      <c r="A1327" s="17" t="n">
        <v>1722</v>
      </c>
      <c r="B1327" s="6"/>
      <c r="C1327" s="16" t="n">
        <v>0.350577130070621</v>
      </c>
      <c r="D1327" s="16" t="n">
        <v>0.358211845726574</v>
      </c>
      <c r="E1327" s="16" t="n">
        <v>0.522259424603175</v>
      </c>
      <c r="F1327" s="16" t="n">
        <v>0.130342072983784</v>
      </c>
      <c r="G1327" s="16" t="n">
        <v>0.299421024511199</v>
      </c>
      <c r="H1327" s="6"/>
      <c r="I1327" s="18" t="n">
        <v>-0.000371335679982753</v>
      </c>
      <c r="J1327" s="18" t="n">
        <v>-0.000386662412701696</v>
      </c>
      <c r="K1327" s="16" t="n">
        <v>0.536235119047619</v>
      </c>
      <c r="L1327" s="16" t="n">
        <v>0.482076374185557</v>
      </c>
      <c r="M1327" s="16" t="n">
        <v>0.524541170634921</v>
      </c>
      <c r="N1327" s="16" t="n">
        <v>0.963574243740172</v>
      </c>
      <c r="O1327" s="16" t="n">
        <v>0.0483745305957124</v>
      </c>
      <c r="P1327" s="16" t="n">
        <v>-0.032529019241969</v>
      </c>
    </row>
    <row r="1328" customFormat="false" ht="15" hidden="false" customHeight="false" outlineLevel="0" collapsed="false">
      <c r="A1328" s="17" t="n">
        <v>1723</v>
      </c>
      <c r="B1328" s="6"/>
      <c r="C1328" s="16" t="n">
        <v>0.350243999789538</v>
      </c>
      <c r="D1328" s="16" t="n">
        <v>0.357856860647624</v>
      </c>
      <c r="E1328" s="16" t="n">
        <v>0.522247023809524</v>
      </c>
      <c r="F1328" s="16" t="n">
        <v>0.129582638327474</v>
      </c>
      <c r="G1328" s="16" t="n">
        <v>0.302221981120096</v>
      </c>
      <c r="H1328" s="6"/>
      <c r="I1328" s="18" t="n">
        <v>-0.000503763960687844</v>
      </c>
      <c r="J1328" s="18" t="n">
        <v>-0.000518310610205721</v>
      </c>
      <c r="K1328" s="16" t="n">
        <v>0.56140873015873</v>
      </c>
      <c r="L1328" s="16" t="n">
        <v>0.267514910099702</v>
      </c>
      <c r="M1328" s="16" t="n">
        <v>0.533097718253968</v>
      </c>
      <c r="N1328" s="16" t="n">
        <v>0.89679485503526</v>
      </c>
      <c r="O1328" s="16" t="n">
        <v>0.0480933314897319</v>
      </c>
      <c r="P1328" s="16" t="n">
        <v>-0.0441415124255121</v>
      </c>
    </row>
    <row r="1329" customFormat="false" ht="15" hidden="false" customHeight="false" outlineLevel="0" collapsed="false">
      <c r="A1329" s="17" t="n">
        <v>1724</v>
      </c>
      <c r="B1329" s="6"/>
      <c r="C1329" s="16" t="n">
        <v>0.34974865115123</v>
      </c>
      <c r="D1329" s="16" t="n">
        <v>0.357341747861607</v>
      </c>
      <c r="E1329" s="16" t="n">
        <v>0.522284226190476</v>
      </c>
      <c r="F1329" s="16" t="n">
        <v>0.129041127785053</v>
      </c>
      <c r="G1329" s="16" t="n">
        <v>0.304009499361393</v>
      </c>
      <c r="H1329" s="6"/>
      <c r="I1329" s="18" t="n">
        <v>-0.000650330851290323</v>
      </c>
      <c r="J1329" s="18" t="n">
        <v>-0.000663072477494752</v>
      </c>
      <c r="K1329" s="16" t="n">
        <v>0.546639384920635</v>
      </c>
      <c r="L1329" s="16" t="n">
        <v>0.239721126062875</v>
      </c>
      <c r="M1329" s="16" t="n">
        <v>0.540873015873016</v>
      </c>
      <c r="N1329" s="16" t="n">
        <v>0.831648513212672</v>
      </c>
      <c r="O1329" s="16" t="n">
        <v>0.0478928170859286</v>
      </c>
      <c r="P1329" s="16" t="n">
        <v>-0.043858813958461</v>
      </c>
    </row>
    <row r="1330" customFormat="false" ht="15" hidden="false" customHeight="false" outlineLevel="0" collapsed="false">
      <c r="A1330" s="17" t="n">
        <v>1725</v>
      </c>
      <c r="B1330" s="6"/>
      <c r="C1330" s="16" t="n">
        <v>0.349074923217024</v>
      </c>
      <c r="D1330" s="16" t="n">
        <v>0.356650651745892</v>
      </c>
      <c r="E1330" s="16" t="n">
        <v>0.522309027777778</v>
      </c>
      <c r="F1330" s="16" t="n">
        <v>0.128739210916806</v>
      </c>
      <c r="G1330" s="16" t="n">
        <v>0.304787621208268</v>
      </c>
      <c r="H1330" s="6"/>
      <c r="I1330" s="18" t="n">
        <v>-0.000804377952063392</v>
      </c>
      <c r="J1330" s="18" t="n">
        <v>-0.000814247819778762</v>
      </c>
      <c r="K1330" s="16" t="n">
        <v>0.535119047619048</v>
      </c>
      <c r="L1330" s="16" t="n">
        <v>0.629147626304368</v>
      </c>
      <c r="M1330" s="16" t="n">
        <v>0.548784722222222</v>
      </c>
      <c r="N1330" s="16" t="n">
        <v>0.767022988446313</v>
      </c>
      <c r="O1330" s="16" t="n">
        <v>0.0477810186289485</v>
      </c>
      <c r="P1330" s="16" t="n">
        <v>-0.0235263074194149</v>
      </c>
    </row>
    <row r="1331" customFormat="false" ht="15" hidden="false" customHeight="false" outlineLevel="0" collapsed="false">
      <c r="A1331" s="17" t="n">
        <v>1726</v>
      </c>
      <c r="B1331" s="6"/>
      <c r="C1331" s="16" t="n">
        <v>0.348211381805248</v>
      </c>
      <c r="D1331" s="16" t="n">
        <v>0.355773825517212</v>
      </c>
      <c r="E1331" s="16" t="n">
        <v>0.522284226190476</v>
      </c>
      <c r="F1331" s="16" t="n">
        <v>0.128716689797477</v>
      </c>
      <c r="G1331" s="16" t="n">
        <v>0.304787621208268</v>
      </c>
      <c r="H1331" s="6"/>
      <c r="I1331" s="18" t="n">
        <v>-0.000964709988831886</v>
      </c>
      <c r="J1331" s="18" t="n">
        <v>-0.000970660380221619</v>
      </c>
      <c r="K1331" s="16" t="n">
        <v>0.527244543650794</v>
      </c>
      <c r="L1331" s="16" t="n">
        <v>0.864825141290903</v>
      </c>
      <c r="M1331" s="16" t="n">
        <v>0.556039186507937</v>
      </c>
      <c r="N1331" s="16" t="n">
        <v>0.70622847397716</v>
      </c>
      <c r="O1331" s="16" t="n">
        <v>0.0477726790878344</v>
      </c>
      <c r="P1331" s="16" t="n">
        <v>-0.00941610396104358</v>
      </c>
    </row>
    <row r="1332" customFormat="false" ht="15" hidden="false" customHeight="false" outlineLevel="0" collapsed="false">
      <c r="A1332" s="17" t="n">
        <v>1727</v>
      </c>
      <c r="B1332" s="6"/>
      <c r="C1332" s="16" t="n">
        <v>0.347150797039767</v>
      </c>
      <c r="D1332" s="16" t="n">
        <v>0.354704560870512</v>
      </c>
      <c r="E1332" s="16" t="n">
        <v>0.522457837301587</v>
      </c>
      <c r="F1332" s="16" t="n">
        <v>0.128991495016914</v>
      </c>
      <c r="G1332" s="16" t="n">
        <v>0.304009499361393</v>
      </c>
      <c r="H1332" s="6"/>
      <c r="I1332" s="16" t="n">
        <v>-0.00112246362716374</v>
      </c>
      <c r="J1332" s="16" t="n">
        <v>-0.00112352139566039</v>
      </c>
      <c r="K1332" s="16" t="n">
        <v>0.508692956349206</v>
      </c>
      <c r="L1332" s="16" t="n">
        <v>0.982383349755804</v>
      </c>
      <c r="M1332" s="16" t="n">
        <v>0.562996031746032</v>
      </c>
      <c r="N1332" s="16" t="n">
        <v>0.636081469628431</v>
      </c>
      <c r="O1332" s="16" t="n">
        <v>0.0478744384188707</v>
      </c>
      <c r="P1332" s="16" t="n">
        <v>-0.00122575054012622</v>
      </c>
    </row>
    <row r="1333" customFormat="false" ht="15" hidden="false" customHeight="false" outlineLevel="0" collapsed="false">
      <c r="A1333" s="17" t="n">
        <v>1728</v>
      </c>
      <c r="B1333" s="6"/>
      <c r="C1333" s="16" t="n">
        <v>0.345899203460817</v>
      </c>
      <c r="D1333" s="16" t="n">
        <v>0.353450265928717</v>
      </c>
      <c r="E1333" s="16" t="n">
        <v>0.522631448412698</v>
      </c>
      <c r="F1333" s="16" t="n">
        <v>0.129581975678462</v>
      </c>
      <c r="G1333" s="16" t="n">
        <v>0.301778215036492</v>
      </c>
      <c r="H1333" s="6"/>
      <c r="I1333" s="16" t="n">
        <v>-0.00127617762531832</v>
      </c>
      <c r="J1333" s="16" t="n">
        <v>-0.00127133448051167</v>
      </c>
      <c r="K1333" s="16" t="n">
        <v>0.51108630952381</v>
      </c>
      <c r="L1333" s="16" t="n">
        <v>0.935820920428617</v>
      </c>
      <c r="M1333" s="16" t="n">
        <v>0.570585317460318</v>
      </c>
      <c r="N1333" s="16" t="n">
        <v>0.567617536637091</v>
      </c>
      <c r="O1333" s="16" t="n">
        <v>0.0480930861228581</v>
      </c>
      <c r="P1333" s="16" t="n">
        <v>0.00442661199497504</v>
      </c>
    </row>
    <row r="1334" customFormat="false" ht="15" hidden="false" customHeight="false" outlineLevel="0" collapsed="false">
      <c r="A1334" s="17" t="n">
        <v>1729</v>
      </c>
      <c r="B1334" s="6"/>
      <c r="C1334" s="16" t="n">
        <v>0.344462501158831</v>
      </c>
      <c r="D1334" s="16" t="n">
        <v>0.352016811920353</v>
      </c>
      <c r="E1334" s="16" t="n">
        <v>0.522879464285714</v>
      </c>
      <c r="F1334" s="16" t="n">
        <v>0.130487657953264</v>
      </c>
      <c r="G1334" s="16" t="n">
        <v>0.297913836028538</v>
      </c>
      <c r="H1334" s="6"/>
      <c r="I1334" s="16" t="n">
        <v>-0.00141732269294145</v>
      </c>
      <c r="J1334" s="16" t="n">
        <v>-0.00140590501001315</v>
      </c>
      <c r="K1334" s="16" t="n">
        <v>0.527901785714286</v>
      </c>
      <c r="L1334" s="16" t="n">
        <v>0.876628484927877</v>
      </c>
      <c r="M1334" s="16" t="n">
        <v>0.579563492063492</v>
      </c>
      <c r="N1334" s="16" t="n">
        <v>0.473909110589965</v>
      </c>
      <c r="O1334" s="16" t="n">
        <v>0.0484284356508998</v>
      </c>
      <c r="P1334" s="16" t="n">
        <v>0.00874081707688721</v>
      </c>
    </row>
    <row r="1335" customFormat="false" ht="15" hidden="false" customHeight="false" outlineLevel="0" collapsed="false">
      <c r="A1335" s="17" t="n">
        <v>1730</v>
      </c>
      <c r="B1335" s="6"/>
      <c r="C1335" s="16" t="n">
        <v>0.342864014574575</v>
      </c>
      <c r="D1335" s="16" t="n">
        <v>0.350428885581095</v>
      </c>
      <c r="E1335" s="16" t="n">
        <v>0.523400297619048</v>
      </c>
      <c r="F1335" s="16" t="n">
        <v>0.131710046434151</v>
      </c>
      <c r="G1335" s="16" t="n">
        <v>0.292657616426515</v>
      </c>
      <c r="H1335" s="6"/>
      <c r="I1335" s="16" t="n">
        <v>-0.0015440871664531</v>
      </c>
      <c r="J1335" s="16" t="n">
        <v>-0.0015254755110288</v>
      </c>
      <c r="K1335" s="16" t="n">
        <v>0.540141369047619</v>
      </c>
      <c r="L1335" s="16" t="n">
        <v>0.820770668614252</v>
      </c>
      <c r="M1335" s="16" t="n">
        <v>0.589918154761905</v>
      </c>
      <c r="N1335" s="16" t="n">
        <v>0.361536325191535</v>
      </c>
      <c r="O1335" s="16" t="n">
        <v>0.0488810268901265</v>
      </c>
      <c r="P1335" s="16" t="n">
        <v>0.0124539209267691</v>
      </c>
    </row>
    <row r="1336" customFormat="false" ht="15" hidden="false" customHeight="false" outlineLevel="0" collapsed="false">
      <c r="A1336" s="17" t="n">
        <v>1731</v>
      </c>
      <c r="B1336" s="6"/>
      <c r="C1336" s="16" t="n">
        <v>0.341120349343312</v>
      </c>
      <c r="D1336" s="16" t="n">
        <v>0.348704523832695</v>
      </c>
      <c r="E1336" s="16" t="n">
        <v>0.524020337301587</v>
      </c>
      <c r="F1336" s="16" t="n">
        <v>0.13325924225378</v>
      </c>
      <c r="G1336" s="16" t="n">
        <v>0.28610790774145</v>
      </c>
      <c r="H1336" s="6"/>
      <c r="I1336" s="16" t="n">
        <v>-0.00164968392509797</v>
      </c>
      <c r="J1336" s="16" t="n">
        <v>-0.00162368477829476</v>
      </c>
      <c r="K1336" s="16" t="n">
        <v>0.549503968253968</v>
      </c>
      <c r="L1336" s="16" t="n">
        <v>0.78006391862229</v>
      </c>
      <c r="M1336" s="16" t="n">
        <v>0.604489087301587</v>
      </c>
      <c r="N1336" s="16" t="n">
        <v>0.231284673146008</v>
      </c>
      <c r="O1336" s="16" t="n">
        <v>0.0494545757619242</v>
      </c>
      <c r="P1336" s="16" t="n">
        <v>0.0157938347404436</v>
      </c>
    </row>
    <row r="1337" customFormat="false" ht="15" hidden="false" customHeight="false" outlineLevel="0" collapsed="false">
      <c r="A1337" s="17" t="n">
        <v>1732</v>
      </c>
      <c r="B1337" s="6"/>
      <c r="C1337" s="16" t="n">
        <v>0.339267964956312</v>
      </c>
      <c r="D1337" s="16" t="n">
        <v>0.346880636875527</v>
      </c>
      <c r="E1337" s="16" t="n">
        <v>0.52468998015873</v>
      </c>
      <c r="F1337" s="16" t="n">
        <v>0.135106305864419</v>
      </c>
      <c r="G1337" s="16" t="n">
        <v>0.278908622888337</v>
      </c>
      <c r="H1337" s="6"/>
      <c r="I1337" s="16" t="n">
        <v>-0.00173364422303148</v>
      </c>
      <c r="J1337" s="16" t="n">
        <v>-0.00170006017184094</v>
      </c>
      <c r="K1337" s="16" t="n">
        <v>0.558209325396825</v>
      </c>
      <c r="L1337" s="16" t="n">
        <v>0.732391221041076</v>
      </c>
      <c r="M1337" s="16" t="n">
        <v>0.627145337301587</v>
      </c>
      <c r="N1337" s="16" t="n">
        <v>0.0898600924358203</v>
      </c>
      <c r="O1337" s="16" t="n">
        <v>0.0501383383416446</v>
      </c>
      <c r="P1337" s="16" t="n">
        <v>0.0190837923627277</v>
      </c>
    </row>
    <row r="1338" customFormat="false" ht="15" hidden="false" customHeight="false" outlineLevel="0" collapsed="false">
      <c r="A1338" s="17" t="n">
        <v>1733</v>
      </c>
      <c r="B1338" s="6"/>
      <c r="C1338" s="16" t="n">
        <v>0.337333061734069</v>
      </c>
      <c r="D1338" s="16" t="n">
        <v>0.344984233058558</v>
      </c>
      <c r="E1338" s="16" t="n">
        <v>0.525520833333333</v>
      </c>
      <c r="F1338" s="16" t="n">
        <v>0.137239169115459</v>
      </c>
      <c r="G1338" s="16" t="n">
        <v>0.270632759102983</v>
      </c>
      <c r="H1338" s="6"/>
      <c r="I1338" s="16" t="n">
        <v>-0.00179286092739466</v>
      </c>
      <c r="J1338" s="16" t="n">
        <v>-0.00175177318942143</v>
      </c>
      <c r="K1338" s="16" t="n">
        <v>0.565811011904762</v>
      </c>
      <c r="L1338" s="16" t="n">
        <v>0.684401860170259</v>
      </c>
      <c r="M1338" s="16" t="n">
        <v>0.666629464285714</v>
      </c>
      <c r="N1338" s="16" t="n">
        <v>0.00439379556964451</v>
      </c>
      <c r="O1338" s="16" t="n">
        <v>0.0509278130364777</v>
      </c>
      <c r="P1338" s="16" t="n">
        <v>0.0224526514687121</v>
      </c>
    </row>
    <row r="1339" customFormat="false" ht="15" hidden="false" customHeight="false" outlineLevel="0" collapsed="false">
      <c r="A1339" s="17" t="n">
        <v>1734</v>
      </c>
      <c r="B1339" s="6"/>
      <c r="C1339" s="16" t="n">
        <v>0.335357980337281</v>
      </c>
      <c r="D1339" s="16" t="n">
        <v>0.34305728012213</v>
      </c>
      <c r="E1339" s="16" t="n">
        <v>0.526636904761905</v>
      </c>
      <c r="F1339" s="16" t="n">
        <v>0.139603224810932</v>
      </c>
      <c r="G1339" s="16" t="n">
        <v>0.261355781629033</v>
      </c>
      <c r="H1339" s="6"/>
      <c r="I1339" s="16" t="n">
        <v>-0.00182721968402403</v>
      </c>
      <c r="J1339" s="16" t="n">
        <v>-0.00177874706802034</v>
      </c>
      <c r="K1339" s="16" t="n">
        <v>0.57358630952381</v>
      </c>
      <c r="L1339" s="16" t="n">
        <v>0.628658147164328</v>
      </c>
      <c r="M1339" s="16" t="n">
        <v>0.730208333333333</v>
      </c>
      <c r="N1339" s="18" t="n">
        <v>2.05276939300699E-012</v>
      </c>
      <c r="O1339" s="16" t="n">
        <v>0.0518027515065</v>
      </c>
      <c r="P1339" s="16" t="n">
        <v>0.0261092367461916</v>
      </c>
    </row>
    <row r="1340" customFormat="false" ht="15" hidden="false" customHeight="false" outlineLevel="0" collapsed="false">
      <c r="A1340" s="17" t="n">
        <v>1735</v>
      </c>
      <c r="B1340" s="6"/>
      <c r="C1340" s="16" t="n">
        <v>0.333367675060572</v>
      </c>
      <c r="D1340" s="16" t="n">
        <v>0.341123479415798</v>
      </c>
      <c r="E1340" s="16" t="n">
        <v>0.527579365079365</v>
      </c>
      <c r="F1340" s="16" t="n">
        <v>0.142150029652479</v>
      </c>
      <c r="G1340" s="16" t="n">
        <v>0.252467758105295</v>
      </c>
      <c r="H1340" s="6"/>
      <c r="I1340" s="16" t="n">
        <v>-0.00183720554430068</v>
      </c>
      <c r="J1340" s="16" t="n">
        <v>-0.00178188715587511</v>
      </c>
      <c r="K1340" s="16" t="n">
        <v>0.581299603174603</v>
      </c>
      <c r="L1340" s="16" t="n">
        <v>0.56345381571301</v>
      </c>
      <c r="M1340" s="16" t="n">
        <v>0.680667162698413</v>
      </c>
      <c r="N1340" s="18" t="n">
        <v>1.37487256766791E-009</v>
      </c>
      <c r="O1340" s="16" t="n">
        <v>0.0527451920326635</v>
      </c>
      <c r="P1340" s="16" t="n">
        <v>0.0300456600749688</v>
      </c>
    </row>
    <row r="1341" customFormat="false" ht="15" hidden="false" customHeight="false" outlineLevel="0" collapsed="false">
      <c r="A1341" s="17" t="n">
        <v>1736</v>
      </c>
      <c r="B1341" s="6"/>
      <c r="C1341" s="16" t="n">
        <v>0.331402246321961</v>
      </c>
      <c r="D1341" s="16" t="n">
        <v>0.33922182325961</v>
      </c>
      <c r="E1341" s="16" t="n">
        <v>0.528931051587302</v>
      </c>
      <c r="F1341" s="16" t="n">
        <v>0.144808461302042</v>
      </c>
      <c r="G1341" s="16" t="n">
        <v>0.243220779555537</v>
      </c>
      <c r="H1341" s="6"/>
      <c r="I1341" s="16" t="n">
        <v>-0.0018242167790434</v>
      </c>
      <c r="J1341" s="16" t="n">
        <v>-0.0017627646784871</v>
      </c>
      <c r="K1341" s="16" t="n">
        <v>0.589508928571429</v>
      </c>
      <c r="L1341" s="16" t="n">
        <v>0.496025459627662</v>
      </c>
      <c r="M1341" s="16" t="n">
        <v>0.618291170634921</v>
      </c>
      <c r="N1341" s="16" t="n">
        <v>0.0244546093621159</v>
      </c>
      <c r="O1341" s="16" t="n">
        <v>0.053728789503743</v>
      </c>
      <c r="P1341" s="16" t="n">
        <v>0.0344060947159417</v>
      </c>
    </row>
    <row r="1342" customFormat="false" ht="15" hidden="false" customHeight="false" outlineLevel="0" collapsed="false">
      <c r="A1342" s="17" t="n">
        <v>1737</v>
      </c>
      <c r="B1342" s="6"/>
      <c r="C1342" s="16" t="n">
        <v>0.329478510528993</v>
      </c>
      <c r="D1342" s="16" t="n">
        <v>0.337368880607795</v>
      </c>
      <c r="E1342" s="16" t="n">
        <v>0.529476686507937</v>
      </c>
      <c r="F1342" s="16" t="n">
        <v>0.147551058500709</v>
      </c>
      <c r="G1342" s="16" t="n">
        <v>0.233616465534252</v>
      </c>
      <c r="H1342" s="6"/>
      <c r="I1342" s="16" t="n">
        <v>-0.00179215723526253</v>
      </c>
      <c r="J1342" s="16" t="n">
        <v>-0.00172554151005452</v>
      </c>
      <c r="K1342" s="16" t="n">
        <v>0.597358630952381</v>
      </c>
      <c r="L1342" s="16" t="n">
        <v>0.42766147018154</v>
      </c>
      <c r="M1342" s="16" t="n">
        <v>0.574590773809524</v>
      </c>
      <c r="N1342" s="16" t="n">
        <v>0.224548756195841</v>
      </c>
      <c r="O1342" s="16" t="n">
        <v>0.0547433636197613</v>
      </c>
      <c r="P1342" s="16" t="n">
        <v>0.0391985374042056</v>
      </c>
    </row>
    <row r="1343" customFormat="false" ht="15" hidden="false" customHeight="false" outlineLevel="0" collapsed="false">
      <c r="A1343" s="17" t="n">
        <v>1738</v>
      </c>
      <c r="B1343" s="6"/>
      <c r="C1343" s="16" t="n">
        <v>0.327628093401541</v>
      </c>
      <c r="D1343" s="16" t="n">
        <v>0.335594664023547</v>
      </c>
      <c r="E1343" s="16" t="n">
        <v>0.530642361111111</v>
      </c>
      <c r="F1343" s="16" t="n">
        <v>0.15030230480254</v>
      </c>
      <c r="G1343" s="16" t="n">
        <v>0.223703800610069</v>
      </c>
      <c r="H1343" s="6"/>
      <c r="I1343" s="16" t="n">
        <v>-0.00174224631620174</v>
      </c>
      <c r="J1343" s="16" t="n">
        <v>-0.00167149689281433</v>
      </c>
      <c r="K1343" s="16" t="n">
        <v>0.606423611111111</v>
      </c>
      <c r="L1343" s="16" t="n">
        <v>0.351020135251257</v>
      </c>
      <c r="M1343" s="16" t="n">
        <v>0.546614583333333</v>
      </c>
      <c r="N1343" s="16" t="n">
        <v>0.453903402347218</v>
      </c>
      <c r="O1343" s="16" t="n">
        <v>0.0557609669768752</v>
      </c>
      <c r="P1343" s="16" t="n">
        <v>0.0446577025972336</v>
      </c>
    </row>
    <row r="1344" customFormat="false" ht="15" hidden="false" customHeight="false" outlineLevel="0" collapsed="false">
      <c r="A1344" s="17" t="n">
        <v>1739</v>
      </c>
      <c r="B1344" s="6"/>
      <c r="C1344" s="16" t="n">
        <v>0.325856495480491</v>
      </c>
      <c r="D1344" s="16" t="n">
        <v>0.333902712432791</v>
      </c>
      <c r="E1344" s="16" t="n">
        <v>0.531460813492064</v>
      </c>
      <c r="F1344" s="16" t="n">
        <v>0.153011693705749</v>
      </c>
      <c r="G1344" s="16" t="n">
        <v>0.214210568188944</v>
      </c>
      <c r="H1344" s="6"/>
      <c r="I1344" s="16" t="n">
        <v>-0.00168077162807021</v>
      </c>
      <c r="J1344" s="16" t="n">
        <v>-0.00160688673761481</v>
      </c>
      <c r="K1344" s="16" t="n">
        <v>0.615352182539683</v>
      </c>
      <c r="L1344" s="16" t="n">
        <v>0.280326953134993</v>
      </c>
      <c r="M1344" s="16" t="n">
        <v>0.526661706349206</v>
      </c>
      <c r="N1344" s="16" t="n">
        <v>0.630336533597737</v>
      </c>
      <c r="O1344" s="16" t="n">
        <v>0.0567629187650769</v>
      </c>
      <c r="P1344" s="16" t="n">
        <v>0.0508873140804823</v>
      </c>
    </row>
    <row r="1345" customFormat="false" ht="15" hidden="false" customHeight="false" outlineLevel="0" collapsed="false">
      <c r="A1345" s="17" t="n">
        <v>1740</v>
      </c>
      <c r="B1345" s="6"/>
      <c r="C1345" s="16" t="n">
        <v>0.324182099833356</v>
      </c>
      <c r="D1345" s="16" t="n">
        <v>0.332310059752983</v>
      </c>
      <c r="E1345" s="16" t="n">
        <v>0.532242063492064</v>
      </c>
      <c r="F1345" s="16" t="n">
        <v>0.155619997900805</v>
      </c>
      <c r="G1345" s="16" t="n">
        <v>0.20536373430345</v>
      </c>
      <c r="H1345" s="6"/>
      <c r="I1345" s="16" t="n">
        <v>-0.00160924004023446</v>
      </c>
      <c r="J1345" s="16" t="n">
        <v>-0.00153300347762987</v>
      </c>
      <c r="K1345" s="16" t="n">
        <v>0.624937996031746</v>
      </c>
      <c r="L1345" s="16" t="n">
        <v>0.20900750418116</v>
      </c>
      <c r="M1345" s="16" t="n">
        <v>0.513454861111111</v>
      </c>
      <c r="N1345" s="16" t="n">
        <v>0.759795541225921</v>
      </c>
      <c r="O1345" s="16" t="n">
        <v>0.057727326725427</v>
      </c>
      <c r="P1345" s="16" t="n">
        <v>0.0584024362180372</v>
      </c>
    </row>
    <row r="1346" customFormat="false" ht="15" hidden="false" customHeight="false" outlineLevel="0" collapsed="false">
      <c r="A1346" s="17" t="n">
        <v>1741</v>
      </c>
      <c r="B1346" s="6"/>
      <c r="C1346" s="16" t="n">
        <v>0.322601988001803</v>
      </c>
      <c r="D1346" s="16" t="n">
        <v>0.330812424552435</v>
      </c>
      <c r="E1346" s="16" t="n">
        <v>0.53312251984127</v>
      </c>
      <c r="F1346" s="16" t="n">
        <v>0.158097952549369</v>
      </c>
      <c r="G1346" s="16" t="n">
        <v>0.196957334009764</v>
      </c>
      <c r="H1346" s="6"/>
      <c r="I1346" s="16" t="n">
        <v>-0.00153418022531099</v>
      </c>
      <c r="J1346" s="16" t="n">
        <v>-0.00145652274817434</v>
      </c>
      <c r="K1346" s="16" t="n">
        <v>0.633606150793651</v>
      </c>
      <c r="L1346" s="16" t="n">
        <v>0.143477030299078</v>
      </c>
      <c r="M1346" s="16" t="n">
        <v>0.502864583333333</v>
      </c>
      <c r="N1346" s="16" t="n">
        <v>0.865801173654459</v>
      </c>
      <c r="O1346" s="16" t="n">
        <v>0.058643388933502</v>
      </c>
      <c r="P1346" s="16" t="n">
        <v>0.067129373394241</v>
      </c>
    </row>
    <row r="1347" customFormat="false" ht="15" hidden="false" customHeight="false" outlineLevel="0" collapsed="false">
      <c r="A1347" s="17" t="n">
        <v>1742</v>
      </c>
      <c r="B1347" s="6"/>
      <c r="C1347" s="16" t="n">
        <v>0.32112181113998</v>
      </c>
      <c r="D1347" s="16" t="n">
        <v>0.329413454093492</v>
      </c>
      <c r="E1347" s="16" t="n">
        <v>0.534102182539683</v>
      </c>
      <c r="F1347" s="16" t="n">
        <v>0.160393203561721</v>
      </c>
      <c r="G1347" s="16" t="n">
        <v>0.189595487592357</v>
      </c>
      <c r="H1347" s="6"/>
      <c r="I1347" s="16" t="n">
        <v>-0.00145606346082123</v>
      </c>
      <c r="J1347" s="16" t="n">
        <v>-0.00137781422019875</v>
      </c>
      <c r="K1347" s="16" t="n">
        <v>0.638789682539683</v>
      </c>
      <c r="L1347" s="16" t="n">
        <v>0.0900813689201391</v>
      </c>
      <c r="M1347" s="16" t="n">
        <v>0.505753968253968</v>
      </c>
      <c r="N1347" s="16" t="n">
        <v>0.956048952216989</v>
      </c>
      <c r="O1347" s="16" t="n">
        <v>0.0594917762898339</v>
      </c>
      <c r="P1347" s="16" t="n">
        <v>0.0776699508554937</v>
      </c>
    </row>
    <row r="1348" customFormat="false" ht="15" hidden="false" customHeight="false" outlineLevel="0" collapsed="false">
      <c r="A1348" s="17" t="n">
        <v>1743</v>
      </c>
      <c r="B1348" s="6"/>
      <c r="C1348" s="16" t="n">
        <v>0.319732114208596</v>
      </c>
      <c r="D1348" s="16" t="n">
        <v>0.328104690151911</v>
      </c>
      <c r="E1348" s="16" t="n">
        <v>0.534982638888889</v>
      </c>
      <c r="F1348" s="16" t="n">
        <v>0.162533206360154</v>
      </c>
      <c r="G1348" s="16" t="n">
        <v>0.182426067756556</v>
      </c>
      <c r="H1348" s="6"/>
      <c r="I1348" s="16" t="n">
        <v>-0.00138068592129451</v>
      </c>
      <c r="J1348" s="16" t="n">
        <v>-0.00130249890091435</v>
      </c>
      <c r="K1348" s="16" t="n">
        <v>0.64156746031746</v>
      </c>
      <c r="L1348" s="16" t="n">
        <v>0.048151011179454</v>
      </c>
      <c r="M1348" s="16" t="n">
        <v>0.51328125</v>
      </c>
      <c r="N1348" s="16" t="n">
        <v>0.971171101732083</v>
      </c>
      <c r="O1348" s="16" t="n">
        <v>0.0602826635965976</v>
      </c>
      <c r="P1348" s="16" t="n">
        <v>0.0900201802875721</v>
      </c>
    </row>
    <row r="1349" customFormat="false" ht="15" hidden="false" customHeight="false" outlineLevel="0" collapsed="false">
      <c r="A1349" s="17" t="n">
        <v>1744</v>
      </c>
      <c r="B1349" s="6"/>
      <c r="C1349" s="16" t="n">
        <v>0.318429195480671</v>
      </c>
      <c r="D1349" s="16" t="n">
        <v>0.326881402242432</v>
      </c>
      <c r="E1349" s="16" t="n">
        <v>0.535577876984127</v>
      </c>
      <c r="F1349" s="16" t="n">
        <v>0.164503360267779</v>
      </c>
      <c r="G1349" s="16" t="n">
        <v>0.176301672797916</v>
      </c>
      <c r="H1349" s="6"/>
      <c r="I1349" s="16" t="n">
        <v>-0.00130813381763545</v>
      </c>
      <c r="J1349" s="16" t="n">
        <v>-0.00123073773957594</v>
      </c>
      <c r="K1349" s="16" t="n">
        <v>0.642063492063492</v>
      </c>
      <c r="L1349" s="16" t="n">
        <v>0.0207669554067831</v>
      </c>
      <c r="M1349" s="16" t="n">
        <v>0.520448908730159</v>
      </c>
      <c r="N1349" s="16" t="n">
        <v>0.901119631681409</v>
      </c>
      <c r="O1349" s="16" t="n">
        <v>0.0610106790092045</v>
      </c>
      <c r="P1349" s="16" t="n">
        <v>0.104350436447063</v>
      </c>
    </row>
    <row r="1350" customFormat="false" ht="15" hidden="false" customHeight="false" outlineLevel="0" collapsed="false">
      <c r="A1350" s="17" t="n">
        <v>1745</v>
      </c>
      <c r="B1350" s="6"/>
      <c r="C1350" s="16" t="n">
        <v>0.317201606758277</v>
      </c>
      <c r="D1350" s="16" t="n">
        <v>0.325732071041011</v>
      </c>
      <c r="E1350" s="16" t="n">
        <v>0.536197916666667</v>
      </c>
      <c r="F1350" s="16" t="n">
        <v>0.166313050282082</v>
      </c>
      <c r="G1350" s="16" t="n">
        <v>0.170666345140091</v>
      </c>
      <c r="H1350" s="6"/>
      <c r="I1350" s="16" t="n">
        <v>-0.00124254483949302</v>
      </c>
      <c r="J1350" s="16" t="n">
        <v>-0.00116642879297296</v>
      </c>
      <c r="K1350" s="16" t="n">
        <v>0.638690476190476</v>
      </c>
      <c r="L1350" s="16" t="n">
        <v>0.00717742826628421</v>
      </c>
      <c r="M1350" s="16" t="n">
        <v>0.527604166666667</v>
      </c>
      <c r="N1350" s="16" t="n">
        <v>0.823836992295139</v>
      </c>
      <c r="O1350" s="16" t="n">
        <v>0.0616793137078614</v>
      </c>
      <c r="P1350" s="16" t="n">
        <v>0.119871364490128</v>
      </c>
    </row>
    <row r="1351" customFormat="false" ht="15" hidden="false" customHeight="false" outlineLevel="0" collapsed="false">
      <c r="A1351" s="17" t="n">
        <v>1746</v>
      </c>
      <c r="B1351" s="6"/>
      <c r="C1351" s="16" t="n">
        <v>0.316039238726079</v>
      </c>
      <c r="D1351" s="16" t="n">
        <v>0.324646386255767</v>
      </c>
      <c r="E1351" s="16" t="n">
        <v>0.536842757936508</v>
      </c>
      <c r="F1351" s="16" t="n">
        <v>0.167974762714017</v>
      </c>
      <c r="G1351" s="16" t="n">
        <v>0.165410791878181</v>
      </c>
      <c r="H1351" s="6"/>
      <c r="I1351" s="16" t="n">
        <v>-0.00118327838518724</v>
      </c>
      <c r="J1351" s="16" t="n">
        <v>-0.0011089221164425</v>
      </c>
      <c r="K1351" s="16" t="n">
        <v>0.634747023809524</v>
      </c>
      <c r="L1351" s="16" t="n">
        <v>0.00192438146854358</v>
      </c>
      <c r="M1351" s="16" t="n">
        <v>0.536259920634921</v>
      </c>
      <c r="N1351" s="16" t="n">
        <v>0.737181920754425</v>
      </c>
      <c r="O1351" s="16" t="n">
        <v>0.0622932013286021</v>
      </c>
      <c r="P1351" s="16" t="n">
        <v>0.135524924103355</v>
      </c>
    </row>
    <row r="1352" customFormat="false" ht="15" hidden="false" customHeight="false" outlineLevel="0" collapsed="false">
      <c r="A1352" s="17" t="n">
        <v>1747</v>
      </c>
      <c r="B1352" s="6"/>
      <c r="C1352" s="16" t="n">
        <v>0.314934878917718</v>
      </c>
      <c r="D1352" s="16" t="n">
        <v>0.323617603459792</v>
      </c>
      <c r="E1352" s="16" t="n">
        <v>0.537425595238095</v>
      </c>
      <c r="F1352" s="16" t="n">
        <v>0.169508399531386</v>
      </c>
      <c r="G1352" s="16" t="n">
        <v>0.160750543521293</v>
      </c>
      <c r="H1352" s="6"/>
      <c r="I1352" s="16" t="n">
        <v>-0.00113320440907193</v>
      </c>
      <c r="J1352" s="16" t="n">
        <v>-0.00106088729683447</v>
      </c>
      <c r="K1352" s="16" t="n">
        <v>0.634139384920635</v>
      </c>
      <c r="L1352" s="18" t="n">
        <v>0.000431386712153026</v>
      </c>
      <c r="M1352" s="16" t="n">
        <v>0.545969742063492</v>
      </c>
      <c r="N1352" s="16" t="n">
        <v>0.64167134765353</v>
      </c>
      <c r="O1352" s="16" t="n">
        <v>0.0628597111681355</v>
      </c>
      <c r="P1352" s="16" t="n">
        <v>0.14891314381666</v>
      </c>
    </row>
    <row r="1353" customFormat="false" ht="15" hidden="false" customHeight="false" outlineLevel="0" collapsed="false">
      <c r="A1353" s="17" t="n">
        <v>1748</v>
      </c>
      <c r="B1353" s="6"/>
      <c r="C1353" s="16" t="n">
        <v>0.313874713405976</v>
      </c>
      <c r="D1353" s="16" t="n">
        <v>0.322630878038313</v>
      </c>
      <c r="E1353" s="16" t="n">
        <v>0.537859623015873</v>
      </c>
      <c r="F1353" s="16" t="n">
        <v>0.170918320224206</v>
      </c>
      <c r="G1353" s="16" t="n">
        <v>0.156570189445884</v>
      </c>
      <c r="H1353" s="6"/>
      <c r="I1353" s="16" t="n">
        <v>-0.00109182567274491</v>
      </c>
      <c r="J1353" s="16" t="n">
        <v>-0.00102174377193679</v>
      </c>
      <c r="K1353" s="16" t="n">
        <v>0.633469742063492</v>
      </c>
      <c r="L1353" s="18" t="n">
        <v>9.21436402692255E-005</v>
      </c>
      <c r="M1353" s="16" t="n">
        <v>0.559945436507937</v>
      </c>
      <c r="N1353" s="16" t="n">
        <v>0.508375170285838</v>
      </c>
      <c r="O1353" s="16" t="n">
        <v>0.0633804679414544</v>
      </c>
      <c r="P1353" s="16" t="n">
        <v>0.158224935786276</v>
      </c>
    </row>
    <row r="1354" customFormat="false" ht="15" hidden="false" customHeight="false" outlineLevel="0" collapsed="false">
      <c r="A1354" s="17" t="n">
        <v>1749</v>
      </c>
      <c r="B1354" s="6"/>
      <c r="C1354" s="16" t="n">
        <v>0.312854219127714</v>
      </c>
      <c r="D1354" s="16" t="n">
        <v>0.321681037879906</v>
      </c>
      <c r="E1354" s="16" t="n">
        <v>0.538417658730159</v>
      </c>
      <c r="F1354" s="16" t="n">
        <v>0.172199058938263</v>
      </c>
      <c r="G1354" s="16" t="n">
        <v>0.152906143202003</v>
      </c>
      <c r="H1354" s="6"/>
      <c r="I1354" s="16" t="n">
        <v>-0.00106028920871669</v>
      </c>
      <c r="J1354" s="18" t="n">
        <v>-0.000992414471444581</v>
      </c>
      <c r="K1354" s="16" t="n">
        <v>0.632217261904762</v>
      </c>
      <c r="L1354" s="18" t="n">
        <v>2.70623199956674E-005</v>
      </c>
      <c r="M1354" s="16" t="n">
        <v>0.583568948412699</v>
      </c>
      <c r="N1354" s="16" t="n">
        <v>0.315194342679492</v>
      </c>
      <c r="O1354" s="16" t="n">
        <v>0.0638534662574284</v>
      </c>
      <c r="P1354" s="16" t="n">
        <v>0.162568850502425</v>
      </c>
    </row>
    <row r="1355" customFormat="false" ht="15" hidden="false" customHeight="false" outlineLevel="0" collapsed="false">
      <c r="A1355" s="17" t="n">
        <v>1750</v>
      </c>
      <c r="B1355" s="6"/>
      <c r="C1355" s="16" t="n">
        <v>0.311857590738495</v>
      </c>
      <c r="D1355" s="16" t="n">
        <v>0.320752003080037</v>
      </c>
      <c r="E1355" s="16" t="n">
        <v>0.538802083333333</v>
      </c>
      <c r="F1355" s="16" t="n">
        <v>0.173377415094229</v>
      </c>
      <c r="G1355" s="16" t="n">
        <v>0.149374531797262</v>
      </c>
      <c r="H1355" s="6"/>
      <c r="I1355" s="16" t="n">
        <v>-0.00103818557717296</v>
      </c>
      <c r="J1355" s="18" t="n">
        <v>-0.00097256535423125</v>
      </c>
      <c r="K1355" s="16" t="n">
        <v>0.630803571428572</v>
      </c>
      <c r="L1355" s="18" t="n">
        <v>1.34304560446504E-005</v>
      </c>
      <c r="M1355" s="16" t="n">
        <v>0.625024801587302</v>
      </c>
      <c r="N1355" s="16" t="n">
        <v>0.0830586355805042</v>
      </c>
      <c r="O1355" s="16" t="n">
        <v>0.0642886149759195</v>
      </c>
      <c r="P1355" s="16" t="n">
        <v>0.162490360403679</v>
      </c>
    </row>
    <row r="1356" customFormat="false" ht="15" hidden="false" customHeight="false" outlineLevel="0" collapsed="false">
      <c r="A1356" s="17" t="n">
        <v>1751</v>
      </c>
      <c r="B1356" s="6"/>
      <c r="C1356" s="16" t="n">
        <v>0.31088260583629</v>
      </c>
      <c r="D1356" s="16" t="n">
        <v>0.319840842334768</v>
      </c>
      <c r="E1356" s="16" t="n">
        <v>0.539136904761905</v>
      </c>
      <c r="F1356" s="16" t="n">
        <v>0.174443798232578</v>
      </c>
      <c r="G1356" s="16" t="n">
        <v>0.146246342366044</v>
      </c>
      <c r="H1356" s="6"/>
      <c r="I1356" s="16" t="n">
        <v>-0.00102526780995113</v>
      </c>
      <c r="J1356" s="18" t="n">
        <v>-0.000962123625047674</v>
      </c>
      <c r="K1356" s="16" t="n">
        <v>0.627008928571429</v>
      </c>
      <c r="L1356" s="18" t="n">
        <v>1.32201464737809E-005</v>
      </c>
      <c r="M1356" s="16" t="n">
        <v>0.690488591269841</v>
      </c>
      <c r="N1356" s="18" t="n">
        <v>2.34999713883125E-005</v>
      </c>
      <c r="O1356" s="16" t="n">
        <v>0.0646823821886572</v>
      </c>
      <c r="P1356" s="16" t="n">
        <v>0.158847270601249</v>
      </c>
    </row>
    <row r="1357" customFormat="false" ht="15" hidden="false" customHeight="false" outlineLevel="0" collapsed="false">
      <c r="A1357" s="17" t="n">
        <v>1752</v>
      </c>
      <c r="B1357" s="6"/>
      <c r="C1357" s="16" t="n">
        <v>0.30991306475771</v>
      </c>
      <c r="D1357" s="16" t="n">
        <v>0.318931358410069</v>
      </c>
      <c r="E1357" s="16" t="n">
        <v>0.539645337301587</v>
      </c>
      <c r="F1357" s="16" t="n">
        <v>0.17543023557606</v>
      </c>
      <c r="G1357" s="16" t="n">
        <v>0.143294307416514</v>
      </c>
      <c r="H1357" s="6"/>
      <c r="I1357" s="16" t="n">
        <v>-0.00102246881393011</v>
      </c>
      <c r="J1357" s="18" t="n">
        <v>-0.000961950643687278</v>
      </c>
      <c r="K1357" s="16" t="n">
        <v>0.622147817460317</v>
      </c>
      <c r="L1357" s="18" t="n">
        <v>2.48873551301374E-005</v>
      </c>
      <c r="M1357" s="16" t="n">
        <v>0.683767361111111</v>
      </c>
      <c r="N1357" s="18" t="n">
        <v>5.15283102163799E-012</v>
      </c>
      <c r="O1357" s="16" t="n">
        <v>0.0650466021288032</v>
      </c>
      <c r="P1357" s="16" t="n">
        <v>0.152735872178637</v>
      </c>
    </row>
    <row r="1358" customFormat="false" ht="15" hidden="false" customHeight="false" outlineLevel="0" collapsed="false">
      <c r="A1358" s="17" t="n">
        <v>1753</v>
      </c>
      <c r="B1358" s="6"/>
      <c r="C1358" s="16" t="n">
        <v>0.308941668324397</v>
      </c>
      <c r="D1358" s="16" t="n">
        <v>0.318018622415104</v>
      </c>
      <c r="E1358" s="16" t="n">
        <v>0.540029761904762</v>
      </c>
      <c r="F1358" s="16" t="n">
        <v>0.176392915860987</v>
      </c>
      <c r="G1358" s="16" t="n">
        <v>0.140786430407804</v>
      </c>
      <c r="H1358" s="6"/>
      <c r="I1358" s="16" t="n">
        <v>-0.00102868518853404</v>
      </c>
      <c r="J1358" s="18" t="n">
        <v>-0.000971064481169816</v>
      </c>
      <c r="K1358" s="16" t="n">
        <v>0.616108630952381</v>
      </c>
      <c r="L1358" s="18" t="n">
        <v>8.24475033694387E-005</v>
      </c>
      <c r="M1358" s="16" t="n">
        <v>0.595820932539683</v>
      </c>
      <c r="N1358" s="16" t="n">
        <v>0.010976917318096</v>
      </c>
      <c r="O1358" s="16" t="n">
        <v>0.0654020252441086</v>
      </c>
      <c r="P1358" s="16" t="n">
        <v>0.144283729958894</v>
      </c>
    </row>
    <row r="1359" customFormat="false" ht="15" hidden="false" customHeight="false" outlineLevel="0" collapsed="false">
      <c r="A1359" s="17" t="n">
        <v>1754</v>
      </c>
      <c r="B1359" s="6"/>
      <c r="C1359" s="16" t="n">
        <v>0.307958246124986</v>
      </c>
      <c r="D1359" s="16" t="n">
        <v>0.317091592534453</v>
      </c>
      <c r="E1359" s="16" t="n">
        <v>0.540438988095238</v>
      </c>
      <c r="F1359" s="16" t="n">
        <v>0.177341053586384</v>
      </c>
      <c r="G1359" s="16" t="n">
        <v>0.138023707178772</v>
      </c>
      <c r="H1359" s="6"/>
      <c r="I1359" s="16" t="n">
        <v>-0.00104389606833593</v>
      </c>
      <c r="J1359" s="18" t="n">
        <v>-0.000989339831036412</v>
      </c>
      <c r="K1359" s="16" t="n">
        <v>0.607242063492063</v>
      </c>
      <c r="L1359" s="18" t="n">
        <v>0.00041381181339114</v>
      </c>
      <c r="M1359" s="16" t="n">
        <v>0.563095238095238</v>
      </c>
      <c r="N1359" s="16" t="n">
        <v>0.157661470876037</v>
      </c>
      <c r="O1359" s="16" t="n">
        <v>0.0657520548941917</v>
      </c>
      <c r="P1359" s="16" t="n">
        <v>0.133264241840704</v>
      </c>
    </row>
    <row r="1360" customFormat="false" ht="15" hidden="false" customHeight="false" outlineLevel="0" collapsed="false">
      <c r="A1360" s="17" t="n">
        <v>1755</v>
      </c>
      <c r="B1360" s="6"/>
      <c r="C1360" s="16" t="n">
        <v>0.306954687038474</v>
      </c>
      <c r="D1360" s="16" t="n">
        <v>0.316142384247369</v>
      </c>
      <c r="E1360" s="16" t="n">
        <v>0.540724206349206</v>
      </c>
      <c r="F1360" s="16" t="n">
        <v>0.178290282896484</v>
      </c>
      <c r="G1360" s="16" t="n">
        <v>0.135186603249034</v>
      </c>
      <c r="H1360" s="6"/>
      <c r="I1360" s="16" t="n">
        <v>-0.00106742572157696</v>
      </c>
      <c r="J1360" s="16" t="n">
        <v>-0.00101560718978692</v>
      </c>
      <c r="K1360" s="16" t="n">
        <v>0.600731646825397</v>
      </c>
      <c r="L1360" s="16" t="n">
        <v>0.00208612990510519</v>
      </c>
      <c r="M1360" s="16" t="n">
        <v>0.542261904761905</v>
      </c>
      <c r="N1360" s="16" t="n">
        <v>0.343326155840658</v>
      </c>
      <c r="O1360" s="16" t="n">
        <v>0.0661024632178961</v>
      </c>
      <c r="P1360" s="16" t="n">
        <v>0.120545226302644</v>
      </c>
    </row>
    <row r="1361" customFormat="false" ht="15" hidden="false" customHeight="false" outlineLevel="0" collapsed="false">
      <c r="A1361" s="17" t="n">
        <v>1756</v>
      </c>
      <c r="B1361" s="6"/>
      <c r="C1361" s="16" t="n">
        <v>0.305916390300149</v>
      </c>
      <c r="D1361" s="16" t="n">
        <v>0.315156108263766</v>
      </c>
      <c r="E1361" s="16" t="n">
        <v>0.54109623015873</v>
      </c>
      <c r="F1361" s="16" t="n">
        <v>0.179267516516619</v>
      </c>
      <c r="G1361" s="16" t="n">
        <v>0.132515275468347</v>
      </c>
      <c r="H1361" s="6"/>
      <c r="I1361" s="16" t="n">
        <v>-0.00109844841654406</v>
      </c>
      <c r="J1361" s="16" t="n">
        <v>-0.00104904303867772</v>
      </c>
      <c r="K1361" s="16" t="n">
        <v>0.593638392857143</v>
      </c>
      <c r="L1361" s="16" t="n">
        <v>0.00903130080772123</v>
      </c>
      <c r="M1361" s="16" t="n">
        <v>0.527591765873016</v>
      </c>
      <c r="N1361" s="16" t="n">
        <v>0.494159430688084</v>
      </c>
      <c r="O1361" s="16" t="n">
        <v>0.0664631837935346</v>
      </c>
      <c r="P1361" s="16" t="n">
        <v>0.10627537535258</v>
      </c>
    </row>
    <row r="1362" customFormat="false" ht="15" hidden="false" customHeight="false" outlineLevel="0" collapsed="false">
      <c r="A1362" s="17" t="n">
        <v>1757</v>
      </c>
      <c r="B1362" s="6"/>
      <c r="C1362" s="16" t="n">
        <v>0.304839757884406</v>
      </c>
      <c r="D1362" s="16" t="n">
        <v>0.314127316578978</v>
      </c>
      <c r="E1362" s="16" t="n">
        <v>0.541431051587302</v>
      </c>
      <c r="F1362" s="16" t="n">
        <v>0.180251977629825</v>
      </c>
      <c r="G1362" s="16" t="n">
        <v>0.12975252988777</v>
      </c>
      <c r="H1362" s="6"/>
      <c r="I1362" s="16" t="n">
        <v>-0.00113529380149108</v>
      </c>
      <c r="J1362" s="16" t="n">
        <v>-0.00108794365602149</v>
      </c>
      <c r="K1362" s="16" t="n">
        <v>0.585652281746032</v>
      </c>
      <c r="L1362" s="16" t="n">
        <v>0.0285608408635465</v>
      </c>
      <c r="M1362" s="16" t="n">
        <v>0.518725198412698</v>
      </c>
      <c r="N1362" s="16" t="n">
        <v>0.602913784943552</v>
      </c>
      <c r="O1362" s="16" t="n">
        <v>0.0668265458639485</v>
      </c>
      <c r="P1362" s="16" t="n">
        <v>0.0918780350070276</v>
      </c>
    </row>
    <row r="1363" customFormat="false" ht="15" hidden="false" customHeight="false" outlineLevel="0" collapsed="false">
      <c r="A1363" s="17" t="n">
        <v>1758</v>
      </c>
      <c r="B1363" s="6"/>
      <c r="C1363" s="16" t="n">
        <v>0.30371040017263</v>
      </c>
      <c r="D1363" s="16" t="n">
        <v>0.313041859191935</v>
      </c>
      <c r="E1363" s="16" t="n">
        <v>0.541902281746032</v>
      </c>
      <c r="F1363" s="16" t="n">
        <v>0.181276911269954</v>
      </c>
      <c r="G1363" s="16" t="n">
        <v>0.127014642051396</v>
      </c>
      <c r="H1363" s="6"/>
      <c r="I1363" s="16" t="n">
        <v>-0.00117695438686208</v>
      </c>
      <c r="J1363" s="16" t="n">
        <v>-0.00113131946618072</v>
      </c>
      <c r="K1363" s="16" t="n">
        <v>0.581485615079365</v>
      </c>
      <c r="L1363" s="16" t="n">
        <v>0.0705365796642449</v>
      </c>
      <c r="M1363" s="16" t="n">
        <v>0.513343253968254</v>
      </c>
      <c r="N1363" s="16" t="n">
        <v>0.670266829784685</v>
      </c>
      <c r="O1363" s="16" t="n">
        <v>0.0672048179896192</v>
      </c>
      <c r="P1363" s="16" t="n">
        <v>0.0784650257288094</v>
      </c>
    </row>
    <row r="1364" customFormat="false" ht="15" hidden="false" customHeight="false" outlineLevel="0" collapsed="false">
      <c r="A1364" s="17" t="n">
        <v>1759</v>
      </c>
      <c r="B1364" s="6"/>
      <c r="C1364" s="16" t="n">
        <v>0.302527865076646</v>
      </c>
      <c r="D1364" s="16" t="n">
        <v>0.311900115886483</v>
      </c>
      <c r="E1364" s="16" t="n">
        <v>0.542398313492064</v>
      </c>
      <c r="F1364" s="16" t="n">
        <v>0.182368749913801</v>
      </c>
      <c r="G1364" s="16" t="n">
        <v>0.124179239519307</v>
      </c>
      <c r="H1364" s="6"/>
      <c r="I1364" s="16" t="n">
        <v>-0.00122044962828796</v>
      </c>
      <c r="J1364" s="16" t="n">
        <v>-0.00117640107038633</v>
      </c>
      <c r="K1364" s="16" t="n">
        <v>0.579352678571429</v>
      </c>
      <c r="L1364" s="16" t="n">
        <v>0.130499938934748</v>
      </c>
      <c r="M1364" s="16" t="n">
        <v>0.509201388888889</v>
      </c>
      <c r="N1364" s="16" t="n">
        <v>0.720926149450646</v>
      </c>
      <c r="O1364" s="16" t="n">
        <v>0.0676077508557492</v>
      </c>
      <c r="P1364" s="16" t="n">
        <v>0.0667846133601124</v>
      </c>
    </row>
    <row r="1365" customFormat="false" ht="15" hidden="false" customHeight="false" outlineLevel="0" collapsed="false">
      <c r="A1365" s="17" t="n">
        <v>1760</v>
      </c>
      <c r="B1365" s="6"/>
      <c r="C1365" s="16" t="n">
        <v>0.30128484130563</v>
      </c>
      <c r="D1365" s="16" t="n">
        <v>0.310696009565569</v>
      </c>
      <c r="E1365" s="16" t="n">
        <v>0.542943948412698</v>
      </c>
      <c r="F1365" s="16" t="n">
        <v>0.18356984023826</v>
      </c>
      <c r="G1365" s="16" t="n">
        <v>0.121175245903199</v>
      </c>
      <c r="H1365" s="6"/>
      <c r="I1365" s="16" t="n">
        <v>-0.00126510542857605</v>
      </c>
      <c r="J1365" s="16" t="n">
        <v>-0.00122257838998657</v>
      </c>
      <c r="K1365" s="16" t="n">
        <v>0.577641369047619</v>
      </c>
      <c r="L1365" s="16" t="n">
        <v>0.208802467344655</v>
      </c>
      <c r="M1365" s="16" t="n">
        <v>0.506436011904762</v>
      </c>
      <c r="N1365" s="16" t="n">
        <v>0.760120074874622</v>
      </c>
      <c r="O1365" s="16" t="n">
        <v>0.0680509638197987</v>
      </c>
      <c r="P1365" s="16" t="n">
        <v>0.0569728969094619</v>
      </c>
    </row>
    <row r="1366" customFormat="false" ht="15" hidden="false" customHeight="false" outlineLevel="0" collapsed="false">
      <c r="A1366" s="17" t="n">
        <v>1761</v>
      </c>
      <c r="B1366" s="6"/>
      <c r="C1366" s="16" t="n">
        <v>0.299981393203574</v>
      </c>
      <c r="D1366" s="16" t="n">
        <v>0.309431187296558</v>
      </c>
      <c r="E1366" s="16" t="n">
        <v>0.543477182539683</v>
      </c>
      <c r="F1366" s="16" t="n">
        <v>0.184910001682982</v>
      </c>
      <c r="G1366" s="16" t="n">
        <v>0.117658492434183</v>
      </c>
      <c r="H1366" s="6"/>
      <c r="I1366" s="16" t="n">
        <v>-0.00130768301400534</v>
      </c>
      <c r="J1366" s="16" t="n">
        <v>-0.00126651798940465</v>
      </c>
      <c r="K1366" s="16" t="n">
        <v>0.575607638888889</v>
      </c>
      <c r="L1366" s="16" t="n">
        <v>0.288381008743778</v>
      </c>
      <c r="M1366" s="16" t="n">
        <v>0.504365079365079</v>
      </c>
      <c r="N1366" s="16" t="n">
        <v>0.793190439837831</v>
      </c>
      <c r="O1366" s="16" t="n">
        <v>0.0685454476935562</v>
      </c>
      <c r="P1366" s="16" t="n">
        <v>0.0492264914415867</v>
      </c>
    </row>
    <row r="1367" customFormat="false" ht="15" hidden="false" customHeight="false" outlineLevel="0" collapsed="false">
      <c r="A1367" s="17" t="n">
        <v>1762</v>
      </c>
      <c r="B1367" s="6"/>
      <c r="C1367" s="16" t="n">
        <v>0.298620956309636</v>
      </c>
      <c r="D1367" s="16" t="n">
        <v>0.308109899752803</v>
      </c>
      <c r="E1367" s="16" t="n">
        <v>0.544146825396825</v>
      </c>
      <c r="F1367" s="16" t="n">
        <v>0.186409457994243</v>
      </c>
      <c r="G1367" s="16" t="n">
        <v>0.113881947107244</v>
      </c>
      <c r="H1367" s="6"/>
      <c r="I1367" s="16" t="n">
        <v>-0.0013463742152505</v>
      </c>
      <c r="J1367" s="16" t="n">
        <v>-0.00130630336992976</v>
      </c>
      <c r="K1367" s="16" t="n">
        <v>0.573226686507937</v>
      </c>
      <c r="L1367" s="16" t="n">
        <v>0.361089407993548</v>
      </c>
      <c r="M1367" s="16" t="n">
        <v>0.50234375</v>
      </c>
      <c r="N1367" s="16" t="n">
        <v>0.825582605873078</v>
      </c>
      <c r="O1367" s="16" t="n">
        <v>0.0690986472367206</v>
      </c>
      <c r="P1367" s="16" t="n">
        <v>0.0433463268283797</v>
      </c>
    </row>
    <row r="1368" customFormat="false" ht="15" hidden="false" customHeight="false" outlineLevel="0" collapsed="false">
      <c r="A1368" s="17" t="n">
        <v>1763</v>
      </c>
      <c r="B1368" s="6"/>
      <c r="C1368" s="16" t="n">
        <v>0.297210109413706</v>
      </c>
      <c r="D1368" s="16" t="n">
        <v>0.306739016052604</v>
      </c>
      <c r="E1368" s="16" t="n">
        <v>0.54468005952381</v>
      </c>
      <c r="F1368" s="16" t="n">
        <v>0.188062588394584</v>
      </c>
      <c r="G1368" s="16" t="n">
        <v>0.10993527787537</v>
      </c>
      <c r="H1368" s="6"/>
      <c r="I1368" s="16" t="n">
        <v>-0.00137882617317087</v>
      </c>
      <c r="J1368" s="16" t="n">
        <v>-0.00133955853908124</v>
      </c>
      <c r="K1368" s="16" t="n">
        <v>0.571279761904762</v>
      </c>
      <c r="L1368" s="16" t="n">
        <v>0.425201236684917</v>
      </c>
      <c r="M1368" s="16" t="n">
        <v>0.501661706349206</v>
      </c>
      <c r="N1368" s="16" t="n">
        <v>0.855556002234538</v>
      </c>
      <c r="O1368" s="16" t="n">
        <v>0.0697084683986063</v>
      </c>
      <c r="P1368" s="16" t="n">
        <v>0.0390676733197428</v>
      </c>
    </row>
    <row r="1369" customFormat="false" ht="15" hidden="false" customHeight="false" outlineLevel="0" collapsed="false">
      <c r="A1369" s="17" t="n">
        <v>1764</v>
      </c>
      <c r="B1369" s="6"/>
      <c r="C1369" s="16" t="n">
        <v>0.295759125778073</v>
      </c>
      <c r="D1369" s="16" t="n">
        <v>0.305327874295347</v>
      </c>
      <c r="E1369" s="16" t="n">
        <v>0.54546130952381</v>
      </c>
      <c r="F1369" s="16" t="n">
        <v>0.189841205607766</v>
      </c>
      <c r="G1369" s="16" t="n">
        <v>0.105708796376279</v>
      </c>
      <c r="H1369" s="6"/>
      <c r="I1369" s="16" t="n">
        <v>-0.00140317062384888</v>
      </c>
      <c r="J1369" s="16" t="n">
        <v>-0.00136437364305171</v>
      </c>
      <c r="K1369" s="16" t="n">
        <v>0.569506448412698</v>
      </c>
      <c r="L1369" s="16" t="n">
        <v>0.468520217029295</v>
      </c>
      <c r="M1369" s="16" t="n">
        <v>0.500012400793651</v>
      </c>
      <c r="N1369" s="16" t="n">
        <v>0.888305312975744</v>
      </c>
      <c r="O1369" s="16" t="n">
        <v>0.070364492949662</v>
      </c>
      <c r="P1369" s="16" t="n">
        <v>0.0360848785735502</v>
      </c>
    </row>
    <row r="1370" customFormat="false" ht="15" hidden="false" customHeight="false" outlineLevel="0" collapsed="false">
      <c r="A1370" s="17" t="n">
        <v>1765</v>
      </c>
      <c r="B1370" s="6"/>
      <c r="C1370" s="16" t="n">
        <v>0.294279797661075</v>
      </c>
      <c r="D1370" s="16" t="n">
        <v>0.303888439648788</v>
      </c>
      <c r="E1370" s="16" t="n">
        <v>0.546205357142857</v>
      </c>
      <c r="F1370" s="16" t="n">
        <v>0.191728993000953</v>
      </c>
      <c r="G1370" s="16" t="n">
        <v>0.101550164187418</v>
      </c>
      <c r="H1370" s="6"/>
      <c r="I1370" s="16" t="n">
        <v>-0.0014174965457351</v>
      </c>
      <c r="J1370" s="16" t="n">
        <v>-0.00137878818828347</v>
      </c>
      <c r="K1370" s="16" t="n">
        <v>0.569109623015873</v>
      </c>
      <c r="L1370" s="16" t="n">
        <v>0.496025459627662</v>
      </c>
      <c r="M1370" s="16" t="n">
        <v>0.501748511904762</v>
      </c>
      <c r="N1370" s="16" t="n">
        <v>0.915068385265318</v>
      </c>
      <c r="O1370" s="16" t="n">
        <v>0.0710606839091569</v>
      </c>
      <c r="P1370" s="16" t="n">
        <v>0.0342511121582486</v>
      </c>
    </row>
    <row r="1371" customFormat="false" ht="15" hidden="false" customHeight="false" outlineLevel="0" collapsed="false">
      <c r="A1371" s="17" t="n">
        <v>1766</v>
      </c>
      <c r="B1371" s="6"/>
      <c r="C1371" s="16" t="n">
        <v>0.292783270425012</v>
      </c>
      <c r="D1371" s="16" t="n">
        <v>0.302430965416601</v>
      </c>
      <c r="E1371" s="16" t="n">
        <v>0.547123015873016</v>
      </c>
      <c r="F1371" s="16" t="n">
        <v>0.19368858329148</v>
      </c>
      <c r="G1371" s="16" t="n">
        <v>0.0972773065568287</v>
      </c>
      <c r="H1371" s="6"/>
      <c r="I1371" s="16" t="n">
        <v>-0.00142067836390665</v>
      </c>
      <c r="J1371" s="16" t="n">
        <v>-0.00138194747643412</v>
      </c>
      <c r="K1371" s="16" t="n">
        <v>0.568625992063492</v>
      </c>
      <c r="L1371" s="16" t="n">
        <v>0.51489195458396</v>
      </c>
      <c r="M1371" s="16" t="n">
        <v>0.503236607142857</v>
      </c>
      <c r="N1371" s="16" t="n">
        <v>0.927328810079193</v>
      </c>
      <c r="O1371" s="16" t="n">
        <v>0.0717832449781885</v>
      </c>
      <c r="P1371" s="16" t="n">
        <v>0.0331451044114319</v>
      </c>
    </row>
    <row r="1372" customFormat="false" ht="15" hidden="false" customHeight="false" outlineLevel="0" collapsed="false">
      <c r="A1372" s="17" t="n">
        <v>1767</v>
      </c>
      <c r="B1372" s="6"/>
      <c r="C1372" s="16" t="n">
        <v>0.291288518374752</v>
      </c>
      <c r="D1372" s="16" t="n">
        <v>0.300973612281044</v>
      </c>
      <c r="E1372" s="16" t="n">
        <v>0.547792658730159</v>
      </c>
      <c r="F1372" s="16" t="n">
        <v>0.195674934653819</v>
      </c>
      <c r="G1372" s="16" t="n">
        <v>0.0930717017467295</v>
      </c>
      <c r="H1372" s="6"/>
      <c r="I1372" s="16" t="n">
        <v>-0.00141237307204813</v>
      </c>
      <c r="J1372" s="16" t="n">
        <v>-0.00137352055545763</v>
      </c>
      <c r="K1372" s="16" t="n">
        <v>0.568799603174603</v>
      </c>
      <c r="L1372" s="16" t="n">
        <v>0.521514301374182</v>
      </c>
      <c r="M1372" s="16" t="n">
        <v>0.508494543650794</v>
      </c>
      <c r="N1372" s="16" t="n">
        <v>0.89264277628047</v>
      </c>
      <c r="O1372" s="16" t="n">
        <v>0.0725155583475406</v>
      </c>
      <c r="P1372" s="16" t="n">
        <v>0.0326711483316178</v>
      </c>
    </row>
    <row r="1373" customFormat="false" ht="15" hidden="false" customHeight="false" outlineLevel="0" collapsed="false">
      <c r="A1373" s="17" t="n">
        <v>1768</v>
      </c>
      <c r="B1373" s="6"/>
      <c r="C1373" s="16" t="n">
        <v>0.289809740932765</v>
      </c>
      <c r="D1373" s="16" t="n">
        <v>0.299531599422451</v>
      </c>
      <c r="E1373" s="16" t="n">
        <v>0.548573908730159</v>
      </c>
      <c r="F1373" s="16" t="n">
        <v>0.197681273952921</v>
      </c>
      <c r="G1373" s="16" t="n">
        <v>0.0888780566761886</v>
      </c>
      <c r="H1373" s="6"/>
      <c r="I1373" s="16" t="n">
        <v>-0.00139329334944888</v>
      </c>
      <c r="J1373" s="16" t="n">
        <v>-0.00135442859360216</v>
      </c>
      <c r="K1373" s="16" t="n">
        <v>0.568501984126984</v>
      </c>
      <c r="L1373" s="16" t="n">
        <v>0.523146974961979</v>
      </c>
      <c r="M1373" s="16" t="n">
        <v>0.504265873015873</v>
      </c>
      <c r="N1373" s="16" t="n">
        <v>0.634521021180476</v>
      </c>
      <c r="O1373" s="16" t="n">
        <v>0.0732551216776309</v>
      </c>
      <c r="P1373" s="16" t="n">
        <v>0.0325842136348764</v>
      </c>
    </row>
    <row r="1374" customFormat="false" ht="15" hidden="false" customHeight="false" outlineLevel="0" collapsed="false">
      <c r="A1374" s="17" t="n">
        <v>1769</v>
      </c>
      <c r="B1374" s="6"/>
      <c r="C1374" s="16" t="n">
        <v>0.288362479955317</v>
      </c>
      <c r="D1374" s="16" t="n">
        <v>0.298121267271398</v>
      </c>
      <c r="E1374" s="16" t="n">
        <v>0.54905753968254</v>
      </c>
      <c r="F1374" s="16" t="n">
        <v>0.199696022791415</v>
      </c>
      <c r="G1374" s="16" t="n">
        <v>0.0848062137368644</v>
      </c>
      <c r="H1374" s="6"/>
      <c r="I1374" s="16" t="n">
        <v>-0.00136333798478651</v>
      </c>
      <c r="J1374" s="16" t="n">
        <v>-0.00132477412474341</v>
      </c>
      <c r="K1374" s="16" t="n">
        <v>0.568663194444445</v>
      </c>
      <c r="L1374" s="16" t="n">
        <v>0.522016076909992</v>
      </c>
      <c r="M1374" s="16" t="n">
        <v>0.500099206349206</v>
      </c>
      <c r="N1374" s="16" t="n">
        <v>0.669081018456562</v>
      </c>
      <c r="O1374" s="16" t="n">
        <v>0.0739976632829966</v>
      </c>
      <c r="P1374" s="16" t="n">
        <v>0.0326953402088729</v>
      </c>
    </row>
    <row r="1375" customFormat="false" ht="15" hidden="false" customHeight="false" outlineLevel="0" collapsed="false">
      <c r="A1375" s="17" t="n">
        <v>1770</v>
      </c>
      <c r="B1375" s="6"/>
      <c r="C1375" s="16" t="n">
        <v>0.286962603455305</v>
      </c>
      <c r="D1375" s="16" t="n">
        <v>0.296759364444933</v>
      </c>
      <c r="E1375" s="16" t="n">
        <v>0.549677579365079</v>
      </c>
      <c r="F1375" s="16" t="n">
        <v>0.201711231447803</v>
      </c>
      <c r="G1375" s="16" t="n">
        <v>0.0808739379205609</v>
      </c>
      <c r="H1375" s="6"/>
      <c r="I1375" s="16" t="n">
        <v>-0.00132364110298974</v>
      </c>
      <c r="J1375" s="16" t="n">
        <v>-0.00128554985983296</v>
      </c>
      <c r="K1375" s="16" t="n">
        <v>0.569382440476191</v>
      </c>
      <c r="L1375" s="16" t="n">
        <v>0.517304683812314</v>
      </c>
      <c r="M1375" s="16" t="n">
        <v>0.515166170634921</v>
      </c>
      <c r="N1375" s="16" t="n">
        <v>0.699621795536749</v>
      </c>
      <c r="O1375" s="16" t="n">
        <v>0.0747402512600381</v>
      </c>
      <c r="P1375" s="16" t="n">
        <v>0.0330839345364946</v>
      </c>
    </row>
    <row r="1376" customFormat="false" ht="15" hidden="false" customHeight="false" outlineLevel="0" collapsed="false">
      <c r="A1376" s="17" t="n">
        <v>1771</v>
      </c>
      <c r="B1376" s="6"/>
      <c r="C1376" s="16" t="n">
        <v>0.285617901516051</v>
      </c>
      <c r="D1376" s="16" t="n">
        <v>0.295454330391106</v>
      </c>
      <c r="E1376" s="16" t="n">
        <v>0.550322420634921</v>
      </c>
      <c r="F1376" s="16" t="n">
        <v>0.203724085678356</v>
      </c>
      <c r="G1376" s="16" t="n">
        <v>0.0772182832542255</v>
      </c>
      <c r="H1376" s="6"/>
      <c r="I1376" s="16" t="n">
        <v>-0.00127542183952059</v>
      </c>
      <c r="J1376" s="16" t="n">
        <v>-0.00123792383828199</v>
      </c>
      <c r="K1376" s="16" t="n">
        <v>0.569667658730159</v>
      </c>
      <c r="L1376" s="16" t="n">
        <v>0.507525187942078</v>
      </c>
      <c r="M1376" s="16" t="n">
        <v>0.533023313492063</v>
      </c>
      <c r="N1376" s="16" t="n">
        <v>0.706609959442556</v>
      </c>
      <c r="O1376" s="16" t="n">
        <v>0.0754818475512525</v>
      </c>
      <c r="P1376" s="16" t="n">
        <v>0.0337683711766879</v>
      </c>
    </row>
    <row r="1377" customFormat="false" ht="15" hidden="false" customHeight="false" outlineLevel="0" collapsed="false">
      <c r="A1377" s="17" t="n">
        <v>1772</v>
      </c>
      <c r="B1377" s="6"/>
      <c r="C1377" s="16" t="n">
        <v>0.284338731498203</v>
      </c>
      <c r="D1377" s="16" t="n">
        <v>0.294215764497714</v>
      </c>
      <c r="E1377" s="16" t="n">
        <v>0.550806051587302</v>
      </c>
      <c r="F1377" s="16" t="n">
        <v>0.205701423563673</v>
      </c>
      <c r="G1377" s="16" t="n">
        <v>0.0735677885348245</v>
      </c>
      <c r="H1377" s="6"/>
      <c r="I1377" s="16" t="n">
        <v>-0.00121996322955129</v>
      </c>
      <c r="J1377" s="16" t="n">
        <v>-0.0011831540823089</v>
      </c>
      <c r="K1377" s="16" t="n">
        <v>0.57047371031746</v>
      </c>
      <c r="L1377" s="16" t="n">
        <v>0.492999037486331</v>
      </c>
      <c r="M1377" s="16" t="n">
        <v>0.542534722222222</v>
      </c>
      <c r="N1377" s="16" t="n">
        <v>0.716671335735097</v>
      </c>
      <c r="O1377" s="16" t="n">
        <v>0.076210236620486</v>
      </c>
      <c r="P1377" s="16" t="n">
        <v>0.0347573283030015</v>
      </c>
    </row>
    <row r="1378" customFormat="false" ht="15" hidden="false" customHeight="false" outlineLevel="0" collapsed="false">
      <c r="A1378" s="17" t="n">
        <v>1773</v>
      </c>
      <c r="B1378" s="6"/>
      <c r="C1378" s="16" t="n">
        <v>0.28312916831635</v>
      </c>
      <c r="D1378" s="16" t="n">
        <v>0.293046225778736</v>
      </c>
      <c r="E1378" s="16" t="n">
        <v>0.551351686507937</v>
      </c>
      <c r="F1378" s="16" t="n">
        <v>0.207604516117575</v>
      </c>
      <c r="G1378" s="16" t="n">
        <v>0.0702528377937699</v>
      </c>
      <c r="H1378" s="6"/>
      <c r="I1378" s="16" t="n">
        <v>-0.00115888398182968</v>
      </c>
      <c r="J1378" s="16" t="n">
        <v>-0.00112289891777891</v>
      </c>
      <c r="K1378" s="16" t="n">
        <v>0.571465773809524</v>
      </c>
      <c r="L1378" s="16" t="n">
        <v>0.475259340641356</v>
      </c>
      <c r="M1378" s="16" t="n">
        <v>0.547594246031746</v>
      </c>
      <c r="N1378" s="16" t="n">
        <v>0.71653837157741</v>
      </c>
      <c r="O1378" s="16" t="n">
        <v>0.0769111608551747</v>
      </c>
      <c r="P1378" s="16" t="n">
        <v>0.0359896975412454</v>
      </c>
    </row>
    <row r="1379" customFormat="false" ht="15" hidden="false" customHeight="false" outlineLevel="0" collapsed="false">
      <c r="A1379" s="17" t="n">
        <v>1774</v>
      </c>
      <c r="B1379" s="6"/>
      <c r="C1379" s="16" t="n">
        <v>0.281990147998782</v>
      </c>
      <c r="D1379" s="16" t="n">
        <v>0.291945747303884</v>
      </c>
      <c r="E1379" s="16" t="n">
        <v>0.551897321428571</v>
      </c>
      <c r="F1379" s="16" t="n">
        <v>0.209410916660264</v>
      </c>
      <c r="G1379" s="16" t="n">
        <v>0.0672874408671241</v>
      </c>
      <c r="H1379" s="6"/>
      <c r="I1379" s="16" t="n">
        <v>-0.0010934918802111</v>
      </c>
      <c r="J1379" s="16" t="n">
        <v>-0.00105852938365322</v>
      </c>
      <c r="K1379" s="16" t="n">
        <v>0.572743055555556</v>
      </c>
      <c r="L1379" s="16" t="n">
        <v>0.456364356235648</v>
      </c>
      <c r="M1379" s="16" t="n">
        <v>0.55047123015873</v>
      </c>
      <c r="N1379" s="16" t="n">
        <v>0.707769649407178</v>
      </c>
      <c r="O1379" s="16" t="n">
        <v>0.0775763671912722</v>
      </c>
      <c r="P1379" s="16" t="n">
        <v>0.0373799828695876</v>
      </c>
    </row>
    <row r="1380" customFormat="false" ht="15" hidden="false" customHeight="false" outlineLevel="0" collapsed="false">
      <c r="A1380" s="17" t="n">
        <v>1775</v>
      </c>
      <c r="B1380" s="6"/>
      <c r="C1380" s="16" t="n">
        <v>0.280924849424328</v>
      </c>
      <c r="D1380" s="16" t="n">
        <v>0.290917081859871</v>
      </c>
      <c r="E1380" s="16" t="n">
        <v>0.552777777777778</v>
      </c>
      <c r="F1380" s="16" t="n">
        <v>0.211106119079089</v>
      </c>
      <c r="G1380" s="16" t="n">
        <v>0.0644981095270052</v>
      </c>
      <c r="H1380" s="6"/>
      <c r="I1380" s="16" t="n">
        <v>-0.00102580477084494</v>
      </c>
      <c r="J1380" s="18" t="n">
        <v>-0.000992154534574173</v>
      </c>
      <c r="K1380" s="16" t="n">
        <v>0.573846726190476</v>
      </c>
      <c r="L1380" s="16" t="n">
        <v>0.437145831905454</v>
      </c>
      <c r="M1380" s="16" t="n">
        <v>0.553249007936508</v>
      </c>
      <c r="N1380" s="16" t="n">
        <v>0.692064699683262</v>
      </c>
      <c r="O1380" s="16" t="n">
        <v>0.0782005306542979</v>
      </c>
      <c r="P1380" s="16" t="n">
        <v>0.0387638398128996</v>
      </c>
    </row>
    <row r="1381" customFormat="false" ht="15" hidden="false" customHeight="false" outlineLevel="0" collapsed="false">
      <c r="A1381" s="17" t="n">
        <v>1776</v>
      </c>
      <c r="B1381" s="6"/>
      <c r="C1381" s="16" t="n">
        <v>0.279932453290181</v>
      </c>
      <c r="D1381" s="16" t="n">
        <v>0.289958433205065</v>
      </c>
      <c r="E1381" s="16" t="n">
        <v>0.553298611111111</v>
      </c>
      <c r="F1381" s="16" t="n">
        <v>0.212670337453781</v>
      </c>
      <c r="G1381" s="16" t="n">
        <v>0.0621850983706714</v>
      </c>
      <c r="H1381" s="6"/>
      <c r="I1381" s="18" t="n">
        <v>-0.000957342115170235</v>
      </c>
      <c r="J1381" s="18" t="n">
        <v>-0.00092522692974787</v>
      </c>
      <c r="K1381" s="16" t="n">
        <v>0.574875992063492</v>
      </c>
      <c r="L1381" s="16" t="n">
        <v>0.418429661913199</v>
      </c>
      <c r="M1381" s="16" t="n">
        <v>0.55577876984127</v>
      </c>
      <c r="N1381" s="16" t="n">
        <v>0.672483764580016</v>
      </c>
      <c r="O1381" s="16" t="n">
        <v>0.0787763850236937</v>
      </c>
      <c r="P1381" s="16" t="n">
        <v>0.040141632888695</v>
      </c>
    </row>
    <row r="1382" customFormat="false" ht="15" hidden="false" customHeight="false" outlineLevel="0" collapsed="false">
      <c r="A1382" s="17" t="n">
        <v>1777</v>
      </c>
      <c r="B1382" s="6"/>
      <c r="C1382" s="16" t="n">
        <v>0.279013588500382</v>
      </c>
      <c r="D1382" s="16" t="n">
        <v>0.289070465927185</v>
      </c>
      <c r="E1382" s="16" t="n">
        <v>0.553484623015873</v>
      </c>
      <c r="F1382" s="16" t="n">
        <v>0.214104420348101</v>
      </c>
      <c r="G1382" s="16" t="n">
        <v>0.0600987061635106</v>
      </c>
      <c r="H1382" s="6"/>
      <c r="I1382" s="18" t="n">
        <v>-0.000888827814385407</v>
      </c>
      <c r="J1382" s="18" t="n">
        <v>-0.000858320156611871</v>
      </c>
      <c r="K1382" s="16" t="n">
        <v>0.574937996031746</v>
      </c>
      <c r="L1382" s="16" t="n">
        <v>0.396080259708433</v>
      </c>
      <c r="M1382" s="16" t="n">
        <v>0.558407738095238</v>
      </c>
      <c r="N1382" s="16" t="n">
        <v>0.6508476470877</v>
      </c>
      <c r="O1382" s="16" t="n">
        <v>0.0793042617994764</v>
      </c>
      <c r="P1382" s="16" t="n">
        <v>0.0416493626359626</v>
      </c>
    </row>
    <row r="1383" customFormat="false" ht="15" hidden="false" customHeight="false" outlineLevel="0" collapsed="false">
      <c r="A1383" s="17" t="n">
        <v>1778</v>
      </c>
      <c r="B1383" s="6"/>
      <c r="C1383" s="16" t="n">
        <v>0.278168233108428</v>
      </c>
      <c r="D1383" s="16" t="n">
        <v>0.288253544081419</v>
      </c>
      <c r="E1383" s="16" t="n">
        <v>0.553670634920635</v>
      </c>
      <c r="F1383" s="16" t="n">
        <v>0.215417223663507</v>
      </c>
      <c r="G1383" s="16" t="n">
        <v>0.0584744981519767</v>
      </c>
      <c r="H1383" s="6"/>
      <c r="I1383" s="18" t="n">
        <v>-0.000821259560363979</v>
      </c>
      <c r="J1383" s="18" t="n">
        <v>-0.000792383122108844</v>
      </c>
      <c r="K1383" s="16" t="n">
        <v>0.574739583333333</v>
      </c>
      <c r="L1383" s="16" t="n">
        <v>0.374648071353007</v>
      </c>
      <c r="M1383" s="16" t="n">
        <v>0.560106646825397</v>
      </c>
      <c r="N1383" s="16" t="n">
        <v>0.637706242537543</v>
      </c>
      <c r="O1383" s="16" t="n">
        <v>0.0797874378626941</v>
      </c>
      <c r="P1383" s="16" t="n">
        <v>0.0433251171529616</v>
      </c>
    </row>
    <row r="1384" customFormat="false" ht="15" hidden="false" customHeight="false" outlineLevel="0" collapsed="false">
      <c r="A1384" s="17" t="n">
        <v>1779</v>
      </c>
      <c r="B1384" s="6"/>
      <c r="C1384" s="16" t="n">
        <v>0.277392491309734</v>
      </c>
      <c r="D1384" s="16" t="n">
        <v>0.28750373472819</v>
      </c>
      <c r="E1384" s="16" t="n">
        <v>0.553980654761905</v>
      </c>
      <c r="F1384" s="16" t="n">
        <v>0.216610960798708</v>
      </c>
      <c r="G1384" s="16" t="n">
        <v>0.0565654610186248</v>
      </c>
      <c r="H1384" s="6"/>
      <c r="I1384" s="18" t="n">
        <v>-0.000754977429028614</v>
      </c>
      <c r="J1384" s="18" t="n">
        <v>-0.000727645377379675</v>
      </c>
      <c r="K1384" s="16" t="n">
        <v>0.575210813492064</v>
      </c>
      <c r="L1384" s="16" t="n">
        <v>0.347532581806977</v>
      </c>
      <c r="M1384" s="16" t="n">
        <v>0.562177579365079</v>
      </c>
      <c r="N1384" s="16" t="n">
        <v>0.630072217930665</v>
      </c>
      <c r="O1384" s="16" t="n">
        <v>0.0802267429216472</v>
      </c>
      <c r="P1384" s="16" t="n">
        <v>0.0453788540842374</v>
      </c>
    </row>
    <row r="1385" customFormat="false" ht="15" hidden="false" customHeight="false" outlineLevel="0" collapsed="false">
      <c r="A1385" s="17" t="n">
        <v>1780</v>
      </c>
      <c r="B1385" s="6"/>
      <c r="C1385" s="16" t="n">
        <v>0.276685388677415</v>
      </c>
      <c r="D1385" s="16" t="n">
        <v>0.286820978037189</v>
      </c>
      <c r="E1385" s="16" t="n">
        <v>0.554414682539683</v>
      </c>
      <c r="F1385" s="16" t="n">
        <v>0.217705951319716</v>
      </c>
      <c r="G1385" s="16" t="n">
        <v>0.0549663932713294</v>
      </c>
      <c r="H1385" s="6"/>
      <c r="I1385" s="18" t="n">
        <v>-0.00069032977641433</v>
      </c>
      <c r="J1385" s="18" t="n">
        <v>-0.000664454110333261</v>
      </c>
      <c r="K1385" s="16" t="n">
        <v>0.575458829365079</v>
      </c>
      <c r="L1385" s="16" t="n">
        <v>0.319248417500284</v>
      </c>
      <c r="M1385" s="16" t="n">
        <v>0.564112103174603</v>
      </c>
      <c r="N1385" s="16" t="n">
        <v>0.621432559050587</v>
      </c>
      <c r="O1385" s="16" t="n">
        <v>0.0806296673181483</v>
      </c>
      <c r="P1385" s="16" t="n">
        <v>0.0478710329633303</v>
      </c>
    </row>
    <row r="1386" customFormat="false" ht="15" hidden="false" customHeight="false" outlineLevel="0" collapsed="false">
      <c r="A1386" s="17" t="n">
        <v>1781</v>
      </c>
      <c r="B1386" s="6"/>
      <c r="C1386" s="16" t="n">
        <v>0.276041936892695</v>
      </c>
      <c r="D1386" s="16" t="n">
        <v>0.286200952243402</v>
      </c>
      <c r="E1386" s="16" t="n">
        <v>0.554910714285714</v>
      </c>
      <c r="F1386" s="16" t="n">
        <v>0.2187217075452</v>
      </c>
      <c r="G1386" s="16" t="n">
        <v>0.0533856904912672</v>
      </c>
      <c r="H1386" s="6"/>
      <c r="I1386" s="18" t="n">
        <v>-0.000627751091322592</v>
      </c>
      <c r="J1386" s="18" t="n">
        <v>-0.00060327820139002</v>
      </c>
      <c r="K1386" s="16" t="n">
        <v>0.575558035714286</v>
      </c>
      <c r="L1386" s="16" t="n">
        <v>0.286940851510527</v>
      </c>
      <c r="M1386" s="16" t="n">
        <v>0.566121031746032</v>
      </c>
      <c r="N1386" s="16" t="n">
        <v>0.615092363553971</v>
      </c>
      <c r="O1386" s="16" t="n">
        <v>0.0810034004850517</v>
      </c>
      <c r="P1386" s="16" t="n">
        <v>0.050837179522028</v>
      </c>
    </row>
    <row r="1387" customFormat="false" ht="15" hidden="false" customHeight="false" outlineLevel="0" collapsed="false">
      <c r="A1387" s="17" t="n">
        <v>1782</v>
      </c>
      <c r="B1387" s="6"/>
      <c r="C1387" s="16" t="n">
        <v>0.275458675520777</v>
      </c>
      <c r="D1387" s="16" t="n">
        <v>0.285640718466234</v>
      </c>
      <c r="E1387" s="16" t="n">
        <v>0.555195932539683</v>
      </c>
      <c r="F1387" s="16" t="n">
        <v>0.219668762610661</v>
      </c>
      <c r="G1387" s="16" t="n">
        <v>0.0520491120636387</v>
      </c>
      <c r="H1387" s="6"/>
      <c r="I1387" s="18" t="n">
        <v>-0.000567198019314848</v>
      </c>
      <c r="J1387" s="18" t="n">
        <v>-0.000544020261483096</v>
      </c>
      <c r="K1387" s="16" t="n">
        <v>0.576165674603175</v>
      </c>
      <c r="L1387" s="16" t="n">
        <v>0.249588376106571</v>
      </c>
      <c r="M1387" s="16" t="n">
        <v>0.567237103174603</v>
      </c>
      <c r="N1387" s="16" t="n">
        <v>0.607811347856653</v>
      </c>
      <c r="O1387" s="16" t="n">
        <v>0.0813518252568985</v>
      </c>
      <c r="P1387" s="16" t="n">
        <v>0.054579892464178</v>
      </c>
    </row>
    <row r="1388" customFormat="false" ht="15" hidden="false" customHeight="false" outlineLevel="0" collapsed="false">
      <c r="A1388" s="17" t="n">
        <v>1783</v>
      </c>
      <c r="B1388" s="6"/>
      <c r="C1388" s="16" t="n">
        <v>0.274934600688068</v>
      </c>
      <c r="D1388" s="16" t="n">
        <v>0.285139524942104</v>
      </c>
      <c r="E1388" s="16" t="n">
        <v>0.555456349206349</v>
      </c>
      <c r="F1388" s="16" t="n">
        <v>0.220554421588976</v>
      </c>
      <c r="G1388" s="16" t="n">
        <v>0.0508843384326937</v>
      </c>
      <c r="H1388" s="6"/>
      <c r="I1388" s="18" t="n">
        <v>-0.000509466287467277</v>
      </c>
      <c r="J1388" s="18" t="n">
        <v>-0.000487535746901788</v>
      </c>
      <c r="K1388" s="16" t="n">
        <v>0.577393353174603</v>
      </c>
      <c r="L1388" s="16" t="n">
        <v>0.209434077465195</v>
      </c>
      <c r="M1388" s="16" t="n">
        <v>0.567757936507937</v>
      </c>
      <c r="N1388" s="16" t="n">
        <v>0.601509327769892</v>
      </c>
      <c r="O1388" s="16" t="n">
        <v>0.081677635216689</v>
      </c>
      <c r="P1388" s="16" t="n">
        <v>0.0590701823541133</v>
      </c>
    </row>
    <row r="1389" customFormat="false" ht="15" hidden="false" customHeight="false" outlineLevel="0" collapsed="false">
      <c r="A1389" s="17" t="n">
        <v>1784</v>
      </c>
      <c r="B1389" s="6"/>
      <c r="C1389" s="16" t="n">
        <v>0.274465645094586</v>
      </c>
      <c r="D1389" s="16" t="n">
        <v>0.28469297518321</v>
      </c>
      <c r="E1389" s="16" t="n">
        <v>0.55562996031746</v>
      </c>
      <c r="F1389" s="16" t="n">
        <v>0.221375733339534</v>
      </c>
      <c r="G1389" s="16" t="n">
        <v>0.0497457285427661</v>
      </c>
      <c r="H1389" s="6"/>
      <c r="I1389" s="18" t="n">
        <v>-0.000454630063268663</v>
      </c>
      <c r="J1389" s="18" t="n">
        <v>-0.000433972165421541</v>
      </c>
      <c r="K1389" s="16" t="n">
        <v>0.578038194444445</v>
      </c>
      <c r="L1389" s="16" t="n">
        <v>0.16877276575655</v>
      </c>
      <c r="M1389" s="16" t="n">
        <v>0.567993551587302</v>
      </c>
      <c r="N1389" s="16" t="n">
        <v>0.590639704527021</v>
      </c>
      <c r="O1389" s="16" t="n">
        <v>0.0819797501767774</v>
      </c>
      <c r="P1389" s="16" t="n">
        <v>0.0642905766579319</v>
      </c>
    </row>
    <row r="1390" customFormat="false" ht="15" hidden="false" customHeight="false" outlineLevel="0" collapsed="false">
      <c r="A1390" s="17" t="n">
        <v>1785</v>
      </c>
      <c r="B1390" s="6"/>
      <c r="C1390" s="16" t="n">
        <v>0.27405064701378</v>
      </c>
      <c r="D1390" s="16" t="n">
        <v>0.284299810264816</v>
      </c>
      <c r="E1390" s="16" t="n">
        <v>0.555828373015873</v>
      </c>
      <c r="F1390" s="16" t="n">
        <v>0.222128886152097</v>
      </c>
      <c r="G1390" s="16" t="n">
        <v>0.0487274106681957</v>
      </c>
      <c r="H1390" s="6"/>
      <c r="I1390" s="18" t="n">
        <v>-0.000402603359669709</v>
      </c>
      <c r="J1390" s="18" t="n">
        <v>-0.000383225832234893</v>
      </c>
      <c r="K1390" s="16" t="n">
        <v>0.579141865079365</v>
      </c>
      <c r="L1390" s="16" t="n">
        <v>0.129863291121241</v>
      </c>
      <c r="M1390" s="16" t="n">
        <v>0.569704861111111</v>
      </c>
      <c r="N1390" s="16" t="n">
        <v>0.568783340203873</v>
      </c>
      <c r="O1390" s="16" t="n">
        <v>0.0822567733898301</v>
      </c>
      <c r="P1390" s="16" t="n">
        <v>0.0703885505241141</v>
      </c>
    </row>
    <row r="1391" customFormat="false" ht="15" hidden="false" customHeight="false" outlineLevel="0" collapsed="false">
      <c r="A1391" s="17" t="n">
        <v>1786</v>
      </c>
      <c r="B1391" s="6"/>
      <c r="C1391" s="16" t="n">
        <v>0.273688693935469</v>
      </c>
      <c r="D1391" s="16" t="n">
        <v>0.283958330520566</v>
      </c>
      <c r="E1391" s="16" t="n">
        <v>0.555865575396825</v>
      </c>
      <c r="F1391" s="16" t="n">
        <v>0.222800122686531</v>
      </c>
      <c r="G1391" s="16" t="n">
        <v>0.0478459828740993</v>
      </c>
      <c r="H1391" s="6"/>
      <c r="I1391" s="18" t="n">
        <v>-0.000353982653089315</v>
      </c>
      <c r="J1391" s="18" t="n">
        <v>-0.000335869518375381</v>
      </c>
      <c r="K1391" s="16" t="n">
        <v>0.58030753968254</v>
      </c>
      <c r="L1391" s="16" t="n">
        <v>0.0953905835539302</v>
      </c>
      <c r="M1391" s="16" t="n">
        <v>0.573226686507937</v>
      </c>
      <c r="N1391" s="16" t="n">
        <v>0.521558131550275</v>
      </c>
      <c r="O1391" s="16" t="n">
        <v>0.082503650249925</v>
      </c>
      <c r="P1391" s="16" t="n">
        <v>0.0773691280142135</v>
      </c>
    </row>
    <row r="1392" customFormat="false" ht="15" hidden="false" customHeight="false" outlineLevel="0" collapsed="false">
      <c r="A1392" s="17" t="n">
        <v>1787</v>
      </c>
      <c r="B1392" s="6"/>
      <c r="C1392" s="16" t="n">
        <v>0.27337605570485</v>
      </c>
      <c r="D1392" s="16" t="n">
        <v>0.283664234011165</v>
      </c>
      <c r="E1392" s="16" t="n">
        <v>0.556063988095238</v>
      </c>
      <c r="F1392" s="16" t="n">
        <v>0.223383637041334</v>
      </c>
      <c r="G1392" s="16" t="n">
        <v>0.0471923339054741</v>
      </c>
      <c r="H1392" s="6"/>
      <c r="I1392" s="18" t="n">
        <v>-0.000308579771596347</v>
      </c>
      <c r="J1392" s="18" t="n">
        <v>-0.000291716209862871</v>
      </c>
      <c r="K1392" s="16" t="n">
        <v>0.581287202380952</v>
      </c>
      <c r="L1392" s="16" t="n">
        <v>0.0658914388393747</v>
      </c>
      <c r="M1392" s="16" t="n">
        <v>0.577467757936508</v>
      </c>
      <c r="N1392" s="16" t="n">
        <v>0.463532845264028</v>
      </c>
      <c r="O1392" s="16" t="n">
        <v>0.0827182510682586</v>
      </c>
      <c r="P1392" s="16" t="n">
        <v>0.0851498789201581</v>
      </c>
    </row>
    <row r="1393" customFormat="false" ht="15" hidden="false" customHeight="false" outlineLevel="0" collapsed="false">
      <c r="A1393" s="17" t="n">
        <v>1788</v>
      </c>
      <c r="B1393" s="6"/>
      <c r="C1393" s="16" t="n">
        <v>0.273110810902729</v>
      </c>
      <c r="D1393" s="16" t="n">
        <v>0.283415251499638</v>
      </c>
      <c r="E1393" s="16" t="n">
        <v>0.556212797619048</v>
      </c>
      <c r="F1393" s="16" t="n">
        <v>0.223875323615578</v>
      </c>
      <c r="G1393" s="16" t="n">
        <v>0.0465918171580431</v>
      </c>
      <c r="H1393" s="6"/>
      <c r="I1393" s="18" t="n">
        <v>-0.000266302138770305</v>
      </c>
      <c r="J1393" s="18" t="n">
        <v>-0.000250789799029629</v>
      </c>
      <c r="K1393" s="16" t="n">
        <v>0.581932043650794</v>
      </c>
      <c r="L1393" s="16" t="n">
        <v>0.0434411324103493</v>
      </c>
      <c r="M1393" s="16" t="n">
        <v>0.582614087301587</v>
      </c>
      <c r="N1393" s="16" t="n">
        <v>0.388472375647829</v>
      </c>
      <c r="O1393" s="16" t="n">
        <v>0.0828990711776278</v>
      </c>
      <c r="P1393" s="16" t="n">
        <v>0.0924629023052499</v>
      </c>
    </row>
    <row r="1394" customFormat="false" ht="15" hidden="false" customHeight="false" outlineLevel="0" collapsed="false">
      <c r="A1394" s="17" t="n">
        <v>1789</v>
      </c>
      <c r="B1394" s="6"/>
      <c r="C1394" s="16" t="n">
        <v>0.272887272563264</v>
      </c>
      <c r="D1394" s="16" t="n">
        <v>0.283205608391836</v>
      </c>
      <c r="E1394" s="16" t="n">
        <v>0.556262400793651</v>
      </c>
      <c r="F1394" s="16" t="n">
        <v>0.224280544804855</v>
      </c>
      <c r="G1394" s="16" t="n">
        <v>0.0461633284011838</v>
      </c>
      <c r="H1394" s="6"/>
      <c r="I1394" s="18" t="n">
        <v>-0.000227479414503917</v>
      </c>
      <c r="J1394" s="18" t="n">
        <v>-0.00021340534989119</v>
      </c>
      <c r="K1394" s="16" t="n">
        <v>0.584598214285714</v>
      </c>
      <c r="L1394" s="16" t="n">
        <v>0.0291297672298763</v>
      </c>
      <c r="M1394" s="16" t="n">
        <v>0.587127976190476</v>
      </c>
      <c r="N1394" s="16" t="n">
        <v>0.310567507247087</v>
      </c>
      <c r="O1394" s="16" t="n">
        <v>0.0830480870711489</v>
      </c>
      <c r="P1394" s="16" t="n">
        <v>0.0978237884458667</v>
      </c>
    </row>
    <row r="1395" customFormat="false" ht="15" hidden="false" customHeight="false" outlineLevel="0" collapsed="false">
      <c r="A1395" s="17" t="n">
        <v>1790</v>
      </c>
      <c r="B1395" s="6"/>
      <c r="C1395" s="16" t="n">
        <v>0.272700211706513</v>
      </c>
      <c r="D1395" s="16" t="n">
        <v>0.283030769958526</v>
      </c>
      <c r="E1395" s="16" t="n">
        <v>0.556287202380952</v>
      </c>
      <c r="F1395" s="16" t="n">
        <v>0.224622794150564</v>
      </c>
      <c r="G1395" s="16" t="n">
        <v>0.0457863298193196</v>
      </c>
      <c r="H1395" s="6"/>
      <c r="I1395" s="18" t="n">
        <v>-0.000192110603696961</v>
      </c>
      <c r="J1395" s="18" t="n">
        <v>-0.000179499522700329</v>
      </c>
      <c r="K1395" s="16" t="n">
        <v>0.58953373015873</v>
      </c>
      <c r="L1395" s="16" t="n">
        <v>0.0219997522307747</v>
      </c>
      <c r="M1395" s="16" t="n">
        <v>0.590562996031746</v>
      </c>
      <c r="N1395" s="16" t="n">
        <v>0.235173136570897</v>
      </c>
      <c r="O1395" s="16" t="n">
        <v>0.0831739413827152</v>
      </c>
      <c r="P1395" s="16" t="n">
        <v>0.0997437363831324</v>
      </c>
    </row>
    <row r="1396" customFormat="false" ht="15" hidden="false" customHeight="false" outlineLevel="0" collapsed="false">
      <c r="A1396" s="17" t="n">
        <v>1791</v>
      </c>
      <c r="B1396" s="6"/>
      <c r="C1396" s="16" t="n">
        <v>0.272546586380362</v>
      </c>
      <c r="D1396" s="16" t="n">
        <v>0.282888077456768</v>
      </c>
      <c r="E1396" s="16" t="n">
        <v>0.556361607142857</v>
      </c>
      <c r="F1396" s="16" t="n">
        <v>0.22491570794863</v>
      </c>
      <c r="G1396" s="16" t="n">
        <v>0.0454408755440283</v>
      </c>
      <c r="H1396" s="6"/>
      <c r="I1396" s="18" t="n">
        <v>-0.000160522643232349</v>
      </c>
      <c r="J1396" s="18" t="n">
        <v>-0.000149395356171586</v>
      </c>
      <c r="K1396" s="16" t="n">
        <v>0.591158234126984</v>
      </c>
      <c r="L1396" s="16" t="n">
        <v>0.021062541550533</v>
      </c>
      <c r="M1396" s="16" t="n">
        <v>0.590922619047619</v>
      </c>
      <c r="N1396" s="16" t="n">
        <v>0.179973063926399</v>
      </c>
      <c r="O1396" s="16" t="n">
        <v>0.0832816505230319</v>
      </c>
      <c r="P1396" s="16" t="n">
        <v>0.096467062983426</v>
      </c>
    </row>
    <row r="1397" customFormat="false" ht="15" hidden="false" customHeight="false" outlineLevel="0" collapsed="false">
      <c r="A1397" s="17" t="n">
        <v>1792</v>
      </c>
      <c r="B1397" s="6"/>
      <c r="C1397" s="16" t="n">
        <v>0.272421384231594</v>
      </c>
      <c r="D1397" s="16" t="n">
        <v>0.282772686452083</v>
      </c>
      <c r="E1397" s="16" t="n">
        <v>0.556448412698413</v>
      </c>
      <c r="F1397" s="16" t="n">
        <v>0.225166971928287</v>
      </c>
      <c r="G1397" s="16" t="n">
        <v>0.0452388000983189</v>
      </c>
      <c r="H1397" s="6"/>
      <c r="I1397" s="18" t="n">
        <v>-0.000132793874444528</v>
      </c>
      <c r="J1397" s="18" t="n">
        <v>-0.000123080843727592</v>
      </c>
      <c r="K1397" s="16" t="n">
        <v>0.586768353174603</v>
      </c>
      <c r="L1397" s="16" t="n">
        <v>0.0261559384458614</v>
      </c>
      <c r="M1397" s="16" t="n">
        <v>0.609486607142857</v>
      </c>
      <c r="N1397" s="16" t="n">
        <v>0.0742693776947641</v>
      </c>
      <c r="O1397" s="16" t="n">
        <v>0.0833740420260627</v>
      </c>
      <c r="P1397" s="16" t="n">
        <v>0.0887008383435624</v>
      </c>
    </row>
    <row r="1398" customFormat="false" ht="15" hidden="false" customHeight="false" outlineLevel="0" collapsed="false">
      <c r="A1398" s="17" t="n">
        <v>1793</v>
      </c>
      <c r="B1398" s="6"/>
      <c r="C1398" s="16" t="n">
        <v>0.272320843711631</v>
      </c>
      <c r="D1398" s="16" t="n">
        <v>0.282680880662439</v>
      </c>
      <c r="E1398" s="16" t="n">
        <v>0.55639880952381</v>
      </c>
      <c r="F1398" s="16" t="n">
        <v>0.225384418427928</v>
      </c>
      <c r="G1398" s="16" t="n">
        <v>0.0449976413277858</v>
      </c>
      <c r="H1398" s="6" t="s">
        <v>600</v>
      </c>
      <c r="I1398" s="18" t="n">
        <v>-0.000108480687483967</v>
      </c>
      <c r="J1398" s="18" t="n">
        <v>-9.99988326143819E-005</v>
      </c>
      <c r="K1398" s="16" t="n">
        <v>0.578993055555556</v>
      </c>
      <c r="L1398" s="16" t="n">
        <v>0.0393596508671662</v>
      </c>
      <c r="M1398" s="16" t="n">
        <v>0.646416170634921</v>
      </c>
      <c r="N1398" s="16" t="n">
        <v>0.00659960424919816</v>
      </c>
      <c r="O1398" s="16" t="n">
        <v>0.0834539968724891</v>
      </c>
      <c r="P1398" s="16" t="n">
        <v>0.0791565307620668</v>
      </c>
    </row>
    <row r="1399" customFormat="false" ht="15" hidden="false" customHeight="false" outlineLevel="0" collapsed="false">
      <c r="A1399" s="17" t="n">
        <v>1794</v>
      </c>
      <c r="B1399" s="6"/>
      <c r="C1399" s="16" t="n">
        <v>0.272242069277632</v>
      </c>
      <c r="D1399" s="16" t="n">
        <v>0.282609780256677</v>
      </c>
      <c r="E1399" s="16" t="n">
        <v>0.55641121031746</v>
      </c>
      <c r="F1399" s="16" t="n">
        <v>0.225574029122943</v>
      </c>
      <c r="G1399" s="16" t="n">
        <v>0.0447931009212981</v>
      </c>
      <c r="H1399" s="6" t="s">
        <v>600</v>
      </c>
      <c r="I1399" s="18" t="n">
        <v>-9.05481983300369E-005</v>
      </c>
      <c r="J1399" s="18" t="n">
        <v>-8.2945905909163E-005</v>
      </c>
      <c r="K1399" s="16" t="n">
        <v>0.571465773809524</v>
      </c>
      <c r="L1399" s="16" t="n">
        <v>0.057147842392142</v>
      </c>
      <c r="M1399" s="16" t="n">
        <v>0.669084821428571</v>
      </c>
      <c r="N1399" s="18" t="n">
        <v>0.000177939613432757</v>
      </c>
      <c r="O1399" s="16" t="n">
        <v>0.0835237152078065</v>
      </c>
      <c r="P1399" s="16" t="n">
        <v>0.0712081381294635</v>
      </c>
    </row>
    <row r="1400" customFormat="false" ht="15" hidden="false" customHeight="false" outlineLevel="0" collapsed="false">
      <c r="A1400" s="17" t="n">
        <v>1795</v>
      </c>
      <c r="B1400" s="6" t="s">
        <v>600</v>
      </c>
      <c r="C1400" s="16" t="n">
        <v>0.272180311295974</v>
      </c>
      <c r="D1400" s="16" t="n">
        <v>0.282554515699058</v>
      </c>
      <c r="E1400" s="16" t="n">
        <v>0.556460813492063</v>
      </c>
      <c r="F1400" s="16" t="n">
        <v>0.225736043673695</v>
      </c>
      <c r="G1400" s="16" t="n">
        <v>0.044680009308311</v>
      </c>
      <c r="H1400" s="6" t="s">
        <v>600</v>
      </c>
      <c r="I1400" s="18" t="n">
        <v>-7.42550250585234E-005</v>
      </c>
      <c r="J1400" s="18" t="n">
        <v>-6.83184152674803E-005</v>
      </c>
      <c r="K1400" s="16" t="n">
        <v>0.555865575396825</v>
      </c>
      <c r="L1400" s="16" t="n">
        <v>0.132280689911174</v>
      </c>
      <c r="M1400" s="16" t="n">
        <v>0.670386904761905</v>
      </c>
      <c r="N1400" s="18" t="n">
        <v>6.36347396850706E-006</v>
      </c>
      <c r="O1400" s="16" t="n">
        <v>0.0835832856900321</v>
      </c>
      <c r="P1400" s="16" t="n">
        <v>0.055302550467367</v>
      </c>
    </row>
    <row r="1401" customFormat="false" ht="15" hidden="false" customHeight="false" outlineLevel="0" collapsed="false">
      <c r="A1401" s="17" t="n">
        <v>1796</v>
      </c>
      <c r="B1401" s="6" t="s">
        <v>600</v>
      </c>
      <c r="C1401" s="16" t="n">
        <v>0.272142983781105</v>
      </c>
      <c r="D1401" s="16" t="n">
        <v>0.282522155978069</v>
      </c>
      <c r="E1401" s="16" t="n">
        <v>0.556423611111111</v>
      </c>
      <c r="F1401" s="16" t="n">
        <v>0.225874449627615</v>
      </c>
      <c r="G1401" s="16" t="n">
        <v>0.0445708018836196</v>
      </c>
      <c r="H1401" s="6" t="s">
        <v>600</v>
      </c>
      <c r="I1401" s="18" t="n">
        <v>-5.90672562762216E-005</v>
      </c>
      <c r="J1401" s="18" t="n">
        <v>-5.5956578581283E-005</v>
      </c>
      <c r="K1401" s="16" t="n">
        <v>0.533606150793651</v>
      </c>
      <c r="L1401" s="16" t="n">
        <v>0.479102519212813</v>
      </c>
      <c r="M1401" s="16" t="n">
        <v>0.650806051587302</v>
      </c>
      <c r="N1401" s="18" t="n">
        <v>7.64795098302219E-006</v>
      </c>
      <c r="O1401" s="16" t="n">
        <v>0.0836341749120095</v>
      </c>
      <c r="P1401" s="16" t="n">
        <v>0.0285458328086213</v>
      </c>
    </row>
    <row r="1402" customFormat="false" ht="15" hidden="false" customHeight="false" outlineLevel="0" collapsed="false">
      <c r="A1402" s="17" t="n">
        <v>1797</v>
      </c>
      <c r="B1402" s="6" t="s">
        <v>600</v>
      </c>
      <c r="C1402" s="16" t="n">
        <v>0.272101813088769</v>
      </c>
      <c r="D1402" s="16" t="n">
        <v>0.282488647607505</v>
      </c>
      <c r="E1402" s="16" t="n">
        <v>0.55656001984127</v>
      </c>
      <c r="F1402" s="16" t="n">
        <v>0.226074128183321</v>
      </c>
      <c r="G1402" s="16" t="n">
        <v>0.0444227208509996</v>
      </c>
      <c r="H1402" s="6" t="s">
        <v>600</v>
      </c>
      <c r="I1402" s="18" t="n">
        <v>-4.4764873888364E-005</v>
      </c>
      <c r="J1402" s="18" t="n">
        <v>-4.48714818678614E-005</v>
      </c>
      <c r="K1402" s="16" t="n">
        <v>0.511483134920635</v>
      </c>
      <c r="L1402" s="16" t="n">
        <v>0.983104025692853</v>
      </c>
      <c r="M1402" s="16" t="n">
        <v>0.626512896825397</v>
      </c>
      <c r="N1402" s="18" t="n">
        <v>0.000120309653957957</v>
      </c>
      <c r="O1402" s="16" t="n">
        <v>0.0837075917446384</v>
      </c>
      <c r="P1402" s="18" t="n">
        <v>-0.000951518369573309</v>
      </c>
    </row>
    <row r="1403" customFormat="false" ht="15" hidden="false" customHeight="false" outlineLevel="0" collapsed="false">
      <c r="A1403" s="17" t="n">
        <v>1798</v>
      </c>
      <c r="B1403" s="6" t="s">
        <v>600</v>
      </c>
      <c r="C1403" s="16" t="n">
        <v>0.272060418355607</v>
      </c>
      <c r="D1403" s="16" t="n">
        <v>0.282455374124257</v>
      </c>
      <c r="E1403" s="16" t="n">
        <v>0.55656001984127</v>
      </c>
      <c r="F1403" s="16" t="n">
        <v>0.226284069189156</v>
      </c>
      <c r="G1403" s="16" t="n">
        <v>0.0442224905035475</v>
      </c>
      <c r="H1403" s="6" t="s">
        <v>600</v>
      </c>
      <c r="I1403" s="18" t="n">
        <v>-3.06073611415282E-005</v>
      </c>
      <c r="J1403" s="18" t="n">
        <v>-3.4602421469542E-005</v>
      </c>
      <c r="K1403" s="16" t="n">
        <v>0.516083829365079</v>
      </c>
      <c r="L1403" s="16" t="n">
        <v>0.374896026392925</v>
      </c>
      <c r="M1403" s="16" t="n">
        <v>0.592943948412698</v>
      </c>
      <c r="N1403" s="16" t="n">
        <v>0.00374086114593567</v>
      </c>
      <c r="O1403" s="16" t="n">
        <v>0.0837847803546346</v>
      </c>
      <c r="P1403" s="16" t="n">
        <v>-0.0337494051992104</v>
      </c>
    </row>
    <row r="1404" customFormat="false" ht="15" hidden="false" customHeight="false" outlineLevel="0" collapsed="false">
      <c r="A1404" s="17" t="n">
        <v>1799</v>
      </c>
      <c r="B1404" s="6" t="s">
        <v>600</v>
      </c>
      <c r="C1404" s="16" t="n">
        <v>0.272023433282677</v>
      </c>
      <c r="D1404" s="16" t="n">
        <v>0.28242050358724</v>
      </c>
      <c r="E1404" s="16" t="n">
        <v>0.556597222222222</v>
      </c>
      <c r="F1404" s="16" t="n">
        <v>0.226368628955982</v>
      </c>
      <c r="G1404" s="16" t="n">
        <v>0.0441968412100074</v>
      </c>
      <c r="H1404" s="6" t="s">
        <v>600</v>
      </c>
      <c r="I1404" s="18" t="n">
        <v>-1.68383566672874E-005</v>
      </c>
      <c r="J1404" s="18" t="n">
        <v>-2.43288279417454E-005</v>
      </c>
      <c r="K1404" s="16" t="n">
        <v>0.53686755952381</v>
      </c>
      <c r="L1404" s="16" t="n">
        <v>0.104476630226642</v>
      </c>
      <c r="M1404" s="16" t="n">
        <v>0.528000992063492</v>
      </c>
      <c r="N1404" s="16" t="n">
        <v>0.0842282286755568</v>
      </c>
      <c r="O1404" s="16" t="n">
        <v>0.0838158698571628</v>
      </c>
      <c r="P1404" s="16" t="n">
        <v>-0.0584995538609683</v>
      </c>
    </row>
    <row r="1405" customFormat="false" ht="15" hidden="false" customHeight="false" outlineLevel="0" collapsed="false">
      <c r="A1405" s="17" t="n">
        <v>1800</v>
      </c>
      <c r="B1405" s="6" t="s">
        <v>600</v>
      </c>
      <c r="C1405" s="16" t="n">
        <v>0.271994043634625</v>
      </c>
      <c r="D1405" s="16" t="n">
        <v>0.282387367949989</v>
      </c>
      <c r="E1405" s="16" t="n">
        <v>0.556572420634921</v>
      </c>
      <c r="F1405" s="16" t="n">
        <v>0.226326960959034</v>
      </c>
      <c r="G1405" s="16" t="n">
        <v>0.0442028785217967</v>
      </c>
      <c r="H1405" s="6" t="s">
        <v>600</v>
      </c>
      <c r="I1405" s="18" t="n">
        <v>-3.15281156389091E-006</v>
      </c>
      <c r="J1405" s="18" t="n">
        <v>-1.32803870038614E-005</v>
      </c>
      <c r="K1405" s="16" t="n">
        <v>0.550409226190476</v>
      </c>
      <c r="L1405" s="16" t="n">
        <v>0.0539208858265605</v>
      </c>
      <c r="M1405" s="16" t="n">
        <v>0.536334325396825</v>
      </c>
      <c r="N1405" s="16" t="n">
        <v>0.67055862853535</v>
      </c>
      <c r="O1405" s="16" t="n">
        <v>0.0838005501045314</v>
      </c>
      <c r="P1405" s="16" t="n">
        <v>-0.0714523347104902</v>
      </c>
    </row>
    <row r="1406" customFormat="false" ht="15" hidden="false" customHeight="false" outlineLevel="0" collapsed="false">
      <c r="A1406" s="17" t="n">
        <v>1801</v>
      </c>
      <c r="B1406" s="6" t="s">
        <v>600</v>
      </c>
      <c r="C1406" s="16" t="n">
        <v>0.271980161052329</v>
      </c>
      <c r="D1406" s="16" t="n">
        <v>0.282358557278061</v>
      </c>
      <c r="E1406" s="16" t="n">
        <v>0.556535218253968</v>
      </c>
      <c r="F1406" s="16" t="n">
        <v>0.226048123595792</v>
      </c>
      <c r="G1406" s="16" t="n">
        <v>0.0444227208509996</v>
      </c>
      <c r="H1406" s="6" t="s">
        <v>600</v>
      </c>
      <c r="I1406" s="18" t="n">
        <v>1.03142949058779E-005</v>
      </c>
      <c r="J1406" s="18" t="n">
        <v>-1.05618166666255E-006</v>
      </c>
      <c r="K1406" s="16" t="n">
        <v>0.554501488095238</v>
      </c>
      <c r="L1406" s="16" t="n">
        <v>0.0651070846954134</v>
      </c>
      <c r="M1406" s="16" t="n">
        <v>0.585900297619048</v>
      </c>
      <c r="N1406" s="16" t="n">
        <v>0.337780964414551</v>
      </c>
      <c r="O1406" s="16" t="n">
        <v>0.0836980305825277</v>
      </c>
      <c r="P1406" s="16" t="n">
        <v>-0.0714279625257522</v>
      </c>
    </row>
    <row r="1407" customFormat="false" ht="15" hidden="false" customHeight="false" outlineLevel="0" collapsed="false">
      <c r="A1407" s="17" t="n">
        <v>1802</v>
      </c>
      <c r="B1407" s="6" t="s">
        <v>600</v>
      </c>
      <c r="C1407" s="16" t="n">
        <v>0.271985427158146</v>
      </c>
      <c r="D1407" s="16" t="n">
        <v>0.282339019157668</v>
      </c>
      <c r="E1407" s="16" t="n">
        <v>0.556485615079365</v>
      </c>
      <c r="F1407" s="16" t="n">
        <v>0.225554810394947</v>
      </c>
      <c r="G1407" s="16" t="n">
        <v>0.0447931009212981</v>
      </c>
      <c r="H1407" s="6" t="s">
        <v>600</v>
      </c>
      <c r="I1407" s="18" t="n">
        <v>2.29951389584108E-005</v>
      </c>
      <c r="J1407" s="18" t="n">
        <v>1.25597599455201E-005</v>
      </c>
      <c r="K1407" s="16" t="n">
        <v>0.546701388888889</v>
      </c>
      <c r="L1407" s="16" t="n">
        <v>0.152953750202366</v>
      </c>
      <c r="M1407" s="16" t="n">
        <v>0.640525793650794</v>
      </c>
      <c r="N1407" s="16" t="n">
        <v>0.00364330212073407</v>
      </c>
      <c r="O1407" s="16" t="n">
        <v>0.0835166486911505</v>
      </c>
      <c r="P1407" s="16" t="n">
        <v>-0.0583988203629236</v>
      </c>
    </row>
    <row r="1408" customFormat="false" ht="15" hidden="false" customHeight="false" outlineLevel="0" collapsed="false">
      <c r="A1408" s="17" t="n">
        <v>1803</v>
      </c>
      <c r="B1408" s="6" t="s">
        <v>600</v>
      </c>
      <c r="C1408" s="16" t="n">
        <v>0.272013482381603</v>
      </c>
      <c r="D1408" s="16" t="n">
        <v>0.282335459700915</v>
      </c>
      <c r="E1408" s="16" t="n">
        <v>0.556324404761905</v>
      </c>
      <c r="F1408" s="16" t="n">
        <v>0.224912283069171</v>
      </c>
      <c r="G1408" s="16" t="n">
        <v>0.0454408755440283</v>
      </c>
      <c r="H1408" s="6" t="s">
        <v>600</v>
      </c>
      <c r="I1408" s="18" t="n">
        <v>3.51165996426236E-005</v>
      </c>
      <c r="J1408" s="18" t="n">
        <v>2.81678190881037E-005</v>
      </c>
      <c r="K1408" s="16" t="n">
        <v>0.527046130952381</v>
      </c>
      <c r="L1408" s="16" t="n">
        <v>0.457425746252156</v>
      </c>
      <c r="M1408" s="16" t="n">
        <v>0.686297123015873</v>
      </c>
      <c r="N1408" s="18" t="n">
        <v>2.08835212391454E-007</v>
      </c>
      <c r="O1408" s="16" t="n">
        <v>0.0832803911563244</v>
      </c>
      <c r="P1408" s="16" t="n">
        <v>-0.0347206407914847</v>
      </c>
    </row>
    <row r="1409" customFormat="false" ht="15" hidden="false" customHeight="false" outlineLevel="0" collapsed="false">
      <c r="A1409" s="17" t="n">
        <v>1804</v>
      </c>
      <c r="B1409" s="6" t="s">
        <v>600</v>
      </c>
      <c r="C1409" s="16" t="n">
        <v>0.272068031777404</v>
      </c>
      <c r="D1409" s="16" t="n">
        <v>0.282355256816797</v>
      </c>
      <c r="E1409" s="16" t="n">
        <v>0.555977182539683</v>
      </c>
      <c r="F1409" s="16" t="n">
        <v>0.224198758307227</v>
      </c>
      <c r="G1409" s="16" t="n">
        <v>0.0461658703756337</v>
      </c>
      <c r="H1409" s="6" t="s">
        <v>600</v>
      </c>
      <c r="I1409" s="18" t="n">
        <v>4.57808363807865E-005</v>
      </c>
      <c r="J1409" s="18" t="n">
        <v>4.51462472217345E-005</v>
      </c>
      <c r="K1409" s="16" t="n">
        <v>0.50906498015873</v>
      </c>
      <c r="L1409" s="16" t="n">
        <v>0.958982542500692</v>
      </c>
      <c r="M1409" s="16" t="n">
        <v>0.734387400793651</v>
      </c>
      <c r="N1409" s="18" t="n">
        <v>4.29583085787914E-015</v>
      </c>
      <c r="O1409" s="16" t="n">
        <v>0.0830180113824927</v>
      </c>
      <c r="P1409" s="16" t="n">
        <v>-0.00286419300114269</v>
      </c>
    </row>
    <row r="1410" customFormat="false" ht="15" hidden="false" customHeight="false" outlineLevel="0" collapsed="false">
      <c r="A1410" s="17" t="n">
        <v>1805</v>
      </c>
      <c r="B1410" s="6" t="s">
        <v>600</v>
      </c>
      <c r="C1410" s="16" t="n">
        <v>0.27214565979379</v>
      </c>
      <c r="D1410" s="16" t="n">
        <v>0.282402411449348</v>
      </c>
      <c r="E1410" s="16" t="n">
        <v>0.555679563492064</v>
      </c>
      <c r="F1410" s="16" t="n">
        <v>0.223567608659154</v>
      </c>
      <c r="G1410" s="16" t="n">
        <v>0.0468952313761554</v>
      </c>
      <c r="H1410" s="6" t="s">
        <v>600</v>
      </c>
      <c r="I1410" s="18" t="n">
        <v>5.47041987272037E-005</v>
      </c>
      <c r="J1410" s="18" t="n">
        <v>6.37977954459706E-005</v>
      </c>
      <c r="K1410" s="16" t="n">
        <v>0.556361607142857</v>
      </c>
      <c r="L1410" s="16" t="n">
        <v>0.432056159421795</v>
      </c>
      <c r="M1410" s="16" t="n">
        <v>0.770572916666667</v>
      </c>
      <c r="N1410" s="18" t="n">
        <v>3.49306653571485E-028</v>
      </c>
      <c r="O1410" s="16" t="n">
        <v>0.0827859084755961</v>
      </c>
      <c r="P1410" s="16" t="n">
        <v>0.0374547961731488</v>
      </c>
    </row>
    <row r="1411" customFormat="false" ht="15" hidden="false" customHeight="false" outlineLevel="0" collapsed="false">
      <c r="A1411" s="17" t="n">
        <v>1806</v>
      </c>
      <c r="B1411" s="6" t="s">
        <v>600</v>
      </c>
      <c r="C1411" s="16" t="n">
        <v>0.272246599426692</v>
      </c>
      <c r="D1411" s="16" t="n">
        <v>0.28248647719791</v>
      </c>
      <c r="E1411" s="16" t="n">
        <v>0.555505952380952</v>
      </c>
      <c r="F1411" s="16" t="n">
        <v>0.22321560187378</v>
      </c>
      <c r="G1411" s="16" t="n">
        <v>0.0472912347397908</v>
      </c>
      <c r="H1411" s="6" t="s">
        <v>600</v>
      </c>
      <c r="I1411" s="18" t="n">
        <v>6.1081050417984E-005</v>
      </c>
      <c r="J1411" s="18" t="n">
        <v>8.27660370844742E-005</v>
      </c>
      <c r="K1411" s="16" t="n">
        <v>0.60125248015873</v>
      </c>
      <c r="L1411" s="16" t="n">
        <v>0.0520145544579746</v>
      </c>
      <c r="M1411" s="16" t="n">
        <v>0.810404265873016</v>
      </c>
      <c r="N1411" s="18" t="n">
        <v>1.81742966098456E-050</v>
      </c>
      <c r="O1411" s="16" t="n">
        <v>0.0826564534508393</v>
      </c>
      <c r="P1411" s="16" t="n">
        <v>0.0824206414868032</v>
      </c>
    </row>
    <row r="1412" customFormat="false" ht="15" hidden="false" customHeight="false" outlineLevel="0" collapsed="false">
      <c r="A1412" s="17" t="n">
        <v>1807</v>
      </c>
      <c r="B1412" s="6" t="s">
        <v>600</v>
      </c>
      <c r="C1412" s="16" t="n">
        <v>0.272338663906265</v>
      </c>
      <c r="D1412" s="16" t="n">
        <v>0.282585068078363</v>
      </c>
      <c r="E1412" s="16" t="n">
        <v>0.555518353174603</v>
      </c>
      <c r="F1412" s="16" t="n">
        <v>0.223337522130161</v>
      </c>
      <c r="G1412" s="16" t="n">
        <v>0.0472527316939334</v>
      </c>
      <c r="H1412" s="6" t="s">
        <v>600</v>
      </c>
      <c r="I1412" s="18" t="n">
        <v>6.45260215757004E-005</v>
      </c>
      <c r="J1412" s="18" t="n">
        <v>0.000101899077000941</v>
      </c>
      <c r="K1412" s="16" t="n">
        <v>0.643526785714286</v>
      </c>
      <c r="L1412" s="16" t="n">
        <v>0.00106594085260441</v>
      </c>
      <c r="M1412" s="16" t="n">
        <v>0.850446428571429</v>
      </c>
      <c r="N1412" s="18" t="n">
        <v>9.17637723018796E-079</v>
      </c>
      <c r="O1412" s="16" t="n">
        <v>0.0827012916679074</v>
      </c>
      <c r="P1412" s="16" t="n">
        <v>0.132159318370268</v>
      </c>
    </row>
    <row r="1413" customFormat="false" ht="15" hidden="false" customHeight="false" outlineLevel="0" collapsed="false">
      <c r="A1413" s="17" t="n">
        <v>1808</v>
      </c>
      <c r="B1413" s="6" t="s">
        <v>600</v>
      </c>
      <c r="C1413" s="16" t="n">
        <v>0.272430508983095</v>
      </c>
      <c r="D1413" s="16" t="n">
        <v>0.282711906691185</v>
      </c>
      <c r="E1413" s="16" t="n">
        <v>0.555555555555556</v>
      </c>
      <c r="F1413" s="16" t="n">
        <v>0.224030941716823</v>
      </c>
      <c r="G1413" s="16" t="n">
        <v>0.0465918171580431</v>
      </c>
      <c r="H1413" s="6" t="s">
        <v>600</v>
      </c>
      <c r="I1413" s="18" t="n">
        <v>6.42740017730608E-005</v>
      </c>
      <c r="J1413" s="18" t="n">
        <v>0.000119575030652053</v>
      </c>
      <c r="K1413" s="16" t="n">
        <v>0.680270337301587</v>
      </c>
      <c r="L1413" s="18" t="n">
        <v>1.42309238466152E-006</v>
      </c>
      <c r="M1413" s="16" t="n">
        <v>0.872470238095238</v>
      </c>
      <c r="N1413" s="18" t="n">
        <v>6.36538745337444E-091</v>
      </c>
      <c r="O1413" s="16" t="n">
        <v>0.0829562987801223</v>
      </c>
      <c r="P1413" s="16" t="n">
        <v>0.183319907189697</v>
      </c>
    </row>
    <row r="1414" customFormat="false" ht="15" hidden="false" customHeight="false" outlineLevel="0" collapsed="false">
      <c r="A1414" s="17" t="n">
        <v>1809</v>
      </c>
      <c r="B1414" s="6" t="s">
        <v>600</v>
      </c>
      <c r="C1414" s="16" t="n">
        <v>0.272515493332811</v>
      </c>
      <c r="D1414" s="16" t="n">
        <v>0.282857954545525</v>
      </c>
      <c r="E1414" s="16" t="n">
        <v>0.555766369047619</v>
      </c>
      <c r="F1414" s="16" t="n">
        <v>0.225244482125232</v>
      </c>
      <c r="G1414" s="16" t="n">
        <v>0.0454384341371913</v>
      </c>
      <c r="H1414" s="6" t="s">
        <v>600</v>
      </c>
      <c r="I1414" s="18" t="n">
        <v>5.650500219906E-005</v>
      </c>
      <c r="J1414" s="18" t="n">
        <v>0.000131787289615234</v>
      </c>
      <c r="K1414" s="16" t="n">
        <v>0.710912698412698</v>
      </c>
      <c r="L1414" s="18" t="n">
        <v>3.45721906950659E-011</v>
      </c>
      <c r="M1414" s="16" t="n">
        <v>0.880704365079365</v>
      </c>
      <c r="N1414" s="18" t="n">
        <v>7.45414375238272E-082</v>
      </c>
      <c r="O1414" s="16" t="n">
        <v>0.083402542627727</v>
      </c>
      <c r="P1414" s="16" t="n">
        <v>0.23503364381621</v>
      </c>
    </row>
    <row r="1415" customFormat="false" ht="15" hidden="false" customHeight="false" outlineLevel="0" collapsed="false">
      <c r="A1415" s="17" t="n">
        <v>1810</v>
      </c>
      <c r="B1415" s="6" t="s">
        <v>600</v>
      </c>
      <c r="C1415" s="16" t="n">
        <v>0.272589635556126</v>
      </c>
      <c r="D1415" s="16" t="n">
        <v>0.283025310868681</v>
      </c>
      <c r="E1415" s="16" t="n">
        <v>0.556063988095238</v>
      </c>
      <c r="F1415" s="16" t="n">
        <v>0.22709629197104</v>
      </c>
      <c r="G1415" s="16" t="n">
        <v>0.0437861182136359</v>
      </c>
      <c r="H1415" s="6" t="s">
        <v>600</v>
      </c>
      <c r="I1415" s="18" t="n">
        <v>4.49608867800409E-005</v>
      </c>
      <c r="J1415" s="18" t="n">
        <v>0.000140286718045539</v>
      </c>
      <c r="K1415" s="16" t="n">
        <v>0.744010416666667</v>
      </c>
      <c r="L1415" s="18" t="n">
        <v>4.38035945755754E-017</v>
      </c>
      <c r="M1415" s="16" t="n">
        <v>0.866604662698413</v>
      </c>
      <c r="N1415" s="18" t="n">
        <v>2.76626858328379E-061</v>
      </c>
      <c r="O1415" s="16" t="n">
        <v>0.0840833945425128</v>
      </c>
      <c r="P1415" s="16" t="n">
        <v>0.279560548547928</v>
      </c>
    </row>
    <row r="1416" customFormat="false" ht="15" hidden="false" customHeight="false" outlineLevel="0" collapsed="false">
      <c r="A1416" s="17" t="n">
        <v>1811</v>
      </c>
      <c r="B1416" s="6" t="s">
        <v>600</v>
      </c>
      <c r="C1416" s="16" t="n">
        <v>0.27264965937635</v>
      </c>
      <c r="D1416" s="16" t="n">
        <v>0.28320387143301</v>
      </c>
      <c r="E1416" s="16" t="n">
        <v>0.557056051587302</v>
      </c>
      <c r="F1416" s="16" t="n">
        <v>0.229447271731464</v>
      </c>
      <c r="G1416" s="16" t="n">
        <v>0.0412278270338033</v>
      </c>
      <c r="H1416" s="6" t="s">
        <v>600</v>
      </c>
      <c r="I1416" s="18" t="n">
        <v>2.9734228557547E-005</v>
      </c>
      <c r="J1416" s="18" t="n">
        <v>0.000143582868039918</v>
      </c>
      <c r="K1416" s="16" t="n">
        <v>0.770746527777778</v>
      </c>
      <c r="L1416" s="18" t="n">
        <v>1.09345641119834E-023</v>
      </c>
      <c r="M1416" s="16" t="n">
        <v>0.825235615079365</v>
      </c>
      <c r="N1416" s="18" t="n">
        <v>2.76279517842136E-042</v>
      </c>
      <c r="O1416" s="16" t="n">
        <v>0.0849476056966328</v>
      </c>
      <c r="P1416" s="16" t="n">
        <v>0.314456373166519</v>
      </c>
    </row>
    <row r="1417" customFormat="false" ht="15" hidden="false" customHeight="false" outlineLevel="0" collapsed="false">
      <c r="A1417" s="17" t="n">
        <v>1812</v>
      </c>
      <c r="B1417" s="6" t="s">
        <v>600</v>
      </c>
      <c r="C1417" s="16" t="n">
        <v>0.272688895973882</v>
      </c>
      <c r="D1417" s="16" t="n">
        <v>0.28338652421538</v>
      </c>
      <c r="E1417" s="16" t="n">
        <v>0.557738095238095</v>
      </c>
      <c r="F1417" s="16" t="n">
        <v>0.232284844533793</v>
      </c>
      <c r="G1417" s="16" t="n">
        <v>0.0381698645580361</v>
      </c>
      <c r="H1417" s="6" t="s">
        <v>600</v>
      </c>
      <c r="I1417" s="18" t="n">
        <v>1.07844425633883E-005</v>
      </c>
      <c r="J1417" s="18" t="n">
        <v>0.000141396455832002</v>
      </c>
      <c r="K1417" s="16" t="n">
        <v>0.792733134920635</v>
      </c>
      <c r="L1417" s="18" t="n">
        <v>1.58854334684919E-032</v>
      </c>
      <c r="M1417" s="16" t="n">
        <v>0.773338293650794</v>
      </c>
      <c r="N1417" s="18" t="n">
        <v>3.49306653571485E-028</v>
      </c>
      <c r="O1417" s="16" t="n">
        <v>0.0859904311294196</v>
      </c>
      <c r="P1417" s="16" t="n">
        <v>0.340834048831922</v>
      </c>
    </row>
    <row r="1418" customFormat="false" ht="15" hidden="false" customHeight="false" outlineLevel="0" collapsed="false">
      <c r="A1418" s="17" t="n">
        <v>1813</v>
      </c>
      <c r="B1418" s="6" t="s">
        <v>600</v>
      </c>
      <c r="C1418" s="16" t="n">
        <v>0.27270531623174</v>
      </c>
      <c r="D1418" s="16" t="n">
        <v>0.283566612951591</v>
      </c>
      <c r="E1418" s="16" t="n">
        <v>0.558618551587302</v>
      </c>
      <c r="F1418" s="16" t="n">
        <v>0.235514316562241</v>
      </c>
      <c r="G1418" s="16" t="n">
        <v>0.034988290872937</v>
      </c>
      <c r="H1418" s="6" t="s">
        <v>600</v>
      </c>
      <c r="I1418" s="18" t="n">
        <v>-1.11164389999311E-005</v>
      </c>
      <c r="J1418" s="18" t="n">
        <v>0.000132790248773902</v>
      </c>
      <c r="K1418" s="16" t="n">
        <v>0.811148313492064</v>
      </c>
      <c r="L1418" s="18" t="n">
        <v>1.91859328180128E-042</v>
      </c>
      <c r="M1418" s="16" t="n">
        <v>0.721068948412698</v>
      </c>
      <c r="N1418" s="18" t="n">
        <v>2.93119034041475E-017</v>
      </c>
      <c r="O1418" s="16" t="n">
        <v>0.0871769379653701</v>
      </c>
      <c r="P1418" s="16" t="n">
        <v>0.358515660532498</v>
      </c>
    </row>
    <row r="1419" customFormat="false" ht="15" hidden="false" customHeight="false" outlineLevel="0" collapsed="false">
      <c r="A1419" s="17" t="n">
        <v>1814</v>
      </c>
      <c r="B1419" s="6" t="s">
        <v>600</v>
      </c>
      <c r="C1419" s="16" t="n">
        <v>0.272697032904654</v>
      </c>
      <c r="D1419" s="16" t="n">
        <v>0.283734688957468</v>
      </c>
      <c r="E1419" s="16" t="n">
        <v>0.55952380952381</v>
      </c>
      <c r="F1419" s="16" t="n">
        <v>0.238983201853073</v>
      </c>
      <c r="G1419" s="16" t="n">
        <v>0.0317583074526288</v>
      </c>
      <c r="H1419" s="6" t="s">
        <v>600</v>
      </c>
      <c r="I1419" s="18" t="n">
        <v>-3.57899092599968E-005</v>
      </c>
      <c r="J1419" s="18" t="n">
        <v>0.000117914660866415</v>
      </c>
      <c r="K1419" s="16" t="n">
        <v>0.826860119047619</v>
      </c>
      <c r="L1419" s="18" t="n">
        <v>6.28999372371603E-053</v>
      </c>
      <c r="M1419" s="16" t="n">
        <v>0.660119047619048</v>
      </c>
      <c r="N1419" s="18" t="n">
        <v>1.99468790877873E-009</v>
      </c>
      <c r="O1419" s="16" t="n">
        <v>0.0884509918631583</v>
      </c>
      <c r="P1419" s="16" t="n">
        <v>0.369847360123621</v>
      </c>
    </row>
    <row r="1420" customFormat="false" ht="15" hidden="false" customHeight="false" outlineLevel="0" collapsed="false">
      <c r="A1420" s="17" t="n">
        <v>1815</v>
      </c>
      <c r="B1420" s="6" t="s">
        <v>600</v>
      </c>
      <c r="C1420" s="16" t="n">
        <v>0.272658849127889</v>
      </c>
      <c r="D1420" s="16" t="n">
        <v>0.283881785107358</v>
      </c>
      <c r="E1420" s="16" t="n">
        <v>0.560652281746032</v>
      </c>
      <c r="F1420" s="16" t="n">
        <v>0.242617073153099</v>
      </c>
      <c r="G1420" s="16" t="n">
        <v>0.0286222081488914</v>
      </c>
      <c r="H1420" s="6" t="s">
        <v>600</v>
      </c>
      <c r="I1420" s="18" t="n">
        <v>-6.27809159818472E-005</v>
      </c>
      <c r="J1420" s="18" t="n">
        <v>9.69242331998052E-005</v>
      </c>
      <c r="K1420" s="16" t="n">
        <v>0.842460317460318</v>
      </c>
      <c r="L1420" s="18" t="n">
        <v>2.36117399593935E-062</v>
      </c>
      <c r="M1420" s="16" t="n">
        <v>0.598648313492064</v>
      </c>
      <c r="N1420" s="18" t="n">
        <v>0.000744038352736578</v>
      </c>
      <c r="O1420" s="16" t="n">
        <v>0.0897851763763991</v>
      </c>
      <c r="P1420" s="16" t="n">
        <v>0.376913258611085</v>
      </c>
    </row>
    <row r="1421" customFormat="false" ht="15" hidden="false" customHeight="false" outlineLevel="0" collapsed="false">
      <c r="A1421" s="17" t="n">
        <v>1816</v>
      </c>
      <c r="B1421" s="6" t="s">
        <v>600</v>
      </c>
      <c r="C1421" s="16" t="n">
        <v>0.272590770417911</v>
      </c>
      <c r="D1421" s="16" t="n">
        <v>0.284001220655433</v>
      </c>
      <c r="E1421" s="16" t="n">
        <v>0.561569940476191</v>
      </c>
      <c r="F1421" s="16" t="n">
        <v>0.246288851251218</v>
      </c>
      <c r="G1421" s="16" t="n">
        <v>0.0257585218870218</v>
      </c>
      <c r="H1421" s="6" t="s">
        <v>600</v>
      </c>
      <c r="I1421" s="18" t="n">
        <v>-9.14828678653956E-005</v>
      </c>
      <c r="J1421" s="18" t="n">
        <v>7.01538597260634E-005</v>
      </c>
      <c r="K1421" s="16" t="n">
        <v>0.85530753968254</v>
      </c>
      <c r="L1421" s="18" t="n">
        <v>9.83726381024653E-069</v>
      </c>
      <c r="M1421" s="16" t="n">
        <v>0.533531746031746</v>
      </c>
      <c r="N1421" s="16" t="n">
        <v>0.433331021683744</v>
      </c>
      <c r="O1421" s="16" t="n">
        <v>0.0911327876624271</v>
      </c>
      <c r="P1421" s="16" t="n">
        <v>0.381022860325002</v>
      </c>
    </row>
    <row r="1422" customFormat="false" ht="15" hidden="false" customHeight="false" outlineLevel="0" collapsed="false">
      <c r="A1422" s="17" t="n">
        <v>1817</v>
      </c>
      <c r="B1422" s="6" t="s">
        <v>600</v>
      </c>
      <c r="C1422" s="16" t="n">
        <v>0.272490224023107</v>
      </c>
      <c r="D1422" s="16" t="n">
        <v>0.284083465966484</v>
      </c>
      <c r="E1422" s="16" t="n">
        <v>0.562574404761905</v>
      </c>
      <c r="F1422" s="16" t="n">
        <v>0.249863997352737</v>
      </c>
      <c r="G1422" s="16" t="n">
        <v>0.0231724392910202</v>
      </c>
      <c r="H1422" s="6" t="s">
        <v>600</v>
      </c>
      <c r="I1422" s="18" t="n">
        <v>-0.000122064743571736</v>
      </c>
      <c r="J1422" s="18" t="n">
        <v>3.80110068772679E-005</v>
      </c>
      <c r="K1422" s="16" t="n">
        <v>0.865811011904762</v>
      </c>
      <c r="L1422" s="18" t="n">
        <v>9.63123212479036E-071</v>
      </c>
      <c r="M1422" s="16" t="n">
        <v>0.550384424603175</v>
      </c>
      <c r="N1422" s="16" t="n">
        <v>0.151591784632624</v>
      </c>
      <c r="O1422" s="16" t="n">
        <v>0.0924444523622849</v>
      </c>
      <c r="P1422" s="16" t="n">
        <v>0.383453957037295</v>
      </c>
    </row>
    <row r="1423" customFormat="false" ht="15" hidden="false" customHeight="false" outlineLevel="0" collapsed="false">
      <c r="A1423" s="17" t="n">
        <v>1818</v>
      </c>
      <c r="B1423" s="6" t="s">
        <v>600</v>
      </c>
      <c r="C1423" s="16" t="n">
        <v>0.272356984881747</v>
      </c>
      <c r="D1423" s="16" t="n">
        <v>0.284126735626046</v>
      </c>
      <c r="E1423" s="16" t="n">
        <v>0.56344246031746</v>
      </c>
      <c r="F1423" s="16" t="n">
        <v>0.253319474668889</v>
      </c>
      <c r="G1423" s="16" t="n">
        <v>0.0208988351847731</v>
      </c>
      <c r="H1423" s="6" t="s">
        <v>600</v>
      </c>
      <c r="I1423" s="18" t="n">
        <v>-0.00015375699653707</v>
      </c>
      <c r="J1423" s="18" t="n">
        <v>1.59594729214341E-006</v>
      </c>
      <c r="K1423" s="16" t="n">
        <v>0.871515376984127</v>
      </c>
      <c r="L1423" s="18" t="n">
        <v>8.67925959626256E-069</v>
      </c>
      <c r="M1423" s="16" t="n">
        <v>0.628670634920635</v>
      </c>
      <c r="N1423" s="18" t="n">
        <v>0.000238209884613745</v>
      </c>
      <c r="O1423" s="16" t="n">
        <v>0.093711755349198</v>
      </c>
      <c r="P1423" s="16" t="n">
        <v>0.385361757326883</v>
      </c>
    </row>
    <row r="1424" customFormat="false" ht="15" hidden="false" customHeight="false" outlineLevel="0" collapsed="false">
      <c r="A1424" s="17" t="n">
        <v>1819</v>
      </c>
      <c r="B1424" s="6" t="s">
        <v>600</v>
      </c>
      <c r="C1424" s="16" t="n">
        <v>0.272190004403797</v>
      </c>
      <c r="D1424" s="16" t="n">
        <v>0.284123161124796</v>
      </c>
      <c r="E1424" s="16" t="n">
        <v>0.564273313492063</v>
      </c>
      <c r="F1424" s="16" t="n">
        <v>0.256532662538076</v>
      </c>
      <c r="G1424" s="16" t="n">
        <v>0.0188986749695084</v>
      </c>
      <c r="H1424" s="6" t="s">
        <v>600</v>
      </c>
      <c r="I1424" s="18" t="n">
        <v>-0.000186845809728708</v>
      </c>
      <c r="J1424" s="18" t="n">
        <v>-3.87513371456795E-005</v>
      </c>
      <c r="K1424" s="16" t="n">
        <v>0.872234623015873</v>
      </c>
      <c r="L1424" s="18" t="n">
        <v>1.77213378625693E-062</v>
      </c>
      <c r="M1424" s="16" t="n">
        <v>0.654141865079365</v>
      </c>
      <c r="N1424" s="18" t="n">
        <v>7.58121169350609E-008</v>
      </c>
      <c r="O1424" s="16" t="n">
        <v>0.0948897897550057</v>
      </c>
      <c r="P1424" s="16" t="n">
        <v>0.387039975218667</v>
      </c>
    </row>
    <row r="1425" customFormat="false" ht="15" hidden="false" customHeight="false" outlineLevel="0" collapsed="false">
      <c r="A1425" s="17" t="n">
        <v>1820</v>
      </c>
      <c r="B1425" s="6" t="s">
        <v>600</v>
      </c>
      <c r="C1425" s="16" t="n">
        <v>0.271990488793791</v>
      </c>
      <c r="D1425" s="16" t="n">
        <v>0.284074888173665</v>
      </c>
      <c r="E1425" s="16" t="n">
        <v>0.565104166666667</v>
      </c>
      <c r="F1425" s="16" t="n">
        <v>0.2595284787867</v>
      </c>
      <c r="G1425" s="16" t="n">
        <v>0.01723079143167</v>
      </c>
      <c r="H1425" s="6" t="s">
        <v>600</v>
      </c>
      <c r="I1425" s="18" t="n">
        <v>-0.000220651551236968</v>
      </c>
      <c r="J1425" s="18" t="n">
        <v>-8.12420305536101E-005</v>
      </c>
      <c r="K1425" s="16" t="n">
        <v>0.864248511904762</v>
      </c>
      <c r="L1425" s="18" t="n">
        <v>2.68306073510009E-053</v>
      </c>
      <c r="M1425" s="16" t="n">
        <v>0.66531498015873</v>
      </c>
      <c r="N1425" s="18" t="n">
        <v>3.75483976868215E-011</v>
      </c>
      <c r="O1425" s="16" t="n">
        <v>0.0959877714456293</v>
      </c>
      <c r="P1425" s="16" t="n">
        <v>0.388806771839597</v>
      </c>
    </row>
    <row r="1426" customFormat="false" ht="15" hidden="false" customHeight="false" outlineLevel="0" collapsed="false">
      <c r="A1426" s="17" t="n">
        <v>1821</v>
      </c>
      <c r="B1426" s="6" t="s">
        <v>600</v>
      </c>
      <c r="C1426" s="16" t="n">
        <v>0.27175672817036</v>
      </c>
      <c r="D1426" s="16" t="n">
        <v>0.283976531488006</v>
      </c>
      <c r="E1426" s="16" t="n">
        <v>0.565761408730159</v>
      </c>
      <c r="F1426" s="16" t="n">
        <v>0.262245016652302</v>
      </c>
      <c r="G1426" s="16" t="n">
        <v>0.0158477550165148</v>
      </c>
      <c r="H1426" s="6" t="s">
        <v>600</v>
      </c>
      <c r="I1426" s="18" t="n">
        <v>-0.000255664806315203</v>
      </c>
      <c r="J1426" s="18" t="n">
        <v>-0.000126250296682077</v>
      </c>
      <c r="K1426" s="16" t="n">
        <v>0.848214285714286</v>
      </c>
      <c r="L1426" s="18" t="n">
        <v>3.65591527180645E-043</v>
      </c>
      <c r="M1426" s="16" t="n">
        <v>0.670225694444445</v>
      </c>
      <c r="N1426" s="18" t="n">
        <v>2.24031193155268E-013</v>
      </c>
      <c r="O1426" s="16" t="n">
        <v>0.0969830934945462</v>
      </c>
      <c r="P1426" s="16" t="n">
        <v>0.389430304433161</v>
      </c>
    </row>
    <row r="1427" customFormat="false" ht="15" hidden="false" customHeight="false" outlineLevel="0" collapsed="false">
      <c r="A1427" s="17" t="n">
        <v>1822</v>
      </c>
      <c r="B1427" s="6" t="s">
        <v>600</v>
      </c>
      <c r="C1427" s="16" t="n">
        <v>0.271487088010869</v>
      </c>
      <c r="D1427" s="16" t="n">
        <v>0.283827710759909</v>
      </c>
      <c r="E1427" s="16" t="n">
        <v>0.56656746031746</v>
      </c>
      <c r="F1427" s="16" t="n">
        <v>0.264713623185628</v>
      </c>
      <c r="G1427" s="16" t="n">
        <v>0.0145915392463168</v>
      </c>
      <c r="H1427" s="6" t="s">
        <v>600</v>
      </c>
      <c r="I1427" s="18" t="n">
        <v>-0.000291696772858452</v>
      </c>
      <c r="J1427" s="18" t="n">
        <v>-0.000172329609964798</v>
      </c>
      <c r="K1427" s="16" t="n">
        <v>0.825334821428571</v>
      </c>
      <c r="L1427" s="18" t="n">
        <v>4.46578825707609E-034</v>
      </c>
      <c r="M1427" s="16" t="n">
        <v>0.669977678571429</v>
      </c>
      <c r="N1427" s="18" t="n">
        <v>2.15995890767413E-014</v>
      </c>
      <c r="O1427" s="16" t="n">
        <v>0.0978873228951703</v>
      </c>
      <c r="P1427" s="16" t="n">
        <v>0.387979583057243</v>
      </c>
    </row>
    <row r="1428" customFormat="false" ht="15" hidden="false" customHeight="false" outlineLevel="0" collapsed="false">
      <c r="A1428" s="17" t="n">
        <v>1823</v>
      </c>
      <c r="B1428" s="6" t="s">
        <v>600</v>
      </c>
      <c r="C1428" s="16" t="n">
        <v>0.271183265640941</v>
      </c>
      <c r="D1428" s="16" t="n">
        <v>0.283631564896785</v>
      </c>
      <c r="E1428" s="16" t="n">
        <v>0.567051091269841</v>
      </c>
      <c r="F1428" s="16" t="n">
        <v>0.266963878960117</v>
      </c>
      <c r="G1428" s="16" t="n">
        <v>0.0135211062842025</v>
      </c>
      <c r="H1428" s="6" t="s">
        <v>600</v>
      </c>
      <c r="I1428" s="18" t="n">
        <v>-0.000328891763628934</v>
      </c>
      <c r="J1428" s="18" t="n">
        <v>-0.0002195591805509</v>
      </c>
      <c r="K1428" s="16" t="n">
        <v>0.800756448412698</v>
      </c>
      <c r="L1428" s="18" t="n">
        <v>2.05832639294227E-026</v>
      </c>
      <c r="M1428" s="16" t="n">
        <v>0.666505456349206</v>
      </c>
      <c r="N1428" s="18" t="n">
        <v>2.48742246241519E-014</v>
      </c>
      <c r="O1428" s="16" t="n">
        <v>0.098711361183891</v>
      </c>
      <c r="P1428" s="16" t="n">
        <v>0.382604112385812</v>
      </c>
    </row>
    <row r="1429" customFormat="false" ht="15" hidden="false" customHeight="false" outlineLevel="0" collapsed="false">
      <c r="A1429" s="17" t="n">
        <v>1824</v>
      </c>
      <c r="B1429" s="6" t="s">
        <v>600</v>
      </c>
      <c r="C1429" s="16" t="n">
        <v>0.270844481744786</v>
      </c>
      <c r="D1429" s="16" t="n">
        <v>0.283388065621866</v>
      </c>
      <c r="E1429" s="16" t="n">
        <v>0.567671130952381</v>
      </c>
      <c r="F1429" s="16" t="n">
        <v>0.269009593994874</v>
      </c>
      <c r="G1429" s="16" t="n">
        <v>0.0126069962692627</v>
      </c>
      <c r="H1429" s="6" t="s">
        <v>600</v>
      </c>
      <c r="I1429" s="18" t="n">
        <v>-0.000367622835617134</v>
      </c>
      <c r="J1429" s="18" t="n">
        <v>-0.000267596683199474</v>
      </c>
      <c r="K1429" s="16" t="n">
        <v>0.774875992063492</v>
      </c>
      <c r="L1429" s="18" t="n">
        <v>3.77888668261878E-021</v>
      </c>
      <c r="M1429" s="16" t="n">
        <v>0.659623015873016</v>
      </c>
      <c r="N1429" s="18" t="n">
        <v>4.14889193500837E-013</v>
      </c>
      <c r="O1429" s="16" t="n">
        <v>0.0994603210113842</v>
      </c>
      <c r="P1429" s="16" t="n">
        <v>0.37047194518008</v>
      </c>
    </row>
    <row r="1430" customFormat="false" ht="15" hidden="false" customHeight="false" outlineLevel="0" collapsed="false">
      <c r="A1430" s="17" t="n">
        <v>1825</v>
      </c>
      <c r="B1430" s="6" t="s">
        <v>600</v>
      </c>
      <c r="C1430" s="16" t="n">
        <v>0.270466702034942</v>
      </c>
      <c r="D1430" s="16" t="n">
        <v>0.283097062766876</v>
      </c>
      <c r="E1430" s="16" t="n">
        <v>0.568167162698413</v>
      </c>
      <c r="F1430" s="16" t="n">
        <v>0.270924911964517</v>
      </c>
      <c r="G1430" s="16" t="n">
        <v>0.0118119886045505</v>
      </c>
      <c r="H1430" s="6" t="s">
        <v>600</v>
      </c>
      <c r="I1430" s="18" t="n">
        <v>-0.000407532649009727</v>
      </c>
      <c r="J1430" s="18" t="n">
        <v>-0.000315880781439357</v>
      </c>
      <c r="K1430" s="16" t="n">
        <v>0.750545634920635</v>
      </c>
      <c r="L1430" s="18" t="n">
        <v>1.27602968190598E-016</v>
      </c>
      <c r="M1430" s="16" t="n">
        <v>0.649851190476191</v>
      </c>
      <c r="N1430" s="18" t="n">
        <v>3.16674954132877E-011</v>
      </c>
      <c r="O1430" s="16" t="n">
        <v>0.100161387803309</v>
      </c>
      <c r="P1430" s="16" t="n">
        <v>0.350530041955023</v>
      </c>
    </row>
    <row r="1431" customFormat="false" ht="15" hidden="false" customHeight="false" outlineLevel="0" collapsed="false">
      <c r="A1431" s="17" t="n">
        <v>1826</v>
      </c>
      <c r="B1431" s="6" t="s">
        <v>600</v>
      </c>
      <c r="C1431" s="16" t="n">
        <v>0.27004940632404</v>
      </c>
      <c r="D1431" s="16" t="n">
        <v>0.282759156210961</v>
      </c>
      <c r="E1431" s="16" t="n">
        <v>0.568625992063492</v>
      </c>
      <c r="F1431" s="16" t="n">
        <v>0.272733824601754</v>
      </c>
      <c r="G1431" s="16" t="n">
        <v>0.0111128836111855</v>
      </c>
      <c r="H1431" s="6" t="s">
        <v>600</v>
      </c>
      <c r="I1431" s="18" t="n">
        <v>-0.000449452341414415</v>
      </c>
      <c r="J1431" s="18" t="n">
        <v>-0.000364946282103481</v>
      </c>
      <c r="K1431" s="16" t="n">
        <v>0.729179067460318</v>
      </c>
      <c r="L1431" s="18" t="n">
        <v>3.87088240533401E-013</v>
      </c>
      <c r="M1431" s="16" t="n">
        <v>0.637276785714286</v>
      </c>
      <c r="N1431" s="18" t="n">
        <v>6.65819527700543E-009</v>
      </c>
      <c r="O1431" s="16" t="n">
        <v>0.100823369951952</v>
      </c>
      <c r="P1431" s="16" t="n">
        <v>0.323970579614287</v>
      </c>
    </row>
    <row r="1432" customFormat="false" ht="15" hidden="false" customHeight="false" outlineLevel="0" collapsed="false">
      <c r="A1432" s="17" t="n">
        <v>1827</v>
      </c>
      <c r="B1432" s="6" t="s">
        <v>600</v>
      </c>
      <c r="C1432" s="16" t="n">
        <v>0.269589584355602</v>
      </c>
      <c r="D1432" s="16" t="n">
        <v>0.282373265390197</v>
      </c>
      <c r="E1432" s="16" t="n">
        <v>0.569233630952381</v>
      </c>
      <c r="F1432" s="16" t="n">
        <v>0.274468153848974</v>
      </c>
      <c r="G1432" s="16" t="n">
        <v>0.0104537972582167</v>
      </c>
      <c r="H1432" s="6" t="s">
        <v>600</v>
      </c>
      <c r="I1432" s="18" t="n">
        <v>-0.000493646685938496</v>
      </c>
      <c r="J1432" s="18" t="n">
        <v>-0.000414692605347328</v>
      </c>
      <c r="K1432" s="16" t="n">
        <v>0.714273313492064</v>
      </c>
      <c r="L1432" s="18" t="n">
        <v>1.52838524117799E-010</v>
      </c>
      <c r="M1432" s="16" t="n">
        <v>0.62171378968254</v>
      </c>
      <c r="N1432" s="18" t="n">
        <v>1.88459648660371E-006</v>
      </c>
      <c r="O1432" s="16" t="n">
        <v>0.101457932167804</v>
      </c>
      <c r="P1432" s="16" t="n">
        <v>0.294887529022019</v>
      </c>
    </row>
    <row r="1433" customFormat="false" ht="15" hidden="false" customHeight="false" outlineLevel="0" collapsed="false">
      <c r="A1433" s="17" t="n">
        <v>1828</v>
      </c>
      <c r="B1433" s="6" t="s">
        <v>600</v>
      </c>
      <c r="C1433" s="16" t="n">
        <v>0.269087043575111</v>
      </c>
      <c r="D1433" s="16" t="n">
        <v>0.281940399242038</v>
      </c>
      <c r="E1433" s="16" t="n">
        <v>0.569804067460317</v>
      </c>
      <c r="F1433" s="16" t="n">
        <v>0.276149532001108</v>
      </c>
      <c r="G1433" s="16" t="n">
        <v>0.0098360994876541</v>
      </c>
      <c r="H1433" s="6" t="s">
        <v>600</v>
      </c>
      <c r="I1433" s="18" t="n">
        <v>-0.00054021617798975</v>
      </c>
      <c r="J1433" s="18" t="n">
        <v>-0.000465593844004196</v>
      </c>
      <c r="K1433" s="16" t="n">
        <v>0.702306547619048</v>
      </c>
      <c r="L1433" s="18" t="n">
        <v>1.42752210366277E-008</v>
      </c>
      <c r="M1433" s="16" t="n">
        <v>0.606708829365079</v>
      </c>
      <c r="N1433" s="18" t="n">
        <v>0.000263906759267432</v>
      </c>
      <c r="O1433" s="16" t="n">
        <v>0.102073002266163</v>
      </c>
      <c r="P1433" s="16" t="n">
        <v>0.266006474491731</v>
      </c>
    </row>
    <row r="1434" customFormat="false" ht="15" hidden="false" customHeight="false" outlineLevel="0" collapsed="false">
      <c r="A1434" s="17" t="n">
        <v>1829</v>
      </c>
      <c r="B1434" s="6" t="s">
        <v>600</v>
      </c>
      <c r="C1434" s="16" t="n">
        <v>0.268538860854354</v>
      </c>
      <c r="D1434" s="16" t="n">
        <v>0.281458327587422</v>
      </c>
      <c r="E1434" s="16" t="n">
        <v>0.570386904761905</v>
      </c>
      <c r="F1434" s="16" t="n">
        <v>0.277792019826446</v>
      </c>
      <c r="G1434" s="16" t="n">
        <v>0.0092706882780786</v>
      </c>
      <c r="H1434" s="6" t="s">
        <v>600</v>
      </c>
      <c r="I1434" s="18" t="n">
        <v>-0.000588942956509417</v>
      </c>
      <c r="J1434" s="18" t="n">
        <v>-0.000517532723524029</v>
      </c>
      <c r="K1434" s="16" t="n">
        <v>0.692447916666667</v>
      </c>
      <c r="L1434" s="18" t="n">
        <v>4.00519147294575E-007</v>
      </c>
      <c r="M1434" s="16" t="n">
        <v>0.591840277777778</v>
      </c>
      <c r="N1434" s="16" t="n">
        <v>0.0119599566344483</v>
      </c>
      <c r="O1434" s="16" t="n">
        <v>0.102673732765851</v>
      </c>
      <c r="P1434" s="16" t="n">
        <v>0.239781485545534</v>
      </c>
    </row>
    <row r="1435" customFormat="false" ht="15" hidden="false" customHeight="false" outlineLevel="0" collapsed="false">
      <c r="A1435" s="17" t="n">
        <v>1830</v>
      </c>
      <c r="B1435" s="6" t="s">
        <v>600</v>
      </c>
      <c r="C1435" s="16" t="n">
        <v>0.267940894003531</v>
      </c>
      <c r="D1435" s="16" t="n">
        <v>0.28092532461913</v>
      </c>
      <c r="E1435" s="16" t="n">
        <v>0.570845734126984</v>
      </c>
      <c r="F1435" s="16" t="n">
        <v>0.279442409790756</v>
      </c>
      <c r="G1435" s="16" t="n">
        <v>0.0087290609942534</v>
      </c>
      <c r="H1435" s="6" t="s">
        <v>600</v>
      </c>
      <c r="I1435" s="18" t="n">
        <v>-0.000640921225843699</v>
      </c>
      <c r="J1435" s="18" t="n">
        <v>-0.000571479281228253</v>
      </c>
      <c r="K1435" s="16" t="n">
        <v>0.683308531746032</v>
      </c>
      <c r="L1435" s="18" t="n">
        <v>4.40290461087963E-006</v>
      </c>
      <c r="M1435" s="16" t="n">
        <v>0.573623511904762</v>
      </c>
      <c r="N1435" s="16" t="n">
        <v>0.127412977721932</v>
      </c>
      <c r="O1435" s="16" t="n">
        <v>0.103277240293555</v>
      </c>
      <c r="P1435" s="16" t="n">
        <v>0.217667136568579</v>
      </c>
    </row>
    <row r="1436" customFormat="false" ht="15" hidden="false" customHeight="false" outlineLevel="0" collapsed="false">
      <c r="A1436" s="17" t="n">
        <v>1831</v>
      </c>
      <c r="B1436" s="6" t="s">
        <v>600</v>
      </c>
      <c r="C1436" s="16" t="n">
        <v>0.267289180386128</v>
      </c>
      <c r="D1436" s="16" t="n">
        <v>0.280337705210369</v>
      </c>
      <c r="E1436" s="16" t="n">
        <v>0.571279761904762</v>
      </c>
      <c r="F1436" s="16" t="n">
        <v>0.281105292392239</v>
      </c>
      <c r="G1436" s="16" t="n">
        <v>0.00820963341387991</v>
      </c>
      <c r="H1436" s="6" t="s">
        <v>600</v>
      </c>
      <c r="I1436" s="18" t="n">
        <v>-0.000695960217339834</v>
      </c>
      <c r="J1436" s="18" t="n">
        <v>-0.000627613590082901</v>
      </c>
      <c r="K1436" s="16" t="n">
        <v>0.675719246031746</v>
      </c>
      <c r="L1436" s="18" t="n">
        <v>2.50315168853976E-005</v>
      </c>
      <c r="M1436" s="16" t="n">
        <v>0.547482638888889</v>
      </c>
      <c r="N1436" s="16" t="n">
        <v>0.477444780001984</v>
      </c>
      <c r="O1436" s="16" t="n">
        <v>0.103885200733123</v>
      </c>
      <c r="P1436" s="16" t="n">
        <v>0.198846452639848</v>
      </c>
    </row>
    <row r="1437" customFormat="false" ht="15" hidden="false" customHeight="false" outlineLevel="0" collapsed="false">
      <c r="A1437" s="17" t="n">
        <v>1832</v>
      </c>
      <c r="B1437" s="6" t="s">
        <v>600</v>
      </c>
      <c r="C1437" s="16" t="n">
        <v>0.266583623277194</v>
      </c>
      <c r="D1437" s="16" t="n">
        <v>0.279695894739305</v>
      </c>
      <c r="E1437" s="16" t="n">
        <v>0.571800595238095</v>
      </c>
      <c r="F1437" s="16" t="n">
        <v>0.282789961379312</v>
      </c>
      <c r="G1437" s="16" t="n">
        <v>0.00771701502246921</v>
      </c>
      <c r="H1437" s="6" t="s">
        <v>600</v>
      </c>
      <c r="I1437" s="18" t="n">
        <v>-0.000754272351950113</v>
      </c>
      <c r="J1437" s="18" t="n">
        <v>-0.000686209531435025</v>
      </c>
      <c r="K1437" s="16" t="n">
        <v>0.668291170634921</v>
      </c>
      <c r="L1437" s="18" t="n">
        <v>9.16253525617601E-005</v>
      </c>
      <c r="M1437" s="16" t="n">
        <v>0.518514384920635</v>
      </c>
      <c r="N1437" s="16" t="n">
        <v>0.918292544461618</v>
      </c>
      <c r="O1437" s="16" t="n">
        <v>0.104501007685365</v>
      </c>
      <c r="P1437" s="16" t="n">
        <v>0.183305051721065</v>
      </c>
    </row>
    <row r="1438" customFormat="false" ht="15" hidden="false" customHeight="false" outlineLevel="0" collapsed="false">
      <c r="A1438" s="17" t="n">
        <v>1833</v>
      </c>
      <c r="B1438" s="6" t="s">
        <v>600</v>
      </c>
      <c r="C1438" s="16" t="n">
        <v>0.26582032882225</v>
      </c>
      <c r="D1438" s="16" t="n">
        <v>0.278997506196601</v>
      </c>
      <c r="E1438" s="16" t="n">
        <v>0.572259424603175</v>
      </c>
      <c r="F1438" s="16" t="n">
        <v>0.284529672256431</v>
      </c>
      <c r="G1438" s="16" t="n">
        <v>0.00722603164406385</v>
      </c>
      <c r="H1438" s="6" t="s">
        <v>600</v>
      </c>
      <c r="I1438" s="18" t="n">
        <v>-0.000816377884204197</v>
      </c>
      <c r="J1438" s="18" t="n">
        <v>-0.000747912724536258</v>
      </c>
      <c r="K1438" s="16" t="n">
        <v>0.661582341269841</v>
      </c>
      <c r="L1438" s="18" t="n">
        <v>0.000248636026236104</v>
      </c>
      <c r="M1438" s="16" t="n">
        <v>0.505394345238095</v>
      </c>
      <c r="N1438" s="16" t="n">
        <v>0.730788704626187</v>
      </c>
      <c r="O1438" s="16" t="n">
        <v>0.105136808286369</v>
      </c>
      <c r="P1438" s="16" t="n">
        <v>0.170398309911977</v>
      </c>
    </row>
    <row r="1439" customFormat="false" ht="15" hidden="false" customHeight="false" outlineLevel="0" collapsed="false">
      <c r="A1439" s="17" t="n">
        <v>1834</v>
      </c>
      <c r="B1439" s="6" t="s">
        <v>600</v>
      </c>
      <c r="C1439" s="16" t="n">
        <v>0.264993893425346</v>
      </c>
      <c r="D1439" s="16" t="n">
        <v>0.278237272374385</v>
      </c>
      <c r="E1439" s="16" t="n">
        <v>0.572842261904762</v>
      </c>
      <c r="F1439" s="16" t="n">
        <v>0.286325680022841</v>
      </c>
      <c r="G1439" s="16" t="n">
        <v>0.00674589308770625</v>
      </c>
      <c r="H1439" s="6" t="s">
        <v>600</v>
      </c>
      <c r="I1439" s="18" t="n">
        <v>-0.000881856332307675</v>
      </c>
      <c r="J1439" s="18" t="n">
        <v>-0.000812345132831028</v>
      </c>
      <c r="K1439" s="16" t="n">
        <v>0.655394345238095</v>
      </c>
      <c r="L1439" s="18" t="n">
        <v>0.000539511183274323</v>
      </c>
      <c r="M1439" s="16" t="n">
        <v>0.523995535714286</v>
      </c>
      <c r="N1439" s="16" t="n">
        <v>0.482358881285563</v>
      </c>
      <c r="O1439" s="16" t="n">
        <v>0.105793048104279</v>
      </c>
      <c r="P1439" s="16" t="n">
        <v>0.159676294705894</v>
      </c>
    </row>
    <row r="1440" customFormat="false" ht="15" hidden="false" customHeight="false" outlineLevel="0" collapsed="false">
      <c r="A1440" s="17" t="n">
        <v>1835</v>
      </c>
      <c r="B1440" s="6" t="s">
        <v>600</v>
      </c>
      <c r="C1440" s="16" t="n">
        <v>0.26410083305997</v>
      </c>
      <c r="D1440" s="16" t="n">
        <v>0.277412173453782</v>
      </c>
      <c r="E1440" s="16" t="n">
        <v>0.573511904761905</v>
      </c>
      <c r="F1440" s="16" t="n">
        <v>0.288187018144165</v>
      </c>
      <c r="G1440" s="16" t="n">
        <v>0.00626883070233567</v>
      </c>
      <c r="H1440" s="6" t="s">
        <v>600</v>
      </c>
      <c r="I1440" s="18" t="n">
        <v>-0.000951324287135218</v>
      </c>
      <c r="J1440" s="18" t="n">
        <v>-0.000880255179696526</v>
      </c>
      <c r="K1440" s="16" t="n">
        <v>0.649888392857143</v>
      </c>
      <c r="L1440" s="18" t="n">
        <v>0.000982204622529373</v>
      </c>
      <c r="M1440" s="16" t="n">
        <v>0.536284722222222</v>
      </c>
      <c r="N1440" s="16" t="n">
        <v>0.343778163881533</v>
      </c>
      <c r="O1440" s="16" t="n">
        <v>0.106473013014869</v>
      </c>
      <c r="P1440" s="16" t="n">
        <v>0.150682639361075</v>
      </c>
    </row>
    <row r="1441" customFormat="false" ht="15" hidden="false" customHeight="false" outlineLevel="0" collapsed="false">
      <c r="A1441" s="17" t="n">
        <v>1836</v>
      </c>
      <c r="B1441" s="6"/>
      <c r="C1441" s="16" t="n">
        <v>0.263135229554656</v>
      </c>
      <c r="D1441" s="16" t="n">
        <v>0.276516682622274</v>
      </c>
      <c r="E1441" s="16" t="n">
        <v>0.574045138888889</v>
      </c>
      <c r="F1441" s="16" t="n">
        <v>0.290129713688479</v>
      </c>
      <c r="G1441" s="16" t="n">
        <v>0.00581198546587721</v>
      </c>
      <c r="H1441" s="6" t="s">
        <v>600</v>
      </c>
      <c r="I1441" s="16" t="n">
        <v>-0.00102464334274829</v>
      </c>
      <c r="J1441" s="18" t="n">
        <v>-0.000951593038709776</v>
      </c>
      <c r="K1441" s="16" t="n">
        <v>0.644543650793651</v>
      </c>
      <c r="L1441" s="16" t="n">
        <v>0.00158730179902011</v>
      </c>
      <c r="M1441" s="16" t="n">
        <v>0.544109623015873</v>
      </c>
      <c r="N1441" s="16" t="n">
        <v>0.264313058256666</v>
      </c>
      <c r="O1441" s="16" t="n">
        <v>0.107182539289895</v>
      </c>
      <c r="P1441" s="16" t="n">
        <v>0.142990452110013</v>
      </c>
    </row>
    <row r="1442" customFormat="false" ht="15" hidden="false" customHeight="false" outlineLevel="0" collapsed="false">
      <c r="A1442" s="17" t="n">
        <v>1837</v>
      </c>
      <c r="B1442" s="6"/>
      <c r="C1442" s="16" t="n">
        <v>0.26209549440879</v>
      </c>
      <c r="D1442" s="16" t="n">
        <v>0.275549895328738</v>
      </c>
      <c r="E1442" s="16" t="n">
        <v>0.57468998015873</v>
      </c>
      <c r="F1442" s="16" t="n">
        <v>0.292164437777638</v>
      </c>
      <c r="G1442" s="16" t="n">
        <v>0.00535584991696617</v>
      </c>
      <c r="H1442" s="6" t="s">
        <v>600</v>
      </c>
      <c r="I1442" s="16" t="n">
        <v>-0.00110253906321015</v>
      </c>
      <c r="J1442" s="16" t="n">
        <v>-0.00102716870747367</v>
      </c>
      <c r="K1442" s="16" t="n">
        <v>0.638938492063492</v>
      </c>
      <c r="L1442" s="16" t="n">
        <v>0.00236680457158771</v>
      </c>
      <c r="M1442" s="16" t="n">
        <v>0.549119543650794</v>
      </c>
      <c r="N1442" s="16" t="n">
        <v>0.223231979236254</v>
      </c>
      <c r="O1442" s="16" t="n">
        <v>0.107925501387009</v>
      </c>
      <c r="P1442" s="16" t="n">
        <v>0.136336694265937</v>
      </c>
    </row>
    <row r="1443" customFormat="false" ht="15" hidden="false" customHeight="false" outlineLevel="0" collapsed="false">
      <c r="A1443" s="17" t="n">
        <v>1838</v>
      </c>
      <c r="B1443" s="6"/>
      <c r="C1443" s="16" t="n">
        <v>0.260977113379903</v>
      </c>
      <c r="D1443" s="16" t="n">
        <v>0.274506395689315</v>
      </c>
      <c r="E1443" s="16" t="n">
        <v>0.575186011904762</v>
      </c>
      <c r="F1443" s="16" t="n">
        <v>0.294276343276313</v>
      </c>
      <c r="G1443" s="16" t="n">
        <v>0.00491762873344424</v>
      </c>
      <c r="H1443" s="6"/>
      <c r="I1443" s="16" t="n">
        <v>-0.00118412578187079</v>
      </c>
      <c r="J1443" s="16" t="n">
        <v>-0.00110627464384699</v>
      </c>
      <c r="K1443" s="16" t="n">
        <v>0.633928571428571</v>
      </c>
      <c r="L1443" s="16" t="n">
        <v>0.00341708227051525</v>
      </c>
      <c r="M1443" s="16" t="n">
        <v>0.552790178571429</v>
      </c>
      <c r="N1443" s="16" t="n">
        <v>0.20408746533793</v>
      </c>
      <c r="O1443" s="16" t="n">
        <v>0.108696454398905</v>
      </c>
      <c r="P1443" s="16" t="n">
        <v>0.130451883290597</v>
      </c>
    </row>
    <row r="1444" customFormat="false" ht="15" hidden="false" customHeight="false" outlineLevel="0" collapsed="false">
      <c r="A1444" s="17" t="n">
        <v>1839</v>
      </c>
      <c r="B1444" s="6"/>
      <c r="C1444" s="16" t="n">
        <v>0.25977536529059</v>
      </c>
      <c r="D1444" s="16" t="n">
        <v>0.273382851196886</v>
      </c>
      <c r="E1444" s="16" t="n">
        <v>0.57593005952381</v>
      </c>
      <c r="F1444" s="16" t="n">
        <v>0.296499854777038</v>
      </c>
      <c r="G1444" s="16" t="n">
        <v>0.00448731226820609</v>
      </c>
      <c r="H1444" s="6"/>
      <c r="I1444" s="16" t="n">
        <v>-0.00127103638343249</v>
      </c>
      <c r="J1444" s="16" t="n">
        <v>-0.00119049381414888</v>
      </c>
      <c r="K1444" s="16" t="n">
        <v>0.62906746031746</v>
      </c>
      <c r="L1444" s="16" t="n">
        <v>0.00464855501423794</v>
      </c>
      <c r="M1444" s="16" t="n">
        <v>0.555890376984127</v>
      </c>
      <c r="N1444" s="16" t="n">
        <v>0.189606580074673</v>
      </c>
      <c r="O1444" s="16" t="n">
        <v>0.109507937355637</v>
      </c>
      <c r="P1444" s="16" t="n">
        <v>0.125228245523017</v>
      </c>
    </row>
    <row r="1445" customFormat="false" ht="15" hidden="false" customHeight="false" outlineLevel="0" collapsed="false">
      <c r="A1445" s="17" t="n">
        <v>1840</v>
      </c>
      <c r="B1445" s="6"/>
      <c r="C1445" s="16" t="n">
        <v>0.258482493186106</v>
      </c>
      <c r="D1445" s="16" t="n">
        <v>0.272172220260403</v>
      </c>
      <c r="E1445" s="16" t="n">
        <v>0.576463293650794</v>
      </c>
      <c r="F1445" s="16" t="n">
        <v>0.298856731753367</v>
      </c>
      <c r="G1445" s="16" t="n">
        <v>0.00406473857219652</v>
      </c>
      <c r="H1445" s="6"/>
      <c r="I1445" s="16" t="n">
        <v>-0.00136273131027976</v>
      </c>
      <c r="J1445" s="16" t="n">
        <v>-0.00127943635951521</v>
      </c>
      <c r="K1445" s="16" t="n">
        <v>0.624268353174603</v>
      </c>
      <c r="L1445" s="16" t="n">
        <v>0.00622553031736241</v>
      </c>
      <c r="M1445" s="16" t="n">
        <v>0.559474206349206</v>
      </c>
      <c r="N1445" s="16" t="n">
        <v>0.181364513576568</v>
      </c>
      <c r="O1445" s="16" t="n">
        <v>0.110367853765554</v>
      </c>
      <c r="P1445" s="16" t="n">
        <v>0.120510048709143</v>
      </c>
    </row>
    <row r="1446" customFormat="false" ht="15" hidden="false" customHeight="false" outlineLevel="0" collapsed="false">
      <c r="A1446" s="17" t="n">
        <v>1841</v>
      </c>
      <c r="B1446" s="6"/>
      <c r="C1446" s="16" t="n">
        <v>0.257100544609611</v>
      </c>
      <c r="D1446" s="16" t="n">
        <v>0.270875233052721</v>
      </c>
      <c r="E1446" s="16" t="n">
        <v>0.576984126984127</v>
      </c>
      <c r="F1446" s="16" t="n">
        <v>0.301317372978644</v>
      </c>
      <c r="G1446" s="16" t="n">
        <v>0.00365477557488194</v>
      </c>
      <c r="H1446" s="6"/>
      <c r="I1446" s="16" t="n">
        <v>-0.00145953533212265</v>
      </c>
      <c r="J1446" s="16" t="n">
        <v>-0.00137339214021067</v>
      </c>
      <c r="K1446" s="16" t="n">
        <v>0.620337301587302</v>
      </c>
      <c r="L1446" s="16" t="n">
        <v>0.00809906943672045</v>
      </c>
      <c r="M1446" s="16" t="n">
        <v>0.561495535714286</v>
      </c>
      <c r="N1446" s="16" t="n">
        <v>0.178748657131814</v>
      </c>
      <c r="O1446" s="16" t="n">
        <v>0.111265364578515</v>
      </c>
      <c r="P1446" s="16" t="n">
        <v>0.116300843852043</v>
      </c>
    </row>
    <row r="1447" customFormat="false" ht="15" hidden="false" customHeight="false" outlineLevel="0" collapsed="false">
      <c r="A1447" s="17" t="n">
        <v>1842</v>
      </c>
      <c r="B1447" s="6"/>
      <c r="C1447" s="16" t="n">
        <v>0.255624049083328</v>
      </c>
      <c r="D1447" s="16" t="n">
        <v>0.269486096177125</v>
      </c>
      <c r="E1447" s="16" t="n">
        <v>0.577926587301587</v>
      </c>
      <c r="F1447" s="16" t="n">
        <v>0.303880815853988</v>
      </c>
      <c r="G1447" s="16" t="n">
        <v>0.00326783785756183</v>
      </c>
      <c r="H1447" s="6"/>
      <c r="I1447" s="16" t="n">
        <v>-0.00156204311046256</v>
      </c>
      <c r="J1447" s="16" t="n">
        <v>-0.00147281090479536</v>
      </c>
      <c r="K1447" s="16" t="n">
        <v>0.617261904761905</v>
      </c>
      <c r="L1447" s="16" t="n">
        <v>0.0101650868223295</v>
      </c>
      <c r="M1447" s="16" t="n">
        <v>0.562475198412698</v>
      </c>
      <c r="N1447" s="16" t="n">
        <v>0.180452760330648</v>
      </c>
      <c r="O1447" s="16" t="n">
        <v>0.112200082462267</v>
      </c>
      <c r="P1447" s="16" t="n">
        <v>0.112752549174645</v>
      </c>
    </row>
    <row r="1448" customFormat="false" ht="15" hidden="false" customHeight="false" outlineLevel="0" collapsed="false">
      <c r="A1448" s="17" t="n">
        <v>1843</v>
      </c>
      <c r="B1448" s="6"/>
      <c r="C1448" s="16" t="n">
        <v>0.254042066652668</v>
      </c>
      <c r="D1448" s="16" t="n">
        <v>0.267995048137893</v>
      </c>
      <c r="E1448" s="16" t="n">
        <v>0.578683035714286</v>
      </c>
      <c r="F1448" s="16" t="n">
        <v>0.306581649936088</v>
      </c>
      <c r="G1448" s="16" t="n">
        <v>0.00289457205824658</v>
      </c>
      <c r="H1448" s="6"/>
      <c r="I1448" s="16" t="n">
        <v>-0.0016690162540569</v>
      </c>
      <c r="J1448" s="16" t="n">
        <v>-0.0015766171776762</v>
      </c>
      <c r="K1448" s="16" t="n">
        <v>0.613876488095238</v>
      </c>
      <c r="L1448" s="16" t="n">
        <v>0.0124495588797583</v>
      </c>
      <c r="M1448" s="16" t="n">
        <v>0.562586805555556</v>
      </c>
      <c r="N1448" s="16" t="n">
        <v>0.181770575815822</v>
      </c>
      <c r="O1448" s="16" t="n">
        <v>0.11318457567089</v>
      </c>
      <c r="P1448" s="16" t="n">
        <v>0.109672172737921</v>
      </c>
    </row>
    <row r="1449" customFormat="false" ht="15" hidden="false" customHeight="false" outlineLevel="0" collapsed="false">
      <c r="A1449" s="17" t="n">
        <v>1844</v>
      </c>
      <c r="B1449" s="6"/>
      <c r="C1449" s="16" t="n">
        <v>0.252351506649357</v>
      </c>
      <c r="D1449" s="16" t="n">
        <v>0.266398071440313</v>
      </c>
      <c r="E1449" s="16" t="n">
        <v>0.57952628968254</v>
      </c>
      <c r="F1449" s="16" t="n">
        <v>0.309399819601627</v>
      </c>
      <c r="G1449" s="16" t="n">
        <v>0.00254649364004083</v>
      </c>
      <c r="H1449" s="6"/>
      <c r="I1449" s="16" t="n">
        <v>-0.00178119202150835</v>
      </c>
      <c r="J1449" s="16" t="n">
        <v>-0.00168559214491123</v>
      </c>
      <c r="K1449" s="16" t="n">
        <v>0.611235119047619</v>
      </c>
      <c r="L1449" s="16" t="n">
        <v>0.0148847877294972</v>
      </c>
      <c r="M1449" s="16" t="n">
        <v>0.561669146825397</v>
      </c>
      <c r="N1449" s="16" t="n">
        <v>0.185369693714702</v>
      </c>
      <c r="O1449" s="16" t="n">
        <v>0.114211484065232</v>
      </c>
      <c r="P1449" s="16" t="n">
        <v>0.106916130943996</v>
      </c>
    </row>
    <row r="1450" customFormat="false" ht="15" hidden="false" customHeight="false" outlineLevel="0" collapsed="false">
      <c r="A1450" s="17" t="n">
        <v>1845</v>
      </c>
      <c r="B1450" s="6"/>
      <c r="C1450" s="16" t="n">
        <v>0.250541466899344</v>
      </c>
      <c r="D1450" s="16" t="n">
        <v>0.264684225226556</v>
      </c>
      <c r="E1450" s="16" t="n">
        <v>0.580654761904762</v>
      </c>
      <c r="F1450" s="16" t="n">
        <v>0.312340576562023</v>
      </c>
      <c r="G1450" s="16" t="n">
        <v>0.00222348681792352</v>
      </c>
      <c r="H1450" s="6"/>
      <c r="I1450" s="16" t="n">
        <v>-0.00189895465961647</v>
      </c>
      <c r="J1450" s="16" t="n">
        <v>-0.0018000097566157</v>
      </c>
      <c r="K1450" s="16" t="n">
        <v>0.608234126984127</v>
      </c>
      <c r="L1450" s="16" t="n">
        <v>0.0177066785869576</v>
      </c>
      <c r="M1450" s="16" t="n">
        <v>0.560019841269841</v>
      </c>
      <c r="N1450" s="16" t="n">
        <v>0.19327405632418</v>
      </c>
      <c r="O1450" s="16" t="n">
        <v>0.11528267161032</v>
      </c>
      <c r="P1450" s="16" t="n">
        <v>0.104531082527559</v>
      </c>
    </row>
    <row r="1451" customFormat="false" ht="15" hidden="false" customHeight="false" outlineLevel="0" collapsed="false">
      <c r="A1451" s="17" t="n">
        <v>1846</v>
      </c>
      <c r="B1451" s="6"/>
      <c r="C1451" s="16" t="n">
        <v>0.248610266958593</v>
      </c>
      <c r="D1451" s="16" t="n">
        <v>0.262852475864679</v>
      </c>
      <c r="E1451" s="16" t="n">
        <v>0.581696428571429</v>
      </c>
      <c r="F1451" s="16" t="n">
        <v>0.315418762215054</v>
      </c>
      <c r="G1451" s="16" t="n">
        <v>0.00191887849611986</v>
      </c>
      <c r="H1451" s="6"/>
      <c r="I1451" s="16" t="n">
        <v>-0.00202224377517447</v>
      </c>
      <c r="J1451" s="16" t="n">
        <v>-0.00191990446756718</v>
      </c>
      <c r="K1451" s="16" t="n">
        <v>0.605605158730159</v>
      </c>
      <c r="L1451" s="16" t="n">
        <v>0.020341962946968</v>
      </c>
      <c r="M1451" s="16" t="n">
        <v>0.557688492063492</v>
      </c>
      <c r="N1451" s="16" t="n">
        <v>0.201501077718239</v>
      </c>
      <c r="O1451" s="16" t="n">
        <v>0.116403487627986</v>
      </c>
      <c r="P1451" s="16" t="n">
        <v>0.102355291242583</v>
      </c>
    </row>
    <row r="1452" customFormat="false" ht="15" hidden="false" customHeight="false" outlineLevel="0" collapsed="false">
      <c r="A1452" s="17" t="n">
        <v>1847</v>
      </c>
      <c r="B1452" s="6"/>
      <c r="C1452" s="16" t="n">
        <v>0.246553796474912</v>
      </c>
      <c r="D1452" s="16" t="n">
        <v>0.260899058882732</v>
      </c>
      <c r="E1452" s="16" t="n">
        <v>0.582366071428571</v>
      </c>
      <c r="F1452" s="16" t="n">
        <v>0.318643797473795</v>
      </c>
      <c r="G1452" s="16" t="n">
        <v>0.00164393297622656</v>
      </c>
      <c r="H1452" s="6"/>
      <c r="I1452" s="16" t="n">
        <v>-0.00215007576018694</v>
      </c>
      <c r="J1452" s="16" t="n">
        <v>-0.00204434902573594</v>
      </c>
      <c r="K1452" s="16" t="n">
        <v>0.603298611111111</v>
      </c>
      <c r="L1452" s="16" t="n">
        <v>0.0228744513612997</v>
      </c>
      <c r="M1452" s="16" t="n">
        <v>0.555741567460317</v>
      </c>
      <c r="N1452" s="16" t="n">
        <v>0.207299194097181</v>
      </c>
      <c r="O1452" s="16" t="n">
        <v>0.117577296983418</v>
      </c>
      <c r="P1452" s="16" t="n">
        <v>0.100314939813151</v>
      </c>
    </row>
    <row r="1453" customFormat="false" ht="15" hidden="false" customHeight="false" outlineLevel="0" collapsed="false">
      <c r="A1453" s="17" t="n">
        <v>1848</v>
      </c>
      <c r="B1453" s="6"/>
      <c r="C1453" s="16" t="n">
        <v>0.244363669509018</v>
      </c>
      <c r="D1453" s="16" t="n">
        <v>0.258815527454211</v>
      </c>
      <c r="E1453" s="16" t="n">
        <v>0.583134920634921</v>
      </c>
      <c r="F1453" s="16" t="n">
        <v>0.322019446219704</v>
      </c>
      <c r="G1453" s="16" t="n">
        <v>0.00138971896237662</v>
      </c>
      <c r="H1453" s="6"/>
      <c r="I1453" s="16" t="n">
        <v>-0.00228448647101909</v>
      </c>
      <c r="J1453" s="16" t="n">
        <v>-0.00217529780023588</v>
      </c>
      <c r="K1453" s="16" t="n">
        <v>0.601066468253968</v>
      </c>
      <c r="L1453" s="16" t="n">
        <v>0.0261865836240005</v>
      </c>
      <c r="M1453" s="16" t="n">
        <v>0.553174603174603</v>
      </c>
      <c r="N1453" s="16" t="n">
        <v>0.218480166778327</v>
      </c>
      <c r="O1453" s="16" t="n">
        <v>0.11880539708279</v>
      </c>
      <c r="P1453" s="16" t="n">
        <v>0.0983608120534711</v>
      </c>
    </row>
    <row r="1454" customFormat="false" ht="15" hidden="false" customHeight="false" outlineLevel="0" collapsed="false">
      <c r="A1454" s="17" t="n">
        <v>1849</v>
      </c>
      <c r="B1454" s="6"/>
      <c r="C1454" s="16" t="n">
        <v>0.242034471722034</v>
      </c>
      <c r="D1454" s="16" t="n">
        <v>0.256597255180984</v>
      </c>
      <c r="E1454" s="16" t="n">
        <v>0.584151785714286</v>
      </c>
      <c r="F1454" s="16" t="n">
        <v>0.325572672743721</v>
      </c>
      <c r="G1454" s="16" t="n">
        <v>0.00115964057865191</v>
      </c>
      <c r="H1454" s="6"/>
      <c r="I1454" s="16" t="n">
        <v>-0.00242406281636334</v>
      </c>
      <c r="J1454" s="16" t="n">
        <v>-0.0023113251671234</v>
      </c>
      <c r="K1454" s="16" t="n">
        <v>0.598784722222222</v>
      </c>
      <c r="L1454" s="16" t="n">
        <v>0.0297610844585812</v>
      </c>
      <c r="M1454" s="16" t="n">
        <v>0.550669642857143</v>
      </c>
      <c r="N1454" s="16" t="n">
        <v>0.23189397065904</v>
      </c>
      <c r="O1454" s="16" t="n">
        <v>0.120097513161934</v>
      </c>
      <c r="P1454" s="16" t="n">
        <v>0.0965223309066454</v>
      </c>
    </row>
    <row r="1455" customFormat="false" ht="15" hidden="false" customHeight="false" outlineLevel="0" collapsed="false">
      <c r="A1455" s="17" t="n">
        <v>1850</v>
      </c>
      <c r="B1455" s="6"/>
      <c r="C1455" s="16" t="n">
        <v>0.239567796980524</v>
      </c>
      <c r="D1455" s="16" t="n">
        <v>0.254245572707764</v>
      </c>
      <c r="E1455" s="16" t="n">
        <v>0.585416666666667</v>
      </c>
      <c r="F1455" s="16" t="n">
        <v>0.32929846847906</v>
      </c>
      <c r="G1455" s="18" t="n">
        <v>0.00095564193767441</v>
      </c>
      <c r="H1455" s="6"/>
      <c r="I1455" s="16" t="n">
        <v>-0.00256824787630163</v>
      </c>
      <c r="J1455" s="16" t="n">
        <v>-0.00245188642833771</v>
      </c>
      <c r="K1455" s="16" t="n">
        <v>0.596267361111111</v>
      </c>
      <c r="L1455" s="16" t="n">
        <v>0.0335728077877981</v>
      </c>
      <c r="M1455" s="16" t="n">
        <v>0.548115079365079</v>
      </c>
      <c r="N1455" s="16" t="n">
        <v>0.242703144809399</v>
      </c>
      <c r="O1455" s="16" t="n">
        <v>0.121451728003561</v>
      </c>
      <c r="P1455" s="16" t="n">
        <v>0.0948256972722013</v>
      </c>
    </row>
    <row r="1456" customFormat="false" ht="15" hidden="false" customHeight="false" outlineLevel="0" collapsed="false">
      <c r="A1456" s="17" t="n">
        <v>1851</v>
      </c>
      <c r="B1456" s="6"/>
      <c r="C1456" s="16" t="n">
        <v>0.236958546198594</v>
      </c>
      <c r="D1456" s="16" t="n">
        <v>0.251754764933249</v>
      </c>
      <c r="E1456" s="16" t="n">
        <v>0.586582341269841</v>
      </c>
      <c r="F1456" s="16" t="n">
        <v>0.333191144152401</v>
      </c>
      <c r="G1456" s="18" t="n">
        <v>0.000775656414722255</v>
      </c>
      <c r="H1456" s="6"/>
      <c r="I1456" s="16" t="n">
        <v>-0.00271696876058757</v>
      </c>
      <c r="J1456" s="16" t="n">
        <v>-0.00259685762534306</v>
      </c>
      <c r="K1456" s="16" t="n">
        <v>0.594270833333333</v>
      </c>
      <c r="L1456" s="16" t="n">
        <v>0.0375586043794436</v>
      </c>
      <c r="M1456" s="16" t="n">
        <v>0.545039682539683</v>
      </c>
      <c r="N1456" s="16" t="n">
        <v>0.256658236783311</v>
      </c>
      <c r="O1456" s="16" t="n">
        <v>0.122865874500913</v>
      </c>
      <c r="P1456" s="16" t="n">
        <v>0.0932698305047014</v>
      </c>
    </row>
    <row r="1457" customFormat="false" ht="15" hidden="false" customHeight="false" outlineLevel="0" collapsed="false">
      <c r="A1457" s="17" t="n">
        <v>1852</v>
      </c>
      <c r="B1457" s="6"/>
      <c r="C1457" s="16" t="n">
        <v>0.234191456897318</v>
      </c>
      <c r="D1457" s="16" t="n">
        <v>0.249109712582775</v>
      </c>
      <c r="E1457" s="16" t="n">
        <v>0.587574404761905</v>
      </c>
      <c r="F1457" s="16" t="n">
        <v>0.337268269638228</v>
      </c>
      <c r="G1457" s="18" t="n">
        <v>0.000620153121998672</v>
      </c>
      <c r="H1457" s="6"/>
      <c r="I1457" s="16" t="n">
        <v>-0.00286817771895859</v>
      </c>
      <c r="J1457" s="16" t="n">
        <v>-0.00274433831559615</v>
      </c>
      <c r="K1457" s="16" t="n">
        <v>0.592373511904762</v>
      </c>
      <c r="L1457" s="16" t="n">
        <v>0.0419647196966603</v>
      </c>
      <c r="M1457" s="16" t="n">
        <v>0.539608134920635</v>
      </c>
      <c r="N1457" s="16" t="n">
        <v>0.278639548140579</v>
      </c>
      <c r="O1457" s="16" t="n">
        <v>0.124346226479784</v>
      </c>
      <c r="P1457" s="16" t="n">
        <v>0.0918079177672229</v>
      </c>
    </row>
    <row r="1458" customFormat="false" ht="15" hidden="false" customHeight="false" outlineLevel="0" collapsed="false">
      <c r="A1458" s="17" t="n">
        <v>1853</v>
      </c>
      <c r="B1458" s="6"/>
      <c r="C1458" s="16" t="n">
        <v>0.23126652984444</v>
      </c>
      <c r="D1458" s="16" t="n">
        <v>0.246310708281642</v>
      </c>
      <c r="E1458" s="16" t="n">
        <v>0.588715277777778</v>
      </c>
      <c r="F1458" s="16" t="n">
        <v>0.341539889872521</v>
      </c>
      <c r="G1458" s="18" t="n">
        <v>0.000487634480502133</v>
      </c>
      <c r="H1458" s="6"/>
      <c r="I1458" s="16" t="n">
        <v>-0.00302121466503037</v>
      </c>
      <c r="J1458" s="16" t="n">
        <v>-0.00289374213607571</v>
      </c>
      <c r="K1458" s="16" t="n">
        <v>0.589880952380952</v>
      </c>
      <c r="L1458" s="16" t="n">
        <v>0.0465797388150728</v>
      </c>
      <c r="M1458" s="16" t="n">
        <v>0.535342261904762</v>
      </c>
      <c r="N1458" s="16" t="n">
        <v>0.30196685889058</v>
      </c>
      <c r="O1458" s="16" t="n">
        <v>0.125896306658648</v>
      </c>
      <c r="P1458" s="16" t="n">
        <v>0.0904056958689779</v>
      </c>
    </row>
    <row r="1459" customFormat="false" ht="15" hidden="false" customHeight="false" outlineLevel="0" collapsed="false">
      <c r="A1459" s="17" t="n">
        <v>1854</v>
      </c>
      <c r="B1459" s="6"/>
      <c r="C1459" s="16" t="n">
        <v>0.228173593774841</v>
      </c>
      <c r="D1459" s="16" t="n">
        <v>0.243347091527357</v>
      </c>
      <c r="E1459" s="16" t="n">
        <v>0.590401785714286</v>
      </c>
      <c r="F1459" s="16" t="n">
        <v>0.346008047058883</v>
      </c>
      <c r="G1459" s="18" t="n">
        <v>0.000379945196854972</v>
      </c>
      <c r="H1459" s="6"/>
      <c r="I1459" s="16" t="n">
        <v>-0.00317700655662131</v>
      </c>
      <c r="J1459" s="16" t="n">
        <v>-0.00304601319874358</v>
      </c>
      <c r="K1459" s="16" t="n">
        <v>0.58764880952381</v>
      </c>
      <c r="L1459" s="16" t="n">
        <v>0.0516050576956735</v>
      </c>
      <c r="M1459" s="16" t="n">
        <v>0.530419146825397</v>
      </c>
      <c r="N1459" s="16" t="n">
        <v>0.344415628011738</v>
      </c>
      <c r="O1459" s="16" t="n">
        <v>0.127516719610837</v>
      </c>
      <c r="P1459" s="16" t="n">
        <v>0.0890045344707779</v>
      </c>
    </row>
    <row r="1460" customFormat="false" ht="15" hidden="false" customHeight="false" outlineLevel="0" collapsed="false">
      <c r="A1460" s="17" t="n">
        <v>1855</v>
      </c>
      <c r="B1460" s="6"/>
      <c r="C1460" s="16" t="n">
        <v>0.224913928156407</v>
      </c>
      <c r="D1460" s="16" t="n">
        <v>0.240220373087197</v>
      </c>
      <c r="E1460" s="16" t="n">
        <v>0.59156746031746</v>
      </c>
      <c r="F1460" s="16" t="n">
        <v>0.350681249468613</v>
      </c>
      <c r="G1460" s="18" t="n">
        <v>0.000287999376067064</v>
      </c>
      <c r="H1460" s="6"/>
      <c r="I1460" s="16" t="n">
        <v>-0.00333375457226604</v>
      </c>
      <c r="J1460" s="16" t="n">
        <v>-0.0031994412402029</v>
      </c>
      <c r="K1460" s="16" t="n">
        <v>0.585168650793651</v>
      </c>
      <c r="L1460" s="16" t="n">
        <v>0.056818507974334</v>
      </c>
      <c r="M1460" s="16" t="n">
        <v>0.524491567460317</v>
      </c>
      <c r="N1460" s="16" t="n">
        <v>0.401061303478661</v>
      </c>
      <c r="O1460" s="16" t="n">
        <v>0.129210401902995</v>
      </c>
      <c r="P1460" s="16" t="n">
        <v>0.0875868496969988</v>
      </c>
    </row>
    <row r="1461" customFormat="false" ht="15" hidden="false" customHeight="false" outlineLevel="0" collapsed="false">
      <c r="A1461" s="17" t="n">
        <v>1856</v>
      </c>
      <c r="B1461" s="6"/>
      <c r="C1461" s="16" t="n">
        <v>0.221496500292038</v>
      </c>
      <c r="D1461" s="16" t="n">
        <v>0.236939882056676</v>
      </c>
      <c r="E1461" s="16" t="n">
        <v>0.592906746031746</v>
      </c>
      <c r="F1461" s="16" t="n">
        <v>0.35556914550604</v>
      </c>
      <c r="G1461" s="18" t="n">
        <v>0.000213694841160659</v>
      </c>
      <c r="H1461" s="6"/>
      <c r="I1461" s="16" t="n">
        <v>-0.0034914629732405</v>
      </c>
      <c r="J1461" s="16" t="n">
        <v>-0.00335398560759963</v>
      </c>
      <c r="K1461" s="16" t="n">
        <v>0.582452876984127</v>
      </c>
      <c r="L1461" s="16" t="n">
        <v>0.0621957334506604</v>
      </c>
      <c r="M1461" s="16" t="n">
        <v>0.518452380952381</v>
      </c>
      <c r="N1461" s="16" t="n">
        <v>0.47933912789178</v>
      </c>
      <c r="O1461" s="16" t="n">
        <v>0.130980685029896</v>
      </c>
      <c r="P1461" s="16" t="n">
        <v>0.0861800462982146</v>
      </c>
    </row>
    <row r="1462" customFormat="false" ht="15" hidden="false" customHeight="false" outlineLevel="0" collapsed="false">
      <c r="A1462" s="17" t="n">
        <v>1857</v>
      </c>
      <c r="B1462" s="6"/>
      <c r="C1462" s="16" t="n">
        <v>0.217913947784675</v>
      </c>
      <c r="D1462" s="16" t="n">
        <v>0.23349822433481</v>
      </c>
      <c r="E1462" s="16" t="n">
        <v>0.594295634920635</v>
      </c>
      <c r="F1462" s="16" t="n">
        <v>0.360686058648859</v>
      </c>
      <c r="G1462" s="18" t="n">
        <v>0.00015559720775427</v>
      </c>
      <c r="H1462" s="6"/>
      <c r="I1462" s="16" t="n">
        <v>-0.00364986106820976</v>
      </c>
      <c r="J1462" s="16" t="n">
        <v>-0.00350960215183658</v>
      </c>
      <c r="K1462" s="16" t="n">
        <v>0.580121527777778</v>
      </c>
      <c r="L1462" s="16" t="n">
        <v>0.0688077808977767</v>
      </c>
      <c r="M1462" s="16" t="n">
        <v>0.512041170634921</v>
      </c>
      <c r="N1462" s="16" t="n">
        <v>0.583431627458889</v>
      </c>
      <c r="O1462" s="16" t="n">
        <v>0.13283257118368</v>
      </c>
      <c r="P1462" s="16" t="n">
        <v>0.0846418781858193</v>
      </c>
    </row>
    <row r="1463" customFormat="false" ht="15" hidden="false" customHeight="false" outlineLevel="0" collapsed="false">
      <c r="A1463" s="17" t="n">
        <v>1858</v>
      </c>
      <c r="B1463" s="6"/>
      <c r="C1463" s="16" t="n">
        <v>0.214175420822822</v>
      </c>
      <c r="D1463" s="16" t="n">
        <v>0.229903244197973</v>
      </c>
      <c r="E1463" s="16" t="n">
        <v>0.595882936507937</v>
      </c>
      <c r="F1463" s="16" t="n">
        <v>0.366012653034018</v>
      </c>
      <c r="G1463" s="18" t="n">
        <v>0.000111245385299415</v>
      </c>
      <c r="H1463" s="6"/>
      <c r="I1463" s="16" t="n">
        <v>-0.00380739659691897</v>
      </c>
      <c r="J1463" s="16" t="n">
        <v>-0.00366481447542536</v>
      </c>
      <c r="K1463" s="16" t="n">
        <v>0.57734375</v>
      </c>
      <c r="L1463" s="16" t="n">
        <v>0.0764618991512355</v>
      </c>
      <c r="M1463" s="16" t="n">
        <v>0.506584821428571</v>
      </c>
      <c r="N1463" s="16" t="n">
        <v>0.70622847397716</v>
      </c>
      <c r="O1463" s="16" t="n">
        <v>0.134758867046233</v>
      </c>
      <c r="P1463" s="16" t="n">
        <v>0.0829636717425591</v>
      </c>
    </row>
    <row r="1464" customFormat="false" ht="15" hidden="false" customHeight="false" outlineLevel="0" collapsed="false">
      <c r="A1464" s="17" t="n">
        <v>1859</v>
      </c>
      <c r="B1464" s="6"/>
      <c r="C1464" s="16" t="n">
        <v>0.210280512699391</v>
      </c>
      <c r="D1464" s="16" t="n">
        <v>0.22615552654662</v>
      </c>
      <c r="E1464" s="16" t="n">
        <v>0.597705853174603</v>
      </c>
      <c r="F1464" s="16" t="n">
        <v>0.371579524899253</v>
      </c>
      <c r="G1464" s="18" t="n">
        <v>7.64171351965834E-005</v>
      </c>
      <c r="H1464" s="6"/>
      <c r="I1464" s="16" t="n">
        <v>-0.00396340683254707</v>
      </c>
      <c r="J1464" s="16" t="n">
        <v>-0.00381917167176442</v>
      </c>
      <c r="K1464" s="16" t="n">
        <v>0.574045138888889</v>
      </c>
      <c r="L1464" s="16" t="n">
        <v>0.0856225231408645</v>
      </c>
      <c r="M1464" s="16" t="n">
        <v>0.50014880952381</v>
      </c>
      <c r="N1464" s="16" t="n">
        <v>0.852742855590691</v>
      </c>
      <c r="O1464" s="16" t="n">
        <v>0.136770424412691</v>
      </c>
      <c r="P1464" s="16" t="n">
        <v>0.0810149482689481</v>
      </c>
    </row>
    <row r="1465" customFormat="false" ht="15" hidden="false" customHeight="false" outlineLevel="0" collapsed="false">
      <c r="A1465" s="17" t="n">
        <v>1860</v>
      </c>
      <c r="B1465" s="6"/>
      <c r="C1465" s="16" t="n">
        <v>0.206238847181329</v>
      </c>
      <c r="D1465" s="16" t="n">
        <v>0.222263521131423</v>
      </c>
      <c r="E1465" s="16" t="n">
        <v>0.599479166666667</v>
      </c>
      <c r="F1465" s="16" t="n">
        <v>0.377373580755242</v>
      </c>
      <c r="G1465" s="18" t="n">
        <v>5.10690306220588E-005</v>
      </c>
      <c r="H1465" s="6"/>
      <c r="I1465" s="16" t="n">
        <v>-0.00411807012864668</v>
      </c>
      <c r="J1465" s="16" t="n">
        <v>-0.00397308259005042</v>
      </c>
      <c r="K1465" s="16" t="n">
        <v>0.569717261904762</v>
      </c>
      <c r="L1465" s="16" t="n">
        <v>0.0958789053982818</v>
      </c>
      <c r="M1465" s="16" t="n">
        <v>0.50625</v>
      </c>
      <c r="N1465" s="16" t="n">
        <v>0.988503548680448</v>
      </c>
      <c r="O1465" s="16" t="n">
        <v>0.138862277700587</v>
      </c>
      <c r="P1465" s="16" t="n">
        <v>0.0786674625970167</v>
      </c>
    </row>
    <row r="1466" customFormat="false" ht="15" hidden="false" customHeight="false" outlineLevel="0" collapsed="false">
      <c r="A1466" s="17" t="n">
        <v>1861</v>
      </c>
      <c r="B1466" s="6"/>
      <c r="C1466" s="16" t="n">
        <v>0.202037771761007</v>
      </c>
      <c r="D1466" s="16" t="n">
        <v>0.218213824564776</v>
      </c>
      <c r="E1466" s="16" t="n">
        <v>0.601215277777778</v>
      </c>
      <c r="F1466" s="16" t="n">
        <v>0.383403707438155</v>
      </c>
      <c r="G1466" s="18" t="n">
        <v>3.28939674866141E-005</v>
      </c>
      <c r="H1466" s="6"/>
      <c r="I1466" s="16" t="n">
        <v>-0.00426801945422895</v>
      </c>
      <c r="J1466" s="16" t="n">
        <v>-0.00412328952944254</v>
      </c>
      <c r="K1466" s="16" t="n">
        <v>0.565959821428571</v>
      </c>
      <c r="L1466" s="16" t="n">
        <v>0.109881577492976</v>
      </c>
      <c r="M1466" s="16" t="n">
        <v>0.512822420634921</v>
      </c>
      <c r="N1466" s="16" t="n">
        <v>0.823155875083849</v>
      </c>
      <c r="O1466" s="16" t="n">
        <v>0.141037388147946</v>
      </c>
      <c r="P1466" s="16" t="n">
        <v>0.0759276909994646</v>
      </c>
    </row>
    <row r="1467" customFormat="false" ht="15" hidden="false" customHeight="false" outlineLevel="0" collapsed="false">
      <c r="A1467" s="17" t="n">
        <v>1862</v>
      </c>
      <c r="B1467" s="6"/>
      <c r="C1467" s="16" t="n">
        <v>0.197683332651566</v>
      </c>
      <c r="D1467" s="16" t="n">
        <v>0.214011380010712</v>
      </c>
      <c r="E1467" s="16" t="n">
        <v>0.603174603174603</v>
      </c>
      <c r="F1467" s="16" t="n">
        <v>0.389659091154723</v>
      </c>
      <c r="G1467" s="18" t="n">
        <v>2.05729591513969E-005</v>
      </c>
      <c r="H1467" s="6"/>
      <c r="I1467" s="16" t="n">
        <v>-0.00441226585939266</v>
      </c>
      <c r="J1467" s="16" t="n">
        <v>-0.00426895222817926</v>
      </c>
      <c r="K1467" s="16" t="n">
        <v>0.561520337301587</v>
      </c>
      <c r="L1467" s="16" t="n">
        <v>0.12823384384715</v>
      </c>
      <c r="M1467" s="16" t="n">
        <v>0.519258432539683</v>
      </c>
      <c r="N1467" s="16" t="n">
        <v>0.651976318918169</v>
      </c>
      <c r="O1467" s="16" t="n">
        <v>0.143291593806747</v>
      </c>
      <c r="P1467" s="16" t="n">
        <v>0.0727325273531127</v>
      </c>
    </row>
    <row r="1468" customFormat="false" ht="15" hidden="false" customHeight="false" outlineLevel="0" collapsed="false">
      <c r="A1468" s="17" t="n">
        <v>1863</v>
      </c>
      <c r="B1468" s="6"/>
      <c r="C1468" s="16" t="n">
        <v>0.193169007971693</v>
      </c>
      <c r="D1468" s="16" t="n">
        <v>0.209648006855259</v>
      </c>
      <c r="E1468" s="16" t="n">
        <v>0.605220734126984</v>
      </c>
      <c r="F1468" s="16" t="n">
        <v>0.396131260006938</v>
      </c>
      <c r="G1468" s="18" t="n">
        <v>1.32064205541084E-005</v>
      </c>
      <c r="H1468" s="6"/>
      <c r="I1468" s="16" t="n">
        <v>-0.00455152215689565</v>
      </c>
      <c r="J1468" s="16" t="n">
        <v>-0.0044108378392416</v>
      </c>
      <c r="K1468" s="16" t="n">
        <v>0.557353670634921</v>
      </c>
      <c r="L1468" s="16" t="n">
        <v>0.151486641176287</v>
      </c>
      <c r="M1468" s="16" t="n">
        <v>0.525272817460317</v>
      </c>
      <c r="N1468" s="16" t="n">
        <v>0.494159430688084</v>
      </c>
      <c r="O1468" s="16" t="n">
        <v>0.145621575183318</v>
      </c>
      <c r="P1468" s="16" t="n">
        <v>0.0690630412338824</v>
      </c>
    </row>
    <row r="1469" customFormat="false" ht="15" hidden="false" customHeight="false" outlineLevel="0" collapsed="false">
      <c r="A1469" s="17" t="n">
        <v>1864</v>
      </c>
      <c r="B1469" s="6"/>
      <c r="C1469" s="16" t="n">
        <v>0.188500451815852</v>
      </c>
      <c r="D1469" s="16" t="n">
        <v>0.205127559361534</v>
      </c>
      <c r="E1469" s="16" t="n">
        <v>0.607614087301587</v>
      </c>
      <c r="F1469" s="16" t="n">
        <v>0.402792774434103</v>
      </c>
      <c r="G1469" s="18" t="n">
        <v>7.64399020178248E-006</v>
      </c>
      <c r="H1469" s="6"/>
      <c r="I1469" s="16" t="n">
        <v>-0.00468196458544396</v>
      </c>
      <c r="J1469" s="16" t="n">
        <v>-0.00454508101430467</v>
      </c>
      <c r="K1469" s="16" t="n">
        <v>0.552256944444444</v>
      </c>
      <c r="L1469" s="16" t="n">
        <v>0.180690492892678</v>
      </c>
      <c r="M1469" s="16" t="n">
        <v>0.531795634920635</v>
      </c>
      <c r="N1469" s="16" t="n">
        <v>0.356917172617955</v>
      </c>
      <c r="O1469" s="16" t="n">
        <v>0.148017192850552</v>
      </c>
      <c r="P1469" s="16" t="n">
        <v>0.065027293194279</v>
      </c>
    </row>
    <row r="1470" customFormat="false" ht="15" hidden="false" customHeight="false" outlineLevel="0" collapsed="false">
      <c r="A1470" s="17" t="n">
        <v>1865</v>
      </c>
      <c r="B1470" s="6"/>
      <c r="C1470" s="16" t="n">
        <v>0.183695257422885</v>
      </c>
      <c r="D1470" s="16" t="n">
        <v>0.200465359819385</v>
      </c>
      <c r="E1470" s="16" t="n">
        <v>0.609784226190476</v>
      </c>
      <c r="F1470" s="16" t="n">
        <v>0.409600576484087</v>
      </c>
      <c r="G1470" s="18" t="n">
        <v>4.32824820191214E-006</v>
      </c>
      <c r="H1470" s="6"/>
      <c r="I1470" s="16" t="n">
        <v>-0.00480371470903161</v>
      </c>
      <c r="J1470" s="16" t="n">
        <v>-0.00467182007797073</v>
      </c>
      <c r="K1470" s="16" t="n">
        <v>0.546378968253968</v>
      </c>
      <c r="L1470" s="16" t="n">
        <v>0.216570750238285</v>
      </c>
      <c r="M1470" s="16" t="n">
        <v>0.53733878968254</v>
      </c>
      <c r="N1470" s="16" t="n">
        <v>0.249817659876808</v>
      </c>
      <c r="O1470" s="16" t="n">
        <v>0.150462729254054</v>
      </c>
      <c r="P1470" s="16" t="n">
        <v>0.0606430510670732</v>
      </c>
    </row>
    <row r="1471" customFormat="false" ht="15" hidden="false" customHeight="false" outlineLevel="0" collapsed="false">
      <c r="A1471" s="17" t="n">
        <v>1866</v>
      </c>
      <c r="B1471" s="6"/>
      <c r="C1471" s="16" t="n">
        <v>0.178753824135589</v>
      </c>
      <c r="D1471" s="16" t="n">
        <v>0.195660032313329</v>
      </c>
      <c r="E1471" s="16" t="n">
        <v>0.612003968253968</v>
      </c>
      <c r="F1471" s="16" t="n">
        <v>0.416534593800965</v>
      </c>
      <c r="G1471" s="18" t="n">
        <v>2.32049615888367E-006</v>
      </c>
      <c r="H1471" s="6"/>
      <c r="I1471" s="16" t="n">
        <v>-0.00491350193058186</v>
      </c>
      <c r="J1471" s="16" t="n">
        <v>-0.00478783040066359</v>
      </c>
      <c r="K1471" s="16" t="n">
        <v>0.541071428571429</v>
      </c>
      <c r="L1471" s="16" t="n">
        <v>0.259131246101036</v>
      </c>
      <c r="M1471" s="16" t="n">
        <v>0.543365575396825</v>
      </c>
      <c r="N1471" s="16" t="n">
        <v>0.171567996510038</v>
      </c>
      <c r="O1471" s="16" t="n">
        <v>0.152950768940976</v>
      </c>
      <c r="P1471" s="16" t="n">
        <v>0.0559660048951699</v>
      </c>
    </row>
    <row r="1472" customFormat="false" ht="15" hidden="false" customHeight="false" outlineLevel="0" collapsed="false">
      <c r="A1472" s="17" t="n">
        <v>1867</v>
      </c>
      <c r="B1472" s="6"/>
      <c r="C1472" s="16" t="n">
        <v>0.173701800926806</v>
      </c>
      <c r="D1472" s="16" t="n">
        <v>0.190735931838141</v>
      </c>
      <c r="E1472" s="16" t="n">
        <v>0.614161706349206</v>
      </c>
      <c r="F1472" s="16" t="n">
        <v>0.423554077783034</v>
      </c>
      <c r="G1472" s="18" t="n">
        <v>1.16663949024216E-006</v>
      </c>
      <c r="H1472" s="6"/>
      <c r="I1472" s="16" t="n">
        <v>-0.00500776184714372</v>
      </c>
      <c r="J1472" s="16" t="n">
        <v>-0.004889444786906</v>
      </c>
      <c r="K1472" s="16" t="n">
        <v>0.536011904761905</v>
      </c>
      <c r="L1472" s="16" t="n">
        <v>0.310139719848716</v>
      </c>
      <c r="M1472" s="16" t="n">
        <v>0.549776785714286</v>
      </c>
      <c r="N1472" s="16" t="n">
        <v>0.110757887180503</v>
      </c>
      <c r="O1472" s="16" t="n">
        <v>0.155466516272857</v>
      </c>
      <c r="P1472" s="16" t="n">
        <v>0.0511021867383407</v>
      </c>
    </row>
    <row r="1473" customFormat="false" ht="15" hidden="false" customHeight="false" outlineLevel="0" collapsed="false">
      <c r="A1473" s="17" t="n">
        <v>1868</v>
      </c>
      <c r="B1473" s="6"/>
      <c r="C1473" s="16" t="n">
        <v>0.168548928639352</v>
      </c>
      <c r="D1473" s="16" t="n">
        <v>0.185701451488442</v>
      </c>
      <c r="E1473" s="16" t="n">
        <v>0.616691468253968</v>
      </c>
      <c r="F1473" s="16" t="n">
        <v>0.430641845208325</v>
      </c>
      <c r="G1473" s="18" t="n">
        <v>5.53401595019748E-007</v>
      </c>
      <c r="H1473" s="6"/>
      <c r="I1473" s="16" t="n">
        <v>-0.00508361190827833</v>
      </c>
      <c r="J1473" s="16" t="n">
        <v>-0.00497362097771047</v>
      </c>
      <c r="K1473" s="16" t="n">
        <v>0.531063988095238</v>
      </c>
      <c r="L1473" s="16" t="n">
        <v>0.368291690271881</v>
      </c>
      <c r="M1473" s="16" t="n">
        <v>0.55719246031746</v>
      </c>
      <c r="N1473" s="16" t="n">
        <v>0.0653000765503858</v>
      </c>
      <c r="O1473" s="16" t="n">
        <v>0.158003670359783</v>
      </c>
      <c r="P1473" s="16" t="n">
        <v>0.0461645012827306</v>
      </c>
    </row>
    <row r="1474" customFormat="false" ht="15" hidden="false" customHeight="false" outlineLevel="0" collapsed="false">
      <c r="A1474" s="17" t="n">
        <v>1869</v>
      </c>
      <c r="B1474" s="6"/>
      <c r="C1474" s="16" t="n">
        <v>0.163315630956543</v>
      </c>
      <c r="D1474" s="16" t="n">
        <v>0.180577232387967</v>
      </c>
      <c r="E1474" s="16" t="n">
        <v>0.619134424603175</v>
      </c>
      <c r="F1474" s="16" t="n">
        <v>0.437791923367395</v>
      </c>
      <c r="G1474" s="18" t="n">
        <v>2.4746317377842E-007</v>
      </c>
      <c r="H1474" s="6"/>
      <c r="I1474" s="16" t="n">
        <v>-0.00514051801189309</v>
      </c>
      <c r="J1474" s="16" t="n">
        <v>-0.00503975298459448</v>
      </c>
      <c r="K1474" s="16" t="n">
        <v>0.526041666666667</v>
      </c>
      <c r="L1474" s="16" t="n">
        <v>0.436351037642747</v>
      </c>
      <c r="M1474" s="16" t="n">
        <v>0.565252976190476</v>
      </c>
      <c r="N1474" s="16" t="n">
        <v>0.0357054569810282</v>
      </c>
      <c r="O1474" s="16" t="n">
        <v>0.160559962328328</v>
      </c>
      <c r="P1474" s="16" t="n">
        <v>0.0411801502210657</v>
      </c>
    </row>
    <row r="1475" customFormat="false" ht="15" hidden="false" customHeight="false" outlineLevel="0" collapsed="false">
      <c r="A1475" s="17" t="n">
        <v>1870</v>
      </c>
      <c r="B1475" s="6"/>
      <c r="C1475" s="16" t="n">
        <v>0.158021121382528</v>
      </c>
      <c r="D1475" s="16" t="n">
        <v>0.175381155611675</v>
      </c>
      <c r="E1475" s="16" t="n">
        <v>0.622433035714286</v>
      </c>
      <c r="F1475" s="16" t="n">
        <v>0.444977357102614</v>
      </c>
      <c r="G1475" s="18" t="n">
        <v>1.03609567957612E-007</v>
      </c>
      <c r="H1475" s="6"/>
      <c r="I1475" s="16" t="n">
        <v>-0.00517268061443624</v>
      </c>
      <c r="J1475" s="16" t="n">
        <v>-0.00508209619101542</v>
      </c>
      <c r="K1475" s="16" t="n">
        <v>0.521081349206349</v>
      </c>
      <c r="L1475" s="16" t="n">
        <v>0.506327456142667</v>
      </c>
      <c r="M1475" s="16" t="n">
        <v>0.572470238095238</v>
      </c>
      <c r="N1475" s="16" t="n">
        <v>0.0182454596845284</v>
      </c>
      <c r="O1475" s="16" t="n">
        <v>0.16312564374737</v>
      </c>
      <c r="P1475" s="16" t="n">
        <v>0.0361643541357759</v>
      </c>
    </row>
    <row r="1476" customFormat="false" ht="15" hidden="false" customHeight="false" outlineLevel="0" collapsed="false">
      <c r="A1476" s="17" t="n">
        <v>1871</v>
      </c>
      <c r="B1476" s="6"/>
      <c r="C1476" s="16" t="n">
        <v>0.152695508184071</v>
      </c>
      <c r="D1476" s="16" t="n">
        <v>0.170143404364828</v>
      </c>
      <c r="E1476" s="16" t="n">
        <v>0.625049603174603</v>
      </c>
      <c r="F1476" s="16" t="n">
        <v>0.452175105587695</v>
      </c>
      <c r="G1476" s="18" t="n">
        <v>4.08682407048098E-008</v>
      </c>
      <c r="H1476" s="6"/>
      <c r="I1476" s="16" t="n">
        <v>-0.00518022680152537</v>
      </c>
      <c r="J1476" s="16" t="n">
        <v>-0.00510060096305134</v>
      </c>
      <c r="K1476" s="16" t="n">
        <v>0.516741071428571</v>
      </c>
      <c r="L1476" s="16" t="n">
        <v>0.580592620595088</v>
      </c>
      <c r="M1476" s="16" t="n">
        <v>0.581956845238095</v>
      </c>
      <c r="N1476" s="16" t="n">
        <v>0.0086232955130072</v>
      </c>
      <c r="O1476" s="16" t="n">
        <v>0.165692408600711</v>
      </c>
      <c r="P1476" s="16" t="n">
        <v>0.0311621195499833</v>
      </c>
    </row>
    <row r="1477" customFormat="false" ht="15" hidden="false" customHeight="false" outlineLevel="0" collapsed="false">
      <c r="A1477" s="17" t="n">
        <v>1872</v>
      </c>
      <c r="B1477" s="6"/>
      <c r="C1477" s="16" t="n">
        <v>0.14735920070239</v>
      </c>
      <c r="D1477" s="16" t="n">
        <v>0.16488453494347</v>
      </c>
      <c r="E1477" s="16" t="n">
        <v>0.627517361111111</v>
      </c>
      <c r="F1477" s="16" t="n">
        <v>0.45938487925155</v>
      </c>
      <c r="G1477" s="18" t="n">
        <v>1.49316887729335E-008</v>
      </c>
      <c r="H1477" s="6"/>
      <c r="I1477" s="16" t="n">
        <v>-0.00516277437527061</v>
      </c>
      <c r="J1477" s="16" t="n">
        <v>-0.00509501944765918</v>
      </c>
      <c r="K1477" s="16" t="n">
        <v>0.511656746031746</v>
      </c>
      <c r="L1477" s="16" t="n">
        <v>0.660689557699457</v>
      </c>
      <c r="M1477" s="16" t="n">
        <v>0.589087301587302</v>
      </c>
      <c r="N1477" s="16" t="n">
        <v>0.00367543602889293</v>
      </c>
      <c r="O1477" s="16" t="n">
        <v>0.168260090340633</v>
      </c>
      <c r="P1477" s="16" t="n">
        <v>0.0260816328197415</v>
      </c>
    </row>
    <row r="1478" customFormat="false" ht="15" hidden="false" customHeight="false" outlineLevel="0" collapsed="false">
      <c r="A1478" s="17" t="n">
        <v>1873</v>
      </c>
      <c r="B1478" s="6"/>
      <c r="C1478" s="16" t="n">
        <v>0.142041952453705</v>
      </c>
      <c r="D1478" s="16" t="n">
        <v>0.159633890932263</v>
      </c>
      <c r="E1478" s="16" t="n">
        <v>0.630605158730159</v>
      </c>
      <c r="F1478" s="16" t="n">
        <v>0.466564631667085</v>
      </c>
      <c r="G1478" s="18" t="n">
        <v>5.0780665780607E-009</v>
      </c>
      <c r="H1478" s="6"/>
      <c r="I1478" s="16" t="n">
        <v>-0.00511930010064015</v>
      </c>
      <c r="J1478" s="16" t="n">
        <v>-0.0050643000908898</v>
      </c>
      <c r="K1478" s="16" t="n">
        <v>0.507378472222222</v>
      </c>
      <c r="L1478" s="16" t="n">
        <v>0.731146570774783</v>
      </c>
      <c r="M1478" s="16" t="n">
        <v>0.594940476190476</v>
      </c>
      <c r="N1478" s="16" t="n">
        <v>0.00149079857988607</v>
      </c>
      <c r="O1478" s="16" t="n">
        <v>0.170813681331171</v>
      </c>
      <c r="P1478" s="16" t="n">
        <v>0.0209062997556016</v>
      </c>
    </row>
    <row r="1479" customFormat="false" ht="15" hidden="false" customHeight="false" outlineLevel="0" collapsed="false">
      <c r="A1479" s="17" t="n">
        <v>1874</v>
      </c>
      <c r="B1479" s="6"/>
      <c r="C1479" s="16" t="n">
        <v>0.136792492184946</v>
      </c>
      <c r="D1479" s="16" t="n">
        <v>0.154438975447896</v>
      </c>
      <c r="E1479" s="16" t="n">
        <v>0.633804563492064</v>
      </c>
      <c r="F1479" s="16" t="n">
        <v>0.473647420139092</v>
      </c>
      <c r="G1479" s="18" t="n">
        <v>1.61734487127517E-009</v>
      </c>
      <c r="H1479" s="6"/>
      <c r="I1479" s="16" t="n">
        <v>-0.00505200869080698</v>
      </c>
      <c r="J1479" s="16" t="n">
        <v>-0.005010734952022</v>
      </c>
      <c r="K1479" s="16" t="n">
        <v>0.504042658730159</v>
      </c>
      <c r="L1479" s="16" t="n">
        <v>0.79299391238582</v>
      </c>
      <c r="M1479" s="16" t="n">
        <v>0.599900793650794</v>
      </c>
      <c r="N1479" s="18" t="n">
        <v>0.000582682286935382</v>
      </c>
      <c r="O1479" s="16" t="n">
        <v>0.173329417772394</v>
      </c>
      <c r="P1479" s="16" t="n">
        <v>0.0155453493234469</v>
      </c>
    </row>
    <row r="1480" customFormat="false" ht="15" hidden="false" customHeight="false" outlineLevel="0" collapsed="false">
      <c r="A1480" s="17" t="n">
        <v>1875</v>
      </c>
      <c r="B1480" s="6"/>
      <c r="C1480" s="16" t="n">
        <v>0.131633088598816</v>
      </c>
      <c r="D1480" s="16" t="n">
        <v>0.149320769183434</v>
      </c>
      <c r="E1480" s="16" t="n">
        <v>0.637450396825397</v>
      </c>
      <c r="F1480" s="16" t="n">
        <v>0.480590774925897</v>
      </c>
      <c r="G1480" s="18" t="n">
        <v>4.85855762989763E-010</v>
      </c>
      <c r="H1480" s="6"/>
      <c r="I1480" s="16" t="n">
        <v>-0.00496286629813239</v>
      </c>
      <c r="J1480" s="16" t="n">
        <v>-0.00493633953571752</v>
      </c>
      <c r="K1480" s="16" t="n">
        <v>0.500334821428571</v>
      </c>
      <c r="L1480" s="16" t="n">
        <v>0.872189097646591</v>
      </c>
      <c r="M1480" s="16" t="n">
        <v>0.604873511904762</v>
      </c>
      <c r="N1480" s="18" t="n">
        <v>0.000246037439063008</v>
      </c>
      <c r="O1480" s="16" t="n">
        <v>0.175792340092497</v>
      </c>
      <c r="P1480" s="16" t="n">
        <v>0.00993141986003064</v>
      </c>
    </row>
    <row r="1481" customFormat="false" ht="15" hidden="false" customHeight="false" outlineLevel="0" collapsed="false">
      <c r="A1481" s="17" t="n">
        <v>1876</v>
      </c>
      <c r="B1481" s="6"/>
      <c r="C1481" s="16" t="n">
        <v>0.126601044799229</v>
      </c>
      <c r="D1481" s="16" t="n">
        <v>0.144315102754844</v>
      </c>
      <c r="E1481" s="16" t="n">
        <v>0.64077380952381</v>
      </c>
      <c r="F1481" s="16" t="n">
        <v>0.487318836287198</v>
      </c>
      <c r="G1481" s="18" t="n">
        <v>1.44280806312344E-010</v>
      </c>
      <c r="H1481" s="6"/>
      <c r="I1481" s="16" t="n">
        <v>-0.0048498796603208</v>
      </c>
      <c r="J1481" s="16" t="n">
        <v>-0.00483907964259385</v>
      </c>
      <c r="K1481" s="16" t="n">
        <v>0.504563492063492</v>
      </c>
      <c r="L1481" s="16" t="n">
        <v>0.94684823127107</v>
      </c>
      <c r="M1481" s="16" t="n">
        <v>0.612748015873016</v>
      </c>
      <c r="N1481" s="18" t="n">
        <v>0.000119384562172714</v>
      </c>
      <c r="O1481" s="16" t="n">
        <v>0.178175749778105</v>
      </c>
      <c r="P1481" s="16" t="n">
        <v>0.00403432263236809</v>
      </c>
    </row>
    <row r="1482" customFormat="false" ht="15" hidden="false" customHeight="false" outlineLevel="0" collapsed="false">
      <c r="A1482" s="17" t="n">
        <v>1877</v>
      </c>
      <c r="B1482" s="6"/>
      <c r="C1482" s="16" t="n">
        <v>0.121724605809869</v>
      </c>
      <c r="D1482" s="16" t="n">
        <v>0.139448782559599</v>
      </c>
      <c r="E1482" s="16" t="n">
        <v>0.644146825396825</v>
      </c>
      <c r="F1482" s="16" t="n">
        <v>0.493774733193471</v>
      </c>
      <c r="G1482" s="18" t="n">
        <v>4.0229764995523E-011</v>
      </c>
      <c r="H1482" s="6"/>
      <c r="I1482" s="16" t="n">
        <v>-0.00471581685696829</v>
      </c>
      <c r="J1482" s="16" t="n">
        <v>-0.00472169986410496</v>
      </c>
      <c r="K1482" s="16" t="n">
        <v>0.509002976190476</v>
      </c>
      <c r="L1482" s="16" t="n">
        <v>0.971806411654547</v>
      </c>
      <c r="M1482" s="16" t="n">
        <v>0.622123015873016</v>
      </c>
      <c r="N1482" s="18" t="n">
        <v>7.10311770154341E-005</v>
      </c>
      <c r="O1482" s="16" t="n">
        <v>0.180459801495508</v>
      </c>
      <c r="P1482" s="16" t="n">
        <v>-0.00220018633992895</v>
      </c>
    </row>
    <row r="1483" customFormat="false" ht="15" hidden="false" customHeight="false" outlineLevel="0" collapsed="false">
      <c r="A1483" s="17" t="n">
        <v>1878</v>
      </c>
      <c r="B1483" s="6"/>
      <c r="C1483" s="16" t="n">
        <v>0.117000156001903</v>
      </c>
      <c r="D1483" s="16" t="n">
        <v>0.134716362969425</v>
      </c>
      <c r="E1483" s="16" t="n">
        <v>0.648164682539683</v>
      </c>
      <c r="F1483" s="16" t="n">
        <v>0.499926841200587</v>
      </c>
      <c r="G1483" s="18" t="n">
        <v>1.19750153688616E-011</v>
      </c>
      <c r="H1483" s="6"/>
      <c r="I1483" s="16" t="n">
        <v>-0.00456454177543361</v>
      </c>
      <c r="J1483" s="16" t="n">
        <v>-0.00458812721942614</v>
      </c>
      <c r="K1483" s="16" t="n">
        <v>0.512909226190476</v>
      </c>
      <c r="L1483" s="16" t="n">
        <v>0.884924091072213</v>
      </c>
      <c r="M1483" s="16" t="n">
        <v>0.628621031746032</v>
      </c>
      <c r="N1483" s="18" t="n">
        <v>5.5055092688004E-005</v>
      </c>
      <c r="O1483" s="16" t="n">
        <v>0.182633662176052</v>
      </c>
      <c r="P1483" s="16" t="n">
        <v>-0.00885533757644689</v>
      </c>
    </row>
    <row r="1484" customFormat="false" ht="15" hidden="false" customHeight="false" outlineLevel="0" collapsed="false">
      <c r="A1484" s="17" t="n">
        <v>1879</v>
      </c>
      <c r="B1484" s="6"/>
      <c r="C1484" s="16" t="n">
        <v>0.112450814393569</v>
      </c>
      <c r="D1484" s="16" t="n">
        <v>0.13013901019196</v>
      </c>
      <c r="E1484" s="16" t="n">
        <v>0.651537698412698</v>
      </c>
      <c r="F1484" s="16" t="n">
        <v>0.505718401076319</v>
      </c>
      <c r="G1484" s="18" t="n">
        <v>2.90017422967915E-012</v>
      </c>
      <c r="H1484" s="6"/>
      <c r="I1484" s="16" t="n">
        <v>-0.00439507498864168</v>
      </c>
      <c r="J1484" s="16" t="n">
        <v>-0.00443700473499929</v>
      </c>
      <c r="K1484" s="16" t="n">
        <v>0.517584325396825</v>
      </c>
      <c r="L1484" s="16" t="n">
        <v>0.789366768859272</v>
      </c>
      <c r="M1484" s="16" t="n">
        <v>0.628782242063492</v>
      </c>
      <c r="N1484" s="18" t="n">
        <v>5.50779473539607E-005</v>
      </c>
      <c r="O1484" s="16" t="n">
        <v>0.184677678222351</v>
      </c>
      <c r="P1484" s="16" t="n">
        <v>-0.0158569361448942</v>
      </c>
    </row>
    <row r="1485" customFormat="false" ht="15" hidden="false" customHeight="false" outlineLevel="0" collapsed="false">
      <c r="A1485" s="17" t="n">
        <v>1880</v>
      </c>
      <c r="B1485" s="6"/>
      <c r="C1485" s="16" t="n">
        <v>0.108088801187284</v>
      </c>
      <c r="D1485" s="16" t="n">
        <v>0.125728686768448</v>
      </c>
      <c r="E1485" s="16" t="n">
        <v>0.655096726190476</v>
      </c>
      <c r="F1485" s="16" t="n">
        <v>0.511098671773607</v>
      </c>
      <c r="G1485" s="18" t="n">
        <v>6.72957082629159E-013</v>
      </c>
      <c r="H1485" s="6"/>
      <c r="I1485" s="16" t="n">
        <v>-0.00421292750109982</v>
      </c>
      <c r="J1485" s="16" t="n">
        <v>-0.00427370218851166</v>
      </c>
      <c r="K1485" s="16" t="n">
        <v>0.522420634920635</v>
      </c>
      <c r="L1485" s="16" t="n">
        <v>0.69095652875019</v>
      </c>
      <c r="M1485" s="16" t="n">
        <v>0.626128472222222</v>
      </c>
      <c r="N1485" s="18" t="n">
        <v>7.08548426067526E-005</v>
      </c>
      <c r="O1485" s="16" t="n">
        <v>0.186574393671722</v>
      </c>
      <c r="P1485" s="16" t="n">
        <v>-0.0232092682951565</v>
      </c>
    </row>
    <row r="1486" customFormat="false" ht="15" hidden="false" customHeight="false" outlineLevel="0" collapsed="false">
      <c r="A1486" s="17" t="n">
        <v>1881</v>
      </c>
      <c r="B1486" s="6"/>
      <c r="C1486" s="16" t="n">
        <v>0.103920069593225</v>
      </c>
      <c r="D1486" s="16" t="n">
        <v>0.121489912080568</v>
      </c>
      <c r="E1486" s="16" t="n">
        <v>0.658767361111111</v>
      </c>
      <c r="F1486" s="16" t="n">
        <v>0.516026408205538</v>
      </c>
      <c r="G1486" s="18" t="n">
        <v>1.4785692171754E-013</v>
      </c>
      <c r="H1486" s="6"/>
      <c r="I1486" s="16" t="n">
        <v>-0.00401959433769429</v>
      </c>
      <c r="J1486" s="16" t="n">
        <v>-0.00409953780110587</v>
      </c>
      <c r="K1486" s="16" t="n">
        <v>0.526946924603175</v>
      </c>
      <c r="L1486" s="16" t="n">
        <v>0.566297528462322</v>
      </c>
      <c r="M1486" s="16" t="n">
        <v>0.621304563492064</v>
      </c>
      <c r="N1486" s="18" t="n">
        <v>0.000116907345777984</v>
      </c>
      <c r="O1486" s="16" t="n">
        <v>0.188309748537694</v>
      </c>
      <c r="P1486" s="16" t="n">
        <v>-0.0309084260640522</v>
      </c>
    </row>
    <row r="1487" customFormat="false" ht="15" hidden="false" customHeight="false" outlineLevel="0" collapsed="false">
      <c r="A1487" s="17" t="n">
        <v>1882</v>
      </c>
      <c r="B1487" s="6"/>
      <c r="C1487" s="16" t="n">
        <v>0.0999443777631108</v>
      </c>
      <c r="D1487" s="16" t="n">
        <v>0.117423004929141</v>
      </c>
      <c r="E1487" s="16" t="n">
        <v>0.662177579365079</v>
      </c>
      <c r="F1487" s="16" t="n">
        <v>0.520476519769833</v>
      </c>
      <c r="G1487" s="18" t="n">
        <v>3.68140361563181E-014</v>
      </c>
      <c r="H1487" s="6"/>
      <c r="I1487" s="16" t="n">
        <v>-0.00381739119283218</v>
      </c>
      <c r="J1487" s="16" t="n">
        <v>-0.00391633685468306</v>
      </c>
      <c r="K1487" s="16" t="n">
        <v>0.531820436507937</v>
      </c>
      <c r="L1487" s="16" t="n">
        <v>0.441984328296253</v>
      </c>
      <c r="M1487" s="16" t="n">
        <v>0.616220238095238</v>
      </c>
      <c r="N1487" s="18" t="n">
        <v>0.000235043380983018</v>
      </c>
      <c r="O1487" s="16" t="n">
        <v>0.18987538899057</v>
      </c>
      <c r="P1487" s="16" t="n">
        <v>-0.0388375574343477</v>
      </c>
    </row>
    <row r="1488" customFormat="false" ht="15" hidden="false" customHeight="false" outlineLevel="0" collapsed="false">
      <c r="A1488" s="17" t="n">
        <v>1883</v>
      </c>
      <c r="B1488" s="6"/>
      <c r="C1488" s="16" t="n">
        <v>0.0961874794316</v>
      </c>
      <c r="D1488" s="16" t="n">
        <v>0.113554131419215</v>
      </c>
      <c r="E1488" s="16" t="n">
        <v>0.665500992063492</v>
      </c>
      <c r="F1488" s="16" t="n">
        <v>0.524391162285826</v>
      </c>
      <c r="G1488" s="18" t="n">
        <v>9.24625947615372E-015</v>
      </c>
      <c r="H1488" s="6"/>
      <c r="I1488" s="16" t="n">
        <v>-0.00360890147022823</v>
      </c>
      <c r="J1488" s="16" t="n">
        <v>-0.00372641125964192</v>
      </c>
      <c r="K1488" s="16" t="n">
        <v>0.537475198412698</v>
      </c>
      <c r="L1488" s="16" t="n">
        <v>0.323734736221713</v>
      </c>
      <c r="M1488" s="16" t="n">
        <v>0.610404265873016</v>
      </c>
      <c r="N1488" s="18" t="n">
        <v>0.000564623948854794</v>
      </c>
      <c r="O1488" s="16" t="n">
        <v>0.191251444350074</v>
      </c>
      <c r="P1488" s="16" t="n">
        <v>-0.04694810701563</v>
      </c>
    </row>
    <row r="1489" customFormat="false" ht="15" hidden="false" customHeight="false" outlineLevel="0" collapsed="false">
      <c r="A1489" s="17" t="n">
        <v>1884</v>
      </c>
      <c r="B1489" s="6"/>
      <c r="C1489" s="16" t="n">
        <v>0.0926523908566816</v>
      </c>
      <c r="D1489" s="16" t="n">
        <v>0.109886132439953</v>
      </c>
      <c r="E1489" s="16" t="n">
        <v>0.668191964285714</v>
      </c>
      <c r="F1489" s="16" t="n">
        <v>0.527740148674373</v>
      </c>
      <c r="G1489" s="18" t="n">
        <v>2.46547961254874E-015</v>
      </c>
      <c r="H1489" s="6"/>
      <c r="I1489" s="16" t="n">
        <v>-0.00339720128473684</v>
      </c>
      <c r="J1489" s="16" t="n">
        <v>-0.00353242604388364</v>
      </c>
      <c r="K1489" s="16" t="n">
        <v>0.54280753968254</v>
      </c>
      <c r="L1489" s="16" t="n">
        <v>0.229153473617581</v>
      </c>
      <c r="M1489" s="16" t="n">
        <v>0.600260416666667</v>
      </c>
      <c r="N1489" s="16" t="n">
        <v>0.00157020892576053</v>
      </c>
      <c r="O1489" s="16" t="n">
        <v>0.192427769099406</v>
      </c>
      <c r="P1489" s="16" t="n">
        <v>-0.0551371994523673</v>
      </c>
    </row>
    <row r="1490" customFormat="false" ht="15" hidden="false" customHeight="false" outlineLevel="0" collapsed="false">
      <c r="A1490" s="17" t="n">
        <v>1885</v>
      </c>
      <c r="B1490" s="6"/>
      <c r="C1490" s="16" t="n">
        <v>0.0893483992939613</v>
      </c>
      <c r="D1490" s="16" t="n">
        <v>0.106430471024169</v>
      </c>
      <c r="E1490" s="16" t="n">
        <v>0.671453373015873</v>
      </c>
      <c r="F1490" s="16" t="n">
        <v>0.530503644300901</v>
      </c>
      <c r="G1490" s="18" t="n">
        <v>7.30707674649689E-016</v>
      </c>
      <c r="H1490" s="6"/>
      <c r="I1490" s="16" t="n">
        <v>-0.00318076622391524</v>
      </c>
      <c r="J1490" s="16" t="n">
        <v>-0.00333253183100712</v>
      </c>
      <c r="K1490" s="16" t="n">
        <v>0.548040674603175</v>
      </c>
      <c r="L1490" s="16" t="n">
        <v>0.152653061952538</v>
      </c>
      <c r="M1490" s="16" t="n">
        <v>0.588640873015873</v>
      </c>
      <c r="N1490" s="16" t="n">
        <v>0.00464932977364843</v>
      </c>
      <c r="O1490" s="16" t="n">
        <v>0.193397817353202</v>
      </c>
      <c r="P1490" s="16" t="n">
        <v>-0.0633934547495108</v>
      </c>
    </row>
    <row r="1491" customFormat="false" ht="15" hidden="false" customHeight="false" outlineLevel="0" collapsed="false">
      <c r="A1491" s="17" t="n">
        <v>1886</v>
      </c>
      <c r="B1491" s="6"/>
      <c r="C1491" s="16" t="n">
        <v>0.0862841746493039</v>
      </c>
      <c r="D1491" s="16" t="n">
        <v>0.103197241432657</v>
      </c>
      <c r="E1491" s="16" t="n">
        <v>0.674925595238095</v>
      </c>
      <c r="F1491" s="16" t="n">
        <v>0.532675763033505</v>
      </c>
      <c r="G1491" s="18" t="n">
        <v>2.42601849110848E-016</v>
      </c>
      <c r="H1491" s="6"/>
      <c r="I1491" s="16" t="n">
        <v>-0.00296258458185563</v>
      </c>
      <c r="J1491" s="16" t="n">
        <v>-0.00312951286329628</v>
      </c>
      <c r="K1491" s="16" t="n">
        <v>0.55343501984127</v>
      </c>
      <c r="L1491" s="16" t="n">
        <v>0.0970958704156107</v>
      </c>
      <c r="M1491" s="16" t="n">
        <v>0.576463293650794</v>
      </c>
      <c r="N1491" s="16" t="n">
        <v>0.0129147117922225</v>
      </c>
      <c r="O1491" s="16" t="n">
        <v>0.194159881454576</v>
      </c>
      <c r="P1491" s="16" t="n">
        <v>-0.071687209275969</v>
      </c>
    </row>
    <row r="1492" customFormat="false" ht="15" hidden="false" customHeight="false" outlineLevel="0" collapsed="false">
      <c r="A1492" s="17" t="n">
        <v>1887</v>
      </c>
      <c r="B1492" s="6"/>
      <c r="C1492" s="16" t="n">
        <v>0.0834443194793676</v>
      </c>
      <c r="D1492" s="16" t="n">
        <v>0.100172526089327</v>
      </c>
      <c r="E1492" s="16" t="n">
        <v>0.677554563492063</v>
      </c>
      <c r="F1492" s="16" t="n">
        <v>0.534272375857739</v>
      </c>
      <c r="G1492" s="18" t="n">
        <v>9.3743875000013E-017</v>
      </c>
      <c r="H1492" s="6"/>
      <c r="I1492" s="16" t="n">
        <v>-0.00274473364821859</v>
      </c>
      <c r="J1492" s="16" t="n">
        <v>-0.00292505587987524</v>
      </c>
      <c r="K1492" s="16" t="n">
        <v>0.558705357142857</v>
      </c>
      <c r="L1492" s="16" t="n">
        <v>0.0594281306647271</v>
      </c>
      <c r="M1492" s="16" t="n">
        <v>0.564322916666667</v>
      </c>
      <c r="N1492" s="16" t="n">
        <v>0.0329826586324073</v>
      </c>
      <c r="O1492" s="16" t="n">
        <v>0.194719811615146</v>
      </c>
      <c r="P1492" s="16" t="n">
        <v>-0.0799276755645551</v>
      </c>
    </row>
    <row r="1493" customFormat="false" ht="15" hidden="false" customHeight="false" outlineLevel="0" collapsed="false">
      <c r="A1493" s="17" t="n">
        <v>1888</v>
      </c>
      <c r="B1493" s="6"/>
      <c r="C1493" s="16" t="n">
        <v>0.0808291173226861</v>
      </c>
      <c r="D1493" s="16" t="n">
        <v>0.0973588615985474</v>
      </c>
      <c r="E1493" s="16" t="n">
        <v>0.68093998015873</v>
      </c>
      <c r="F1493" s="16" t="n">
        <v>0.535304775274156</v>
      </c>
      <c r="G1493" s="18" t="n">
        <v>4.47931351437663E-017</v>
      </c>
      <c r="H1493" s="6"/>
      <c r="I1493" s="16" t="n">
        <v>-0.00252835285816098</v>
      </c>
      <c r="J1493" s="16" t="n">
        <v>-0.00272014408137455</v>
      </c>
      <c r="K1493" s="16" t="n">
        <v>0.563975694444445</v>
      </c>
      <c r="L1493" s="16" t="n">
        <v>0.0326723495882352</v>
      </c>
      <c r="M1493" s="16" t="n">
        <v>0.551339285714286</v>
      </c>
      <c r="N1493" s="16" t="n">
        <v>0.0764811981506377</v>
      </c>
      <c r="O1493" s="16" t="n">
        <v>0.19508177154467</v>
      </c>
      <c r="P1493" s="16" t="n">
        <v>-0.088114994163817</v>
      </c>
    </row>
    <row r="1494" customFormat="false" ht="15" hidden="false" customHeight="false" outlineLevel="0" collapsed="false">
      <c r="A1494" s="17" t="n">
        <v>1889</v>
      </c>
      <c r="B1494" s="6"/>
      <c r="C1494" s="16" t="n">
        <v>0.0784368308045947</v>
      </c>
      <c r="D1494" s="16" t="n">
        <v>0.094756773002606</v>
      </c>
      <c r="E1494" s="16" t="n">
        <v>0.681845238095238</v>
      </c>
      <c r="F1494" s="16" t="n">
        <v>0.53580417780839</v>
      </c>
      <c r="G1494" s="18" t="n">
        <v>2.72336337937899E-017</v>
      </c>
      <c r="H1494" s="6"/>
      <c r="I1494" s="16" t="n">
        <v>-0.00231700042186665</v>
      </c>
      <c r="J1494" s="16" t="n">
        <v>-0.00251835540654242</v>
      </c>
      <c r="K1494" s="16" t="n">
        <v>0.569047619047619</v>
      </c>
      <c r="L1494" s="16" t="n">
        <v>0.0174705205028685</v>
      </c>
      <c r="M1494" s="16" t="n">
        <v>0.53999255952381</v>
      </c>
      <c r="N1494" s="16" t="n">
        <v>0.154444466774189</v>
      </c>
      <c r="O1494" s="16" t="n">
        <v>0.195256833818226</v>
      </c>
      <c r="P1494" s="16" t="n">
        <v>-0.0962471602871147</v>
      </c>
    </row>
    <row r="1495" customFormat="false" ht="15" hidden="false" customHeight="false" outlineLevel="0" collapsed="false">
      <c r="A1495" s="17" t="n">
        <v>1890</v>
      </c>
      <c r="B1495" s="6"/>
      <c r="C1495" s="16" t="n">
        <v>0.0762673156870825</v>
      </c>
      <c r="D1495" s="16" t="n">
        <v>0.0923692365873843</v>
      </c>
      <c r="E1495" s="16" t="n">
        <v>0.684114583333333</v>
      </c>
      <c r="F1495" s="16" t="n">
        <v>0.535807611070209</v>
      </c>
      <c r="G1495" s="18" t="n">
        <v>2.26443028714151E-017</v>
      </c>
      <c r="H1495" s="6"/>
      <c r="I1495" s="16" t="n">
        <v>-0.00211248076816535</v>
      </c>
      <c r="J1495" s="16" t="n">
        <v>-0.00232147248324659</v>
      </c>
      <c r="K1495" s="16" t="n">
        <v>0.574665178571429</v>
      </c>
      <c r="L1495" s="16" t="n">
        <v>0.00828203098917169</v>
      </c>
      <c r="M1495" s="16" t="n">
        <v>0.529104662698413</v>
      </c>
      <c r="N1495" s="16" t="n">
        <v>0.266423643844544</v>
      </c>
      <c r="O1495" s="16" t="n">
        <v>0.195258037261001</v>
      </c>
      <c r="P1495" s="16" t="n">
        <v>-0.104295869484402</v>
      </c>
    </row>
    <row r="1496" customFormat="false" ht="15" hidden="false" customHeight="false" outlineLevel="0" collapsed="false">
      <c r="A1496" s="17" t="n">
        <v>1891</v>
      </c>
      <c r="B1496" s="6"/>
      <c r="C1496" s="16" t="n">
        <v>0.0742998485753945</v>
      </c>
      <c r="D1496" s="16" t="n">
        <v>0.0901775809779244</v>
      </c>
      <c r="E1496" s="16" t="n">
        <v>0.68515625</v>
      </c>
      <c r="F1496" s="16" t="n">
        <v>0.535365173452718</v>
      </c>
      <c r="G1496" s="18" t="n">
        <v>2.26443028714151E-017</v>
      </c>
      <c r="H1496" s="6"/>
      <c r="I1496" s="16" t="n">
        <v>-0.00191523813401828</v>
      </c>
      <c r="J1496" s="16" t="n">
        <v>-0.00212989206718983</v>
      </c>
      <c r="K1496" s="16" t="n">
        <v>0.580059523809524</v>
      </c>
      <c r="L1496" s="16" t="n">
        <v>0.00361969288359222</v>
      </c>
      <c r="M1496" s="16" t="n">
        <v>0.519605654761905</v>
      </c>
      <c r="N1496" s="16" t="n">
        <v>0.422800889837712</v>
      </c>
      <c r="O1496" s="16" t="n">
        <v>0.195102944720421</v>
      </c>
      <c r="P1496" s="16" t="n">
        <v>-0.112259633895296</v>
      </c>
    </row>
    <row r="1497" customFormat="false" ht="15" hidden="false" customHeight="false" outlineLevel="0" collapsed="false">
      <c r="A1497" s="17" t="n">
        <v>1892</v>
      </c>
      <c r="B1497" s="6"/>
      <c r="C1497" s="16" t="n">
        <v>0.0725336517845472</v>
      </c>
      <c r="D1497" s="16" t="n">
        <v>0.0881839931357736</v>
      </c>
      <c r="E1497" s="16" t="n">
        <v>0.686160714285714</v>
      </c>
      <c r="F1497" s="16" t="n">
        <v>0.534526356630009</v>
      </c>
      <c r="G1497" s="18" t="n">
        <v>2.26443028714151E-017</v>
      </c>
      <c r="H1497" s="6"/>
      <c r="I1497" s="16" t="n">
        <v>-0.00172685747184804</v>
      </c>
      <c r="J1497" s="16" t="n">
        <v>-0.00194537603892987</v>
      </c>
      <c r="K1497" s="16" t="n">
        <v>0.585925099206349</v>
      </c>
      <c r="L1497" s="16" t="n">
        <v>0.00140245472238975</v>
      </c>
      <c r="M1497" s="16" t="n">
        <v>0.509920634920635</v>
      </c>
      <c r="N1497" s="16" t="n">
        <v>0.61177906675925</v>
      </c>
      <c r="O1497" s="16" t="n">
        <v>0.194808864828904</v>
      </c>
      <c r="P1497" s="16" t="n">
        <v>-0.120194251127663</v>
      </c>
    </row>
    <row r="1498" customFormat="false" ht="15" hidden="false" customHeight="false" outlineLevel="0" collapsed="false">
      <c r="A1498" s="17" t="n">
        <v>1893</v>
      </c>
      <c r="B1498" s="6"/>
      <c r="C1498" s="16" t="n">
        <v>0.0709596797726182</v>
      </c>
      <c r="D1498" s="16" t="n">
        <v>0.0863810298461275</v>
      </c>
      <c r="E1498" s="16" t="n">
        <v>0.686793154761905</v>
      </c>
      <c r="F1498" s="16" t="n">
        <v>0.533345060756118</v>
      </c>
      <c r="G1498" s="18" t="n">
        <v>2.26443028714151E-017</v>
      </c>
      <c r="H1498" s="6"/>
      <c r="I1498" s="16" t="n">
        <v>-0.00154976619295623</v>
      </c>
      <c r="J1498" s="16" t="n">
        <v>-0.00177047615750279</v>
      </c>
      <c r="K1498" s="16" t="n">
        <v>0.591282242063492</v>
      </c>
      <c r="L1498" s="18" t="n">
        <v>0.000480861575277146</v>
      </c>
      <c r="M1498" s="16" t="n">
        <v>0.501128472222222</v>
      </c>
      <c r="N1498" s="16" t="n">
        <v>0.817311533689771</v>
      </c>
      <c r="O1498" s="16" t="n">
        <v>0.194394626482253</v>
      </c>
      <c r="P1498" s="16" t="n">
        <v>-0.12802780374972</v>
      </c>
    </row>
    <row r="1499" customFormat="false" ht="15" hidden="false" customHeight="false" outlineLevel="0" collapsed="false">
      <c r="A1499" s="17" t="n">
        <v>1894</v>
      </c>
      <c r="B1499" s="6"/>
      <c r="C1499" s="16" t="n">
        <v>0.0695635302642126</v>
      </c>
      <c r="D1499" s="16" t="n">
        <v>0.0847562368764216</v>
      </c>
      <c r="E1499" s="16" t="n">
        <v>0.687053571428571</v>
      </c>
      <c r="F1499" s="16" t="n">
        <v>0.531869234266701</v>
      </c>
      <c r="G1499" s="18" t="n">
        <v>2.26443028714151E-017</v>
      </c>
      <c r="H1499" s="6"/>
      <c r="I1499" s="16" t="n">
        <v>-0.00138322529266868</v>
      </c>
      <c r="J1499" s="16" t="n">
        <v>-0.00160433678993824</v>
      </c>
      <c r="K1499" s="16" t="n">
        <v>0.596862599206349</v>
      </c>
      <c r="L1499" s="18" t="n">
        <v>0.000137926878311432</v>
      </c>
      <c r="M1499" s="16" t="n">
        <v>0.50765128968254</v>
      </c>
      <c r="N1499" s="16" t="n">
        <v>0.976722160408481</v>
      </c>
      <c r="O1499" s="16" t="n">
        <v>0.193876960606016</v>
      </c>
      <c r="P1499" s="16" t="n">
        <v>-0.135714467585324</v>
      </c>
    </row>
    <row r="1500" customFormat="false" ht="15" hidden="false" customHeight="false" outlineLevel="0" collapsed="false">
      <c r="A1500" s="17" t="n">
        <v>1895</v>
      </c>
      <c r="B1500" s="6"/>
      <c r="C1500" s="16" t="n">
        <v>0.0683366588562036</v>
      </c>
      <c r="D1500" s="16" t="n">
        <v>0.0833021435956094</v>
      </c>
      <c r="E1500" s="16" t="n">
        <v>0.687624007936508</v>
      </c>
      <c r="F1500" s="16" t="n">
        <v>0.530124369932066</v>
      </c>
      <c r="G1500" s="18" t="n">
        <v>2.26443028714151E-017</v>
      </c>
      <c r="H1500" s="6"/>
      <c r="I1500" s="16" t="n">
        <v>-0.00122802483885144</v>
      </c>
      <c r="J1500" s="16" t="n">
        <v>-0.00144797251911137</v>
      </c>
      <c r="K1500" s="16" t="n">
        <v>0.602690972222222</v>
      </c>
      <c r="L1500" s="18" t="n">
        <v>3.52549690138611E-005</v>
      </c>
      <c r="M1500" s="16" t="n">
        <v>0.517224702380952</v>
      </c>
      <c r="N1500" s="16" t="n">
        <v>0.769513267576164</v>
      </c>
      <c r="O1500" s="16" t="n">
        <v>0.193264717143639</v>
      </c>
      <c r="P1500" s="16" t="n">
        <v>-0.143236518969905</v>
      </c>
    </row>
    <row r="1501" customFormat="false" ht="15" hidden="false" customHeight="false" outlineLevel="0" collapsed="false">
      <c r="A1501" s="17" t="n">
        <v>1896</v>
      </c>
      <c r="B1501" s="6"/>
      <c r="C1501" s="16" t="n">
        <v>0.0672562900394877</v>
      </c>
      <c r="D1501" s="16" t="n">
        <v>0.0819963887409854</v>
      </c>
      <c r="E1501" s="16" t="n">
        <v>0.686855158730159</v>
      </c>
      <c r="F1501" s="16" t="n">
        <v>0.52815005011944</v>
      </c>
      <c r="G1501" s="18" t="n">
        <v>2.26443028714151E-017</v>
      </c>
      <c r="H1501" s="6"/>
      <c r="I1501" s="16" t="n">
        <v>-0.00108511970566427</v>
      </c>
      <c r="J1501" s="16" t="n">
        <v>-0.00130240325847176</v>
      </c>
      <c r="K1501" s="16" t="n">
        <v>0.608978174603175</v>
      </c>
      <c r="L1501" s="18" t="n">
        <v>8.15728259456033E-006</v>
      </c>
      <c r="M1501" s="16" t="n">
        <v>0.525719246031746</v>
      </c>
      <c r="N1501" s="16" t="n">
        <v>0.569495389171694</v>
      </c>
      <c r="O1501" s="16" t="n">
        <v>0.192571689307188</v>
      </c>
      <c r="P1501" s="16" t="n">
        <v>-0.150503076652107</v>
      </c>
    </row>
    <row r="1502" customFormat="false" ht="15" hidden="false" customHeight="false" outlineLevel="0" collapsed="false">
      <c r="A1502" s="17" t="n">
        <v>1897</v>
      </c>
      <c r="B1502" s="6"/>
      <c r="C1502" s="16" t="n">
        <v>0.0663098165780086</v>
      </c>
      <c r="D1502" s="16" t="n">
        <v>0.0808278234112721</v>
      </c>
      <c r="E1502" s="16" t="n">
        <v>0.686011904761905</v>
      </c>
      <c r="F1502" s="16" t="n">
        <v>0.525982209801688</v>
      </c>
      <c r="G1502" s="18" t="n">
        <v>2.26443028714151E-017</v>
      </c>
      <c r="H1502" s="6"/>
      <c r="I1502" s="18" t="n">
        <v>-0.000953726085587265</v>
      </c>
      <c r="J1502" s="16" t="n">
        <v>-0.00116689153608102</v>
      </c>
      <c r="K1502" s="16" t="n">
        <v>0.615811011904762</v>
      </c>
      <c r="L1502" s="18" t="n">
        <v>1.55932234314156E-006</v>
      </c>
      <c r="M1502" s="16" t="n">
        <v>0.533568948412698</v>
      </c>
      <c r="N1502" s="16" t="n">
        <v>0.373689643233816</v>
      </c>
      <c r="O1502" s="16" t="n">
        <v>0.191810399686133</v>
      </c>
      <c r="P1502" s="16" t="n">
        <v>-0.157497002981735</v>
      </c>
    </row>
    <row r="1503" customFormat="false" ht="15" hidden="false" customHeight="false" outlineLevel="0" collapsed="false">
      <c r="A1503" s="17" t="n">
        <v>1898</v>
      </c>
      <c r="B1503" s="6"/>
      <c r="C1503" s="16" t="n">
        <v>0.0654864841905143</v>
      </c>
      <c r="D1503" s="16" t="n">
        <v>0.0797864723197184</v>
      </c>
      <c r="E1503" s="16" t="n">
        <v>0.684821428571429</v>
      </c>
      <c r="F1503" s="16" t="n">
        <v>0.523638274752956</v>
      </c>
      <c r="G1503" s="18" t="n">
        <v>2.34374513977289E-017</v>
      </c>
      <c r="H1503" s="6"/>
      <c r="I1503" s="18" t="n">
        <v>-0.00083540168510608</v>
      </c>
      <c r="J1503" s="16" t="n">
        <v>-0.0010432971238335</v>
      </c>
      <c r="K1503" s="16" t="n">
        <v>0.62202380952381</v>
      </c>
      <c r="L1503" s="18" t="n">
        <v>2.66331276865694E-007</v>
      </c>
      <c r="M1503" s="16" t="n">
        <v>0.541778273809524</v>
      </c>
      <c r="N1503" s="16" t="n">
        <v>0.225859028545232</v>
      </c>
      <c r="O1503" s="16" t="n">
        <v>0.190986880428354</v>
      </c>
      <c r="P1503" s="16" t="n">
        <v>-0.164099843100862</v>
      </c>
    </row>
    <row r="1504" customFormat="false" ht="15" hidden="false" customHeight="false" outlineLevel="0" collapsed="false">
      <c r="A1504" s="17" t="n">
        <v>1899</v>
      </c>
      <c r="B1504" s="6"/>
      <c r="C1504" s="16" t="n">
        <v>0.0647709827667514</v>
      </c>
      <c r="D1504" s="16" t="n">
        <v>0.0788584685328664</v>
      </c>
      <c r="E1504" s="16" t="n">
        <v>0.683097718253968</v>
      </c>
      <c r="F1504" s="16" t="n">
        <v>0.521171168026298</v>
      </c>
      <c r="G1504" s="18" t="n">
        <v>2.8730914510407E-017</v>
      </c>
      <c r="H1504" s="6"/>
      <c r="I1504" s="18" t="n">
        <v>-0.000729021451767685</v>
      </c>
      <c r="J1504" s="18" t="n">
        <v>-0.000930668559698894</v>
      </c>
      <c r="K1504" s="16" t="n">
        <v>0.628335813492064</v>
      </c>
      <c r="L1504" s="18" t="n">
        <v>4.17908235827403E-008</v>
      </c>
      <c r="M1504" s="16" t="n">
        <v>0.550545634920635</v>
      </c>
      <c r="N1504" s="16" t="n">
        <v>0.119776840314042</v>
      </c>
      <c r="O1504" s="16" t="n">
        <v>0.190119650161217</v>
      </c>
      <c r="P1504" s="16" t="n">
        <v>-0.170351903029249</v>
      </c>
    </row>
    <row r="1505" customFormat="false" ht="15" hidden="false" customHeight="false" outlineLevel="0" collapsed="false">
      <c r="A1505" s="17" t="n">
        <v>1900</v>
      </c>
      <c r="B1505" s="6"/>
      <c r="C1505" s="16" t="n">
        <v>0.0641548634516309</v>
      </c>
      <c r="D1505" s="16" t="n">
        <v>0.078037529500456</v>
      </c>
      <c r="E1505" s="16" t="n">
        <v>0.68141121031746</v>
      </c>
      <c r="F1505" s="16" t="n">
        <v>0.51863325579595</v>
      </c>
      <c r="G1505" s="18" t="n">
        <v>4.03259447162214E-017</v>
      </c>
      <c r="H1505" s="6"/>
      <c r="I1505" s="18" t="n">
        <v>-0.000633317940655282</v>
      </c>
      <c r="J1505" s="18" t="n">
        <v>-0.000827817183848743</v>
      </c>
      <c r="K1505" s="16" t="n">
        <v>0.634511408730159</v>
      </c>
      <c r="L1505" s="18" t="n">
        <v>6.30417766780356E-009</v>
      </c>
      <c r="M1505" s="16" t="n">
        <v>0.559077380952381</v>
      </c>
      <c r="N1505" s="16" t="n">
        <v>0.0522979561395097</v>
      </c>
      <c r="O1505" s="16" t="n">
        <v>0.189227065936621</v>
      </c>
      <c r="P1505" s="16" t="n">
        <v>-0.176257744924805</v>
      </c>
    </row>
    <row r="1506" customFormat="false" ht="15" hidden="false" customHeight="false" outlineLevel="0" collapsed="false">
      <c r="A1506" s="17" t="n">
        <v>1901</v>
      </c>
      <c r="B1506" s="6"/>
      <c r="C1506" s="16" t="n">
        <v>0.0636200380847386</v>
      </c>
      <c r="D1506" s="16" t="n">
        <v>0.0773072002899411</v>
      </c>
      <c r="E1506" s="16" t="n">
        <v>0.680171130952381</v>
      </c>
      <c r="F1506" s="16" t="n">
        <v>0.516072692966055</v>
      </c>
      <c r="G1506" s="18" t="n">
        <v>5.83823655345421E-017</v>
      </c>
      <c r="H1506" s="6"/>
      <c r="I1506" s="18" t="n">
        <v>-0.000548331680034096</v>
      </c>
      <c r="J1506" s="18" t="n">
        <v>-0.000735036765919736</v>
      </c>
      <c r="K1506" s="16" t="n">
        <v>0.640587797619048</v>
      </c>
      <c r="L1506" s="18" t="n">
        <v>9.38901038669705E-010</v>
      </c>
      <c r="M1506" s="16" t="n">
        <v>0.567311507936508</v>
      </c>
      <c r="N1506" s="16" t="n">
        <v>0.0192628968900189</v>
      </c>
      <c r="O1506" s="16" t="n">
        <v>0.188326039877964</v>
      </c>
      <c r="P1506" s="16" t="n">
        <v>-0.181773237863167</v>
      </c>
    </row>
    <row r="1507" customFormat="false" ht="15" hidden="false" customHeight="false" outlineLevel="0" collapsed="false">
      <c r="A1507" s="17" t="n">
        <v>1902</v>
      </c>
      <c r="B1507" s="6"/>
      <c r="C1507" s="16" t="n">
        <v>0.0631607927982545</v>
      </c>
      <c r="D1507" s="16" t="n">
        <v>0.0766623490529234</v>
      </c>
      <c r="E1507" s="16" t="n">
        <v>0.678534226190476</v>
      </c>
      <c r="F1507" s="16" t="n">
        <v>0.513518667330561</v>
      </c>
      <c r="G1507" s="18" t="n">
        <v>9.17490479929245E-017</v>
      </c>
      <c r="H1507" s="6"/>
      <c r="I1507" s="18" t="n">
        <v>-0.000472863634537344</v>
      </c>
      <c r="J1507" s="18" t="n">
        <v>-0.000651115379920066</v>
      </c>
      <c r="K1507" s="16" t="n">
        <v>0.646986607142857</v>
      </c>
      <c r="L1507" s="18" t="n">
        <v>1.47251688108045E-010</v>
      </c>
      <c r="M1507" s="16" t="n">
        <v>0.576302083333333</v>
      </c>
      <c r="N1507" s="16" t="n">
        <v>0.00570737958481474</v>
      </c>
      <c r="O1507" s="16" t="n">
        <v>0.187426840191722</v>
      </c>
      <c r="P1507" s="16" t="n">
        <v>-0.186834733377978</v>
      </c>
    </row>
    <row r="1508" customFormat="false" ht="15" hidden="false" customHeight="false" outlineLevel="0" collapsed="false">
      <c r="A1508" s="17" t="n">
        <v>1903</v>
      </c>
      <c r="B1508" s="6"/>
      <c r="C1508" s="16" t="n">
        <v>0.0627676659685347</v>
      </c>
      <c r="D1508" s="16" t="n">
        <v>0.0760944547387557</v>
      </c>
      <c r="E1508" s="16" t="n">
        <v>0.676686507936508</v>
      </c>
      <c r="F1508" s="16" t="n">
        <v>0.511009341458899</v>
      </c>
      <c r="G1508" s="18" t="n">
        <v>1.42395506616775E-016</v>
      </c>
      <c r="H1508" s="6"/>
      <c r="I1508" s="18" t="n">
        <v>-0.000406851600264411</v>
      </c>
      <c r="J1508" s="18" t="n">
        <v>-0.000576061675549719</v>
      </c>
      <c r="K1508" s="16" t="n">
        <v>0.652938988095238</v>
      </c>
      <c r="L1508" s="18" t="n">
        <v>2.60342844025699E-011</v>
      </c>
      <c r="M1508" s="16" t="n">
        <v>0.585119047619048</v>
      </c>
      <c r="N1508" s="16" t="n">
        <v>0.00127449723926238</v>
      </c>
      <c r="O1508" s="16" t="n">
        <v>0.186542918875606</v>
      </c>
      <c r="P1508" s="16" t="n">
        <v>-0.191382440912286</v>
      </c>
    </row>
    <row r="1509" customFormat="false" ht="15" hidden="false" customHeight="false" outlineLevel="0" collapsed="false">
      <c r="A1509" s="17" t="n">
        <v>1904</v>
      </c>
      <c r="B1509" s="6"/>
      <c r="C1509" s="16" t="n">
        <v>0.062433654232933</v>
      </c>
      <c r="D1509" s="16" t="n">
        <v>0.0755965882429117</v>
      </c>
      <c r="E1509" s="16" t="n">
        <v>0.67483878968254</v>
      </c>
      <c r="F1509" s="16" t="n">
        <v>0.50854939457528</v>
      </c>
      <c r="G1509" s="18" t="n">
        <v>2.27631556256925E-016</v>
      </c>
      <c r="H1509" s="6"/>
      <c r="I1509" s="18" t="n">
        <v>-0.000348738537332743</v>
      </c>
      <c r="J1509" s="18" t="n">
        <v>-0.000508602198803897</v>
      </c>
      <c r="K1509" s="16" t="n">
        <v>0.658866567460318</v>
      </c>
      <c r="L1509" s="18" t="n">
        <v>5.21937520723355E-012</v>
      </c>
      <c r="M1509" s="16" t="n">
        <v>0.592819940476191</v>
      </c>
      <c r="N1509" s="18" t="n">
        <v>0.000227971368926101</v>
      </c>
      <c r="O1509" s="16" t="n">
        <v>0.185675951565402</v>
      </c>
      <c r="P1509" s="16" t="n">
        <v>-0.195484130812881</v>
      </c>
    </row>
    <row r="1510" customFormat="false" ht="15" hidden="false" customHeight="false" outlineLevel="0" collapsed="false">
      <c r="A1510" s="17" t="n">
        <v>1905</v>
      </c>
      <c r="B1510" s="6"/>
      <c r="C1510" s="16" t="n">
        <v>0.0621492788110292</v>
      </c>
      <c r="D1510" s="16" t="n">
        <v>0.0751579647886217</v>
      </c>
      <c r="E1510" s="16" t="n">
        <v>0.672991071428571</v>
      </c>
      <c r="F1510" s="16" t="n">
        <v>0.50612947838859</v>
      </c>
      <c r="G1510" s="18" t="n">
        <v>3.49274715073583E-016</v>
      </c>
      <c r="H1510" s="6"/>
      <c r="I1510" s="18" t="n">
        <v>-0.000298000731169807</v>
      </c>
      <c r="J1510" s="18" t="n">
        <v>-0.000448299602576464</v>
      </c>
      <c r="K1510" s="16" t="n">
        <v>0.663864087301587</v>
      </c>
      <c r="L1510" s="18" t="n">
        <v>1.31635534802048E-012</v>
      </c>
      <c r="M1510" s="16" t="n">
        <v>0.601116071428571</v>
      </c>
      <c r="N1510" s="18" t="n">
        <v>3.31258136318147E-005</v>
      </c>
      <c r="O1510" s="16" t="n">
        <v>0.184822669084302</v>
      </c>
      <c r="P1510" s="16" t="n">
        <v>-0.19902898671416</v>
      </c>
    </row>
    <row r="1511" customFormat="false" ht="15" hidden="false" customHeight="false" outlineLevel="0" collapsed="false">
      <c r="A1511" s="17" t="n">
        <v>1906</v>
      </c>
      <c r="B1511" s="6"/>
      <c r="C1511" s="16" t="n">
        <v>0.0619078256013808</v>
      </c>
      <c r="D1511" s="16" t="n">
        <v>0.0747721701032497</v>
      </c>
      <c r="E1511" s="16" t="n">
        <v>0.671490575396825</v>
      </c>
      <c r="F1511" s="16" t="n">
        <v>0.503774314947164</v>
      </c>
      <c r="G1511" s="18" t="n">
        <v>5.50240338246728E-016</v>
      </c>
      <c r="H1511" s="6"/>
      <c r="I1511" s="18" t="n">
        <v>-0.000253749951137505</v>
      </c>
      <c r="J1511" s="18" t="n">
        <v>-0.000394397790868199</v>
      </c>
      <c r="K1511" s="16" t="n">
        <v>0.667261904761905</v>
      </c>
      <c r="L1511" s="18" t="n">
        <v>3.88403257382766E-013</v>
      </c>
      <c r="M1511" s="16" t="n">
        <v>0.610069444444444</v>
      </c>
      <c r="N1511" s="18" t="n">
        <v>4.51266163218322E-006</v>
      </c>
      <c r="O1511" s="16" t="n">
        <v>0.183991817392292</v>
      </c>
      <c r="P1511" s="16" t="n">
        <v>-0.202113326084315</v>
      </c>
    </row>
    <row r="1512" customFormat="false" ht="15" hidden="false" customHeight="false" outlineLevel="0" collapsed="false">
      <c r="A1512" s="17" t="n">
        <v>1907</v>
      </c>
      <c r="B1512" s="6"/>
      <c r="C1512" s="16" t="n">
        <v>0.0617044971311858</v>
      </c>
      <c r="D1512" s="16" t="n">
        <v>0.0744339798977123</v>
      </c>
      <c r="E1512" s="16" t="n">
        <v>0.669754464285714</v>
      </c>
      <c r="F1512" s="16" t="n">
        <v>0.501488264179157</v>
      </c>
      <c r="G1512" s="18" t="n">
        <v>8.37554537530915E-016</v>
      </c>
      <c r="H1512" s="6"/>
      <c r="I1512" s="18" t="n">
        <v>-0.000215593569694632</v>
      </c>
      <c r="J1512" s="18" t="n">
        <v>-0.000346874372148218</v>
      </c>
      <c r="K1512" s="16" t="n">
        <v>0.670672123015873</v>
      </c>
      <c r="L1512" s="18" t="n">
        <v>1.36936377060151E-013</v>
      </c>
      <c r="M1512" s="16" t="n">
        <v>0.618576388888889</v>
      </c>
      <c r="N1512" s="18" t="n">
        <v>5.49746914731963E-007</v>
      </c>
      <c r="O1512" s="16" t="n">
        <v>0.183184969794045</v>
      </c>
      <c r="P1512" s="16" t="n">
        <v>-0.204832487282106</v>
      </c>
    </row>
    <row r="1513" customFormat="false" ht="15" hidden="false" customHeight="false" outlineLevel="0" collapsed="false">
      <c r="A1513" s="17" t="n">
        <v>1908</v>
      </c>
      <c r="B1513" s="6"/>
      <c r="C1513" s="16" t="n">
        <v>0.0615326881490981</v>
      </c>
      <c r="D1513" s="16" t="n">
        <v>0.0741363140620622</v>
      </c>
      <c r="E1513" s="16" t="n">
        <v>0.668067956349206</v>
      </c>
      <c r="F1513" s="16" t="n">
        <v>0.499286129479591</v>
      </c>
      <c r="G1513" s="18" t="n">
        <v>1.27822369209798E-015</v>
      </c>
      <c r="H1513" s="6"/>
      <c r="I1513" s="18" t="n">
        <v>-0.000182824100467117</v>
      </c>
      <c r="J1513" s="18" t="n">
        <v>-0.000305015924075016</v>
      </c>
      <c r="K1513" s="16" t="n">
        <v>0.674417162698413</v>
      </c>
      <c r="L1513" s="18" t="n">
        <v>5.92983938209371E-014</v>
      </c>
      <c r="M1513" s="16" t="n">
        <v>0.626959325396825</v>
      </c>
      <c r="N1513" s="18" t="n">
        <v>6.63358311162708E-008</v>
      </c>
      <c r="O1513" s="16" t="n">
        <v>0.182407389630127</v>
      </c>
      <c r="P1513" s="16" t="n">
        <v>-0.207142076273919</v>
      </c>
    </row>
    <row r="1514" customFormat="false" ht="15" hidden="false" customHeight="false" outlineLevel="0" collapsed="false">
      <c r="A1514" s="17" t="n">
        <v>1909</v>
      </c>
      <c r="B1514" s="6"/>
      <c r="C1514" s="16" t="n">
        <v>0.0613885072694148</v>
      </c>
      <c r="D1514" s="16" t="n">
        <v>0.0738758170054464</v>
      </c>
      <c r="E1514" s="16" t="n">
        <v>0.666617063492064</v>
      </c>
      <c r="F1514" s="16" t="n">
        <v>0.497204454277836</v>
      </c>
      <c r="G1514" s="18" t="n">
        <v>1.91927390780567E-015</v>
      </c>
      <c r="H1514" s="6"/>
      <c r="I1514" s="18" t="n">
        <v>-0.00015459432870653</v>
      </c>
      <c r="J1514" s="18" t="n">
        <v>-0.000267988094835638</v>
      </c>
      <c r="K1514" s="16" t="n">
        <v>0.677232142857143</v>
      </c>
      <c r="L1514" s="18" t="n">
        <v>3.15383506013586E-014</v>
      </c>
      <c r="M1514" s="16" t="n">
        <v>0.635863095238095</v>
      </c>
      <c r="N1514" s="18" t="n">
        <v>6.57202353547248E-009</v>
      </c>
      <c r="O1514" s="16" t="n">
        <v>0.181672029220925</v>
      </c>
      <c r="P1514" s="16" t="n">
        <v>-0.209034575496586</v>
      </c>
    </row>
    <row r="1515" customFormat="false" ht="15" hidden="false" customHeight="false" outlineLevel="0" collapsed="false">
      <c r="A1515" s="17" t="n">
        <v>1910</v>
      </c>
      <c r="B1515" s="6"/>
      <c r="C1515" s="16" t="n">
        <v>0.061267900471261</v>
      </c>
      <c r="D1515" s="16" t="n">
        <v>0.0736480954481321</v>
      </c>
      <c r="E1515" s="16" t="n">
        <v>0.665104166666667</v>
      </c>
      <c r="F1515" s="16" t="n">
        <v>0.495247940839489</v>
      </c>
      <c r="G1515" s="18" t="n">
        <v>2.77798744248296E-015</v>
      </c>
      <c r="H1515" s="6"/>
      <c r="I1515" s="18" t="n">
        <v>-0.000130538359419693</v>
      </c>
      <c r="J1515" s="18" t="n">
        <v>-0.000235552545844939</v>
      </c>
      <c r="K1515" s="16" t="n">
        <v>0.679650297619048</v>
      </c>
      <c r="L1515" s="18" t="n">
        <v>2.07065708548042E-014</v>
      </c>
      <c r="M1515" s="16" t="n">
        <v>0.644432043650794</v>
      </c>
      <c r="N1515" s="18" t="n">
        <v>6.28781718816536E-010</v>
      </c>
      <c r="O1515" s="16" t="n">
        <v>0.180980604747052</v>
      </c>
      <c r="P1515" s="16" t="n">
        <v>-0.21053778936173</v>
      </c>
    </row>
    <row r="1516" customFormat="false" ht="15" hidden="false" customHeight="false" outlineLevel="0" collapsed="false">
      <c r="A1516" s="17" t="n">
        <v>1911</v>
      </c>
      <c r="B1516" s="6"/>
      <c r="C1516" s="16" t="n">
        <v>0.0611653200055838</v>
      </c>
      <c r="D1516" s="16" t="n">
        <v>0.0734471153086087</v>
      </c>
      <c r="E1516" s="16" t="n">
        <v>0.66359126984127</v>
      </c>
      <c r="F1516" s="16" t="n">
        <v>0.493420970676483</v>
      </c>
      <c r="G1516" s="18" t="n">
        <v>3.98902656583666E-015</v>
      </c>
      <c r="H1516" s="6"/>
      <c r="I1516" s="18" t="n">
        <v>-0.000109902796570067</v>
      </c>
      <c r="J1516" s="18" t="n">
        <v>-0.00020684626718467</v>
      </c>
      <c r="K1516" s="16" t="n">
        <v>0.681336805555556</v>
      </c>
      <c r="L1516" s="18" t="n">
        <v>1.66231148637397E-014</v>
      </c>
      <c r="M1516" s="16" t="n">
        <v>0.653893849206349</v>
      </c>
      <c r="N1516" s="18" t="n">
        <v>4.80061011284082E-011</v>
      </c>
      <c r="O1516" s="16" t="n">
        <v>0.18033471797776</v>
      </c>
      <c r="P1516" s="16" t="n">
        <v>-0.211542520631482</v>
      </c>
    </row>
    <row r="1517" customFormat="false" ht="15" hidden="false" customHeight="false" outlineLevel="0" collapsed="false">
      <c r="A1517" s="17" t="n">
        <v>1912</v>
      </c>
      <c r="B1517" s="6"/>
      <c r="C1517" s="16" t="n">
        <v>0.0610788402885463</v>
      </c>
      <c r="D1517" s="16" t="n">
        <v>0.0732703481281193</v>
      </c>
      <c r="E1517" s="16" t="n">
        <v>0.662140376984127</v>
      </c>
      <c r="F1517" s="16" t="n">
        <v>0.491720957249946</v>
      </c>
      <c r="G1517" s="18" t="n">
        <v>5.53499142157197E-015</v>
      </c>
      <c r="H1517" s="6"/>
      <c r="I1517" s="18" t="n">
        <v>-9.22178299444249E-005</v>
      </c>
      <c r="J1517" s="18" t="n">
        <v>-0.000181342125329948</v>
      </c>
      <c r="K1517" s="16" t="n">
        <v>0.682142857142857</v>
      </c>
      <c r="L1517" s="18" t="n">
        <v>1.67610042895497E-014</v>
      </c>
      <c r="M1517" s="16" t="n">
        <v>0.662872023809524</v>
      </c>
      <c r="N1517" s="18" t="n">
        <v>4.05936785722368E-012</v>
      </c>
      <c r="O1517" s="16" t="n">
        <v>0.179733504469948</v>
      </c>
      <c r="P1517" s="16" t="n">
        <v>-0.211980116009054</v>
      </c>
    </row>
    <row r="1518" customFormat="false" ht="15" hidden="false" customHeight="false" outlineLevel="0" collapsed="false">
      <c r="A1518" s="17" t="n">
        <v>1913</v>
      </c>
      <c r="B1518" s="6"/>
      <c r="C1518" s="16" t="n">
        <v>0.0610062522887491</v>
      </c>
      <c r="D1518" s="16" t="n">
        <v>0.0731152302754468</v>
      </c>
      <c r="E1518" s="16" t="n">
        <v>0.660813492063492</v>
      </c>
      <c r="F1518" s="16" t="n">
        <v>0.490144924572205</v>
      </c>
      <c r="G1518" s="18" t="n">
        <v>7.54580172766533E-015</v>
      </c>
      <c r="H1518" s="6"/>
      <c r="I1518" s="18" t="n">
        <v>-7.73809796365258E-005</v>
      </c>
      <c r="J1518" s="18" t="n">
        <v>-0.000158974197152829</v>
      </c>
      <c r="K1518" s="16" t="n">
        <v>0.681795634920635</v>
      </c>
      <c r="L1518" s="18" t="n">
        <v>2.20306997739497E-014</v>
      </c>
      <c r="M1518" s="16" t="n">
        <v>0.671949404761905</v>
      </c>
      <c r="N1518" s="18" t="n">
        <v>3.53270708006311E-013</v>
      </c>
      <c r="O1518" s="16" t="n">
        <v>0.179175957047616</v>
      </c>
      <c r="P1518" s="16" t="n">
        <v>-0.21180050694231</v>
      </c>
    </row>
    <row r="1519" customFormat="false" ht="15" hidden="false" customHeight="false" outlineLevel="0" collapsed="false">
      <c r="A1519" s="17" t="n">
        <v>1914</v>
      </c>
      <c r="B1519" s="6"/>
      <c r="C1519" s="16" t="n">
        <v>0.0609452258200189</v>
      </c>
      <c r="D1519" s="16" t="n">
        <v>0.0729781360503849</v>
      </c>
      <c r="E1519" s="16" t="n">
        <v>0.659759424603175</v>
      </c>
      <c r="F1519" s="16" t="n">
        <v>0.48866225402188</v>
      </c>
      <c r="G1519" s="18" t="n">
        <v>1.00758278676717E-014</v>
      </c>
      <c r="H1519" s="6"/>
      <c r="I1519" s="18" t="n">
        <v>-6.46101144014958E-005</v>
      </c>
      <c r="J1519" s="18" t="n">
        <v>-0.000138970591090613</v>
      </c>
      <c r="K1519" s="16" t="n">
        <v>0.681349206349206</v>
      </c>
      <c r="L1519" s="18" t="n">
        <v>3.58469158760435E-014</v>
      </c>
      <c r="M1519" s="16" t="n">
        <v>0.680121527777778</v>
      </c>
      <c r="N1519" s="18" t="n">
        <v>3.73914902880349E-014</v>
      </c>
      <c r="O1519" s="16" t="n">
        <v>0.178651280352246</v>
      </c>
      <c r="P1519" s="16" t="n">
        <v>-0.211118860604346</v>
      </c>
    </row>
    <row r="1520" customFormat="false" ht="15" hidden="false" customHeight="false" outlineLevel="0" collapsed="false">
      <c r="A1520" s="17" t="n">
        <v>1915</v>
      </c>
      <c r="B1520" s="6"/>
      <c r="C1520" s="16" t="n">
        <v>0.0608941538532235</v>
      </c>
      <c r="D1520" s="16" t="n">
        <v>0.0728573508802988</v>
      </c>
      <c r="E1520" s="16" t="n">
        <v>0.658395337301587</v>
      </c>
      <c r="F1520" s="16" t="n">
        <v>0.48728073148405</v>
      </c>
      <c r="G1520" s="18" t="n">
        <v>1.31788883433361E-014</v>
      </c>
      <c r="H1520" s="6"/>
      <c r="I1520" s="18" t="n">
        <v>-5.34944006089026E-005</v>
      </c>
      <c r="J1520" s="18" t="n">
        <v>-0.000120887367188026</v>
      </c>
      <c r="K1520" s="16" t="n">
        <v>0.679464285714286</v>
      </c>
      <c r="L1520" s="18" t="n">
        <v>7.15105431754766E-014</v>
      </c>
      <c r="M1520" s="16" t="n">
        <v>0.688058035714286</v>
      </c>
      <c r="N1520" s="18" t="n">
        <v>4.96015333232701E-015</v>
      </c>
      <c r="O1520" s="16" t="n">
        <v>0.178162259970129</v>
      </c>
      <c r="P1520" s="16" t="n">
        <v>-0.210028204795473</v>
      </c>
    </row>
    <row r="1521" customFormat="false" ht="15" hidden="false" customHeight="false" outlineLevel="0" collapsed="false">
      <c r="A1521" s="17" t="n">
        <v>1916</v>
      </c>
      <c r="B1521" s="6"/>
      <c r="C1521" s="16" t="n">
        <v>0.0608519511529394</v>
      </c>
      <c r="D1521" s="16" t="n">
        <v>0.0727519293678119</v>
      </c>
      <c r="E1521" s="16" t="n">
        <v>0.65750248015873</v>
      </c>
      <c r="F1521" s="16" t="n">
        <v>0.486008734384011</v>
      </c>
      <c r="G1521" s="18" t="n">
        <v>1.68668714376255E-014</v>
      </c>
      <c r="H1521" s="6"/>
      <c r="I1521" s="18" t="n">
        <v>-4.37867944922085E-005</v>
      </c>
      <c r="J1521" s="18" t="n">
        <v>-0.000104568496068068</v>
      </c>
      <c r="K1521" s="16" t="n">
        <v>0.677641369047619</v>
      </c>
      <c r="L1521" s="18" t="n">
        <v>1.74562254305952E-013</v>
      </c>
      <c r="M1521" s="16" t="n">
        <v>0.693638392857143</v>
      </c>
      <c r="N1521" s="18" t="n">
        <v>9.82496060618688E-016</v>
      </c>
      <c r="O1521" s="16" t="n">
        <v>0.177711891769706</v>
      </c>
      <c r="P1521" s="16" t="n">
        <v>-0.208639674376761</v>
      </c>
    </row>
    <row r="1522" customFormat="false" ht="15" hidden="false" customHeight="false" outlineLevel="0" collapsed="false">
      <c r="A1522" s="17" t="n">
        <v>1917</v>
      </c>
      <c r="B1522" s="6"/>
      <c r="C1522" s="16" t="n">
        <v>0.0608171886513848</v>
      </c>
      <c r="D1522" s="16" t="n">
        <v>0.0726600306904508</v>
      </c>
      <c r="E1522" s="16" t="n">
        <v>0.656746031746032</v>
      </c>
      <c r="F1522" s="16" t="n">
        <v>0.484840155259059</v>
      </c>
      <c r="G1522" s="18" t="n">
        <v>2.13053245008037E-014</v>
      </c>
      <c r="H1522" s="6"/>
      <c r="I1522" s="18" t="n">
        <v>-3.52319013201984E-005</v>
      </c>
      <c r="J1522" s="18" t="n">
        <v>-8.96530721263356E-005</v>
      </c>
      <c r="K1522" s="16" t="n">
        <v>0.675582837301587</v>
      </c>
      <c r="L1522" s="18" t="n">
        <v>5.40606927735977E-013</v>
      </c>
      <c r="M1522" s="16" t="n">
        <v>0.698177083333333</v>
      </c>
      <c r="N1522" s="18" t="n">
        <v>2.05702185054969E-016</v>
      </c>
      <c r="O1522" s="16" t="n">
        <v>0.177298041691895</v>
      </c>
      <c r="P1522" s="16" t="n">
        <v>-0.206689528432184</v>
      </c>
    </row>
    <row r="1523" customFormat="false" ht="15" hidden="false" customHeight="false" outlineLevel="0" collapsed="false">
      <c r="A1523" s="17" t="n">
        <v>1918</v>
      </c>
      <c r="B1523" s="6"/>
      <c r="C1523" s="16" t="n">
        <v>0.0607893846355953</v>
      </c>
      <c r="D1523" s="16" t="n">
        <v>0.0725815465687917</v>
      </c>
      <c r="E1523" s="16" t="n">
        <v>0.656014384920635</v>
      </c>
      <c r="F1523" s="16" t="n">
        <v>0.483789893275087</v>
      </c>
      <c r="G1523" s="18" t="n">
        <v>2.62987178221163E-014</v>
      </c>
      <c r="H1523" s="6"/>
      <c r="I1523" s="18" t="n">
        <v>-2.75737444434357E-005</v>
      </c>
      <c r="J1523" s="18" t="n">
        <v>-7.58194406185825E-005</v>
      </c>
      <c r="K1523" s="16" t="n">
        <v>0.672730654761905</v>
      </c>
      <c r="L1523" s="18" t="n">
        <v>2.07297537310964E-012</v>
      </c>
      <c r="M1523" s="16" t="n">
        <v>0.702405753968254</v>
      </c>
      <c r="N1523" s="18" t="n">
        <v>5.96230175869508E-017</v>
      </c>
      <c r="O1523" s="16" t="n">
        <v>0.176926013128367</v>
      </c>
      <c r="P1523" s="16" t="n">
        <v>-0.2040041660104</v>
      </c>
    </row>
    <row r="1524" customFormat="false" ht="15" hidden="false" customHeight="false" outlineLevel="0" collapsed="false">
      <c r="A1524" s="17" t="n">
        <v>1919</v>
      </c>
      <c r="B1524" s="6"/>
      <c r="C1524" s="16" t="n">
        <v>0.0607679844597144</v>
      </c>
      <c r="D1524" s="16" t="n">
        <v>0.0725157829789454</v>
      </c>
      <c r="E1524" s="16" t="n">
        <v>0.655481150793651</v>
      </c>
      <c r="F1524" s="16" t="n">
        <v>0.482851415937597</v>
      </c>
      <c r="G1524" s="18" t="n">
        <v>3.17266258481876E-014</v>
      </c>
      <c r="H1524" s="6"/>
      <c r="I1524" s="18" t="n">
        <v>-2.07161117988429E-005</v>
      </c>
      <c r="J1524" s="18" t="n">
        <v>-6.30130345028352E-005</v>
      </c>
      <c r="K1524" s="16" t="n">
        <v>0.66922123015873</v>
      </c>
      <c r="L1524" s="18" t="n">
        <v>1.07457459786542E-011</v>
      </c>
      <c r="M1524" s="16" t="n">
        <v>0.706820436507937</v>
      </c>
      <c r="N1524" s="18" t="n">
        <v>2.84756579819947E-017</v>
      </c>
      <c r="O1524" s="16" t="n">
        <v>0.176593517253629</v>
      </c>
      <c r="P1524" s="16" t="n">
        <v>-0.200400724494602</v>
      </c>
    </row>
    <row r="1525" customFormat="false" ht="15" hidden="false" customHeight="false" outlineLevel="0" collapsed="false">
      <c r="A1525" s="17" t="n">
        <v>1920</v>
      </c>
      <c r="B1525" s="6"/>
      <c r="C1525" s="16" t="n">
        <v>0.0607528677284438</v>
      </c>
      <c r="D1525" s="16" t="n">
        <v>0.07246231817664</v>
      </c>
      <c r="E1525" s="16" t="n">
        <v>0.654811507936508</v>
      </c>
      <c r="F1525" s="16" t="n">
        <v>0.482015160086003</v>
      </c>
      <c r="G1525" s="18" t="n">
        <v>3.71933002377182E-014</v>
      </c>
      <c r="H1525" s="6"/>
      <c r="I1525" s="18" t="n">
        <v>-1.45013623633602E-005</v>
      </c>
      <c r="J1525" s="18" t="n">
        <v>-5.09863460321636E-005</v>
      </c>
      <c r="K1525" s="16" t="n">
        <v>0.663864087301587</v>
      </c>
      <c r="L1525" s="18" t="n">
        <v>8.30421763819935E-011</v>
      </c>
      <c r="M1525" s="16" t="n">
        <v>0.710168650793651</v>
      </c>
      <c r="N1525" s="18" t="n">
        <v>1.82576394583365E-017</v>
      </c>
      <c r="O1525" s="16" t="n">
        <v>0.176297186779432</v>
      </c>
      <c r="P1525" s="16" t="n">
        <v>-0.195335328248462</v>
      </c>
    </row>
    <row r="1526" customFormat="false" ht="15" hidden="false" customHeight="false" outlineLevel="0" collapsed="false">
      <c r="A1526" s="17" t="n">
        <v>1921</v>
      </c>
      <c r="B1526" s="6"/>
      <c r="C1526" s="16" t="n">
        <v>0.0607437789979233</v>
      </c>
      <c r="D1526" s="16" t="n">
        <v>0.0724208015834156</v>
      </c>
      <c r="E1526" s="16" t="n">
        <v>0.654315476190476</v>
      </c>
      <c r="F1526" s="16" t="n">
        <v>0.481283004621415</v>
      </c>
      <c r="G1526" s="18" t="n">
        <v>4.30092251807874E-014</v>
      </c>
      <c r="H1526" s="6"/>
      <c r="I1526" s="18" t="n">
        <v>-8.84781291725879E-006</v>
      </c>
      <c r="J1526" s="18" t="n">
        <v>-3.96531323039097E-005</v>
      </c>
      <c r="K1526" s="16" t="n">
        <v>0.656535218253968</v>
      </c>
      <c r="L1526" s="18" t="n">
        <v>9.76376519887323E-010</v>
      </c>
      <c r="M1526" s="16" t="n">
        <v>0.711793154761905</v>
      </c>
      <c r="N1526" s="18" t="n">
        <v>1.60819111135853E-017</v>
      </c>
      <c r="O1526" s="16" t="n">
        <v>0.176037705314808</v>
      </c>
      <c r="P1526" s="16" t="n">
        <v>-0.188344514068342</v>
      </c>
    </row>
    <row r="1527" customFormat="false" ht="15" hidden="false" customHeight="false" outlineLevel="0" collapsed="false">
      <c r="A1527" s="17" t="n">
        <v>1922</v>
      </c>
      <c r="B1527" s="6"/>
      <c r="C1527" s="16" t="n">
        <v>0.0607400196139202</v>
      </c>
      <c r="D1527" s="16" t="n">
        <v>0.0723903814858367</v>
      </c>
      <c r="E1527" s="16" t="n">
        <v>0.653807043650794</v>
      </c>
      <c r="F1527" s="16" t="n">
        <v>0.480655868470217</v>
      </c>
      <c r="G1527" s="18" t="n">
        <v>4.84112570743183E-014</v>
      </c>
      <c r="H1527" s="6"/>
      <c r="I1527" s="18" t="n">
        <v>-3.67958601281827E-006</v>
      </c>
      <c r="J1527" s="18" t="n">
        <v>-2.90119863141786E-005</v>
      </c>
      <c r="K1527" s="16" t="n">
        <v>0.647222222222222</v>
      </c>
      <c r="L1527" s="18" t="n">
        <v>1.77432149858652E-008</v>
      </c>
      <c r="M1527" s="16" t="n">
        <v>0.71390128968254</v>
      </c>
      <c r="N1527" s="18" t="n">
        <v>1.60819111135853E-017</v>
      </c>
      <c r="O1527" s="16" t="n">
        <v>0.175815414310036</v>
      </c>
      <c r="P1527" s="16" t="n">
        <v>-0.178811053356957</v>
      </c>
    </row>
    <row r="1528" customFormat="false" ht="15" hidden="false" customHeight="false" outlineLevel="0" collapsed="false">
      <c r="A1528" s="17" t="n">
        <v>1923</v>
      </c>
      <c r="B1528" s="6"/>
      <c r="C1528" s="16" t="n">
        <v>0.0607412332516663</v>
      </c>
      <c r="D1528" s="16" t="n">
        <v>0.0723702069225947</v>
      </c>
      <c r="E1528" s="16" t="n">
        <v>0.653360615079365</v>
      </c>
      <c r="F1528" s="16" t="n">
        <v>0.480125257854207</v>
      </c>
      <c r="G1528" s="18" t="n">
        <v>5.3822437652627E-014</v>
      </c>
      <c r="H1528" s="6"/>
      <c r="I1528" s="18" t="n">
        <v>1.05672357527213E-006</v>
      </c>
      <c r="J1528" s="18" t="n">
        <v>-1.89862994636734E-005</v>
      </c>
      <c r="K1528" s="16" t="n">
        <v>0.635875496031746</v>
      </c>
      <c r="L1528" s="18" t="n">
        <v>4.95530085486014E-007</v>
      </c>
      <c r="M1528" s="16" t="n">
        <v>0.714174107142857</v>
      </c>
      <c r="N1528" s="18" t="n">
        <v>1.60819111135853E-017</v>
      </c>
      <c r="O1528" s="16" t="n">
        <v>0.175627316173419</v>
      </c>
      <c r="P1528" s="16" t="n">
        <v>-0.165413496611313</v>
      </c>
    </row>
    <row r="1529" customFormat="false" ht="15" hidden="false" customHeight="false" outlineLevel="0" collapsed="false">
      <c r="A1529" s="17" t="n">
        <v>1924</v>
      </c>
      <c r="B1529" s="6"/>
      <c r="C1529" s="16" t="n">
        <v>0.0607470889839634</v>
      </c>
      <c r="D1529" s="16" t="n">
        <v>0.0723596744935382</v>
      </c>
      <c r="E1529" s="16" t="n">
        <v>0.653013392857143</v>
      </c>
      <c r="F1529" s="16" t="n">
        <v>0.479688210370171</v>
      </c>
      <c r="G1529" s="18" t="n">
        <v>5.83034545415801E-014</v>
      </c>
      <c r="H1529" s="6"/>
      <c r="I1529" s="18" t="n">
        <v>5.37886641179795E-006</v>
      </c>
      <c r="J1529" s="18" t="n">
        <v>-9.60619714808863E-006</v>
      </c>
      <c r="K1529" s="16" t="n">
        <v>0.619481646825397</v>
      </c>
      <c r="L1529" s="18" t="n">
        <v>2.01629609997238E-005</v>
      </c>
      <c r="M1529" s="16" t="n">
        <v>0.713541666666667</v>
      </c>
      <c r="N1529" s="18" t="n">
        <v>2.35307468825373E-017</v>
      </c>
      <c r="O1529" s="16" t="n">
        <v>0.175472371131867</v>
      </c>
      <c r="P1529" s="16" t="n">
        <v>-0.14622900568383</v>
      </c>
    </row>
    <row r="1530" customFormat="false" ht="15" hidden="false" customHeight="false" outlineLevel="0" collapsed="false">
      <c r="A1530" s="17" t="n">
        <v>1925</v>
      </c>
      <c r="B1530" s="6"/>
      <c r="C1530" s="16" t="n">
        <v>0.0607571356473776</v>
      </c>
      <c r="D1530" s="16" t="n">
        <v>0.0723582586302861</v>
      </c>
      <c r="E1530" s="16" t="n">
        <v>0.652703373015873</v>
      </c>
      <c r="F1530" s="16" t="n">
        <v>0.479351528344226</v>
      </c>
      <c r="G1530" s="18" t="n">
        <v>6.23082775945548E-014</v>
      </c>
      <c r="H1530" s="6"/>
      <c r="I1530" s="18" t="n">
        <v>9.36003156888414E-006</v>
      </c>
      <c r="J1530" s="18" t="n">
        <v>-8.35771331655927E-007</v>
      </c>
      <c r="K1530" s="16" t="n">
        <v>0.59609375</v>
      </c>
      <c r="L1530" s="16" t="n">
        <v>0.00102163755869245</v>
      </c>
      <c r="M1530" s="16" t="n">
        <v>0.712152777777778</v>
      </c>
      <c r="N1530" s="18" t="n">
        <v>4.5903783612989E-017</v>
      </c>
      <c r="O1530" s="16" t="n">
        <v>0.175352999440919</v>
      </c>
      <c r="P1530" s="16" t="n">
        <v>-0.118369425355531</v>
      </c>
    </row>
    <row r="1531" customFormat="false" ht="15" hidden="false" customHeight="false" outlineLevel="0" collapsed="false">
      <c r="A1531" s="17" t="n">
        <v>1926</v>
      </c>
      <c r="B1531" s="6"/>
      <c r="C1531" s="16" t="n">
        <v>0.0607704815658263</v>
      </c>
      <c r="D1531" s="16" t="n">
        <v>0.0723649907570893</v>
      </c>
      <c r="E1531" s="16" t="n">
        <v>0.652591765873016</v>
      </c>
      <c r="F1531" s="16" t="n">
        <v>0.479119621538786</v>
      </c>
      <c r="G1531" s="18" t="n">
        <v>6.52289841353606E-014</v>
      </c>
      <c r="H1531" s="6"/>
      <c r="I1531" s="18" t="n">
        <v>1.29865708415354E-005</v>
      </c>
      <c r="J1531" s="18" t="n">
        <v>7.35109349713476E-006</v>
      </c>
      <c r="K1531" s="16" t="n">
        <v>0.564645337301587</v>
      </c>
      <c r="L1531" s="16" t="n">
        <v>0.0399642281422853</v>
      </c>
      <c r="M1531" s="16" t="n">
        <v>0.709660218253968</v>
      </c>
      <c r="N1531" s="18" t="n">
        <v>1.15536212327379E-016</v>
      </c>
      <c r="O1531" s="16" t="n">
        <v>0.175270771641265</v>
      </c>
      <c r="P1531" s="16" t="n">
        <v>-0.0774107664380891</v>
      </c>
    </row>
    <row r="1532" customFormat="false" ht="15" hidden="false" customHeight="false" outlineLevel="0" collapsed="false">
      <c r="A1532" s="17" t="n">
        <v>1927</v>
      </c>
      <c r="B1532" s="6"/>
      <c r="C1532" s="16" t="n">
        <v>0.0607866884001257</v>
      </c>
      <c r="D1532" s="16" t="n">
        <v>0.0723792492135785</v>
      </c>
      <c r="E1532" s="16" t="n">
        <v>0.652356150793651</v>
      </c>
      <c r="F1532" s="16" t="n">
        <v>0.478991078454559</v>
      </c>
      <c r="G1532" s="18" t="n">
        <v>6.69124230469039E-014</v>
      </c>
      <c r="H1532" s="6"/>
      <c r="I1532" s="18" t="n">
        <v>1.6314798412614E-005</v>
      </c>
      <c r="J1532" s="18" t="n">
        <v>1.5061287017979E-005</v>
      </c>
      <c r="K1532" s="16" t="n">
        <v>0.522383432539683</v>
      </c>
      <c r="L1532" s="16" t="n">
        <v>0.680056454993102</v>
      </c>
      <c r="M1532" s="16" t="n">
        <v>0.705902777777778</v>
      </c>
      <c r="N1532" s="18" t="n">
        <v>3.81342072558505E-016</v>
      </c>
      <c r="O1532" s="16" t="n">
        <v>0.175225192205136</v>
      </c>
      <c r="P1532" s="16" t="n">
        <v>-0.0197948824500619</v>
      </c>
    </row>
    <row r="1533" customFormat="false" ht="15" hidden="false" customHeight="false" outlineLevel="0" collapsed="false">
      <c r="A1533" s="17" t="n">
        <v>1928</v>
      </c>
      <c r="B1533" s="6"/>
      <c r="C1533" s="16" t="n">
        <v>0.060805773151987</v>
      </c>
      <c r="D1533" s="16" t="n">
        <v>0.0724004817153992</v>
      </c>
      <c r="E1533" s="16" t="n">
        <v>0.652232142857143</v>
      </c>
      <c r="F1533" s="16" t="n">
        <v>0.478949383951922</v>
      </c>
      <c r="G1533" s="18" t="n">
        <v>6.72145051023759E-014</v>
      </c>
      <c r="H1533" s="6"/>
      <c r="I1533" s="18" t="n">
        <v>1.93342957179717E-005</v>
      </c>
      <c r="J1533" s="18" t="n">
        <v>2.22615117463355E-005</v>
      </c>
      <c r="K1533" s="16" t="n">
        <v>0.519779265873016</v>
      </c>
      <c r="L1533" s="16" t="n">
        <v>0.176540429659349</v>
      </c>
      <c r="M1533" s="16" t="n">
        <v>0.701587301587302</v>
      </c>
      <c r="N1533" s="18" t="n">
        <v>1.35511683162938E-015</v>
      </c>
      <c r="O1533" s="16" t="n">
        <v>0.17521040772225</v>
      </c>
      <c r="P1533" s="16" t="n">
        <v>0.049776279661835</v>
      </c>
    </row>
    <row r="1534" customFormat="false" ht="15" hidden="false" customHeight="false" outlineLevel="0" collapsed="false">
      <c r="A1534" s="17" t="n">
        <v>1929</v>
      </c>
      <c r="B1534" s="6"/>
      <c r="C1534" s="16" t="n">
        <v>0.0608274089565799</v>
      </c>
      <c r="D1534" s="16" t="n">
        <v>0.0724280871864327</v>
      </c>
      <c r="E1534" s="16" t="n">
        <v>0.652219742063492</v>
      </c>
      <c r="F1534" s="16" t="n">
        <v>0.478990054677243</v>
      </c>
      <c r="G1534" s="18" t="n">
        <v>6.72145051023759E-014</v>
      </c>
      <c r="H1534" s="6"/>
      <c r="I1534" s="18" t="n">
        <v>2.20635990334225E-005</v>
      </c>
      <c r="J1534" s="18" t="n">
        <v>2.89993072509105E-005</v>
      </c>
      <c r="K1534" s="16" t="n">
        <v>0.56593501984127</v>
      </c>
      <c r="L1534" s="18" t="n">
        <v>0.000199818314106578</v>
      </c>
      <c r="M1534" s="16" t="n">
        <v>0.697743055555556</v>
      </c>
      <c r="N1534" s="18" t="n">
        <v>4.59863846900153E-015</v>
      </c>
      <c r="O1534" s="16" t="n">
        <v>0.175224829184642</v>
      </c>
      <c r="P1534" s="16" t="n">
        <v>0.116450178859041</v>
      </c>
    </row>
    <row r="1535" customFormat="false" ht="15" hidden="false" customHeight="false" outlineLevel="0" collapsed="false">
      <c r="A1535" s="17" t="n">
        <v>1930</v>
      </c>
      <c r="B1535" s="6"/>
      <c r="C1535" s="16" t="n">
        <v>0.06085154443434</v>
      </c>
      <c r="D1535" s="16" t="n">
        <v>0.0724620690634275</v>
      </c>
      <c r="E1535" s="16" t="n">
        <v>0.652207341269841</v>
      </c>
      <c r="F1535" s="16" t="n">
        <v>0.479117306138706</v>
      </c>
      <c r="G1535" s="18" t="n">
        <v>6.70079901442741E-014</v>
      </c>
      <c r="H1535" s="6"/>
      <c r="I1535" s="18" t="n">
        <v>2.46227141299438E-005</v>
      </c>
      <c r="J1535" s="18" t="n">
        <v>3.53325969313474E-005</v>
      </c>
      <c r="K1535" s="16" t="n">
        <v>0.617894345238095</v>
      </c>
      <c r="L1535" s="18" t="n">
        <v>1.18019007526429E-009</v>
      </c>
      <c r="M1535" s="16" t="n">
        <v>0.693315972222222</v>
      </c>
      <c r="N1535" s="18" t="n">
        <v>1.53436330594846E-014</v>
      </c>
      <c r="O1535" s="16" t="n">
        <v>0.175269950645336</v>
      </c>
      <c r="P1535" s="16" t="n">
        <v>0.16521008159643</v>
      </c>
    </row>
    <row r="1536" customFormat="false" ht="15" hidden="false" customHeight="false" outlineLevel="0" collapsed="false">
      <c r="A1536" s="17" t="n">
        <v>1931</v>
      </c>
      <c r="B1536" s="6"/>
      <c r="C1536" s="16" t="n">
        <v>0.0608781312099049</v>
      </c>
      <c r="D1536" s="16" t="n">
        <v>0.0725020397384083</v>
      </c>
      <c r="E1536" s="16" t="n">
        <v>0.652145337301587</v>
      </c>
      <c r="F1536" s="16" t="n">
        <v>0.479321369831819</v>
      </c>
      <c r="G1536" s="18" t="n">
        <v>6.57673469046166E-014</v>
      </c>
      <c r="H1536" s="6"/>
      <c r="I1536" s="18" t="n">
        <v>2.70481177027822E-005</v>
      </c>
      <c r="J1536" s="18" t="n">
        <v>4.12947807176709E-005</v>
      </c>
      <c r="K1536" s="16" t="n">
        <v>0.667447916666667</v>
      </c>
      <c r="L1536" s="18" t="n">
        <v>5.30088435536425E-015</v>
      </c>
      <c r="M1536" s="16" t="n">
        <v>0.688554067460317</v>
      </c>
      <c r="N1536" s="18" t="n">
        <v>5.36478450634231E-014</v>
      </c>
      <c r="O1536" s="16" t="n">
        <v>0.175342306266219</v>
      </c>
      <c r="P1536" s="16" t="n">
        <v>0.19458855295875</v>
      </c>
    </row>
    <row r="1537" customFormat="false" ht="15" hidden="false" customHeight="false" outlineLevel="0" collapsed="false">
      <c r="A1537" s="17" t="n">
        <v>1932</v>
      </c>
      <c r="B1537" s="6"/>
      <c r="C1537" s="16" t="n">
        <v>0.0609068080248089</v>
      </c>
      <c r="D1537" s="16" t="n">
        <v>0.072547729386398</v>
      </c>
      <c r="E1537" s="16" t="n">
        <v>0.652281746031746</v>
      </c>
      <c r="F1537" s="16" t="n">
        <v>0.479608387501372</v>
      </c>
      <c r="G1537" s="18" t="n">
        <v>6.35067904282102E-014</v>
      </c>
      <c r="H1537" s="6"/>
      <c r="I1537" s="18" t="n">
        <v>2.93757720023343E-005</v>
      </c>
      <c r="J1537" s="18" t="n">
        <v>4.69529606508428E-005</v>
      </c>
      <c r="K1537" s="16" t="n">
        <v>0.701860119047619</v>
      </c>
      <c r="L1537" s="18" t="n">
        <v>7.49805904545781E-019</v>
      </c>
      <c r="M1537" s="16" t="n">
        <v>0.682304067460318</v>
      </c>
      <c r="N1537" s="18" t="n">
        <v>2.28996759802088E-013</v>
      </c>
      <c r="O1537" s="16" t="n">
        <v>0.175444070377734</v>
      </c>
      <c r="P1537" s="16" t="n">
        <v>0.210804440360054</v>
      </c>
    </row>
    <row r="1538" customFormat="false" ht="15" hidden="false" customHeight="false" outlineLevel="0" collapsed="false">
      <c r="A1538" s="17" t="n">
        <v>1933</v>
      </c>
      <c r="B1538" s="6"/>
      <c r="C1538" s="16" t="n">
        <v>0.0609376061498088</v>
      </c>
      <c r="D1538" s="16" t="n">
        <v>0.0725988282003776</v>
      </c>
      <c r="E1538" s="16" t="n">
        <v>0.652542162698413</v>
      </c>
      <c r="F1538" s="16" t="n">
        <v>0.479964909432851</v>
      </c>
      <c r="G1538" s="18" t="n">
        <v>6.04429788731805E-014</v>
      </c>
      <c r="H1538" s="6"/>
      <c r="I1538" s="18" t="n">
        <v>3.16100079953481E-005</v>
      </c>
      <c r="J1538" s="18" t="n">
        <v>5.23444048925704E-005</v>
      </c>
      <c r="K1538" s="16" t="n">
        <v>0.721143353174603</v>
      </c>
      <c r="L1538" s="18" t="n">
        <v>5.5842675893906E-021</v>
      </c>
      <c r="M1538" s="16" t="n">
        <v>0.676339285714286</v>
      </c>
      <c r="N1538" s="18" t="n">
        <v>8.18124312471521E-013</v>
      </c>
      <c r="O1538" s="16" t="n">
        <v>0.175570469877534</v>
      </c>
      <c r="P1538" s="16" t="n">
        <v>0.219439101694449</v>
      </c>
    </row>
    <row r="1539" customFormat="false" ht="15" hidden="false" customHeight="false" outlineLevel="0" collapsed="false">
      <c r="A1539" s="17" t="n">
        <v>1934</v>
      </c>
      <c r="B1539" s="6"/>
      <c r="C1539" s="16" t="n">
        <v>0.0609705914506065</v>
      </c>
      <c r="D1539" s="16" t="n">
        <v>0.0726552451343934</v>
      </c>
      <c r="E1539" s="16" t="n">
        <v>0.652839781746032</v>
      </c>
      <c r="F1539" s="16" t="n">
        <v>0.480384333002288</v>
      </c>
      <c r="G1539" s="18" t="n">
        <v>5.67515137216141E-014</v>
      </c>
      <c r="H1539" s="6"/>
      <c r="I1539" s="18" t="n">
        <v>3.3760422739212E-005</v>
      </c>
      <c r="J1539" s="18" t="n">
        <v>5.75318653134898E-005</v>
      </c>
      <c r="K1539" s="16" t="n">
        <v>0.729501488095238</v>
      </c>
      <c r="L1539" s="18" t="n">
        <v>8.13078228030028E-022</v>
      </c>
      <c r="M1539" s="16" t="n">
        <v>0.67078373015873</v>
      </c>
      <c r="N1539" s="18" t="n">
        <v>2.4869501793278E-012</v>
      </c>
      <c r="O1539" s="16" t="n">
        <v>0.175719159093486</v>
      </c>
      <c r="P1539" s="16" t="n">
        <v>0.224076496622155</v>
      </c>
    </row>
    <row r="1540" customFormat="false" ht="15" hidden="false" customHeight="false" outlineLevel="0" collapsed="false">
      <c r="A1540" s="17" t="n">
        <v>1935</v>
      </c>
      <c r="B1540" s="6"/>
      <c r="C1540" s="16" t="n">
        <v>0.0610056502531256</v>
      </c>
      <c r="D1540" s="16" t="n">
        <v>0.0727164676687427</v>
      </c>
      <c r="E1540" s="16" t="n">
        <v>0.653100198412698</v>
      </c>
      <c r="F1540" s="16" t="n">
        <v>0.480856073786773</v>
      </c>
      <c r="G1540" s="18" t="n">
        <v>5.29895390505186E-014</v>
      </c>
      <c r="H1540" s="6"/>
      <c r="I1540" s="18" t="n">
        <v>3.58197856017332E-005</v>
      </c>
      <c r="J1540" s="18" t="n">
        <v>6.24783044621151E-005</v>
      </c>
      <c r="K1540" s="16" t="n">
        <v>0.731374007936508</v>
      </c>
      <c r="L1540" s="18" t="n">
        <v>6.95053687432264E-022</v>
      </c>
      <c r="M1540" s="16" t="n">
        <v>0.666207837301587</v>
      </c>
      <c r="N1540" s="18" t="n">
        <v>6.66460560086149E-012</v>
      </c>
      <c r="O1540" s="16" t="n">
        <v>0.175886380837382</v>
      </c>
      <c r="P1540" s="16" t="n">
        <v>0.226351475950942</v>
      </c>
    </row>
    <row r="1541" customFormat="false" ht="15" hidden="false" customHeight="false" outlineLevel="0" collapsed="false">
      <c r="A1541" s="17" t="n">
        <v>1936</v>
      </c>
      <c r="B1541" s="6"/>
      <c r="C1541" s="16" t="n">
        <v>0.0610426617482155</v>
      </c>
      <c r="D1541" s="16" t="n">
        <v>0.0727822432720531</v>
      </c>
      <c r="E1541" s="16" t="n">
        <v>0.653236607142857</v>
      </c>
      <c r="F1541" s="16" t="n">
        <v>0.481377654168554</v>
      </c>
      <c r="G1541" s="18" t="n">
        <v>4.84112570743183E-014</v>
      </c>
      <c r="H1541" s="6"/>
      <c r="I1541" s="18" t="n">
        <v>3.78675798962324E-005</v>
      </c>
      <c r="J1541" s="18" t="n">
        <v>6.72871627568866E-005</v>
      </c>
      <c r="K1541" s="16" t="n">
        <v>0.730456349206349</v>
      </c>
      <c r="L1541" s="18" t="n">
        <v>1.26871348604911E-021</v>
      </c>
      <c r="M1541" s="16" t="n">
        <v>0.662152777777778</v>
      </c>
      <c r="N1541" s="18" t="n">
        <v>1.65686138100035E-011</v>
      </c>
      <c r="O1541" s="16" t="n">
        <v>0.17607125190068</v>
      </c>
      <c r="P1541" s="16" t="n">
        <v>0.227073134220669</v>
      </c>
    </row>
    <row r="1542" customFormat="false" ht="15" hidden="false" customHeight="false" outlineLevel="0" collapsed="false">
      <c r="A1542" s="17" t="n">
        <v>1937</v>
      </c>
      <c r="B1542" s="6"/>
      <c r="C1542" s="16" t="n">
        <v>0.0610817833700874</v>
      </c>
      <c r="D1542" s="16" t="n">
        <v>0.0728526664898616</v>
      </c>
      <c r="E1542" s="16" t="n">
        <v>0.65359623015873</v>
      </c>
      <c r="F1542" s="16" t="n">
        <v>0.481948899865782</v>
      </c>
      <c r="G1542" s="18" t="n">
        <v>4.3772641459634E-014</v>
      </c>
      <c r="H1542" s="6"/>
      <c r="I1542" s="18" t="n">
        <v>3.99006341631259E-005</v>
      </c>
      <c r="J1542" s="18" t="n">
        <v>7.19309475554021E-005</v>
      </c>
      <c r="K1542" s="16" t="n">
        <v>0.727046130952381</v>
      </c>
      <c r="L1542" s="18" t="n">
        <v>4.39234790890287E-021</v>
      </c>
      <c r="M1542" s="16" t="n">
        <v>0.658730158730159</v>
      </c>
      <c r="N1542" s="18" t="n">
        <v>3.93397120565974E-011</v>
      </c>
      <c r="O1542" s="16" t="n">
        <v>0.176273705165128</v>
      </c>
      <c r="P1542" s="16" t="n">
        <v>0.226836399303564</v>
      </c>
    </row>
    <row r="1543" customFormat="false" ht="15" hidden="false" customHeight="false" outlineLevel="0" collapsed="false">
      <c r="A1543" s="17" t="n">
        <v>1938</v>
      </c>
      <c r="B1543" s="6"/>
      <c r="C1543" s="16" t="n">
        <v>0.0611228356129397</v>
      </c>
      <c r="D1543" s="16" t="n">
        <v>0.0729273332975153</v>
      </c>
      <c r="E1543" s="16" t="n">
        <v>0.653943452380952</v>
      </c>
      <c r="F1543" s="16" t="n">
        <v>0.482569626815156</v>
      </c>
      <c r="G1543" s="18" t="n">
        <v>3.95180948129361E-014</v>
      </c>
      <c r="H1543" s="6"/>
      <c r="I1543" s="18" t="n">
        <v>4.1909692090825E-005</v>
      </c>
      <c r="J1543" s="18" t="n">
        <v>7.64056412193855E-005</v>
      </c>
      <c r="K1543" s="16" t="n">
        <v>0.723164682539683</v>
      </c>
      <c r="L1543" s="18" t="n">
        <v>1.75670235477065E-020</v>
      </c>
      <c r="M1543" s="16" t="n">
        <v>0.654451884920635</v>
      </c>
      <c r="N1543" s="18" t="n">
        <v>1.02557583643594E-010</v>
      </c>
      <c r="O1543" s="16" t="n">
        <v>0.176493669555128</v>
      </c>
      <c r="P1543" s="16" t="n">
        <v>0.226015872906795</v>
      </c>
    </row>
    <row r="1544" customFormat="false" ht="15" hidden="false" customHeight="false" outlineLevel="0" collapsed="false">
      <c r="A1544" s="17" t="n">
        <v>1939</v>
      </c>
      <c r="B1544" s="6"/>
      <c r="C1544" s="16" t="n">
        <v>0.0611656516404314</v>
      </c>
      <c r="D1544" s="16" t="n">
        <v>0.0730062514239608</v>
      </c>
      <c r="E1544" s="16" t="n">
        <v>0.654104662698413</v>
      </c>
      <c r="F1544" s="16" t="n">
        <v>0.48324766762115</v>
      </c>
      <c r="G1544" s="18" t="n">
        <v>3.52587045551856E-014</v>
      </c>
      <c r="H1544" s="6"/>
      <c r="I1544" s="18" t="n">
        <v>4.39560130583532E-005</v>
      </c>
      <c r="J1544" s="18" t="n">
        <v>8.0762134436524E-005</v>
      </c>
      <c r="K1544" s="16" t="n">
        <v>0.718836805555556</v>
      </c>
      <c r="L1544" s="18" t="n">
        <v>7.54350767626514E-020</v>
      </c>
      <c r="M1544" s="16" t="n">
        <v>0.650012400793651</v>
      </c>
      <c r="N1544" s="18" t="n">
        <v>2.89087905106692E-010</v>
      </c>
      <c r="O1544" s="16" t="n">
        <v>0.176733913800056</v>
      </c>
      <c r="P1544" s="16" t="n">
        <v>0.224790686432593</v>
      </c>
    </row>
    <row r="1545" customFormat="false" ht="15" hidden="false" customHeight="false" outlineLevel="0" collapsed="false">
      <c r="A1545" s="17" t="n">
        <v>1940</v>
      </c>
      <c r="B1545" s="6"/>
      <c r="C1545" s="16" t="n">
        <v>0.061210436350972</v>
      </c>
      <c r="D1545" s="16" t="n">
        <v>0.0730896362507314</v>
      </c>
      <c r="E1545" s="16" t="n">
        <v>0.654389880952381</v>
      </c>
      <c r="F1545" s="16" t="n">
        <v>0.483982741861157</v>
      </c>
      <c r="G1545" s="18" t="n">
        <v>3.11094443955544E-014</v>
      </c>
      <c r="H1545" s="6"/>
      <c r="I1545" s="18" t="n">
        <v>4.60206145575604E-005</v>
      </c>
      <c r="J1545" s="18" t="n">
        <v>8.49614034189038E-005</v>
      </c>
      <c r="K1545" s="16" t="n">
        <v>0.713802083333333</v>
      </c>
      <c r="L1545" s="18" t="n">
        <v>3.01665720847262E-019</v>
      </c>
      <c r="M1545" s="16" t="n">
        <v>0.644642857142857</v>
      </c>
      <c r="N1545" s="18" t="n">
        <v>8.2451440007291E-010</v>
      </c>
      <c r="O1545" s="16" t="n">
        <v>0.176994330518537</v>
      </c>
      <c r="P1545" s="16" t="n">
        <v>0.223440192975861</v>
      </c>
    </row>
    <row r="1546" customFormat="false" ht="15" hidden="false" customHeight="false" outlineLevel="0" collapsed="false">
      <c r="A1546" s="17" t="n">
        <v>1941</v>
      </c>
      <c r="B1546" s="6"/>
      <c r="C1546" s="16" t="n">
        <v>0.0612571744463641</v>
      </c>
      <c r="D1546" s="16" t="n">
        <v>0.0731771822898578</v>
      </c>
      <c r="E1546" s="16" t="n">
        <v>0.654910714285714</v>
      </c>
      <c r="F1546" s="16" t="n">
        <v>0.484765029516157</v>
      </c>
      <c r="G1546" s="18" t="n">
        <v>2.68214906850406E-014</v>
      </c>
      <c r="H1546" s="6"/>
      <c r="I1546" s="18" t="n">
        <v>4.81167172509129E-005</v>
      </c>
      <c r="J1546" s="18" t="n">
        <v>8.90454652002473E-005</v>
      </c>
      <c r="K1546" s="16" t="n">
        <v>0.709982638888889</v>
      </c>
      <c r="L1546" s="18" t="n">
        <v>1.07504157924359E-018</v>
      </c>
      <c r="M1546" s="16" t="n">
        <v>0.63968253968254</v>
      </c>
      <c r="N1546" s="18" t="n">
        <v>2.21099618934865E-009</v>
      </c>
      <c r="O1546" s="16" t="n">
        <v>0.177271432832274</v>
      </c>
      <c r="P1546" s="16" t="n">
        <v>0.222076638794299</v>
      </c>
    </row>
    <row r="1547" customFormat="false" ht="15" hidden="false" customHeight="false" outlineLevel="0" collapsed="false">
      <c r="A1547" s="17" t="n">
        <v>1942</v>
      </c>
      <c r="B1547" s="6"/>
      <c r="C1547" s="16" t="n">
        <v>0.0613059108644124</v>
      </c>
      <c r="D1547" s="16" t="n">
        <v>0.0732689949428358</v>
      </c>
      <c r="E1547" s="16" t="n">
        <v>0.655406746031746</v>
      </c>
      <c r="F1547" s="16" t="n">
        <v>0.485593287371332</v>
      </c>
      <c r="G1547" s="18" t="n">
        <v>2.32255264645498E-014</v>
      </c>
      <c r="H1547" s="6"/>
      <c r="I1547" s="18" t="n">
        <v>5.02980095618105E-005</v>
      </c>
      <c r="J1547" s="18" t="n">
        <v>9.30881427275076E-005</v>
      </c>
      <c r="K1547" s="16" t="n">
        <v>0.706113591269841</v>
      </c>
      <c r="L1547" s="18" t="n">
        <v>3.3053719881195E-018</v>
      </c>
      <c r="M1547" s="16" t="n">
        <v>0.63624751984127</v>
      </c>
      <c r="N1547" s="18" t="n">
        <v>5.88603096377908E-009</v>
      </c>
      <c r="O1547" s="16" t="n">
        <v>0.177564772788743</v>
      </c>
      <c r="P1547" s="16" t="n">
        <v>0.220728664548715</v>
      </c>
    </row>
    <row r="1548" customFormat="false" ht="15" hidden="false" customHeight="false" outlineLevel="0" collapsed="false">
      <c r="A1548" s="17" t="n">
        <v>1943</v>
      </c>
      <c r="B1548" s="6"/>
      <c r="C1548" s="16" t="n">
        <v>0.061356702141328</v>
      </c>
      <c r="D1548" s="16" t="n">
        <v>0.0733647793676193</v>
      </c>
      <c r="E1548" s="16" t="n">
        <v>0.656138392857143</v>
      </c>
      <c r="F1548" s="16" t="n">
        <v>0.486454156072706</v>
      </c>
      <c r="G1548" s="18" t="n">
        <v>1.98242577096036E-014</v>
      </c>
      <c r="H1548" s="6"/>
      <c r="I1548" s="18" t="n">
        <v>5.25765497945677E-005</v>
      </c>
      <c r="J1548" s="18" t="n">
        <v>9.70741423327595E-005</v>
      </c>
      <c r="K1548" s="16" t="n">
        <v>0.702715773809524</v>
      </c>
      <c r="L1548" s="18" t="n">
        <v>9.94760749842042E-018</v>
      </c>
      <c r="M1548" s="16" t="n">
        <v>0.63266369047619</v>
      </c>
      <c r="N1548" s="18" t="n">
        <v>1.46313502904713E-008</v>
      </c>
      <c r="O1548" s="16" t="n">
        <v>0.177869612211553</v>
      </c>
      <c r="P1548" s="16" t="n">
        <v>0.219235095802233</v>
      </c>
    </row>
    <row r="1549" customFormat="false" ht="15" hidden="false" customHeight="false" outlineLevel="0" collapsed="false">
      <c r="A1549" s="17" t="n">
        <v>1944</v>
      </c>
      <c r="B1549" s="6"/>
      <c r="C1549" s="16" t="n">
        <v>0.061409654041131</v>
      </c>
      <c r="D1549" s="16" t="n">
        <v>0.0734642611953567</v>
      </c>
      <c r="E1549" s="16" t="n">
        <v>0.656671626984127</v>
      </c>
      <c r="F1549" s="16" t="n">
        <v>0.487335324626178</v>
      </c>
      <c r="G1549" s="18" t="n">
        <v>1.68668714376255E-014</v>
      </c>
      <c r="H1549" s="6"/>
      <c r="I1549" s="18" t="n">
        <v>5.49726899872432E-005</v>
      </c>
      <c r="J1549" s="18" t="n">
        <v>0.000101050126332894</v>
      </c>
      <c r="K1549" s="16" t="n">
        <v>0.699032738095238</v>
      </c>
      <c r="L1549" s="18" t="n">
        <v>2.83844704007402E-017</v>
      </c>
      <c r="M1549" s="16" t="n">
        <v>0.62578125</v>
      </c>
      <c r="N1549" s="18" t="n">
        <v>4.71667499428209E-008</v>
      </c>
      <c r="O1549" s="16" t="n">
        <v>0.178181586925178</v>
      </c>
      <c r="P1549" s="16" t="n">
        <v>0.217701619411188</v>
      </c>
    </row>
    <row r="1550" customFormat="false" ht="15" hidden="false" customHeight="false" outlineLevel="0" collapsed="false">
      <c r="A1550" s="17" t="n">
        <v>1945</v>
      </c>
      <c r="B1550" s="6"/>
      <c r="C1550" s="16" t="n">
        <v>0.0614650129457304</v>
      </c>
      <c r="D1550" s="16" t="n">
        <v>0.0735673493759558</v>
      </c>
      <c r="E1550" s="16" t="n">
        <v>0.657254464285714</v>
      </c>
      <c r="F1550" s="16" t="n">
        <v>0.488227224116778</v>
      </c>
      <c r="G1550" s="18" t="n">
        <v>1.43466485962364E-014</v>
      </c>
      <c r="H1550" s="6"/>
      <c r="I1550" s="18" t="n">
        <v>5.75707522124532E-005</v>
      </c>
      <c r="J1550" s="18" t="n">
        <v>0.000105088122966371</v>
      </c>
      <c r="K1550" s="16" t="n">
        <v>0.695659722222222</v>
      </c>
      <c r="L1550" s="18" t="n">
        <v>8.03088364958859E-017</v>
      </c>
      <c r="M1550" s="16" t="n">
        <v>0.618154761904762</v>
      </c>
      <c r="N1550" s="18" t="n">
        <v>1.87162352958084E-007</v>
      </c>
      <c r="O1550" s="16" t="n">
        <v>0.178497306181755</v>
      </c>
      <c r="P1550" s="16" t="n">
        <v>0.215960982211739</v>
      </c>
    </row>
    <row r="1551" customFormat="false" ht="15" hidden="false" customHeight="false" outlineLevel="0" collapsed="false">
      <c r="A1551" s="17" t="n">
        <v>1946</v>
      </c>
      <c r="B1551" s="6"/>
      <c r="C1551" s="16" t="n">
        <v>0.061522832558948</v>
      </c>
      <c r="D1551" s="16" t="n">
        <v>0.0736739602464059</v>
      </c>
      <c r="E1551" s="16" t="n">
        <v>0.657800099206349</v>
      </c>
      <c r="F1551" s="16" t="n">
        <v>0.489125922236076</v>
      </c>
      <c r="G1551" s="18" t="n">
        <v>1.20975361757355E-014</v>
      </c>
      <c r="H1551" s="6"/>
      <c r="I1551" s="18" t="n">
        <v>6.03128788471905E-005</v>
      </c>
      <c r="J1551" s="18" t="n">
        <v>0.000109144514093812</v>
      </c>
      <c r="K1551" s="16" t="n">
        <v>0.692522321428571</v>
      </c>
      <c r="L1551" s="18" t="n">
        <v>2.08691560793245E-016</v>
      </c>
      <c r="M1551" s="16" t="n">
        <v>0.610491071428571</v>
      </c>
      <c r="N1551" s="18" t="n">
        <v>7.74009430488511E-007</v>
      </c>
      <c r="O1551" s="16" t="n">
        <v>0.178815376296331</v>
      </c>
      <c r="P1551" s="16" t="n">
        <v>0.214209493223666</v>
      </c>
    </row>
    <row r="1552" customFormat="false" ht="15" hidden="false" customHeight="false" outlineLevel="0" collapsed="false">
      <c r="A1552" s="17" t="n">
        <v>1947</v>
      </c>
      <c r="B1552" s="6"/>
      <c r="C1552" s="16" t="n">
        <v>0.0615832985313091</v>
      </c>
      <c r="D1552" s="16" t="n">
        <v>0.0737842410829844</v>
      </c>
      <c r="E1552" s="16" t="n">
        <v>0.658531746031746</v>
      </c>
      <c r="F1552" s="16" t="n">
        <v>0.490031563600364</v>
      </c>
      <c r="G1552" s="18" t="n">
        <v>1.01640228585712E-014</v>
      </c>
      <c r="H1552" s="6"/>
      <c r="I1552" s="18" t="n">
        <v>6.3215979837304E-005</v>
      </c>
      <c r="J1552" s="18" t="n">
        <v>0.000113187676262215</v>
      </c>
      <c r="K1552" s="16" t="n">
        <v>0.68921130952381</v>
      </c>
      <c r="L1552" s="18" t="n">
        <v>5.41206169227518E-016</v>
      </c>
      <c r="M1552" s="16" t="n">
        <v>0.60094246031746</v>
      </c>
      <c r="N1552" s="18" t="n">
        <v>4.00140018281005E-006</v>
      </c>
      <c r="O1552" s="16" t="n">
        <v>0.179135847080626</v>
      </c>
      <c r="P1552" s="16" t="n">
        <v>0.212304477386225</v>
      </c>
    </row>
    <row r="1553" customFormat="false" ht="15" hidden="false" customHeight="false" outlineLevel="0" collapsed="false">
      <c r="A1553" s="17" t="n">
        <v>1948</v>
      </c>
      <c r="B1553" s="6"/>
      <c r="C1553" s="16" t="n">
        <v>0.0616467757137645</v>
      </c>
      <c r="D1553" s="16" t="n">
        <v>0.0738984290926963</v>
      </c>
      <c r="E1553" s="16" t="n">
        <v>0.659015376984127</v>
      </c>
      <c r="F1553" s="16" t="n">
        <v>0.490940794289352</v>
      </c>
      <c r="G1553" s="18" t="n">
        <v>8.6507432309541E-015</v>
      </c>
      <c r="H1553" s="6"/>
      <c r="I1553" s="18" t="n">
        <v>6.63068132841127E-005</v>
      </c>
      <c r="J1553" s="18" t="n">
        <v>0.000117287759411186</v>
      </c>
      <c r="K1553" s="16" t="n">
        <v>0.685639880952381</v>
      </c>
      <c r="L1553" s="18" t="n">
        <v>1.36884470891655E-015</v>
      </c>
      <c r="M1553" s="16" t="n">
        <v>0.59140625</v>
      </c>
      <c r="N1553" s="18" t="n">
        <v>1.94352118788169E-005</v>
      </c>
      <c r="O1553" s="16" t="n">
        <v>0.179457530633706</v>
      </c>
      <c r="P1553" s="16" t="n">
        <v>0.210354326524633</v>
      </c>
    </row>
    <row r="1554" customFormat="false" ht="15" hidden="false" customHeight="false" outlineLevel="0" collapsed="false">
      <c r="A1554" s="17" t="n">
        <v>1949</v>
      </c>
      <c r="B1554" s="6"/>
      <c r="C1554" s="16" t="n">
        <v>0.0617135688525522</v>
      </c>
      <c r="D1554" s="16" t="n">
        <v>0.0740170857884016</v>
      </c>
      <c r="E1554" s="16" t="n">
        <v>0.659598214285714</v>
      </c>
      <c r="F1554" s="16" t="n">
        <v>0.491861578128963</v>
      </c>
      <c r="G1554" s="18" t="n">
        <v>7.22281226446108E-015</v>
      </c>
      <c r="H1554" s="6"/>
      <c r="I1554" s="18" t="n">
        <v>6.95118090335E-005</v>
      </c>
      <c r="J1554" s="18" t="n">
        <v>0.000121392471004681</v>
      </c>
      <c r="K1554" s="16" t="n">
        <v>0.682862103174603</v>
      </c>
      <c r="L1554" s="18" t="n">
        <v>3.21540153031565E-015</v>
      </c>
      <c r="M1554" s="16" t="n">
        <v>0.581436011904762</v>
      </c>
      <c r="N1554" s="18" t="n">
        <v>0.000105417162625606</v>
      </c>
      <c r="O1554" s="16" t="n">
        <v>0.179783243006156</v>
      </c>
      <c r="P1554" s="16" t="n">
        <v>0.208479340782191</v>
      </c>
    </row>
    <row r="1555" customFormat="false" ht="15" hidden="false" customHeight="false" outlineLevel="0" collapsed="false">
      <c r="A1555" s="17" t="n">
        <v>1950</v>
      </c>
      <c r="B1555" s="6"/>
      <c r="C1555" s="16" t="n">
        <v>0.0617838210832716</v>
      </c>
      <c r="D1555" s="16" t="n">
        <v>0.0741401473720753</v>
      </c>
      <c r="E1555" s="16" t="n">
        <v>0.660168650793651</v>
      </c>
      <c r="F1555" s="16" t="n">
        <v>0.492787658008152</v>
      </c>
      <c r="G1555" s="18" t="n">
        <v>6.01268512197789E-015</v>
      </c>
      <c r="H1555" s="6"/>
      <c r="I1555" s="18" t="n">
        <v>7.28490980986903E-005</v>
      </c>
      <c r="J1555" s="18" t="n">
        <v>0.00012551283322458</v>
      </c>
      <c r="K1555" s="16" t="n">
        <v>0.679774305555556</v>
      </c>
      <c r="L1555" s="18" t="n">
        <v>6.99603560026363E-015</v>
      </c>
      <c r="M1555" s="16" t="n">
        <v>0.572705853174603</v>
      </c>
      <c r="N1555" s="18" t="n">
        <v>0.000468028541034374</v>
      </c>
      <c r="O1555" s="16" t="n">
        <v>0.180110769136338</v>
      </c>
      <c r="P1555" s="16" t="n">
        <v>0.20660888036314</v>
      </c>
    </row>
    <row r="1556" customFormat="false" ht="15" hidden="false" customHeight="false" outlineLevel="0" collapsed="false">
      <c r="A1556" s="17" t="n">
        <v>1951</v>
      </c>
      <c r="B1556" s="6"/>
      <c r="C1556" s="16" t="n">
        <v>0.0618579376917182</v>
      </c>
      <c r="D1556" s="16" t="n">
        <v>0.0742679389643578</v>
      </c>
      <c r="E1556" s="16" t="n">
        <v>0.660602678571429</v>
      </c>
      <c r="F1556" s="16" t="n">
        <v>0.4937141429524</v>
      </c>
      <c r="G1556" s="18" t="n">
        <v>5.03999854522622E-015</v>
      </c>
      <c r="H1556" s="6"/>
      <c r="I1556" s="18" t="n">
        <v>7.63742382005363E-005</v>
      </c>
      <c r="J1556" s="18" t="n">
        <v>0.000129747489741508</v>
      </c>
      <c r="K1556" s="16" t="n">
        <v>0.676574900793651</v>
      </c>
      <c r="L1556" s="18" t="n">
        <v>1.48709647830418E-014</v>
      </c>
      <c r="M1556" s="16" t="n">
        <v>0.565687003968254</v>
      </c>
      <c r="N1556" s="16" t="n">
        <v>0.0019175508602198</v>
      </c>
      <c r="O1556" s="16" t="n">
        <v>0.180438378590654</v>
      </c>
      <c r="P1556" s="16" t="n">
        <v>0.204761657333225</v>
      </c>
    </row>
    <row r="1557" customFormat="false" ht="15" hidden="false" customHeight="false" outlineLevel="0" collapsed="false">
      <c r="A1557" s="17" t="n">
        <v>1952</v>
      </c>
      <c r="B1557" s="6"/>
      <c r="C1557" s="16" t="n">
        <v>0.0619358180641785</v>
      </c>
      <c r="D1557" s="16" t="n">
        <v>0.0744002741657576</v>
      </c>
      <c r="E1557" s="16" t="n">
        <v>0.66124751984127</v>
      </c>
      <c r="F1557" s="16" t="n">
        <v>0.494640268793067</v>
      </c>
      <c r="G1557" s="18" t="n">
        <v>4.18689509002633E-015</v>
      </c>
      <c r="H1557" s="6"/>
      <c r="I1557" s="18" t="n">
        <v>8.00681153686874E-005</v>
      </c>
      <c r="J1557" s="18" t="n">
        <v>0.000134033909437383</v>
      </c>
      <c r="K1557" s="16" t="n">
        <v>0.673710317460318</v>
      </c>
      <c r="L1557" s="18" t="n">
        <v>3.15028965610704E-014</v>
      </c>
      <c r="M1557" s="16" t="n">
        <v>0.559089781746032</v>
      </c>
      <c r="N1557" s="16" t="n">
        <v>0.00611582019250235</v>
      </c>
      <c r="O1557" s="16" t="n">
        <v>0.180765801056702</v>
      </c>
      <c r="P1557" s="16" t="n">
        <v>0.202860320840418</v>
      </c>
    </row>
    <row r="1558" customFormat="false" ht="15" hidden="false" customHeight="false" outlineLevel="0" collapsed="false">
      <c r="A1558" s="17" t="n">
        <v>1953</v>
      </c>
      <c r="B1558" s="6"/>
      <c r="C1558" s="16" t="n">
        <v>0.0620172218527849</v>
      </c>
      <c r="D1558" s="16" t="n">
        <v>0.0745366319105203</v>
      </c>
      <c r="E1558" s="16" t="n">
        <v>0.661929563492063</v>
      </c>
      <c r="F1558" s="16" t="n">
        <v>0.495561330634467</v>
      </c>
      <c r="G1558" s="18" t="n">
        <v>3.47822416181279E-015</v>
      </c>
      <c r="H1558" s="6"/>
      <c r="I1558" s="18" t="n">
        <v>8.39806866119024E-005</v>
      </c>
      <c r="J1558" s="18" t="n">
        <v>0.00013844758186922</v>
      </c>
      <c r="K1558" s="16" t="n">
        <v>0.670796130952381</v>
      </c>
      <c r="L1558" s="18" t="n">
        <v>6.73267959709488E-014</v>
      </c>
      <c r="M1558" s="16" t="n">
        <v>0.554352678571429</v>
      </c>
      <c r="N1558" s="16" t="n">
        <v>0.0129303733714432</v>
      </c>
      <c r="O1558" s="16" t="n">
        <v>0.181091373598826</v>
      </c>
      <c r="P1558" s="16" t="n">
        <v>0.200851918050819</v>
      </c>
    </row>
    <row r="1559" customFormat="false" ht="15" hidden="false" customHeight="false" outlineLevel="0" collapsed="false">
      <c r="A1559" s="17" t="n">
        <v>1954</v>
      </c>
      <c r="B1559" s="6"/>
      <c r="C1559" s="16" t="n">
        <v>0.0621024388813181</v>
      </c>
      <c r="D1559" s="16" t="n">
        <v>0.0746772850414258</v>
      </c>
      <c r="E1559" s="16" t="n">
        <v>0.662413194444445</v>
      </c>
      <c r="F1559" s="16" t="n">
        <v>0.496476448770709</v>
      </c>
      <c r="G1559" s="18" t="n">
        <v>2.89286524487252E-015</v>
      </c>
      <c r="H1559" s="6"/>
      <c r="I1559" s="18" t="n">
        <v>8.81114439264502E-005</v>
      </c>
      <c r="J1559" s="18" t="n">
        <v>0.000143001838233657</v>
      </c>
      <c r="K1559" s="16" t="n">
        <v>0.667708333333333</v>
      </c>
      <c r="L1559" s="18" t="n">
        <v>1.45878193726385E-013</v>
      </c>
      <c r="M1559" s="16" t="n">
        <v>0.552951388888889</v>
      </c>
      <c r="N1559" s="16" t="n">
        <v>0.0188542783664308</v>
      </c>
      <c r="O1559" s="16" t="n">
        <v>0.181414786236289</v>
      </c>
      <c r="P1559" s="16" t="n">
        <v>0.198744807858883</v>
      </c>
    </row>
    <row r="1560" customFormat="false" ht="15" hidden="false" customHeight="false" outlineLevel="0" collapsed="false">
      <c r="A1560" s="17" t="n">
        <v>1955</v>
      </c>
      <c r="B1560" s="6"/>
      <c r="C1560" s="16" t="n">
        <v>0.0621913527062344</v>
      </c>
      <c r="D1560" s="16" t="n">
        <v>0.0748218526558177</v>
      </c>
      <c r="E1560" s="16" t="n">
        <v>0.663045634920635</v>
      </c>
      <c r="F1560" s="16" t="n">
        <v>0.497383301826525</v>
      </c>
      <c r="G1560" s="18" t="n">
        <v>2.45539914786695E-015</v>
      </c>
      <c r="H1560" s="6"/>
      <c r="I1560" s="18" t="n">
        <v>9.23257757213435E-005</v>
      </c>
      <c r="J1560" s="18" t="n">
        <v>0.000147616638943189</v>
      </c>
      <c r="K1560" s="16" t="n">
        <v>0.665166170634921</v>
      </c>
      <c r="L1560" s="18" t="n">
        <v>2.9729252358411E-013</v>
      </c>
      <c r="M1560" s="16" t="n">
        <v>0.556374007936508</v>
      </c>
      <c r="N1560" s="16" t="n">
        <v>0.0194961820505923</v>
      </c>
      <c r="O1560" s="16" t="n">
        <v>0.181735219848014</v>
      </c>
      <c r="P1560" s="16" t="n">
        <v>0.196817417090049</v>
      </c>
    </row>
    <row r="1561" customFormat="false" ht="15" hidden="false" customHeight="false" outlineLevel="0" collapsed="false">
      <c r="A1561" s="17" t="n">
        <v>1956</v>
      </c>
      <c r="B1561" s="6"/>
      <c r="C1561" s="16" t="n">
        <v>0.0622842758344141</v>
      </c>
      <c r="D1561" s="16" t="n">
        <v>0.0749705249173509</v>
      </c>
      <c r="E1561" s="16" t="n">
        <v>0.663814484126984</v>
      </c>
      <c r="F1561" s="16" t="n">
        <v>0.49827576467408</v>
      </c>
      <c r="G1561" s="18" t="n">
        <v>2.0521636013876E-015</v>
      </c>
      <c r="H1561" s="6"/>
      <c r="I1561" s="18" t="n">
        <v>9.66249060205374E-005</v>
      </c>
      <c r="J1561" s="18" t="n">
        <v>0.000152315257353976</v>
      </c>
      <c r="K1561" s="16" t="n">
        <v>0.662636408730159</v>
      </c>
      <c r="L1561" s="18" t="n">
        <v>5.69663934901007E-013</v>
      </c>
      <c r="M1561" s="16" t="n">
        <v>0.564632936507937</v>
      </c>
      <c r="N1561" s="16" t="n">
        <v>0.0128408862347701</v>
      </c>
      <c r="O1561" s="16" t="n">
        <v>0.182050512214755</v>
      </c>
      <c r="P1561" s="16" t="n">
        <v>0.195031680749361</v>
      </c>
    </row>
    <row r="1562" customFormat="false" ht="15" hidden="false" customHeight="false" outlineLevel="0" collapsed="false">
      <c r="A1562" s="17" t="n">
        <v>1957</v>
      </c>
      <c r="B1562" s="6"/>
      <c r="C1562" s="16" t="n">
        <v>0.0623819657393458</v>
      </c>
      <c r="D1562" s="16" t="n">
        <v>0.0751237383175678</v>
      </c>
      <c r="E1562" s="16" t="n">
        <v>0.664335317460318</v>
      </c>
      <c r="F1562" s="16" t="n">
        <v>0.499138428332558</v>
      </c>
      <c r="G1562" s="18" t="n">
        <v>1.72758240782321E-015</v>
      </c>
      <c r="H1562" s="6"/>
      <c r="I1562" s="18" t="n">
        <v>0.000100963615206125</v>
      </c>
      <c r="J1562" s="18" t="n">
        <v>0.000157098845832185</v>
      </c>
      <c r="K1562" s="16" t="n">
        <v>0.660875496031746</v>
      </c>
      <c r="L1562" s="18" t="n">
        <v>1.00141879130753E-012</v>
      </c>
      <c r="M1562" s="16" t="n">
        <v>0.576326884920635</v>
      </c>
      <c r="N1562" s="16" t="n">
        <v>0.00533098131837938</v>
      </c>
      <c r="O1562" s="16" t="n">
        <v>0.182355223658675</v>
      </c>
      <c r="P1562" s="16" t="n">
        <v>0.193555280286638</v>
      </c>
    </row>
    <row r="1563" customFormat="false" ht="15" hidden="false" customHeight="false" outlineLevel="0" collapsed="false">
      <c r="A1563" s="17" t="n">
        <v>1958</v>
      </c>
      <c r="B1563" s="6"/>
      <c r="C1563" s="16" t="n">
        <v>0.062484801033308</v>
      </c>
      <c r="D1563" s="16" t="n">
        <v>0.0752820655534215</v>
      </c>
      <c r="E1563" s="16" t="n">
        <v>0.664880952380952</v>
      </c>
      <c r="F1563" s="16" t="n">
        <v>0.499974842448753</v>
      </c>
      <c r="G1563" s="18" t="n">
        <v>1.46205284994772E-015</v>
      </c>
      <c r="H1563" s="6"/>
      <c r="I1563" s="18" t="n">
        <v>0.000105252081545063</v>
      </c>
      <c r="J1563" s="18" t="n">
        <v>0.000161896032306001</v>
      </c>
      <c r="K1563" s="16" t="n">
        <v>0.658940972222222</v>
      </c>
      <c r="L1563" s="18" t="n">
        <v>1.54523578262003E-012</v>
      </c>
      <c r="M1563" s="16" t="n">
        <v>0.588392857142857</v>
      </c>
      <c r="N1563" s="16" t="n">
        <v>0.00165467058442651</v>
      </c>
      <c r="O1563" s="16" t="n">
        <v>0.182650613038562</v>
      </c>
      <c r="P1563" s="16" t="n">
        <v>0.192464510592153</v>
      </c>
    </row>
    <row r="1564" customFormat="false" ht="15" hidden="false" customHeight="false" outlineLevel="0" collapsed="false">
      <c r="A1564" s="17" t="n">
        <v>1959</v>
      </c>
      <c r="B1564" s="6"/>
      <c r="C1564" s="16" t="n">
        <v>0.0625926475046784</v>
      </c>
      <c r="D1564" s="16" t="n">
        <v>0.0754457412634128</v>
      </c>
      <c r="E1564" s="16" t="n">
        <v>0.665277777777778</v>
      </c>
      <c r="F1564" s="16" t="n">
        <v>0.500794137334736</v>
      </c>
      <c r="G1564" s="18" t="n">
        <v>1.25527285018795E-015</v>
      </c>
      <c r="H1564" s="6"/>
      <c r="I1564" s="18" t="n">
        <v>0.000109529283210126</v>
      </c>
      <c r="J1564" s="18" t="n">
        <v>0.000166801807125366</v>
      </c>
      <c r="K1564" s="16" t="n">
        <v>0.65718005952381</v>
      </c>
      <c r="L1564" s="18" t="n">
        <v>2.12068749644378E-012</v>
      </c>
      <c r="M1564" s="16" t="n">
        <v>0.60406746031746</v>
      </c>
      <c r="N1564" s="18" t="n">
        <v>0.000278296840387964</v>
      </c>
      <c r="O1564" s="16" t="n">
        <v>0.182939908618128</v>
      </c>
      <c r="P1564" s="16" t="n">
        <v>0.191851522030802</v>
      </c>
    </row>
    <row r="1565" customFormat="false" ht="15" hidden="false" customHeight="false" outlineLevel="0" collapsed="false">
      <c r="A1565" s="17" t="n">
        <v>1960</v>
      </c>
      <c r="B1565" s="6"/>
      <c r="C1565" s="16" t="n">
        <v>0.0627055288794916</v>
      </c>
      <c r="D1565" s="16" t="n">
        <v>0.0756149286576706</v>
      </c>
      <c r="E1565" s="16" t="n">
        <v>0.665662202380952</v>
      </c>
      <c r="F1565" s="16" t="n">
        <v>0.50159796048131</v>
      </c>
      <c r="G1565" s="18" t="n">
        <v>1.06059057838939E-015</v>
      </c>
      <c r="H1565" s="6"/>
      <c r="I1565" s="18" t="n">
        <v>0.00011381898698322</v>
      </c>
      <c r="J1565" s="18" t="n">
        <v>0.000171874079429046</v>
      </c>
      <c r="K1565" s="16" t="n">
        <v>0.656522817460318</v>
      </c>
      <c r="L1565" s="18" t="n">
        <v>2.60432209916482E-012</v>
      </c>
      <c r="M1565" s="16" t="n">
        <v>0.62312748015873</v>
      </c>
      <c r="N1565" s="18" t="n">
        <v>2.20563906458211E-005</v>
      </c>
      <c r="O1565" s="16" t="n">
        <v>0.183223694901682</v>
      </c>
      <c r="P1565" s="16" t="n">
        <v>0.19169791445338</v>
      </c>
    </row>
    <row r="1566" customFormat="false" ht="15" hidden="false" customHeight="false" outlineLevel="0" collapsed="false">
      <c r="A1566" s="17" t="n">
        <v>1961</v>
      </c>
      <c r="B1566" s="6"/>
      <c r="C1566" s="16" t="n">
        <v>0.0628231315366019</v>
      </c>
      <c r="D1566" s="16" t="n">
        <v>0.0757895707436769</v>
      </c>
      <c r="E1566" s="16" t="n">
        <v>0.666319444444445</v>
      </c>
      <c r="F1566" s="16" t="n">
        <v>0.502396770718291</v>
      </c>
      <c r="G1566" s="18" t="n">
        <v>9.07075942926493E-016</v>
      </c>
      <c r="H1566" s="6"/>
      <c r="I1566" s="18" t="n">
        <v>0.000118062073098624</v>
      </c>
      <c r="J1566" s="18" t="n">
        <v>0.000177025953702562</v>
      </c>
      <c r="K1566" s="16" t="n">
        <v>0.656597222222222</v>
      </c>
      <c r="L1566" s="18" t="n">
        <v>2.91345940666962E-012</v>
      </c>
      <c r="M1566" s="16" t="n">
        <v>0.640922619047619</v>
      </c>
      <c r="N1566" s="18" t="n">
        <v>1.00423177419498E-006</v>
      </c>
      <c r="O1566" s="16" t="n">
        <v>0.183505666028945</v>
      </c>
      <c r="P1566" s="16" t="n">
        <v>0.191934021704785</v>
      </c>
    </row>
    <row r="1567" customFormat="false" ht="15" hidden="false" customHeight="false" outlineLevel="0" collapsed="false">
      <c r="A1567" s="17" t="n">
        <v>1962</v>
      </c>
      <c r="B1567" s="6"/>
      <c r="C1567" s="16" t="n">
        <v>0.0629446610270125</v>
      </c>
      <c r="D1567" s="16" t="n">
        <v>0.0759692346694961</v>
      </c>
      <c r="E1567" s="16" t="n">
        <v>0.667001488095238</v>
      </c>
      <c r="F1567" s="16" t="n">
        <v>0.503211044284305</v>
      </c>
      <c r="G1567" s="18" t="n">
        <v>7.82772275410115E-016</v>
      </c>
      <c r="H1567" s="6"/>
      <c r="I1567" s="18" t="n">
        <v>0.00012231914109015</v>
      </c>
      <c r="J1567" s="18" t="n">
        <v>0.000182346988523246</v>
      </c>
      <c r="K1567" s="16" t="n">
        <v>0.656969246031746</v>
      </c>
      <c r="L1567" s="18" t="n">
        <v>3.01257493927987E-012</v>
      </c>
      <c r="M1567" s="16" t="n">
        <v>0.657366071428571</v>
      </c>
      <c r="N1567" s="18" t="n">
        <v>2.67968187594897E-008</v>
      </c>
      <c r="O1567" s="16" t="n">
        <v>0.183793048927042</v>
      </c>
      <c r="P1567" s="16" t="n">
        <v>0.192498686687108</v>
      </c>
    </row>
    <row r="1568" customFormat="false" ht="15" hidden="false" customHeight="false" outlineLevel="0" collapsed="false">
      <c r="A1568" s="17" t="n">
        <v>1963</v>
      </c>
      <c r="B1568" s="6"/>
      <c r="C1568" s="16" t="n">
        <v>0.0630698737642638</v>
      </c>
      <c r="D1568" s="16" t="n">
        <v>0.0761542030793725</v>
      </c>
      <c r="E1568" s="16" t="n">
        <v>0.667410714285714</v>
      </c>
      <c r="F1568" s="16" t="n">
        <v>0.504060619083189</v>
      </c>
      <c r="G1568" s="18" t="n">
        <v>6.65357538901119E-016</v>
      </c>
      <c r="H1568" s="6"/>
      <c r="I1568" s="18" t="n">
        <v>0.000126542499744936</v>
      </c>
      <c r="J1568" s="18" t="n">
        <v>0.000187833399457657</v>
      </c>
      <c r="K1568" s="16" t="n">
        <v>0.657576884920635</v>
      </c>
      <c r="L1568" s="18" t="n">
        <v>2.75761331620255E-012</v>
      </c>
      <c r="M1568" s="16" t="n">
        <v>0.669742063492063</v>
      </c>
      <c r="N1568" s="18" t="n">
        <v>7.90707186995467E-010</v>
      </c>
      <c r="O1568" s="16" t="n">
        <v>0.184092840515131</v>
      </c>
      <c r="P1568" s="16" t="n">
        <v>0.193518121219815</v>
      </c>
    </row>
    <row r="1569" customFormat="false" ht="15" hidden="false" customHeight="false" outlineLevel="0" collapsed="false">
      <c r="A1569" s="17" t="n">
        <v>1964</v>
      </c>
      <c r="B1569" s="6"/>
      <c r="C1569" s="16" t="n">
        <v>0.0631983802563465</v>
      </c>
      <c r="D1569" s="16" t="n">
        <v>0.0763440969126168</v>
      </c>
      <c r="E1569" s="16" t="n">
        <v>0.66811755952381</v>
      </c>
      <c r="F1569" s="16" t="n">
        <v>0.504951452686626</v>
      </c>
      <c r="G1569" s="18" t="n">
        <v>5.6249711857539E-016</v>
      </c>
      <c r="H1569" s="6"/>
      <c r="I1569" s="18" t="n">
        <v>0.000130630383804268</v>
      </c>
      <c r="J1569" s="18" t="n">
        <v>0.000193325616419148</v>
      </c>
      <c r="K1569" s="16" t="n">
        <v>0.658730158730159</v>
      </c>
      <c r="L1569" s="18" t="n">
        <v>2.31464126233787E-012</v>
      </c>
      <c r="M1569" s="16" t="n">
        <v>0.67593005952381</v>
      </c>
      <c r="N1569" s="18" t="n">
        <v>4.67877969828073E-011</v>
      </c>
      <c r="O1569" s="16" t="n">
        <v>0.184407136028745</v>
      </c>
      <c r="P1569" s="16" t="n">
        <v>0.194895987888809</v>
      </c>
    </row>
    <row r="1570" customFormat="false" ht="15" hidden="false" customHeight="false" outlineLevel="0" collapsed="false">
      <c r="A1570" s="17" t="n">
        <v>1965</v>
      </c>
      <c r="B1570" s="6"/>
      <c r="C1570" s="16" t="n">
        <v>0.0633303642416576</v>
      </c>
      <c r="D1570" s="16" t="n">
        <v>0.0765389771398273</v>
      </c>
      <c r="E1570" s="16" t="n">
        <v>0.668328373015873</v>
      </c>
      <c r="F1570" s="16" t="n">
        <v>0.505879064102661</v>
      </c>
      <c r="G1570" s="18" t="n">
        <v>4.78336913617511E-016</v>
      </c>
      <c r="H1570" s="6"/>
      <c r="I1570" s="18" t="n">
        <v>0.000134644095517573</v>
      </c>
      <c r="J1570" s="18" t="n">
        <v>0.000198897742894809</v>
      </c>
      <c r="K1570" s="16" t="n">
        <v>0.660267857142857</v>
      </c>
      <c r="L1570" s="18" t="n">
        <v>1.7982308428886E-012</v>
      </c>
      <c r="M1570" s="16" t="n">
        <v>0.676934523809524</v>
      </c>
      <c r="N1570" s="18" t="n">
        <v>1.26130445074765E-011</v>
      </c>
      <c r="O1570" s="16" t="n">
        <v>0.184734347029624</v>
      </c>
      <c r="P1570" s="16" t="n">
        <v>0.196530102366858</v>
      </c>
    </row>
    <row r="1571" customFormat="false" ht="15" hidden="false" customHeight="false" outlineLevel="0" collapsed="false">
      <c r="A1571" s="17" t="n">
        <v>1966</v>
      </c>
      <c r="B1571" s="6"/>
      <c r="C1571" s="16" t="n">
        <v>0.0634663293933806</v>
      </c>
      <c r="D1571" s="16" t="n">
        <v>0.0767397260660523</v>
      </c>
      <c r="E1571" s="16" t="n">
        <v>0.668712797619048</v>
      </c>
      <c r="F1571" s="16" t="n">
        <v>0.506847518176182</v>
      </c>
      <c r="G1571" s="18" t="n">
        <v>3.99790192461821E-016</v>
      </c>
      <c r="H1571" s="6"/>
      <c r="I1571" s="18" t="n">
        <v>0.000138572202002714</v>
      </c>
      <c r="J1571" s="18" t="n">
        <v>0.000204462480801821</v>
      </c>
      <c r="K1571" s="16" t="n">
        <v>0.661768353174603</v>
      </c>
      <c r="L1571" s="18" t="n">
        <v>1.39360136924363E-012</v>
      </c>
      <c r="M1571" s="16" t="n">
        <v>0.671974206349206</v>
      </c>
      <c r="N1571" s="18" t="n">
        <v>1.82772711953867E-011</v>
      </c>
      <c r="O1571" s="16" t="n">
        <v>0.185075899565595</v>
      </c>
      <c r="P1571" s="16" t="n">
        <v>0.198276053689302</v>
      </c>
    </row>
    <row r="1572" customFormat="false" ht="15" hidden="false" customHeight="false" outlineLevel="0" collapsed="false">
      <c r="A1572" s="17" t="n">
        <v>1967</v>
      </c>
      <c r="B1572" s="6"/>
      <c r="C1572" s="16" t="n">
        <v>0.0636064606073201</v>
      </c>
      <c r="D1572" s="16" t="n">
        <v>0.0769462604802523</v>
      </c>
      <c r="E1572" s="16" t="n">
        <v>0.66906001984127</v>
      </c>
      <c r="F1572" s="16" t="n">
        <v>0.507841874039625</v>
      </c>
      <c r="G1572" s="18" t="n">
        <v>3.36971433224943E-016</v>
      </c>
      <c r="H1572" s="6"/>
      <c r="I1572" s="18" t="n">
        <v>0.000142383546295886</v>
      </c>
      <c r="J1572" s="18" t="n">
        <v>0.00020988979331101</v>
      </c>
      <c r="K1572" s="16" t="n">
        <v>0.663095238095238</v>
      </c>
      <c r="L1572" s="18" t="n">
        <v>1.11939192372801E-012</v>
      </c>
      <c r="M1572" s="16" t="n">
        <v>0.662475198412698</v>
      </c>
      <c r="N1572" s="18" t="n">
        <v>1.39853078271943E-010</v>
      </c>
      <c r="O1572" s="16" t="n">
        <v>0.185426517324325</v>
      </c>
      <c r="P1572" s="16" t="n">
        <v>0.199946268970474</v>
      </c>
    </row>
    <row r="1573" customFormat="false" ht="15" hidden="false" customHeight="false" outlineLevel="0" collapsed="false">
      <c r="A1573" s="17" t="n">
        <v>1968</v>
      </c>
      <c r="B1573" s="6"/>
      <c r="C1573" s="16" t="n">
        <v>0.063750833920432</v>
      </c>
      <c r="D1573" s="16" t="n">
        <v>0.077159148874752</v>
      </c>
      <c r="E1573" s="16" t="n">
        <v>0.669940476190476</v>
      </c>
      <c r="F1573" s="16" t="n">
        <v>0.508869921747906</v>
      </c>
      <c r="G1573" s="18" t="n">
        <v>2.75783336982625E-016</v>
      </c>
      <c r="H1573" s="6"/>
      <c r="I1573" s="18" t="n">
        <v>0.000146220004092973</v>
      </c>
      <c r="J1573" s="18" t="n">
        <v>0.000215272069222491</v>
      </c>
      <c r="K1573" s="16" t="n">
        <v>0.663938492063492</v>
      </c>
      <c r="L1573" s="18" t="n">
        <v>1.00505710821529E-012</v>
      </c>
      <c r="M1573" s="16" t="n">
        <v>0.649417162698413</v>
      </c>
      <c r="N1573" s="18" t="n">
        <v>3.51155750852902E-009</v>
      </c>
      <c r="O1573" s="16" t="n">
        <v>0.185788940648196</v>
      </c>
      <c r="P1573" s="16" t="n">
        <v>0.201280324925302</v>
      </c>
    </row>
    <row r="1574" customFormat="false" ht="15" hidden="false" customHeight="false" outlineLevel="0" collapsed="false">
      <c r="A1574" s="17" t="n">
        <v>1969</v>
      </c>
      <c r="B1574" s="6"/>
      <c r="C1574" s="16" t="n">
        <v>0.0638995922056694</v>
      </c>
      <c r="D1574" s="16" t="n">
        <v>0.0773784333212077</v>
      </c>
      <c r="E1574" s="16" t="n">
        <v>0.670659722222222</v>
      </c>
      <c r="F1574" s="16" t="n">
        <v>0.509920555919509</v>
      </c>
      <c r="G1574" s="18" t="n">
        <v>2.30441406805483E-016</v>
      </c>
      <c r="H1574" s="6"/>
      <c r="I1574" s="18" t="n">
        <v>0.000150119455197428</v>
      </c>
      <c r="J1574" s="18" t="n">
        <v>0.000220588363943884</v>
      </c>
      <c r="K1574" s="16" t="n">
        <v>0.664136904761905</v>
      </c>
      <c r="L1574" s="18" t="n">
        <v>1.03003900956253E-012</v>
      </c>
      <c r="M1574" s="16" t="n">
        <v>0.633779761904762</v>
      </c>
      <c r="N1574" s="18" t="n">
        <v>1.56771021833124E-007</v>
      </c>
      <c r="O1574" s="16" t="n">
        <v>0.186159248172748</v>
      </c>
      <c r="P1574" s="16" t="n">
        <v>0.202135763126371</v>
      </c>
    </row>
    <row r="1575" customFormat="false" ht="15" hidden="false" customHeight="false" outlineLevel="0" collapsed="false">
      <c r="A1575" s="17" t="n">
        <v>1970</v>
      </c>
      <c r="B1575" s="6"/>
      <c r="C1575" s="16" t="n">
        <v>0.0640523812054579</v>
      </c>
      <c r="D1575" s="16" t="n">
        <v>0.0776035945471362</v>
      </c>
      <c r="E1575" s="16" t="n">
        <v>0.671106150793651</v>
      </c>
      <c r="F1575" s="16" t="n">
        <v>0.510988314323039</v>
      </c>
      <c r="G1575" s="18" t="n">
        <v>1.92237945148079E-016</v>
      </c>
      <c r="H1575" s="6"/>
      <c r="I1575" s="18" t="n">
        <v>0.000154018606737015</v>
      </c>
      <c r="J1575" s="18" t="n">
        <v>0.000225730447189912</v>
      </c>
      <c r="K1575" s="16" t="n">
        <v>0.664087301587302</v>
      </c>
      <c r="L1575" s="18" t="n">
        <v>1.2031250477715E-012</v>
      </c>
      <c r="M1575" s="16" t="n">
        <v>0.615054563492063</v>
      </c>
      <c r="N1575" s="18" t="n">
        <v>6.55526363453966E-006</v>
      </c>
      <c r="O1575" s="16" t="n">
        <v>0.186535510055017</v>
      </c>
      <c r="P1575" s="16" t="n">
        <v>0.202522766712303</v>
      </c>
    </row>
    <row r="1576" customFormat="false" ht="15" hidden="false" customHeight="false" outlineLevel="0" collapsed="false">
      <c r="A1576" s="17" t="n">
        <v>1971</v>
      </c>
      <c r="B1576" s="6"/>
      <c r="C1576" s="16" t="n">
        <v>0.0642088022543969</v>
      </c>
      <c r="D1576" s="16" t="n">
        <v>0.0778338068432589</v>
      </c>
      <c r="E1576" s="16" t="n">
        <v>0.671763392857143</v>
      </c>
      <c r="F1576" s="16" t="n">
        <v>0.512063009005765</v>
      </c>
      <c r="G1576" s="18" t="n">
        <v>1.58278562174285E-016</v>
      </c>
      <c r="H1576" s="6"/>
      <c r="I1576" s="18" t="n">
        <v>0.000158055305539949</v>
      </c>
      <c r="J1576" s="18" t="n">
        <v>0.000230822402060726</v>
      </c>
      <c r="K1576" s="16" t="n">
        <v>0.663318452380952</v>
      </c>
      <c r="L1576" s="18" t="n">
        <v>1.62380413293523E-012</v>
      </c>
      <c r="M1576" s="16" t="n">
        <v>0.594704861111111</v>
      </c>
      <c r="N1576" s="18" t="n">
        <v>0.000239505553475687</v>
      </c>
      <c r="O1576" s="16" t="n">
        <v>0.186914133311964</v>
      </c>
      <c r="P1576" s="16" t="n">
        <v>0.202305167833402</v>
      </c>
    </row>
    <row r="1577" customFormat="false" ht="15" hidden="false" customHeight="false" outlineLevel="0" collapsed="false">
      <c r="A1577" s="17" t="n">
        <v>1972</v>
      </c>
      <c r="B1577" s="6"/>
      <c r="C1577" s="16" t="n">
        <v>0.0643689070556896</v>
      </c>
      <c r="D1577" s="16" t="n">
        <v>0.0780691231858061</v>
      </c>
      <c r="E1577" s="16" t="n">
        <v>0.672371031746032</v>
      </c>
      <c r="F1577" s="16" t="n">
        <v>0.51314553081707</v>
      </c>
      <c r="G1577" s="18" t="n">
        <v>1.32079945670576E-016</v>
      </c>
      <c r="H1577" s="6"/>
      <c r="I1577" s="18" t="n">
        <v>0.000162141422198231</v>
      </c>
      <c r="J1577" s="18" t="n">
        <v>0.000235777669606858</v>
      </c>
      <c r="K1577" s="16" t="n">
        <v>0.662165178571429</v>
      </c>
      <c r="L1577" s="18" t="n">
        <v>2.44791028326531E-012</v>
      </c>
      <c r="M1577" s="16" t="n">
        <v>0.574429563492064</v>
      </c>
      <c r="N1577" s="16" t="n">
        <v>0.00544821764264898</v>
      </c>
      <c r="O1577" s="16" t="n">
        <v>0.187295429937251</v>
      </c>
      <c r="P1577" s="16" t="n">
        <v>0.201655826923203</v>
      </c>
    </row>
    <row r="1578" customFormat="false" ht="15" hidden="false" customHeight="false" outlineLevel="0" collapsed="false">
      <c r="A1578" s="17" t="n">
        <v>1973</v>
      </c>
      <c r="B1578" s="6"/>
      <c r="C1578" s="16" t="n">
        <v>0.0645321403372223</v>
      </c>
      <c r="D1578" s="16" t="n">
        <v>0.0783084874638518</v>
      </c>
      <c r="E1578" s="16" t="n">
        <v>0.673053075396825</v>
      </c>
      <c r="F1578" s="16" t="n">
        <v>0.514230795735337</v>
      </c>
      <c r="G1578" s="18" t="n">
        <v>1.08890056585856E-016</v>
      </c>
      <c r="H1578" s="6"/>
      <c r="I1578" s="18" t="n">
        <v>0.00016624033588336</v>
      </c>
      <c r="J1578" s="18" t="n">
        <v>0.000240478208870455</v>
      </c>
      <c r="K1578" s="16" t="n">
        <v>0.66031746031746</v>
      </c>
      <c r="L1578" s="18" t="n">
        <v>4.18493732266973E-012</v>
      </c>
      <c r="M1578" s="16" t="n">
        <v>0.550992063492064</v>
      </c>
      <c r="N1578" s="16" t="n">
        <v>0.0705097698897495</v>
      </c>
      <c r="O1578" s="16" t="n">
        <v>0.187677607802804</v>
      </c>
      <c r="P1578" s="16" t="n">
        <v>0.200525371711536</v>
      </c>
    </row>
    <row r="1579" customFormat="false" ht="15" hidden="false" customHeight="false" outlineLevel="0" collapsed="false">
      <c r="A1579" s="17" t="n">
        <v>1974</v>
      </c>
      <c r="B1579" s="6"/>
      <c r="C1579" s="16" t="n">
        <v>0.064699166936642</v>
      </c>
      <c r="D1579" s="16" t="n">
        <v>0.0785516109125282</v>
      </c>
      <c r="E1579" s="16" t="n">
        <v>0.673573908730159</v>
      </c>
      <c r="F1579" s="16" t="n">
        <v>0.515287058193345</v>
      </c>
      <c r="G1579" s="18" t="n">
        <v>9.17490479929245E-017</v>
      </c>
      <c r="H1579" s="6"/>
      <c r="I1579" s="18" t="n">
        <v>0.000170455274621808</v>
      </c>
      <c r="J1579" s="18" t="n">
        <v>0.000245048996397687</v>
      </c>
      <c r="K1579" s="16" t="n">
        <v>0.658618551587302</v>
      </c>
      <c r="L1579" s="18" t="n">
        <v>8.022904786414E-012</v>
      </c>
      <c r="M1579" s="16" t="n">
        <v>0.525545634920635</v>
      </c>
      <c r="N1579" s="16" t="n">
        <v>0.411240780199817</v>
      </c>
      <c r="O1579" s="16" t="n">
        <v>0.188049490570277</v>
      </c>
      <c r="P1579" s="16" t="n">
        <v>0.198982895642009</v>
      </c>
    </row>
    <row r="1580" customFormat="false" ht="15" hidden="false" customHeight="false" outlineLevel="0" collapsed="false">
      <c r="A1580" s="17" t="n">
        <v>1975</v>
      </c>
      <c r="B1580" s="6"/>
      <c r="C1580" s="16" t="n">
        <v>0.0648705835779288</v>
      </c>
      <c r="D1580" s="16" t="n">
        <v>0.0787991266458575</v>
      </c>
      <c r="E1580" s="16" t="n">
        <v>0.673970734126984</v>
      </c>
      <c r="F1580" s="16" t="n">
        <v>0.516313239250917</v>
      </c>
      <c r="G1580" s="18" t="n">
        <v>7.83133066661226E-017</v>
      </c>
      <c r="H1580" s="6"/>
      <c r="I1580" s="18" t="n">
        <v>0.000174668551868112</v>
      </c>
      <c r="J1580" s="18" t="n">
        <v>0.000249359862625127</v>
      </c>
      <c r="K1580" s="16" t="n">
        <v>0.656274801587302</v>
      </c>
      <c r="L1580" s="18" t="n">
        <v>1.65286343809266E-011</v>
      </c>
      <c r="M1580" s="16" t="n">
        <v>0.502715773809524</v>
      </c>
      <c r="N1580" s="16" t="n">
        <v>0.907277144024502</v>
      </c>
      <c r="O1580" s="16" t="n">
        <v>0.188410705012861</v>
      </c>
      <c r="P1580" s="16" t="n">
        <v>0.197151450040738</v>
      </c>
    </row>
    <row r="1581" customFormat="false" ht="15" hidden="false" customHeight="false" outlineLevel="0" collapsed="false">
      <c r="A1581" s="17" t="n">
        <v>1976</v>
      </c>
      <c r="B1581" s="6"/>
      <c r="C1581" s="16" t="n">
        <v>0.0650461902007125</v>
      </c>
      <c r="D1581" s="16" t="n">
        <v>0.079050628013615</v>
      </c>
      <c r="E1581" s="16" t="n">
        <v>0.674342757936508</v>
      </c>
      <c r="F1581" s="16" t="n">
        <v>0.517308825387084</v>
      </c>
      <c r="G1581" s="18" t="n">
        <v>6.6730848078468E-017</v>
      </c>
      <c r="H1581" s="6"/>
      <c r="I1581" s="18" t="n">
        <v>0.000178979989352267</v>
      </c>
      <c r="J1581" s="18" t="n">
        <v>0.000253432725335664</v>
      </c>
      <c r="K1581" s="16" t="n">
        <v>0.653583829365079</v>
      </c>
      <c r="L1581" s="18" t="n">
        <v>3.80424523420611E-011</v>
      </c>
      <c r="M1581" s="16" t="n">
        <v>0.530493551587302</v>
      </c>
      <c r="N1581" s="16" t="n">
        <v>0.305002523354021</v>
      </c>
      <c r="O1581" s="16" t="n">
        <v>0.188761077020296</v>
      </c>
      <c r="P1581" s="16" t="n">
        <v>0.194810567952304</v>
      </c>
    </row>
    <row r="1582" customFormat="false" ht="15" hidden="false" customHeight="false" outlineLevel="0" collapsed="false">
      <c r="A1582" s="17" t="n">
        <v>1977</v>
      </c>
      <c r="B1582" s="6"/>
      <c r="C1582" s="16" t="n">
        <v>0.0652267803981669</v>
      </c>
      <c r="D1582" s="16" t="n">
        <v>0.0793065192604208</v>
      </c>
      <c r="E1582" s="16" t="n">
        <v>0.674714781746032</v>
      </c>
      <c r="F1582" s="16" t="n">
        <v>0.518260608177623</v>
      </c>
      <c r="G1582" s="18" t="n">
        <v>5.77485464170723E-017</v>
      </c>
      <c r="H1582" s="6"/>
      <c r="I1582" s="18" t="n">
        <v>0.000183483906081669</v>
      </c>
      <c r="J1582" s="18" t="n">
        <v>0.000257468300509658</v>
      </c>
      <c r="K1582" s="16" t="n">
        <v>0.650210813492063</v>
      </c>
      <c r="L1582" s="18" t="n">
        <v>9.5561997631699E-011</v>
      </c>
      <c r="M1582" s="16" t="n">
        <v>0.554154265873016</v>
      </c>
      <c r="N1582" s="16" t="n">
        <v>0.0668552173237792</v>
      </c>
      <c r="O1582" s="16" t="n">
        <v>0.18909596613698</v>
      </c>
      <c r="P1582" s="16" t="n">
        <v>0.192095214889178</v>
      </c>
    </row>
    <row r="1583" customFormat="false" ht="15" hidden="false" customHeight="false" outlineLevel="0" collapsed="false">
      <c r="A1583" s="17" t="n">
        <v>1978</v>
      </c>
      <c r="B1583" s="6"/>
      <c r="C1583" s="16" t="n">
        <v>0.0654121484135097</v>
      </c>
      <c r="D1583" s="16" t="n">
        <v>0.0795667406081334</v>
      </c>
      <c r="E1583" s="16" t="n">
        <v>0.675186011904762</v>
      </c>
      <c r="F1583" s="16" t="n">
        <v>0.519179591538356</v>
      </c>
      <c r="G1583" s="18" t="n">
        <v>4.95403073657703E-017</v>
      </c>
      <c r="H1583" s="6"/>
      <c r="I1583" s="18" t="n">
        <v>0.000188107657839576</v>
      </c>
      <c r="J1583" s="18" t="n">
        <v>0.000261431775496367</v>
      </c>
      <c r="K1583" s="16" t="n">
        <v>0.646800595238095</v>
      </c>
      <c r="L1583" s="18" t="n">
        <v>2.42779413591781E-010</v>
      </c>
      <c r="M1583" s="16" t="n">
        <v>0.571577380952381</v>
      </c>
      <c r="N1583" s="16" t="n">
        <v>0.0135327784883837</v>
      </c>
      <c r="O1583" s="16" t="n">
        <v>0.189419252028519</v>
      </c>
      <c r="P1583" s="16" t="n">
        <v>0.189153825021012</v>
      </c>
    </row>
    <row r="1584" customFormat="false" ht="15" hidden="false" customHeight="false" outlineLevel="0" collapsed="false">
      <c r="A1584" s="17" t="n">
        <v>1979</v>
      </c>
      <c r="B1584" s="6"/>
      <c r="C1584" s="16" t="n">
        <v>0.0656023275612592</v>
      </c>
      <c r="D1584" s="16" t="n">
        <v>0.0798307588048654</v>
      </c>
      <c r="E1584" s="16" t="n">
        <v>0.675322420634921</v>
      </c>
      <c r="F1584" s="16" t="n">
        <v>0.520053906085812</v>
      </c>
      <c r="G1584" s="18" t="n">
        <v>4.37807006148407E-017</v>
      </c>
      <c r="H1584" s="6"/>
      <c r="I1584" s="18" t="n">
        <v>0.000192878669647191</v>
      </c>
      <c r="J1584" s="18" t="n">
        <v>0.000265437737606025</v>
      </c>
      <c r="K1584" s="16" t="n">
        <v>0.643427579365079</v>
      </c>
      <c r="L1584" s="18" t="n">
        <v>6.32617342469286E-010</v>
      </c>
      <c r="M1584" s="16" t="n">
        <v>0.581150793650794</v>
      </c>
      <c r="N1584" s="16" t="n">
        <v>0.00499243707127108</v>
      </c>
      <c r="O1584" s="16" t="n">
        <v>0.189726766866759</v>
      </c>
      <c r="P1584" s="16" t="n">
        <v>0.186101597968325</v>
      </c>
    </row>
    <row r="1585" customFormat="false" ht="15" hidden="false" customHeight="false" outlineLevel="0" collapsed="false">
      <c r="A1585" s="17" t="n">
        <v>1980</v>
      </c>
      <c r="B1585" s="6"/>
      <c r="C1585" s="16" t="n">
        <v>0.0657973152873855</v>
      </c>
      <c r="D1585" s="16" t="n">
        <v>0.0800985531404125</v>
      </c>
      <c r="E1585" s="16" t="n">
        <v>0.675917658730159</v>
      </c>
      <c r="F1585" s="16" t="n">
        <v>0.520886198575257</v>
      </c>
      <c r="G1585" s="18" t="n">
        <v>3.91922939642489E-017</v>
      </c>
      <c r="H1585" s="6"/>
      <c r="I1585" s="18" t="n">
        <v>0.000197898213225621</v>
      </c>
      <c r="J1585" s="18" t="n">
        <v>0.000269735206529555</v>
      </c>
      <c r="K1585" s="16" t="n">
        <v>0.63999255952381</v>
      </c>
      <c r="L1585" s="18" t="n">
        <v>1.58426517022825E-009</v>
      </c>
      <c r="M1585" s="16" t="n">
        <v>0.583345734126984</v>
      </c>
      <c r="N1585" s="16" t="n">
        <v>0.00370637836162665</v>
      </c>
      <c r="O1585" s="16" t="n">
        <v>0.190019449799112</v>
      </c>
      <c r="P1585" s="16" t="n">
        <v>0.183103086436738</v>
      </c>
    </row>
    <row r="1586" customFormat="false" ht="15" hidden="false" customHeight="false" outlineLevel="0" collapsed="false">
      <c r="A1586" s="17" t="n">
        <v>1981</v>
      </c>
      <c r="B1586" s="6"/>
      <c r="C1586" s="16" t="n">
        <v>0.0659970961268408</v>
      </c>
      <c r="D1586" s="16" t="n">
        <v>0.0803696320420823</v>
      </c>
      <c r="E1586" s="16" t="n">
        <v>0.676140873015873</v>
      </c>
      <c r="F1586" s="16" t="n">
        <v>0.52166638390295</v>
      </c>
      <c r="G1586" s="18" t="n">
        <v>3.48914860049484E-017</v>
      </c>
      <c r="H1586" s="6"/>
      <c r="I1586" s="18" t="n">
        <v>0.000203032337568234</v>
      </c>
      <c r="J1586" s="18" t="n">
        <v>0.000274138182555315</v>
      </c>
      <c r="K1586" s="16" t="n">
        <v>0.636929563492064</v>
      </c>
      <c r="L1586" s="18" t="n">
        <v>3.83659649077022E-009</v>
      </c>
      <c r="M1586" s="16" t="n">
        <v>0.583829365079365</v>
      </c>
      <c r="N1586" s="16" t="n">
        <v>0.00335254395361352</v>
      </c>
      <c r="O1586" s="16" t="n">
        <v>0.190293762797633</v>
      </c>
      <c r="P1586" s="16" t="n">
        <v>0.180170386884637</v>
      </c>
    </row>
    <row r="1587" customFormat="false" ht="15" hidden="false" customHeight="false" outlineLevel="0" collapsed="false">
      <c r="A1587" s="17" t="n">
        <v>1982</v>
      </c>
      <c r="B1587" s="6"/>
      <c r="C1587" s="16" t="n">
        <v>0.0662015688218048</v>
      </c>
      <c r="D1587" s="16" t="n">
        <v>0.080643978066423</v>
      </c>
      <c r="E1587" s="16" t="n">
        <v>0.676748511904762</v>
      </c>
      <c r="F1587" s="16" t="n">
        <v>0.522397622533575</v>
      </c>
      <c r="G1587" s="18" t="n">
        <v>3.1501734785847E-017</v>
      </c>
      <c r="H1587" s="6"/>
      <c r="I1587" s="18" t="n">
        <v>0.000208200465744034</v>
      </c>
      <c r="J1587" s="18" t="n">
        <v>0.000278595132549349</v>
      </c>
      <c r="K1587" s="16" t="n">
        <v>0.63390376984127</v>
      </c>
      <c r="L1587" s="18" t="n">
        <v>8.86061368187626E-009</v>
      </c>
      <c r="M1587" s="16" t="n">
        <v>0.580605158730159</v>
      </c>
      <c r="N1587" s="16" t="n">
        <v>0.00402671534776681</v>
      </c>
      <c r="O1587" s="16" t="n">
        <v>0.190550825690538</v>
      </c>
      <c r="P1587" s="16" t="n">
        <v>0.1773912530033</v>
      </c>
    </row>
    <row r="1588" customFormat="false" ht="15" hidden="false" customHeight="false" outlineLevel="0" collapsed="false">
      <c r="A1588" s="17" t="n">
        <v>1983</v>
      </c>
      <c r="B1588" s="6"/>
      <c r="C1588" s="16" t="n">
        <v>0.0664111873707887</v>
      </c>
      <c r="D1588" s="16" t="n">
        <v>0.0809223942543569</v>
      </c>
      <c r="E1588" s="16" t="n">
        <v>0.676996527777778</v>
      </c>
      <c r="F1588" s="16" t="n">
        <v>0.523090786311578</v>
      </c>
      <c r="G1588" s="18" t="n">
        <v>2.87688285359688E-017</v>
      </c>
      <c r="H1588" s="6"/>
      <c r="I1588" s="18" t="n">
        <v>0.000213459310651761</v>
      </c>
      <c r="J1588" s="18" t="n">
        <v>0.000283204449182532</v>
      </c>
      <c r="K1588" s="16" t="n">
        <v>0.63125</v>
      </c>
      <c r="L1588" s="18" t="n">
        <v>1.91638202976982E-008</v>
      </c>
      <c r="M1588" s="16" t="n">
        <v>0.576922123015873</v>
      </c>
      <c r="N1588" s="16" t="n">
        <v>0.00565324199077015</v>
      </c>
      <c r="O1588" s="16" t="n">
        <v>0.190794467395579</v>
      </c>
      <c r="P1588" s="16" t="n">
        <v>0.174783016634968</v>
      </c>
    </row>
    <row r="1589" customFormat="false" ht="15" hidden="false" customHeight="false" outlineLevel="0" collapsed="false">
      <c r="A1589" s="17" t="n">
        <v>1984</v>
      </c>
      <c r="B1589" s="6"/>
      <c r="C1589" s="16" t="n">
        <v>0.0666267922433638</v>
      </c>
      <c r="D1589" s="16" t="n">
        <v>0.0812060688832606</v>
      </c>
      <c r="E1589" s="16" t="n">
        <v>0.677467757936508</v>
      </c>
      <c r="F1589" s="16" t="n">
        <v>0.523746917555228</v>
      </c>
      <c r="G1589" s="18" t="n">
        <v>2.72405467753161E-017</v>
      </c>
      <c r="H1589" s="6"/>
      <c r="I1589" s="18" t="n">
        <v>0.000218697368693043</v>
      </c>
      <c r="J1589" s="18" t="n">
        <v>0.000287802749454598</v>
      </c>
      <c r="K1589" s="16" t="n">
        <v>0.628298611111111</v>
      </c>
      <c r="L1589" s="18" t="n">
        <v>3.94304871604237E-008</v>
      </c>
      <c r="M1589" s="16" t="n">
        <v>0.572457837301587</v>
      </c>
      <c r="N1589" s="16" t="n">
        <v>0.00848987145264585</v>
      </c>
      <c r="O1589" s="16" t="n">
        <v>0.191025059971062</v>
      </c>
      <c r="P1589" s="16" t="n">
        <v>0.172292581107241</v>
      </c>
    </row>
    <row r="1590" customFormat="false" ht="15" hidden="false" customHeight="false" outlineLevel="0" collapsed="false">
      <c r="A1590" s="17" t="n">
        <v>1985</v>
      </c>
      <c r="B1590" s="6"/>
      <c r="C1590" s="16" t="n">
        <v>0.0668479037435866</v>
      </c>
      <c r="D1590" s="16" t="n">
        <v>0.0814949799829984</v>
      </c>
      <c r="E1590" s="16" t="n">
        <v>0.677852182539683</v>
      </c>
      <c r="F1590" s="16" t="n">
        <v>0.524382261791956</v>
      </c>
      <c r="G1590" s="18" t="n">
        <v>2.61183989770352E-017</v>
      </c>
      <c r="H1590" s="6"/>
      <c r="I1590" s="18" t="n">
        <v>0.000223900764217441</v>
      </c>
      <c r="J1590" s="18" t="n">
        <v>0.000292369246495143</v>
      </c>
      <c r="K1590" s="16" t="n">
        <v>0.625905257936508</v>
      </c>
      <c r="L1590" s="18" t="n">
        <v>7.76811614918171E-008</v>
      </c>
      <c r="M1590" s="16" t="n">
        <v>0.564942956349206</v>
      </c>
      <c r="N1590" s="16" t="n">
        <v>0.0161177461473123</v>
      </c>
      <c r="O1590" s="16" t="n">
        <v>0.191248316968822</v>
      </c>
      <c r="P1590" s="16" t="n">
        <v>0.169901658885582</v>
      </c>
    </row>
    <row r="1591" customFormat="false" ht="15" hidden="false" customHeight="false" outlineLevel="0" collapsed="false">
      <c r="A1591" s="17" t="n">
        <v>1986</v>
      </c>
      <c r="B1591" s="6"/>
      <c r="C1591" s="16" t="n">
        <v>0.0670748770754131</v>
      </c>
      <c r="D1591" s="16" t="n">
        <v>0.0817899295791692</v>
      </c>
      <c r="E1591" s="16" t="n">
        <v>0.678137400793651</v>
      </c>
      <c r="F1591" s="16" t="n">
        <v>0.525004260433953</v>
      </c>
      <c r="G1591" s="18" t="n">
        <v>2.46179996024304E-017</v>
      </c>
      <c r="H1591" s="6"/>
      <c r="I1591" s="18" t="n">
        <v>0.000229198228495889</v>
      </c>
      <c r="J1591" s="18" t="n">
        <v>0.000297102242620715</v>
      </c>
      <c r="K1591" s="16" t="n">
        <v>0.623226686507937</v>
      </c>
      <c r="L1591" s="18" t="n">
        <v>1.46613535015761E-007</v>
      </c>
      <c r="M1591" s="16" t="n">
        <v>0.556212797619048</v>
      </c>
      <c r="N1591" s="16" t="n">
        <v>0.0323645278691936</v>
      </c>
      <c r="O1591" s="16" t="n">
        <v>0.191466855636395</v>
      </c>
      <c r="P1591" s="16" t="n">
        <v>0.16762609358329</v>
      </c>
    </row>
    <row r="1592" customFormat="false" ht="15" hidden="false" customHeight="false" outlineLevel="0" collapsed="false">
      <c r="A1592" s="17" t="n">
        <v>1987</v>
      </c>
      <c r="B1592" s="6"/>
      <c r="C1592" s="16" t="n">
        <v>0.0673077910267965</v>
      </c>
      <c r="D1592" s="16" t="n">
        <v>0.0820908609042565</v>
      </c>
      <c r="E1592" s="16" t="n">
        <v>0.678521825396825</v>
      </c>
      <c r="F1592" s="16" t="n">
        <v>0.525608713788659</v>
      </c>
      <c r="G1592" s="18" t="n">
        <v>2.34374513977289E-017</v>
      </c>
      <c r="H1592" s="6"/>
      <c r="I1592" s="18" t="n">
        <v>0.000234487738096918</v>
      </c>
      <c r="J1592" s="18" t="n">
        <v>0.00030188441804559</v>
      </c>
      <c r="K1592" s="16" t="n">
        <v>0.621354166666667</v>
      </c>
      <c r="L1592" s="18" t="n">
        <v>2.66331276865694E-007</v>
      </c>
      <c r="M1592" s="16" t="n">
        <v>0.54952876984127</v>
      </c>
      <c r="N1592" s="16" t="n">
        <v>0.0554239465866347</v>
      </c>
      <c r="O1592" s="16" t="n">
        <v>0.191679202503494</v>
      </c>
      <c r="P1592" s="16" t="n">
        <v>0.165489361177307</v>
      </c>
    </row>
    <row r="1593" customFormat="false" ht="15" hidden="false" customHeight="false" outlineLevel="0" collapsed="false">
      <c r="A1593" s="17" t="n">
        <v>1988</v>
      </c>
      <c r="B1593" s="6"/>
      <c r="C1593" s="16" t="n">
        <v>0.0675456675523141</v>
      </c>
      <c r="D1593" s="16" t="n">
        <v>0.0823965117396515</v>
      </c>
      <c r="E1593" s="16" t="n">
        <v>0.67890625</v>
      </c>
      <c r="F1593" s="16" t="n">
        <v>0.526197272631964</v>
      </c>
      <c r="G1593" s="18" t="n">
        <v>2.33311861672167E-017</v>
      </c>
      <c r="H1593" s="6"/>
      <c r="I1593" s="18" t="n">
        <v>0.000239872685559537</v>
      </c>
      <c r="J1593" s="18" t="n">
        <v>0.000306853592358182</v>
      </c>
      <c r="K1593" s="16" t="n">
        <v>0.61922123015873</v>
      </c>
      <c r="L1593" s="18" t="n">
        <v>4.56752179036702E-007</v>
      </c>
      <c r="M1593" s="16" t="n">
        <v>0.54358878968254</v>
      </c>
      <c r="N1593" s="16" t="n">
        <v>0.0889333532415576</v>
      </c>
      <c r="O1593" s="16" t="n">
        <v>0.191885939703336</v>
      </c>
      <c r="P1593" s="16" t="n">
        <v>0.163511441003809</v>
      </c>
    </row>
    <row r="1594" customFormat="false" ht="15" hidden="false" customHeight="false" outlineLevel="0" collapsed="false">
      <c r="A1594" s="17" t="n">
        <v>1989</v>
      </c>
      <c r="B1594" s="6"/>
      <c r="C1594" s="16" t="n">
        <v>0.067788661265848</v>
      </c>
      <c r="D1594" s="16" t="n">
        <v>0.0827070151287592</v>
      </c>
      <c r="E1594" s="16" t="n">
        <v>0.679166666666667</v>
      </c>
      <c r="F1594" s="16" t="n">
        <v>0.526766022179963</v>
      </c>
      <c r="G1594" s="18" t="n">
        <v>2.28143320497545E-017</v>
      </c>
      <c r="H1594" s="6"/>
      <c r="I1594" s="18" t="n">
        <v>0.000245397004917487</v>
      </c>
      <c r="J1594" s="18" t="n">
        <v>0.000312022848520247</v>
      </c>
      <c r="K1594" s="16" t="n">
        <v>0.617063492063492</v>
      </c>
      <c r="L1594" s="18" t="n">
        <v>7.53935094198253E-007</v>
      </c>
      <c r="M1594" s="16" t="n">
        <v>0.53999255952381</v>
      </c>
      <c r="N1594" s="16" t="n">
        <v>0.117150547204494</v>
      </c>
      <c r="O1594" s="16" t="n">
        <v>0.192085694423506</v>
      </c>
      <c r="P1594" s="16" t="n">
        <v>0.161634248913514</v>
      </c>
    </row>
    <row r="1595" customFormat="false" ht="15" hidden="false" customHeight="false" outlineLevel="0" collapsed="false">
      <c r="A1595" s="17" t="n">
        <v>1990</v>
      </c>
      <c r="B1595" s="6"/>
      <c r="C1595" s="16" t="n">
        <v>0.0680362831893114</v>
      </c>
      <c r="D1595" s="16" t="n">
        <v>0.0830214144505991</v>
      </c>
      <c r="E1595" s="16" t="n">
        <v>0.679315476190476</v>
      </c>
      <c r="F1595" s="16" t="n">
        <v>0.527303485855133</v>
      </c>
      <c r="G1595" s="18" t="n">
        <v>2.26443028714151E-017</v>
      </c>
      <c r="H1595" s="6"/>
      <c r="I1595" s="18" t="n">
        <v>0.000250876057457849</v>
      </c>
      <c r="J1595" s="18" t="n">
        <v>0.000317163300122385</v>
      </c>
      <c r="K1595" s="16" t="n">
        <v>0.615823412698413</v>
      </c>
      <c r="L1595" s="18" t="n">
        <v>1.21085358741061E-006</v>
      </c>
      <c r="M1595" s="16" t="n">
        <v>0.541356646825397</v>
      </c>
      <c r="N1595" s="16" t="n">
        <v>0.113358511565461</v>
      </c>
      <c r="O1595" s="16" t="n">
        <v>0.192274439063845</v>
      </c>
      <c r="P1595" s="16" t="n">
        <v>0.159891723971643</v>
      </c>
    </row>
    <row r="1596" customFormat="false" ht="15" hidden="false" customHeight="false" outlineLevel="0" collapsed="false">
      <c r="A1596" s="17" t="n">
        <v>1991</v>
      </c>
      <c r="B1596" s="6"/>
      <c r="C1596" s="16" t="n">
        <v>0.0682886871651882</v>
      </c>
      <c r="D1596" s="16" t="n">
        <v>0.0833396615077759</v>
      </c>
      <c r="E1596" s="16" t="n">
        <v>0.679154265873016</v>
      </c>
      <c r="F1596" s="16" t="n">
        <v>0.527803586700911</v>
      </c>
      <c r="G1596" s="18" t="n">
        <v>2.26443028714151E-017</v>
      </c>
      <c r="H1596" s="6"/>
      <c r="I1596" s="18" t="n">
        <v>0.000256418021471679</v>
      </c>
      <c r="J1596" s="18" t="n">
        <v>0.000322352609488864</v>
      </c>
      <c r="K1596" s="16" t="n">
        <v>0.614434523809524</v>
      </c>
      <c r="L1596" s="18" t="n">
        <v>1.85670065374656E-006</v>
      </c>
      <c r="M1596" s="16" t="n">
        <v>0.545114087301587</v>
      </c>
      <c r="N1596" s="16" t="n">
        <v>0.0889333532415576</v>
      </c>
      <c r="O1596" s="16" t="n">
        <v>0.19245004359266</v>
      </c>
      <c r="P1596" s="16" t="n">
        <v>0.15817095897053</v>
      </c>
    </row>
    <row r="1597" customFormat="false" ht="15" hidden="false" customHeight="false" outlineLevel="0" collapsed="false">
      <c r="A1597" s="17" t="n">
        <v>1992</v>
      </c>
      <c r="B1597" s="6"/>
      <c r="C1597" s="16" t="n">
        <v>0.0685463928510751</v>
      </c>
      <c r="D1597" s="16" t="n">
        <v>0.0836625471973028</v>
      </c>
      <c r="E1597" s="16" t="n">
        <v>0.67906746031746</v>
      </c>
      <c r="F1597" s="16" t="n">
        <v>0.528267229209809</v>
      </c>
      <c r="G1597" s="18" t="n">
        <v>2.26443028714151E-017</v>
      </c>
      <c r="H1597" s="6"/>
      <c r="I1597" s="18" t="n">
        <v>0.000261935511025156</v>
      </c>
      <c r="J1597" s="18" t="n">
        <v>0.000327485144267041</v>
      </c>
      <c r="K1597" s="16" t="n">
        <v>0.612909226190476</v>
      </c>
      <c r="L1597" s="18" t="n">
        <v>2.78852841647922E-006</v>
      </c>
      <c r="M1597" s="16" t="n">
        <v>0.551773313492064</v>
      </c>
      <c r="N1597" s="16" t="n">
        <v>0.0552062832970469</v>
      </c>
      <c r="O1597" s="16" t="n">
        <v>0.192612829691589</v>
      </c>
      <c r="P1597" s="16" t="n">
        <v>0.156464242270024</v>
      </c>
    </row>
    <row r="1598" customFormat="false" ht="15" hidden="false" customHeight="false" outlineLevel="0" collapsed="false">
      <c r="A1598" s="17" t="n">
        <v>1993</v>
      </c>
      <c r="B1598" s="6"/>
      <c r="C1598" s="16" t="n">
        <v>0.0688100398691304</v>
      </c>
      <c r="D1598" s="16" t="n">
        <v>0.0839910399507937</v>
      </c>
      <c r="E1598" s="16" t="n">
        <v>0.67874503968254</v>
      </c>
      <c r="F1598" s="16" t="n">
        <v>0.52869935560304</v>
      </c>
      <c r="G1598" s="18" t="n">
        <v>2.26443028714151E-017</v>
      </c>
      <c r="H1598" s="6"/>
      <c r="I1598" s="18" t="n">
        <v>0.000267317402862757</v>
      </c>
      <c r="J1598" s="18" t="n">
        <v>0.000332374497499533</v>
      </c>
      <c r="K1598" s="16" t="n">
        <v>0.611693948412698</v>
      </c>
      <c r="L1598" s="18" t="n">
        <v>4.20400708852275E-006</v>
      </c>
      <c r="M1598" s="16" t="n">
        <v>0.564000496031746</v>
      </c>
      <c r="N1598" s="16" t="n">
        <v>0.0236177760626479</v>
      </c>
      <c r="O1598" s="16" t="n">
        <v>0.192764536083817</v>
      </c>
      <c r="P1598" s="16" t="n">
        <v>0.154674091495909</v>
      </c>
    </row>
    <row r="1599" customFormat="false" ht="15" hidden="false" customHeight="false" outlineLevel="0" collapsed="false">
      <c r="A1599" s="17" t="n">
        <v>1994</v>
      </c>
      <c r="B1599" s="6"/>
      <c r="C1599" s="16" t="n">
        <v>0.0690800231709044</v>
      </c>
      <c r="D1599" s="16" t="n">
        <v>0.0843256219195494</v>
      </c>
      <c r="E1599" s="16" t="n">
        <v>0.678670634920635</v>
      </c>
      <c r="F1599" s="16" t="n">
        <v>0.529103775891614</v>
      </c>
      <c r="G1599" s="18" t="n">
        <v>2.26443028714151E-017</v>
      </c>
      <c r="H1599" s="6"/>
      <c r="I1599" s="18" t="n">
        <v>0.000272685865071069</v>
      </c>
      <c r="J1599" s="18" t="n">
        <v>0.000337182724573797</v>
      </c>
      <c r="K1599" s="16" t="n">
        <v>0.610168650793651</v>
      </c>
      <c r="L1599" s="18" t="n">
        <v>6.27221979707132E-006</v>
      </c>
      <c r="M1599" s="16" t="n">
        <v>0.574937996031746</v>
      </c>
      <c r="N1599" s="16" t="n">
        <v>0.00900883672274728</v>
      </c>
      <c r="O1599" s="16" t="n">
        <v>0.192906503187375</v>
      </c>
      <c r="P1599" s="16" t="n">
        <v>0.152812952896159</v>
      </c>
    </row>
    <row r="1600" customFormat="false" ht="15" hidden="false" customHeight="false" outlineLevel="0" collapsed="false">
      <c r="A1600" s="17" t="n">
        <v>1995</v>
      </c>
      <c r="B1600" s="6"/>
      <c r="C1600" s="16" t="n">
        <v>0.0693563575056632</v>
      </c>
      <c r="D1600" s="16" t="n">
        <v>0.084666402373175</v>
      </c>
      <c r="E1600" s="16" t="n">
        <v>0.678484623015873</v>
      </c>
      <c r="F1600" s="16" t="n">
        <v>0.529486362960823</v>
      </c>
      <c r="G1600" s="18" t="n">
        <v>2.26443028714151E-017</v>
      </c>
      <c r="H1600" s="6"/>
      <c r="I1600" s="18" t="n">
        <v>0.000278140865097224</v>
      </c>
      <c r="J1600" s="18" t="n">
        <v>0.000342067769004977</v>
      </c>
      <c r="K1600" s="16" t="n">
        <v>0.609002976190476</v>
      </c>
      <c r="L1600" s="18" t="n">
        <v>9.16896798940003E-006</v>
      </c>
      <c r="M1600" s="16" t="n">
        <v>0.585007440476191</v>
      </c>
      <c r="N1600" s="16" t="n">
        <v>0.00286343566757671</v>
      </c>
      <c r="O1600" s="16" t="n">
        <v>0.193040794839457</v>
      </c>
      <c r="P1600" s="16" t="n">
        <v>0.150925961468996</v>
      </c>
    </row>
    <row r="1601" customFormat="false" ht="15" hidden="false" customHeight="false" outlineLevel="0" collapsed="false">
      <c r="A1601" s="17" t="n">
        <v>1996</v>
      </c>
      <c r="B1601" s="6"/>
      <c r="C1601" s="16" t="n">
        <v>0.0696386317163543</v>
      </c>
      <c r="D1601" s="16" t="n">
        <v>0.0850132065747828</v>
      </c>
      <c r="E1601" s="16" t="n">
        <v>0.678559027777778</v>
      </c>
      <c r="F1601" s="16" t="n">
        <v>0.529854857769349</v>
      </c>
      <c r="G1601" s="18" t="n">
        <v>2.26443028714151E-017</v>
      </c>
      <c r="H1601" s="6"/>
      <c r="I1601" s="18" t="n">
        <v>0.000283549099425525</v>
      </c>
      <c r="J1601" s="18" t="n">
        <v>0.00034681230311546</v>
      </c>
      <c r="K1601" s="16" t="n">
        <v>0.607452876984127</v>
      </c>
      <c r="L1601" s="18" t="n">
        <v>1.34770789847241E-005</v>
      </c>
      <c r="M1601" s="16" t="n">
        <v>0.591629464285714</v>
      </c>
      <c r="N1601" s="16" t="n">
        <v>0.00105081887114338</v>
      </c>
      <c r="O1601" s="16" t="n">
        <v>0.193170129720402</v>
      </c>
      <c r="P1601" s="16" t="n">
        <v>0.148915112630839</v>
      </c>
    </row>
    <row r="1602" customFormat="false" ht="15" hidden="false" customHeight="false" outlineLevel="0" collapsed="false">
      <c r="A1602" s="17" t="n">
        <v>1997</v>
      </c>
      <c r="B1602" s="6"/>
      <c r="C1602" s="16" t="n">
        <v>0.0699261378400678</v>
      </c>
      <c r="D1602" s="16" t="n">
        <v>0.0853647092029066</v>
      </c>
      <c r="E1602" s="16" t="n">
        <v>0.678658234126984</v>
      </c>
      <c r="F1602" s="16" t="n">
        <v>0.530201511083078</v>
      </c>
      <c r="G1602" s="18" t="n">
        <v>2.26443028714151E-017</v>
      </c>
      <c r="H1602" s="6"/>
      <c r="I1602" s="18" t="n">
        <v>0.000289046858350621</v>
      </c>
      <c r="J1602" s="18" t="n">
        <v>0.000351609945874972</v>
      </c>
      <c r="K1602" s="16" t="n">
        <v>0.606150793650794</v>
      </c>
      <c r="L1602" s="18" t="n">
        <v>2.01629609997238E-005</v>
      </c>
      <c r="M1602" s="16" t="n">
        <v>0.59640376984127</v>
      </c>
      <c r="N1602" s="18" t="n">
        <v>0.000481983383834164</v>
      </c>
      <c r="O1602" s="16" t="n">
        <v>0.193291789448424</v>
      </c>
      <c r="P1602" s="16" t="n">
        <v>0.146828161720202</v>
      </c>
    </row>
    <row r="1603" customFormat="false" ht="15" hidden="false" customHeight="false" outlineLevel="0" collapsed="false">
      <c r="A1603" s="17" t="n">
        <v>1998</v>
      </c>
      <c r="B1603" s="6"/>
      <c r="C1603" s="16" t="n">
        <v>0.0702188987994618</v>
      </c>
      <c r="D1603" s="16" t="n">
        <v>0.0857208201670121</v>
      </c>
      <c r="E1603" s="16" t="n">
        <v>0.678546626984127</v>
      </c>
      <c r="F1603" s="16" t="n">
        <v>0.530527920911575</v>
      </c>
      <c r="G1603" s="18" t="n">
        <v>2.26443028714151E-017</v>
      </c>
      <c r="H1603" s="6"/>
      <c r="I1603" s="18" t="n">
        <v>0.000294580601278091</v>
      </c>
      <c r="J1603" s="18" t="n">
        <v>0.000356429980186158</v>
      </c>
      <c r="K1603" s="16" t="n">
        <v>0.604427083333333</v>
      </c>
      <c r="L1603" s="18" t="n">
        <v>2.9960201746143E-005</v>
      </c>
      <c r="M1603" s="16" t="n">
        <v>0.603000992063492</v>
      </c>
      <c r="N1603" s="18" t="n">
        <v>0.000150337544426225</v>
      </c>
      <c r="O1603" s="16" t="n">
        <v>0.193406336473823</v>
      </c>
      <c r="P1603" s="16" t="n">
        <v>0.14473853959028</v>
      </c>
    </row>
    <row r="1604" customFormat="false" ht="15" hidden="false" customHeight="false" outlineLevel="0" collapsed="false">
      <c r="A1604" s="17" t="n">
        <v>1999</v>
      </c>
      <c r="B1604" s="6"/>
      <c r="C1604" s="16" t="n">
        <v>0.0705159958416289</v>
      </c>
      <c r="D1604" s="16" t="n">
        <v>0.0860802413116913</v>
      </c>
      <c r="E1604" s="16" t="n">
        <v>0.678608630952381</v>
      </c>
      <c r="F1604" s="16" t="n">
        <v>0.530828607107243</v>
      </c>
      <c r="G1604" s="18" t="n">
        <v>2.26443028714151E-017</v>
      </c>
      <c r="H1604" s="6"/>
      <c r="I1604" s="18" t="n">
        <v>0.000299981114815538</v>
      </c>
      <c r="J1604" s="18" t="n">
        <v>0.000360996681015883</v>
      </c>
      <c r="K1604" s="16" t="n">
        <v>0.60249255952381</v>
      </c>
      <c r="L1604" s="18" t="n">
        <v>4.53654340794769E-005</v>
      </c>
      <c r="M1604" s="16" t="n">
        <v>0.610528273809524</v>
      </c>
      <c r="N1604" s="18" t="n">
        <v>3.62809208561114E-005</v>
      </c>
      <c r="O1604" s="16" t="n">
        <v>0.193511849304871</v>
      </c>
      <c r="P1604" s="16" t="n">
        <v>0.142513138012573</v>
      </c>
    </row>
    <row r="1605" customFormat="false" ht="15" hidden="false" customHeight="false" outlineLevel="0" collapsed="false">
      <c r="A1605" s="17" t="n">
        <v>2000</v>
      </c>
      <c r="B1605" s="6"/>
      <c r="C1605" s="16" t="n">
        <v>0.0708178102545867</v>
      </c>
      <c r="D1605" s="16" t="n">
        <v>0.0864428930054177</v>
      </c>
      <c r="E1605" s="16" t="n">
        <v>0.678670634920635</v>
      </c>
      <c r="F1605" s="16" t="n">
        <v>0.531090043433702</v>
      </c>
      <c r="G1605" s="18" t="n">
        <v>2.26443028714151E-017</v>
      </c>
      <c r="H1605" s="6"/>
      <c r="I1605" s="18" t="n">
        <v>0.000305327728534144</v>
      </c>
      <c r="J1605" s="18" t="n">
        <v>0.000365434785489734</v>
      </c>
      <c r="K1605" s="16" t="n">
        <v>0.600186011904762</v>
      </c>
      <c r="L1605" s="18" t="n">
        <v>6.93374651605196E-005</v>
      </c>
      <c r="M1605" s="16" t="n">
        <v>0.618105158730159</v>
      </c>
      <c r="N1605" s="18" t="n">
        <v>8.06471670192164E-006</v>
      </c>
      <c r="O1605" s="16" t="n">
        <v>0.193603583633323</v>
      </c>
      <c r="P1605" s="16" t="n">
        <v>0.140180511302223</v>
      </c>
    </row>
    <row r="1606" customFormat="false" ht="15" hidden="false" customHeight="false" outlineLevel="0" collapsed="false">
      <c r="A1606" s="17" t="n">
        <v>2001</v>
      </c>
      <c r="B1606" s="6"/>
      <c r="C1606" s="16" t="n">
        <v>0.0711251846157615</v>
      </c>
      <c r="D1606" s="16" t="n">
        <v>0.0868099987065224</v>
      </c>
      <c r="E1606" s="16" t="n">
        <v>0.678831845238095</v>
      </c>
      <c r="F1606" s="16" t="n">
        <v>0.531319471524397</v>
      </c>
      <c r="G1606" s="18" t="n">
        <v>2.26443028714151E-017</v>
      </c>
      <c r="H1606" s="6"/>
      <c r="I1606" s="18" t="n">
        <v>0.000310442502802408</v>
      </c>
      <c r="J1606" s="18" t="n">
        <v>0.000369557865737148</v>
      </c>
      <c r="K1606" s="16" t="n">
        <v>0.598425099206349</v>
      </c>
      <c r="L1606" s="18" t="n">
        <v>0.000103602474227358</v>
      </c>
      <c r="M1606" s="16" t="n">
        <v>0.624925595238095</v>
      </c>
      <c r="N1606" s="18" t="n">
        <v>1.45219268467752E-006</v>
      </c>
      <c r="O1606" s="16" t="n">
        <v>0.193684082539047</v>
      </c>
      <c r="P1606" s="16" t="n">
        <v>0.137774378479157</v>
      </c>
    </row>
    <row r="1607" customFormat="false" ht="15" hidden="false" customHeight="false" outlineLevel="0" collapsed="false">
      <c r="A1607" s="17" t="n">
        <v>2002</v>
      </c>
      <c r="B1607" s="6"/>
      <c r="C1607" s="16" t="n">
        <v>0.0714378839315891</v>
      </c>
      <c r="D1607" s="16" t="n">
        <v>0.0871811243347389</v>
      </c>
      <c r="E1607" s="16" t="n">
        <v>0.678633432539683</v>
      </c>
      <c r="F1607" s="16" t="n">
        <v>0.531511724745603</v>
      </c>
      <c r="G1607" s="18" t="n">
        <v>2.26443028714151E-017</v>
      </c>
      <c r="H1607" s="6"/>
      <c r="I1607" s="18" t="n">
        <v>0.000315366911991024</v>
      </c>
      <c r="J1607" s="18" t="n">
        <v>0.000373352823454495</v>
      </c>
      <c r="K1607" s="16" t="n">
        <v>0.596937003968254</v>
      </c>
      <c r="L1607" s="18" t="n">
        <v>0.000161029690664169</v>
      </c>
      <c r="M1607" s="16" t="n">
        <v>0.630195932539683</v>
      </c>
      <c r="N1607" s="18" t="n">
        <v>3.42372058752132E-007</v>
      </c>
      <c r="O1607" s="16" t="n">
        <v>0.193751534971588</v>
      </c>
      <c r="P1607" s="16" t="n">
        <v>0.135171390727054</v>
      </c>
    </row>
    <row r="1608" customFormat="false" ht="15" hidden="false" customHeight="false" outlineLevel="0" collapsed="false">
      <c r="A1608" s="17" t="n">
        <v>2003</v>
      </c>
      <c r="B1608" s="6"/>
      <c r="C1608" s="16" t="n">
        <v>0.0717565726757611</v>
      </c>
      <c r="D1608" s="16" t="n">
        <v>0.0875571641923796</v>
      </c>
      <c r="E1608" s="16" t="n">
        <v>0.678311011904762</v>
      </c>
      <c r="F1608" s="16" t="n">
        <v>0.531671563631269</v>
      </c>
      <c r="G1608" s="18" t="n">
        <v>2.26443028714151E-017</v>
      </c>
      <c r="H1608" s="6"/>
      <c r="I1608" s="18" t="n">
        <v>0.000320209183069021</v>
      </c>
      <c r="J1608" s="18" t="n">
        <v>0.000377050506108847</v>
      </c>
      <c r="K1608" s="16" t="n">
        <v>0.594866071428571</v>
      </c>
      <c r="L1608" s="18" t="n">
        <v>0.000245790089683132</v>
      </c>
      <c r="M1608" s="16" t="n">
        <v>0.634412202380952</v>
      </c>
      <c r="N1608" s="18" t="n">
        <v>1.2871743183823E-007</v>
      </c>
      <c r="O1608" s="16" t="n">
        <v>0.193807612676994</v>
      </c>
      <c r="P1608" s="16" t="n">
        <v>0.132554734975626</v>
      </c>
    </row>
    <row r="1609" customFormat="false" ht="15" hidden="false" customHeight="false" outlineLevel="0" collapsed="false">
      <c r="A1609" s="17" t="n">
        <v>2004</v>
      </c>
      <c r="B1609" s="6"/>
      <c r="C1609" s="16" t="n">
        <v>0.0720809180975105</v>
      </c>
      <c r="D1609" s="16" t="n">
        <v>0.0879378823396978</v>
      </c>
      <c r="E1609" s="16" t="n">
        <v>0.678199404761905</v>
      </c>
      <c r="F1609" s="16" t="n">
        <v>0.531804269354829</v>
      </c>
      <c r="G1609" s="18" t="n">
        <v>2.26443028714151E-017</v>
      </c>
      <c r="H1609" s="6"/>
      <c r="I1609" s="18" t="n">
        <v>0.000324878468159048</v>
      </c>
      <c r="J1609" s="18" t="n">
        <v>0.000380565949557489</v>
      </c>
      <c r="K1609" s="16" t="n">
        <v>0.592720734126984</v>
      </c>
      <c r="L1609" s="18" t="n">
        <v>0.000373939070441949</v>
      </c>
      <c r="M1609" s="16" t="n">
        <v>0.637289186507937</v>
      </c>
      <c r="N1609" s="18" t="n">
        <v>5.82943721236865E-008</v>
      </c>
      <c r="O1609" s="16" t="n">
        <v>0.193854169569203</v>
      </c>
      <c r="P1609" s="16" t="n">
        <v>0.129959047518588</v>
      </c>
    </row>
    <row r="1610" customFormat="false" ht="15" hidden="false" customHeight="false" outlineLevel="0" collapsed="false">
      <c r="A1610" s="17" t="n">
        <v>2005</v>
      </c>
      <c r="B1610" s="6"/>
      <c r="C1610" s="16" t="n">
        <v>0.0724103735635873</v>
      </c>
      <c r="D1610" s="16" t="n">
        <v>0.088322543983602</v>
      </c>
      <c r="E1610" s="16" t="n">
        <v>0.678050595238095</v>
      </c>
      <c r="F1610" s="16" t="n">
        <v>0.531909584181613</v>
      </c>
      <c r="G1610" s="18" t="n">
        <v>2.26443028714151E-017</v>
      </c>
      <c r="H1610" s="6"/>
      <c r="I1610" s="18" t="n">
        <v>0.000329507232586485</v>
      </c>
      <c r="J1610" s="18" t="n">
        <v>0.00038401805606535</v>
      </c>
      <c r="K1610" s="16" t="n">
        <v>0.590860615079365</v>
      </c>
      <c r="L1610" s="18" t="n">
        <v>0.000546453797837129</v>
      </c>
      <c r="M1610" s="16" t="n">
        <v>0.638851686507937</v>
      </c>
      <c r="N1610" s="18" t="n">
        <v>4.14888320891761E-008</v>
      </c>
      <c r="O1610" s="16" t="n">
        <v>0.193891116033972</v>
      </c>
      <c r="P1610" s="16" t="n">
        <v>0.127324302384427</v>
      </c>
    </row>
    <row r="1611" customFormat="false" ht="15" hidden="false" customHeight="false" outlineLevel="0" collapsed="false">
      <c r="A1611" s="17" t="n">
        <v>2006</v>
      </c>
      <c r="B1611" s="6"/>
      <c r="C1611" s="16" t="n">
        <v>0.0727442770106361</v>
      </c>
      <c r="D1611" s="16" t="n">
        <v>0.0887104624204476</v>
      </c>
      <c r="E1611" s="16" t="n">
        <v>0.677703373015873</v>
      </c>
      <c r="F1611" s="16" t="n">
        <v>0.5319902138342</v>
      </c>
      <c r="G1611" s="18" t="n">
        <v>2.26443028714151E-017</v>
      </c>
      <c r="H1611" s="6"/>
      <c r="I1611" s="18" t="n">
        <v>0.000334308375530376</v>
      </c>
      <c r="J1611" s="18" t="n">
        <v>0.000387658589461159</v>
      </c>
      <c r="K1611" s="16" t="n">
        <v>0.588405257936508</v>
      </c>
      <c r="L1611" s="18" t="n">
        <v>0.000803977686980928</v>
      </c>
      <c r="M1611" s="16" t="n">
        <v>0.639446924603175</v>
      </c>
      <c r="N1611" s="18" t="n">
        <v>3.2145344960858E-008</v>
      </c>
      <c r="O1611" s="16" t="n">
        <v>0.19391940190773</v>
      </c>
      <c r="P1611" s="16" t="n">
        <v>0.124673795667751</v>
      </c>
    </row>
    <row r="1612" customFormat="false" ht="15" hidden="false" customHeight="false" outlineLevel="0" collapsed="false">
      <c r="A1612" s="17" t="n">
        <v>2007</v>
      </c>
      <c r="B1612" s="6"/>
      <c r="C1612" s="16" t="n">
        <v>0.0730816607132822</v>
      </c>
      <c r="D1612" s="16" t="n">
        <v>0.0891007246403869</v>
      </c>
      <c r="E1612" s="16" t="n">
        <v>0.677579365079365</v>
      </c>
      <c r="F1612" s="16" t="n">
        <v>0.532054835479682</v>
      </c>
      <c r="G1612" s="18" t="n">
        <v>2.26443028714151E-017</v>
      </c>
      <c r="H1612" s="6"/>
      <c r="I1612" s="18" t="n">
        <v>0.00033907295793887</v>
      </c>
      <c r="J1612" s="18" t="n">
        <v>0.000391268878093992</v>
      </c>
      <c r="K1612" s="16" t="n">
        <v>0.586532738095238</v>
      </c>
      <c r="L1612" s="16" t="n">
        <v>0.00114756220930386</v>
      </c>
      <c r="M1612" s="16" t="n">
        <v>0.638268849206349</v>
      </c>
      <c r="N1612" s="18" t="n">
        <v>2.73986869967322E-008</v>
      </c>
      <c r="O1612" s="16" t="n">
        <v>0.193942071626582</v>
      </c>
      <c r="P1612" s="16" t="n">
        <v>0.12204196640836</v>
      </c>
    </row>
    <row r="1613" customFormat="false" ht="15" hidden="false" customHeight="false" outlineLevel="0" collapsed="false">
      <c r="A1613" s="17" t="n">
        <v>2008</v>
      </c>
      <c r="B1613" s="6"/>
      <c r="C1613" s="16" t="n">
        <v>0.0734220800757643</v>
      </c>
      <c r="D1613" s="16" t="n">
        <v>0.089492914685912</v>
      </c>
      <c r="E1613" s="16" t="n">
        <v>0.677356150793651</v>
      </c>
      <c r="F1613" s="16" t="n">
        <v>0.532106382239111</v>
      </c>
      <c r="G1613" s="18" t="n">
        <v>2.28143320497545E-017</v>
      </c>
      <c r="H1613" s="6"/>
      <c r="I1613" s="18" t="n">
        <v>0.000343701727962691</v>
      </c>
      <c r="J1613" s="18" t="n">
        <v>0.000394726588087061</v>
      </c>
      <c r="K1613" s="16" t="n">
        <v>0.584461805555556</v>
      </c>
      <c r="L1613" s="16" t="n">
        <v>0.00159677812155283</v>
      </c>
      <c r="M1613" s="16" t="n">
        <v>0.636359126984127</v>
      </c>
      <c r="N1613" s="18" t="n">
        <v>3.24274427426131E-008</v>
      </c>
      <c r="O1613" s="16" t="n">
        <v>0.193960154362491</v>
      </c>
      <c r="P1613" s="16" t="n">
        <v>0.119402511949925</v>
      </c>
    </row>
    <row r="1614" customFormat="false" ht="15" hidden="false" customHeight="false" outlineLevel="0" collapsed="false">
      <c r="A1614" s="17" t="n">
        <v>2009</v>
      </c>
      <c r="B1614" s="6"/>
      <c r="C1614" s="16" t="n">
        <v>0.0737661763356084</v>
      </c>
      <c r="D1614" s="16" t="n">
        <v>0.0898873665419573</v>
      </c>
      <c r="E1614" s="16" t="n">
        <v>0.677157738095238</v>
      </c>
      <c r="F1614" s="16" t="n">
        <v>0.532135185207811</v>
      </c>
      <c r="G1614" s="18" t="n">
        <v>2.32179920163018E-017</v>
      </c>
      <c r="H1614" s="6"/>
      <c r="I1614" s="18" t="n">
        <v>0.000348379878673431</v>
      </c>
      <c r="J1614" s="18" t="n">
        <v>0.000398242491937512</v>
      </c>
      <c r="K1614" s="16" t="n">
        <v>0.582452876984127</v>
      </c>
      <c r="L1614" s="16" t="n">
        <v>0.0021954546767162</v>
      </c>
      <c r="M1614" s="16" t="n">
        <v>0.633035714285714</v>
      </c>
      <c r="N1614" s="18" t="n">
        <v>4.81748030004757E-008</v>
      </c>
      <c r="O1614" s="16" t="n">
        <v>0.193970258431963</v>
      </c>
      <c r="P1614" s="16" t="n">
        <v>0.116761176457456</v>
      </c>
    </row>
    <row r="1615" customFormat="false" ht="15" hidden="false" customHeight="false" outlineLevel="0" collapsed="false">
      <c r="A1615" s="17" t="n">
        <v>2010</v>
      </c>
      <c r="B1615" s="6"/>
      <c r="C1615" s="16" t="n">
        <v>0.0741152151073677</v>
      </c>
      <c r="D1615" s="16" t="n">
        <v>0.0902856439201296</v>
      </c>
      <c r="E1615" s="16" t="n">
        <v>0.676649305555556</v>
      </c>
      <c r="F1615" s="16" t="n">
        <v>0.532142649503399</v>
      </c>
      <c r="G1615" s="18" t="n">
        <v>2.34374513977289E-017</v>
      </c>
      <c r="H1615" s="6"/>
      <c r="I1615" s="18" t="n">
        <v>0.000352873902793076</v>
      </c>
      <c r="J1615" s="18" t="n">
        <v>0.000401617054552907</v>
      </c>
      <c r="K1615" s="16" t="n">
        <v>0.580791170634921</v>
      </c>
      <c r="L1615" s="16" t="n">
        <v>0.0029389241406525</v>
      </c>
      <c r="M1615" s="16" t="n">
        <v>0.631609623015873</v>
      </c>
      <c r="N1615" s="18" t="n">
        <v>7.17054946942359E-008</v>
      </c>
      <c r="O1615" s="16" t="n">
        <v>0.193972876893686</v>
      </c>
      <c r="P1615" s="16" t="n">
        <v>0.114248497445868</v>
      </c>
    </row>
    <row r="1616" customFormat="false" ht="15" hidden="false" customHeight="false" outlineLevel="0" collapsed="false">
      <c r="A1616" s="17" t="n">
        <v>2011</v>
      </c>
      <c r="B1616" s="6"/>
      <c r="C1616" s="16" t="n">
        <v>0.0744689620293865</v>
      </c>
      <c r="D1616" s="16" t="n">
        <v>0.0906873786590762</v>
      </c>
      <c r="E1616" s="16" t="n">
        <v>0.676550099206349</v>
      </c>
      <c r="F1616" s="16" t="n">
        <v>0.532124839533456</v>
      </c>
      <c r="G1616" s="18" t="n">
        <v>2.41539397093858E-017</v>
      </c>
      <c r="H1616" s="6"/>
      <c r="I1616" s="18" t="n">
        <v>0.000357233755007358</v>
      </c>
      <c r="J1616" s="18" t="n">
        <v>0.000404851230247845</v>
      </c>
      <c r="K1616" s="16" t="n">
        <v>0.579104662698413</v>
      </c>
      <c r="L1616" s="16" t="n">
        <v>0.00387364656797235</v>
      </c>
      <c r="M1616" s="16" t="n">
        <v>0.631448412698413</v>
      </c>
      <c r="N1616" s="18" t="n">
        <v>1.07144080687146E-007</v>
      </c>
      <c r="O1616" s="16" t="n">
        <v>0.193966629180795</v>
      </c>
      <c r="P1616" s="16" t="n">
        <v>0.111751054212081</v>
      </c>
    </row>
    <row r="1617" customFormat="false" ht="15" hidden="false" customHeight="false" outlineLevel="0" collapsed="false">
      <c r="A1617" s="17" t="n">
        <v>2012</v>
      </c>
      <c r="B1617" s="6"/>
      <c r="C1617" s="16" t="n">
        <v>0.0748286338145982</v>
      </c>
      <c r="D1617" s="16" t="n">
        <v>0.091093678299136</v>
      </c>
      <c r="E1617" s="16" t="n">
        <v>0.676512896825397</v>
      </c>
      <c r="F1617" s="16" t="n">
        <v>0.532073043667204</v>
      </c>
      <c r="G1617" s="18" t="n">
        <v>2.55323625807445E-017</v>
      </c>
      <c r="H1617" s="6"/>
      <c r="I1617" s="18" t="n">
        <v>0.000361730330655199</v>
      </c>
      <c r="J1617" s="18" t="n">
        <v>0.000408285200745333</v>
      </c>
      <c r="K1617" s="16" t="n">
        <v>0.577728174603175</v>
      </c>
      <c r="L1617" s="16" t="n">
        <v>0.00496640449027936</v>
      </c>
      <c r="M1617" s="16" t="n">
        <v>0.631584821428571</v>
      </c>
      <c r="N1617" s="18" t="n">
        <v>2.00520938539298E-007</v>
      </c>
      <c r="O1617" s="16" t="n">
        <v>0.193948459128223</v>
      </c>
      <c r="P1617" s="16" t="n">
        <v>0.109341072053591</v>
      </c>
    </row>
    <row r="1618" customFormat="false" ht="15" hidden="false" customHeight="false" outlineLevel="0" collapsed="false">
      <c r="A1618" s="17" t="n">
        <v>2013</v>
      </c>
      <c r="B1618" s="6"/>
      <c r="C1618" s="16" t="n">
        <v>0.0751940264228975</v>
      </c>
      <c r="D1618" s="16" t="n">
        <v>0.0915047694760565</v>
      </c>
      <c r="E1618" s="16" t="n">
        <v>0.676153273809524</v>
      </c>
      <c r="F1618" s="16" t="n">
        <v>0.531995877404666</v>
      </c>
      <c r="G1618" s="18" t="n">
        <v>2.72336337937899E-017</v>
      </c>
      <c r="H1618" s="6"/>
      <c r="I1618" s="18" t="n">
        <v>0.000366224413484068</v>
      </c>
      <c r="J1618" s="18" t="n">
        <v>0.00041176106302613</v>
      </c>
      <c r="K1618" s="16" t="n">
        <v>0.576178075396825</v>
      </c>
      <c r="L1618" s="16" t="n">
        <v>0.00630431838467815</v>
      </c>
      <c r="M1618" s="16" t="n">
        <v>0.631659226190476</v>
      </c>
      <c r="N1618" s="18" t="n">
        <v>3.61051015490821E-007</v>
      </c>
      <c r="O1618" s="16" t="n">
        <v>0.193921388739726</v>
      </c>
      <c r="P1618" s="16" t="n">
        <v>0.107038894911068</v>
      </c>
    </row>
    <row r="1619" customFormat="false" ht="15" hidden="false" customHeight="false" outlineLevel="0" collapsed="false">
      <c r="A1619" s="17" t="n">
        <v>2014</v>
      </c>
      <c r="B1619" s="6"/>
      <c r="C1619" s="16" t="n">
        <v>0.07556379292435</v>
      </c>
      <c r="D1619" s="16" t="n">
        <v>0.0919191814295159</v>
      </c>
      <c r="E1619" s="16" t="n">
        <v>0.675719246031746</v>
      </c>
      <c r="F1619" s="16" t="n">
        <v>0.531892298172895</v>
      </c>
      <c r="G1619" s="18" t="n">
        <v>2.87089987534759E-017</v>
      </c>
      <c r="H1619" s="6"/>
      <c r="I1619" s="18" t="n">
        <v>0.000370932107077336</v>
      </c>
      <c r="J1619" s="18" t="n">
        <v>0.000415460980646776</v>
      </c>
      <c r="K1619" s="16" t="n">
        <v>0.574863591269841</v>
      </c>
      <c r="L1619" s="16" t="n">
        <v>0.00793287686854638</v>
      </c>
      <c r="M1619" s="16" t="n">
        <v>0.631101190476191</v>
      </c>
      <c r="N1619" s="18" t="n">
        <v>8.41016367922009E-007</v>
      </c>
      <c r="O1619" s="16" t="n">
        <v>0.193885051826569</v>
      </c>
      <c r="P1619" s="16" t="n">
        <v>0.104712230195851</v>
      </c>
    </row>
    <row r="1620" customFormat="false" ht="15" hidden="false" customHeight="false" outlineLevel="0" collapsed="false">
      <c r="A1620" s="17" t="n">
        <v>2015</v>
      </c>
      <c r="B1620" s="6"/>
      <c r="C1620" s="16" t="n">
        <v>0.0759384108002901</v>
      </c>
      <c r="D1620" s="16" t="n">
        <v>0.092337477174132</v>
      </c>
      <c r="E1620" s="16" t="n">
        <v>0.67563244047619</v>
      </c>
      <c r="F1620" s="16" t="n">
        <v>0.531763849489796</v>
      </c>
      <c r="G1620" s="18" t="n">
        <v>3.0612845477176E-017</v>
      </c>
      <c r="H1620" s="6"/>
      <c r="I1620" s="18" t="n">
        <v>0.00037588875913921</v>
      </c>
      <c r="J1620" s="18" t="n">
        <v>0.000419473756773893</v>
      </c>
      <c r="K1620" s="16" t="n">
        <v>0.573474702380952</v>
      </c>
      <c r="L1620" s="16" t="n">
        <v>0.00984615490062004</v>
      </c>
      <c r="M1620" s="16" t="n">
        <v>0.630543154761905</v>
      </c>
      <c r="N1620" s="18" t="n">
        <v>1.62919283472553E-006</v>
      </c>
      <c r="O1620" s="16" t="n">
        <v>0.193839989284865</v>
      </c>
      <c r="P1620" s="16" t="n">
        <v>0.102458481937985</v>
      </c>
    </row>
    <row r="1621" customFormat="false" ht="15" hidden="false" customHeight="false" outlineLevel="0" collapsed="false">
      <c r="A1621" s="17" t="n">
        <v>2016</v>
      </c>
      <c r="B1621" s="6"/>
      <c r="C1621" s="16" t="n">
        <v>0.0763165413770838</v>
      </c>
      <c r="D1621" s="16" t="n">
        <v>0.0927585287147019</v>
      </c>
      <c r="E1621" s="16" t="n">
        <v>0.675235615079365</v>
      </c>
      <c r="F1621" s="16" t="n">
        <v>0.531622232640935</v>
      </c>
      <c r="G1621" s="18" t="n">
        <v>3.36753317652964E-017</v>
      </c>
      <c r="H1621" s="6"/>
      <c r="I1621" s="18" t="n">
        <v>0.000380851683373525</v>
      </c>
      <c r="J1621" s="18" t="n">
        <v>0.000423492563796758</v>
      </c>
      <c r="K1621" s="16" t="n">
        <v>0.572098214285714</v>
      </c>
      <c r="L1621" s="16" t="n">
        <v>0.012114559181644</v>
      </c>
      <c r="M1621" s="16" t="n">
        <v>0.630654761904762</v>
      </c>
      <c r="N1621" s="18" t="n">
        <v>2.31700418291181E-006</v>
      </c>
      <c r="O1621" s="16" t="n">
        <v>0.193790305647232</v>
      </c>
      <c r="P1621" s="16" t="n">
        <v>0.100218981421313</v>
      </c>
    </row>
    <row r="1622" customFormat="false" ht="15" hidden="false" customHeight="false" outlineLevel="0" collapsed="false">
      <c r="A1622" s="17" t="n">
        <v>2017</v>
      </c>
      <c r="B1622" s="6"/>
      <c r="C1622" s="16" t="n">
        <v>0.076698070973694</v>
      </c>
      <c r="D1622" s="16" t="n">
        <v>0.093182218624271</v>
      </c>
      <c r="E1622" s="16" t="n">
        <v>0.674950396825397</v>
      </c>
      <c r="F1622" s="16" t="n">
        <v>0.531470047357592</v>
      </c>
      <c r="G1622" s="18" t="n">
        <v>3.73073073493173E-017</v>
      </c>
      <c r="H1622" s="6"/>
      <c r="I1622" s="18" t="n">
        <v>0.000385927005149172</v>
      </c>
      <c r="J1622" s="18" t="n">
        <v>0.000427607396642273</v>
      </c>
      <c r="K1622" s="16" t="n">
        <v>0.570126488095238</v>
      </c>
      <c r="L1622" s="16" t="n">
        <v>0.0147270977262159</v>
      </c>
      <c r="M1622" s="16" t="n">
        <v>0.632316468253968</v>
      </c>
      <c r="N1622" s="18" t="n">
        <v>2.95469710752177E-006</v>
      </c>
      <c r="O1622" s="16" t="n">
        <v>0.193736912608717</v>
      </c>
      <c r="P1622" s="16" t="n">
        <v>0.0979391168625936</v>
      </c>
    </row>
    <row r="1623" customFormat="false" ht="15" hidden="false" customHeight="false" outlineLevel="0" collapsed="false">
      <c r="A1623" s="17" t="n">
        <v>2018</v>
      </c>
      <c r="B1623" s="6"/>
      <c r="C1623" s="16" t="n">
        <v>0.0770840252788597</v>
      </c>
      <c r="D1623" s="16" t="n">
        <v>0.0936095723852878</v>
      </c>
      <c r="E1623" s="16" t="n">
        <v>0.67468998015873</v>
      </c>
      <c r="F1623" s="16" t="n">
        <v>0.531303230412887</v>
      </c>
      <c r="G1623" s="18" t="n">
        <v>4.0835303504249E-017</v>
      </c>
      <c r="H1623" s="6"/>
      <c r="I1623" s="18" t="n">
        <v>0.000391001048309733</v>
      </c>
      <c r="J1623" s="18" t="n">
        <v>0.000431698987355882</v>
      </c>
      <c r="K1623" s="16" t="n">
        <v>0.568489583333333</v>
      </c>
      <c r="L1623" s="16" t="n">
        <v>0.0180717410589395</v>
      </c>
      <c r="M1623" s="16" t="n">
        <v>0.636346726190476</v>
      </c>
      <c r="N1623" s="18" t="n">
        <v>2.56572470142583E-006</v>
      </c>
      <c r="O1623" s="16" t="n">
        <v>0.193678384186301</v>
      </c>
      <c r="P1623" s="16" t="n">
        <v>0.0956200717113408</v>
      </c>
    </row>
    <row r="1624" customFormat="false" ht="15" hidden="false" customHeight="false" outlineLevel="0" collapsed="false">
      <c r="A1624" s="17" t="n">
        <v>2019</v>
      </c>
      <c r="B1624" s="6"/>
      <c r="C1624" s="16" t="n">
        <v>0.0774755240358371</v>
      </c>
      <c r="D1624" s="16" t="n">
        <v>0.0940416928455763</v>
      </c>
      <c r="E1624" s="16" t="n">
        <v>0.674317956349206</v>
      </c>
      <c r="F1624" s="16" t="n">
        <v>0.531118480086545</v>
      </c>
      <c r="G1624" s="18" t="n">
        <v>4.51407989564166E-017</v>
      </c>
      <c r="H1624" s="6"/>
      <c r="I1624" s="18" t="n">
        <v>0.000395841179880019</v>
      </c>
      <c r="J1624" s="18" t="n">
        <v>0.000435525913157161</v>
      </c>
      <c r="K1624" s="16" t="n">
        <v>0.566989087301587</v>
      </c>
      <c r="L1624" s="16" t="n">
        <v>0.0213012237747781</v>
      </c>
      <c r="M1624" s="16" t="n">
        <v>0.642596726190476</v>
      </c>
      <c r="N1624" s="18" t="n">
        <v>1.80685014529426E-006</v>
      </c>
      <c r="O1624" s="16" t="n">
        <v>0.193613561348538</v>
      </c>
      <c r="P1624" s="16" t="n">
        <v>0.0932925790456212</v>
      </c>
    </row>
    <row r="1625" customFormat="false" ht="15" hidden="false" customHeight="false" outlineLevel="0" collapsed="false">
      <c r="A1625" s="17" t="n">
        <v>2020</v>
      </c>
      <c r="B1625" s="6"/>
      <c r="C1625" s="16" t="n">
        <v>0.0778729894356474</v>
      </c>
      <c r="D1625" s="16" t="n">
        <v>0.094478993837373</v>
      </c>
      <c r="E1625" s="16" t="n">
        <v>0.674119543650794</v>
      </c>
      <c r="F1625" s="16" t="n">
        <v>0.530915823001862</v>
      </c>
      <c r="G1625" s="18" t="n">
        <v>5.12795810162355E-017</v>
      </c>
      <c r="H1625" s="6"/>
      <c r="I1625" s="18" t="n">
        <v>0.000400667809173632</v>
      </c>
      <c r="J1625" s="18" t="n">
        <v>0.00043929942498944</v>
      </c>
      <c r="K1625" s="16" t="n">
        <v>0.56546378968254</v>
      </c>
      <c r="L1625" s="16" t="n">
        <v>0.0253634184274883</v>
      </c>
      <c r="M1625" s="16" t="n">
        <v>0.647594246031746</v>
      </c>
      <c r="N1625" s="18" t="n">
        <v>1.62919283472553E-006</v>
      </c>
      <c r="O1625" s="16" t="n">
        <v>0.193542452699423</v>
      </c>
      <c r="P1625" s="16" t="n">
        <v>0.0908819859505658</v>
      </c>
    </row>
    <row r="1626" customFormat="false" ht="15" hidden="false" customHeight="false" outlineLevel="0" collapsed="false">
      <c r="A1626" s="17" t="n">
        <v>2021</v>
      </c>
      <c r="B1626" s="6"/>
      <c r="C1626" s="16" t="n">
        <v>0.078276756633949</v>
      </c>
      <c r="D1626" s="16" t="n">
        <v>0.0949214862116035</v>
      </c>
      <c r="E1626" s="16" t="n">
        <v>0.674007936507937</v>
      </c>
      <c r="F1626" s="16" t="n">
        <v>0.53068388404599</v>
      </c>
      <c r="G1626" s="18" t="n">
        <v>5.83823655345421E-017</v>
      </c>
      <c r="H1626" s="6"/>
      <c r="I1626" s="18" t="n">
        <v>0.000405672022464457</v>
      </c>
      <c r="J1626" s="18" t="n">
        <v>0.000443207016256097</v>
      </c>
      <c r="K1626" s="16" t="n">
        <v>0.56359126984127</v>
      </c>
      <c r="L1626" s="16" t="n">
        <v>0.0309377295284515</v>
      </c>
      <c r="M1626" s="16" t="n">
        <v>0.650223214285714</v>
      </c>
      <c r="N1626" s="18" t="n">
        <v>1.62919283472553E-006</v>
      </c>
      <c r="O1626" s="16" t="n">
        <v>0.193461065836302</v>
      </c>
      <c r="P1626" s="16" t="n">
        <v>0.0883315268316729</v>
      </c>
    </row>
    <row r="1627" customFormat="false" ht="15" hidden="false" customHeight="false" outlineLevel="0" collapsed="false">
      <c r="A1627" s="17" t="n">
        <v>2022</v>
      </c>
      <c r="B1627" s="6"/>
      <c r="C1627" s="16" t="n">
        <v>0.0786869348392803</v>
      </c>
      <c r="D1627" s="16" t="n">
        <v>0.0953690850889608</v>
      </c>
      <c r="E1627" s="16" t="n">
        <v>0.67359871031746</v>
      </c>
      <c r="F1627" s="16" t="n">
        <v>0.530415856780589</v>
      </c>
      <c r="G1627" s="18" t="n">
        <v>6.70071915857952E-017</v>
      </c>
      <c r="H1627" s="6"/>
      <c r="I1627" s="18" t="n">
        <v>0.000410634063526207</v>
      </c>
      <c r="J1627" s="18" t="n">
        <v>0.000447004603899507</v>
      </c>
      <c r="K1627" s="16" t="n">
        <v>0.561929563492064</v>
      </c>
      <c r="L1627" s="16" t="n">
        <v>0.0378380955309094</v>
      </c>
      <c r="M1627" s="16" t="n">
        <v>0.653807043650794</v>
      </c>
      <c r="N1627" s="18" t="n">
        <v>1.42955232474823E-006</v>
      </c>
      <c r="O1627" s="16" t="n">
        <v>0.193367010691279</v>
      </c>
      <c r="P1627" s="16" t="n">
        <v>0.0856309908822497</v>
      </c>
    </row>
    <row r="1628" customFormat="false" ht="15" hidden="false" customHeight="false" outlineLevel="0" collapsed="false">
      <c r="A1628" s="17" t="n">
        <v>2023</v>
      </c>
      <c r="B1628" s="6"/>
      <c r="C1628" s="16" t="n">
        <v>0.079101873707791</v>
      </c>
      <c r="D1628" s="16" t="n">
        <v>0.0958201224685568</v>
      </c>
      <c r="E1628" s="16" t="n">
        <v>0.673201884920635</v>
      </c>
      <c r="F1628" s="16" t="n">
        <v>0.530117159149777</v>
      </c>
      <c r="G1628" s="18" t="n">
        <v>7.83133066661226E-017</v>
      </c>
      <c r="H1628" s="6"/>
      <c r="I1628" s="18" t="n">
        <v>0.000415709365978494</v>
      </c>
      <c r="J1628" s="18" t="n">
        <v>0.000450872240845636</v>
      </c>
      <c r="K1628" s="16" t="n">
        <v>0.560106646825397</v>
      </c>
      <c r="L1628" s="16" t="n">
        <v>0.0468042019069046</v>
      </c>
      <c r="M1628" s="16" t="n">
        <v>0.654675099206349</v>
      </c>
      <c r="N1628" s="18" t="n">
        <v>1.28133250789714E-006</v>
      </c>
      <c r="O1628" s="16" t="n">
        <v>0.193262186532758</v>
      </c>
      <c r="P1628" s="16" t="n">
        <v>0.0827968000052812</v>
      </c>
    </row>
    <row r="1629" customFormat="false" ht="15" hidden="false" customHeight="false" outlineLevel="0" collapsed="false">
      <c r="A1629" s="17" t="n">
        <v>2024</v>
      </c>
      <c r="B1629" s="6"/>
      <c r="C1629" s="16" t="n">
        <v>0.0795217390742379</v>
      </c>
      <c r="D1629" s="16" t="n">
        <v>0.0962747256248477</v>
      </c>
      <c r="E1629" s="16" t="n">
        <v>0.672606646825397</v>
      </c>
      <c r="F1629" s="16" t="n">
        <v>0.529783547246884</v>
      </c>
      <c r="G1629" s="18" t="n">
        <v>9.17490479929245E-017</v>
      </c>
      <c r="H1629" s="6"/>
      <c r="I1629" s="18" t="n">
        <v>0.00042088095493631</v>
      </c>
      <c r="J1629" s="18" t="n">
        <v>0.000454824448887249</v>
      </c>
      <c r="K1629" s="16" t="n">
        <v>0.55797371031746</v>
      </c>
      <c r="L1629" s="16" t="n">
        <v>0.057147842392142</v>
      </c>
      <c r="M1629" s="16" t="n">
        <v>0.656758432539683</v>
      </c>
      <c r="N1629" s="18" t="n">
        <v>9.65710811605091E-007</v>
      </c>
      <c r="O1629" s="16" t="n">
        <v>0.193145101827864</v>
      </c>
      <c r="P1629" s="16" t="n">
        <v>0.0798960519651489</v>
      </c>
    </row>
    <row r="1630" customFormat="false" ht="15" hidden="false" customHeight="false" outlineLevel="0" collapsed="false">
      <c r="A1630" s="17" t="n">
        <v>2025</v>
      </c>
      <c r="B1630" s="6"/>
      <c r="C1630" s="16" t="n">
        <v>0.079945573996698</v>
      </c>
      <c r="D1630" s="16" t="n">
        <v>0.0967317663767596</v>
      </c>
      <c r="E1630" s="16" t="n">
        <v>0.672147817460318</v>
      </c>
      <c r="F1630" s="16" t="n">
        <v>0.529412217090752</v>
      </c>
      <c r="G1630" s="18" t="n">
        <v>1.08304900608601E-016</v>
      </c>
      <c r="H1630" s="6"/>
      <c r="I1630" s="18" t="n">
        <v>0.0004257758078322</v>
      </c>
      <c r="J1630" s="18" t="n">
        <v>0.000458480188223721</v>
      </c>
      <c r="K1630" s="16" t="n">
        <v>0.555828373015873</v>
      </c>
      <c r="L1630" s="16" t="n">
        <v>0.0688077808977767</v>
      </c>
      <c r="M1630" s="16" t="n">
        <v>0.660143849206349</v>
      </c>
      <c r="N1630" s="18" t="n">
        <v>5.93222194651843E-007</v>
      </c>
      <c r="O1630" s="16" t="n">
        <v>0.193014769790378</v>
      </c>
      <c r="P1630" s="16" t="n">
        <v>0.0769727610178012</v>
      </c>
    </row>
    <row r="1631" customFormat="false" ht="15" hidden="false" customHeight="false" outlineLevel="0" collapsed="false">
      <c r="A1631" s="17" t="n">
        <v>2026</v>
      </c>
      <c r="B1631" s="6"/>
      <c r="C1631" s="16" t="n">
        <v>0.080373125441234</v>
      </c>
      <c r="D1631" s="16" t="n">
        <v>0.0971910581421593</v>
      </c>
      <c r="E1631" s="16" t="n">
        <v>0.671639384920635</v>
      </c>
      <c r="F1631" s="16" t="n">
        <v>0.529008777652707</v>
      </c>
      <c r="G1631" s="18" t="n">
        <v>1.29836281344878E-016</v>
      </c>
      <c r="H1631" s="6"/>
      <c r="I1631" s="18" t="n">
        <v>0.000430537275484083</v>
      </c>
      <c r="J1631" s="18" t="n">
        <v>0.000461991710097515</v>
      </c>
      <c r="K1631" s="16" t="n">
        <v>0.553670634920635</v>
      </c>
      <c r="L1631" s="16" t="n">
        <v>0.0825905778835931</v>
      </c>
      <c r="M1631" s="16" t="n">
        <v>0.663020833333333</v>
      </c>
      <c r="N1631" s="18" t="n">
        <v>3.88575202110419E-007</v>
      </c>
      <c r="O1631" s="16" t="n">
        <v>0.192873156233516</v>
      </c>
      <c r="P1631" s="16" t="n">
        <v>0.0740109524277332</v>
      </c>
    </row>
    <row r="1632" customFormat="false" ht="15" hidden="false" customHeight="false" outlineLevel="0" collapsed="false">
      <c r="A1632" s="17" t="n">
        <v>2027</v>
      </c>
      <c r="B1632" s="6"/>
      <c r="C1632" s="16" t="n">
        <v>0.0808057962134127</v>
      </c>
      <c r="D1632" s="16" t="n">
        <v>0.0976541918525768</v>
      </c>
      <c r="E1632" s="16" t="n">
        <v>0.671019345238095</v>
      </c>
      <c r="F1632" s="16" t="n">
        <v>0.528573335715776</v>
      </c>
      <c r="G1632" s="18" t="n">
        <v>1.5472718718465E-016</v>
      </c>
      <c r="H1632" s="6"/>
      <c r="I1632" s="18" t="n">
        <v>0.000434984612149641</v>
      </c>
      <c r="J1632" s="18" t="n">
        <v>0.000465181206465053</v>
      </c>
      <c r="K1632" s="16" t="n">
        <v>0.55203373015873</v>
      </c>
      <c r="L1632" s="16" t="n">
        <v>0.0968706261154079</v>
      </c>
      <c r="M1632" s="16" t="n">
        <v>0.665104166666667</v>
      </c>
      <c r="N1632" s="18" t="n">
        <v>2.76387681596402E-007</v>
      </c>
      <c r="O1632" s="16" t="n">
        <v>0.192720295773581</v>
      </c>
      <c r="P1632" s="16" t="n">
        <v>0.071052993412196</v>
      </c>
    </row>
    <row r="1633" customFormat="false" ht="15" hidden="false" customHeight="false" outlineLevel="0" collapsed="false">
      <c r="A1633" s="17" t="n">
        <v>2028</v>
      </c>
      <c r="B1633" s="6"/>
      <c r="C1633" s="16" t="n">
        <v>0.0812430249407802</v>
      </c>
      <c r="D1633" s="16" t="n">
        <v>0.0981207174858616</v>
      </c>
      <c r="E1633" s="16" t="n">
        <v>0.670535714285714</v>
      </c>
      <c r="F1633" s="16" t="n">
        <v>0.528112888418083</v>
      </c>
      <c r="G1633" s="18" t="n">
        <v>1.88288457789633E-016</v>
      </c>
      <c r="H1633" s="6"/>
      <c r="I1633" s="18" t="n">
        <v>0.000439072320186894</v>
      </c>
      <c r="J1633" s="18" t="n">
        <v>0.000467981115964559</v>
      </c>
      <c r="K1633" s="16" t="n">
        <v>0.550210813492064</v>
      </c>
      <c r="L1633" s="16" t="n">
        <v>0.114486562631845</v>
      </c>
      <c r="M1633" s="16" t="n">
        <v>0.665699404761905</v>
      </c>
      <c r="N1633" s="18" t="n">
        <v>2.01448022665411E-007</v>
      </c>
      <c r="O1633" s="16" t="n">
        <v>0.192558642000476</v>
      </c>
      <c r="P1633" s="16" t="n">
        <v>0.0680659131261211</v>
      </c>
    </row>
    <row r="1634" customFormat="false" ht="15" hidden="false" customHeight="false" outlineLevel="0" collapsed="false">
      <c r="A1634" s="17" t="n">
        <v>2029</v>
      </c>
      <c r="B1634" s="6"/>
      <c r="C1634" s="16" t="n">
        <v>0.0816855070637189</v>
      </c>
      <c r="D1634" s="16" t="n">
        <v>0.0985914416142959</v>
      </c>
      <c r="E1634" s="16" t="n">
        <v>0.669915674603175</v>
      </c>
      <c r="F1634" s="16" t="n">
        <v>0.527629388072108</v>
      </c>
      <c r="G1634" s="18" t="n">
        <v>2.27828674485275E-016</v>
      </c>
      <c r="H1634" s="6"/>
      <c r="I1634" s="18" t="n">
        <v>0.000443057586436663</v>
      </c>
      <c r="J1634" s="18" t="n">
        <v>0.000470674090320028</v>
      </c>
      <c r="K1634" s="16" t="n">
        <v>0.548400297619048</v>
      </c>
      <c r="L1634" s="16" t="n">
        <v>0.134151149039944</v>
      </c>
      <c r="M1634" s="16" t="n">
        <v>0.663616071428572</v>
      </c>
      <c r="N1634" s="18" t="n">
        <v>1.46769640781254E-007</v>
      </c>
      <c r="O1634" s="16" t="n">
        <v>0.192388877890876</v>
      </c>
      <c r="P1634" s="16" t="n">
        <v>0.0650552403516233</v>
      </c>
    </row>
    <row r="1635" customFormat="false" ht="15" hidden="false" customHeight="false" outlineLevel="0" collapsed="false">
      <c r="A1635" s="17" t="n">
        <v>2030</v>
      </c>
      <c r="B1635" s="6"/>
      <c r="C1635" s="16" t="n">
        <v>0.0821327776806928</v>
      </c>
      <c r="D1635" s="16" t="n">
        <v>0.0990659893185363</v>
      </c>
      <c r="E1635" s="16" t="n">
        <v>0.669208829365079</v>
      </c>
      <c r="F1635" s="16" t="n">
        <v>0.527124782795598</v>
      </c>
      <c r="G1635" s="18" t="n">
        <v>2.75783336982625E-016</v>
      </c>
      <c r="H1635" s="6"/>
      <c r="I1635" s="18" t="n">
        <v>0.000446849830697645</v>
      </c>
      <c r="J1635" s="18" t="n">
        <v>0.000473212236870927</v>
      </c>
      <c r="K1635" s="16" t="n">
        <v>0.546478174603175</v>
      </c>
      <c r="L1635" s="16" t="n">
        <v>0.156825473759331</v>
      </c>
      <c r="M1635" s="16" t="n">
        <v>0.663169642857143</v>
      </c>
      <c r="N1635" s="18" t="n">
        <v>7.17054946942359E-008</v>
      </c>
      <c r="O1635" s="16" t="n">
        <v>0.192211685106286</v>
      </c>
      <c r="P1635" s="16" t="n">
        <v>0.0621247791961543</v>
      </c>
    </row>
    <row r="1636" customFormat="false" ht="15" hidden="false" customHeight="false" outlineLevel="0" collapsed="false">
      <c r="A1636" s="17" t="n">
        <v>2031</v>
      </c>
      <c r="B1636" s="6"/>
      <c r="C1636" s="16" t="n">
        <v>0.0825841829122829</v>
      </c>
      <c r="D1636" s="16" t="n">
        <v>0.0995434009967052</v>
      </c>
      <c r="E1636" s="16" t="n">
        <v>0.668936011904762</v>
      </c>
      <c r="F1636" s="16" t="n">
        <v>0.52658984681642</v>
      </c>
      <c r="G1636" s="18" t="n">
        <v>3.40879923661012E-016</v>
      </c>
      <c r="H1636" s="6"/>
      <c r="I1636" s="18" t="n">
        <v>0.000450523456245851</v>
      </c>
      <c r="J1636" s="18" t="n">
        <v>0.000475657551183281</v>
      </c>
      <c r="K1636" s="16" t="n">
        <v>0.544766865079365</v>
      </c>
      <c r="L1636" s="16" t="n">
        <v>0.181439049403353</v>
      </c>
      <c r="M1636" s="16" t="n">
        <v>0.665550595238095</v>
      </c>
      <c r="N1636" s="18" t="n">
        <v>2.10530296264879E-008</v>
      </c>
      <c r="O1636" s="16" t="n">
        <v>0.192023821126765</v>
      </c>
      <c r="P1636" s="16" t="n">
        <v>0.0592544439262213</v>
      </c>
    </row>
    <row r="1637" customFormat="false" ht="15" hidden="false" customHeight="false" outlineLevel="0" collapsed="false">
      <c r="A1637" s="17" t="n">
        <v>2032</v>
      </c>
      <c r="B1637" s="6"/>
      <c r="C1637" s="16" t="n">
        <v>0.0830387549914879</v>
      </c>
      <c r="D1637" s="16" t="n">
        <v>0.100022575123323</v>
      </c>
      <c r="E1637" s="16" t="n">
        <v>0.668402777777778</v>
      </c>
      <c r="F1637" s="16" t="n">
        <v>0.526024857997514</v>
      </c>
      <c r="G1637" s="18" t="n">
        <v>4.21082223153316E-016</v>
      </c>
      <c r="H1637" s="6"/>
      <c r="I1637" s="18" t="n">
        <v>0.000454308606088486</v>
      </c>
      <c r="J1637" s="18" t="n">
        <v>0.00047826939031676</v>
      </c>
      <c r="K1637" s="16" t="n">
        <v>0.543105158730159</v>
      </c>
      <c r="L1637" s="16" t="n">
        <v>0.208261028736721</v>
      </c>
      <c r="M1637" s="16" t="n">
        <v>0.669246031746032</v>
      </c>
      <c r="N1637" s="18" t="n">
        <v>4.97213068233461E-009</v>
      </c>
      <c r="O1637" s="16" t="n">
        <v>0.191825379976921</v>
      </c>
      <c r="P1637" s="16" t="n">
        <v>0.0564895023037189</v>
      </c>
    </row>
    <row r="1638" customFormat="false" ht="15" hidden="false" customHeight="false" outlineLevel="0" collapsed="false">
      <c r="A1638" s="17" t="n">
        <v>2033</v>
      </c>
      <c r="B1638" s="6"/>
      <c r="C1638" s="16" t="n">
        <v>0.083495696577652</v>
      </c>
      <c r="D1638" s="16" t="n">
        <v>0.100502849336457</v>
      </c>
      <c r="E1638" s="16" t="n">
        <v>0.667559523809524</v>
      </c>
      <c r="F1638" s="16" t="n">
        <v>0.525433325970716</v>
      </c>
      <c r="G1638" s="18" t="n">
        <v>5.28576289199651E-016</v>
      </c>
      <c r="H1638" s="6"/>
      <c r="I1638" s="18" t="n">
        <v>0.000457983541929417</v>
      </c>
      <c r="J1638" s="18" t="n">
        <v>0.000480766935070057</v>
      </c>
      <c r="K1638" s="16" t="n">
        <v>0.541505456349206</v>
      </c>
      <c r="L1638" s="16" t="n">
        <v>0.235878123963947</v>
      </c>
      <c r="M1638" s="16" t="n">
        <v>0.675508432539683</v>
      </c>
      <c r="N1638" s="18" t="n">
        <v>7.24373684405745E-010</v>
      </c>
      <c r="O1638" s="16" t="n">
        <v>0.191617590836278</v>
      </c>
      <c r="P1638" s="16" t="n">
        <v>0.0537223981824439</v>
      </c>
    </row>
    <row r="1639" customFormat="false" ht="15" hidden="false" customHeight="false" outlineLevel="0" collapsed="false">
      <c r="A1639" s="17" t="n">
        <v>2034</v>
      </c>
      <c r="B1639" s="6"/>
      <c r="C1639" s="16" t="n">
        <v>0.0839546807122855</v>
      </c>
      <c r="D1639" s="16" t="n">
        <v>0.100983805702481</v>
      </c>
      <c r="E1639" s="16" t="n">
        <v>0.667150297619048</v>
      </c>
      <c r="F1639" s="16" t="n">
        <v>0.524811644308521</v>
      </c>
      <c r="G1639" s="18" t="n">
        <v>6.5901418644658E-016</v>
      </c>
      <c r="H1639" s="6"/>
      <c r="I1639" s="18" t="n">
        <v>0.000461504949243922</v>
      </c>
      <c r="J1639" s="18" t="n">
        <v>0.000483067364797573</v>
      </c>
      <c r="K1639" s="16" t="n">
        <v>0.539620535714286</v>
      </c>
      <c r="L1639" s="16" t="n">
        <v>0.267189215453459</v>
      </c>
      <c r="M1639" s="16" t="n">
        <v>0.682837301587302</v>
      </c>
      <c r="N1639" s="18" t="n">
        <v>7.52781306583038E-011</v>
      </c>
      <c r="O1639" s="16" t="n">
        <v>0.191399183174827</v>
      </c>
      <c r="P1639" s="16" t="n">
        <v>0.0508776684875962</v>
      </c>
    </row>
    <row r="1640" customFormat="false" ht="15" hidden="false" customHeight="false" outlineLevel="0" collapsed="false">
      <c r="A1640" s="17" t="n">
        <v>2035</v>
      </c>
      <c r="B1640" s="6"/>
      <c r="C1640" s="16" t="n">
        <v>0.0844162235800726</v>
      </c>
      <c r="D1640" s="16" t="n">
        <v>0.101466009086571</v>
      </c>
      <c r="E1640" s="16" t="n">
        <v>0.666703869047619</v>
      </c>
      <c r="F1640" s="16" t="n">
        <v>0.524165088982333</v>
      </c>
      <c r="G1640" s="18" t="n">
        <v>8.16005541530963E-016</v>
      </c>
      <c r="H1640" s="6"/>
      <c r="I1640" s="18" t="n">
        <v>0.00046485189893296</v>
      </c>
      <c r="J1640" s="18" t="n">
        <v>0.000485175743046094</v>
      </c>
      <c r="K1640" s="16" t="n">
        <v>0.537636408730159</v>
      </c>
      <c r="L1640" s="16" t="n">
        <v>0.301227887395149</v>
      </c>
      <c r="M1640" s="16" t="n">
        <v>0.687375992063492</v>
      </c>
      <c r="N1640" s="18" t="n">
        <v>1.26130445074765E-011</v>
      </c>
      <c r="O1640" s="16" t="n">
        <v>0.191172006794838</v>
      </c>
      <c r="P1640" s="16" t="n">
        <v>0.0480098668188194</v>
      </c>
    </row>
    <row r="1641" customFormat="false" ht="15" hidden="false" customHeight="false" outlineLevel="0" collapsed="false">
      <c r="A1641" s="17" t="n">
        <v>2036</v>
      </c>
      <c r="B1641" s="6"/>
      <c r="C1641" s="16" t="n">
        <v>0.0848813381541166</v>
      </c>
      <c r="D1641" s="16" t="n">
        <v>0.101950752793373</v>
      </c>
      <c r="E1641" s="16" t="n">
        <v>0.666220238095238</v>
      </c>
      <c r="F1641" s="16" t="n">
        <v>0.523501040794116</v>
      </c>
      <c r="G1641" s="18" t="n">
        <v>1.02456269826308E-015</v>
      </c>
      <c r="H1641" s="6"/>
      <c r="I1641" s="18" t="n">
        <v>0.000467934882449741</v>
      </c>
      <c r="J1641" s="18" t="n">
        <v>0.000486971560146136</v>
      </c>
      <c r="K1641" s="16" t="n">
        <v>0.535677083333333</v>
      </c>
      <c r="L1641" s="16" t="n">
        <v>0.338861409489456</v>
      </c>
      <c r="M1641" s="16" t="n">
        <v>0.691778273809524</v>
      </c>
      <c r="N1641" s="18" t="n">
        <v>2.44317142006959E-012</v>
      </c>
      <c r="O1641" s="16" t="n">
        <v>0.190938652066309</v>
      </c>
      <c r="P1641" s="16" t="n">
        <v>0.0450492066586459</v>
      </c>
    </row>
    <row r="1642" customFormat="false" ht="15" hidden="false" customHeight="false" outlineLevel="0" collapsed="false">
      <c r="A1642" s="17" t="n">
        <v>2037</v>
      </c>
      <c r="B1642" s="6"/>
      <c r="C1642" s="16" t="n">
        <v>0.0853506781888194</v>
      </c>
      <c r="D1642" s="16" t="n">
        <v>0.102438670970062</v>
      </c>
      <c r="E1642" s="16" t="n">
        <v>0.665525793650794</v>
      </c>
      <c r="F1642" s="16" t="n">
        <v>0.522820954607946</v>
      </c>
      <c r="G1642" s="18" t="n">
        <v>1.27822369209798E-015</v>
      </c>
      <c r="H1642" s="6"/>
      <c r="I1642" s="18" t="n">
        <v>0.000470771300426736</v>
      </c>
      <c r="J1642" s="18" t="n">
        <v>0.000488476823042255</v>
      </c>
      <c r="K1642" s="16" t="n">
        <v>0.53375496031746</v>
      </c>
      <c r="L1642" s="16" t="n">
        <v>0.38133469781037</v>
      </c>
      <c r="M1642" s="16" t="n">
        <v>0.698115079365079</v>
      </c>
      <c r="N1642" s="18" t="n">
        <v>3.19216443593272E-013</v>
      </c>
      <c r="O1642" s="16" t="n">
        <v>0.190699627828175</v>
      </c>
      <c r="P1642" s="16" t="n">
        <v>0.0420057736392514</v>
      </c>
    </row>
    <row r="1643" customFormat="false" ht="15" hidden="false" customHeight="false" outlineLevel="0" collapsed="false">
      <c r="A1643" s="17" t="n">
        <v>2038</v>
      </c>
      <c r="B1643" s="6"/>
      <c r="C1643" s="16" t="n">
        <v>0.0858242533966484</v>
      </c>
      <c r="D1643" s="16" t="n">
        <v>0.102929733348791</v>
      </c>
      <c r="E1643" s="16" t="n">
        <v>0.664781746031746</v>
      </c>
      <c r="F1643" s="16" t="n">
        <v>0.522127288694172</v>
      </c>
      <c r="G1643" s="18" t="n">
        <v>1.6313173971042E-015</v>
      </c>
      <c r="H1643" s="6"/>
      <c r="I1643" s="18" t="n">
        <v>0.000473630346268937</v>
      </c>
      <c r="J1643" s="18" t="n">
        <v>0.000490068521944946</v>
      </c>
      <c r="K1643" s="16" t="n">
        <v>0.532068452380952</v>
      </c>
      <c r="L1643" s="16" t="n">
        <v>0.42766147018154</v>
      </c>
      <c r="M1643" s="16" t="n">
        <v>0.701996527777778</v>
      </c>
      <c r="N1643" s="18" t="n">
        <v>5.27964906335248E-014</v>
      </c>
      <c r="O1643" s="16" t="n">
        <v>0.190455795889675</v>
      </c>
      <c r="P1643" s="16" t="n">
        <v>0.039095905428377</v>
      </c>
    </row>
    <row r="1644" customFormat="false" ht="15" hidden="false" customHeight="false" outlineLevel="0" collapsed="false">
      <c r="A1644" s="17" t="n">
        <v>2039</v>
      </c>
      <c r="B1644" s="6"/>
      <c r="C1644" s="16" t="n">
        <v>0.086301873641141</v>
      </c>
      <c r="D1644" s="16" t="n">
        <v>0.10342358135262</v>
      </c>
      <c r="E1644" s="16" t="n">
        <v>0.6640625</v>
      </c>
      <c r="F1644" s="16" t="n">
        <v>0.521413404884336</v>
      </c>
      <c r="G1644" s="18" t="n">
        <v>2.0521636013876E-015</v>
      </c>
      <c r="H1644" s="6"/>
      <c r="I1644" s="18" t="n">
        <v>0.000476364965514511</v>
      </c>
      <c r="J1644" s="18" t="n">
        <v>0.000491588236057039</v>
      </c>
      <c r="K1644" s="16" t="n">
        <v>0.530257936507937</v>
      </c>
      <c r="L1644" s="16" t="n">
        <v>0.470141771194178</v>
      </c>
      <c r="M1644" s="16" t="n">
        <v>0.704365079365079</v>
      </c>
      <c r="N1644" s="18" t="n">
        <v>1.53436330594846E-014</v>
      </c>
      <c r="O1644" s="16" t="n">
        <v>0.19020482030712</v>
      </c>
      <c r="P1644" s="16" t="n">
        <v>0.0363001521717068</v>
      </c>
    </row>
    <row r="1645" customFormat="false" ht="15" hidden="false" customHeight="false" outlineLevel="0" collapsed="false">
      <c r="A1645" s="17" t="n">
        <v>2040</v>
      </c>
      <c r="B1645" s="6"/>
      <c r="C1645" s="16" t="n">
        <v>0.0867819159132314</v>
      </c>
      <c r="D1645" s="16" t="n">
        <v>0.103918259824577</v>
      </c>
      <c r="E1645" s="16" t="n">
        <v>0.663405257936508</v>
      </c>
      <c r="F1645" s="16" t="n">
        <v>0.520670941199987</v>
      </c>
      <c r="G1645" s="18" t="n">
        <v>2.61775445208699E-015</v>
      </c>
      <c r="H1645" s="6"/>
      <c r="I1645" s="18" t="n">
        <v>0.000479270727426266</v>
      </c>
      <c r="J1645" s="18" t="n">
        <v>0.00049329087140232</v>
      </c>
      <c r="K1645" s="16" t="n">
        <v>0.528559027777778</v>
      </c>
      <c r="L1645" s="16" t="n">
        <v>0.515082079472019</v>
      </c>
      <c r="M1645" s="16" t="n">
        <v>0.706597222222222</v>
      </c>
      <c r="N1645" s="18" t="n">
        <v>5.27121900568161E-015</v>
      </c>
      <c r="O1645" s="16" t="n">
        <v>0.18994375751419</v>
      </c>
      <c r="P1645" s="16" t="n">
        <v>0.0335060221220516</v>
      </c>
    </row>
    <row r="1646" customFormat="false" ht="15" hidden="false" customHeight="false" outlineLevel="0" collapsed="false">
      <c r="A1646" s="17" t="n">
        <v>2041</v>
      </c>
      <c r="B1646" s="6"/>
      <c r="C1646" s="16" t="n">
        <v>0.0872645419239025</v>
      </c>
      <c r="D1646" s="16" t="n">
        <v>0.104413992562508</v>
      </c>
      <c r="E1646" s="16" t="n">
        <v>0.662624007936508</v>
      </c>
      <c r="F1646" s="16" t="n">
        <v>0.519902782608175</v>
      </c>
      <c r="G1646" s="18" t="n">
        <v>3.35253239799095E-015</v>
      </c>
      <c r="H1646" s="6"/>
      <c r="I1646" s="18" t="n">
        <v>0.00048240117207066</v>
      </c>
      <c r="J1646" s="18" t="n">
        <v>0.000495256196694785</v>
      </c>
      <c r="K1646" s="16" t="n">
        <v>0.526698908730159</v>
      </c>
      <c r="L1646" s="16" t="n">
        <v>0.558835066384429</v>
      </c>
      <c r="M1646" s="16" t="n">
        <v>0.70797371031746</v>
      </c>
      <c r="N1646" s="18" t="n">
        <v>4.92992812370224E-015</v>
      </c>
      <c r="O1646" s="16" t="n">
        <v>0.189673617545717</v>
      </c>
      <c r="P1646" s="16" t="n">
        <v>0.0307695146471009</v>
      </c>
    </row>
    <row r="1647" customFormat="false" ht="15" hidden="false" customHeight="false" outlineLevel="0" collapsed="false">
      <c r="A1647" s="17" t="n">
        <v>2042</v>
      </c>
      <c r="B1647" s="6"/>
      <c r="C1647" s="16" t="n">
        <v>0.0877479559981166</v>
      </c>
      <c r="D1647" s="16" t="n">
        <v>0.104909159644686</v>
      </c>
      <c r="E1647" s="16" t="n">
        <v>0.662003968253968</v>
      </c>
      <c r="F1647" s="16" t="n">
        <v>0.51911383925838</v>
      </c>
      <c r="G1647" s="18" t="n">
        <v>4.26741398952417E-015</v>
      </c>
      <c r="H1647" s="6"/>
      <c r="I1647" s="18" t="n">
        <v>0.000485508364905959</v>
      </c>
      <c r="J1647" s="18" t="n">
        <v>0.00049720744001573</v>
      </c>
      <c r="K1647" s="16" t="n">
        <v>0.52483878968254</v>
      </c>
      <c r="L1647" s="16" t="n">
        <v>0.604929990831596</v>
      </c>
      <c r="M1647" s="16" t="n">
        <v>0.709139384920635</v>
      </c>
      <c r="N1647" s="18" t="n">
        <v>7.58494950419216E-015</v>
      </c>
      <c r="O1647" s="16" t="n">
        <v>0.189396123312164</v>
      </c>
      <c r="P1647" s="16" t="n">
        <v>0.0280445231491932</v>
      </c>
    </row>
    <row r="1648" customFormat="false" ht="15" hidden="false" customHeight="false" outlineLevel="0" collapsed="false">
      <c r="A1648" s="17" t="n">
        <v>2043</v>
      </c>
      <c r="B1648" s="6"/>
      <c r="C1648" s="16" t="n">
        <v>0.088232591521236</v>
      </c>
      <c r="D1648" s="16" t="n">
        <v>0.105404284673063</v>
      </c>
      <c r="E1648" s="16" t="n">
        <v>0.661470734126984</v>
      </c>
      <c r="F1648" s="16" t="n">
        <v>0.518299374003589</v>
      </c>
      <c r="G1648" s="18" t="n">
        <v>5.53499142157197E-015</v>
      </c>
      <c r="H1648" s="6"/>
      <c r="I1648" s="18" t="n">
        <v>0.000488761623755175</v>
      </c>
      <c r="J1648" s="18" t="n">
        <v>0.000499238898461853</v>
      </c>
      <c r="K1648" s="16" t="n">
        <v>0.523090277777778</v>
      </c>
      <c r="L1648" s="16" t="n">
        <v>0.656130617566251</v>
      </c>
      <c r="M1648" s="16" t="n">
        <v>0.707626488095238</v>
      </c>
      <c r="N1648" s="18" t="n">
        <v>3.48377719604961E-014</v>
      </c>
      <c r="O1648" s="16" t="n">
        <v>0.189109604672215</v>
      </c>
      <c r="P1648" s="16" t="n">
        <v>0.025147368926483</v>
      </c>
    </row>
    <row r="1649" customFormat="false" ht="15" hidden="false" customHeight="false" outlineLevel="0" collapsed="false">
      <c r="A1649" s="17" t="n">
        <v>2044</v>
      </c>
      <c r="B1649" s="6"/>
      <c r="C1649" s="16" t="n">
        <v>0.0887194200142221</v>
      </c>
      <c r="D1649" s="16" t="n">
        <v>0.105900497568526</v>
      </c>
      <c r="E1649" s="16" t="n">
        <v>0.660788690476191</v>
      </c>
      <c r="F1649" s="16" t="n">
        <v>0.517463705762644</v>
      </c>
      <c r="G1649" s="18" t="n">
        <v>7.14250639224327E-015</v>
      </c>
      <c r="H1649" s="6"/>
      <c r="I1649" s="18" t="n">
        <v>0.000492017882371175</v>
      </c>
      <c r="J1649" s="18" t="n">
        <v>0.000501326937831074</v>
      </c>
      <c r="K1649" s="16" t="n">
        <v>0.521478174603175</v>
      </c>
      <c r="L1649" s="16" t="n">
        <v>0.69682110506695</v>
      </c>
      <c r="M1649" s="16" t="n">
        <v>0.702938988095238</v>
      </c>
      <c r="N1649" s="18" t="n">
        <v>3.68773629793022E-013</v>
      </c>
      <c r="O1649" s="16" t="n">
        <v>0.188815576876779</v>
      </c>
      <c r="P1649" s="16" t="n">
        <v>0.0223676232991291</v>
      </c>
    </row>
    <row r="1650" customFormat="false" ht="15" hidden="false" customHeight="false" outlineLevel="0" collapsed="false">
      <c r="A1650" s="17" t="n">
        <v>2045</v>
      </c>
      <c r="B1650" s="6"/>
      <c r="C1650" s="16" t="n">
        <v>0.0892097205796961</v>
      </c>
      <c r="D1650" s="16" t="n">
        <v>0.106399578912771</v>
      </c>
      <c r="E1650" s="16" t="n">
        <v>0.660044642857143</v>
      </c>
      <c r="F1650" s="16" t="n">
        <v>0.516618057812547</v>
      </c>
      <c r="G1650" s="18" t="n">
        <v>9.15619113306014E-015</v>
      </c>
      <c r="H1650" s="6"/>
      <c r="I1650" s="18" t="n">
        <v>0.000494988424948258</v>
      </c>
      <c r="J1650" s="18" t="n">
        <v>0.000503249923785683</v>
      </c>
      <c r="K1650" s="16" t="n">
        <v>0.520399305555556</v>
      </c>
      <c r="L1650" s="16" t="n">
        <v>0.732391221041076</v>
      </c>
      <c r="M1650" s="16" t="n">
        <v>0.692943948412699</v>
      </c>
      <c r="N1650" s="18" t="n">
        <v>1.60655658140751E-011</v>
      </c>
      <c r="O1650" s="16" t="n">
        <v>0.18851798604247</v>
      </c>
      <c r="P1650" s="16" t="n">
        <v>0.0198763462976081</v>
      </c>
    </row>
    <row r="1651" customFormat="false" ht="15" hidden="false" customHeight="false" outlineLevel="0" collapsed="false">
      <c r="A1651" s="17" t="n">
        <v>2046</v>
      </c>
      <c r="B1651" s="6"/>
      <c r="C1651" s="16" t="n">
        <v>0.0897044681663218</v>
      </c>
      <c r="D1651" s="16" t="n">
        <v>0.106901992050704</v>
      </c>
      <c r="E1651" s="16" t="n">
        <v>0.659337797619048</v>
      </c>
      <c r="F1651" s="16" t="n">
        <v>0.515742881222778</v>
      </c>
      <c r="G1651" s="18" t="n">
        <v>1.17868359045741E-014</v>
      </c>
      <c r="H1651" s="6"/>
      <c r="I1651" s="18" t="n">
        <v>0.00049800943053158</v>
      </c>
      <c r="J1651" s="18" t="n">
        <v>0.000505337854098694</v>
      </c>
      <c r="K1651" s="16" t="n">
        <v>0.51938244047619</v>
      </c>
      <c r="L1651" s="16" t="n">
        <v>0.765213749932429</v>
      </c>
      <c r="M1651" s="16" t="n">
        <v>0.676264880952381</v>
      </c>
      <c r="N1651" s="18" t="n">
        <v>1.87749591355003E-009</v>
      </c>
      <c r="O1651" s="16" t="n">
        <v>0.18820994913264</v>
      </c>
      <c r="P1651" s="16" t="n">
        <v>0.0176467724112494</v>
      </c>
    </row>
    <row r="1652" customFormat="false" ht="15" hidden="false" customHeight="false" outlineLevel="0" collapsed="false">
      <c r="A1652" s="17" t="n">
        <v>2047</v>
      </c>
      <c r="B1652" s="6"/>
      <c r="C1652" s="16" t="n">
        <v>0.0902052555802919</v>
      </c>
      <c r="D1652" s="16" t="n">
        <v>0.107409189783535</v>
      </c>
      <c r="E1652" s="16" t="n">
        <v>0.658655753968254</v>
      </c>
      <c r="F1652" s="16" t="n">
        <v>0.514830330463612</v>
      </c>
      <c r="G1652" s="18" t="n">
        <v>1.52524351359758E-014</v>
      </c>
      <c r="H1652" s="6"/>
      <c r="I1652" s="18" t="n">
        <v>0.000501193158020007</v>
      </c>
      <c r="J1652" s="18" t="n">
        <v>0.000507751478705254</v>
      </c>
      <c r="K1652" s="16" t="n">
        <v>0.518328373015873</v>
      </c>
      <c r="L1652" s="16" t="n">
        <v>0.788732991210324</v>
      </c>
      <c r="M1652" s="16" t="n">
        <v>0.653658234126984</v>
      </c>
      <c r="N1652" s="18" t="n">
        <v>2.14649546229676E-007</v>
      </c>
      <c r="O1652" s="16" t="n">
        <v>0.187888698431986</v>
      </c>
      <c r="P1652" s="16" t="n">
        <v>0.0157945624301023</v>
      </c>
    </row>
    <row r="1653" customFormat="false" ht="15" hidden="false" customHeight="false" outlineLevel="0" collapsed="false">
      <c r="A1653" s="17" t="n">
        <v>2048</v>
      </c>
      <c r="B1653" s="6"/>
      <c r="C1653" s="16" t="n">
        <v>0.0907103595709149</v>
      </c>
      <c r="D1653" s="16" t="n">
        <v>0.107919790765007</v>
      </c>
      <c r="E1653" s="16" t="n">
        <v>0.657837301587302</v>
      </c>
      <c r="F1653" s="16" t="n">
        <v>0.513892765760694</v>
      </c>
      <c r="G1653" s="18" t="n">
        <v>1.98242577096036E-014</v>
      </c>
      <c r="H1653" s="6"/>
      <c r="I1653" s="18" t="n">
        <v>0.000504574513848242</v>
      </c>
      <c r="J1653" s="18" t="n">
        <v>0.000510490366577634</v>
      </c>
      <c r="K1653" s="16" t="n">
        <v>0.517522321428572</v>
      </c>
      <c r="L1653" s="16" t="n">
        <v>0.807220607825078</v>
      </c>
      <c r="M1653" s="16" t="n">
        <v>0.630195932539683</v>
      </c>
      <c r="N1653" s="18" t="n">
        <v>1.4638625280202E-005</v>
      </c>
      <c r="O1653" s="16" t="n">
        <v>0.187558579109991</v>
      </c>
      <c r="P1653" s="16" t="n">
        <v>0.0142380005718552</v>
      </c>
    </row>
    <row r="1654" customFormat="false" ht="15" hidden="false" customHeight="false" outlineLevel="0" collapsed="false">
      <c r="A1654" s="17" t="n">
        <v>2049</v>
      </c>
      <c r="B1654" s="6"/>
      <c r="C1654" s="16" t="n">
        <v>0.0912189637190509</v>
      </c>
      <c r="D1654" s="16" t="n">
        <v>0.108432919625017</v>
      </c>
      <c r="E1654" s="16" t="n">
        <v>0.656994047619048</v>
      </c>
      <c r="F1654" s="16" t="n">
        <v>0.512927095212907</v>
      </c>
      <c r="G1654" s="18" t="n">
        <v>2.59220554580665E-014</v>
      </c>
      <c r="H1654" s="6"/>
      <c r="I1654" s="18" t="n">
        <v>0.000508413006405646</v>
      </c>
      <c r="J1654" s="18" t="n">
        <v>0.000513786928910925</v>
      </c>
      <c r="K1654" s="16" t="n">
        <v>0.516604662698413</v>
      </c>
      <c r="L1654" s="16" t="n">
        <v>0.824523802660171</v>
      </c>
      <c r="M1654" s="16" t="n">
        <v>0.606014384920635</v>
      </c>
      <c r="N1654" s="18" t="n">
        <v>0.000508246850563733</v>
      </c>
      <c r="O1654" s="16" t="n">
        <v>0.1872184971827</v>
      </c>
      <c r="P1654" s="16" t="n">
        <v>0.012909116235308</v>
      </c>
    </row>
    <row r="1655" customFormat="false" ht="15" hidden="false" customHeight="false" outlineLevel="0" collapsed="false">
      <c r="A1655" s="17" t="n">
        <v>2050</v>
      </c>
      <c r="B1655" s="6"/>
      <c r="C1655" s="16" t="n">
        <v>0.0917301036673448</v>
      </c>
      <c r="D1655" s="16" t="n">
        <v>0.108947873956023</v>
      </c>
      <c r="E1655" s="16" t="n">
        <v>0.656125992063492</v>
      </c>
      <c r="F1655" s="16" t="n">
        <v>0.511944031039453</v>
      </c>
      <c r="G1655" s="18" t="n">
        <v>3.3510597345007E-014</v>
      </c>
      <c r="H1655" s="6"/>
      <c r="I1655" s="18" t="n">
        <v>0.000512552801561667</v>
      </c>
      <c r="J1655" s="18" t="n">
        <v>0.000517451304705143</v>
      </c>
      <c r="K1655" s="16" t="n">
        <v>0.51577380952381</v>
      </c>
      <c r="L1655" s="16" t="n">
        <v>0.84399490493298</v>
      </c>
      <c r="M1655" s="16" t="n">
        <v>0.587958829365079</v>
      </c>
      <c r="N1655" s="16" t="n">
        <v>0.00499243707127108</v>
      </c>
      <c r="O1655" s="16" t="n">
        <v>0.186872220550101</v>
      </c>
      <c r="P1655" s="16" t="n">
        <v>0.0117343385744662</v>
      </c>
    </row>
    <row r="1656" customFormat="false" ht="15" hidden="false" customHeight="false" outlineLevel="0" collapsed="false">
      <c r="A1656" s="17" t="n">
        <v>2051</v>
      </c>
      <c r="B1656" s="6"/>
      <c r="C1656" s="16" t="n">
        <v>0.0922432723836904</v>
      </c>
      <c r="D1656" s="16" t="n">
        <v>0.109464704677138</v>
      </c>
      <c r="E1656" s="16" t="n">
        <v>0.655555555555556</v>
      </c>
      <c r="F1656" s="16" t="n">
        <v>0.510960133606968</v>
      </c>
      <c r="G1656" s="18" t="n">
        <v>4.30092251807874E-014</v>
      </c>
      <c r="H1656" s="6"/>
      <c r="I1656" s="18" t="n">
        <v>0.000516677057146485</v>
      </c>
      <c r="J1656" s="18" t="n">
        <v>0.000521167717295891</v>
      </c>
      <c r="K1656" s="16" t="n">
        <v>0.515240575396825</v>
      </c>
      <c r="L1656" s="16" t="n">
        <v>0.859948229409915</v>
      </c>
      <c r="M1656" s="16" t="n">
        <v>0.573139880952381</v>
      </c>
      <c r="N1656" s="16" t="n">
        <v>0.0248296872065381</v>
      </c>
      <c r="O1656" s="16" t="n">
        <v>0.186525580651401</v>
      </c>
      <c r="P1656" s="16" t="n">
        <v>0.0107253393032389</v>
      </c>
    </row>
    <row r="1657" customFormat="false" ht="15" hidden="false" customHeight="false" outlineLevel="0" collapsed="false">
      <c r="A1657" s="17" t="n">
        <v>2052</v>
      </c>
      <c r="B1657" s="6"/>
      <c r="C1657" s="16" t="n">
        <v>0.0927583247394505</v>
      </c>
      <c r="D1657" s="16" t="n">
        <v>0.109983598834771</v>
      </c>
      <c r="E1657" s="16" t="n">
        <v>0.65484871031746</v>
      </c>
      <c r="F1657" s="16" t="n">
        <v>0.509979894240475</v>
      </c>
      <c r="G1657" s="18" t="n">
        <v>5.51465131072237E-014</v>
      </c>
      <c r="H1657" s="6"/>
      <c r="I1657" s="18" t="n">
        <v>0.000520985005549933</v>
      </c>
      <c r="J1657" s="18" t="n">
        <v>0.000525139600961295</v>
      </c>
      <c r="K1657" s="16" t="n">
        <v>0.514744543650794</v>
      </c>
      <c r="L1657" s="16" t="n">
        <v>0.871563994440801</v>
      </c>
      <c r="M1657" s="16" t="n">
        <v>0.559275793650794</v>
      </c>
      <c r="N1657" s="16" t="n">
        <v>0.0875469984421535</v>
      </c>
      <c r="O1657" s="16" t="n">
        <v>0.186180160249052</v>
      </c>
      <c r="P1657" s="16" t="n">
        <v>0.0098894597088191</v>
      </c>
    </row>
    <row r="1658" customFormat="false" ht="15" hidden="false" customHeight="false" outlineLevel="0" collapsed="false">
      <c r="A1658" s="17" t="n">
        <v>2053</v>
      </c>
      <c r="B1658" s="6"/>
      <c r="C1658" s="16" t="n">
        <v>0.0932780833444376</v>
      </c>
      <c r="D1658" s="16" t="n">
        <v>0.110507172475882</v>
      </c>
      <c r="E1658" s="16" t="n">
        <v>0.654104662698413</v>
      </c>
      <c r="F1658" s="16" t="n">
        <v>0.508988615947875</v>
      </c>
      <c r="G1658" s="18" t="n">
        <v>6.83328399428448E-014</v>
      </c>
      <c r="H1658" s="6"/>
      <c r="I1658" s="18" t="n">
        <v>0.000525230906329118</v>
      </c>
      <c r="J1658" s="18" t="n">
        <v>0.000529144481406305</v>
      </c>
      <c r="K1658" s="16" t="n">
        <v>0.514186507936508</v>
      </c>
      <c r="L1658" s="16" t="n">
        <v>0.878514756523347</v>
      </c>
      <c r="M1658" s="16" t="n">
        <v>0.547482638888889</v>
      </c>
      <c r="N1658" s="16" t="n">
        <v>0.216209478801352</v>
      </c>
      <c r="O1658" s="16" t="n">
        <v>0.185830779689241</v>
      </c>
      <c r="P1658" s="16" t="n">
        <v>0.00928446128848626</v>
      </c>
    </row>
    <row r="1659" customFormat="false" ht="15" hidden="false" customHeight="false" outlineLevel="0" collapsed="false">
      <c r="A1659" s="17" t="n">
        <v>2054</v>
      </c>
      <c r="B1659" s="6"/>
      <c r="C1659" s="16" t="n">
        <v>0.0938022801612788</v>
      </c>
      <c r="D1659" s="16" t="n">
        <v>0.11103537596293</v>
      </c>
      <c r="E1659" s="16" t="n">
        <v>0.653695436507937</v>
      </c>
      <c r="F1659" s="16" t="n">
        <v>0.507991477763759</v>
      </c>
      <c r="G1659" s="18" t="n">
        <v>8.94416888110276E-014</v>
      </c>
      <c r="H1659" s="6"/>
      <c r="I1659" s="18" t="n">
        <v>0.000529385854800337</v>
      </c>
      <c r="J1659" s="18" t="n">
        <v>0.000533134467446368</v>
      </c>
      <c r="K1659" s="16" t="n">
        <v>0.5140625</v>
      </c>
      <c r="L1659" s="16" t="n">
        <v>0.884924091072213</v>
      </c>
      <c r="M1659" s="16" t="n">
        <v>0.539570932539683</v>
      </c>
      <c r="N1659" s="16" t="n">
        <v>0.40772677610825</v>
      </c>
      <c r="O1659" s="16" t="n">
        <v>0.185479262658186</v>
      </c>
      <c r="P1659" s="16" t="n">
        <v>0.00886266560831235</v>
      </c>
    </row>
    <row r="1660" customFormat="false" ht="15" hidden="false" customHeight="false" outlineLevel="0" collapsed="false">
      <c r="A1660" s="17" t="n">
        <v>2055</v>
      </c>
      <c r="B1660" s="6"/>
      <c r="C1660" s="16" t="n">
        <v>0.0943325437293599</v>
      </c>
      <c r="D1660" s="16" t="n">
        <v>0.111569891939329</v>
      </c>
      <c r="E1660" s="16" t="n">
        <v>0.653112599206349</v>
      </c>
      <c r="F1660" s="16" t="n">
        <v>0.506982858946534</v>
      </c>
      <c r="G1660" s="18" t="n">
        <v>1.1785017269979E-013</v>
      </c>
      <c r="H1660" s="6"/>
      <c r="I1660" s="18" t="n">
        <v>0.000533818162855002</v>
      </c>
      <c r="J1660" s="18" t="n">
        <v>0.000537462364965139</v>
      </c>
      <c r="K1660" s="16" t="n">
        <v>0.514025297619048</v>
      </c>
      <c r="L1660" s="16" t="n">
        <v>0.888165561460059</v>
      </c>
      <c r="M1660" s="16" t="n">
        <v>0.531001984126984</v>
      </c>
      <c r="N1660" s="16" t="n">
        <v>0.616097396220619</v>
      </c>
      <c r="O1660" s="16" t="n">
        <v>0.185123625952526</v>
      </c>
      <c r="P1660" s="16" t="n">
        <v>0.0085806450676572</v>
      </c>
    </row>
    <row r="1661" customFormat="false" ht="15" hidden="false" customHeight="false" outlineLevel="0" collapsed="false">
      <c r="A1661" s="17" t="n">
        <v>2056</v>
      </c>
      <c r="B1661" s="6"/>
      <c r="C1661" s="16" t="n">
        <v>0.0948692444043836</v>
      </c>
      <c r="D1661" s="16" t="n">
        <v>0.11211039081805</v>
      </c>
      <c r="E1661" s="16" t="n">
        <v>0.652566964285714</v>
      </c>
      <c r="F1661" s="16" t="n">
        <v>0.505944205196316</v>
      </c>
      <c r="G1661" s="18" t="n">
        <v>1.54781827400793E-013</v>
      </c>
      <c r="H1661" s="6"/>
      <c r="I1661" s="18" t="n">
        <v>0.000538379696351764</v>
      </c>
      <c r="J1661" s="18" t="n">
        <v>0.000542006209891576</v>
      </c>
      <c r="K1661" s="16" t="n">
        <v>0.514397321428571</v>
      </c>
      <c r="L1661" s="16" t="n">
        <v>0.88887701384686</v>
      </c>
      <c r="M1661" s="16" t="n">
        <v>0.526674107142857</v>
      </c>
      <c r="N1661" s="16" t="n">
        <v>0.73528590176416</v>
      </c>
      <c r="O1661" s="16" t="n">
        <v>0.184757322967677</v>
      </c>
      <c r="P1661" s="16" t="n">
        <v>0.00849993391437619</v>
      </c>
    </row>
    <row r="1662" customFormat="false" ht="15" hidden="false" customHeight="false" outlineLevel="0" collapsed="false">
      <c r="A1662" s="17" t="n">
        <v>2057</v>
      </c>
      <c r="B1662" s="6"/>
      <c r="C1662" s="16" t="n">
        <v>0.0954119765786388</v>
      </c>
      <c r="D1662" s="16" t="n">
        <v>0.112656552098067</v>
      </c>
      <c r="E1662" s="16" t="n">
        <v>0.652232142857143</v>
      </c>
      <c r="F1662" s="16" t="n">
        <v>0.504878383956301</v>
      </c>
      <c r="G1662" s="18" t="n">
        <v>2.04681995620426E-013</v>
      </c>
      <c r="H1662" s="6"/>
      <c r="I1662" s="18" t="n">
        <v>0.000543205170256306</v>
      </c>
      <c r="J1662" s="18" t="n">
        <v>0.000546830650605845</v>
      </c>
      <c r="K1662" s="16" t="n">
        <v>0.514236111111111</v>
      </c>
      <c r="L1662" s="16" t="n">
        <v>0.88887701384686</v>
      </c>
      <c r="M1662" s="16" t="n">
        <v>0.525322420634921</v>
      </c>
      <c r="N1662" s="16" t="n">
        <v>0.770971300880831</v>
      </c>
      <c r="O1662" s="16" t="n">
        <v>0.184381358736458</v>
      </c>
      <c r="P1662" s="16" t="n">
        <v>0.00845418287961566</v>
      </c>
    </row>
    <row r="1663" customFormat="false" ht="15" hidden="false" customHeight="false" outlineLevel="0" collapsed="false">
      <c r="A1663" s="17" t="n">
        <v>2058</v>
      </c>
      <c r="B1663" s="6"/>
      <c r="C1663" s="16" t="n">
        <v>0.0959593827310892</v>
      </c>
      <c r="D1663" s="16" t="n">
        <v>0.113207130547828</v>
      </c>
      <c r="E1663" s="16" t="n">
        <v>0.65171130952381</v>
      </c>
      <c r="F1663" s="16" t="n">
        <v>0.503792873677598</v>
      </c>
      <c r="G1663" s="18" t="n">
        <v>2.7202016188831E-013</v>
      </c>
      <c r="H1663" s="6"/>
      <c r="I1663" s="18" t="n">
        <v>0.000548585817796262</v>
      </c>
      <c r="J1663" s="18" t="n">
        <v>0.000552141163456338</v>
      </c>
      <c r="K1663" s="16" t="n">
        <v>0.513876488095238</v>
      </c>
      <c r="L1663" s="16" t="n">
        <v>0.89289903080778</v>
      </c>
      <c r="M1663" s="16" t="n">
        <v>0.525173611111111</v>
      </c>
      <c r="N1663" s="16" t="n">
        <v>0.758746229934579</v>
      </c>
      <c r="O1663" s="16" t="n">
        <v>0.183998366063015</v>
      </c>
      <c r="P1663" s="16" t="n">
        <v>0.00824132290766999</v>
      </c>
    </row>
    <row r="1664" customFormat="false" ht="15" hidden="false" customHeight="false" outlineLevel="0" collapsed="false">
      <c r="A1664" s="17" t="n">
        <v>2059</v>
      </c>
      <c r="B1664" s="6"/>
      <c r="C1664" s="16" t="n">
        <v>0.0965109600514038</v>
      </c>
      <c r="D1664" s="16" t="n">
        <v>0.113761872144149</v>
      </c>
      <c r="E1664" s="16" t="n">
        <v>0.650954861111111</v>
      </c>
      <c r="F1664" s="16" t="n">
        <v>0.502695102589602</v>
      </c>
      <c r="G1664" s="18" t="n">
        <v>3.57102512749319E-013</v>
      </c>
      <c r="H1664" s="6"/>
      <c r="I1664" s="18" t="n">
        <v>0.00055412637542853</v>
      </c>
      <c r="J1664" s="18" t="n">
        <v>0.000557593272096461</v>
      </c>
      <c r="K1664" s="16" t="n">
        <v>0.513740079365079</v>
      </c>
      <c r="L1664" s="16" t="n">
        <v>0.897968586274803</v>
      </c>
      <c r="M1664" s="16" t="n">
        <v>0.526587301587302</v>
      </c>
      <c r="N1664" s="16" t="n">
        <v>0.722402196146984</v>
      </c>
      <c r="O1664" s="16" t="n">
        <v>0.183610962248581</v>
      </c>
      <c r="P1664" s="16" t="n">
        <v>0.00798743916054685</v>
      </c>
    </row>
    <row r="1665" customFormat="false" ht="15" hidden="false" customHeight="false" outlineLevel="0" collapsed="false">
      <c r="A1665" s="17" t="n">
        <v>2060</v>
      </c>
      <c r="B1665" s="6"/>
      <c r="C1665" s="16" t="n">
        <v>0.0970654340786537</v>
      </c>
      <c r="D1665" s="16" t="n">
        <v>0.114319588786596</v>
      </c>
      <c r="E1665" s="16" t="n">
        <v>0.650409226190476</v>
      </c>
      <c r="F1665" s="16" t="n">
        <v>0.501595112238835</v>
      </c>
      <c r="G1665" s="18" t="n">
        <v>4.72494940446872E-013</v>
      </c>
      <c r="H1665" s="6"/>
      <c r="I1665" s="18" t="n">
        <v>0.000559637425868409</v>
      </c>
      <c r="J1665" s="18" t="n">
        <v>0.000562996014964882</v>
      </c>
      <c r="K1665" s="16" t="n">
        <v>0.513653273809524</v>
      </c>
      <c r="L1665" s="16" t="n">
        <v>0.900413031452573</v>
      </c>
      <c r="M1665" s="16" t="n">
        <v>0.531014384920635</v>
      </c>
      <c r="N1665" s="16" t="n">
        <v>0.643278055878173</v>
      </c>
      <c r="O1665" s="16" t="n">
        <v>0.183222689422817</v>
      </c>
      <c r="P1665" s="16" t="n">
        <v>0.00769299153284542</v>
      </c>
    </row>
    <row r="1666" customFormat="false" ht="15" hidden="false" customHeight="false" outlineLevel="0" collapsed="false">
      <c r="A1666" s="17" t="n">
        <v>2061</v>
      </c>
      <c r="B1666" s="6"/>
      <c r="C1666" s="16" t="n">
        <v>0.097624864430559</v>
      </c>
      <c r="D1666" s="16" t="n">
        <v>0.114882380636827</v>
      </c>
      <c r="E1666" s="16" t="n">
        <v>0.649516369047619</v>
      </c>
      <c r="F1666" s="16" t="n">
        <v>0.500488337382426</v>
      </c>
      <c r="G1666" s="18" t="n">
        <v>6.24235971779802E-013</v>
      </c>
      <c r="H1666" s="6"/>
      <c r="I1666" s="18" t="n">
        <v>0.000565102436873096</v>
      </c>
      <c r="J1666" s="18" t="n">
        <v>0.000568332016160127</v>
      </c>
      <c r="K1666" s="16" t="n">
        <v>0.513566468253968</v>
      </c>
      <c r="L1666" s="16" t="n">
        <v>0.905859588476286</v>
      </c>
      <c r="M1666" s="16" t="n">
        <v>0.533854166666667</v>
      </c>
      <c r="N1666" s="16" t="n">
        <v>0.581110609689836</v>
      </c>
      <c r="O1666" s="16" t="n">
        <v>0.182831935255345</v>
      </c>
      <c r="P1666" s="16" t="n">
        <v>0.00735675414541587</v>
      </c>
    </row>
    <row r="1667" customFormat="false" ht="15" hidden="false" customHeight="false" outlineLevel="0" collapsed="false">
      <c r="A1667" s="17" t="n">
        <v>2062</v>
      </c>
      <c r="B1667" s="6"/>
      <c r="C1667" s="16" t="n">
        <v>0.0981901614991093</v>
      </c>
      <c r="D1667" s="16" t="n">
        <v>0.115451313712822</v>
      </c>
      <c r="E1667" s="16" t="n">
        <v>0.648958333333333</v>
      </c>
      <c r="F1667" s="16" t="n">
        <v>0.499378103399653</v>
      </c>
      <c r="G1667" s="18" t="n">
        <v>8.15447891117386E-013</v>
      </c>
      <c r="H1667" s="6"/>
      <c r="I1667" s="18" t="n">
        <v>0.000570160951127258</v>
      </c>
      <c r="J1667" s="18" t="n">
        <v>0.000573293268077455</v>
      </c>
      <c r="K1667" s="16" t="n">
        <v>0.513926091269841</v>
      </c>
      <c r="L1667" s="16" t="n">
        <v>0.908684750324591</v>
      </c>
      <c r="M1667" s="16" t="n">
        <v>0.537313988095238</v>
      </c>
      <c r="N1667" s="16" t="n">
        <v>0.484673880563122</v>
      </c>
      <c r="O1667" s="16" t="n">
        <v>0.182439872749196</v>
      </c>
      <c r="P1667" s="16" t="n">
        <v>0.00710199233108041</v>
      </c>
    </row>
    <row r="1668" customFormat="false" ht="15" hidden="false" customHeight="false" outlineLevel="0" collapsed="false">
      <c r="A1668" s="17" t="n">
        <v>2063</v>
      </c>
      <c r="B1668" s="6"/>
      <c r="C1668" s="16" t="n">
        <v>0.0987626367248771</v>
      </c>
      <c r="D1668" s="16" t="n">
        <v>0.116027250789847</v>
      </c>
      <c r="E1668" s="16" t="n">
        <v>0.648139880952381</v>
      </c>
      <c r="F1668" s="16" t="n">
        <v>0.498248773891209</v>
      </c>
      <c r="G1668" s="18" t="n">
        <v>1.07135950814348E-012</v>
      </c>
      <c r="H1668" s="6"/>
      <c r="I1668" s="18" t="n">
        <v>0.000575089740699739</v>
      </c>
      <c r="J1668" s="18" t="n">
        <v>0.000578105374775473</v>
      </c>
      <c r="K1668" s="16" t="n">
        <v>0.514074900793651</v>
      </c>
      <c r="L1668" s="16" t="n">
        <v>0.911464317173833</v>
      </c>
      <c r="M1668" s="16" t="n">
        <v>0.541989087301587</v>
      </c>
      <c r="N1668" s="16" t="n">
        <v>0.363332272555754</v>
      </c>
      <c r="O1668" s="16" t="n">
        <v>0.18204097764035</v>
      </c>
      <c r="P1668" s="16" t="n">
        <v>0.00680908959461073</v>
      </c>
    </row>
    <row r="1669" customFormat="false" ht="15" hidden="false" customHeight="false" outlineLevel="0" collapsed="false">
      <c r="A1669" s="17" t="n">
        <v>2064</v>
      </c>
      <c r="B1669" s="6"/>
      <c r="C1669" s="16" t="n">
        <v>0.0993422269337504</v>
      </c>
      <c r="D1669" s="16" t="n">
        <v>0.116610046571402</v>
      </c>
      <c r="E1669" s="16" t="n">
        <v>0.647284226190476</v>
      </c>
      <c r="F1669" s="16" t="n">
        <v>0.497098926008802</v>
      </c>
      <c r="G1669" s="18" t="n">
        <v>1.41539529794772E-012</v>
      </c>
      <c r="H1669" s="6"/>
      <c r="I1669" s="18" t="n">
        <v>0.000580116067199736</v>
      </c>
      <c r="J1669" s="18" t="n">
        <v>0.000582974732886479</v>
      </c>
      <c r="K1669" s="16" t="n">
        <v>0.513789682539683</v>
      </c>
      <c r="L1669" s="16" t="n">
        <v>0.915024087420152</v>
      </c>
      <c r="M1669" s="16" t="n">
        <v>0.545213293650794</v>
      </c>
      <c r="N1669" s="16" t="n">
        <v>0.251666050361905</v>
      </c>
      <c r="O1669" s="16" t="n">
        <v>0.181634742792486</v>
      </c>
      <c r="P1669" s="16" t="n">
        <v>0.00642830547771594</v>
      </c>
    </row>
    <row r="1670" customFormat="false" ht="15" hidden="false" customHeight="false" outlineLevel="0" collapsed="false">
      <c r="A1670" s="17" t="n">
        <v>2065</v>
      </c>
      <c r="B1670" s="6"/>
      <c r="C1670" s="16" t="n">
        <v>0.0999282766911082</v>
      </c>
      <c r="D1670" s="16" t="n">
        <v>0.117199275709905</v>
      </c>
      <c r="E1670" s="16" t="n">
        <v>0.646589781746032</v>
      </c>
      <c r="F1670" s="16" t="n">
        <v>0.495938368518742</v>
      </c>
      <c r="G1670" s="18" t="n">
        <v>1.86972826149383E-012</v>
      </c>
      <c r="H1670" s="6"/>
      <c r="I1670" s="18" t="n">
        <v>0.000585061630293034</v>
      </c>
      <c r="J1670" s="18" t="n">
        <v>0.000587677849356627</v>
      </c>
      <c r="K1670" s="16" t="n">
        <v>0.513777281746032</v>
      </c>
      <c r="L1670" s="16" t="n">
        <v>0.922920110025749</v>
      </c>
      <c r="M1670" s="16" t="n">
        <v>0.550099206349206</v>
      </c>
      <c r="N1670" s="16" t="n">
        <v>0.167733550529445</v>
      </c>
      <c r="O1670" s="16" t="n">
        <v>0.18122462998402</v>
      </c>
      <c r="P1670" s="16" t="n">
        <v>0.00586220894754067</v>
      </c>
    </row>
    <row r="1671" customFormat="false" ht="15" hidden="false" customHeight="false" outlineLevel="0" collapsed="false">
      <c r="A1671" s="17" t="n">
        <v>2066</v>
      </c>
      <c r="B1671" s="6"/>
      <c r="C1671" s="16" t="n">
        <v>0.100518775977886</v>
      </c>
      <c r="D1671" s="16" t="n">
        <v>0.117792719656994</v>
      </c>
      <c r="E1671" s="16" t="n">
        <v>0.645994543650794</v>
      </c>
      <c r="F1671" s="16" t="n">
        <v>0.494769886865296</v>
      </c>
      <c r="G1671" s="18" t="n">
        <v>2.3699277228023E-012</v>
      </c>
      <c r="H1671" s="6"/>
      <c r="I1671" s="18" t="n">
        <v>0.000590105139166572</v>
      </c>
      <c r="J1671" s="18" t="n">
        <v>0.000592421574775603</v>
      </c>
      <c r="K1671" s="16" t="n">
        <v>0.513268849206349</v>
      </c>
      <c r="L1671" s="16" t="n">
        <v>0.931581416364842</v>
      </c>
      <c r="M1671" s="16" t="n">
        <v>0.557440476190476</v>
      </c>
      <c r="N1671" s="16" t="n">
        <v>0.0973414379025295</v>
      </c>
      <c r="O1671" s="16" t="n">
        <v>0.180811621429655</v>
      </c>
      <c r="P1671" s="16" t="n">
        <v>0.00517393758374519</v>
      </c>
    </row>
    <row r="1672" customFormat="false" ht="15" hidden="false" customHeight="false" outlineLevel="0" collapsed="false">
      <c r="A1672" s="17" t="n">
        <v>2067</v>
      </c>
      <c r="B1672" s="6"/>
      <c r="C1672" s="16" t="n">
        <v>0.101114044043965</v>
      </c>
      <c r="D1672" s="16" t="n">
        <v>0.118390499313616</v>
      </c>
      <c r="E1672" s="16" t="n">
        <v>0.645374503968254</v>
      </c>
      <c r="F1672" s="16" t="n">
        <v>0.493588088757231</v>
      </c>
      <c r="G1672" s="18" t="n">
        <v>3.06517013007375E-012</v>
      </c>
      <c r="H1672" s="6"/>
      <c r="I1672" s="18" t="n">
        <v>0.000595296415987955</v>
      </c>
      <c r="J1672" s="18" t="n">
        <v>0.000597259450171415</v>
      </c>
      <c r="K1672" s="16" t="n">
        <v>0.512946428571429</v>
      </c>
      <c r="L1672" s="16" t="n">
        <v>0.943833815937853</v>
      </c>
      <c r="M1672" s="16" t="n">
        <v>0.56922123015873</v>
      </c>
      <c r="N1672" s="16" t="n">
        <v>0.0404559568665925</v>
      </c>
      <c r="O1672" s="16" t="n">
        <v>0.18039380875833</v>
      </c>
      <c r="P1672" s="16" t="n">
        <v>0.00437222445909901</v>
      </c>
    </row>
    <row r="1673" customFormat="false" ht="15" hidden="false" customHeight="false" outlineLevel="0" collapsed="false">
      <c r="A1673" s="17" t="n">
        <v>2068</v>
      </c>
      <c r="B1673" s="6"/>
      <c r="C1673" s="16" t="n">
        <v>0.101712174656768</v>
      </c>
      <c r="D1673" s="16" t="n">
        <v>0.118990654876784</v>
      </c>
      <c r="E1673" s="16" t="n">
        <v>0.644940476190476</v>
      </c>
      <c r="F1673" s="16" t="n">
        <v>0.492399687018202</v>
      </c>
      <c r="G1673" s="18" t="n">
        <v>3.96033700878691E-012</v>
      </c>
      <c r="H1673" s="6"/>
      <c r="I1673" s="18" t="n">
        <v>0.00060019681162586</v>
      </c>
      <c r="J1673" s="18" t="n">
        <v>0.000601774205195656</v>
      </c>
      <c r="K1673" s="16" t="n">
        <v>0.512549603174603</v>
      </c>
      <c r="L1673" s="16" t="n">
        <v>0.953995022713881</v>
      </c>
      <c r="M1673" s="16" t="n">
        <v>0.585094246031746</v>
      </c>
      <c r="N1673" s="16" t="n">
        <v>0.0129147117922225</v>
      </c>
      <c r="O1673" s="16" t="n">
        <v>0.179973562947586</v>
      </c>
      <c r="P1673" s="16" t="n">
        <v>0.00350670260896232</v>
      </c>
    </row>
    <row r="1674" customFormat="false" ht="15" hidden="false" customHeight="false" outlineLevel="0" collapsed="false">
      <c r="A1674" s="17" t="n">
        <v>2069</v>
      </c>
      <c r="B1674" s="6"/>
      <c r="C1674" s="16" t="n">
        <v>0.102313141386336</v>
      </c>
      <c r="D1674" s="16" t="n">
        <v>0.11959325283997</v>
      </c>
      <c r="E1674" s="16" t="n">
        <v>0.644308035714286</v>
      </c>
      <c r="F1674" s="16" t="n">
        <v>0.491209952435277</v>
      </c>
      <c r="G1674" s="18" t="n">
        <v>5.10953892138713E-012</v>
      </c>
      <c r="H1674" s="6"/>
      <c r="I1674" s="18" t="n">
        <v>0.000605038639005733</v>
      </c>
      <c r="J1674" s="18" t="n">
        <v>0.000606185705026548</v>
      </c>
      <c r="K1674" s="16" t="n">
        <v>0.512152777777778</v>
      </c>
      <c r="L1674" s="16" t="n">
        <v>0.966826198732875</v>
      </c>
      <c r="M1674" s="16" t="n">
        <v>0.599851190476191</v>
      </c>
      <c r="N1674" s="16" t="n">
        <v>0.00303498902171275</v>
      </c>
      <c r="O1674" s="16" t="n">
        <v>0.179552747078627</v>
      </c>
      <c r="P1674" s="16" t="n">
        <v>0.00254634794492758</v>
      </c>
    </row>
    <row r="1675" customFormat="false" ht="15" hidden="false" customHeight="false" outlineLevel="0" collapsed="false">
      <c r="A1675" s="17" t="n">
        <v>2070</v>
      </c>
      <c r="B1675" s="6"/>
      <c r="C1675" s="16" t="n">
        <v>0.102918302904495</v>
      </c>
      <c r="D1675" s="16" t="n">
        <v>0.120199322938026</v>
      </c>
      <c r="E1675" s="16" t="n">
        <v>0.643663194444444</v>
      </c>
      <c r="F1675" s="16" t="n">
        <v>0.490007699182322</v>
      </c>
      <c r="G1675" s="18" t="n">
        <v>6.61786984301645E-012</v>
      </c>
      <c r="H1675" s="6"/>
      <c r="I1675" s="18" t="n">
        <v>0.000609637504916353</v>
      </c>
      <c r="J1675" s="18" t="n">
        <v>0.000610285360058173</v>
      </c>
      <c r="K1675" s="16" t="n">
        <v>0.511433531746032</v>
      </c>
      <c r="L1675" s="16" t="n">
        <v>0.981496389675618</v>
      </c>
      <c r="M1675" s="16" t="n">
        <v>0.615749007936508</v>
      </c>
      <c r="N1675" s="18" t="n">
        <v>0.000513212839989582</v>
      </c>
      <c r="O1675" s="16" t="n">
        <v>0.179127403134639</v>
      </c>
      <c r="P1675" s="16" t="n">
        <v>0.00143711133478588</v>
      </c>
    </row>
    <row r="1676" customFormat="false" ht="15" hidden="false" customHeight="false" outlineLevel="0" collapsed="false">
      <c r="A1676" s="17" t="n">
        <v>2071</v>
      </c>
      <c r="B1676" s="6"/>
      <c r="C1676" s="16" t="n">
        <v>0.103528451787606</v>
      </c>
      <c r="D1676" s="16" t="n">
        <v>0.120809912180044</v>
      </c>
      <c r="E1676" s="16" t="n">
        <v>0.643328373015873</v>
      </c>
      <c r="F1676" s="16" t="n">
        <v>0.488795253145135</v>
      </c>
      <c r="G1676" s="18" t="n">
        <v>8.56122486145042E-012</v>
      </c>
      <c r="H1676" s="6"/>
      <c r="I1676" s="18" t="n">
        <v>0.000613732107274868</v>
      </c>
      <c r="J1676" s="18" t="n">
        <v>0.000613817465823942</v>
      </c>
      <c r="K1676" s="16" t="n">
        <v>0.510528273809524</v>
      </c>
      <c r="L1676" s="16" t="n">
        <v>0.997143174871043</v>
      </c>
      <c r="M1676" s="16" t="n">
        <v>0.624603174603175</v>
      </c>
      <c r="N1676" s="18" t="n">
        <v>0.000121545341731117</v>
      </c>
      <c r="O1676" s="16" t="n">
        <v>0.178698351346815</v>
      </c>
      <c r="P1676" s="18" t="n">
        <v>0.000189378780506806</v>
      </c>
    </row>
    <row r="1677" customFormat="false" ht="15" hidden="false" customHeight="false" outlineLevel="0" collapsed="false">
      <c r="A1677" s="17" t="n">
        <v>2072</v>
      </c>
      <c r="B1677" s="6"/>
      <c r="C1677" s="16" t="n">
        <v>0.104144158762973</v>
      </c>
      <c r="D1677" s="16" t="n">
        <v>0.121425756480272</v>
      </c>
      <c r="E1677" s="16" t="n">
        <v>0.642423115079365</v>
      </c>
      <c r="F1677" s="16" t="n">
        <v>0.487574297696857</v>
      </c>
      <c r="G1677" s="18" t="n">
        <v>1.10593177044473E-011</v>
      </c>
      <c r="H1677" s="6"/>
      <c r="I1677" s="18" t="n">
        <v>0.000617680544362866</v>
      </c>
      <c r="J1677" s="18" t="n">
        <v>0.000617135113113226</v>
      </c>
      <c r="K1677" s="16" t="n">
        <v>0.509573412698413</v>
      </c>
      <c r="L1677" s="16" t="n">
        <v>0.983934314005459</v>
      </c>
      <c r="M1677" s="16" t="n">
        <v>0.631981646825397</v>
      </c>
      <c r="N1677" s="18" t="n">
        <v>5.32876078574124E-005</v>
      </c>
      <c r="O1677" s="16" t="n">
        <v>0.178266185266731</v>
      </c>
      <c r="P1677" s="16" t="n">
        <v>-0.00121088612275449</v>
      </c>
    </row>
    <row r="1678" customFormat="false" ht="15" hidden="false" customHeight="false" outlineLevel="0" collapsed="false">
      <c r="A1678" s="17" t="n">
        <v>2073</v>
      </c>
      <c r="B1678" s="6"/>
      <c r="C1678" s="16" t="n">
        <v>0.104766629704324</v>
      </c>
      <c r="D1678" s="16" t="n">
        <v>0.122047846754557</v>
      </c>
      <c r="E1678" s="16" t="n">
        <v>0.641840277777778</v>
      </c>
      <c r="F1678" s="16" t="n">
        <v>0.48633523957815</v>
      </c>
      <c r="G1678" s="18" t="n">
        <v>1.40736208270031E-011</v>
      </c>
      <c r="H1678" s="6"/>
      <c r="I1678" s="18" t="n">
        <v>0.000621709301581804</v>
      </c>
      <c r="J1678" s="18" t="n">
        <v>0.000620423125842916</v>
      </c>
      <c r="K1678" s="16" t="n">
        <v>0.508705357142857</v>
      </c>
      <c r="L1678" s="16" t="n">
        <v>0.962738796470763</v>
      </c>
      <c r="M1678" s="16" t="n">
        <v>0.63656994047619</v>
      </c>
      <c r="N1678" s="18" t="n">
        <v>2.5470793235128E-005</v>
      </c>
      <c r="O1678" s="16" t="n">
        <v>0.177827506123434</v>
      </c>
      <c r="P1678" s="16" t="n">
        <v>-0.00285786908187523</v>
      </c>
    </row>
    <row r="1679" customFormat="false" ht="15" hidden="false" customHeight="false" outlineLevel="0" collapsed="false">
      <c r="A1679" s="17" t="n">
        <v>2074</v>
      </c>
      <c r="B1679" s="6"/>
      <c r="C1679" s="16" t="n">
        <v>0.10539397895157</v>
      </c>
      <c r="D1679" s="16" t="n">
        <v>0.122673982458047</v>
      </c>
      <c r="E1679" s="16" t="n">
        <v>0.641108630952381</v>
      </c>
      <c r="F1679" s="16" t="n">
        <v>0.485073937083105</v>
      </c>
      <c r="G1679" s="18" t="n">
        <v>1.73848619681874E-011</v>
      </c>
      <c r="H1679" s="6"/>
      <c r="I1679" s="18" t="n">
        <v>0.000625708118363849</v>
      </c>
      <c r="J1679" s="18" t="n">
        <v>0.000623648778834509</v>
      </c>
      <c r="K1679" s="16" t="n">
        <v>0.507638888888889</v>
      </c>
      <c r="L1679" s="16" t="n">
        <v>0.941342779884388</v>
      </c>
      <c r="M1679" s="16" t="n">
        <v>0.643477182539683</v>
      </c>
      <c r="N1679" s="18" t="n">
        <v>6.96411483518341E-006</v>
      </c>
      <c r="O1679" s="16" t="n">
        <v>0.177380842614725</v>
      </c>
      <c r="P1679" s="16" t="n">
        <v>-0.00458045581499102</v>
      </c>
    </row>
    <row r="1680" customFormat="false" ht="15" hidden="false" customHeight="false" outlineLevel="0" collapsed="false">
      <c r="A1680" s="17" t="n">
        <v>2075</v>
      </c>
      <c r="B1680" s="6"/>
      <c r="C1680" s="16" t="n">
        <v>0.106024373784559</v>
      </c>
      <c r="D1680" s="16" t="n">
        <v>0.123302710680226</v>
      </c>
      <c r="E1680" s="16" t="n">
        <v>0.640550595238095</v>
      </c>
      <c r="F1680" s="16" t="n">
        <v>0.483803008598235</v>
      </c>
      <c r="G1680" s="18" t="n">
        <v>2.10049467191485E-011</v>
      </c>
      <c r="H1680" s="6"/>
      <c r="I1680" s="18" t="n">
        <v>0.000630009824371836</v>
      </c>
      <c r="J1680" s="18" t="n">
        <v>0.000627193649748203</v>
      </c>
      <c r="K1680" s="16" t="n">
        <v>0.506498015873016</v>
      </c>
      <c r="L1680" s="16" t="n">
        <v>0.918483569681173</v>
      </c>
      <c r="M1680" s="16" t="n">
        <v>0.649206349206349</v>
      </c>
      <c r="N1680" s="18" t="n">
        <v>2.24892875129591E-006</v>
      </c>
      <c r="O1680" s="16" t="n">
        <v>0.176930659365598</v>
      </c>
      <c r="P1680" s="16" t="n">
        <v>-0.00626668879371029</v>
      </c>
    </row>
    <row r="1681" customFormat="false" ht="15" hidden="false" customHeight="false" outlineLevel="0" collapsed="false">
      <c r="A1681" s="17" t="n">
        <v>2076</v>
      </c>
      <c r="B1681" s="6"/>
      <c r="C1681" s="16" t="n">
        <v>0.106657487543146</v>
      </c>
      <c r="D1681" s="16" t="n">
        <v>0.123933087019082</v>
      </c>
      <c r="E1681" s="16" t="n">
        <v>0.639868551587302</v>
      </c>
      <c r="F1681" s="16" t="n">
        <v>0.482510392721093</v>
      </c>
      <c r="G1681" s="18" t="n">
        <v>2.61254811753944E-011</v>
      </c>
      <c r="H1681" s="6"/>
      <c r="I1681" s="18" t="n">
        <v>0.000634229213184952</v>
      </c>
      <c r="J1681" s="18" t="n">
        <v>0.000630632897414593</v>
      </c>
      <c r="K1681" s="16" t="n">
        <v>0.505543154761905</v>
      </c>
      <c r="L1681" s="16" t="n">
        <v>0.899692138662895</v>
      </c>
      <c r="M1681" s="16" t="n">
        <v>0.652442956349206</v>
      </c>
      <c r="N1681" s="18" t="n">
        <v>6.35671174497481E-007</v>
      </c>
      <c r="O1681" s="16" t="n">
        <v>0.176472680159809</v>
      </c>
      <c r="P1681" s="16" t="n">
        <v>-0.0080071451585051</v>
      </c>
    </row>
    <row r="1682" customFormat="false" ht="15" hidden="false" customHeight="false" outlineLevel="0" collapsed="false">
      <c r="A1682" s="17" t="n">
        <v>2077</v>
      </c>
      <c r="B1682" s="6"/>
      <c r="C1682" s="16" t="n">
        <v>0.107292819552767</v>
      </c>
      <c r="D1682" s="16" t="n">
        <v>0.124564268578052</v>
      </c>
      <c r="E1682" s="16" t="n">
        <v>0.639310515873016</v>
      </c>
      <c r="F1682" s="16" t="n">
        <v>0.481189747837673</v>
      </c>
      <c r="G1682" s="18" t="n">
        <v>3.31205001594929E-011</v>
      </c>
      <c r="H1682" s="6"/>
      <c r="I1682" s="18" t="n">
        <v>0.000638160178576976</v>
      </c>
      <c r="J1682" s="18" t="n">
        <v>0.000633789517949727</v>
      </c>
      <c r="K1682" s="16" t="n">
        <v>0.50406746031746</v>
      </c>
      <c r="L1682" s="16" t="n">
        <v>0.87623285778328</v>
      </c>
      <c r="M1682" s="16" t="n">
        <v>0.652393353174603</v>
      </c>
      <c r="N1682" s="18" t="n">
        <v>2.81553297411833E-007</v>
      </c>
      <c r="O1682" s="16" t="n">
        <v>0.176004651765415</v>
      </c>
      <c r="P1682" s="16" t="n">
        <v>-0.00973859670433333</v>
      </c>
    </row>
    <row r="1683" customFormat="false" ht="15" hidden="false" customHeight="false" outlineLevel="0" collapsed="false">
      <c r="A1683" s="17" t="n">
        <v>2078</v>
      </c>
      <c r="B1683" s="6"/>
      <c r="C1683" s="16" t="n">
        <v>0.107930859068353</v>
      </c>
      <c r="D1683" s="16" t="n">
        <v>0.125197202342401</v>
      </c>
      <c r="E1683" s="16" t="n">
        <v>0.638814484126984</v>
      </c>
      <c r="F1683" s="16" t="n">
        <v>0.479854176669408</v>
      </c>
      <c r="G1683" s="18" t="n">
        <v>4.13086205614646E-011</v>
      </c>
      <c r="H1683" s="6"/>
      <c r="I1683" s="18" t="n">
        <v>0.000641782733225059</v>
      </c>
      <c r="J1683" s="18" t="n">
        <v>0.000636657489937389</v>
      </c>
      <c r="K1683" s="16" t="n">
        <v>0.503224206349206</v>
      </c>
      <c r="L1683" s="16" t="n">
        <v>0.854220380444521</v>
      </c>
      <c r="M1683" s="16" t="n">
        <v>0.646726190476191</v>
      </c>
      <c r="N1683" s="18" t="n">
        <v>4.68493930263471E-007</v>
      </c>
      <c r="O1683" s="16" t="n">
        <v>0.175531212167515</v>
      </c>
      <c r="P1683" s="16" t="n">
        <v>-0.011432526832526</v>
      </c>
    </row>
    <row r="1684" customFormat="false" ht="15" hidden="false" customHeight="false" outlineLevel="0" collapsed="false">
      <c r="A1684" s="17" t="n">
        <v>2079</v>
      </c>
      <c r="B1684" s="6"/>
      <c r="C1684" s="16" t="n">
        <v>0.108573088544692</v>
      </c>
      <c r="D1684" s="16" t="n">
        <v>0.12583343759711</v>
      </c>
      <c r="E1684" s="16" t="n">
        <v>0.638033234126984</v>
      </c>
      <c r="F1684" s="16" t="n">
        <v>0.478503601865608</v>
      </c>
      <c r="G1684" s="18" t="n">
        <v>5.17404395748828E-011</v>
      </c>
      <c r="H1684" s="6"/>
      <c r="I1684" s="18" t="n">
        <v>0.000644951475923328</v>
      </c>
      <c r="J1684" s="18" t="n">
        <v>0.000639055892242773</v>
      </c>
      <c r="K1684" s="16" t="n">
        <v>0.502269345238095</v>
      </c>
      <c r="L1684" s="16" t="n">
        <v>0.828409997916813</v>
      </c>
      <c r="M1684" s="16" t="n">
        <v>0.635354662698413</v>
      </c>
      <c r="N1684" s="18" t="n">
        <v>2.18252999974384E-006</v>
      </c>
      <c r="O1684" s="16" t="n">
        <v>0.175052330133421</v>
      </c>
      <c r="P1684" s="16" t="n">
        <v>-0.0131742119171341</v>
      </c>
    </row>
    <row r="1685" customFormat="false" ht="15" hidden="false" customHeight="false" outlineLevel="0" collapsed="false">
      <c r="A1685" s="17" t="n">
        <v>2080</v>
      </c>
      <c r="B1685" s="6"/>
      <c r="C1685" s="16" t="n">
        <v>0.109220389541609</v>
      </c>
      <c r="D1685" s="16" t="n">
        <v>0.126473665478697</v>
      </c>
      <c r="E1685" s="16" t="n">
        <v>0.637450396825397</v>
      </c>
      <c r="F1685" s="16" t="n">
        <v>0.477128940545859</v>
      </c>
      <c r="G1685" s="18" t="n">
        <v>6.60558487205378E-011</v>
      </c>
      <c r="H1685" s="6"/>
      <c r="I1685" s="18" t="n">
        <v>0.000647643091190629</v>
      </c>
      <c r="J1685" s="18" t="n">
        <v>0.000641000854458184</v>
      </c>
      <c r="K1685" s="16" t="n">
        <v>0.501525297619048</v>
      </c>
      <c r="L1685" s="16" t="n">
        <v>0.807220607825078</v>
      </c>
      <c r="M1685" s="16" t="n">
        <v>0.625024801587302</v>
      </c>
      <c r="N1685" s="18" t="n">
        <v>8.22081184174354E-006</v>
      </c>
      <c r="O1685" s="16" t="n">
        <v>0.174564779972756</v>
      </c>
      <c r="P1685" s="16" t="n">
        <v>-0.0148793693918691</v>
      </c>
    </row>
    <row r="1686" customFormat="false" ht="15" hidden="false" customHeight="false" outlineLevel="0" collapsed="false">
      <c r="A1686" s="17" t="n">
        <v>2081</v>
      </c>
      <c r="B1686" s="6"/>
      <c r="C1686" s="16" t="n">
        <v>0.109872265991427</v>
      </c>
      <c r="D1686" s="16" t="n">
        <v>0.127117978918528</v>
      </c>
      <c r="E1686" s="16" t="n">
        <v>0.636669146825397</v>
      </c>
      <c r="F1686" s="16" t="n">
        <v>0.475745450205894</v>
      </c>
      <c r="G1686" s="18" t="n">
        <v>8.36867126359978E-011</v>
      </c>
      <c r="H1686" s="6"/>
      <c r="I1686" s="18" t="n">
        <v>0.000650289198467923</v>
      </c>
      <c r="J1686" s="18" t="n">
        <v>0.000642959977474917</v>
      </c>
      <c r="K1686" s="16" t="n">
        <v>0.500446428571429</v>
      </c>
      <c r="L1686" s="16" t="n">
        <v>0.789306838137234</v>
      </c>
      <c r="M1686" s="16" t="n">
        <v>0.61609623015873</v>
      </c>
      <c r="N1686" s="18" t="n">
        <v>2.71631129997463E-005</v>
      </c>
      <c r="O1686" s="16" t="n">
        <v>0.174073968759137</v>
      </c>
      <c r="P1686" s="16" t="n">
        <v>-0.0164585185716673</v>
      </c>
    </row>
    <row r="1687" customFormat="false" ht="15" hidden="false" customHeight="false" outlineLevel="0" collapsed="false">
      <c r="A1687" s="17" t="n">
        <v>2082</v>
      </c>
      <c r="B1687" s="6"/>
      <c r="C1687" s="16" t="n">
        <v>0.11052821608361</v>
      </c>
      <c r="D1687" s="16" t="n">
        <v>0.127765940873241</v>
      </c>
      <c r="E1687" s="16" t="n">
        <v>0.636148313492064</v>
      </c>
      <c r="F1687" s="16" t="n">
        <v>0.474354384581091</v>
      </c>
      <c r="G1687" s="18" t="n">
        <v>1.06763075363449E-010</v>
      </c>
      <c r="H1687" s="6"/>
      <c r="I1687" s="18" t="n">
        <v>0.000652721944917384</v>
      </c>
      <c r="J1687" s="18" t="n">
        <v>0.000644769997784722</v>
      </c>
      <c r="K1687" s="16" t="n">
        <v>0.50062003968254</v>
      </c>
      <c r="L1687" s="16" t="n">
        <v>0.773741250098225</v>
      </c>
      <c r="M1687" s="16" t="n">
        <v>0.606101190476191</v>
      </c>
      <c r="N1687" s="18" t="n">
        <v>0.000107655080653889</v>
      </c>
      <c r="O1687" s="16" t="n">
        <v>0.173580339281034</v>
      </c>
      <c r="P1687" s="16" t="n">
        <v>-0.0179059874048209</v>
      </c>
    </row>
    <row r="1688" customFormat="false" ht="15" hidden="false" customHeight="false" outlineLevel="0" collapsed="false">
      <c r="A1688" s="17" t="n">
        <v>2083</v>
      </c>
      <c r="B1688" s="6"/>
      <c r="C1688" s="16" t="n">
        <v>0.111186563425806</v>
      </c>
      <c r="D1688" s="16" t="n">
        <v>0.128415798480755</v>
      </c>
      <c r="E1688" s="16" t="n">
        <v>0.635230654761905</v>
      </c>
      <c r="F1688" s="16" t="n">
        <v>0.472957530701719</v>
      </c>
      <c r="G1688" s="18" t="n">
        <v>1.36222433176974E-010</v>
      </c>
      <c r="H1688" s="6"/>
      <c r="I1688" s="18" t="n">
        <v>0.000655183570919621</v>
      </c>
      <c r="J1688" s="18" t="n">
        <v>0.000646688560206562</v>
      </c>
      <c r="K1688" s="16" t="n">
        <v>0.501512896825397</v>
      </c>
      <c r="L1688" s="16" t="n">
        <v>0.757474900763288</v>
      </c>
      <c r="M1688" s="16" t="n">
        <v>0.596626984126984</v>
      </c>
      <c r="N1688" s="18" t="n">
        <v>0.000403346407581183</v>
      </c>
      <c r="O1688" s="16" t="n">
        <v>0.173084524116742</v>
      </c>
      <c r="P1688" s="16" t="n">
        <v>-0.0191789309531067</v>
      </c>
    </row>
    <row r="1689" customFormat="false" ht="15" hidden="false" customHeight="false" outlineLevel="0" collapsed="false">
      <c r="A1689" s="17" t="n">
        <v>2084</v>
      </c>
      <c r="B1689" s="6"/>
      <c r="C1689" s="16" t="n">
        <v>0.111845959489668</v>
      </c>
      <c r="D1689" s="16" t="n">
        <v>0.129066254794006</v>
      </c>
      <c r="E1689" s="16" t="n">
        <v>0.634424603174603</v>
      </c>
      <c r="F1689" s="16" t="n">
        <v>0.471560896328907</v>
      </c>
      <c r="G1689" s="18" t="n">
        <v>1.72768468604177E-010</v>
      </c>
      <c r="H1689" s="6"/>
      <c r="I1689" s="18" t="n">
        <v>0.000657776904306941</v>
      </c>
      <c r="J1689" s="18" t="n">
        <v>0.000648796661823174</v>
      </c>
      <c r="K1689" s="16" t="n">
        <v>0.502318948412698</v>
      </c>
      <c r="L1689" s="16" t="n">
        <v>0.741467055640296</v>
      </c>
      <c r="M1689" s="16" t="n">
        <v>0.584833829365079</v>
      </c>
      <c r="N1689" s="16" t="n">
        <v>0.00183176342110799</v>
      </c>
      <c r="O1689" s="16" t="n">
        <v>0.172588655270926</v>
      </c>
      <c r="P1689" s="16" t="n">
        <v>-0.0203190014403569</v>
      </c>
    </row>
    <row r="1690" customFormat="false" ht="15" hidden="false" customHeight="false" outlineLevel="0" collapsed="false">
      <c r="A1690" s="17" t="n">
        <v>2085</v>
      </c>
      <c r="B1690" s="6"/>
      <c r="C1690" s="16" t="n">
        <v>0.112504690851306</v>
      </c>
      <c r="D1690" s="16" t="n">
        <v>0.129715931224111</v>
      </c>
      <c r="E1690" s="16" t="n">
        <v>0.633891369047619</v>
      </c>
      <c r="F1690" s="16" t="n">
        <v>0.470176892846616</v>
      </c>
      <c r="G1690" s="18" t="n">
        <v>2.19402363853036E-010</v>
      </c>
      <c r="H1690" s="6"/>
      <c r="I1690" s="18" t="n">
        <v>0.000660236486467938</v>
      </c>
      <c r="J1690" s="18" t="n">
        <v>0.000650835371467866</v>
      </c>
      <c r="K1690" s="16" t="n">
        <v>0.503025793650794</v>
      </c>
      <c r="L1690" s="16" t="n">
        <v>0.731146570774783</v>
      </c>
      <c r="M1690" s="16" t="n">
        <v>0.56749751984127</v>
      </c>
      <c r="N1690" s="16" t="n">
        <v>0.0109532674597273</v>
      </c>
      <c r="O1690" s="16" t="n">
        <v>0.172097141486324</v>
      </c>
      <c r="P1690" s="16" t="n">
        <v>-0.0213171718204852</v>
      </c>
    </row>
    <row r="1691" customFormat="false" ht="15" hidden="false" customHeight="false" outlineLevel="0" collapsed="false">
      <c r="A1691" s="17" t="n">
        <v>2086</v>
      </c>
      <c r="B1691" s="6"/>
      <c r="C1691" s="16" t="n">
        <v>0.113163518872973</v>
      </c>
      <c r="D1691" s="16" t="n">
        <v>0.130365081429905</v>
      </c>
      <c r="E1691" s="16" t="n">
        <v>0.633209325396825</v>
      </c>
      <c r="F1691" s="16" t="n">
        <v>0.468795239876583</v>
      </c>
      <c r="G1691" s="18" t="n">
        <v>2.76966191416046E-010</v>
      </c>
      <c r="H1691" s="6"/>
      <c r="I1691" s="18" t="n">
        <v>0.000662447782254227</v>
      </c>
      <c r="J1691" s="18" t="n">
        <v>0.000652659266987265</v>
      </c>
      <c r="K1691" s="16" t="n">
        <v>0.503559027777778</v>
      </c>
      <c r="L1691" s="16" t="n">
        <v>0.717116606983054</v>
      </c>
      <c r="M1691" s="16" t="n">
        <v>0.555233134920635</v>
      </c>
      <c r="N1691" s="16" t="n">
        <v>0.0373624285485502</v>
      </c>
      <c r="O1691" s="16" t="n">
        <v>0.171606334218567</v>
      </c>
      <c r="P1691" s="16" t="n">
        <v>-0.0222451358332747</v>
      </c>
    </row>
    <row r="1692" customFormat="false" ht="15" hidden="false" customHeight="false" outlineLevel="0" collapsed="false">
      <c r="A1692" s="17" t="n">
        <v>2087</v>
      </c>
      <c r="B1692" s="6"/>
      <c r="C1692" s="16" t="n">
        <v>0.113823473839545</v>
      </c>
      <c r="D1692" s="16" t="n">
        <v>0.131014655245032</v>
      </c>
      <c r="E1692" s="16" t="n">
        <v>0.632564484126984</v>
      </c>
      <c r="F1692" s="16" t="n">
        <v>0.467412041503366</v>
      </c>
      <c r="G1692" s="18" t="n">
        <v>3.31832260627582E-010</v>
      </c>
      <c r="H1692" s="6"/>
      <c r="I1692" s="18" t="n">
        <v>0.000664413273925569</v>
      </c>
      <c r="J1692" s="18" t="n">
        <v>0.000654309691079339</v>
      </c>
      <c r="K1692" s="16" t="n">
        <v>0.503794642857143</v>
      </c>
      <c r="L1692" s="16" t="n">
        <v>0.706207254863042</v>
      </c>
      <c r="M1692" s="16" t="n">
        <v>0.549107142857143</v>
      </c>
      <c r="N1692" s="16" t="n">
        <v>0.0716645582338011</v>
      </c>
      <c r="O1692" s="16" t="n">
        <v>0.171114849947988</v>
      </c>
      <c r="P1692" s="16" t="n">
        <v>-0.0230159299826165</v>
      </c>
    </row>
    <row r="1693" customFormat="false" ht="15" hidden="false" customHeight="false" outlineLevel="0" collapsed="false">
      <c r="A1693" s="17" t="n">
        <v>2088</v>
      </c>
      <c r="B1693" s="6"/>
      <c r="C1693" s="16" t="n">
        <v>0.114486348790845</v>
      </c>
      <c r="D1693" s="16" t="n">
        <v>0.131666986803478</v>
      </c>
      <c r="E1693" s="16" t="n">
        <v>0.631944444444444</v>
      </c>
      <c r="F1693" s="16" t="n">
        <v>0.46603587916898</v>
      </c>
      <c r="G1693" s="18" t="n">
        <v>4.09332863144101E-010</v>
      </c>
      <c r="H1693" s="6"/>
      <c r="I1693" s="18" t="n">
        <v>0.000665906836149664</v>
      </c>
      <c r="J1693" s="18" t="n">
        <v>0.000655564178845425</v>
      </c>
      <c r="K1693" s="16" t="n">
        <v>0.50390625</v>
      </c>
      <c r="L1693" s="16" t="n">
        <v>0.697971332999737</v>
      </c>
      <c r="M1693" s="16" t="n">
        <v>0.545300099206349</v>
      </c>
      <c r="N1693" s="16" t="n">
        <v>0.110346738139479</v>
      </c>
      <c r="O1693" s="16" t="n">
        <v>0.170625738951754</v>
      </c>
      <c r="P1693" s="16" t="n">
        <v>-0.0236303977671472</v>
      </c>
    </row>
    <row r="1694" customFormat="false" ht="15" hidden="false" customHeight="false" outlineLevel="0" collapsed="false">
      <c r="A1694" s="17" t="n">
        <v>2089</v>
      </c>
      <c r="B1694" s="6"/>
      <c r="C1694" s="16" t="n">
        <v>0.115152701991679</v>
      </c>
      <c r="D1694" s="16" t="n">
        <v>0.132322489252474</v>
      </c>
      <c r="E1694" s="16" t="n">
        <v>0.631324404761905</v>
      </c>
      <c r="F1694" s="16" t="n">
        <v>0.464658803054061</v>
      </c>
      <c r="G1694" s="18" t="n">
        <v>5.08003032717018E-010</v>
      </c>
      <c r="H1694" s="6"/>
      <c r="I1694" s="18" t="n">
        <v>0.000667300677801022</v>
      </c>
      <c r="J1694" s="18" t="n">
        <v>0.000656749101762836</v>
      </c>
      <c r="K1694" s="16" t="n">
        <v>0.50405505952381</v>
      </c>
      <c r="L1694" s="16" t="n">
        <v>0.692917830580541</v>
      </c>
      <c r="M1694" s="16" t="n">
        <v>0.545572916666667</v>
      </c>
      <c r="N1694" s="16" t="n">
        <v>0.119508836311967</v>
      </c>
      <c r="O1694" s="16" t="n">
        <v>0.170136176896417</v>
      </c>
      <c r="P1694" s="16" t="n">
        <v>-0.0241789427900111</v>
      </c>
    </row>
    <row r="1695" customFormat="false" ht="15" hidden="false" customHeight="false" outlineLevel="0" collapsed="false">
      <c r="A1695" s="17" t="n">
        <v>2090</v>
      </c>
      <c r="B1695" s="6"/>
      <c r="C1695" s="16" t="n">
        <v>0.115823857075718</v>
      </c>
      <c r="D1695" s="16" t="n">
        <v>0.132982179657301</v>
      </c>
      <c r="E1695" s="16" t="n">
        <v>0.630803571428572</v>
      </c>
      <c r="F1695" s="16" t="n">
        <v>0.463267121708456</v>
      </c>
      <c r="G1695" s="18" t="n">
        <v>6.31395507579884E-010</v>
      </c>
      <c r="H1695" s="6"/>
      <c r="I1695" s="18" t="n">
        <v>0.000668808474055241</v>
      </c>
      <c r="J1695" s="18" t="n">
        <v>0.000658084634258786</v>
      </c>
      <c r="K1695" s="16" t="n">
        <v>0.504489087301587</v>
      </c>
      <c r="L1695" s="16" t="n">
        <v>0.686671415254424</v>
      </c>
      <c r="M1695" s="16" t="n">
        <v>0.545498511904762</v>
      </c>
      <c r="N1695" s="16" t="n">
        <v>0.134883517899974</v>
      </c>
      <c r="O1695" s="16" t="n">
        <v>0.169641294539924</v>
      </c>
      <c r="P1695" s="16" t="n">
        <v>-0.0246390862130035</v>
      </c>
    </row>
    <row r="1696" customFormat="false" ht="15" hidden="false" customHeight="false" outlineLevel="0" collapsed="false">
      <c r="A1696" s="17" t="n">
        <v>2091</v>
      </c>
      <c r="B1696" s="6"/>
      <c r="C1696" s="16" t="n">
        <v>0.116497392698135</v>
      </c>
      <c r="D1696" s="16" t="n">
        <v>0.133644512388449</v>
      </c>
      <c r="E1696" s="16" t="n">
        <v>0.63015873015873</v>
      </c>
      <c r="F1696" s="16" t="n">
        <v>0.461887618550871</v>
      </c>
      <c r="G1696" s="18" t="n">
        <v>7.84153646047978E-010</v>
      </c>
      <c r="H1696" s="6"/>
      <c r="I1696" s="18" t="n">
        <v>0.000670435478120721</v>
      </c>
      <c r="J1696" s="18" t="n">
        <v>0.000659562423533932</v>
      </c>
      <c r="K1696" s="16" t="n">
        <v>0.504910714285714</v>
      </c>
      <c r="L1696" s="16" t="n">
        <v>0.681510939717428</v>
      </c>
      <c r="M1696" s="16" t="n">
        <v>0.538541666666667</v>
      </c>
      <c r="N1696" s="16" t="n">
        <v>0.224073540950292</v>
      </c>
      <c r="O1696" s="16" t="n">
        <v>0.169150616064002</v>
      </c>
      <c r="P1696" s="16" t="n">
        <v>-0.0250416252000126</v>
      </c>
    </row>
    <row r="1697" customFormat="false" ht="15" hidden="false" customHeight="false" outlineLevel="0" collapsed="false">
      <c r="A1697" s="17" t="n">
        <v>2092</v>
      </c>
      <c r="B1697" s="6"/>
      <c r="C1697" s="16" t="n">
        <v>0.117171866851806</v>
      </c>
      <c r="D1697" s="16" t="n">
        <v>0.134308050935524</v>
      </c>
      <c r="E1697" s="16" t="n">
        <v>0.629513888888889</v>
      </c>
      <c r="F1697" s="16" t="n">
        <v>0.460521083679011</v>
      </c>
      <c r="G1697" s="18" t="n">
        <v>9.72738967245034E-010</v>
      </c>
      <c r="H1697" s="6"/>
      <c r="I1697" s="18" t="n">
        <v>0.000672616216178534</v>
      </c>
      <c r="J1697" s="18" t="n">
        <v>0.000661499367560896</v>
      </c>
      <c r="K1697" s="16" t="n">
        <v>0.505233134920635</v>
      </c>
      <c r="L1697" s="16" t="n">
        <v>0.674683181903996</v>
      </c>
      <c r="M1697" s="16" t="n">
        <v>0.526810515873016</v>
      </c>
      <c r="N1697" s="16" t="n">
        <v>0.422007277416627</v>
      </c>
      <c r="O1697" s="16" t="n">
        <v>0.168664426265526</v>
      </c>
      <c r="P1697" s="16" t="n">
        <v>-0.0256417156153915</v>
      </c>
    </row>
    <row r="1698" customFormat="false" ht="15" hidden="false" customHeight="false" outlineLevel="0" collapsed="false">
      <c r="A1698" s="17" t="n">
        <v>2093</v>
      </c>
      <c r="B1698" s="6"/>
      <c r="C1698" s="16" t="n">
        <v>0.117846127919478</v>
      </c>
      <c r="D1698" s="16" t="n">
        <v>0.134971290480103</v>
      </c>
      <c r="E1698" s="16" t="n">
        <v>0.629005456349206</v>
      </c>
      <c r="F1698" s="16" t="n">
        <v>0.459159631947368</v>
      </c>
      <c r="G1698" s="18" t="n">
        <v>1.19989367517913E-009</v>
      </c>
      <c r="H1698" s="6"/>
      <c r="I1698" s="18" t="n">
        <v>0.000674899128558968</v>
      </c>
      <c r="J1698" s="18" t="n">
        <v>0.000663579105166421</v>
      </c>
      <c r="K1698" s="16" t="n">
        <v>0.505493551587302</v>
      </c>
      <c r="L1698" s="16" t="n">
        <v>0.668180837637001</v>
      </c>
      <c r="M1698" s="16" t="n">
        <v>0.518043154761905</v>
      </c>
      <c r="N1698" s="16" t="n">
        <v>0.631101069342922</v>
      </c>
      <c r="O1698" s="16" t="n">
        <v>0.168179922507174</v>
      </c>
      <c r="P1698" s="16" t="n">
        <v>-0.0261425639330549</v>
      </c>
    </row>
    <row r="1699" customFormat="false" ht="15" hidden="false" customHeight="false" outlineLevel="0" collapsed="false">
      <c r="A1699" s="17" t="n">
        <v>2094</v>
      </c>
      <c r="B1699" s="6"/>
      <c r="C1699" s="16" t="n">
        <v>0.118519425275074</v>
      </c>
      <c r="D1699" s="16" t="n">
        <v>0.135633910970957</v>
      </c>
      <c r="E1699" s="16" t="n">
        <v>0.628410218253968</v>
      </c>
      <c r="F1699" s="16" t="n">
        <v>0.457816447773325</v>
      </c>
      <c r="G1699" s="18" t="n">
        <v>1.48044368936316E-009</v>
      </c>
      <c r="H1699" s="6"/>
      <c r="I1699" s="18" t="n">
        <v>0.000676924719046247</v>
      </c>
      <c r="J1699" s="18" t="n">
        <v>0.000665498592466416</v>
      </c>
      <c r="K1699" s="16" t="n">
        <v>0.505704365079365</v>
      </c>
      <c r="L1699" s="16" t="n">
        <v>0.664254912446167</v>
      </c>
      <c r="M1699" s="16" t="n">
        <v>0.505171130952381</v>
      </c>
      <c r="N1699" s="16" t="n">
        <v>0.89558780920552</v>
      </c>
      <c r="O1699" s="16" t="n">
        <v>0.167701800202945</v>
      </c>
      <c r="P1699" s="16" t="n">
        <v>-0.0264301152794183</v>
      </c>
    </row>
    <row r="1700" customFormat="false" ht="15" hidden="false" customHeight="false" outlineLevel="0" collapsed="false">
      <c r="A1700" s="17" t="n">
        <v>2095</v>
      </c>
      <c r="B1700" s="6"/>
      <c r="C1700" s="16" t="n">
        <v>0.119193146899428</v>
      </c>
      <c r="D1700" s="16" t="n">
        <v>0.136296687044512</v>
      </c>
      <c r="E1700" s="16" t="n">
        <v>0.628100198412698</v>
      </c>
      <c r="F1700" s="16" t="n">
        <v>0.456472304264489</v>
      </c>
      <c r="G1700" s="18" t="n">
        <v>1.81275797918266E-009</v>
      </c>
      <c r="H1700" s="6"/>
      <c r="I1700" s="18" t="n">
        <v>0.000678946461756358</v>
      </c>
      <c r="J1700" s="18" t="n">
        <v>0.000667518828704188</v>
      </c>
      <c r="K1700" s="16" t="n">
        <v>0.505753968253968</v>
      </c>
      <c r="L1700" s="16" t="n">
        <v>0.664254912446167</v>
      </c>
      <c r="M1700" s="16" t="n">
        <v>0.503497023809524</v>
      </c>
      <c r="N1700" s="16" t="n">
        <v>0.890469099732661</v>
      </c>
      <c r="O1700" s="16" t="n">
        <v>0.167223217917575</v>
      </c>
      <c r="P1700" s="16" t="n">
        <v>-0.0264746430488408</v>
      </c>
    </row>
    <row r="1701" customFormat="false" ht="15" hidden="false" customHeight="false" outlineLevel="0" collapsed="false">
      <c r="A1701" s="17" t="n">
        <v>2096</v>
      </c>
      <c r="B1701" s="6"/>
      <c r="C1701" s="16" t="n">
        <v>0.119870027425642</v>
      </c>
      <c r="D1701" s="16" t="n">
        <v>0.136961883792653</v>
      </c>
      <c r="E1701" s="16" t="n">
        <v>0.627430555555556</v>
      </c>
      <c r="F1701" s="16" t="n">
        <v>0.455111240074018</v>
      </c>
      <c r="G1701" s="18" t="n">
        <v>2.2299815794766E-009</v>
      </c>
      <c r="H1701" s="6"/>
      <c r="I1701" s="18" t="n">
        <v>0.000680655444593935</v>
      </c>
      <c r="J1701" s="18" t="n">
        <v>0.000669310621368132</v>
      </c>
      <c r="K1701" s="16" t="n">
        <v>0.505828373015873</v>
      </c>
      <c r="L1701" s="16" t="n">
        <v>0.665353049265654</v>
      </c>
      <c r="M1701" s="16" t="n">
        <v>0.509337797619048</v>
      </c>
      <c r="N1701" s="16" t="n">
        <v>0.754076171362744</v>
      </c>
      <c r="O1701" s="16" t="n">
        <v>0.166738490545265</v>
      </c>
      <c r="P1701" s="16" t="n">
        <v>-0.0263305342469754</v>
      </c>
    </row>
    <row r="1702" customFormat="false" ht="15" hidden="false" customHeight="false" outlineLevel="0" collapsed="false">
      <c r="A1702" s="17" t="n">
        <v>2097</v>
      </c>
      <c r="B1702" s="6"/>
      <c r="C1702" s="16" t="n">
        <v>0.120549694704147</v>
      </c>
      <c r="D1702" s="16" t="n">
        <v>0.137629307987004</v>
      </c>
      <c r="E1702" s="16" t="n">
        <v>0.626785714285714</v>
      </c>
      <c r="F1702" s="16" t="n">
        <v>0.453736944042566</v>
      </c>
      <c r="G1702" s="18" t="n">
        <v>2.73096169313381E-009</v>
      </c>
      <c r="H1702" s="6"/>
      <c r="I1702" s="18" t="n">
        <v>0.000681978559581607</v>
      </c>
      <c r="J1702" s="18" t="n">
        <v>0.000670827071256966</v>
      </c>
      <c r="K1702" s="16" t="n">
        <v>0.505741567460317</v>
      </c>
      <c r="L1702" s="16" t="n">
        <v>0.671643788571979</v>
      </c>
      <c r="M1702" s="16" t="n">
        <v>0.515128968253968</v>
      </c>
      <c r="N1702" s="16" t="n">
        <v>0.609897727639559</v>
      </c>
      <c r="O1702" s="16" t="n">
        <v>0.166248928114691</v>
      </c>
      <c r="P1702" s="16" t="n">
        <v>-0.0259407538370983</v>
      </c>
    </row>
    <row r="1703" customFormat="false" ht="15" hidden="false" customHeight="false" outlineLevel="0" collapsed="false">
      <c r="A1703" s="17" t="n">
        <v>2098</v>
      </c>
      <c r="B1703" s="6"/>
      <c r="C1703" s="16" t="n">
        <v>0.12123385394409</v>
      </c>
      <c r="D1703" s="16" t="n">
        <v>0.138301238461695</v>
      </c>
      <c r="E1703" s="16" t="n">
        <v>0.626240079365079</v>
      </c>
      <c r="F1703" s="16" t="n">
        <v>0.452362319653193</v>
      </c>
      <c r="G1703" s="18" t="n">
        <v>3.35109845942074E-009</v>
      </c>
      <c r="H1703" s="6"/>
      <c r="I1703" s="18" t="n">
        <v>0.000683464185078943</v>
      </c>
      <c r="J1703" s="18" t="n">
        <v>0.000672466749050683</v>
      </c>
      <c r="K1703" s="16" t="n">
        <v>0.505679563492063</v>
      </c>
      <c r="L1703" s="16" t="n">
        <v>0.674945411977594</v>
      </c>
      <c r="M1703" s="16" t="n">
        <v>0.524417162698413</v>
      </c>
      <c r="N1703" s="16" t="n">
        <v>0.457239243842563</v>
      </c>
      <c r="O1703" s="16" t="n">
        <v>0.165759125705949</v>
      </c>
      <c r="P1703" s="16" t="n">
        <v>-0.0256366226959532</v>
      </c>
    </row>
    <row r="1704" customFormat="false" ht="15" hidden="false" customHeight="false" outlineLevel="0" collapsed="false">
      <c r="A1704" s="17" t="n">
        <v>2099</v>
      </c>
      <c r="B1704" s="6"/>
      <c r="C1704" s="16" t="n">
        <v>0.121922029208242</v>
      </c>
      <c r="D1704" s="16" t="n">
        <v>0.138977156791539</v>
      </c>
      <c r="E1704" s="16" t="n">
        <v>0.625644841269841</v>
      </c>
      <c r="F1704" s="16" t="n">
        <v>0.450984191150688</v>
      </c>
      <c r="G1704" s="18" t="n">
        <v>4.0850983601901E-009</v>
      </c>
      <c r="H1704" s="6"/>
      <c r="I1704" s="18" t="n">
        <v>0.000684895292937892</v>
      </c>
      <c r="J1704" s="18" t="n">
        <v>0.000673985073849852</v>
      </c>
      <c r="K1704" s="16" t="n">
        <v>0.505605158730159</v>
      </c>
      <c r="L1704" s="16" t="n">
        <v>0.676672531689656</v>
      </c>
      <c r="M1704" s="16" t="n">
        <v>0.528893849206349</v>
      </c>
      <c r="N1704" s="16" t="n">
        <v>0.361348692708951</v>
      </c>
      <c r="O1704" s="16" t="n">
        <v>0.165267951550632</v>
      </c>
      <c r="P1704" s="16" t="n">
        <v>-0.0254883217389668</v>
      </c>
    </row>
    <row r="1705" customFormat="false" ht="15" hidden="false" customHeight="false" outlineLevel="0" collapsed="false">
      <c r="A1705" s="17" t="n">
        <v>2100</v>
      </c>
      <c r="B1705" s="6"/>
      <c r="C1705" s="16" t="n">
        <v>0.122612359014376</v>
      </c>
      <c r="D1705" s="16" t="n">
        <v>0.139655908635256</v>
      </c>
      <c r="E1705" s="16" t="n">
        <v>0.624875992063492</v>
      </c>
      <c r="F1705" s="16" t="n">
        <v>0.449623298150193</v>
      </c>
      <c r="G1705" s="18" t="n">
        <v>4.9691935376991E-009</v>
      </c>
      <c r="H1705" s="6"/>
      <c r="I1705" s="18" t="n">
        <v>0.000686422198199631</v>
      </c>
      <c r="J1705" s="18" t="n">
        <v>0.000675632971479983</v>
      </c>
      <c r="K1705" s="16" t="n">
        <v>0.505555555555556</v>
      </c>
      <c r="L1705" s="16" t="n">
        <v>0.680056454993102</v>
      </c>
      <c r="M1705" s="16" t="n">
        <v>0.534399801587302</v>
      </c>
      <c r="N1705" s="16" t="n">
        <v>0.284549559353629</v>
      </c>
      <c r="O1705" s="16" t="n">
        <v>0.164782799536015</v>
      </c>
      <c r="P1705" s="16" t="n">
        <v>-0.0252522059044999</v>
      </c>
    </row>
    <row r="1706" customFormat="false" ht="15" hidden="false" customHeight="false" outlineLevel="0" collapsed="false">
      <c r="A1706" s="17" t="n">
        <v>2101</v>
      </c>
      <c r="B1706" s="6"/>
      <c r="C1706" s="16" t="n">
        <v>0.123303206111259</v>
      </c>
      <c r="D1706" s="16" t="n">
        <v>0.140336406047268</v>
      </c>
      <c r="E1706" s="16" t="n">
        <v>0.624181547619048</v>
      </c>
      <c r="F1706" s="16" t="n">
        <v>0.448298839749218</v>
      </c>
      <c r="G1706" s="18" t="n">
        <v>6.024045378982E-009</v>
      </c>
      <c r="H1706" s="6"/>
      <c r="I1706" s="18" t="n">
        <v>0.000688343264517058</v>
      </c>
      <c r="J1706" s="18" t="n">
        <v>0.000677736106403197</v>
      </c>
      <c r="K1706" s="16" t="n">
        <v>0.505233134920635</v>
      </c>
      <c r="L1706" s="16" t="n">
        <v>0.684401860170259</v>
      </c>
      <c r="M1706" s="16" t="n">
        <v>0.540339781746032</v>
      </c>
      <c r="N1706" s="16" t="n">
        <v>0.213343649117784</v>
      </c>
      <c r="O1706" s="16" t="n">
        <v>0.164310521412022</v>
      </c>
      <c r="P1706" s="16" t="n">
        <v>-0.024850729369142</v>
      </c>
    </row>
    <row r="1707" customFormat="false" ht="15" hidden="false" customHeight="false" outlineLevel="0" collapsed="false">
      <c r="A1707" s="17" t="n">
        <v>2102</v>
      </c>
      <c r="B1707" s="6"/>
      <c r="C1707" s="16" t="n">
        <v>0.123993465206346</v>
      </c>
      <c r="D1707" s="16" t="n">
        <v>0.141016916221601</v>
      </c>
      <c r="E1707" s="16" t="n">
        <v>0.623821924603175</v>
      </c>
      <c r="F1707" s="16" t="n">
        <v>0.446997513821224</v>
      </c>
      <c r="G1707" s="18" t="n">
        <v>7.24009519847811E-009</v>
      </c>
      <c r="H1707" s="6"/>
      <c r="I1707" s="18" t="n">
        <v>0.000690231657884489</v>
      </c>
      <c r="J1707" s="18" t="n">
        <v>0.000679852871065983</v>
      </c>
      <c r="K1707" s="16" t="n">
        <v>0.505059523809524</v>
      </c>
      <c r="L1707" s="16" t="n">
        <v>0.692317016612884</v>
      </c>
      <c r="M1707" s="16" t="n">
        <v>0.543229166666667</v>
      </c>
      <c r="N1707" s="16" t="n">
        <v>0.166379913789844</v>
      </c>
      <c r="O1707" s="16" t="n">
        <v>0.163846381830961</v>
      </c>
      <c r="P1707" s="16" t="n">
        <v>-0.0243375821699872</v>
      </c>
    </row>
    <row r="1708" customFormat="false" ht="15" hidden="false" customHeight="false" outlineLevel="0" collapsed="false">
      <c r="A1708" s="17" t="n">
        <v>2103</v>
      </c>
      <c r="B1708" s="6"/>
      <c r="C1708" s="16" t="n">
        <v>0.124681509432547</v>
      </c>
      <c r="D1708" s="16" t="n">
        <v>0.141695363946517</v>
      </c>
      <c r="E1708" s="16" t="n">
        <v>0.623425099206349</v>
      </c>
      <c r="F1708" s="16" t="n">
        <v>0.44571168461167</v>
      </c>
      <c r="G1708" s="18" t="n">
        <v>8.66573579666504E-009</v>
      </c>
      <c r="H1708" s="6"/>
      <c r="I1708" s="18" t="n">
        <v>0.000691890643060339</v>
      </c>
      <c r="J1708" s="18" t="n">
        <v>0.000681897621293841</v>
      </c>
      <c r="K1708" s="16" t="n">
        <v>0.50483630952381</v>
      </c>
      <c r="L1708" s="16" t="n">
        <v>0.701198321758175</v>
      </c>
      <c r="M1708" s="16" t="n">
        <v>0.546341765873016</v>
      </c>
      <c r="N1708" s="16" t="n">
        <v>0.119812735617002</v>
      </c>
      <c r="O1708" s="16" t="n">
        <v>0.16338766251142</v>
      </c>
      <c r="P1708" s="16" t="n">
        <v>-0.0234564843218319</v>
      </c>
    </row>
    <row r="1709" customFormat="false" ht="15" hidden="false" customHeight="false" outlineLevel="0" collapsed="false">
      <c r="A1709" s="17" t="n">
        <v>2104</v>
      </c>
      <c r="B1709" s="6"/>
      <c r="C1709" s="16" t="n">
        <v>0.125369664912565</v>
      </c>
      <c r="D1709" s="16" t="n">
        <v>0.142374391095428</v>
      </c>
      <c r="E1709" s="16" t="n">
        <v>0.623003472222222</v>
      </c>
      <c r="F1709" s="16" t="n">
        <v>0.444446950857369</v>
      </c>
      <c r="G1709" s="18" t="n">
        <v>1.03934292722234E-008</v>
      </c>
      <c r="H1709" s="6"/>
      <c r="I1709" s="18" t="n">
        <v>0.00069332233927863</v>
      </c>
      <c r="J1709" s="18" t="n">
        <v>0.000683752092507555</v>
      </c>
      <c r="K1709" s="16" t="n">
        <v>0.504315476190476</v>
      </c>
      <c r="L1709" s="16" t="n">
        <v>0.715255044197279</v>
      </c>
      <c r="M1709" s="16" t="n">
        <v>0.551500496031746</v>
      </c>
      <c r="N1709" s="16" t="n">
        <v>0.06608961221854</v>
      </c>
      <c r="O1709" s="16" t="n">
        <v>0.162936365589006</v>
      </c>
      <c r="P1709" s="16" t="n">
        <v>-0.0224902946731836</v>
      </c>
    </row>
    <row r="1710" customFormat="false" ht="15" hidden="false" customHeight="false" outlineLevel="0" collapsed="false">
      <c r="A1710" s="17" t="n">
        <v>2105</v>
      </c>
      <c r="B1710" s="6"/>
      <c r="C1710" s="16" t="n">
        <v>0.126060485230554</v>
      </c>
      <c r="D1710" s="16" t="n">
        <v>0.143055645043535</v>
      </c>
      <c r="E1710" s="16" t="n">
        <v>0.622358630952381</v>
      </c>
      <c r="F1710" s="16" t="n">
        <v>0.443175092512735</v>
      </c>
      <c r="G1710" s="18" t="n">
        <v>1.23978218342309E-008</v>
      </c>
      <c r="H1710" s="6"/>
      <c r="I1710" s="18" t="n">
        <v>0.000694245774543605</v>
      </c>
      <c r="J1710" s="18" t="n">
        <v>0.000685000460195441</v>
      </c>
      <c r="K1710" s="16" t="n">
        <v>0.503955853174603</v>
      </c>
      <c r="L1710" s="16" t="n">
        <v>0.726625740135977</v>
      </c>
      <c r="M1710" s="16" t="n">
        <v>0.555530753968254</v>
      </c>
      <c r="N1710" s="16" t="n">
        <v>0.0401953276961416</v>
      </c>
      <c r="O1710" s="16" t="n">
        <v>0.162482423228881</v>
      </c>
      <c r="P1710" s="16" t="n">
        <v>-0.0217728112886023</v>
      </c>
    </row>
    <row r="1711" customFormat="false" ht="15" hidden="false" customHeight="false" outlineLevel="0" collapsed="false">
      <c r="A1711" s="17" t="n">
        <v>2106</v>
      </c>
      <c r="B1711" s="6"/>
      <c r="C1711" s="16" t="n">
        <v>0.126754743508789</v>
      </c>
      <c r="D1711" s="16" t="n">
        <v>0.14374020957108</v>
      </c>
      <c r="E1711" s="16" t="n">
        <v>0.621986607142857</v>
      </c>
      <c r="F1711" s="16" t="n">
        <v>0.441900863610206</v>
      </c>
      <c r="G1711" s="18" t="n">
        <v>1.48231267467738E-008</v>
      </c>
      <c r="H1711" s="6"/>
      <c r="I1711" s="18" t="n">
        <v>0.000694952111758538</v>
      </c>
      <c r="J1711" s="18" t="n">
        <v>0.000686033810446988</v>
      </c>
      <c r="K1711" s="16" t="n">
        <v>0.503782242063492</v>
      </c>
      <c r="L1711" s="16" t="n">
        <v>0.733052359724291</v>
      </c>
      <c r="M1711" s="16" t="n">
        <v>0.556237599206349</v>
      </c>
      <c r="N1711" s="16" t="n">
        <v>0.0358950116692957</v>
      </c>
      <c r="O1711" s="16" t="n">
        <v>0.162027531305746</v>
      </c>
      <c r="P1711" s="16" t="n">
        <v>-0.02104911604614</v>
      </c>
    </row>
    <row r="1712" customFormat="false" ht="15" hidden="false" customHeight="false" outlineLevel="0" collapsed="false">
      <c r="A1712" s="17" t="n">
        <v>2107</v>
      </c>
      <c r="B1712" s="6"/>
      <c r="C1712" s="16" t="n">
        <v>0.127452283728768</v>
      </c>
      <c r="D1712" s="16" t="n">
        <v>0.14442861288564</v>
      </c>
      <c r="E1712" s="16" t="n">
        <v>0.621465773809524</v>
      </c>
      <c r="F1712" s="16" t="n">
        <v>0.440639260737733</v>
      </c>
      <c r="G1712" s="18" t="n">
        <v>1.75675206841815E-008</v>
      </c>
      <c r="H1712" s="6"/>
      <c r="I1712" s="18" t="n">
        <v>0.000695749841072653</v>
      </c>
      <c r="J1712" s="18" t="n">
        <v>0.000687129074316489</v>
      </c>
      <c r="K1712" s="16" t="n">
        <v>0.503571428571429</v>
      </c>
      <c r="L1712" s="16" t="n">
        <v>0.742781024242004</v>
      </c>
      <c r="M1712" s="16" t="n">
        <v>0.554154265873016</v>
      </c>
      <c r="N1712" s="16" t="n">
        <v>0.0450547925522704</v>
      </c>
      <c r="O1712" s="16" t="n">
        <v>0.161577045009123</v>
      </c>
      <c r="P1712" s="16" t="n">
        <v>-0.020380203018772</v>
      </c>
    </row>
    <row r="1713" customFormat="false" ht="15" hidden="false" customHeight="false" outlineLevel="0" collapsed="false">
      <c r="A1713" s="17" t="n">
        <v>2108</v>
      </c>
      <c r="B1713" s="6"/>
      <c r="C1713" s="16" t="n">
        <v>0.128153031741544</v>
      </c>
      <c r="D1713" s="16" t="n">
        <v>0.145120548453842</v>
      </c>
      <c r="E1713" s="16" t="n">
        <v>0.621044146825397</v>
      </c>
      <c r="F1713" s="16" t="n">
        <v>0.43938570990783</v>
      </c>
      <c r="G1713" s="18" t="n">
        <v>2.08151425673041E-008</v>
      </c>
      <c r="H1713" s="6"/>
      <c r="I1713" s="18" t="n">
        <v>0.000696495516846295</v>
      </c>
      <c r="J1713" s="18" t="n">
        <v>0.000688138406424067</v>
      </c>
      <c r="K1713" s="16" t="n">
        <v>0.503509424603175</v>
      </c>
      <c r="L1713" s="16" t="n">
        <v>0.750693671137194</v>
      </c>
      <c r="M1713" s="16" t="n">
        <v>0.54936755952381</v>
      </c>
      <c r="N1713" s="16" t="n">
        <v>0.0705097698897495</v>
      </c>
      <c r="O1713" s="16" t="n">
        <v>0.161129333826747</v>
      </c>
      <c r="P1713" s="16" t="n">
        <v>-0.0197854201083084</v>
      </c>
    </row>
    <row r="1714" customFormat="false" ht="15" hidden="false" customHeight="false" outlineLevel="0" collapsed="false">
      <c r="A1714" s="17" t="n">
        <v>2109</v>
      </c>
      <c r="B1714" s="6"/>
      <c r="C1714" s="16" t="n">
        <v>0.128854770968514</v>
      </c>
      <c r="D1714" s="16" t="n">
        <v>0.145813540844568</v>
      </c>
      <c r="E1714" s="16" t="n">
        <v>0.620585317460317</v>
      </c>
      <c r="F1714" s="16" t="n">
        <v>0.438134820991305</v>
      </c>
      <c r="G1714" s="18" t="n">
        <v>2.47528631229565E-008</v>
      </c>
      <c r="H1714" s="6"/>
      <c r="I1714" s="18" t="n">
        <v>0.000697340443518888</v>
      </c>
      <c r="J1714" s="18" t="n">
        <v>0.000689314958081993</v>
      </c>
      <c r="K1714" s="16" t="n">
        <v>0.503335813492064</v>
      </c>
      <c r="L1714" s="16" t="n">
        <v>0.761098769691035</v>
      </c>
      <c r="M1714" s="16" t="n">
        <v>0.539905753968254</v>
      </c>
      <c r="N1714" s="16" t="n">
        <v>0.148163440443887</v>
      </c>
      <c r="O1714" s="16" t="n">
        <v>0.160682474177344</v>
      </c>
      <c r="P1714" s="16" t="n">
        <v>-0.0190173816628258</v>
      </c>
    </row>
    <row r="1715" customFormat="false" ht="15" hidden="false" customHeight="false" outlineLevel="0" collapsed="false">
      <c r="A1715" s="17" t="n">
        <v>2110</v>
      </c>
      <c r="B1715" s="6"/>
      <c r="C1715" s="16" t="n">
        <v>0.129555770041073</v>
      </c>
      <c r="D1715" s="16" t="n">
        <v>0.146506837945859</v>
      </c>
      <c r="E1715" s="16" t="n">
        <v>0.620163690476191</v>
      </c>
      <c r="F1715" s="16" t="n">
        <v>0.436909394615989</v>
      </c>
      <c r="G1715" s="18" t="n">
        <v>2.91358620152505E-008</v>
      </c>
      <c r="H1715" s="6"/>
      <c r="I1715" s="18" t="n">
        <v>0.000698166517139278</v>
      </c>
      <c r="J1715" s="18" t="n">
        <v>0.000690493765369933</v>
      </c>
      <c r="K1715" s="16" t="n">
        <v>0.503224206349206</v>
      </c>
      <c r="L1715" s="16" t="n">
        <v>0.77155161522077</v>
      </c>
      <c r="M1715" s="16" t="n">
        <v>0.533680555555556</v>
      </c>
      <c r="N1715" s="16" t="n">
        <v>0.200604994309375</v>
      </c>
      <c r="O1715" s="16" t="n">
        <v>0.160244614770822</v>
      </c>
      <c r="P1715" s="16" t="n">
        <v>-0.0181932796689653</v>
      </c>
    </row>
    <row r="1716" customFormat="false" ht="15" hidden="false" customHeight="false" outlineLevel="0" collapsed="false">
      <c r="A1716" s="17" t="n">
        <v>2111</v>
      </c>
      <c r="B1716" s="6"/>
      <c r="C1716" s="16" t="n">
        <v>0.130255175004477</v>
      </c>
      <c r="D1716" s="16" t="n">
        <v>0.147199024605573</v>
      </c>
      <c r="E1716" s="16" t="n">
        <v>0.619642857142857</v>
      </c>
      <c r="F1716" s="16" t="n">
        <v>0.435698276636068</v>
      </c>
      <c r="G1716" s="18" t="n">
        <v>3.42383878881636E-008</v>
      </c>
      <c r="H1716" s="6"/>
      <c r="I1716" s="18" t="n">
        <v>0.000698515310536894</v>
      </c>
      <c r="J1716" s="18" t="n">
        <v>0.000691108764190502</v>
      </c>
      <c r="K1716" s="16" t="n">
        <v>0.503149801587302</v>
      </c>
      <c r="L1716" s="16" t="n">
        <v>0.78006391862229</v>
      </c>
      <c r="M1716" s="16" t="n">
        <v>0.53061755952381</v>
      </c>
      <c r="N1716" s="16" t="n">
        <v>0.235763277972571</v>
      </c>
      <c r="O1716" s="16" t="n">
        <v>0.159811774957619</v>
      </c>
      <c r="P1716" s="16" t="n">
        <v>-0.0175833320728812</v>
      </c>
    </row>
    <row r="1717" customFormat="false" ht="15" hidden="false" customHeight="false" outlineLevel="0" collapsed="false">
      <c r="A1717" s="17" t="n">
        <v>2112</v>
      </c>
      <c r="B1717" s="6"/>
      <c r="C1717" s="16" t="n">
        <v>0.130953226907214</v>
      </c>
      <c r="D1717" s="16" t="n">
        <v>0.147890216997518</v>
      </c>
      <c r="E1717" s="16" t="n">
        <v>0.619308035714286</v>
      </c>
      <c r="F1717" s="16" t="n">
        <v>0.43449855781122</v>
      </c>
      <c r="G1717" s="18" t="n">
        <v>4.0168002075847E-008</v>
      </c>
      <c r="H1717" s="6"/>
      <c r="I1717" s="18" t="n">
        <v>0.000698501827055618</v>
      </c>
      <c r="J1717" s="18" t="n">
        <v>0.000691299927171129</v>
      </c>
      <c r="K1717" s="16" t="n">
        <v>0.503459821428572</v>
      </c>
      <c r="L1717" s="16" t="n">
        <v>0.786160203928573</v>
      </c>
      <c r="M1717" s="16" t="n">
        <v>0.526289682539683</v>
      </c>
      <c r="N1717" s="16" t="n">
        <v>0.319459268297739</v>
      </c>
      <c r="O1717" s="16" t="n">
        <v>0.159382918173704</v>
      </c>
      <c r="P1717" s="16" t="n">
        <v>-0.0171262321034458</v>
      </c>
    </row>
    <row r="1718" customFormat="false" ht="15" hidden="false" customHeight="false" outlineLevel="0" collapsed="false">
      <c r="A1718" s="17" t="n">
        <v>2113</v>
      </c>
      <c r="B1718" s="6"/>
      <c r="C1718" s="16" t="n">
        <v>0.131650387588382</v>
      </c>
      <c r="D1718" s="16" t="n">
        <v>0.148581085448607</v>
      </c>
      <c r="E1718" s="16" t="n">
        <v>0.61889880952381</v>
      </c>
      <c r="F1718" s="16" t="n">
        <v>0.433314659316793</v>
      </c>
      <c r="G1718" s="18" t="n">
        <v>4.66798215135381E-008</v>
      </c>
      <c r="H1718" s="6"/>
      <c r="I1718" s="18" t="n">
        <v>0.000697772781831047</v>
      </c>
      <c r="J1718" s="18" t="n">
        <v>0.000690724700106914</v>
      </c>
      <c r="K1718" s="16" t="n">
        <v>0.503385416666667</v>
      </c>
      <c r="L1718" s="16" t="n">
        <v>0.788732991210324</v>
      </c>
      <c r="M1718" s="16" t="n">
        <v>0.520907738095238</v>
      </c>
      <c r="N1718" s="16" t="n">
        <v>0.424256383136261</v>
      </c>
      <c r="O1718" s="16" t="n">
        <v>0.158959628119908</v>
      </c>
      <c r="P1718" s="16" t="n">
        <v>-0.0168062252008246</v>
      </c>
    </row>
    <row r="1719" customFormat="false" ht="15" hidden="false" customHeight="false" outlineLevel="0" collapsed="false">
      <c r="A1719" s="17" t="n">
        <v>2114</v>
      </c>
      <c r="B1719" s="6"/>
      <c r="C1719" s="16" t="n">
        <v>0.132347719645723</v>
      </c>
      <c r="D1719" s="16" t="n">
        <v>0.149272562014992</v>
      </c>
      <c r="E1719" s="16" t="n">
        <v>0.618526785714286</v>
      </c>
      <c r="F1719" s="16" t="n">
        <v>0.432143649464338</v>
      </c>
      <c r="G1719" s="18" t="n">
        <v>5.43717808957061E-008</v>
      </c>
      <c r="H1719" s="6"/>
      <c r="I1719" s="18" t="n">
        <v>0.000696190638581417</v>
      </c>
      <c r="J1719" s="18" t="n">
        <v>0.000689216784251126</v>
      </c>
      <c r="K1719" s="16" t="n">
        <v>0.503521825396825</v>
      </c>
      <c r="L1719" s="16" t="n">
        <v>0.788732991210324</v>
      </c>
      <c r="M1719" s="16" t="n">
        <v>0.515922619047619</v>
      </c>
      <c r="N1719" s="16" t="n">
        <v>0.509455104619203</v>
      </c>
      <c r="O1719" s="16" t="n">
        <v>0.158540860008282</v>
      </c>
      <c r="P1719" s="16" t="n">
        <v>-0.016696233916045</v>
      </c>
    </row>
    <row r="1720" customFormat="false" ht="15" hidden="false" customHeight="false" outlineLevel="0" collapsed="false">
      <c r="A1720" s="17" t="n">
        <v>2115</v>
      </c>
      <c r="B1720" s="6"/>
      <c r="C1720" s="16" t="n">
        <v>0.133046332766124</v>
      </c>
      <c r="D1720" s="16" t="n">
        <v>0.149964829740503</v>
      </c>
      <c r="E1720" s="16" t="n">
        <v>0.618105158730159</v>
      </c>
      <c r="F1720" s="16" t="n">
        <v>0.43096417925201</v>
      </c>
      <c r="G1720" s="18" t="n">
        <v>6.30188597299635E-008</v>
      </c>
      <c r="H1720" s="6"/>
      <c r="I1720" s="18" t="n">
        <v>0.000694015447489303</v>
      </c>
      <c r="J1720" s="18" t="n">
        <v>0.000687061143065806</v>
      </c>
      <c r="K1720" s="16" t="n">
        <v>0.503769841269841</v>
      </c>
      <c r="L1720" s="16" t="n">
        <v>0.788732991210324</v>
      </c>
      <c r="M1720" s="16" t="n">
        <v>0.511210317460317</v>
      </c>
      <c r="N1720" s="16" t="n">
        <v>0.60644166652027</v>
      </c>
      <c r="O1720" s="16" t="n">
        <v>0.158118979858124</v>
      </c>
      <c r="P1720" s="16" t="n">
        <v>-0.0167302650507409</v>
      </c>
    </row>
    <row r="1721" customFormat="false" ht="15" hidden="false" customHeight="false" outlineLevel="0" collapsed="false">
      <c r="A1721" s="17" t="n">
        <v>2116</v>
      </c>
      <c r="B1721" s="6"/>
      <c r="C1721" s="16" t="n">
        <v>0.133745369103873</v>
      </c>
      <c r="D1721" s="16" t="n">
        <v>0.150657321460625</v>
      </c>
      <c r="E1721" s="16" t="n">
        <v>0.617485119047619</v>
      </c>
      <c r="F1721" s="16" t="n">
        <v>0.429784301610939</v>
      </c>
      <c r="G1721" s="18" t="n">
        <v>7.31750526641472E-008</v>
      </c>
      <c r="H1721" s="6"/>
      <c r="I1721" s="18" t="n">
        <v>0.000691248753367546</v>
      </c>
      <c r="J1721" s="18" t="n">
        <v>0.000684367403612207</v>
      </c>
      <c r="K1721" s="16" t="n">
        <v>0.503993055555556</v>
      </c>
      <c r="L1721" s="16" t="n">
        <v>0.788732991210324</v>
      </c>
      <c r="M1721" s="16" t="n">
        <v>0.508159722222222</v>
      </c>
      <c r="N1721" s="16" t="n">
        <v>0.675529052926196</v>
      </c>
      <c r="O1721" s="16" t="n">
        <v>0.157696867321364</v>
      </c>
      <c r="P1721" s="16" t="n">
        <v>-0.0166438177441834</v>
      </c>
    </row>
    <row r="1722" customFormat="false" ht="15" hidden="false" customHeight="false" outlineLevel="0" collapsed="false">
      <c r="A1722" s="17" t="n">
        <v>2117</v>
      </c>
      <c r="B1722" s="6"/>
      <c r="C1722" s="16" t="n">
        <v>0.134442694214285</v>
      </c>
      <c r="D1722" s="16" t="n">
        <v>0.151348000364558</v>
      </c>
      <c r="E1722" s="16" t="n">
        <v>0.617051091269841</v>
      </c>
      <c r="F1722" s="16" t="n">
        <v>0.428610695694709</v>
      </c>
      <c r="G1722" s="18" t="n">
        <v>8.47500919669938E-008</v>
      </c>
      <c r="H1722" s="6"/>
      <c r="I1722" s="18" t="n">
        <v>0.000687897273353818</v>
      </c>
      <c r="J1722" s="18" t="n">
        <v>0.000681102039982298</v>
      </c>
      <c r="K1722" s="16" t="n">
        <v>0.503918650793651</v>
      </c>
      <c r="L1722" s="16" t="n">
        <v>0.788732991210324</v>
      </c>
      <c r="M1722" s="16" t="n">
        <v>0.509077380952381</v>
      </c>
      <c r="N1722" s="16" t="n">
        <v>0.676036140652641</v>
      </c>
      <c r="O1722" s="16" t="n">
        <v>0.15727691277986</v>
      </c>
      <c r="P1722" s="16" t="n">
        <v>-0.016536945800377</v>
      </c>
    </row>
    <row r="1723" customFormat="false" ht="15" hidden="false" customHeight="false" outlineLevel="0" collapsed="false">
      <c r="A1723" s="17" t="n">
        <v>2118</v>
      </c>
      <c r="B1723" s="6"/>
      <c r="C1723" s="16" t="n">
        <v>0.135136773932754</v>
      </c>
      <c r="D1723" s="16" t="n">
        <v>0.152034522713372</v>
      </c>
      <c r="E1723" s="16" t="n">
        <v>0.616765873015873</v>
      </c>
      <c r="F1723" s="16" t="n">
        <v>0.427429643177601</v>
      </c>
      <c r="G1723" s="18" t="n">
        <v>9.78623603888755E-008</v>
      </c>
      <c r="H1723" s="6"/>
      <c r="I1723" s="18" t="n">
        <v>0.000684318374715398</v>
      </c>
      <c r="J1723" s="18" t="n">
        <v>0.000677661980734804</v>
      </c>
      <c r="K1723" s="16" t="n">
        <v>0.504228670634921</v>
      </c>
      <c r="L1723" s="16" t="n">
        <v>0.789667094206789</v>
      </c>
      <c r="M1723" s="16" t="n">
        <v>0.509982638888889</v>
      </c>
      <c r="N1723" s="16" t="n">
        <v>0.675529052926196</v>
      </c>
      <c r="O1723" s="16" t="n">
        <v>0.156854207446914</v>
      </c>
      <c r="P1723" s="16" t="n">
        <v>-0.0163033585955035</v>
      </c>
    </row>
    <row r="1724" customFormat="false" ht="15" hidden="false" customHeight="false" outlineLevel="0" collapsed="false">
      <c r="A1724" s="17" t="n">
        <v>2119</v>
      </c>
      <c r="B1724" s="6"/>
      <c r="C1724" s="16" t="n">
        <v>0.135825051406622</v>
      </c>
      <c r="D1724" s="16" t="n">
        <v>0.152714808828807</v>
      </c>
      <c r="E1724" s="16" t="n">
        <v>0.616207837301587</v>
      </c>
      <c r="F1724" s="16" t="n">
        <v>0.426255662871561</v>
      </c>
      <c r="G1724" s="18" t="n">
        <v>1.12714334012279E-007</v>
      </c>
      <c r="H1724" s="6"/>
      <c r="I1724" s="18" t="n">
        <v>0.000680055049017552</v>
      </c>
      <c r="J1724" s="18" t="n">
        <v>0.000673522675517677</v>
      </c>
      <c r="K1724" s="16" t="n">
        <v>0.504352678571429</v>
      </c>
      <c r="L1724" s="16" t="n">
        <v>0.790420647808053</v>
      </c>
      <c r="M1724" s="16" t="n">
        <v>0.50719246031746</v>
      </c>
      <c r="N1724" s="16" t="n">
        <v>0.723445671269581</v>
      </c>
      <c r="O1724" s="16" t="n">
        <v>0.156433947852084</v>
      </c>
      <c r="P1724" s="16" t="n">
        <v>-0.016119667529556</v>
      </c>
    </row>
    <row r="1725" customFormat="false" ht="15" hidden="false" customHeight="false" outlineLevel="0" collapsed="false">
      <c r="A1725" s="17" t="n">
        <v>2120</v>
      </c>
      <c r="B1725" s="6"/>
      <c r="C1725" s="16" t="n">
        <v>0.136504852693441</v>
      </c>
      <c r="D1725" s="16" t="n">
        <v>0.153386993766714</v>
      </c>
      <c r="E1725" s="16" t="n">
        <v>0.61577380952381</v>
      </c>
      <c r="F1725" s="16" t="n">
        <v>0.425110729350217</v>
      </c>
      <c r="G1725" s="18" t="n">
        <v>1.29707255744093E-007</v>
      </c>
      <c r="H1725" s="6"/>
      <c r="I1725" s="18" t="n">
        <v>0.000675007202736144</v>
      </c>
      <c r="J1725" s="18" t="n">
        <v>0.000668542708111923</v>
      </c>
      <c r="K1725" s="16" t="n">
        <v>0.504761904761905</v>
      </c>
      <c r="L1725" s="16" t="n">
        <v>0.790420647808053</v>
      </c>
      <c r="M1725" s="16" t="n">
        <v>0.50484871031746</v>
      </c>
      <c r="N1725" s="16" t="n">
        <v>0.791571673066065</v>
      </c>
      <c r="O1725" s="16" t="n">
        <v>0.156024004521563</v>
      </c>
      <c r="P1725" s="16" t="n">
        <v>-0.0160985057525802</v>
      </c>
    </row>
    <row r="1726" customFormat="false" ht="15" hidden="false" customHeight="false" outlineLevel="0" collapsed="false">
      <c r="A1726" s="17" t="n">
        <v>2121</v>
      </c>
      <c r="B1726" s="6"/>
      <c r="C1726" s="16" t="n">
        <v>0.137177402749766</v>
      </c>
      <c r="D1726" s="16" t="n">
        <v>0.154052520148936</v>
      </c>
      <c r="E1726" s="16" t="n">
        <v>0.615376984126984</v>
      </c>
      <c r="F1726" s="16" t="n">
        <v>0.423998488033329</v>
      </c>
      <c r="G1726" s="18" t="n">
        <v>1.4829471757246E-007</v>
      </c>
      <c r="H1726" s="6"/>
      <c r="I1726" s="18" t="n">
        <v>0.000669088902885044</v>
      </c>
      <c r="J1726" s="18" t="n">
        <v>0.000662681519045223</v>
      </c>
      <c r="K1726" s="16" t="n">
        <v>0.505047123015873</v>
      </c>
      <c r="L1726" s="16" t="n">
        <v>0.790420647808053</v>
      </c>
      <c r="M1726" s="16" t="n">
        <v>0.50171130952381</v>
      </c>
      <c r="N1726" s="16" t="n">
        <v>0.869569637336327</v>
      </c>
      <c r="O1726" s="16" t="n">
        <v>0.155625689411075</v>
      </c>
      <c r="P1726" s="16" t="n">
        <v>-0.0161252412312615</v>
      </c>
    </row>
    <row r="1727" customFormat="false" ht="15" hidden="false" customHeight="false" outlineLevel="0" collapsed="false">
      <c r="A1727" s="17" t="n">
        <v>2122</v>
      </c>
      <c r="B1727" s="6"/>
      <c r="C1727" s="16" t="n">
        <v>0.137843866202762</v>
      </c>
      <c r="D1727" s="16" t="n">
        <v>0.154712756823625</v>
      </c>
      <c r="E1727" s="16" t="n">
        <v>0.615079365079365</v>
      </c>
      <c r="F1727" s="16" t="n">
        <v>0.42292193988065</v>
      </c>
      <c r="G1727" s="18" t="n">
        <v>1.68133668370356E-007</v>
      </c>
      <c r="H1727" s="6"/>
      <c r="I1727" s="18" t="n">
        <v>0.000662027140804466</v>
      </c>
      <c r="J1727" s="18" t="n">
        <v>0.000655708188381971</v>
      </c>
      <c r="K1727" s="16" t="n">
        <v>0.505220734126984</v>
      </c>
      <c r="L1727" s="16" t="n">
        <v>0.790420647808053</v>
      </c>
      <c r="M1727" s="16" t="n">
        <v>0.503571428571429</v>
      </c>
      <c r="N1727" s="16" t="n">
        <v>0.972143217151948</v>
      </c>
      <c r="O1727" s="16" t="n">
        <v>0.155240084401082</v>
      </c>
      <c r="P1727" s="16" t="n">
        <v>-0.0160946261623184</v>
      </c>
    </row>
    <row r="1728" customFormat="false" ht="15" hidden="false" customHeight="false" outlineLevel="0" collapsed="false">
      <c r="A1728" s="17" t="n">
        <v>2123</v>
      </c>
      <c r="B1728" s="6"/>
      <c r="C1728" s="16" t="n">
        <v>0.138504256006246</v>
      </c>
      <c r="D1728" s="16" t="n">
        <v>0.155367773285924</v>
      </c>
      <c r="E1728" s="16" t="n">
        <v>0.614558531746032</v>
      </c>
      <c r="F1728" s="16" t="n">
        <v>0.421882219287967</v>
      </c>
      <c r="G1728" s="18" t="n">
        <v>1.91086084062483E-007</v>
      </c>
      <c r="H1728" s="6"/>
      <c r="I1728" s="18" t="n">
        <v>0.000654187687205654</v>
      </c>
      <c r="J1728" s="18" t="n">
        <v>0.000647915320545428</v>
      </c>
      <c r="K1728" s="16" t="n">
        <v>0.505853174603175</v>
      </c>
      <c r="L1728" s="16" t="n">
        <v>0.789805237517378</v>
      </c>
      <c r="M1728" s="16" t="n">
        <v>0.509275793650794</v>
      </c>
      <c r="N1728" s="16" t="n">
        <v>0.917062115966601</v>
      </c>
      <c r="O1728" s="16" t="n">
        <v>0.154867603152655</v>
      </c>
      <c r="P1728" s="16" t="n">
        <v>-0.0161873053287525</v>
      </c>
    </row>
    <row r="1729" customFormat="false" ht="15" hidden="false" customHeight="false" outlineLevel="0" collapsed="false">
      <c r="A1729" s="17" t="n">
        <v>2124</v>
      </c>
      <c r="B1729" s="6"/>
      <c r="C1729" s="16" t="n">
        <v>0.139158534093532</v>
      </c>
      <c r="D1729" s="16" t="n">
        <v>0.156017176976503</v>
      </c>
      <c r="E1729" s="16" t="n">
        <v>0.614099702380952</v>
      </c>
      <c r="F1729" s="16" t="n">
        <v>0.420872198078937</v>
      </c>
      <c r="G1729" s="18" t="n">
        <v>2.1516707554583E-007</v>
      </c>
      <c r="H1729" s="6"/>
      <c r="I1729" s="18" t="n">
        <v>0.000645873191303644</v>
      </c>
      <c r="J1729" s="18" t="n">
        <v>0.000639672553972998</v>
      </c>
      <c r="K1729" s="16" t="n">
        <v>0.506684027777778</v>
      </c>
      <c r="L1729" s="16" t="n">
        <v>0.789667094206789</v>
      </c>
      <c r="M1729" s="16" t="n">
        <v>0.51547619047619</v>
      </c>
      <c r="N1729" s="16" t="n">
        <v>0.781630000808706</v>
      </c>
      <c r="O1729" s="16" t="n">
        <v>0.154505698493157</v>
      </c>
      <c r="P1729" s="16" t="n">
        <v>-0.0162235494927883</v>
      </c>
    </row>
    <row r="1730" customFormat="false" ht="15" hidden="false" customHeight="false" outlineLevel="0" collapsed="false">
      <c r="A1730" s="17" t="n">
        <v>2125</v>
      </c>
      <c r="B1730" s="6"/>
      <c r="C1730" s="16" t="n">
        <v>0.139806010600457</v>
      </c>
      <c r="D1730" s="16" t="n">
        <v>0.156659560880325</v>
      </c>
      <c r="E1730" s="16" t="n">
        <v>0.613516865079365</v>
      </c>
      <c r="F1730" s="16" t="n">
        <v>0.419879156352059</v>
      </c>
      <c r="G1730" s="18" t="n">
        <v>2.42949666737888E-007</v>
      </c>
      <c r="H1730" s="6"/>
      <c r="I1730" s="18" t="n">
        <v>0.000637093456271655</v>
      </c>
      <c r="J1730" s="18" t="n">
        <v>0.00063088949046263</v>
      </c>
      <c r="K1730" s="16" t="n">
        <v>0.507762896825397</v>
      </c>
      <c r="L1730" s="16" t="n">
        <v>0.788732991210324</v>
      </c>
      <c r="M1730" s="16" t="n">
        <v>0.523239087301587</v>
      </c>
      <c r="N1730" s="16" t="n">
        <v>0.59823765451553</v>
      </c>
      <c r="O1730" s="16" t="n">
        <v>0.154149817173032</v>
      </c>
      <c r="P1730" s="16" t="n">
        <v>-0.0164666626622244</v>
      </c>
    </row>
    <row r="1731" customFormat="false" ht="15" hidden="false" customHeight="false" outlineLevel="0" collapsed="false">
      <c r="A1731" s="17" t="n">
        <v>2126</v>
      </c>
      <c r="B1731" s="6"/>
      <c r="C1731" s="16" t="n">
        <v>0.140444233053338</v>
      </c>
      <c r="D1731" s="16" t="n">
        <v>0.157292416738347</v>
      </c>
      <c r="E1731" s="16" t="n">
        <v>0.613033234126984</v>
      </c>
      <c r="F1731" s="16" t="n">
        <v>0.418904755364405</v>
      </c>
      <c r="G1731" s="18" t="n">
        <v>2.71684247841026E-007</v>
      </c>
      <c r="H1731" s="6"/>
      <c r="I1731" s="18" t="n">
        <v>0.000628214997245439</v>
      </c>
      <c r="J1731" s="18" t="n">
        <v>0.000621802975406659</v>
      </c>
      <c r="K1731" s="16" t="n">
        <v>0.508978174603175</v>
      </c>
      <c r="L1731" s="16" t="n">
        <v>0.78006391862229</v>
      </c>
      <c r="M1731" s="16" t="n">
        <v>0.530419146825397</v>
      </c>
      <c r="N1731" s="16" t="n">
        <v>0.401281854912241</v>
      </c>
      <c r="O1731" s="16" t="n">
        <v>0.15380055790025</v>
      </c>
      <c r="P1731" s="16" t="n">
        <v>-0.0172671539009774</v>
      </c>
    </row>
    <row r="1732" customFormat="false" ht="15" hidden="false" customHeight="false" outlineLevel="0" collapsed="false">
      <c r="A1732" s="17" t="n">
        <v>2127</v>
      </c>
      <c r="B1732" s="6"/>
      <c r="C1732" s="16" t="n">
        <v>0.141071598829587</v>
      </c>
      <c r="D1732" s="16" t="n">
        <v>0.157914213523093</v>
      </c>
      <c r="E1732" s="16" t="n">
        <v>0.612772817460317</v>
      </c>
      <c r="F1732" s="16" t="n">
        <v>0.417953586401027</v>
      </c>
      <c r="G1732" s="18" t="n">
        <v>3.04403502083784E-007</v>
      </c>
      <c r="H1732" s="6"/>
      <c r="I1732" s="18" t="n">
        <v>0.000619215118675237</v>
      </c>
      <c r="J1732" s="18" t="n">
        <v>0.000612380413138627</v>
      </c>
      <c r="K1732" s="16" t="n">
        <v>0.510962301587302</v>
      </c>
      <c r="L1732" s="16" t="n">
        <v>0.761059719618195</v>
      </c>
      <c r="M1732" s="16" t="n">
        <v>0.5390625</v>
      </c>
      <c r="N1732" s="16" t="n">
        <v>0.22578334142427</v>
      </c>
      <c r="O1732" s="16" t="n">
        <v>0.153459570183475</v>
      </c>
      <c r="P1732" s="16" t="n">
        <v>-0.0186795285148611</v>
      </c>
    </row>
    <row r="1733" customFormat="false" ht="15" hidden="false" customHeight="false" outlineLevel="0" collapsed="false">
      <c r="A1733" s="17" t="n">
        <v>2128</v>
      </c>
      <c r="B1733" s="6"/>
      <c r="C1733" s="16" t="n">
        <v>0.1416871490174</v>
      </c>
      <c r="D1733" s="16" t="n">
        <v>0.158523599765077</v>
      </c>
      <c r="E1733" s="16" t="n">
        <v>0.612562003968254</v>
      </c>
      <c r="F1733" s="16" t="n">
        <v>0.41701972474296</v>
      </c>
      <c r="G1733" s="18" t="n">
        <v>3.39554150030606E-007</v>
      </c>
      <c r="H1733" s="6"/>
      <c r="I1733" s="18" t="n">
        <v>0.000609601402439525</v>
      </c>
      <c r="J1733" s="18" t="n">
        <v>0.000602244078929719</v>
      </c>
      <c r="K1733" s="16" t="n">
        <v>0.513678075396825</v>
      </c>
      <c r="L1733" s="16" t="n">
        <v>0.735654688689419</v>
      </c>
      <c r="M1733" s="16" t="n">
        <v>0.548102678571429</v>
      </c>
      <c r="N1733" s="16" t="n">
        <v>0.105401247428156</v>
      </c>
      <c r="O1733" s="16" t="n">
        <v>0.153124733677495</v>
      </c>
      <c r="P1733" s="16" t="n">
        <v>-0.0204270998079071</v>
      </c>
    </row>
    <row r="1734" customFormat="false" ht="15" hidden="false" customHeight="false" outlineLevel="0" collapsed="false">
      <c r="A1734" s="17" t="n">
        <v>2129</v>
      </c>
      <c r="B1734" s="6"/>
      <c r="C1734" s="16" t="n">
        <v>0.142290900469281</v>
      </c>
      <c r="D1734" s="16" t="n">
        <v>0.159120407704013</v>
      </c>
      <c r="E1734" s="16" t="n">
        <v>0.612251984126984</v>
      </c>
      <c r="F1734" s="16" t="n">
        <v>0.41609788766643</v>
      </c>
      <c r="G1734" s="18" t="n">
        <v>3.79169431121866E-007</v>
      </c>
      <c r="H1734" s="6"/>
      <c r="I1734" s="18" t="n">
        <v>0.00059965065788117</v>
      </c>
      <c r="J1734" s="18" t="n">
        <v>0.000591656816624022</v>
      </c>
      <c r="K1734" s="16" t="n">
        <v>0.516145833333333</v>
      </c>
      <c r="L1734" s="16" t="n">
        <v>0.707332170311073</v>
      </c>
      <c r="M1734" s="16" t="n">
        <v>0.556051587301587</v>
      </c>
      <c r="N1734" s="16" t="n">
        <v>0.0470308921448664</v>
      </c>
      <c r="O1734" s="16" t="n">
        <v>0.152794156856598</v>
      </c>
      <c r="P1734" s="16" t="n">
        <v>-0.0225602219793717</v>
      </c>
    </row>
    <row r="1735" customFormat="false" ht="15" hidden="false" customHeight="false" outlineLevel="0" collapsed="false">
      <c r="A1735" s="17" t="n">
        <v>2130</v>
      </c>
      <c r="B1735" s="6"/>
      <c r="C1735" s="16" t="n">
        <v>0.142883740635333</v>
      </c>
      <c r="D1735" s="16" t="n">
        <v>0.159705318961188</v>
      </c>
      <c r="E1735" s="16" t="n">
        <v>0.611706349206349</v>
      </c>
      <c r="F1735" s="16" t="n">
        <v>0.415182051903365</v>
      </c>
      <c r="G1735" s="18" t="n">
        <v>4.21581155583642E-007</v>
      </c>
      <c r="H1735" s="6"/>
      <c r="I1735" s="18" t="n">
        <v>0.0005892243493945</v>
      </c>
      <c r="J1735" s="18" t="n">
        <v>0.00058042048830005</v>
      </c>
      <c r="K1735" s="16" t="n">
        <v>0.519556051587302</v>
      </c>
      <c r="L1735" s="16" t="n">
        <v>0.673212465725937</v>
      </c>
      <c r="M1735" s="16" t="n">
        <v>0.561073908730159</v>
      </c>
      <c r="N1735" s="16" t="n">
        <v>0.0296816047609915</v>
      </c>
      <c r="O1735" s="16" t="n">
        <v>0.152465681347814</v>
      </c>
      <c r="P1735" s="16" t="n">
        <v>-0.0252866209573928</v>
      </c>
    </row>
    <row r="1736" customFormat="false" ht="15" hidden="false" customHeight="false" outlineLevel="0" collapsed="false">
      <c r="A1736" s="17" t="n">
        <v>2131</v>
      </c>
      <c r="B1736" s="6"/>
      <c r="C1736" s="16" t="n">
        <v>0.143466703330823</v>
      </c>
      <c r="D1736" s="16" t="n">
        <v>0.16027946950597</v>
      </c>
      <c r="E1736" s="16" t="n">
        <v>0.611148313492063</v>
      </c>
      <c r="F1736" s="16" t="n">
        <v>0.414272704983654</v>
      </c>
      <c r="G1736" s="18" t="n">
        <v>4.67752457381644E-007</v>
      </c>
      <c r="H1736" s="6"/>
      <c r="I1736" s="18" t="n">
        <v>0.000578172503423283</v>
      </c>
      <c r="J1736" s="18" t="n">
        <v>0.000568447528847342</v>
      </c>
      <c r="K1736" s="16" t="n">
        <v>0.522681051587302</v>
      </c>
      <c r="L1736" s="16" t="n">
        <v>0.625055298810566</v>
      </c>
      <c r="M1736" s="16" t="n">
        <v>0.56312003968254</v>
      </c>
      <c r="N1736" s="16" t="n">
        <v>0.0219056528894533</v>
      </c>
      <c r="O1736" s="16" t="n">
        <v>0.152139483142612</v>
      </c>
      <c r="P1736" s="16" t="n">
        <v>-0.0284709571487439</v>
      </c>
    </row>
    <row r="1737" customFormat="false" ht="15" hidden="false" customHeight="false" outlineLevel="0" collapsed="false">
      <c r="A1737" s="17" t="n">
        <v>2132</v>
      </c>
      <c r="B1737" s="6"/>
      <c r="C1737" s="16" t="n">
        <v>0.144040390276902</v>
      </c>
      <c r="D1737" s="16" t="n">
        <v>0.160843287958408</v>
      </c>
      <c r="E1737" s="16" t="n">
        <v>0.610999503968254</v>
      </c>
      <c r="F1737" s="16" t="n">
        <v>0.413365570905723</v>
      </c>
      <c r="G1737" s="18" t="n">
        <v>5.17904594821666E-007</v>
      </c>
      <c r="H1737" s="6"/>
      <c r="I1737" s="18" t="n">
        <v>0.000566842165604221</v>
      </c>
      <c r="J1737" s="18" t="n">
        <v>0.000556137465588796</v>
      </c>
      <c r="K1737" s="16" t="n">
        <v>0.525731646825397</v>
      </c>
      <c r="L1737" s="16" t="n">
        <v>0.569196870530649</v>
      </c>
      <c r="M1737" s="16" t="n">
        <v>0.56390128968254</v>
      </c>
      <c r="N1737" s="16" t="n">
        <v>0.020868531196629</v>
      </c>
      <c r="O1737" s="16" t="n">
        <v>0.151814029179007</v>
      </c>
      <c r="P1737" s="16" t="n">
        <v>-0.0319701737361201</v>
      </c>
    </row>
    <row r="1738" customFormat="false" ht="15" hidden="false" customHeight="false" outlineLevel="0" collapsed="false">
      <c r="A1738" s="17" t="n">
        <v>2133</v>
      </c>
      <c r="B1738" s="6"/>
      <c r="C1738" s="16" t="n">
        <v>0.144604925987059</v>
      </c>
      <c r="D1738" s="16" t="n">
        <v>0.161397032717993</v>
      </c>
      <c r="E1738" s="16" t="n">
        <v>0.610887896825397</v>
      </c>
      <c r="F1738" s="16" t="n">
        <v>0.412461470509399</v>
      </c>
      <c r="G1738" s="18" t="n">
        <v>5.72590912647176E-007</v>
      </c>
      <c r="H1738" s="6"/>
      <c r="I1738" s="18" t="n">
        <v>0.000555415290815103</v>
      </c>
      <c r="J1738" s="18" t="n">
        <v>0.000543775448126233</v>
      </c>
      <c r="K1738" s="16" t="n">
        <v>0.529030257936508</v>
      </c>
      <c r="L1738" s="16" t="n">
        <v>0.517304683812314</v>
      </c>
      <c r="M1738" s="16" t="n">
        <v>0.561135912698413</v>
      </c>
      <c r="N1738" s="16" t="n">
        <v>0.0267368929680049</v>
      </c>
      <c r="O1738" s="16" t="n">
        <v>0.15148961447553</v>
      </c>
      <c r="P1738" s="16" t="n">
        <v>-0.0354813314647494</v>
      </c>
    </row>
    <row r="1739" customFormat="false" ht="15" hidden="false" customHeight="false" outlineLevel="0" collapsed="false">
      <c r="A1739" s="17" t="n">
        <v>2134</v>
      </c>
      <c r="B1739" s="6"/>
      <c r="C1739" s="16" t="n">
        <v>0.145158861917718</v>
      </c>
      <c r="D1739" s="16" t="n">
        <v>0.161938981631405</v>
      </c>
      <c r="E1739" s="16" t="n">
        <v>0.610838293650794</v>
      </c>
      <c r="F1739" s="16" t="n">
        <v>0.411557106451641</v>
      </c>
      <c r="G1739" s="18" t="n">
        <v>6.34318907967273E-007</v>
      </c>
      <c r="H1739" s="6"/>
      <c r="I1739" s="18" t="n">
        <v>0.000543850930639627</v>
      </c>
      <c r="J1739" s="18" t="n">
        <v>0.000531298745024062</v>
      </c>
      <c r="K1739" s="16" t="n">
        <v>0.531956845238095</v>
      </c>
      <c r="L1739" s="16" t="n">
        <v>0.465634193424126</v>
      </c>
      <c r="M1739" s="16" t="n">
        <v>0.559573412698413</v>
      </c>
      <c r="N1739" s="16" t="n">
        <v>0.0346886024130846</v>
      </c>
      <c r="O1739" s="16" t="n">
        <v>0.151165056180708</v>
      </c>
      <c r="P1739" s="16" t="n">
        <v>-0.0390705657061906</v>
      </c>
    </row>
    <row r="1740" customFormat="false" ht="15" hidden="false" customHeight="false" outlineLevel="0" collapsed="false">
      <c r="A1740" s="17" t="n">
        <v>2135</v>
      </c>
      <c r="B1740" s="6"/>
      <c r="C1740" s="16" t="n">
        <v>0.145700795607693</v>
      </c>
      <c r="D1740" s="16" t="n">
        <v>0.162467320480206</v>
      </c>
      <c r="E1740" s="16" t="n">
        <v>0.610577876984127</v>
      </c>
      <c r="F1740" s="16" t="n">
        <v>0.410647183913351</v>
      </c>
      <c r="G1740" s="18" t="n">
        <v>7.00972619009691E-007</v>
      </c>
      <c r="H1740" s="6"/>
      <c r="I1740" s="18" t="n">
        <v>0.000532379091554372</v>
      </c>
      <c r="J1740" s="18" t="n">
        <v>0.00051904245907505</v>
      </c>
      <c r="K1740" s="16" t="n">
        <v>0.534821428571429</v>
      </c>
      <c r="L1740" s="16" t="n">
        <v>0.420131300322566</v>
      </c>
      <c r="M1740" s="16" t="n">
        <v>0.555443948412698</v>
      </c>
      <c r="N1740" s="16" t="n">
        <v>0.05263452611596</v>
      </c>
      <c r="O1740" s="16" t="n">
        <v>0.150838453711336</v>
      </c>
      <c r="P1740" s="16" t="n">
        <v>-0.0423888762625865</v>
      </c>
    </row>
    <row r="1741" customFormat="false" ht="15" hidden="false" customHeight="false" outlineLevel="0" collapsed="false">
      <c r="A1741" s="17" t="n">
        <v>2136</v>
      </c>
      <c r="B1741" s="6"/>
      <c r="C1741" s="16" t="n">
        <v>0.146229775407891</v>
      </c>
      <c r="D1741" s="16" t="n">
        <v>0.162981361535645</v>
      </c>
      <c r="E1741" s="16" t="n">
        <v>0.610168650793651</v>
      </c>
      <c r="F1741" s="16" t="n">
        <v>0.409740216390438</v>
      </c>
      <c r="G1741" s="18" t="n">
        <v>7.72239570681238E-007</v>
      </c>
      <c r="H1741" s="6"/>
      <c r="I1741" s="18" t="n">
        <v>0.000520740412048625</v>
      </c>
      <c r="J1741" s="18" t="n">
        <v>0.000506719027512483</v>
      </c>
      <c r="K1741" s="16" t="n">
        <v>0.537636408730159</v>
      </c>
      <c r="L1741" s="16" t="n">
        <v>0.375615822037611</v>
      </c>
      <c r="M1741" s="16" t="n">
        <v>0.549925595238095</v>
      </c>
      <c r="N1741" s="16" t="n">
        <v>0.0904726856863148</v>
      </c>
      <c r="O1741" s="16" t="n">
        <v>0.150512862738101</v>
      </c>
      <c r="P1741" s="16" t="n">
        <v>-0.0455260130624878</v>
      </c>
    </row>
    <row r="1742" customFormat="false" ht="15" hidden="false" customHeight="false" outlineLevel="0" collapsed="false">
      <c r="A1742" s="17" t="n">
        <v>2137</v>
      </c>
      <c r="B1742" s="6"/>
      <c r="C1742" s="16" t="n">
        <v>0.146744231424715</v>
      </c>
      <c r="D1742" s="16" t="n">
        <v>0.163480036911889</v>
      </c>
      <c r="E1742" s="16" t="n">
        <v>0.609709821428571</v>
      </c>
      <c r="F1742" s="16" t="n">
        <v>0.408848495909735</v>
      </c>
      <c r="G1742" s="18" t="n">
        <v>8.48505915177775E-007</v>
      </c>
      <c r="H1742" s="6"/>
      <c r="I1742" s="18" t="n">
        <v>0.000508748236283034</v>
      </c>
      <c r="J1742" s="18" t="n">
        <v>0.000494070155213096</v>
      </c>
      <c r="K1742" s="16" t="n">
        <v>0.540091765873016</v>
      </c>
      <c r="L1742" s="16" t="n">
        <v>0.336273373851024</v>
      </c>
      <c r="M1742" s="16" t="n">
        <v>0.540029761904762</v>
      </c>
      <c r="N1742" s="16" t="n">
        <v>0.17285311563786</v>
      </c>
      <c r="O1742" s="16" t="n">
        <v>0.150192697522228</v>
      </c>
      <c r="P1742" s="16" t="n">
        <v>-0.0487250437756648</v>
      </c>
    </row>
    <row r="1743" customFormat="false" ht="15" hidden="false" customHeight="false" outlineLevel="0" collapsed="false">
      <c r="A1743" s="17" t="n">
        <v>2138</v>
      </c>
      <c r="B1743" s="6"/>
      <c r="C1743" s="16" t="n">
        <v>0.147244879567384</v>
      </c>
      <c r="D1743" s="16" t="n">
        <v>0.163964591372573</v>
      </c>
      <c r="E1743" s="16" t="n">
        <v>0.609337797619048</v>
      </c>
      <c r="F1743" s="16" t="n">
        <v>0.407983698636233</v>
      </c>
      <c r="G1743" s="18" t="n">
        <v>9.32531238369205E-007</v>
      </c>
      <c r="H1743" s="6"/>
      <c r="I1743" s="18" t="n">
        <v>0.000496512054636448</v>
      </c>
      <c r="J1743" s="18" t="n">
        <v>0.000481292129011599</v>
      </c>
      <c r="K1743" s="16" t="n">
        <v>0.542299107142857</v>
      </c>
      <c r="L1743" s="16" t="n">
        <v>0.302114143572749</v>
      </c>
      <c r="M1743" s="16" t="n">
        <v>0.528385416666667</v>
      </c>
      <c r="N1743" s="16" t="n">
        <v>0.33555652089804</v>
      </c>
      <c r="O1743" s="16" t="n">
        <v>0.149882153730032</v>
      </c>
      <c r="P1743" s="16" t="n">
        <v>-0.0516899617444375</v>
      </c>
    </row>
    <row r="1744" customFormat="false" ht="15" hidden="false" customHeight="false" outlineLevel="0" collapsed="false">
      <c r="A1744" s="17" t="n">
        <v>2139</v>
      </c>
      <c r="B1744" s="6"/>
      <c r="C1744" s="16" t="n">
        <v>0.147733819062823</v>
      </c>
      <c r="D1744" s="16" t="n">
        <v>0.164437264582254</v>
      </c>
      <c r="E1744" s="16" t="n">
        <v>0.609002976190476</v>
      </c>
      <c r="F1744" s="16" t="n">
        <v>0.407144172771877</v>
      </c>
      <c r="G1744" s="18" t="n">
        <v>1.01712276406602E-006</v>
      </c>
      <c r="H1744" s="6"/>
      <c r="I1744" s="18" t="n">
        <v>0.000483807519525642</v>
      </c>
      <c r="J1744" s="18" t="n">
        <v>0.000468235620563223</v>
      </c>
      <c r="K1744" s="16" t="n">
        <v>0.544357638888889</v>
      </c>
      <c r="L1744" s="16" t="n">
        <v>0.274989389455272</v>
      </c>
      <c r="M1744" s="16" t="n">
        <v>0.516344246031746</v>
      </c>
      <c r="N1744" s="16" t="n">
        <v>0.583133147146197</v>
      </c>
      <c r="O1744" s="16" t="n">
        <v>0.149580642316786</v>
      </c>
      <c r="P1744" s="16" t="n">
        <v>-0.0541799360823887</v>
      </c>
    </row>
    <row r="1745" customFormat="false" ht="15" hidden="false" customHeight="false" outlineLevel="0" collapsed="false">
      <c r="A1745" s="17" t="n">
        <v>2140</v>
      </c>
      <c r="B1745" s="6"/>
      <c r="C1745" s="16" t="n">
        <v>0.148211062831355</v>
      </c>
      <c r="D1745" s="16" t="n">
        <v>0.16489793008347</v>
      </c>
      <c r="E1745" s="16" t="n">
        <v>0.608779761904762</v>
      </c>
      <c r="F1745" s="16" t="n">
        <v>0.406321260218947</v>
      </c>
      <c r="G1745" s="18" t="n">
        <v>1.11250803615881E-006</v>
      </c>
      <c r="H1745" s="6"/>
      <c r="I1745" s="18" t="n">
        <v>0.000470940703251275</v>
      </c>
      <c r="J1745" s="18" t="n">
        <v>0.00045520925362159</v>
      </c>
      <c r="K1745" s="16" t="n">
        <v>0.545907738095238</v>
      </c>
      <c r="L1745" s="16" t="n">
        <v>0.254552517101785</v>
      </c>
      <c r="M1745" s="16" t="n">
        <v>0.503521825396825</v>
      </c>
      <c r="N1745" s="16" t="n">
        <v>0.88264252457863</v>
      </c>
      <c r="O1745" s="16" t="n">
        <v>0.149285056985219</v>
      </c>
      <c r="P1745" s="16" t="n">
        <v>-0.0560918820147617</v>
      </c>
    </row>
    <row r="1746" customFormat="false" ht="15" hidden="false" customHeight="false" outlineLevel="0" collapsed="false">
      <c r="A1746" s="17" t="n">
        <v>2141</v>
      </c>
      <c r="B1746" s="6"/>
      <c r="C1746" s="16" t="n">
        <v>0.148676433053395</v>
      </c>
      <c r="D1746" s="16" t="n">
        <v>0.165346781193607</v>
      </c>
      <c r="E1746" s="16" t="n">
        <v>0.608581349206349</v>
      </c>
      <c r="F1746" s="16" t="n">
        <v>0.405522107519678</v>
      </c>
      <c r="G1746" s="18" t="n">
        <v>1.21167374010641E-006</v>
      </c>
      <c r="H1746" s="6"/>
      <c r="I1746" s="18" t="n">
        <v>0.000458212900914922</v>
      </c>
      <c r="J1746" s="18" t="n">
        <v>0.000442514556260149</v>
      </c>
      <c r="K1746" s="16" t="n">
        <v>0.546664186507937</v>
      </c>
      <c r="L1746" s="16" t="n">
        <v>0.241351849515111</v>
      </c>
      <c r="M1746" s="16" t="n">
        <v>0.509263392857143</v>
      </c>
      <c r="N1746" s="16" t="n">
        <v>0.833491485980658</v>
      </c>
      <c r="O1746" s="16" t="n">
        <v>0.148997967742274</v>
      </c>
      <c r="P1746" s="16" t="n">
        <v>-0.0573333255779954</v>
      </c>
    </row>
    <row r="1747" customFormat="false" ht="15" hidden="false" customHeight="false" outlineLevel="0" collapsed="false">
      <c r="A1747" s="17" t="n">
        <v>2142</v>
      </c>
      <c r="B1747" s="6"/>
      <c r="C1747" s="16" t="n">
        <v>0.149130040578484</v>
      </c>
      <c r="D1747" s="16" t="n">
        <v>0.165784069578086</v>
      </c>
      <c r="E1747" s="16" t="n">
        <v>0.608407738095238</v>
      </c>
      <c r="F1747" s="16" t="n">
        <v>0.404747496499392</v>
      </c>
      <c r="G1747" s="18" t="n">
        <v>1.31392077451211E-006</v>
      </c>
      <c r="H1747" s="6"/>
      <c r="I1747" s="18" t="n">
        <v>0.000445597297184331</v>
      </c>
      <c r="J1747" s="18" t="n">
        <v>0.000430094403355749</v>
      </c>
      <c r="K1747" s="16" t="n">
        <v>0.547123015873016</v>
      </c>
      <c r="L1747" s="16" t="n">
        <v>0.234251871913867</v>
      </c>
      <c r="M1747" s="16" t="n">
        <v>0.519283234126984</v>
      </c>
      <c r="N1747" s="16" t="n">
        <v>0.602257611730202</v>
      </c>
      <c r="O1747" s="16" t="n">
        <v>0.148719658936728</v>
      </c>
      <c r="P1747" s="16" t="n">
        <v>-0.0579626402699193</v>
      </c>
    </row>
    <row r="1748" customFormat="false" ht="15" hidden="false" customHeight="false" outlineLevel="0" collapsed="false">
      <c r="A1748" s="17" t="n">
        <v>2143</v>
      </c>
      <c r="B1748" s="6"/>
      <c r="C1748" s="16" t="n">
        <v>0.149570823467048</v>
      </c>
      <c r="D1748" s="16" t="n">
        <v>0.166208690874163</v>
      </c>
      <c r="E1748" s="16" t="n">
        <v>0.608097718253968</v>
      </c>
      <c r="F1748" s="16" t="n">
        <v>0.403994615249485</v>
      </c>
      <c r="G1748" s="18" t="n">
        <v>1.42087307628094E-006</v>
      </c>
      <c r="H1748" s="6"/>
      <c r="I1748" s="18" t="n">
        <v>0.000433095907813237</v>
      </c>
      <c r="J1748" s="18" t="n">
        <v>0.000417977692060073</v>
      </c>
      <c r="K1748" s="16" t="n">
        <v>0.546688988095238</v>
      </c>
      <c r="L1748" s="16" t="n">
        <v>0.233352419685214</v>
      </c>
      <c r="M1748" s="16" t="n">
        <v>0.525855654761905</v>
      </c>
      <c r="N1748" s="16" t="n">
        <v>0.443695598658734</v>
      </c>
      <c r="O1748" s="16" t="n">
        <v>0.148449123516129</v>
      </c>
      <c r="P1748" s="16" t="n">
        <v>-0.0578047177542022</v>
      </c>
    </row>
    <row r="1749" customFormat="false" ht="15" hidden="false" customHeight="false" outlineLevel="0" collapsed="false">
      <c r="A1749" s="17" t="n">
        <v>2144</v>
      </c>
      <c r="B1749" s="6"/>
      <c r="C1749" s="16" t="n">
        <v>0.149997855833587</v>
      </c>
      <c r="D1749" s="16" t="n">
        <v>0.166619981041082</v>
      </c>
      <c r="E1749" s="16" t="n">
        <v>0.607824900793651</v>
      </c>
      <c r="F1749" s="16" t="n">
        <v>0.403273793915857</v>
      </c>
      <c r="G1749" s="18" t="n">
        <v>1.53348475937114E-006</v>
      </c>
      <c r="H1749" s="6"/>
      <c r="I1749" s="18" t="n">
        <v>0.000420912074309164</v>
      </c>
      <c r="J1749" s="18" t="n">
        <v>0.0004062815672864</v>
      </c>
      <c r="K1749" s="16" t="n">
        <v>0.546527777777778</v>
      </c>
      <c r="L1749" s="16" t="n">
        <v>0.236389146409455</v>
      </c>
      <c r="M1749" s="16" t="n">
        <v>0.529873511904762</v>
      </c>
      <c r="N1749" s="16" t="n">
        <v>0.360890536820526</v>
      </c>
      <c r="O1749" s="16" t="n">
        <v>0.1481900770609</v>
      </c>
      <c r="P1749" s="16" t="n">
        <v>-0.0571174337741643</v>
      </c>
    </row>
    <row r="1750" customFormat="false" ht="15" hidden="false" customHeight="false" outlineLevel="0" collapsed="false">
      <c r="A1750" s="17" t="n">
        <v>2145</v>
      </c>
      <c r="B1750" s="6"/>
      <c r="C1750" s="16" t="n">
        <v>0.150411608028427</v>
      </c>
      <c r="D1750" s="16" t="n">
        <v>0.167018393756218</v>
      </c>
      <c r="E1750" s="16" t="n">
        <v>0.607626488095238</v>
      </c>
      <c r="F1750" s="16" t="n">
        <v>0.402585364326332</v>
      </c>
      <c r="G1750" s="18" t="n">
        <v>1.6517654943166E-006</v>
      </c>
      <c r="H1750" s="6"/>
      <c r="I1750" s="18" t="n">
        <v>0.000408754850232692</v>
      </c>
      <c r="J1750" s="18" t="n">
        <v>0.000394652967058154</v>
      </c>
      <c r="K1750" s="16" t="n">
        <v>0.545672123015873</v>
      </c>
      <c r="L1750" s="16" t="n">
        <v>0.241926787624405</v>
      </c>
      <c r="M1750" s="16" t="n">
        <v>0.529563492063492</v>
      </c>
      <c r="N1750" s="16" t="n">
        <v>0.348878899433372</v>
      </c>
      <c r="O1750" s="16" t="n">
        <v>0.147942642965081</v>
      </c>
      <c r="P1750" s="16" t="n">
        <v>-0.0562046536185974</v>
      </c>
    </row>
    <row r="1751" customFormat="false" ht="15" hidden="false" customHeight="false" outlineLevel="0" collapsed="false">
      <c r="A1751" s="17" t="n">
        <v>2146</v>
      </c>
      <c r="B1751" s="6"/>
      <c r="C1751" s="16" t="n">
        <v>0.150811670891687</v>
      </c>
      <c r="D1751" s="16" t="n">
        <v>0.167404163988131</v>
      </c>
      <c r="E1751" s="16" t="n">
        <v>0.607564484126984</v>
      </c>
      <c r="F1751" s="16" t="n">
        <v>0.401945743669808</v>
      </c>
      <c r="G1751" s="18" t="n">
        <v>1.77110280729163E-006</v>
      </c>
      <c r="H1751" s="6"/>
      <c r="I1751" s="18" t="n">
        <v>0.00039688228247253</v>
      </c>
      <c r="J1751" s="18" t="n">
        <v>0.000383216976811409</v>
      </c>
      <c r="K1751" s="16" t="n">
        <v>0.545486111111111</v>
      </c>
      <c r="L1751" s="16" t="n">
        <v>0.244865705172467</v>
      </c>
      <c r="M1751" s="16" t="n">
        <v>0.525037202380952</v>
      </c>
      <c r="N1751" s="16" t="n">
        <v>0.414065523673065</v>
      </c>
      <c r="O1751" s="16" t="n">
        <v>0.147712726786246</v>
      </c>
      <c r="P1751" s="16" t="n">
        <v>-0.0555806182956006</v>
      </c>
    </row>
    <row r="1752" customFormat="false" ht="15" hidden="false" customHeight="false" outlineLevel="0" collapsed="false">
      <c r="A1752" s="17" t="n">
        <v>2147</v>
      </c>
      <c r="B1752" s="6"/>
      <c r="C1752" s="16" t="n">
        <v>0.151199280572057</v>
      </c>
      <c r="D1752" s="16" t="n">
        <v>0.167778455440524</v>
      </c>
      <c r="E1752" s="16" t="n">
        <v>0.60734126984127</v>
      </c>
      <c r="F1752" s="16" t="n">
        <v>0.401350997913471</v>
      </c>
      <c r="G1752" s="18" t="n">
        <v>1.88635721350254E-006</v>
      </c>
      <c r="H1752" s="6"/>
      <c r="I1752" s="18" t="n">
        <v>0.000385301914530351</v>
      </c>
      <c r="J1752" s="18" t="n">
        <v>0.000371924732087943</v>
      </c>
      <c r="K1752" s="16" t="n">
        <v>0.545560515873016</v>
      </c>
      <c r="L1752" s="16" t="n">
        <v>0.243312124111067</v>
      </c>
      <c r="M1752" s="16" t="n">
        <v>0.516034226190476</v>
      </c>
      <c r="N1752" s="16" t="n">
        <v>0.593307836447007</v>
      </c>
      <c r="O1752" s="16" t="n">
        <v>0.147498919719224</v>
      </c>
      <c r="P1752" s="16" t="n">
        <v>-0.0554700272542548</v>
      </c>
    </row>
    <row r="1753" customFormat="false" ht="15" hidden="false" customHeight="false" outlineLevel="0" collapsed="false">
      <c r="A1753" s="17" t="n">
        <v>2148</v>
      </c>
      <c r="B1753" s="6"/>
      <c r="C1753" s="16" t="n">
        <v>0.151574910440261</v>
      </c>
      <c r="D1753" s="16" t="n">
        <v>0.16814219979279</v>
      </c>
      <c r="E1753" s="16" t="n">
        <v>0.607217261904762</v>
      </c>
      <c r="F1753" s="16" t="n">
        <v>0.400811122024025</v>
      </c>
      <c r="G1753" s="18" t="n">
        <v>2.00113962154869E-006</v>
      </c>
      <c r="H1753" s="6"/>
      <c r="I1753" s="18" t="n">
        <v>0.000373988277162357</v>
      </c>
      <c r="J1753" s="18" t="n">
        <v>0.000360786406048538</v>
      </c>
      <c r="K1753" s="16" t="n">
        <v>0.545808531746032</v>
      </c>
      <c r="L1753" s="16" t="n">
        <v>0.238190311189531</v>
      </c>
      <c r="M1753" s="16" t="n">
        <v>0.506448412698413</v>
      </c>
      <c r="N1753" s="16" t="n">
        <v>0.843344500238312</v>
      </c>
      <c r="O1753" s="16" t="n">
        <v>0.147304820090496</v>
      </c>
      <c r="P1753" s="16" t="n">
        <v>-0.0557358789839451</v>
      </c>
    </row>
    <row r="1754" customFormat="false" ht="15" hidden="false" customHeight="false" outlineLevel="0" collapsed="false">
      <c r="A1754" s="17" t="n">
        <v>2149</v>
      </c>
      <c r="B1754" s="6"/>
      <c r="C1754" s="16" t="n">
        <v>0.151939893811286</v>
      </c>
      <c r="D1754" s="16" t="n">
        <v>0.168496374927987</v>
      </c>
      <c r="E1754" s="16" t="n">
        <v>0.607093253968254</v>
      </c>
      <c r="F1754" s="16" t="n">
        <v>0.400315233786741</v>
      </c>
      <c r="G1754" s="18" t="n">
        <v>2.11986444177473E-006</v>
      </c>
      <c r="H1754" s="6"/>
      <c r="I1754" s="18" t="n">
        <v>0.000363150985315615</v>
      </c>
      <c r="J1754" s="18" t="n">
        <v>0.000349974599832832</v>
      </c>
      <c r="K1754" s="16" t="n">
        <v>0.546540178571429</v>
      </c>
      <c r="L1754" s="16" t="n">
        <v>0.228916399232725</v>
      </c>
      <c r="M1754" s="16" t="n">
        <v>0.504389880952381</v>
      </c>
      <c r="N1754" s="16" t="n">
        <v>0.914011845090806</v>
      </c>
      <c r="O1754" s="16" t="n">
        <v>0.147126520186842</v>
      </c>
      <c r="P1754" s="16" t="n">
        <v>-0.0564859390187409</v>
      </c>
    </row>
    <row r="1755" customFormat="false" ht="15" hidden="false" customHeight="false" outlineLevel="0" collapsed="false">
      <c r="A1755" s="17" t="n">
        <v>2150</v>
      </c>
      <c r="B1755" s="6"/>
      <c r="C1755" s="16" t="n">
        <v>0.152294917067561</v>
      </c>
      <c r="D1755" s="16" t="n">
        <v>0.168840577926309</v>
      </c>
      <c r="E1755" s="16" t="n">
        <v>0.607093253968254</v>
      </c>
      <c r="F1755" s="16" t="n">
        <v>0.399834557795619</v>
      </c>
      <c r="G1755" s="18" t="n">
        <v>2.24229240969428E-006</v>
      </c>
      <c r="H1755" s="6"/>
      <c r="I1755" s="18" t="n">
        <v>0.000352812589456304</v>
      </c>
      <c r="J1755" s="18" t="n">
        <v>0.000339538040612122</v>
      </c>
      <c r="K1755" s="16" t="n">
        <v>0.547755456349206</v>
      </c>
      <c r="L1755" s="16" t="n">
        <v>0.215697521030707</v>
      </c>
      <c r="M1755" s="16" t="n">
        <v>0.51577380952381</v>
      </c>
      <c r="N1755" s="16" t="n">
        <v>0.641460174006794</v>
      </c>
      <c r="O1755" s="16" t="n">
        <v>0.146953676256825</v>
      </c>
      <c r="P1755" s="16" t="n">
        <v>-0.0576003220324625</v>
      </c>
    </row>
    <row r="1756" customFormat="false" ht="15" hidden="false" customHeight="false" outlineLevel="0" collapsed="false">
      <c r="A1756" s="17" t="n">
        <v>2151</v>
      </c>
      <c r="B1756" s="6"/>
      <c r="C1756" s="16" t="n">
        <v>0.152640507324914</v>
      </c>
      <c r="D1756" s="16" t="n">
        <v>0.169174912536006</v>
      </c>
      <c r="E1756" s="16" t="n">
        <v>0.606994047619048</v>
      </c>
      <c r="F1756" s="16" t="n">
        <v>0.399358013842175</v>
      </c>
      <c r="G1756" s="18" t="n">
        <v>2.35487095319234E-006</v>
      </c>
      <c r="H1756" s="6"/>
      <c r="I1756" s="18" t="n">
        <v>0.000343030587666231</v>
      </c>
      <c r="J1756" s="18" t="n">
        <v>0.000329554024085564</v>
      </c>
      <c r="K1756" s="16" t="n">
        <v>0.549082341269841</v>
      </c>
      <c r="L1756" s="16" t="n">
        <v>0.199822309348616</v>
      </c>
      <c r="M1756" s="16" t="n">
        <v>0.52905505952381</v>
      </c>
      <c r="N1756" s="16" t="n">
        <v>0.372483928581744</v>
      </c>
      <c r="O1756" s="16" t="n">
        <v>0.146782304856603</v>
      </c>
      <c r="P1756" s="16" t="n">
        <v>-0.0590040045456091</v>
      </c>
    </row>
    <row r="1757" customFormat="false" ht="15" hidden="false" customHeight="false" outlineLevel="0" collapsed="false">
      <c r="A1757" s="17" t="n">
        <v>2152</v>
      </c>
      <c r="B1757" s="6"/>
      <c r="C1757" s="16" t="n">
        <v>0.152976869641919</v>
      </c>
      <c r="D1757" s="16" t="n">
        <v>0.169498980209603</v>
      </c>
      <c r="E1757" s="16" t="n">
        <v>0.606981646825397</v>
      </c>
      <c r="F1757" s="16" t="n">
        <v>0.398869928074617</v>
      </c>
      <c r="G1757" s="18" t="n">
        <v>2.4893166398457E-006</v>
      </c>
      <c r="H1757" s="6"/>
      <c r="I1757" s="18" t="n">
        <v>0.000333869474350462</v>
      </c>
      <c r="J1757" s="18" t="n">
        <v>0.000320070865896292</v>
      </c>
      <c r="K1757" s="16" t="n">
        <v>0.550496031746032</v>
      </c>
      <c r="L1757" s="16" t="n">
        <v>0.181800263251245</v>
      </c>
      <c r="M1757" s="16" t="n">
        <v>0.543315972222222</v>
      </c>
      <c r="N1757" s="16" t="n">
        <v>0.180395949221148</v>
      </c>
      <c r="O1757" s="16" t="n">
        <v>0.146606769168076</v>
      </c>
      <c r="P1757" s="16" t="n">
        <v>-0.0607495532486253</v>
      </c>
    </row>
    <row r="1758" customFormat="false" ht="15" hidden="false" customHeight="false" outlineLevel="0" collapsed="false">
      <c r="A1758" s="17" t="n">
        <v>2153</v>
      </c>
      <c r="B1758" s="6"/>
      <c r="C1758" s="16" t="n">
        <v>0.15330429680004</v>
      </c>
      <c r="D1758" s="16" t="n">
        <v>0.169812499310025</v>
      </c>
      <c r="E1758" s="16" t="n">
        <v>0.606795634920635</v>
      </c>
      <c r="F1758" s="16" t="n">
        <v>0.398352783524115</v>
      </c>
      <c r="G1758" s="18" t="n">
        <v>2.63503482368555E-006</v>
      </c>
      <c r="H1758" s="6"/>
      <c r="I1758" s="18" t="n">
        <v>0.00032526335706415</v>
      </c>
      <c r="J1758" s="18" t="n">
        <v>0.000311029119641215</v>
      </c>
      <c r="K1758" s="16" t="n">
        <v>0.552467757936508</v>
      </c>
      <c r="L1758" s="16" t="n">
        <v>0.162873375816459</v>
      </c>
      <c r="M1758" s="16" t="n">
        <v>0.557688492063492</v>
      </c>
      <c r="N1758" s="16" t="n">
        <v>0.0630150095936218</v>
      </c>
      <c r="O1758" s="16" t="n">
        <v>0.146420767635691</v>
      </c>
      <c r="P1758" s="16" t="n">
        <v>-0.0628586388850597</v>
      </c>
    </row>
    <row r="1759" customFormat="false" ht="15" hidden="false" customHeight="false" outlineLevel="0" collapsed="false">
      <c r="A1759" s="17" t="n">
        <v>2154</v>
      </c>
      <c r="B1759" s="6"/>
      <c r="C1759" s="16" t="n">
        <v>0.153622570551463</v>
      </c>
      <c r="D1759" s="16" t="n">
        <v>0.17011545541013</v>
      </c>
      <c r="E1759" s="16" t="n">
        <v>0.606770833333333</v>
      </c>
      <c r="F1759" s="16" t="n">
        <v>0.39781190332848</v>
      </c>
      <c r="G1759" s="18" t="n">
        <v>2.79175286282434E-006</v>
      </c>
      <c r="H1759" s="6"/>
      <c r="I1759" s="18" t="n">
        <v>0.000317068976009786</v>
      </c>
      <c r="J1759" s="18" t="n">
        <v>0.000302314600100302</v>
      </c>
      <c r="K1759" s="16" t="n">
        <v>0.554265873015873</v>
      </c>
      <c r="L1759" s="16" t="n">
        <v>0.143168824442068</v>
      </c>
      <c r="M1759" s="16" t="n">
        <v>0.569580853174603</v>
      </c>
      <c r="N1759" s="16" t="n">
        <v>0.0196279707199899</v>
      </c>
      <c r="O1759" s="16" t="n">
        <v>0.146226212480302</v>
      </c>
      <c r="P1759" s="16" t="n">
        <v>-0.0652591055616586</v>
      </c>
    </row>
    <row r="1760" customFormat="false" ht="15" hidden="false" customHeight="false" outlineLevel="0" collapsed="false">
      <c r="A1760" s="17" t="n">
        <v>2155</v>
      </c>
      <c r="B1760" s="6"/>
      <c r="C1760" s="16" t="n">
        <v>0.153932606169152</v>
      </c>
      <c r="D1760" s="16" t="n">
        <v>0.170409171128432</v>
      </c>
      <c r="E1760" s="16" t="n">
        <v>0.606597222222222</v>
      </c>
      <c r="F1760" s="16" t="n">
        <v>0.397250457289447</v>
      </c>
      <c r="G1760" s="18" t="n">
        <v>2.94606621481281E-006</v>
      </c>
      <c r="H1760" s="6"/>
      <c r="I1760" s="18" t="n">
        <v>0.000309306623882651</v>
      </c>
      <c r="J1760" s="18" t="n">
        <v>0.000293971059560801</v>
      </c>
      <c r="K1760" s="16" t="n">
        <v>0.556746031746032</v>
      </c>
      <c r="L1760" s="16" t="n">
        <v>0.125405218251389</v>
      </c>
      <c r="M1760" s="16" t="n">
        <v>0.577380952380952</v>
      </c>
      <c r="N1760" s="16" t="n">
        <v>0.0083597943987195</v>
      </c>
      <c r="O1760" s="16" t="n">
        <v>0.146024241821345</v>
      </c>
      <c r="P1760" s="16" t="n">
        <v>-0.0678106293618085</v>
      </c>
    </row>
    <row r="1761" customFormat="false" ht="15" hidden="false" customHeight="false" outlineLevel="0" collapsed="false">
      <c r="A1761" s="17" t="n">
        <v>2156</v>
      </c>
      <c r="B1761" s="6"/>
      <c r="C1761" s="16" t="n">
        <v>0.154235281854836</v>
      </c>
      <c r="D1761" s="16" t="n">
        <v>0.1706949708719</v>
      </c>
      <c r="E1761" s="16" t="n">
        <v>0.606547619047619</v>
      </c>
      <c r="F1761" s="16" t="n">
        <v>0.396675623116184</v>
      </c>
      <c r="G1761" s="18" t="n">
        <v>3.1244502657112E-006</v>
      </c>
      <c r="H1761" s="6"/>
      <c r="I1761" s="18" t="n">
        <v>0.000301698971193056</v>
      </c>
      <c r="J1761" s="18" t="n">
        <v>0.000285777475052537</v>
      </c>
      <c r="K1761" s="16" t="n">
        <v>0.559300595238095</v>
      </c>
      <c r="L1761" s="16" t="n">
        <v>0.108533015559276</v>
      </c>
      <c r="M1761" s="16" t="n">
        <v>0.580431547619048</v>
      </c>
      <c r="N1761" s="16" t="n">
        <v>0.0054502723717037</v>
      </c>
      <c r="O1761" s="16" t="n">
        <v>0.145817436089818</v>
      </c>
      <c r="P1761" s="16" t="n">
        <v>-0.0703036142402277</v>
      </c>
    </row>
    <row r="1762" customFormat="false" ht="15" hidden="false" customHeight="false" outlineLevel="0" collapsed="false">
      <c r="A1762" s="17" t="n">
        <v>2157</v>
      </c>
      <c r="B1762" s="6"/>
      <c r="C1762" s="16" t="n">
        <v>0.154531454255885</v>
      </c>
      <c r="D1762" s="16" t="n">
        <v>0.170974033025294</v>
      </c>
      <c r="E1762" s="16" t="n">
        <v>0.60639880952381</v>
      </c>
      <c r="F1762" s="16" t="n">
        <v>0.396095031881391</v>
      </c>
      <c r="G1762" s="18" t="n">
        <v>3.31281593087005E-006</v>
      </c>
      <c r="H1762" s="6"/>
      <c r="I1762" s="18" t="n">
        <v>0.000294532829181473</v>
      </c>
      <c r="J1762" s="18" t="n">
        <v>0.000278020754713922</v>
      </c>
      <c r="K1762" s="16" t="n">
        <v>0.56202876984127</v>
      </c>
      <c r="L1762" s="16" t="n">
        <v>0.0949981999090436</v>
      </c>
      <c r="M1762" s="16" t="n">
        <v>0.582266865079365</v>
      </c>
      <c r="N1762" s="16" t="n">
        <v>0.00474534455443137</v>
      </c>
      <c r="O1762" s="16" t="n">
        <v>0.145608539758374</v>
      </c>
      <c r="P1762" s="16" t="n">
        <v>-0.0727298957476722</v>
      </c>
    </row>
    <row r="1763" customFormat="false" ht="15" hidden="false" customHeight="false" outlineLevel="0" collapsed="false">
      <c r="A1763" s="17" t="n">
        <v>2158</v>
      </c>
      <c r="B1763" s="6"/>
      <c r="C1763" s="16" t="n">
        <v>0.154821272053104</v>
      </c>
      <c r="D1763" s="16" t="n">
        <v>0.171246988598165</v>
      </c>
      <c r="E1763" s="16" t="n">
        <v>0.606150793650794</v>
      </c>
      <c r="F1763" s="16" t="n">
        <v>0.395519049895061</v>
      </c>
      <c r="G1763" s="18" t="n">
        <v>3.50380517454023E-006</v>
      </c>
      <c r="H1763" s="6"/>
      <c r="I1763" s="18" t="n">
        <v>0.000287792607592478</v>
      </c>
      <c r="J1763" s="18" t="n">
        <v>0.000270717548555319</v>
      </c>
      <c r="K1763" s="16" t="n">
        <v>0.564707341269841</v>
      </c>
      <c r="L1763" s="16" t="n">
        <v>0.0832606584651995</v>
      </c>
      <c r="M1763" s="16" t="n">
        <v>0.578546626984127</v>
      </c>
      <c r="N1763" s="16" t="n">
        <v>0.00741536545512105</v>
      </c>
      <c r="O1763" s="16" t="n">
        <v>0.145401282585869</v>
      </c>
      <c r="P1763" s="16" t="n">
        <v>-0.0749398808692441</v>
      </c>
    </row>
    <row r="1764" customFormat="false" ht="15" hidden="false" customHeight="false" outlineLevel="0" collapsed="false">
      <c r="A1764" s="17" t="n">
        <v>2159</v>
      </c>
      <c r="B1764" s="6"/>
      <c r="C1764" s="16" t="n">
        <v>0.155104632221893</v>
      </c>
      <c r="D1764" s="16" t="n">
        <v>0.17151354446547</v>
      </c>
      <c r="E1764" s="16" t="n">
        <v>0.605853174603175</v>
      </c>
      <c r="F1764" s="16" t="n">
        <v>0.394947604407148</v>
      </c>
      <c r="G1764" s="18" t="n">
        <v>3.70181553260668E-006</v>
      </c>
      <c r="H1764" s="6"/>
      <c r="I1764" s="18" t="n">
        <v>0.000281556809527666</v>
      </c>
      <c r="J1764" s="18" t="n">
        <v>0.000263983205284747</v>
      </c>
      <c r="K1764" s="16" t="n">
        <v>0.567175099206349</v>
      </c>
      <c r="L1764" s="16" t="n">
        <v>0.0738041953535194</v>
      </c>
      <c r="M1764" s="16" t="n">
        <v>0.570982142857143</v>
      </c>
      <c r="N1764" s="16" t="n">
        <v>0.0162436848069767</v>
      </c>
      <c r="O1764" s="16" t="n">
        <v>0.145195638875672</v>
      </c>
      <c r="P1764" s="16" t="n">
        <v>-0.0768160931641358</v>
      </c>
    </row>
    <row r="1765" customFormat="false" ht="15" hidden="false" customHeight="false" outlineLevel="0" collapsed="false">
      <c r="A1765" s="17" t="n">
        <v>2160</v>
      </c>
      <c r="B1765" s="6"/>
      <c r="C1765" s="16" t="n">
        <v>0.155381491054906</v>
      </c>
      <c r="D1765" s="16" t="n">
        <v>0.171773499364359</v>
      </c>
      <c r="E1765" s="16" t="n">
        <v>0.605679563492064</v>
      </c>
      <c r="F1765" s="16" t="n">
        <v>0.394379609684581</v>
      </c>
      <c r="G1765" s="18" t="n">
        <v>3.91361770504096E-006</v>
      </c>
      <c r="H1765" s="6"/>
      <c r="I1765" s="18" t="n">
        <v>0.000275872781441593</v>
      </c>
      <c r="J1765" s="18" t="n">
        <v>0.000257862059058179</v>
      </c>
      <c r="K1765" s="16" t="n">
        <v>0.569853670634921</v>
      </c>
      <c r="L1765" s="16" t="n">
        <v>0.0661010237082954</v>
      </c>
      <c r="M1765" s="16" t="n">
        <v>0.557725694444444</v>
      </c>
      <c r="N1765" s="16" t="n">
        <v>0.0521189731466304</v>
      </c>
      <c r="O1765" s="16" t="n">
        <v>0.144991218329005</v>
      </c>
      <c r="P1765" s="16" t="n">
        <v>-0.0784324925082069</v>
      </c>
    </row>
    <row r="1766" customFormat="false" ht="15" hidden="false" customHeight="false" outlineLevel="0" collapsed="false">
      <c r="A1766" s="17" t="n">
        <v>2161</v>
      </c>
      <c r="B1766" s="6"/>
      <c r="C1766" s="16" t="n">
        <v>0.155651974669908</v>
      </c>
      <c r="D1766" s="16" t="n">
        <v>0.172026524020062</v>
      </c>
      <c r="E1766" s="16" t="n">
        <v>0.605642361111111</v>
      </c>
      <c r="F1766" s="16" t="n">
        <v>0.393802161455309</v>
      </c>
      <c r="G1766" s="18" t="n">
        <v>4.12390130895399E-006</v>
      </c>
      <c r="H1766" s="6"/>
      <c r="I1766" s="18" t="n">
        <v>0.00027075490096968</v>
      </c>
      <c r="J1766" s="18" t="n">
        <v>0.000252415146719886</v>
      </c>
      <c r="K1766" s="16" t="n">
        <v>0.571279761904762</v>
      </c>
      <c r="L1766" s="16" t="n">
        <v>0.0611363669127146</v>
      </c>
      <c r="M1766" s="16" t="n">
        <v>0.542286706349206</v>
      </c>
      <c r="N1766" s="16" t="n">
        <v>0.167698049403597</v>
      </c>
      <c r="O1766" s="16" t="n">
        <v>0.144783376443234</v>
      </c>
      <c r="P1766" s="16" t="n">
        <v>-0.0796431460774816</v>
      </c>
    </row>
    <row r="1767" customFormat="false" ht="15" hidden="false" customHeight="false" outlineLevel="0" collapsed="false">
      <c r="A1767" s="17" t="n">
        <v>2162</v>
      </c>
      <c r="B1767" s="6"/>
      <c r="C1767" s="16" t="n">
        <v>0.15591655487911</v>
      </c>
      <c r="D1767" s="16" t="n">
        <v>0.172273020494875</v>
      </c>
      <c r="E1767" s="16" t="n">
        <v>0.605493551587302</v>
      </c>
      <c r="F1767" s="16" t="n">
        <v>0.393212477273785</v>
      </c>
      <c r="G1767" s="18" t="n">
        <v>4.31287794599213E-006</v>
      </c>
      <c r="H1767" s="6"/>
      <c r="I1767" s="18" t="n">
        <v>0.000265978587592468</v>
      </c>
      <c r="J1767" s="18" t="n">
        <v>0.000247433937744724</v>
      </c>
      <c r="K1767" s="16" t="n">
        <v>0.572767857142857</v>
      </c>
      <c r="L1767" s="16" t="n">
        <v>0.0580544160164952</v>
      </c>
      <c r="M1767" s="16" t="n">
        <v>0.521428571428571</v>
      </c>
      <c r="N1767" s="16" t="n">
        <v>0.544440145987882</v>
      </c>
      <c r="O1767" s="16" t="n">
        <v>0.144571110671158</v>
      </c>
      <c r="P1767" s="16" t="n">
        <v>-0.080438379866732</v>
      </c>
    </row>
    <row r="1768" customFormat="false" ht="15" hidden="false" customHeight="false" outlineLevel="0" collapsed="false">
      <c r="A1768" s="17" t="n">
        <v>2163</v>
      </c>
      <c r="B1768" s="6"/>
      <c r="C1768" s="16" t="n">
        <v>0.15617623692578</v>
      </c>
      <c r="D1768" s="16" t="n">
        <v>0.172513285289586</v>
      </c>
      <c r="E1768" s="16" t="n">
        <v>0.605332341269841</v>
      </c>
      <c r="F1768" s="16" t="n">
        <v>0.392591733781865</v>
      </c>
      <c r="G1768" s="18" t="n">
        <v>4.53906915207797E-006</v>
      </c>
      <c r="H1768" s="6"/>
      <c r="I1768" s="18" t="n">
        <v>0.000261631339593803</v>
      </c>
      <c r="J1768" s="18" t="n">
        <v>0.000243001491138665</v>
      </c>
      <c r="K1768" s="16" t="n">
        <v>0.573784722222222</v>
      </c>
      <c r="L1768" s="16" t="n">
        <v>0.0565790129883187</v>
      </c>
      <c r="M1768" s="16" t="n">
        <v>0.501054067460317</v>
      </c>
      <c r="N1768" s="16" t="n">
        <v>0.852742855590691</v>
      </c>
      <c r="O1768" s="16" t="n">
        <v>0.144347643063887</v>
      </c>
      <c r="P1768" s="16" t="n">
        <v>-0.0808140507455083</v>
      </c>
    </row>
    <row r="1769" customFormat="false" ht="15" hidden="false" customHeight="false" outlineLevel="0" collapsed="false">
      <c r="A1769" s="17" t="n">
        <v>2164</v>
      </c>
      <c r="B1769" s="6"/>
      <c r="C1769" s="16" t="n">
        <v>0.156432344533459</v>
      </c>
      <c r="D1769" s="16" t="n">
        <v>0.172748902718871</v>
      </c>
      <c r="E1769" s="16" t="n">
        <v>0.605171130952381</v>
      </c>
      <c r="F1769" s="16" t="n">
        <v>0.391942713312271</v>
      </c>
      <c r="G1769" s="18" t="n">
        <v>4.7921435022802E-006</v>
      </c>
      <c r="H1769" s="6"/>
      <c r="I1769" s="18" t="n">
        <v>0.000257672688368015</v>
      </c>
      <c r="J1769" s="18" t="n">
        <v>0.000239064006683303</v>
      </c>
      <c r="K1769" s="16" t="n">
        <v>0.574950396825397</v>
      </c>
      <c r="L1769" s="16" t="n">
        <v>0.0562757818742304</v>
      </c>
      <c r="M1769" s="16" t="n">
        <v>0.526463293650794</v>
      </c>
      <c r="N1769" s="16" t="n">
        <v>0.231401695797209</v>
      </c>
      <c r="O1769" s="16" t="n">
        <v>0.144113972127713</v>
      </c>
      <c r="P1769" s="16" t="n">
        <v>-0.080839494282018</v>
      </c>
    </row>
    <row r="1770" customFormat="false" ht="15" hidden="false" customHeight="false" outlineLevel="0" collapsed="false">
      <c r="A1770" s="17" t="n">
        <v>2165</v>
      </c>
      <c r="B1770" s="6"/>
      <c r="C1770" s="16" t="n">
        <v>0.156685294704336</v>
      </c>
      <c r="D1770" s="16" t="n">
        <v>0.172981211867337</v>
      </c>
      <c r="E1770" s="16" t="n">
        <v>0.604935515873016</v>
      </c>
      <c r="F1770" s="16" t="n">
        <v>0.391284373573632</v>
      </c>
      <c r="G1770" s="18" t="n">
        <v>5.0699464709803E-006</v>
      </c>
      <c r="H1770" s="6"/>
      <c r="I1770" s="18" t="n">
        <v>0.000253975115580954</v>
      </c>
      <c r="J1770" s="18" t="n">
        <v>0.000235531365199167</v>
      </c>
      <c r="K1770" s="16" t="n">
        <v>0.575260416666667</v>
      </c>
      <c r="L1770" s="16" t="n">
        <v>0.0578337456481996</v>
      </c>
      <c r="M1770" s="16" t="n">
        <v>0.558172123015873</v>
      </c>
      <c r="N1770" s="16" t="n">
        <v>0.0142496477561672</v>
      </c>
      <c r="O1770" s="16" t="n">
        <v>0.143876921284731</v>
      </c>
      <c r="P1770" s="16" t="n">
        <v>-0.0803072375598985</v>
      </c>
    </row>
    <row r="1771" customFormat="false" ht="15" hidden="false" customHeight="false" outlineLevel="0" collapsed="false">
      <c r="A1771" s="17" t="n">
        <v>2166</v>
      </c>
      <c r="B1771" s="6"/>
      <c r="C1771" s="16" t="n">
        <v>0.156935929508947</v>
      </c>
      <c r="D1771" s="16" t="n">
        <v>0.173211395721514</v>
      </c>
      <c r="E1771" s="16" t="n">
        <v>0.604675099206349</v>
      </c>
      <c r="F1771" s="16" t="n">
        <v>0.39062422475521</v>
      </c>
      <c r="G1771" s="18" t="n">
        <v>5.35704351898189E-006</v>
      </c>
      <c r="H1771" s="6"/>
      <c r="I1771" s="18" t="n">
        <v>0.000250722918354998</v>
      </c>
      <c r="J1771" s="18" t="n">
        <v>0.000232611248917897</v>
      </c>
      <c r="K1771" s="16" t="n">
        <v>0.574950396825397</v>
      </c>
      <c r="L1771" s="16" t="n">
        <v>0.0620307104936117</v>
      </c>
      <c r="M1771" s="16" t="n">
        <v>0.590451388888889</v>
      </c>
      <c r="N1771" s="18" t="n">
        <v>0.000336939648952713</v>
      </c>
      <c r="O1771" s="16" t="n">
        <v>0.143639194167531</v>
      </c>
      <c r="P1771" s="16" t="n">
        <v>-0.079021050853983</v>
      </c>
    </row>
    <row r="1772" customFormat="false" ht="15" hidden="false" customHeight="false" outlineLevel="0" collapsed="false">
      <c r="A1772" s="17" t="n">
        <v>2167</v>
      </c>
      <c r="B1772" s="6"/>
      <c r="C1772" s="16" t="n">
        <v>0.157184749530953</v>
      </c>
      <c r="D1772" s="16" t="n">
        <v>0.173440392274141</v>
      </c>
      <c r="E1772" s="16" t="n">
        <v>0.604464285714286</v>
      </c>
      <c r="F1772" s="16" t="n">
        <v>0.389973437565695</v>
      </c>
      <c r="G1772" s="18" t="n">
        <v>5.63969605202478E-006</v>
      </c>
      <c r="H1772" s="6"/>
      <c r="I1772" s="18" t="n">
        <v>0.000247836556040302</v>
      </c>
      <c r="J1772" s="18" t="n">
        <v>0.000230308837697661</v>
      </c>
      <c r="K1772" s="16" t="n">
        <v>0.573462301587302</v>
      </c>
      <c r="L1772" s="16" t="n">
        <v>0.0715346991863445</v>
      </c>
      <c r="M1772" s="16" t="n">
        <v>0.616852678571429</v>
      </c>
      <c r="N1772" s="18" t="n">
        <v>7.16310500172932E-006</v>
      </c>
      <c r="O1772" s="16" t="n">
        <v>0.143404813937375</v>
      </c>
      <c r="P1772" s="16" t="n">
        <v>-0.0765605095672166</v>
      </c>
    </row>
    <row r="1773" customFormat="false" ht="15" hidden="false" customHeight="false" outlineLevel="0" collapsed="false">
      <c r="A1773" s="17" t="n">
        <v>2168</v>
      </c>
      <c r="B1773" s="6"/>
      <c r="C1773" s="16" t="n">
        <v>0.157431290249659</v>
      </c>
      <c r="D1773" s="16" t="n">
        <v>0.173668417218739</v>
      </c>
      <c r="E1773" s="16" t="n">
        <v>0.604427083333333</v>
      </c>
      <c r="F1773" s="16" t="n">
        <v>0.389347878266445</v>
      </c>
      <c r="G1773" s="18" t="n">
        <v>5.95244373319234E-006</v>
      </c>
      <c r="H1773" s="6"/>
      <c r="I1773" s="18" t="n">
        <v>0.000245402732656716</v>
      </c>
      <c r="J1773" s="18" t="n">
        <v>0.000228681319234845</v>
      </c>
      <c r="K1773" s="16" t="n">
        <v>0.570858134920635</v>
      </c>
      <c r="L1773" s="16" t="n">
        <v>0.0867421415767215</v>
      </c>
      <c r="M1773" s="16" t="n">
        <v>0.637760416666667</v>
      </c>
      <c r="N1773" s="18" t="n">
        <v>1.77359720578263E-007</v>
      </c>
      <c r="O1773" s="16" t="n">
        <v>0.143179496754322</v>
      </c>
      <c r="P1773" s="16" t="n">
        <v>-0.0730151990983683</v>
      </c>
    </row>
    <row r="1774" customFormat="false" ht="15" hidden="false" customHeight="false" outlineLevel="0" collapsed="false">
      <c r="A1774" s="17" t="n">
        <v>2169</v>
      </c>
      <c r="B1774" s="6"/>
      <c r="C1774" s="16" t="n">
        <v>0.157674960056104</v>
      </c>
      <c r="D1774" s="16" t="n">
        <v>0.173894949253467</v>
      </c>
      <c r="E1774" s="16" t="n">
        <v>0.604179067460318</v>
      </c>
      <c r="F1774" s="16" t="n">
        <v>0.388749745615884</v>
      </c>
      <c r="G1774" s="18" t="n">
        <v>6.26867141970665E-006</v>
      </c>
      <c r="H1774" s="6"/>
      <c r="I1774" s="18" t="n">
        <v>0.000243418091430476</v>
      </c>
      <c r="J1774" s="18" t="n">
        <v>0.000227653095872492</v>
      </c>
      <c r="K1774" s="16" t="n">
        <v>0.567633928571429</v>
      </c>
      <c r="L1774" s="16" t="n">
        <v>0.107332317626263</v>
      </c>
      <c r="M1774" s="16" t="n">
        <v>0.650384424603175</v>
      </c>
      <c r="N1774" s="18" t="n">
        <v>1.11943801899991E-008</v>
      </c>
      <c r="O1774" s="16" t="n">
        <v>0.142964037420514</v>
      </c>
      <c r="P1774" s="16" t="n">
        <v>-0.068729688278659</v>
      </c>
    </row>
    <row r="1775" customFormat="false" ht="15" hidden="false" customHeight="false" outlineLevel="0" collapsed="false">
      <c r="A1775" s="17" t="n">
        <v>2170</v>
      </c>
      <c r="B1775" s="6"/>
      <c r="C1775" s="16" t="n">
        <v>0.157916020210066</v>
      </c>
      <c r="D1775" s="16" t="n">
        <v>0.174120458742981</v>
      </c>
      <c r="E1775" s="16" t="n">
        <v>0.60406746031746</v>
      </c>
      <c r="F1775" s="16" t="n">
        <v>0.388182073681664</v>
      </c>
      <c r="G1775" s="18" t="n">
        <v>6.60412575063793E-006</v>
      </c>
      <c r="H1775" s="6"/>
      <c r="I1775" s="18" t="n">
        <v>0.00024173024961534</v>
      </c>
      <c r="J1775" s="18" t="n">
        <v>0.00022700307537331</v>
      </c>
      <c r="K1775" s="16" t="n">
        <v>0.563541666666667</v>
      </c>
      <c r="L1775" s="16" t="n">
        <v>0.135364110174881</v>
      </c>
      <c r="M1775" s="16" t="n">
        <v>0.652616567460318</v>
      </c>
      <c r="N1775" s="18" t="n">
        <v>4.18432812149268E-009</v>
      </c>
      <c r="O1775" s="16" t="n">
        <v>0.142759531843789</v>
      </c>
      <c r="P1775" s="16" t="n">
        <v>-0.0640438367674388</v>
      </c>
    </row>
    <row r="1776" customFormat="false" ht="15" hidden="false" customHeight="false" outlineLevel="0" collapsed="false">
      <c r="A1776" s="17" t="n">
        <v>2171</v>
      </c>
      <c r="B1776" s="6"/>
      <c r="C1776" s="16" t="n">
        <v>0.1581543225592</v>
      </c>
      <c r="D1776" s="16" t="n">
        <v>0.174344987527192</v>
      </c>
      <c r="E1776" s="16" t="n">
        <v>0.603683035714286</v>
      </c>
      <c r="F1776" s="16" t="n">
        <v>0.387645650271118</v>
      </c>
      <c r="G1776" s="18" t="n">
        <v>6.9386248374034E-006</v>
      </c>
      <c r="H1776" s="6"/>
      <c r="I1776" s="18" t="n">
        <v>0.000240144543264923</v>
      </c>
      <c r="J1776" s="18" t="n">
        <v>0.000226431858026972</v>
      </c>
      <c r="K1776" s="16" t="n">
        <v>0.559561011904762</v>
      </c>
      <c r="L1776" s="16" t="n">
        <v>0.169899959484876</v>
      </c>
      <c r="M1776" s="16" t="n">
        <v>0.651078869047619</v>
      </c>
      <c r="N1776" s="18" t="n">
        <v>3.16480931612221E-009</v>
      </c>
      <c r="O1776" s="16" t="n">
        <v>0.142566266840536</v>
      </c>
      <c r="P1776" s="16" t="n">
        <v>-0.0594577283125447</v>
      </c>
    </row>
    <row r="1777" customFormat="false" ht="15" hidden="false" customHeight="false" outlineLevel="0" collapsed="false">
      <c r="A1777" s="17" t="n">
        <v>2172</v>
      </c>
      <c r="B1777" s="6"/>
      <c r="C1777" s="16" t="n">
        <v>0.158390776704113</v>
      </c>
      <c r="D1777" s="16" t="n">
        <v>0.174569448699691</v>
      </c>
      <c r="E1777" s="16" t="n">
        <v>0.60359623015873</v>
      </c>
      <c r="F1777" s="16" t="n">
        <v>0.387138464251964</v>
      </c>
      <c r="G1777" s="18" t="n">
        <v>7.26132380172685E-006</v>
      </c>
      <c r="H1777" s="6"/>
      <c r="I1777" s="18" t="n">
        <v>0.000238714622261497</v>
      </c>
      <c r="J1777" s="18" t="n">
        <v>0.000226000546327676</v>
      </c>
      <c r="K1777" s="16" t="n">
        <v>0.55562996031746</v>
      </c>
      <c r="L1777" s="16" t="n">
        <v>0.209906845805837</v>
      </c>
      <c r="M1777" s="16" t="n">
        <v>0.653348214285714</v>
      </c>
      <c r="N1777" s="18" t="n">
        <v>2.99847690143527E-009</v>
      </c>
      <c r="O1777" s="16" t="n">
        <v>0.142383520614976</v>
      </c>
      <c r="P1777" s="16" t="n">
        <v>-0.0549136939060492</v>
      </c>
    </row>
    <row r="1778" customFormat="false" ht="15" hidden="false" customHeight="false" outlineLevel="0" collapsed="false">
      <c r="A1778" s="17" t="n">
        <v>2173</v>
      </c>
      <c r="B1778" s="6"/>
      <c r="C1778" s="16" t="n">
        <v>0.158626801197224</v>
      </c>
      <c r="D1778" s="16" t="n">
        <v>0.174794638826619</v>
      </c>
      <c r="E1778" s="16" t="n">
        <v>0.603459821428572</v>
      </c>
      <c r="F1778" s="16" t="n">
        <v>0.386644319249424</v>
      </c>
      <c r="G1778" s="18" t="n">
        <v>7.56867292276558E-006</v>
      </c>
      <c r="H1778" s="6"/>
      <c r="I1778" s="18" t="n">
        <v>0.000237316631050666</v>
      </c>
      <c r="J1778" s="18" t="n">
        <v>0.000225476475773064</v>
      </c>
      <c r="K1778" s="16" t="n">
        <v>0.552281746031746</v>
      </c>
      <c r="L1778" s="16" t="n">
        <v>0.250296820554955</v>
      </c>
      <c r="M1778" s="16" t="n">
        <v>0.646180555555556</v>
      </c>
      <c r="N1778" s="18" t="n">
        <v>1.46529205494618E-008</v>
      </c>
      <c r="O1778" s="16" t="n">
        <v>0.142205459245459</v>
      </c>
      <c r="P1778" s="16" t="n">
        <v>-0.0509000275214141</v>
      </c>
    </row>
    <row r="1779" customFormat="false" ht="15" hidden="false" customHeight="false" outlineLevel="0" collapsed="false">
      <c r="A1779" s="17" t="n">
        <v>2174</v>
      </c>
      <c r="B1779" s="6"/>
      <c r="C1779" s="16" t="n">
        <v>0.15886283419343</v>
      </c>
      <c r="D1779" s="16" t="n">
        <v>0.175020556162206</v>
      </c>
      <c r="E1779" s="16" t="n">
        <v>0.603422619047619</v>
      </c>
      <c r="F1779" s="16" t="n">
        <v>0.38615703286015</v>
      </c>
      <c r="G1779" s="18" t="n">
        <v>7.9067172769107E-006</v>
      </c>
      <c r="H1779" s="6"/>
      <c r="I1779" s="18" t="n">
        <v>0.000235941716577181</v>
      </c>
      <c r="J1779" s="18" t="n">
        <v>0.000224951849168982</v>
      </c>
      <c r="K1779" s="16" t="n">
        <v>0.548635912698413</v>
      </c>
      <c r="L1779" s="16" t="n">
        <v>0.294606034913429</v>
      </c>
      <c r="M1779" s="16" t="n">
        <v>0.634102182539683</v>
      </c>
      <c r="N1779" s="18" t="n">
        <v>2.01448022665411E-007</v>
      </c>
      <c r="O1779" s="16" t="n">
        <v>0.142029855804298</v>
      </c>
      <c r="P1779" s="16" t="n">
        <v>-0.0469724462471874</v>
      </c>
    </row>
    <row r="1780" customFormat="false" ht="15" hidden="false" customHeight="false" outlineLevel="0" collapsed="false">
      <c r="A1780" s="17" t="n">
        <v>2175</v>
      </c>
      <c r="B1780" s="6"/>
      <c r="C1780" s="16" t="n">
        <v>0.159098623147766</v>
      </c>
      <c r="D1780" s="16" t="n">
        <v>0.175246958997419</v>
      </c>
      <c r="E1780" s="16" t="n">
        <v>0.603422619047619</v>
      </c>
      <c r="F1780" s="16" t="n">
        <v>0.385679439254816</v>
      </c>
      <c r="G1780" s="18" t="n">
        <v>8.25434622888768E-006</v>
      </c>
      <c r="H1780" s="6"/>
      <c r="I1780" s="18" t="n">
        <v>0.000234661316139752</v>
      </c>
      <c r="J1780" s="18" t="n">
        <v>0.000224526189974059</v>
      </c>
      <c r="K1780" s="16" t="n">
        <v>0.545163690476191</v>
      </c>
      <c r="L1780" s="16" t="n">
        <v>0.344748629890211</v>
      </c>
      <c r="M1780" s="16" t="n">
        <v>0.618427579365079</v>
      </c>
      <c r="N1780" s="18" t="n">
        <v>2.93406704845633E-006</v>
      </c>
      <c r="O1780" s="16" t="n">
        <v>0.141857732339295</v>
      </c>
      <c r="P1780" s="16" t="n">
        <v>-0.0429965687221292</v>
      </c>
    </row>
    <row r="1781" customFormat="false" ht="15" hidden="false" customHeight="false" outlineLevel="0" collapsed="false">
      <c r="A1781" s="17" t="n">
        <v>2176</v>
      </c>
      <c r="B1781" s="6"/>
      <c r="C1781" s="16" t="n">
        <v>0.159334455368923</v>
      </c>
      <c r="D1781" s="16" t="n">
        <v>0.175473387945918</v>
      </c>
      <c r="E1781" s="16" t="n">
        <v>0.603249007936508</v>
      </c>
      <c r="F1781" s="16" t="n">
        <v>0.385195131162248</v>
      </c>
      <c r="G1781" s="18" t="n">
        <v>8.63307383250803E-006</v>
      </c>
      <c r="H1781" s="6"/>
      <c r="I1781" s="18" t="n">
        <v>0.000233400722884998</v>
      </c>
      <c r="J1781" s="18" t="n">
        <v>0.000224025477821156</v>
      </c>
      <c r="K1781" s="16" t="n">
        <v>0.541902281746032</v>
      </c>
      <c r="L1781" s="16" t="n">
        <v>0.395493496115487</v>
      </c>
      <c r="M1781" s="16" t="n">
        <v>0.602579365079365</v>
      </c>
      <c r="N1781" s="18" t="n">
        <v>4.03695308960756E-005</v>
      </c>
      <c r="O1781" s="16" t="n">
        <v>0.141683175850244</v>
      </c>
      <c r="P1781" s="16" t="n">
        <v>-0.039441830660293</v>
      </c>
    </row>
    <row r="1782" customFormat="false" ht="15" hidden="false" customHeight="false" outlineLevel="0" collapsed="false">
      <c r="A1782" s="17" t="n">
        <v>2177</v>
      </c>
      <c r="B1782" s="6"/>
      <c r="C1782" s="16" t="n">
        <v>0.159569672680792</v>
      </c>
      <c r="D1782" s="16" t="n">
        <v>0.175698754381137</v>
      </c>
      <c r="E1782" s="16" t="n">
        <v>0.603075396825397</v>
      </c>
      <c r="F1782" s="16" t="n">
        <v>0.384696393043803</v>
      </c>
      <c r="G1782" s="18" t="n">
        <v>9.03550650457469E-006</v>
      </c>
      <c r="H1782" s="6"/>
      <c r="I1782" s="18" t="n">
        <v>0.000232142205360309</v>
      </c>
      <c r="J1782" s="18" t="n">
        <v>0.000223400592845147</v>
      </c>
      <c r="K1782" s="16" t="n">
        <v>0.539000496031746</v>
      </c>
      <c r="L1782" s="16" t="n">
        <v>0.442231266397833</v>
      </c>
      <c r="M1782" s="16" t="n">
        <v>0.589583333333333</v>
      </c>
      <c r="N1782" s="18" t="n">
        <v>0.000273449100249153</v>
      </c>
      <c r="O1782" s="16" t="n">
        <v>0.141503404612725</v>
      </c>
      <c r="P1782" s="16" t="n">
        <v>-0.0364391801804235</v>
      </c>
    </row>
    <row r="1783" customFormat="false" ht="15" hidden="false" customHeight="false" outlineLevel="0" collapsed="false">
      <c r="A1783" s="17" t="n">
        <v>2178</v>
      </c>
      <c r="B1783" s="6"/>
      <c r="C1783" s="16" t="n">
        <v>0.159803030811741</v>
      </c>
      <c r="D1783" s="16" t="n">
        <v>0.175923091094884</v>
      </c>
      <c r="E1783" s="16" t="n">
        <v>0.602827380952381</v>
      </c>
      <c r="F1783" s="16" t="n">
        <v>0.384211148519197</v>
      </c>
      <c r="G1783" s="18" t="n">
        <v>9.43243206709029E-006</v>
      </c>
      <c r="H1783" s="6"/>
      <c r="I1783" s="18" t="n">
        <v>0.000230737070841975</v>
      </c>
      <c r="J1783" s="18" t="n">
        <v>0.000222572989503666</v>
      </c>
      <c r="K1783" s="16" t="n">
        <v>0.536309523809524</v>
      </c>
      <c r="L1783" s="16" t="n">
        <v>0.483292234415463</v>
      </c>
      <c r="M1783" s="16" t="n">
        <v>0.588306051587302</v>
      </c>
      <c r="N1783" s="18" t="n">
        <v>0.000212371854725612</v>
      </c>
      <c r="O1783" s="16" t="n">
        <v>0.141328483732725</v>
      </c>
      <c r="P1783" s="16" t="n">
        <v>-0.0337176895271563</v>
      </c>
    </row>
    <row r="1784" customFormat="false" ht="15" hidden="false" customHeight="false" outlineLevel="0" collapsed="false">
      <c r="A1784" s="17" t="n">
        <v>2179</v>
      </c>
      <c r="B1784" s="6"/>
      <c r="C1784" s="16" t="n">
        <v>0.160034242523514</v>
      </c>
      <c r="D1784" s="16" t="n">
        <v>0.176146121866001</v>
      </c>
      <c r="E1784" s="16" t="n">
        <v>0.602641369047619</v>
      </c>
      <c r="F1784" s="16" t="n">
        <v>0.383736069292264</v>
      </c>
      <c r="G1784" s="18" t="n">
        <v>9.82335893378228E-006</v>
      </c>
      <c r="H1784" s="6"/>
      <c r="I1784" s="18" t="n">
        <v>0.000229137466455586</v>
      </c>
      <c r="J1784" s="18" t="n">
        <v>0.000221416799800217</v>
      </c>
      <c r="K1784" s="16" t="n">
        <v>0.534288194444444</v>
      </c>
      <c r="L1784" s="16" t="n">
        <v>0.518860525290112</v>
      </c>
      <c r="M1784" s="16" t="n">
        <v>0.593874007936508</v>
      </c>
      <c r="N1784" s="18" t="n">
        <v>5.67393726789829E-005</v>
      </c>
      <c r="O1784" s="16" t="n">
        <v>0.141157214412607</v>
      </c>
      <c r="P1784" s="16" t="n">
        <v>-0.0316146806557977</v>
      </c>
    </row>
    <row r="1785" customFormat="false" ht="15" hidden="false" customHeight="false" outlineLevel="0" collapsed="false">
      <c r="A1785" s="17" t="n">
        <v>2180</v>
      </c>
      <c r="B1785" s="6"/>
      <c r="C1785" s="16" t="n">
        <v>0.160263295176286</v>
      </c>
      <c r="D1785" s="16" t="n">
        <v>0.176367465553248</v>
      </c>
      <c r="E1785" s="16" t="n">
        <v>0.602703373015873</v>
      </c>
      <c r="F1785" s="16" t="n">
        <v>0.383264217289954</v>
      </c>
      <c r="G1785" s="18" t="n">
        <v>1.02540775741081E-005</v>
      </c>
      <c r="H1785" s="6"/>
      <c r="I1785" s="18" t="n">
        <v>0.000227185205266778</v>
      </c>
      <c r="J1785" s="18" t="n">
        <v>0.000219943825338048</v>
      </c>
      <c r="K1785" s="16" t="n">
        <v>0.53218005952381</v>
      </c>
      <c r="L1785" s="16" t="n">
        <v>0.55371480552737</v>
      </c>
      <c r="M1785" s="16" t="n">
        <v>0.602442956349206</v>
      </c>
      <c r="N1785" s="18" t="n">
        <v>6.0445814504531E-006</v>
      </c>
      <c r="O1785" s="16" t="n">
        <v>0.140987095982685</v>
      </c>
      <c r="P1785" s="16" t="n">
        <v>-0.0294355983571861</v>
      </c>
    </row>
    <row r="1786" customFormat="false" ht="15" hidden="false" customHeight="false" outlineLevel="0" collapsed="false">
      <c r="A1786" s="17" t="n">
        <v>2181</v>
      </c>
      <c r="B1786" s="6"/>
      <c r="C1786" s="16" t="n">
        <v>0.160490008420907</v>
      </c>
      <c r="D1786" s="16" t="n">
        <v>0.176587662519155</v>
      </c>
      <c r="E1786" s="16" t="n">
        <v>0.602604166666667</v>
      </c>
      <c r="F1786" s="16" t="n">
        <v>0.382810140067688</v>
      </c>
      <c r="G1786" s="18" t="n">
        <v>1.06882602539439E-005</v>
      </c>
      <c r="H1786" s="6"/>
      <c r="I1786" s="18" t="n">
        <v>0.000224840163956139</v>
      </c>
      <c r="J1786" s="18" t="n">
        <v>0.00021825086745295</v>
      </c>
      <c r="K1786" s="16" t="n">
        <v>0.529476686507937</v>
      </c>
      <c r="L1786" s="16" t="n">
        <v>0.602308240273934</v>
      </c>
      <c r="M1786" s="16" t="n">
        <v>0.616034226190476</v>
      </c>
      <c r="N1786" s="18" t="n">
        <v>2.6158772004459E-007</v>
      </c>
      <c r="O1786" s="16" t="n">
        <v>0.140823374162454</v>
      </c>
      <c r="P1786" s="16" t="n">
        <v>-0.0266115967745615</v>
      </c>
    </row>
    <row r="1787" customFormat="false" ht="15" hidden="false" customHeight="false" outlineLevel="0" collapsed="false">
      <c r="A1787" s="17" t="n">
        <v>2182</v>
      </c>
      <c r="B1787" s="6"/>
      <c r="C1787" s="16" t="n">
        <v>0.160714854827135</v>
      </c>
      <c r="D1787" s="16" t="n">
        <v>0.176806435982577</v>
      </c>
      <c r="E1787" s="16" t="n">
        <v>0.602368551587302</v>
      </c>
      <c r="F1787" s="16" t="n">
        <v>0.382351897335812</v>
      </c>
      <c r="G1787" s="18" t="n">
        <v>1.11258364231821E-005</v>
      </c>
      <c r="H1787" s="6"/>
      <c r="I1787" s="18" t="n">
        <v>0.000222058865175888</v>
      </c>
      <c r="J1787" s="18" t="n">
        <v>0.000216234422903785</v>
      </c>
      <c r="K1787" s="16" t="n">
        <v>0.526500496031746</v>
      </c>
      <c r="L1787" s="16" t="n">
        <v>0.659054564627262</v>
      </c>
      <c r="M1787" s="16" t="n">
        <v>0.634945436507937</v>
      </c>
      <c r="N1787" s="18" t="n">
        <v>6.85989036257362E-009</v>
      </c>
      <c r="O1787" s="16" t="n">
        <v>0.140658138714882</v>
      </c>
      <c r="P1787" s="16" t="n">
        <v>-0.0234062446939526</v>
      </c>
    </row>
    <row r="1788" customFormat="false" ht="15" hidden="false" customHeight="false" outlineLevel="0" collapsed="false">
      <c r="A1788" s="17" t="n">
        <v>2183</v>
      </c>
      <c r="B1788" s="6"/>
      <c r="C1788" s="16" t="n">
        <v>0.160937664385027</v>
      </c>
      <c r="D1788" s="16" t="n">
        <v>0.177023168289269</v>
      </c>
      <c r="E1788" s="16" t="n">
        <v>0.602232142857143</v>
      </c>
      <c r="F1788" s="16" t="n">
        <v>0.381880570228163</v>
      </c>
      <c r="G1788" s="18" t="n">
        <v>1.16047262028653E-005</v>
      </c>
      <c r="H1788" s="6"/>
      <c r="I1788" s="18" t="n">
        <v>0.000218976616157951</v>
      </c>
      <c r="J1788" s="18" t="n">
        <v>0.000214039836718778</v>
      </c>
      <c r="K1788" s="16" t="n">
        <v>0.522978670634921</v>
      </c>
      <c r="L1788" s="16" t="n">
        <v>0.71128989067404</v>
      </c>
      <c r="M1788" s="16" t="n">
        <v>0.650793650793651</v>
      </c>
      <c r="N1788" s="18" t="n">
        <v>5.03987046562842E-010</v>
      </c>
      <c r="O1788" s="16" t="n">
        <v>0.140488172975348</v>
      </c>
      <c r="P1788" s="16" t="n">
        <v>-0.0197603839532294</v>
      </c>
    </row>
    <row r="1789" customFormat="false" ht="15" hidden="false" customHeight="false" outlineLevel="0" collapsed="false">
      <c r="A1789" s="17" t="n">
        <v>2184</v>
      </c>
      <c r="B1789" s="6"/>
      <c r="C1789" s="16" t="n">
        <v>0.161157762664042</v>
      </c>
      <c r="D1789" s="16" t="n">
        <v>0.177237893299918</v>
      </c>
      <c r="E1789" s="16" t="n">
        <v>0.602120535714286</v>
      </c>
      <c r="F1789" s="16" t="n">
        <v>0.381413394925376</v>
      </c>
      <c r="G1789" s="18" t="n">
        <v>1.20802791598557E-005</v>
      </c>
      <c r="H1789" s="6"/>
      <c r="I1789" s="18" t="n">
        <v>0.000215578182281199</v>
      </c>
      <c r="J1789" s="18" t="n">
        <v>0.000211582671908739</v>
      </c>
      <c r="K1789" s="16" t="n">
        <v>0.51984126984127</v>
      </c>
      <c r="L1789" s="16" t="n">
        <v>0.768192486595767</v>
      </c>
      <c r="M1789" s="16" t="n">
        <v>0.666728670634921</v>
      </c>
      <c r="N1789" s="18" t="n">
        <v>4.9349121954176E-011</v>
      </c>
      <c r="O1789" s="16" t="n">
        <v>0.140319692164453</v>
      </c>
      <c r="P1789" s="16" t="n">
        <v>-0.015950188436328</v>
      </c>
    </row>
    <row r="1790" customFormat="false" ht="15" hidden="false" customHeight="false" outlineLevel="0" collapsed="false">
      <c r="A1790" s="17" t="n">
        <v>2185</v>
      </c>
      <c r="B1790" s="6"/>
      <c r="C1790" s="16" t="n">
        <v>0.161374276244666</v>
      </c>
      <c r="D1790" s="16" t="n">
        <v>0.177450123289112</v>
      </c>
      <c r="E1790" s="16" t="n">
        <v>0.601984126984127</v>
      </c>
      <c r="F1790" s="16" t="n">
        <v>0.380958949968653</v>
      </c>
      <c r="G1790" s="18" t="n">
        <v>1.25603804951527E-005</v>
      </c>
      <c r="H1790" s="6"/>
      <c r="I1790" s="18" t="n">
        <v>0.000211884844583232</v>
      </c>
      <c r="J1790" s="18" t="n">
        <v>0.000208857354092289</v>
      </c>
      <c r="K1790" s="16" t="n">
        <v>0.516207837301587</v>
      </c>
      <c r="L1790" s="16" t="n">
        <v>0.819761039628855</v>
      </c>
      <c r="M1790" s="16" t="n">
        <v>0.675</v>
      </c>
      <c r="N1790" s="18" t="n">
        <v>2.85299094339503E-011</v>
      </c>
      <c r="O1790" s="16" t="n">
        <v>0.140155790693885</v>
      </c>
      <c r="P1790" s="16" t="n">
        <v>-0.0120716048515816</v>
      </c>
    </row>
    <row r="1791" customFormat="false" ht="15" hidden="false" customHeight="false" outlineLevel="0" collapsed="false">
      <c r="A1791" s="17" t="n">
        <v>2186</v>
      </c>
      <c r="B1791" s="6"/>
      <c r="C1791" s="16" t="n">
        <v>0.16158703159001</v>
      </c>
      <c r="D1791" s="16" t="n">
        <v>0.177659357384652</v>
      </c>
      <c r="E1791" s="16" t="n">
        <v>0.601847718253968</v>
      </c>
      <c r="F1791" s="16" t="n">
        <v>0.380510588405501</v>
      </c>
      <c r="G1791" s="18" t="n">
        <v>1.30646266674696E-005</v>
      </c>
      <c r="H1791" s="6"/>
      <c r="I1791" s="18" t="n">
        <v>0.000207947705430628</v>
      </c>
      <c r="J1791" s="18" t="n">
        <v>0.000205813338730227</v>
      </c>
      <c r="K1791" s="16" t="n">
        <v>0.512822420634921</v>
      </c>
      <c r="L1791" s="16" t="n">
        <v>0.875387768556795</v>
      </c>
      <c r="M1791" s="16" t="n">
        <v>0.669332837301587</v>
      </c>
      <c r="N1791" s="18" t="n">
        <v>1.05850978522621E-010</v>
      </c>
      <c r="O1791" s="16" t="n">
        <v>0.139994071985987</v>
      </c>
      <c r="P1791" s="16" t="n">
        <v>-0.00852200741014676</v>
      </c>
    </row>
    <row r="1792" customFormat="false" ht="15" hidden="false" customHeight="false" outlineLevel="0" collapsed="false">
      <c r="A1792" s="17" t="n">
        <v>2187</v>
      </c>
      <c r="B1792" s="6"/>
      <c r="C1792" s="16" t="n">
        <v>0.161795107184524</v>
      </c>
      <c r="D1792" s="16" t="n">
        <v>0.1778650453804</v>
      </c>
      <c r="E1792" s="16" t="n">
        <v>0.601686507936508</v>
      </c>
      <c r="F1792" s="16" t="n">
        <v>0.380079791840575</v>
      </c>
      <c r="G1792" s="18" t="n">
        <v>1.3505907496283E-005</v>
      </c>
      <c r="H1792" s="6"/>
      <c r="I1792" s="18" t="n">
        <v>0.000203666053796488</v>
      </c>
      <c r="J1792" s="18" t="n">
        <v>0.00020242476124843</v>
      </c>
      <c r="K1792" s="16" t="n">
        <v>0.509499007936508</v>
      </c>
      <c r="L1792" s="16" t="n">
        <v>0.924934212717383</v>
      </c>
      <c r="M1792" s="16" t="n">
        <v>0.663578869047619</v>
      </c>
      <c r="N1792" s="18" t="n">
        <v>5.21615485326038E-010</v>
      </c>
      <c r="O1792" s="16" t="n">
        <v>0.139838678210543</v>
      </c>
      <c r="P1792" s="16" t="n">
        <v>-0.00497429327631133</v>
      </c>
    </row>
    <row r="1793" customFormat="false" ht="15" hidden="false" customHeight="false" outlineLevel="0" collapsed="false">
      <c r="A1793" s="17" t="n">
        <v>2188</v>
      </c>
      <c r="B1793" s="6"/>
      <c r="C1793" s="16" t="n">
        <v>0.161997679635951</v>
      </c>
      <c r="D1793" s="16" t="n">
        <v>0.178067468021023</v>
      </c>
      <c r="E1793" s="16" t="n">
        <v>0.601612103174603</v>
      </c>
      <c r="F1793" s="16" t="n">
        <v>0.379693439638614</v>
      </c>
      <c r="G1793" s="18" t="n">
        <v>1.39695393873133E-005</v>
      </c>
      <c r="H1793" s="6"/>
      <c r="I1793" s="18" t="n">
        <v>0.000199129257156518</v>
      </c>
      <c r="J1793" s="18" t="n">
        <v>0.000198704239612588</v>
      </c>
      <c r="K1793" s="16" t="n">
        <v>0.506584821428571</v>
      </c>
      <c r="L1793" s="16" t="n">
        <v>0.975150429199202</v>
      </c>
      <c r="M1793" s="16" t="n">
        <v>0.655295138888889</v>
      </c>
      <c r="N1793" s="18" t="n">
        <v>4.57704871290205E-009</v>
      </c>
      <c r="O1793" s="16" t="n">
        <v>0.139699307290403</v>
      </c>
      <c r="P1793" s="16" t="n">
        <v>-0.00171283701995341</v>
      </c>
    </row>
    <row r="1794" customFormat="false" ht="15" hidden="false" customHeight="false" outlineLevel="0" collapsed="false">
      <c r="A1794" s="17" t="n">
        <v>2189</v>
      </c>
      <c r="B1794" s="6"/>
      <c r="C1794" s="16" t="n">
        <v>0.162194939155183</v>
      </c>
      <c r="D1794" s="16" t="n">
        <v>0.178265981504256</v>
      </c>
      <c r="E1794" s="16" t="n">
        <v>0.601661706349206</v>
      </c>
      <c r="F1794" s="16" t="n">
        <v>0.379336322122245</v>
      </c>
      <c r="G1794" s="18" t="n">
        <v>1.44115880094649E-005</v>
      </c>
      <c r="H1794" s="6"/>
      <c r="I1794" s="18" t="n">
        <v>0.000194238273895365</v>
      </c>
      <c r="J1794" s="18" t="n">
        <v>0.000194616524427406</v>
      </c>
      <c r="K1794" s="16" t="n">
        <v>0.503893849206349</v>
      </c>
      <c r="L1794" s="16" t="n">
        <v>0.977195694403946</v>
      </c>
      <c r="M1794" s="16" t="n">
        <v>0.646986607142857</v>
      </c>
      <c r="N1794" s="18" t="n">
        <v>3.58486292700091E-008</v>
      </c>
      <c r="O1794" s="16" t="n">
        <v>0.139570474971868</v>
      </c>
      <c r="P1794" s="16" t="n">
        <v>0.00153661610087836</v>
      </c>
    </row>
    <row r="1795" customFormat="false" ht="15" hidden="false" customHeight="false" outlineLevel="0" collapsed="false">
      <c r="A1795" s="17" t="n">
        <v>2190</v>
      </c>
      <c r="B1795" s="6"/>
      <c r="C1795" s="16" t="n">
        <v>0.162387115418835</v>
      </c>
      <c r="D1795" s="16" t="n">
        <v>0.178460281378496</v>
      </c>
      <c r="E1795" s="16" t="n">
        <v>0.601537698412698</v>
      </c>
      <c r="F1795" s="16" t="n">
        <v>0.379003260342171</v>
      </c>
      <c r="G1795" s="18" t="n">
        <v>1.48175957723192E-005</v>
      </c>
      <c r="H1795" s="6"/>
      <c r="I1795" s="18" t="n">
        <v>0.000188948795232829</v>
      </c>
      <c r="J1795" s="18" t="n">
        <v>0.000190309677438951</v>
      </c>
      <c r="K1795" s="16" t="n">
        <v>0.500905257936508</v>
      </c>
      <c r="L1795" s="16" t="n">
        <v>0.915024087420152</v>
      </c>
      <c r="M1795" s="16" t="n">
        <v>0.641034226190476</v>
      </c>
      <c r="N1795" s="18" t="n">
        <v>2.10966347594675E-007</v>
      </c>
      <c r="O1795" s="16" t="n">
        <v>0.139450314518538</v>
      </c>
      <c r="P1795" s="16" t="n">
        <v>0.00558271314457768</v>
      </c>
    </row>
    <row r="1796" customFormat="false" ht="15" hidden="false" customHeight="false" outlineLevel="0" collapsed="false">
      <c r="A1796" s="17" t="n">
        <v>2191</v>
      </c>
      <c r="B1796" s="6"/>
      <c r="C1796" s="16" t="n">
        <v>0.16257401844937</v>
      </c>
      <c r="D1796" s="16" t="n">
        <v>0.17865022054118</v>
      </c>
      <c r="E1796" s="16" t="n">
        <v>0.601364087301587</v>
      </c>
      <c r="F1796" s="16" t="n">
        <v>0.378697995784756</v>
      </c>
      <c r="G1796" s="18" t="n">
        <v>1.51843408399883E-005</v>
      </c>
      <c r="H1796" s="6"/>
      <c r="I1796" s="18" t="n">
        <v>0.000183427261184045</v>
      </c>
      <c r="J1796" s="18" t="n">
        <v>0.000185775786646183</v>
      </c>
      <c r="K1796" s="16" t="n">
        <v>0.502480158730159</v>
      </c>
      <c r="L1796" s="16" t="n">
        <v>0.854220380444521</v>
      </c>
      <c r="M1796" s="16" t="n">
        <v>0.642286706349206</v>
      </c>
      <c r="N1796" s="18" t="n">
        <v>5.09696477403395E-007</v>
      </c>
      <c r="O1796" s="16" t="n">
        <v>0.139340177204859</v>
      </c>
      <c r="P1796" s="16" t="n">
        <v>0.00974645935619545</v>
      </c>
    </row>
    <row r="1797" customFormat="false" ht="15" hidden="false" customHeight="false" outlineLevel="0" collapsed="false">
      <c r="A1797" s="17" t="n">
        <v>2192</v>
      </c>
      <c r="B1797" s="6"/>
      <c r="C1797" s="16" t="n">
        <v>0.162756065637399</v>
      </c>
      <c r="D1797" s="16" t="n">
        <v>0.178834968592456</v>
      </c>
      <c r="E1797" s="16" t="n">
        <v>0.601339285714286</v>
      </c>
      <c r="F1797" s="16" t="n">
        <v>0.378392260368688</v>
      </c>
      <c r="G1797" s="18" t="n">
        <v>1.56031635184694E-005</v>
      </c>
      <c r="H1797" s="6"/>
      <c r="I1797" s="18" t="n">
        <v>0.00017784966933009</v>
      </c>
      <c r="J1797" s="18" t="n">
        <v>0.000181081338918242</v>
      </c>
      <c r="K1797" s="16" t="n">
        <v>0.505183531746032</v>
      </c>
      <c r="L1797" s="16" t="n">
        <v>0.791873792429074</v>
      </c>
      <c r="M1797" s="16" t="n">
        <v>0.644556051587302</v>
      </c>
      <c r="N1797" s="18" t="n">
        <v>9.46352520877823E-007</v>
      </c>
      <c r="O1797" s="16" t="n">
        <v>0.139229864825381</v>
      </c>
      <c r="P1797" s="16" t="n">
        <v>0.0135903068551039</v>
      </c>
    </row>
    <row r="1798" customFormat="false" ht="15" hidden="false" customHeight="false" outlineLevel="0" collapsed="false">
      <c r="A1798" s="17" t="n">
        <v>2193</v>
      </c>
      <c r="B1798" s="6"/>
      <c r="C1798" s="16" t="n">
        <v>0.162932571882779</v>
      </c>
      <c r="D1798" s="16" t="n">
        <v>0.179014153813505</v>
      </c>
      <c r="E1798" s="16" t="n">
        <v>0.601376488095238</v>
      </c>
      <c r="F1798" s="16" t="n">
        <v>0.378092268757263</v>
      </c>
      <c r="G1798" s="18" t="n">
        <v>1.60043137323713E-005</v>
      </c>
      <c r="H1798" s="6"/>
      <c r="I1798" s="18" t="n">
        <v>0.000172132541913004</v>
      </c>
      <c r="J1798" s="18" t="n">
        <v>0.00017623292340392</v>
      </c>
      <c r="K1798" s="16" t="n">
        <v>0.508333333333333</v>
      </c>
      <c r="L1798" s="16" t="n">
        <v>0.735004897025892</v>
      </c>
      <c r="M1798" s="16" t="n">
        <v>0.6421875</v>
      </c>
      <c r="N1798" s="18" t="n">
        <v>2.01210720455478E-006</v>
      </c>
      <c r="O1798" s="16" t="n">
        <v>0.139121619829381</v>
      </c>
      <c r="P1798" s="16" t="n">
        <v>0.0175000437159521</v>
      </c>
    </row>
    <row r="1799" customFormat="false" ht="15" hidden="false" customHeight="false" outlineLevel="0" collapsed="false">
      <c r="A1799" s="17" t="n">
        <v>2194</v>
      </c>
      <c r="B1799" s="6"/>
      <c r="C1799" s="16" t="n">
        <v>0.163102737759743</v>
      </c>
      <c r="D1799" s="16" t="n">
        <v>0.179188107607463</v>
      </c>
      <c r="E1799" s="16" t="n">
        <v>0.601364087301587</v>
      </c>
      <c r="F1799" s="16" t="n">
        <v>0.37782079740202</v>
      </c>
      <c r="G1799" s="18" t="n">
        <v>1.64066288190205E-005</v>
      </c>
      <c r="H1799" s="6"/>
      <c r="I1799" s="18" t="n">
        <v>0.000166392868886979</v>
      </c>
      <c r="J1799" s="18" t="n">
        <v>0.000171267982596869</v>
      </c>
      <c r="K1799" s="16" t="n">
        <v>0.511346726190476</v>
      </c>
      <c r="L1799" s="16" t="n">
        <v>0.679176007286665</v>
      </c>
      <c r="M1799" s="16" t="n">
        <v>0.636805555555556</v>
      </c>
      <c r="N1799" s="18" t="n">
        <v>3.83460760760603E-006</v>
      </c>
      <c r="O1799" s="16" t="n">
        <v>0.139023661406054</v>
      </c>
      <c r="P1799" s="16" t="n">
        <v>0.0211312067547895</v>
      </c>
    </row>
    <row r="1800" customFormat="false" ht="15" hidden="false" customHeight="false" outlineLevel="0" collapsed="false">
      <c r="A1800" s="17" t="n">
        <v>2195</v>
      </c>
      <c r="B1800" s="6"/>
      <c r="C1800" s="16" t="n">
        <v>0.163266602184736</v>
      </c>
      <c r="D1800" s="16" t="n">
        <v>0.179356651556991</v>
      </c>
      <c r="E1800" s="16" t="n">
        <v>0.601388888888889</v>
      </c>
      <c r="F1800" s="16" t="n">
        <v>0.377570939677088</v>
      </c>
      <c r="G1800" s="18" t="n">
        <v>1.66464782886439E-005</v>
      </c>
      <c r="H1800" s="6"/>
      <c r="I1800" s="18" t="n">
        <v>0.000160600750151317</v>
      </c>
      <c r="J1800" s="18" t="n">
        <v>0.000166231107016232</v>
      </c>
      <c r="K1800" s="16" t="n">
        <v>0.514360119047619</v>
      </c>
      <c r="L1800" s="16" t="n">
        <v>0.612939296620354</v>
      </c>
      <c r="M1800" s="16" t="n">
        <v>0.633841765873016</v>
      </c>
      <c r="N1800" s="18" t="n">
        <v>4.55380147804155E-006</v>
      </c>
      <c r="O1800" s="16" t="n">
        <v>0.138933498493984</v>
      </c>
      <c r="P1800" s="16" t="n">
        <v>0.0248082135936232</v>
      </c>
    </row>
    <row r="1801" customFormat="false" ht="15" hidden="false" customHeight="false" outlineLevel="0" collapsed="false">
      <c r="A1801" s="17" t="n">
        <v>2196</v>
      </c>
      <c r="B1801" s="6"/>
      <c r="C1801" s="16" t="n">
        <v>0.163424319453031</v>
      </c>
      <c r="D1801" s="16" t="n">
        <v>0.17951993587943</v>
      </c>
      <c r="E1801" s="16" t="n">
        <v>0.601314484126984</v>
      </c>
      <c r="F1801" s="16" t="n">
        <v>0.377340304493539</v>
      </c>
      <c r="G1801" s="18" t="n">
        <v>1.69028602837944E-005</v>
      </c>
      <c r="H1801" s="6"/>
      <c r="I1801" s="18" t="n">
        <v>0.000154641236847672</v>
      </c>
      <c r="J1801" s="18" t="n">
        <v>0.000161183740128369</v>
      </c>
      <c r="K1801" s="16" t="n">
        <v>0.518402777777778</v>
      </c>
      <c r="L1801" s="16" t="n">
        <v>0.529590972459062</v>
      </c>
      <c r="M1801" s="16" t="n">
        <v>0.634362599206349</v>
      </c>
      <c r="N1801" s="18" t="n">
        <v>3.97293649780287E-006</v>
      </c>
      <c r="O1801" s="16" t="n">
        <v>0.138850269104077</v>
      </c>
      <c r="P1801" s="16" t="n">
        <v>0.0293191524956856</v>
      </c>
    </row>
    <row r="1802" customFormat="false" ht="15" hidden="false" customHeight="false" outlineLevel="0" collapsed="false">
      <c r="A1802" s="17" t="n">
        <v>2197</v>
      </c>
      <c r="B1802" s="6"/>
      <c r="C1802" s="16" t="n">
        <v>0.163575595452912</v>
      </c>
      <c r="D1802" s="16" t="n">
        <v>0.179677895197373</v>
      </c>
      <c r="E1802" s="16" t="n">
        <v>0.601190476190476</v>
      </c>
      <c r="F1802" s="16" t="n">
        <v>0.377138535271758</v>
      </c>
      <c r="G1802" s="18" t="n">
        <v>1.71599813178725E-005</v>
      </c>
      <c r="H1802" s="6"/>
      <c r="I1802" s="18" t="n">
        <v>0.000148615162701</v>
      </c>
      <c r="J1802" s="18" t="n">
        <v>0.000156162020076402</v>
      </c>
      <c r="K1802" s="16" t="n">
        <v>0.522929067460317</v>
      </c>
      <c r="L1802" s="16" t="n">
        <v>0.442236001454646</v>
      </c>
      <c r="M1802" s="16" t="n">
        <v>0.638665674603175</v>
      </c>
      <c r="N1802" s="18" t="n">
        <v>1.62919283472553E-006</v>
      </c>
      <c r="O1802" s="16" t="n">
        <v>0.138777454169662</v>
      </c>
      <c r="P1802" s="16" t="n">
        <v>0.0344214435591127</v>
      </c>
    </row>
    <row r="1803" customFormat="false" ht="15" hidden="false" customHeight="false" outlineLevel="0" collapsed="false">
      <c r="A1803" s="17" t="n">
        <v>2198</v>
      </c>
      <c r="B1803" s="6"/>
      <c r="C1803" s="16" t="n">
        <v>0.163720878860977</v>
      </c>
      <c r="D1803" s="16" t="n">
        <v>0.179831114373771</v>
      </c>
      <c r="E1803" s="16" t="n">
        <v>0.601153273809524</v>
      </c>
      <c r="F1803" s="16" t="n">
        <v>0.376968963456316</v>
      </c>
      <c r="G1803" s="18" t="n">
        <v>1.73340521875608E-005</v>
      </c>
      <c r="H1803" s="6"/>
      <c r="I1803" s="18" t="n">
        <v>0.000142624138171956</v>
      </c>
      <c r="J1803" s="18" t="n">
        <v>0.000151231832984839</v>
      </c>
      <c r="K1803" s="16" t="n">
        <v>0.528410218253968</v>
      </c>
      <c r="L1803" s="16" t="n">
        <v>0.351020135251257</v>
      </c>
      <c r="M1803" s="16" t="n">
        <v>0.643700396825397</v>
      </c>
      <c r="N1803" s="18" t="n">
        <v>5.80196727458849E-007</v>
      </c>
      <c r="O1803" s="16" t="n">
        <v>0.138716256967518</v>
      </c>
      <c r="P1803" s="16" t="n">
        <v>0.0400086567784557</v>
      </c>
    </row>
    <row r="1804" customFormat="false" ht="15" hidden="false" customHeight="false" outlineLevel="0" collapsed="false">
      <c r="A1804" s="17" t="n">
        <v>2199</v>
      </c>
      <c r="B1804" s="6"/>
      <c r="C1804" s="16" t="n">
        <v>0.163860212705039</v>
      </c>
      <c r="D1804" s="16" t="n">
        <v>0.179979355111344</v>
      </c>
      <c r="E1804" s="16" t="n">
        <v>0.601140873015873</v>
      </c>
      <c r="F1804" s="16" t="n">
        <v>0.376825456287363</v>
      </c>
      <c r="G1804" s="18" t="n">
        <v>1.75202916216154E-005</v>
      </c>
      <c r="H1804" s="6"/>
      <c r="I1804" s="18" t="n">
        <v>0.000136615421681762</v>
      </c>
      <c r="J1804" s="18" t="n">
        <v>0.000146351056048318</v>
      </c>
      <c r="K1804" s="16" t="n">
        <v>0.534461805555556</v>
      </c>
      <c r="L1804" s="16" t="n">
        <v>0.268794959956843</v>
      </c>
      <c r="M1804" s="16" t="n">
        <v>0.647395833333333</v>
      </c>
      <c r="N1804" s="18" t="n">
        <v>2.28971804715928E-007</v>
      </c>
      <c r="O1804" s="16" t="n">
        <v>0.138664465060152</v>
      </c>
      <c r="P1804" s="16" t="n">
        <v>0.0461391943610686</v>
      </c>
    </row>
    <row r="1805" customFormat="false" ht="15" hidden="false" customHeight="false" outlineLevel="0" collapsed="false">
      <c r="A1805" s="17" t="n">
        <v>2200</v>
      </c>
      <c r="B1805" s="6"/>
      <c r="C1805" s="16" t="n">
        <v>0.163993293102196</v>
      </c>
      <c r="D1805" s="16" t="n">
        <v>0.180122650937923</v>
      </c>
      <c r="E1805" s="16" t="n">
        <v>0.601128472222222</v>
      </c>
      <c r="F1805" s="16" t="n">
        <v>0.376717822810218</v>
      </c>
      <c r="G1805" s="18" t="n">
        <v>1.77146976419869E-005</v>
      </c>
      <c r="H1805" s="6"/>
      <c r="I1805" s="18" t="n">
        <v>0.000130584953213067</v>
      </c>
      <c r="J1805" s="18" t="n">
        <v>0.000141559253180271</v>
      </c>
      <c r="K1805" s="16" t="n">
        <v>0.54156746031746</v>
      </c>
      <c r="L1805" s="16" t="n">
        <v>0.191754872017752</v>
      </c>
      <c r="M1805" s="16" t="n">
        <v>0.647457837301587</v>
      </c>
      <c r="N1805" s="18" t="n">
        <v>2.01448022665411E-007</v>
      </c>
      <c r="O1805" s="16" t="n">
        <v>0.138625619263971</v>
      </c>
      <c r="P1805" s="16" t="n">
        <v>0.0530264490559022</v>
      </c>
    </row>
    <row r="1806" customFormat="false" ht="15" hidden="false" customHeight="false" outlineLevel="0" collapsed="false">
      <c r="A1806" s="17" t="n">
        <v>2201</v>
      </c>
      <c r="B1806" s="6"/>
      <c r="C1806" s="16" t="n">
        <v>0.164120879266528</v>
      </c>
      <c r="D1806" s="16" t="n">
        <v>0.180261612560227</v>
      </c>
      <c r="E1806" s="16" t="n">
        <v>0.601153273809524</v>
      </c>
      <c r="F1806" s="16" t="n">
        <v>0.376643338745319</v>
      </c>
      <c r="G1806" s="18" t="n">
        <v>1.78453896426218E-005</v>
      </c>
      <c r="H1806" s="6"/>
      <c r="I1806" s="18" t="n">
        <v>0.000124610664191678</v>
      </c>
      <c r="J1806" s="18" t="n">
        <v>0.000136796955609232</v>
      </c>
      <c r="K1806" s="16" t="n">
        <v>0.548710317460318</v>
      </c>
      <c r="L1806" s="16" t="n">
        <v>0.130901860977683</v>
      </c>
      <c r="M1806" s="16" t="n">
        <v>0.643390376984127</v>
      </c>
      <c r="N1806" s="18" t="n">
        <v>5.0876129761094E-007</v>
      </c>
      <c r="O1806" s="16" t="n">
        <v>0.138598736985312</v>
      </c>
      <c r="P1806" s="16" t="n">
        <v>0.0600086157141945</v>
      </c>
    </row>
    <row r="1807" customFormat="false" ht="15" hidden="false" customHeight="false" outlineLevel="0" collapsed="false">
      <c r="A1807" s="17" t="n">
        <v>2202</v>
      </c>
      <c r="B1807" s="6"/>
      <c r="C1807" s="16" t="n">
        <v>0.164242922889453</v>
      </c>
      <c r="D1807" s="16" t="n">
        <v>0.180395878641134</v>
      </c>
      <c r="E1807" s="16" t="n">
        <v>0.601165674603175</v>
      </c>
      <c r="F1807" s="16" t="n">
        <v>0.376593264860391</v>
      </c>
      <c r="G1807" s="18" t="n">
        <v>1.78708291156414E-005</v>
      </c>
      <c r="H1807" s="6"/>
      <c r="I1807" s="18" t="n">
        <v>0.000118607579774438</v>
      </c>
      <c r="J1807" s="18" t="n">
        <v>0.000132067774663218</v>
      </c>
      <c r="K1807" s="16" t="n">
        <v>0.556522817460318</v>
      </c>
      <c r="L1807" s="16" t="n">
        <v>0.0867421415767215</v>
      </c>
      <c r="M1807" s="16" t="n">
        <v>0.635615079365079</v>
      </c>
      <c r="N1807" s="18" t="n">
        <v>2.40969878076297E-006</v>
      </c>
      <c r="O1807" s="16" t="n">
        <v>0.138580664489443</v>
      </c>
      <c r="P1807" s="16" t="n">
        <v>0.0674611441353501</v>
      </c>
    </row>
    <row r="1808" customFormat="false" ht="15" hidden="false" customHeight="false" outlineLevel="0" collapsed="false">
      <c r="A1808" s="17" t="n">
        <v>2203</v>
      </c>
      <c r="B1808" s="6"/>
      <c r="C1808" s="16" t="n">
        <v>0.164358738760424</v>
      </c>
      <c r="D1808" s="16" t="n">
        <v>0.180525649746035</v>
      </c>
      <c r="E1808" s="16" t="n">
        <v>0.601078869047619</v>
      </c>
      <c r="F1808" s="16" t="n">
        <v>0.376585293219257</v>
      </c>
      <c r="G1808" s="18" t="n">
        <v>1.78708291156414E-005</v>
      </c>
      <c r="H1808" s="6"/>
      <c r="I1808" s="18" t="n">
        <v>0.000112695376812849</v>
      </c>
      <c r="J1808" s="18" t="n">
        <v>0.000127317398686365</v>
      </c>
      <c r="K1808" s="16" t="n">
        <v>0.564732142857143</v>
      </c>
      <c r="L1808" s="16" t="n">
        <v>0.0557003517743866</v>
      </c>
      <c r="M1808" s="16" t="n">
        <v>0.625917658730159</v>
      </c>
      <c r="N1808" s="18" t="n">
        <v>1.27370654861587E-005</v>
      </c>
      <c r="O1808" s="16" t="n">
        <v>0.138577787379118</v>
      </c>
      <c r="P1808" s="16" t="n">
        <v>0.0744656809211684</v>
      </c>
    </row>
    <row r="1809" customFormat="false" ht="15" hidden="false" customHeight="false" outlineLevel="0" collapsed="false">
      <c r="A1809" s="17" t="n">
        <v>2204</v>
      </c>
      <c r="B1809" s="6"/>
      <c r="C1809" s="16" t="n">
        <v>0.164468586479948</v>
      </c>
      <c r="D1809" s="16" t="n">
        <v>0.180650858953677</v>
      </c>
      <c r="E1809" s="16" t="n">
        <v>0.601140873015873</v>
      </c>
      <c r="F1809" s="16" t="n">
        <v>0.376612388435551</v>
      </c>
      <c r="G1809" s="18" t="n">
        <v>1.78773072513285E-005</v>
      </c>
      <c r="H1809" s="6"/>
      <c r="I1809" s="18" t="n">
        <v>0.000106862898864962</v>
      </c>
      <c r="J1809" s="18" t="n">
        <v>0.000122362356840437</v>
      </c>
      <c r="K1809" s="16" t="n">
        <v>0.571378968253968</v>
      </c>
      <c r="L1809" s="16" t="n">
        <v>0.0368060451563663</v>
      </c>
      <c r="M1809" s="16" t="n">
        <v>0.615079365079365</v>
      </c>
      <c r="N1809" s="18" t="n">
        <v>6.890323337919E-005</v>
      </c>
      <c r="O1809" s="16" t="n">
        <v>0.138587566521346</v>
      </c>
      <c r="P1809" s="16" t="n">
        <v>0.0801548120913648</v>
      </c>
    </row>
    <row r="1810" customFormat="false" ht="15" hidden="false" customHeight="false" outlineLevel="0" collapsed="false">
      <c r="A1810" s="17" t="n">
        <v>2205</v>
      </c>
      <c r="B1810" s="6"/>
      <c r="C1810" s="16" t="n">
        <v>0.164572312859711</v>
      </c>
      <c r="D1810" s="16" t="n">
        <v>0.180771694986431</v>
      </c>
      <c r="E1810" s="16" t="n">
        <v>0.601116071428571</v>
      </c>
      <c r="F1810" s="16" t="n">
        <v>0.37667518069537</v>
      </c>
      <c r="G1810" s="18" t="n">
        <v>1.78773072513285E-005</v>
      </c>
      <c r="H1810" s="6"/>
      <c r="I1810" s="18" t="n">
        <v>0.000101080353745236</v>
      </c>
      <c r="J1810" s="18" t="n">
        <v>0.000117314953655938</v>
      </c>
      <c r="K1810" s="16" t="n">
        <v>0.577604166666667</v>
      </c>
      <c r="L1810" s="16" t="n">
        <v>0.0251410538837393</v>
      </c>
      <c r="M1810" s="16" t="n">
        <v>0.605989583333333</v>
      </c>
      <c r="N1810" s="18" t="n">
        <v>0.000273449100249153</v>
      </c>
      <c r="O1810" s="16" t="n">
        <v>0.138610229201375</v>
      </c>
      <c r="P1810" s="16" t="n">
        <v>0.0851521349743173</v>
      </c>
    </row>
    <row r="1811" customFormat="false" ht="15" hidden="false" customHeight="false" outlineLevel="0" collapsed="false">
      <c r="A1811" s="17" t="n">
        <v>2206</v>
      </c>
      <c r="B1811" s="6"/>
      <c r="C1811" s="16" t="n">
        <v>0.164669806445758</v>
      </c>
      <c r="D1811" s="16" t="n">
        <v>0.180888095006672</v>
      </c>
      <c r="E1811" s="16" t="n">
        <v>0.601103670634921</v>
      </c>
      <c r="F1811" s="16" t="n">
        <v>0.376773951363933</v>
      </c>
      <c r="G1811" s="18" t="n">
        <v>1.78773072513285E-005</v>
      </c>
      <c r="H1811" s="6"/>
      <c r="I1811" s="18" t="n">
        <v>9.52348326352505E-005</v>
      </c>
      <c r="J1811" s="18" t="n">
        <v>0.000112164927454868</v>
      </c>
      <c r="K1811" s="16" t="n">
        <v>0.584275793650794</v>
      </c>
      <c r="L1811" s="16" t="n">
        <v>0.0179129950246683</v>
      </c>
      <c r="M1811" s="16" t="n">
        <v>0.596999007936508</v>
      </c>
      <c r="N1811" s="18" t="n">
        <v>0.000854513745406415</v>
      </c>
      <c r="O1811" s="16" t="n">
        <v>0.138645876594771</v>
      </c>
      <c r="P1811" s="16" t="n">
        <v>0.0899361401469228</v>
      </c>
    </row>
    <row r="1812" customFormat="false" ht="15" hidden="false" customHeight="false" outlineLevel="0" collapsed="false">
      <c r="A1812" s="17" t="n">
        <v>2207</v>
      </c>
      <c r="B1812" s="6"/>
      <c r="C1812" s="16" t="n">
        <v>0.164761346616118</v>
      </c>
      <c r="D1812" s="16" t="n">
        <v>0.180999198284691</v>
      </c>
      <c r="E1812" s="16" t="n">
        <v>0.60109126984127</v>
      </c>
      <c r="F1812" s="16" t="n">
        <v>0.376886685630205</v>
      </c>
      <c r="G1812" s="18" t="n">
        <v>1.78773072513285E-005</v>
      </c>
      <c r="H1812" s="6"/>
      <c r="I1812" s="18" t="n">
        <v>8.93105473999314E-005</v>
      </c>
      <c r="J1812" s="18" t="n">
        <v>0.000106815761536894</v>
      </c>
      <c r="K1812" s="16" t="n">
        <v>0.589446924603175</v>
      </c>
      <c r="L1812" s="16" t="n">
        <v>0.0125970461694123</v>
      </c>
      <c r="M1812" s="16" t="n">
        <v>0.588616071428571</v>
      </c>
      <c r="N1812" s="16" t="n">
        <v>0.00290247946594708</v>
      </c>
      <c r="O1812" s="16" t="n">
        <v>0.138686562941741</v>
      </c>
      <c r="P1812" s="16" t="n">
        <v>0.0940881209839572</v>
      </c>
    </row>
    <row r="1813" customFormat="false" ht="15" hidden="false" customHeight="false" outlineLevel="0" collapsed="false">
      <c r="A1813" s="17" t="n">
        <v>2208</v>
      </c>
      <c r="B1813" s="6"/>
      <c r="C1813" s="16" t="n">
        <v>0.164847865264279</v>
      </c>
      <c r="D1813" s="16" t="n">
        <v>0.181104833014974</v>
      </c>
      <c r="E1813" s="16" t="n">
        <v>0.601016865079365</v>
      </c>
      <c r="F1813" s="16" t="n">
        <v>0.376988680093761</v>
      </c>
      <c r="G1813" s="18" t="n">
        <v>1.78708291156414E-005</v>
      </c>
      <c r="H1813" s="6"/>
      <c r="I1813" s="18" t="n">
        <v>8.3226330003547E-005</v>
      </c>
      <c r="J1813" s="18" t="n">
        <v>0.000101294967254027</v>
      </c>
      <c r="K1813" s="16" t="n">
        <v>0.596502976190476</v>
      </c>
      <c r="L1813" s="16" t="n">
        <v>0.00876077455798265</v>
      </c>
      <c r="M1813" s="16" t="n">
        <v>0.577368551587302</v>
      </c>
      <c r="N1813" s="16" t="n">
        <v>0.00923473686991851</v>
      </c>
      <c r="O1813" s="16" t="n">
        <v>0.138723372636423</v>
      </c>
      <c r="P1813" s="16" t="n">
        <v>0.0981517057622232</v>
      </c>
    </row>
    <row r="1814" customFormat="false" ht="15" hidden="false" customHeight="false" outlineLevel="0" collapsed="false">
      <c r="A1814" s="17" t="n">
        <v>2209</v>
      </c>
      <c r="B1814" s="6"/>
      <c r="C1814" s="16" t="n">
        <v>0.164928885780375</v>
      </c>
      <c r="D1814" s="16" t="n">
        <v>0.181204689564244</v>
      </c>
      <c r="E1814" s="16" t="n">
        <v>0.600967261904762</v>
      </c>
      <c r="F1814" s="16" t="n">
        <v>0.377083099976894</v>
      </c>
      <c r="G1814" s="18" t="n">
        <v>1.78708291156414E-005</v>
      </c>
      <c r="H1814" s="6"/>
      <c r="I1814" s="18" t="n">
        <v>7.69333559129152E-005</v>
      </c>
      <c r="J1814" s="18" t="n">
        <v>9.55605196729315E-005</v>
      </c>
      <c r="K1814" s="16" t="n">
        <v>0.603000992063492</v>
      </c>
      <c r="L1814" s="16" t="n">
        <v>0.00605549971311342</v>
      </c>
      <c r="M1814" s="16" t="n">
        <v>0.566183035714286</v>
      </c>
      <c r="N1814" s="16" t="n">
        <v>0.0261717276961938</v>
      </c>
      <c r="O1814" s="16" t="n">
        <v>0.138757448160512</v>
      </c>
      <c r="P1814" s="16" t="n">
        <v>0.102193043130292</v>
      </c>
    </row>
    <row r="1815" customFormat="false" ht="15" hidden="false" customHeight="false" outlineLevel="0" collapsed="false">
      <c r="A1815" s="17" t="n">
        <v>2210</v>
      </c>
      <c r="B1815" s="6"/>
      <c r="C1815" s="16" t="n">
        <v>0.165004316820019</v>
      </c>
      <c r="D1815" s="16" t="n">
        <v>0.181298314377998</v>
      </c>
      <c r="E1815" s="16" t="n">
        <v>0.600892857142857</v>
      </c>
      <c r="F1815" s="16" t="n">
        <v>0.377164361672773</v>
      </c>
      <c r="G1815" s="18" t="n">
        <v>1.78708291156414E-005</v>
      </c>
      <c r="H1815" s="6"/>
      <c r="I1815" s="18" t="n">
        <v>7.05064094860444E-005</v>
      </c>
      <c r="J1815" s="18" t="n">
        <v>8.95443811892276E-005</v>
      </c>
      <c r="K1815" s="16" t="n">
        <v>0.607676091269841</v>
      </c>
      <c r="L1815" s="16" t="n">
        <v>0.0044109364281987</v>
      </c>
      <c r="M1815" s="16" t="n">
        <v>0.557229662698413</v>
      </c>
      <c r="N1815" s="16" t="n">
        <v>0.0583315687387649</v>
      </c>
      <c r="O1815" s="16" t="n">
        <v>0.138786774585478</v>
      </c>
      <c r="P1815" s="16" t="n">
        <v>0.105376570867847</v>
      </c>
    </row>
    <row r="1816" customFormat="false" ht="15" hidden="false" customHeight="false" outlineLevel="0" collapsed="false">
      <c r="A1816" s="17" t="n">
        <v>2211</v>
      </c>
      <c r="B1816" s="6"/>
      <c r="C1816" s="16" t="n">
        <v>0.165074002502685</v>
      </c>
      <c r="D1816" s="16" t="n">
        <v>0.181385835176817</v>
      </c>
      <c r="E1816" s="16" t="n">
        <v>0.600868055555556</v>
      </c>
      <c r="F1816" s="16" t="n">
        <v>0.377241377768152</v>
      </c>
      <c r="G1816" s="18" t="n">
        <v>1.78708291156414E-005</v>
      </c>
      <c r="H1816" s="6"/>
      <c r="I1816" s="18" t="n">
        <v>6.38185459652227E-005</v>
      </c>
      <c r="J1816" s="18" t="n">
        <v>8.32136636429612E-005</v>
      </c>
      <c r="K1816" s="16" t="n">
        <v>0.611656746031746</v>
      </c>
      <c r="L1816" s="16" t="n">
        <v>0.00330506213174362</v>
      </c>
      <c r="M1816" s="16" t="n">
        <v>0.550434027777778</v>
      </c>
      <c r="N1816" s="16" t="n">
        <v>0.106283201029808</v>
      </c>
      <c r="O1816" s="16" t="n">
        <v>0.138814568484345</v>
      </c>
      <c r="P1816" s="16" t="n">
        <v>0.108164579566388</v>
      </c>
    </row>
    <row r="1817" customFormat="false" ht="15" hidden="false" customHeight="false" outlineLevel="0" collapsed="false">
      <c r="A1817" s="17" t="n">
        <v>2212</v>
      </c>
      <c r="B1817" s="6"/>
      <c r="C1817" s="16" t="n">
        <v>0.165137028559819</v>
      </c>
      <c r="D1817" s="16" t="n">
        <v>0.181467200658341</v>
      </c>
      <c r="E1817" s="16" t="n">
        <v>0.600843253968254</v>
      </c>
      <c r="F1817" s="16" t="n">
        <v>0.377333578326525</v>
      </c>
      <c r="G1817" s="18" t="n">
        <v>1.78708291156414E-005</v>
      </c>
      <c r="H1817" s="6"/>
      <c r="I1817" s="18" t="n">
        <v>5.69951258038607E-005</v>
      </c>
      <c r="J1817" s="18" t="n">
        <v>7.66551367784853E-005</v>
      </c>
      <c r="K1817" s="16" t="n">
        <v>0.615612599206349</v>
      </c>
      <c r="L1817" s="16" t="n">
        <v>0.00258264106633185</v>
      </c>
      <c r="M1817" s="16" t="n">
        <v>0.542423115079365</v>
      </c>
      <c r="N1817" s="16" t="n">
        <v>0.163797816012968</v>
      </c>
      <c r="O1817" s="16" t="n">
        <v>0.138847841785946</v>
      </c>
      <c r="P1817" s="16" t="n">
        <v>0.110279010637275</v>
      </c>
    </row>
    <row r="1818" customFormat="false" ht="15" hidden="false" customHeight="false" outlineLevel="0" collapsed="false">
      <c r="A1818" s="17" t="n">
        <v>2213</v>
      </c>
      <c r="B1818" s="6"/>
      <c r="C1818" s="16" t="n">
        <v>0.16519285487629</v>
      </c>
      <c r="D1818" s="16" t="n">
        <v>0.181541937308133</v>
      </c>
      <c r="E1818" s="16" t="n">
        <v>0.600843253968254</v>
      </c>
      <c r="F1818" s="16" t="n">
        <v>0.377444084948256</v>
      </c>
      <c r="G1818" s="18" t="n">
        <v>1.78708291156414E-005</v>
      </c>
      <c r="H1818" s="6"/>
      <c r="I1818" s="18" t="n">
        <v>5.00895934019514E-005</v>
      </c>
      <c r="J1818" s="18" t="n">
        <v>6.99193823879054E-005</v>
      </c>
      <c r="K1818" s="16" t="n">
        <v>0.619084821428572</v>
      </c>
      <c r="L1818" s="16" t="n">
        <v>0.00216998765053028</v>
      </c>
      <c r="M1818" s="16" t="n">
        <v>0.534263392857143</v>
      </c>
      <c r="N1818" s="16" t="n">
        <v>0.232124062573576</v>
      </c>
      <c r="O1818" s="16" t="n">
        <v>0.138887720753027</v>
      </c>
      <c r="P1818" s="16" t="n">
        <v>0.111665624835145</v>
      </c>
    </row>
    <row r="1819" customFormat="false" ht="15" hidden="false" customHeight="false" outlineLevel="0" collapsed="false">
      <c r="A1819" s="17" t="n">
        <v>2214</v>
      </c>
      <c r="B1819" s="6"/>
      <c r="C1819" s="16" t="n">
        <v>0.165240663644401</v>
      </c>
      <c r="D1819" s="16" t="n">
        <v>0.181609529751247</v>
      </c>
      <c r="E1819" s="16" t="n">
        <v>0.600917658730159</v>
      </c>
      <c r="F1819" s="16" t="n">
        <v>0.377580850738377</v>
      </c>
      <c r="G1819" s="18" t="n">
        <v>1.78453896426218E-005</v>
      </c>
      <c r="H1819" s="6"/>
      <c r="I1819" s="18" t="n">
        <v>4.30640439307069E-005</v>
      </c>
      <c r="J1819" s="18" t="n">
        <v>6.30512910092785E-005</v>
      </c>
      <c r="K1819" s="16" t="n">
        <v>0.622767857142857</v>
      </c>
      <c r="L1819" s="16" t="n">
        <v>0.00187021793558478</v>
      </c>
      <c r="M1819" s="16" t="n">
        <v>0.529538690476191</v>
      </c>
      <c r="N1819" s="16" t="n">
        <v>0.283753801840326</v>
      </c>
      <c r="O1819" s="16" t="n">
        <v>0.138937075035773</v>
      </c>
      <c r="P1819" s="16" t="n">
        <v>0.112769000249336</v>
      </c>
    </row>
    <row r="1820" customFormat="false" ht="15" hidden="false" customHeight="false" outlineLevel="0" collapsed="false">
      <c r="A1820" s="17" t="n">
        <v>2215</v>
      </c>
      <c r="B1820" s="6"/>
      <c r="C1820" s="16" t="n">
        <v>0.165279991008237</v>
      </c>
      <c r="D1820" s="16" t="n">
        <v>0.181670148993462</v>
      </c>
      <c r="E1820" s="16" t="n">
        <v>0.600855654761905</v>
      </c>
      <c r="F1820" s="16" t="n">
        <v>0.37775373845784</v>
      </c>
      <c r="G1820" s="18" t="n">
        <v>1.77488604589828E-005</v>
      </c>
      <c r="H1820" s="6"/>
      <c r="I1820" s="18" t="n">
        <v>3.58742131698022E-005</v>
      </c>
      <c r="J1820" s="18" t="n">
        <v>5.60869077366251E-005</v>
      </c>
      <c r="K1820" s="16" t="n">
        <v>0.627951388888889</v>
      </c>
      <c r="L1820" s="16" t="n">
        <v>0.0015347404476445</v>
      </c>
      <c r="M1820" s="16" t="n">
        <v>0.524454365079365</v>
      </c>
      <c r="N1820" s="16" t="n">
        <v>0.32008755278369</v>
      </c>
      <c r="O1820" s="16" t="n">
        <v>0.13899946305516</v>
      </c>
      <c r="P1820" s="16" t="n">
        <v>0.114106060070514</v>
      </c>
    </row>
    <row r="1821" customFormat="false" ht="15" hidden="false" customHeight="false" outlineLevel="0" collapsed="false">
      <c r="A1821" s="17" t="n">
        <v>2216</v>
      </c>
      <c r="B1821" s="6"/>
      <c r="C1821" s="16" t="n">
        <v>0.165311066374119</v>
      </c>
      <c r="D1821" s="16" t="n">
        <v>0.181723327721531</v>
      </c>
      <c r="E1821" s="16" t="n">
        <v>0.600917658730159</v>
      </c>
      <c r="F1821" s="16" t="n">
        <v>0.377942629727004</v>
      </c>
      <c r="G1821" s="18" t="n">
        <v>1.76547136307383E-005</v>
      </c>
      <c r="H1821" s="6"/>
      <c r="I1821" s="18" t="n">
        <v>2.86384599697832E-005</v>
      </c>
      <c r="J1821" s="18" t="n">
        <v>4.90700184929062E-005</v>
      </c>
      <c r="K1821" s="16" t="n">
        <v>0.63343253968254</v>
      </c>
      <c r="L1821" s="16" t="n">
        <v>0.00131101707671622</v>
      </c>
      <c r="M1821" s="16" t="n">
        <v>0.522172619047619</v>
      </c>
      <c r="N1821" s="16" t="n">
        <v>0.356876244164053</v>
      </c>
      <c r="O1821" s="16" t="n">
        <v>0.139067624201084</v>
      </c>
      <c r="P1821" s="16" t="n">
        <v>0.115153374501796</v>
      </c>
    </row>
    <row r="1822" customFormat="false" ht="15" hidden="false" customHeight="false" outlineLevel="0" collapsed="false">
      <c r="A1822" s="17" t="n">
        <v>2217</v>
      </c>
      <c r="B1822" s="6"/>
      <c r="C1822" s="16" t="n">
        <v>0.165334493575806</v>
      </c>
      <c r="D1822" s="16" t="n">
        <v>0.181768544636953</v>
      </c>
      <c r="E1822" s="16" t="n">
        <v>0.600992063492064</v>
      </c>
      <c r="F1822" s="16" t="n">
        <v>0.3781219933825</v>
      </c>
      <c r="G1822" s="18" t="n">
        <v>1.75202916216154E-005</v>
      </c>
      <c r="H1822" s="6"/>
      <c r="I1822" s="18" t="n">
        <v>2.13051297172397E-005</v>
      </c>
      <c r="J1822" s="18" t="n">
        <v>4.20682582517966E-005</v>
      </c>
      <c r="K1822" s="16" t="n">
        <v>0.638640873015873</v>
      </c>
      <c r="L1822" s="16" t="n">
        <v>0.00106541100735004</v>
      </c>
      <c r="M1822" s="16" t="n">
        <v>0.519010416666667</v>
      </c>
      <c r="N1822" s="16" t="n">
        <v>0.409368186654608</v>
      </c>
      <c r="O1822" s="16" t="n">
        <v>0.139132345491732</v>
      </c>
      <c r="P1822" s="16" t="n">
        <v>0.116590037937775</v>
      </c>
    </row>
    <row r="1823" customFormat="false" ht="15" hidden="false" customHeight="false" outlineLevel="0" collapsed="false">
      <c r="A1823" s="17" t="n">
        <v>2218</v>
      </c>
      <c r="B1823" s="6"/>
      <c r="C1823" s="16" t="n">
        <v>0.165350936812283</v>
      </c>
      <c r="D1823" s="16" t="n">
        <v>0.181806239963831</v>
      </c>
      <c r="E1823" s="16" t="n">
        <v>0.601165674603175</v>
      </c>
      <c r="F1823" s="16" t="n">
        <v>0.378286850892121</v>
      </c>
      <c r="G1823" s="18" t="n">
        <v>1.74457071464544E-005</v>
      </c>
      <c r="H1823" s="6"/>
      <c r="I1823" s="18" t="n">
        <v>1.40123390282781E-005</v>
      </c>
      <c r="J1823" s="18" t="n">
        <v>3.50836944662582E-005</v>
      </c>
      <c r="K1823" s="16" t="n">
        <v>0.644047619047619</v>
      </c>
      <c r="L1823" s="18" t="n">
        <v>0.000915207678183019</v>
      </c>
      <c r="M1823" s="16" t="n">
        <v>0.512909226190476</v>
      </c>
      <c r="N1823" s="16" t="n">
        <v>0.487033321909806</v>
      </c>
      <c r="O1823" s="16" t="n">
        <v>0.139191830835818</v>
      </c>
      <c r="P1823" s="16" t="n">
        <v>0.117479801361593</v>
      </c>
    </row>
    <row r="1824" customFormat="false" ht="15" hidden="false" customHeight="false" outlineLevel="0" collapsed="false">
      <c r="A1824" s="17" t="n">
        <v>2219</v>
      </c>
      <c r="B1824" s="6"/>
      <c r="C1824" s="16" t="n">
        <v>0.165360582277356</v>
      </c>
      <c r="D1824" s="16" t="n">
        <v>0.181836837156468</v>
      </c>
      <c r="E1824" s="16" t="n">
        <v>0.601178075396825</v>
      </c>
      <c r="F1824" s="16" t="n">
        <v>0.378439953645912</v>
      </c>
      <c r="G1824" s="18" t="n">
        <v>1.73340521875608E-005</v>
      </c>
      <c r="H1824" s="6"/>
      <c r="I1824" s="18" t="n">
        <v>6.89387545291198E-006</v>
      </c>
      <c r="J1824" s="18" t="n">
        <v>2.80465457551201E-005</v>
      </c>
      <c r="K1824" s="16" t="n">
        <v>0.647408234126984</v>
      </c>
      <c r="L1824" s="18" t="n">
        <v>0.000945390761716868</v>
      </c>
      <c r="M1824" s="16" t="n">
        <v>0.504861111111111</v>
      </c>
      <c r="N1824" s="16" t="n">
        <v>0.651976318918169</v>
      </c>
      <c r="O1824" s="16" t="n">
        <v>0.139247073375569</v>
      </c>
      <c r="P1824" s="16" t="n">
        <v>0.11672991258222</v>
      </c>
    </row>
    <row r="1825" customFormat="false" ht="15" hidden="false" customHeight="false" outlineLevel="0" collapsed="false">
      <c r="A1825" s="17" t="n">
        <v>2220</v>
      </c>
      <c r="B1825" s="6"/>
      <c r="C1825" s="16" t="n">
        <v>0.165363452843786</v>
      </c>
      <c r="D1825" s="16" t="n">
        <v>0.181860210214599</v>
      </c>
      <c r="E1825" s="16" t="n">
        <v>0.601190476190476</v>
      </c>
      <c r="F1825" s="16" t="n">
        <v>0.378583325543304</v>
      </c>
      <c r="G1825" s="18" t="n">
        <v>1.72743525056881E-005</v>
      </c>
      <c r="H1825" s="6"/>
      <c r="I1825" s="18" t="n">
        <v>9.04561301915143E-008</v>
      </c>
      <c r="J1825" s="18" t="n">
        <v>2.11515944513637E-005</v>
      </c>
      <c r="K1825" s="16" t="n">
        <v>0.647606646825397</v>
      </c>
      <c r="L1825" s="16" t="n">
        <v>0.00114377485307654</v>
      </c>
      <c r="M1825" s="16" t="n">
        <v>0.508655753968254</v>
      </c>
      <c r="N1825" s="16" t="n">
        <v>0.981165286275938</v>
      </c>
      <c r="O1825" s="16" t="n">
        <v>0.139298803648764</v>
      </c>
      <c r="P1825" s="16" t="n">
        <v>0.114594827247211</v>
      </c>
    </row>
    <row r="1826" customFormat="false" ht="15" hidden="false" customHeight="false" outlineLevel="0" collapsed="false">
      <c r="A1826" s="17" t="n">
        <v>2221</v>
      </c>
      <c r="B1826" s="6"/>
      <c r="C1826" s="16" t="n">
        <v>0.165359524718757</v>
      </c>
      <c r="D1826" s="16" t="n">
        <v>0.181877083137701</v>
      </c>
      <c r="E1826" s="16" t="n">
        <v>0.601215277777778</v>
      </c>
      <c r="F1826" s="16" t="n">
        <v>0.378733783268899</v>
      </c>
      <c r="G1826" s="18" t="n">
        <v>1.71673031865802E-005</v>
      </c>
      <c r="H1826" s="6"/>
      <c r="I1826" s="18" t="n">
        <v>-6.54809122049967E-006</v>
      </c>
      <c r="J1826" s="18" t="n">
        <v>1.44584449918811E-005</v>
      </c>
      <c r="K1826" s="16" t="n">
        <v>0.64812748015873</v>
      </c>
      <c r="L1826" s="16" t="n">
        <v>0.00140197174360267</v>
      </c>
      <c r="M1826" s="16" t="n">
        <v>0.52047371031746</v>
      </c>
      <c r="N1826" s="16" t="n">
        <v>0.583253847552347</v>
      </c>
      <c r="O1826" s="16" t="n">
        <v>0.139353089346082</v>
      </c>
      <c r="P1826" s="16" t="n">
        <v>0.112143729804372</v>
      </c>
    </row>
    <row r="1827" customFormat="false" ht="15" hidden="false" customHeight="false" outlineLevel="0" collapsed="false">
      <c r="A1827" s="17" t="n">
        <v>2222</v>
      </c>
      <c r="B1827" s="6"/>
      <c r="C1827" s="16" t="n">
        <v>0.165348549316915</v>
      </c>
      <c r="D1827" s="16" t="n">
        <v>0.181887398390746</v>
      </c>
      <c r="E1827" s="16" t="n">
        <v>0.601140873015873</v>
      </c>
      <c r="F1827" s="16" t="n">
        <v>0.378897027756133</v>
      </c>
      <c r="G1827" s="18" t="n">
        <v>1.70743088252664E-005</v>
      </c>
      <c r="H1827" s="6"/>
      <c r="I1827" s="18" t="n">
        <v>-1.29268234366965E-005</v>
      </c>
      <c r="J1827" s="18" t="n">
        <v>7.91793111172855E-006</v>
      </c>
      <c r="K1827" s="16" t="n">
        <v>0.64718501984127</v>
      </c>
      <c r="L1827" s="16" t="n">
        <v>0.00192438146854358</v>
      </c>
      <c r="M1827" s="16" t="n">
        <v>0.529439484126984</v>
      </c>
      <c r="N1827" s="16" t="n">
        <v>0.309227827085486</v>
      </c>
      <c r="O1827" s="16" t="n">
        <v>0.139411987132657</v>
      </c>
      <c r="P1827" s="16" t="n">
        <v>0.108777124648329</v>
      </c>
    </row>
    <row r="1828" customFormat="false" ht="15" hidden="false" customHeight="false" outlineLevel="0" collapsed="false">
      <c r="A1828" s="17" t="n">
        <v>2223</v>
      </c>
      <c r="B1828" s="6"/>
      <c r="C1828" s="16" t="n">
        <v>0.165331464964001</v>
      </c>
      <c r="D1828" s="16" t="n">
        <v>0.181891110445029</v>
      </c>
      <c r="E1828" s="16" t="n">
        <v>0.601227678571429</v>
      </c>
      <c r="F1828" s="16" t="n">
        <v>0.379050436888185</v>
      </c>
      <c r="G1828" s="18" t="n">
        <v>1.69719234783011E-005</v>
      </c>
      <c r="H1828" s="6"/>
      <c r="I1828" s="18" t="n">
        <v>-1.90527028409886E-005</v>
      </c>
      <c r="J1828" s="18" t="n">
        <v>1.55500755771738E-006</v>
      </c>
      <c r="K1828" s="16" t="n">
        <v>0.644903273809524</v>
      </c>
      <c r="L1828" s="16" t="n">
        <v>0.0027890817263241</v>
      </c>
      <c r="M1828" s="16" t="n">
        <v>0.533519345238095</v>
      </c>
      <c r="N1828" s="16" t="n">
        <v>0.207299194097181</v>
      </c>
      <c r="O1828" s="16" t="n">
        <v>0.139467335024234</v>
      </c>
      <c r="P1828" s="16" t="n">
        <v>0.10487212783351</v>
      </c>
    </row>
    <row r="1829" customFormat="false" ht="15" hidden="false" customHeight="false" outlineLevel="0" collapsed="false">
      <c r="A1829" s="17" t="n">
        <v>2224</v>
      </c>
      <c r="B1829" s="6"/>
      <c r="C1829" s="16" t="n">
        <v>0.165307620969221</v>
      </c>
      <c r="D1829" s="16" t="n">
        <v>0.1818885186149</v>
      </c>
      <c r="E1829" s="16" t="n">
        <v>0.601202876984127</v>
      </c>
      <c r="F1829" s="16" t="n">
        <v>0.379213141745277</v>
      </c>
      <c r="G1829" s="18" t="n">
        <v>1.68799940838754E-005</v>
      </c>
      <c r="H1829" s="6"/>
      <c r="I1829" s="18" t="n">
        <v>-2.48842167327426E-005</v>
      </c>
      <c r="J1829" s="18" t="n">
        <v>-4.562384815222E-006</v>
      </c>
      <c r="K1829" s="16" t="n">
        <v>0.642125496031746</v>
      </c>
      <c r="L1829" s="16" t="n">
        <v>0.00422345883132611</v>
      </c>
      <c r="M1829" s="16" t="n">
        <v>0.537090773809524</v>
      </c>
      <c r="N1829" s="16" t="n">
        <v>0.156544085393562</v>
      </c>
      <c r="O1829" s="16" t="n">
        <v>0.139526035256407</v>
      </c>
      <c r="P1829" s="16" t="n">
        <v>0.100494615078178</v>
      </c>
    </row>
    <row r="1830" customFormat="false" ht="15" hidden="false" customHeight="false" outlineLevel="0" collapsed="false">
      <c r="A1830" s="17" t="n">
        <v>2225</v>
      </c>
      <c r="B1830" s="6"/>
      <c r="C1830" s="16" t="n">
        <v>0.165277734659573</v>
      </c>
      <c r="D1830" s="16" t="n">
        <v>0.181880083746719</v>
      </c>
      <c r="E1830" s="16" t="n">
        <v>0.601302083333333</v>
      </c>
      <c r="F1830" s="16" t="n">
        <v>0.379375417135992</v>
      </c>
      <c r="G1830" s="18" t="n">
        <v>1.67518056150371E-005</v>
      </c>
      <c r="H1830" s="6"/>
      <c r="I1830" s="18" t="n">
        <v>-3.03978615712253E-005</v>
      </c>
      <c r="J1830" s="18" t="n">
        <v>-1.05957571737068E-005</v>
      </c>
      <c r="K1830" s="16" t="n">
        <v>0.636445932539683</v>
      </c>
      <c r="L1830" s="16" t="n">
        <v>0.00697791446833253</v>
      </c>
      <c r="M1830" s="16" t="n">
        <v>0.537003968253968</v>
      </c>
      <c r="N1830" s="16" t="n">
        <v>0.158855491350448</v>
      </c>
      <c r="O1830" s="16" t="n">
        <v>0.139584579081747</v>
      </c>
      <c r="P1830" s="16" t="n">
        <v>0.0949739815397628</v>
      </c>
    </row>
    <row r="1831" customFormat="false" ht="15" hidden="false" customHeight="false" outlineLevel="0" collapsed="false">
      <c r="A1831" s="17" t="n">
        <v>2226</v>
      </c>
      <c r="B1831" s="6"/>
      <c r="C1831" s="16" t="n">
        <v>0.165242184748506</v>
      </c>
      <c r="D1831" s="16" t="n">
        <v>0.18186547661394</v>
      </c>
      <c r="E1831" s="16" t="n">
        <v>0.601314484126984</v>
      </c>
      <c r="F1831" s="16" t="n">
        <v>0.379514554744896</v>
      </c>
      <c r="G1831" s="18" t="n">
        <v>1.66464782886439E-005</v>
      </c>
      <c r="H1831" s="6"/>
      <c r="I1831" s="18" t="n">
        <v>-3.55839106319136E-005</v>
      </c>
      <c r="J1831" s="18" t="n">
        <v>-1.63547411548373E-005</v>
      </c>
      <c r="K1831" s="16" t="n">
        <v>0.630121527777778</v>
      </c>
      <c r="L1831" s="16" t="n">
        <v>0.0118110200234348</v>
      </c>
      <c r="M1831" s="16" t="n">
        <v>0.537351190476191</v>
      </c>
      <c r="N1831" s="16" t="n">
        <v>0.177490600141263</v>
      </c>
      <c r="O1831" s="16" t="n">
        <v>0.139634774362147</v>
      </c>
      <c r="P1831" s="16" t="n">
        <v>0.089021487070473</v>
      </c>
    </row>
    <row r="1832" customFormat="false" ht="15" hidden="false" customHeight="false" outlineLevel="0" collapsed="false">
      <c r="A1832" s="17" t="n">
        <v>2227</v>
      </c>
      <c r="B1832" s="6"/>
      <c r="C1832" s="16" t="n">
        <v>0.16520171434646</v>
      </c>
      <c r="D1832" s="16" t="n">
        <v>0.181845442836509</v>
      </c>
      <c r="E1832" s="16" t="n">
        <v>0.601314484126984</v>
      </c>
      <c r="F1832" s="16" t="n">
        <v>0.379625955037244</v>
      </c>
      <c r="G1832" s="18" t="n">
        <v>1.66015058543783E-005</v>
      </c>
      <c r="H1832" s="6"/>
      <c r="I1832" s="18" t="n">
        <v>-4.03406808067726E-005</v>
      </c>
      <c r="J1832" s="18" t="n">
        <v>-2.17890805136414E-005</v>
      </c>
      <c r="K1832" s="16" t="n">
        <v>0.62296626984127</v>
      </c>
      <c r="L1832" s="16" t="n">
        <v>0.0201773055233857</v>
      </c>
      <c r="M1832" s="16" t="n">
        <v>0.537611607142857</v>
      </c>
      <c r="N1832" s="16" t="n">
        <v>0.207729661085639</v>
      </c>
      <c r="O1832" s="16" t="n">
        <v>0.139674962352987</v>
      </c>
      <c r="P1832" s="16" t="n">
        <v>0.0824044813752093</v>
      </c>
    </row>
    <row r="1833" customFormat="false" ht="15" hidden="false" customHeight="false" outlineLevel="0" collapsed="false">
      <c r="A1833" s="17" t="n">
        <v>2228</v>
      </c>
      <c r="B1833" s="6"/>
      <c r="C1833" s="16" t="n">
        <v>0.165156385875583</v>
      </c>
      <c r="D1833" s="16" t="n">
        <v>0.181819268436192</v>
      </c>
      <c r="E1833" s="16" t="n">
        <v>0.601438492063492</v>
      </c>
      <c r="F1833" s="16" t="n">
        <v>0.379698484534853</v>
      </c>
      <c r="G1833" s="18" t="n">
        <v>1.65733645420654E-005</v>
      </c>
      <c r="H1833" s="6"/>
      <c r="I1833" s="18" t="n">
        <v>-4.46272688729267E-005</v>
      </c>
      <c r="J1833" s="18" t="n">
        <v>-2.67649836526257E-005</v>
      </c>
      <c r="K1833" s="16" t="n">
        <v>0.614980158730159</v>
      </c>
      <c r="L1833" s="16" t="n">
        <v>0.0332762560789111</v>
      </c>
      <c r="M1833" s="16" t="n">
        <v>0.534561011904762</v>
      </c>
      <c r="N1833" s="16" t="n">
        <v>0.290409312934871</v>
      </c>
      <c r="O1833" s="16" t="n">
        <v>0.139701127216637</v>
      </c>
      <c r="P1833" s="16" t="n">
        <v>0.075668239931462</v>
      </c>
    </row>
    <row r="1834" customFormat="false" ht="15" hidden="false" customHeight="false" outlineLevel="0" collapsed="false">
      <c r="A1834" s="17" t="n">
        <v>2229</v>
      </c>
      <c r="B1834" s="6"/>
      <c r="C1834" s="16" t="n">
        <v>0.165107100623046</v>
      </c>
      <c r="D1834" s="16" t="n">
        <v>0.181787604381551</v>
      </c>
      <c r="E1834" s="16" t="n">
        <v>0.601351686507937</v>
      </c>
      <c r="F1834" s="16" t="n">
        <v>0.37972406587254</v>
      </c>
      <c r="G1834" s="18" t="n">
        <v>1.65733645420654E-005</v>
      </c>
      <c r="H1834" s="6"/>
      <c r="I1834" s="18" t="n">
        <v>-4.83818652107724E-005</v>
      </c>
      <c r="J1834" s="18" t="n">
        <v>-3.11640578941446E-005</v>
      </c>
      <c r="K1834" s="16" t="n">
        <v>0.60639880952381</v>
      </c>
      <c r="L1834" s="16" t="n">
        <v>0.0540847661504327</v>
      </c>
      <c r="M1834" s="16" t="n">
        <v>0.531361607142857</v>
      </c>
      <c r="N1834" s="16" t="n">
        <v>0.403130083609748</v>
      </c>
      <c r="O1834" s="16" t="n">
        <v>0.139710355560581</v>
      </c>
      <c r="P1834" s="16" t="n">
        <v>0.0692330389851582</v>
      </c>
    </row>
    <row r="1835" customFormat="false" ht="15" hidden="false" customHeight="false" outlineLevel="0" collapsed="false">
      <c r="A1835" s="17" t="n">
        <v>2230</v>
      </c>
      <c r="B1835" s="6"/>
      <c r="C1835" s="16" t="n">
        <v>0.165054047764733</v>
      </c>
      <c r="D1835" s="16" t="n">
        <v>0.181750536395703</v>
      </c>
      <c r="E1835" s="16" t="n">
        <v>0.601364087301587</v>
      </c>
      <c r="F1835" s="16" t="n">
        <v>0.379699645369018</v>
      </c>
      <c r="G1835" s="18" t="n">
        <v>1.65733645420654E-005</v>
      </c>
      <c r="H1835" s="6"/>
      <c r="I1835" s="18" t="n">
        <v>-5.15675385509475E-005</v>
      </c>
      <c r="J1835" s="18" t="n">
        <v>-3.49017277563525E-005</v>
      </c>
      <c r="K1835" s="16" t="n">
        <v>0.598970734126984</v>
      </c>
      <c r="L1835" s="16" t="n">
        <v>0.0804888194136148</v>
      </c>
      <c r="M1835" s="16" t="n">
        <v>0.524702380952381</v>
      </c>
      <c r="N1835" s="16" t="n">
        <v>0.569330218319578</v>
      </c>
      <c r="O1835" s="16" t="n">
        <v>0.139701545982743</v>
      </c>
      <c r="P1835" s="16" t="n">
        <v>0.0633747446190749</v>
      </c>
    </row>
    <row r="1836" customFormat="false" ht="15" hidden="false" customHeight="false" outlineLevel="0" collapsed="false">
      <c r="A1836" s="17" t="n">
        <v>2231</v>
      </c>
      <c r="B1836" s="6"/>
      <c r="C1836" s="16" t="n">
        <v>0.164997672957398</v>
      </c>
      <c r="D1836" s="16" t="n">
        <v>0.181708982500893</v>
      </c>
      <c r="E1836" s="16" t="n">
        <v>0.601302083333333</v>
      </c>
      <c r="F1836" s="16" t="n">
        <v>0.379631671413503</v>
      </c>
      <c r="G1836" s="18" t="n">
        <v>1.66015058543783E-005</v>
      </c>
      <c r="H1836" s="6"/>
      <c r="I1836" s="18" t="n">
        <v>-5.41030942485035E-005</v>
      </c>
      <c r="J1836" s="18" t="n">
        <v>-3.78319243156078E-005</v>
      </c>
      <c r="K1836" s="16" t="n">
        <v>0.591889880952381</v>
      </c>
      <c r="L1836" s="16" t="n">
        <v>0.10842624876432</v>
      </c>
      <c r="M1836" s="16" t="n">
        <v>0.516542658730159</v>
      </c>
      <c r="N1836" s="16" t="n">
        <v>0.746548421316147</v>
      </c>
      <c r="O1836" s="16" t="n">
        <v>0.139677024534317</v>
      </c>
      <c r="P1836" s="16" t="n">
        <v>0.0583961156410797</v>
      </c>
    </row>
    <row r="1837" customFormat="false" ht="15" hidden="false" customHeight="false" outlineLevel="0" collapsed="false">
      <c r="A1837" s="17" t="n">
        <v>2232</v>
      </c>
      <c r="B1837" s="6"/>
      <c r="C1837" s="16" t="n">
        <v>0.164938638642203</v>
      </c>
      <c r="D1837" s="16" t="n">
        <v>0.181663720150118</v>
      </c>
      <c r="E1837" s="16" t="n">
        <v>0.601240079365079</v>
      </c>
      <c r="F1837" s="16" t="n">
        <v>0.37951775236374</v>
      </c>
      <c r="G1837" s="18" t="n">
        <v>1.66464782886439E-005</v>
      </c>
      <c r="H1837" s="6"/>
      <c r="I1837" s="18" t="n">
        <v>-5.59296851765937E-005</v>
      </c>
      <c r="J1837" s="18" t="n">
        <v>-3.98753794230113E-005</v>
      </c>
      <c r="K1837" s="16" t="n">
        <v>0.585478670634921</v>
      </c>
      <c r="L1837" s="16" t="n">
        <v>0.137915961052624</v>
      </c>
      <c r="M1837" s="16" t="n">
        <v>0.509126984126984</v>
      </c>
      <c r="N1837" s="16" t="n">
        <v>0.927449255309503</v>
      </c>
      <c r="O1837" s="16" t="n">
        <v>0.139635927922393</v>
      </c>
      <c r="P1837" s="16" t="n">
        <v>0.0543151782762499</v>
      </c>
    </row>
    <row r="1838" customFormat="false" ht="15" hidden="false" customHeight="false" outlineLevel="0" collapsed="false">
      <c r="A1838" s="17" t="n">
        <v>2233</v>
      </c>
      <c r="B1838" s="6"/>
      <c r="C1838" s="16" t="n">
        <v>0.164877964423675</v>
      </c>
      <c r="D1838" s="16" t="n">
        <v>0.18161606196369</v>
      </c>
      <c r="E1838" s="16" t="n">
        <v>0.601165674603175</v>
      </c>
      <c r="F1838" s="16" t="n">
        <v>0.379353019207585</v>
      </c>
      <c r="G1838" s="18" t="n">
        <v>1.67518056150371E-005</v>
      </c>
      <c r="H1838" s="6"/>
      <c r="I1838" s="18" t="n">
        <v>-5.69780572593596E-005</v>
      </c>
      <c r="J1838" s="18" t="n">
        <v>-4.09134750541153E-005</v>
      </c>
      <c r="K1838" s="16" t="n">
        <v>0.579613095238095</v>
      </c>
      <c r="L1838" s="16" t="n">
        <v>0.166604428366037</v>
      </c>
      <c r="M1838" s="16" t="n">
        <v>0.500694444444444</v>
      </c>
      <c r="N1838" s="16" t="n">
        <v>0.920599778734829</v>
      </c>
      <c r="O1838" s="16" t="n">
        <v>0.139576498705078</v>
      </c>
      <c r="P1838" s="16" t="n">
        <v>0.0511108932133943</v>
      </c>
    </row>
    <row r="1839" customFormat="false" ht="15" hidden="false" customHeight="false" outlineLevel="0" collapsed="false">
      <c r="A1839" s="17" t="n">
        <v>2234</v>
      </c>
      <c r="B1839" s="6"/>
      <c r="C1839" s="16" t="n">
        <v>0.164815699416596</v>
      </c>
      <c r="D1839" s="16" t="n">
        <v>0.181567669269143</v>
      </c>
      <c r="E1839" s="16" t="n">
        <v>0.601140873015873</v>
      </c>
      <c r="F1839" s="16" t="n">
        <v>0.379171482546974</v>
      </c>
      <c r="G1839" s="18" t="n">
        <v>1.689118470296E-005</v>
      </c>
      <c r="H1839" s="6"/>
      <c r="I1839" s="18" t="n">
        <v>-5.70979856313064E-005</v>
      </c>
      <c r="J1839" s="18" t="n">
        <v>-4.08518494393524E-005</v>
      </c>
      <c r="K1839" s="16" t="n">
        <v>0.57437996031746</v>
      </c>
      <c r="L1839" s="16" t="n">
        <v>0.192736345358</v>
      </c>
      <c r="M1839" s="16" t="n">
        <v>0.506535218253968</v>
      </c>
      <c r="N1839" s="16" t="n">
        <v>0.800084087624907</v>
      </c>
      <c r="O1839" s="16" t="n">
        <v>0.139511005700031</v>
      </c>
      <c r="P1839" s="16" t="n">
        <v>0.0485238753285297</v>
      </c>
    </row>
    <row r="1840" customFormat="false" ht="15" hidden="false" customHeight="false" outlineLevel="0" collapsed="false">
      <c r="A1840" s="17" t="n">
        <v>2235</v>
      </c>
      <c r="B1840" s="6"/>
      <c r="C1840" s="16" t="n">
        <v>0.164753128993879</v>
      </c>
      <c r="D1840" s="16" t="n">
        <v>0.18152002672348</v>
      </c>
      <c r="E1840" s="16" t="n">
        <v>0.601116071428571</v>
      </c>
      <c r="F1840" s="16" t="n">
        <v>0.378976098503452</v>
      </c>
      <c r="G1840" s="18" t="n">
        <v>1.70292122524844E-005</v>
      </c>
      <c r="H1840" s="6"/>
      <c r="I1840" s="18" t="n">
        <v>-5.61851059890634E-005</v>
      </c>
      <c r="J1840" s="18" t="n">
        <v>-3.95691333691828E-005</v>
      </c>
      <c r="K1840" s="16" t="n">
        <v>0.570250496031746</v>
      </c>
      <c r="L1840" s="16" t="n">
        <v>0.216410919731562</v>
      </c>
      <c r="M1840" s="16" t="n">
        <v>0.510528273809524</v>
      </c>
      <c r="N1840" s="16" t="n">
        <v>0.73283310644222</v>
      </c>
      <c r="O1840" s="16" t="n">
        <v>0.139440514927111</v>
      </c>
      <c r="P1840" s="16" t="n">
        <v>0.0464616632605863</v>
      </c>
    </row>
    <row r="1841" customFormat="false" ht="15" hidden="false" customHeight="false" outlineLevel="0" collapsed="false">
      <c r="A1841" s="17" t="n">
        <v>2236</v>
      </c>
      <c r="B1841" s="6"/>
      <c r="C1841" s="16" t="n">
        <v>0.164690994452043</v>
      </c>
      <c r="D1841" s="16" t="n">
        <v>0.181474149056781</v>
      </c>
      <c r="E1841" s="16" t="n">
        <v>0.600954861111111</v>
      </c>
      <c r="F1841" s="16" t="n">
        <v>0.378767578325794</v>
      </c>
      <c r="G1841" s="18" t="n">
        <v>1.71673031865802E-005</v>
      </c>
      <c r="H1841" s="6"/>
      <c r="I1841" s="18" t="n">
        <v>-5.42195393473082E-005</v>
      </c>
      <c r="J1841" s="18" t="n">
        <v>-3.69797709784451E-005</v>
      </c>
      <c r="K1841" s="16" t="n">
        <v>0.567125496031746</v>
      </c>
      <c r="L1841" s="16" t="n">
        <v>0.234251871913867</v>
      </c>
      <c r="M1841" s="16" t="n">
        <v>0.513169642857143</v>
      </c>
      <c r="N1841" s="16" t="n">
        <v>0.681060359784599</v>
      </c>
      <c r="O1841" s="16" t="n">
        <v>0.139365282553352</v>
      </c>
      <c r="P1841" s="16" t="n">
        <v>0.0450167024841162</v>
      </c>
    </row>
    <row r="1842" customFormat="false" ht="15" hidden="false" customHeight="false" outlineLevel="0" collapsed="false">
      <c r="A1842" s="17" t="n">
        <v>2237</v>
      </c>
      <c r="B1842" s="6"/>
      <c r="C1842" s="16" t="n">
        <v>0.164631073290741</v>
      </c>
      <c r="D1842" s="16" t="n">
        <v>0.181432011874479</v>
      </c>
      <c r="E1842" s="16" t="n">
        <v>0.600830853174603</v>
      </c>
      <c r="F1842" s="16" t="n">
        <v>0.378549466966902</v>
      </c>
      <c r="G1842" s="18" t="n">
        <v>1.73340521875608E-005</v>
      </c>
      <c r="H1842" s="6"/>
      <c r="I1842" s="18" t="n">
        <v>-5.10070513084336E-005</v>
      </c>
      <c r="J1842" s="18" t="n">
        <v>-3.30559976702276E-005</v>
      </c>
      <c r="K1842" s="16" t="n">
        <v>0.564769345238095</v>
      </c>
      <c r="L1842" s="16" t="n">
        <v>0.250296820554955</v>
      </c>
      <c r="M1842" s="16" t="n">
        <v>0.513467261904762</v>
      </c>
      <c r="N1842" s="16" t="n">
        <v>0.641651948790242</v>
      </c>
      <c r="O1842" s="16" t="n">
        <v>0.139286587177513</v>
      </c>
      <c r="P1842" s="16" t="n">
        <v>0.0437267595458748</v>
      </c>
    </row>
    <row r="1843" customFormat="false" ht="15" hidden="false" customHeight="false" outlineLevel="0" collapsed="false">
      <c r="A1843" s="17" t="n">
        <v>2238</v>
      </c>
      <c r="B1843" s="6"/>
      <c r="C1843" s="16" t="n">
        <v>0.164574266325334</v>
      </c>
      <c r="D1843" s="16" t="n">
        <v>0.181394102064582</v>
      </c>
      <c r="E1843" s="16" t="n">
        <v>0.600582837301587</v>
      </c>
      <c r="F1843" s="16" t="n">
        <v>0.378315303901536</v>
      </c>
      <c r="G1843" s="18" t="n">
        <v>1.75202916216154E-005</v>
      </c>
      <c r="H1843" s="6"/>
      <c r="I1843" s="18" t="n">
        <v>-4.64824600626115E-005</v>
      </c>
      <c r="J1843" s="18" t="n">
        <v>-2.78992904769905E-005</v>
      </c>
      <c r="K1843" s="16" t="n">
        <v>0.56171875</v>
      </c>
      <c r="L1843" s="16" t="n">
        <v>0.270615152958053</v>
      </c>
      <c r="M1843" s="16" t="n">
        <v>0.513169642857143</v>
      </c>
      <c r="N1843" s="16" t="n">
        <v>0.605349045040764</v>
      </c>
      <c r="O1843" s="16" t="n">
        <v>0.139202097349769</v>
      </c>
      <c r="P1843" s="16" t="n">
        <v>0.042226064405292</v>
      </c>
    </row>
    <row r="1844" customFormat="false" ht="15" hidden="false" customHeight="false" outlineLevel="0" collapsed="false">
      <c r="A1844" s="17" t="n">
        <v>2239</v>
      </c>
      <c r="B1844" s="6"/>
      <c r="C1844" s="16" t="n">
        <v>0.16452212021787</v>
      </c>
      <c r="D1844" s="16" t="n">
        <v>0.181362238605176</v>
      </c>
      <c r="E1844" s="16" t="n">
        <v>0.600533234126984</v>
      </c>
      <c r="F1844" s="16" t="n">
        <v>0.37806012040514</v>
      </c>
      <c r="G1844" s="18" t="n">
        <v>1.77356367767151E-005</v>
      </c>
      <c r="H1844" s="6"/>
      <c r="I1844" s="18" t="n">
        <v>-4.07582997873894E-005</v>
      </c>
      <c r="J1844" s="18" t="n">
        <v>-2.1462254351336E-005</v>
      </c>
      <c r="K1844" s="16" t="n">
        <v>0.55968501984127</v>
      </c>
      <c r="L1844" s="16" t="n">
        <v>0.288488336274966</v>
      </c>
      <c r="M1844" s="16" t="n">
        <v>0.512475198412698</v>
      </c>
      <c r="N1844" s="16" t="n">
        <v>0.565783621864457</v>
      </c>
      <c r="O1844" s="16" t="n">
        <v>0.139110019548286</v>
      </c>
      <c r="P1844" s="16" t="n">
        <v>0.0409257330644234</v>
      </c>
    </row>
    <row r="1845" customFormat="false" ht="15" hidden="false" customHeight="false" outlineLevel="0" collapsed="false">
      <c r="A1845" s="17" t="n">
        <v>2240</v>
      </c>
      <c r="B1845" s="6"/>
      <c r="C1845" s="16" t="n">
        <v>0.164476334282943</v>
      </c>
      <c r="D1845" s="16" t="n">
        <v>0.18133764821368</v>
      </c>
      <c r="E1845" s="16" t="n">
        <v>0.600496031746032</v>
      </c>
      <c r="F1845" s="16" t="n">
        <v>0.377764825028913</v>
      </c>
      <c r="G1845" s="18" t="n">
        <v>1.78708291156414E-005</v>
      </c>
      <c r="H1845" s="6"/>
      <c r="I1845" s="18" t="n">
        <v>-3.38911040860745E-005</v>
      </c>
      <c r="J1845" s="18" t="n">
        <v>-1.39489378285176E-005</v>
      </c>
      <c r="K1845" s="16" t="n">
        <v>0.556956845238095</v>
      </c>
      <c r="L1845" s="16" t="n">
        <v>0.308911701710777</v>
      </c>
      <c r="M1845" s="16" t="n">
        <v>0.512165178571429</v>
      </c>
      <c r="N1845" s="16" t="n">
        <v>0.520697479025514</v>
      </c>
      <c r="O1845" s="16" t="n">
        <v>0.139003463683151</v>
      </c>
      <c r="P1845" s="16" t="n">
        <v>0.0395687677518495</v>
      </c>
    </row>
    <row r="1846" customFormat="false" ht="15" hidden="false" customHeight="false" outlineLevel="0" collapsed="false">
      <c r="A1846" s="17" t="n">
        <v>2241</v>
      </c>
      <c r="B1846" s="6"/>
      <c r="C1846" s="16" t="n">
        <v>0.16443924849838</v>
      </c>
      <c r="D1846" s="16" t="n">
        <v>0.181321669471997</v>
      </c>
      <c r="E1846" s="16" t="n">
        <v>0.600508432539683</v>
      </c>
      <c r="F1846" s="16" t="n">
        <v>0.377401029385667</v>
      </c>
      <c r="G1846" s="18" t="n">
        <v>1.80871718307394E-005</v>
      </c>
      <c r="H1846" s="6"/>
      <c r="I1846" s="18" t="n">
        <v>-2.59995228211177E-005</v>
      </c>
      <c r="J1846" s="18" t="n">
        <v>-5.29911631059607E-006</v>
      </c>
      <c r="K1846" s="16" t="n">
        <v>0.554699900793651</v>
      </c>
      <c r="L1846" s="16" t="n">
        <v>0.325429091806541</v>
      </c>
      <c r="M1846" s="16" t="n">
        <v>0.512909226190476</v>
      </c>
      <c r="N1846" s="16" t="n">
        <v>0.479630145730167</v>
      </c>
      <c r="O1846" s="16" t="n">
        <v>0.13887218320008</v>
      </c>
      <c r="P1846" s="16" t="n">
        <v>0.0384627885811141</v>
      </c>
    </row>
    <row r="1847" customFormat="false" ht="15" hidden="false" customHeight="false" outlineLevel="0" collapsed="false">
      <c r="A1847" s="17" t="n">
        <v>2242</v>
      </c>
      <c r="B1847" s="6"/>
      <c r="C1847" s="16" t="n">
        <v>0.164412008563313</v>
      </c>
      <c r="D1847" s="16" t="n">
        <v>0.181315527002068</v>
      </c>
      <c r="E1847" s="16" t="n">
        <v>0.600235615079365</v>
      </c>
      <c r="F1847" s="16" t="n">
        <v>0.376960615419742</v>
      </c>
      <c r="G1847" s="18" t="n">
        <v>1.85773512623453E-005</v>
      </c>
      <c r="H1847" s="6"/>
      <c r="I1847" s="18" t="n">
        <v>-1.73775817095916E-005</v>
      </c>
      <c r="J1847" s="18" t="n">
        <v>4.3002595023391E-006</v>
      </c>
      <c r="K1847" s="16" t="n">
        <v>0.552455357142857</v>
      </c>
      <c r="L1847" s="16" t="n">
        <v>0.337418022046849</v>
      </c>
      <c r="M1847" s="16" t="n">
        <v>0.513343253968254</v>
      </c>
      <c r="N1847" s="16" t="n">
        <v>0.436203866190338</v>
      </c>
      <c r="O1847" s="16" t="n">
        <v>0.1387132441824</v>
      </c>
      <c r="P1847" s="16" t="n">
        <v>0.0377586542757888</v>
      </c>
    </row>
    <row r="1848" customFormat="false" ht="15" hidden="false" customHeight="false" outlineLevel="0" collapsed="false">
      <c r="A1848" s="17" t="n">
        <v>2243</v>
      </c>
      <c r="B1848" s="6"/>
      <c r="C1848" s="16" t="n">
        <v>0.164396050350894</v>
      </c>
      <c r="D1848" s="16" t="n">
        <v>0.181320103012609</v>
      </c>
      <c r="E1848" s="16" t="n">
        <v>0.600074404761905</v>
      </c>
      <c r="F1848" s="16" t="n">
        <v>0.376425510063595</v>
      </c>
      <c r="G1848" s="18" t="n">
        <v>1.92163628179809E-005</v>
      </c>
      <c r="H1848" s="6"/>
      <c r="I1848" s="18" t="n">
        <v>-7.90908970735109E-006</v>
      </c>
      <c r="J1848" s="18" t="n">
        <v>1.4961913069644E-005</v>
      </c>
      <c r="K1848" s="16" t="n">
        <v>0.550731646825397</v>
      </c>
      <c r="L1848" s="16" t="n">
        <v>0.343260109937237</v>
      </c>
      <c r="M1848" s="16" t="n">
        <v>0.51547619047619</v>
      </c>
      <c r="N1848" s="16" t="n">
        <v>0.375948756304788</v>
      </c>
      <c r="O1848" s="16" t="n">
        <v>0.138520117991224</v>
      </c>
      <c r="P1848" s="16" t="n">
        <v>0.0373782772616525</v>
      </c>
    </row>
    <row r="1849" customFormat="false" ht="15" hidden="false" customHeight="false" outlineLevel="0" collapsed="false">
      <c r="A1849" s="17" t="n">
        <v>2244</v>
      </c>
      <c r="B1849" s="6"/>
      <c r="C1849" s="16" t="n">
        <v>0.16439216773748</v>
      </c>
      <c r="D1849" s="16" t="n">
        <v>0.181336598821953</v>
      </c>
      <c r="E1849" s="16" t="n">
        <v>0.599789186507937</v>
      </c>
      <c r="F1849" s="16" t="n">
        <v>0.375805689384196</v>
      </c>
      <c r="G1849" s="18" t="n">
        <v>1.99787258030367E-005</v>
      </c>
      <c r="H1849" s="6"/>
      <c r="I1849" s="18" t="n">
        <v>2.41638674383607E-006</v>
      </c>
      <c r="J1849" s="18" t="n">
        <v>2.66582761205339E-005</v>
      </c>
      <c r="K1849" s="16" t="n">
        <v>0.549231150793651</v>
      </c>
      <c r="L1849" s="16" t="n">
        <v>0.346071839128474</v>
      </c>
      <c r="M1849" s="16" t="n">
        <v>0.518563988095238</v>
      </c>
      <c r="N1849" s="16" t="n">
        <v>0.322651050037912</v>
      </c>
      <c r="O1849" s="16" t="n">
        <v>0.138296397230521</v>
      </c>
      <c r="P1849" s="16" t="n">
        <v>0.0371952981406439</v>
      </c>
    </row>
    <row r="1850" customFormat="false" ht="15" hidden="false" customHeight="false" outlineLevel="0" collapsed="false">
      <c r="A1850" s="17" t="n">
        <v>2245</v>
      </c>
      <c r="B1850" s="6"/>
      <c r="C1850" s="16" t="n">
        <v>0.164399220270526</v>
      </c>
      <c r="D1850" s="16" t="n">
        <v>0.181365025544318</v>
      </c>
      <c r="E1850" s="16" t="n">
        <v>0.599565972222222</v>
      </c>
      <c r="F1850" s="16" t="n">
        <v>0.375128189684289</v>
      </c>
      <c r="G1850" s="18" t="n">
        <v>2.08206344524524E-005</v>
      </c>
      <c r="H1850" s="6"/>
      <c r="I1850" s="18" t="n">
        <v>1.34357679927335E-005</v>
      </c>
      <c r="J1850" s="18" t="n">
        <v>3.92605667414283E-005</v>
      </c>
      <c r="K1850" s="16" t="n">
        <v>0.547222222222222</v>
      </c>
      <c r="L1850" s="16" t="n">
        <v>0.345722314864862</v>
      </c>
      <c r="M1850" s="16" t="n">
        <v>0.522408234126984</v>
      </c>
      <c r="N1850" s="16" t="n">
        <v>0.273506798220875</v>
      </c>
      <c r="O1850" s="16" t="n">
        <v>0.138051833335864</v>
      </c>
      <c r="P1850" s="16" t="n">
        <v>0.0372646751419832</v>
      </c>
    </row>
    <row r="1851" customFormat="false" ht="15" hidden="false" customHeight="false" outlineLevel="0" collapsed="false">
      <c r="A1851" s="17" t="n">
        <v>2246</v>
      </c>
      <c r="B1851" s="6"/>
      <c r="C1851" s="16" t="n">
        <v>0.164416797067341</v>
      </c>
      <c r="D1851" s="16" t="n">
        <v>0.181406058125673</v>
      </c>
      <c r="E1851" s="16" t="n">
        <v>0.599119543650794</v>
      </c>
      <c r="F1851" s="16" t="n">
        <v>0.374413203899084</v>
      </c>
      <c r="G1851" s="18" t="n">
        <v>2.17472130161305E-005</v>
      </c>
      <c r="H1851" s="6"/>
      <c r="I1851" s="18" t="n">
        <v>2.50950160004021E-005</v>
      </c>
      <c r="J1851" s="18" t="n">
        <v>5.28583830700797E-005</v>
      </c>
      <c r="K1851" s="16" t="n">
        <v>0.546391369047619</v>
      </c>
      <c r="L1851" s="16" t="n">
        <v>0.338744817132414</v>
      </c>
      <c r="M1851" s="16" t="n">
        <v>0.526165674603175</v>
      </c>
      <c r="N1851" s="16" t="n">
        <v>0.230909662427987</v>
      </c>
      <c r="O1851" s="16" t="n">
        <v>0.137793710322178</v>
      </c>
      <c r="P1851" s="16" t="n">
        <v>0.0377571419289648</v>
      </c>
    </row>
    <row r="1852" customFormat="false" ht="15" hidden="false" customHeight="false" outlineLevel="0" collapsed="false">
      <c r="A1852" s="17" t="n">
        <v>2247</v>
      </c>
      <c r="B1852" s="6"/>
      <c r="C1852" s="16" t="n">
        <v>0.164445721789102</v>
      </c>
      <c r="D1852" s="16" t="n">
        <v>0.181461070920667</v>
      </c>
      <c r="E1852" s="16" t="n">
        <v>0.598958333333333</v>
      </c>
      <c r="F1852" s="16" t="n">
        <v>0.373666320497817</v>
      </c>
      <c r="G1852" s="18" t="n">
        <v>2.27371577215195E-005</v>
      </c>
      <c r="H1852" s="6"/>
      <c r="I1852" s="18" t="n">
        <v>3.7264059003834E-005</v>
      </c>
      <c r="J1852" s="18" t="n">
        <v>6.71802364684916E-005</v>
      </c>
      <c r="K1852" s="16" t="n">
        <v>0.545362103174603</v>
      </c>
      <c r="L1852" s="16" t="n">
        <v>0.328142216465182</v>
      </c>
      <c r="M1852" s="16" t="n">
        <v>0.531696428571429</v>
      </c>
      <c r="N1852" s="16" t="n">
        <v>0.191975160508531</v>
      </c>
      <c r="O1852" s="16" t="n">
        <v>0.137524041697788</v>
      </c>
      <c r="P1852" s="16" t="n">
        <v>0.0384474895795587</v>
      </c>
    </row>
    <row r="1853" customFormat="false" ht="15" hidden="false" customHeight="false" outlineLevel="0" collapsed="false">
      <c r="A1853" s="17" t="n">
        <v>2248</v>
      </c>
      <c r="B1853" s="6"/>
      <c r="C1853" s="16" t="n">
        <v>0.164485830570311</v>
      </c>
      <c r="D1853" s="16" t="n">
        <v>0.181530412245762</v>
      </c>
      <c r="E1853" s="16" t="n">
        <v>0.598511904761905</v>
      </c>
      <c r="F1853" s="16" t="n">
        <v>0.372893919206313</v>
      </c>
      <c r="G1853" s="18" t="n">
        <v>2.38356252707153E-005</v>
      </c>
      <c r="H1853" s="6"/>
      <c r="I1853" s="18" t="n">
        <v>4.98075853362277E-005</v>
      </c>
      <c r="J1853" s="18" t="n">
        <v>8.20514412975341E-005</v>
      </c>
      <c r="K1853" s="16" t="n">
        <v>0.544878472222222</v>
      </c>
      <c r="L1853" s="16" t="n">
        <v>0.316541491749947</v>
      </c>
      <c r="M1853" s="16" t="n">
        <v>0.536855158730159</v>
      </c>
      <c r="N1853" s="16" t="n">
        <v>0.157783479258257</v>
      </c>
      <c r="O1853" s="16" t="n">
        <v>0.137245127452234</v>
      </c>
      <c r="P1853" s="16" t="n">
        <v>0.0392678655758344</v>
      </c>
    </row>
    <row r="1854" customFormat="false" ht="15" hidden="false" customHeight="false" outlineLevel="0" collapsed="false">
      <c r="A1854" s="17" t="n">
        <v>2249</v>
      </c>
      <c r="B1854" s="6"/>
      <c r="C1854" s="16" t="n">
        <v>0.164538062444635</v>
      </c>
      <c r="D1854" s="16" t="n">
        <v>0.181616094506521</v>
      </c>
      <c r="E1854" s="16" t="n">
        <v>0.598301091269841</v>
      </c>
      <c r="F1854" s="16" t="n">
        <v>0.372106995643499</v>
      </c>
      <c r="G1854" s="18" t="n">
        <v>2.50484698557259E-005</v>
      </c>
      <c r="H1854" s="6"/>
      <c r="I1854" s="18" t="n">
        <v>6.2746086417254E-005</v>
      </c>
      <c r="J1854" s="18" t="n">
        <v>9.75276033772556E-005</v>
      </c>
      <c r="K1854" s="16" t="n">
        <v>0.545114087301587</v>
      </c>
      <c r="L1854" s="16" t="n">
        <v>0.302587983664502</v>
      </c>
      <c r="M1854" s="16" t="n">
        <v>0.541964285714286</v>
      </c>
      <c r="N1854" s="16" t="n">
        <v>0.131433908805815</v>
      </c>
      <c r="O1854" s="16" t="n">
        <v>0.136960935636819</v>
      </c>
      <c r="P1854" s="16" t="n">
        <v>0.0402489302864051</v>
      </c>
    </row>
    <row r="1855" customFormat="false" ht="15" hidden="false" customHeight="false" outlineLevel="0" collapsed="false">
      <c r="A1855" s="17" t="n">
        <v>2250</v>
      </c>
      <c r="B1855" s="6"/>
      <c r="C1855" s="16" t="n">
        <v>0.16460350878016</v>
      </c>
      <c r="D1855" s="16" t="n">
        <v>0.181719156612408</v>
      </c>
      <c r="E1855" s="16" t="n">
        <v>0.597668650793651</v>
      </c>
      <c r="F1855" s="16" t="n">
        <v>0.3712998970292</v>
      </c>
      <c r="G1855" s="18" t="n">
        <v>2.62878445099036E-005</v>
      </c>
      <c r="H1855" s="6"/>
      <c r="I1855" s="18" t="n">
        <v>7.60345352290473E-005</v>
      </c>
      <c r="J1855" s="18" t="n">
        <v>0.000113525861690886</v>
      </c>
      <c r="K1855" s="16" t="n">
        <v>0.544134424603175</v>
      </c>
      <c r="L1855" s="16" t="n">
        <v>0.287910270948612</v>
      </c>
      <c r="M1855" s="16" t="n">
        <v>0.546552579365079</v>
      </c>
      <c r="N1855" s="16" t="n">
        <v>0.108799596253552</v>
      </c>
      <c r="O1855" s="16" t="n">
        <v>0.136669422611243</v>
      </c>
      <c r="P1855" s="16" t="n">
        <v>0.0413134051550635</v>
      </c>
    </row>
    <row r="1856" customFormat="false" ht="15" hidden="false" customHeight="false" outlineLevel="0" collapsed="false">
      <c r="A1856" s="17" t="n">
        <v>2251</v>
      </c>
      <c r="B1856" s="6"/>
      <c r="C1856" s="16" t="n">
        <v>0.16468335269446</v>
      </c>
      <c r="D1856" s="16" t="n">
        <v>0.181839219801018</v>
      </c>
      <c r="E1856" s="16" t="n">
        <v>0.597482638888889</v>
      </c>
      <c r="F1856" s="16" t="n">
        <v>0.370439788543766</v>
      </c>
      <c r="G1856" s="18" t="n">
        <v>2.77449768552427E-005</v>
      </c>
      <c r="H1856" s="6"/>
      <c r="I1856" s="18" t="n">
        <v>8.96468541059678E-005</v>
      </c>
      <c r="J1856" s="18" t="n">
        <v>0.000129981841060068</v>
      </c>
      <c r="K1856" s="16" t="n">
        <v>0.54453125</v>
      </c>
      <c r="L1856" s="16" t="n">
        <v>0.273346081629781</v>
      </c>
      <c r="M1856" s="16" t="n">
        <v>0.550892857142857</v>
      </c>
      <c r="N1856" s="16" t="n">
        <v>0.0926221452766781</v>
      </c>
      <c r="O1856" s="16" t="n">
        <v>0.136358724059011</v>
      </c>
      <c r="P1856" s="16" t="n">
        <v>0.0424144834453788</v>
      </c>
    </row>
    <row r="1857" customFormat="false" ht="15" hidden="false" customHeight="false" outlineLevel="0" collapsed="false">
      <c r="A1857" s="17" t="n">
        <v>2252</v>
      </c>
      <c r="B1857" s="6"/>
      <c r="C1857" s="16" t="n">
        <v>0.164777662700375</v>
      </c>
      <c r="D1857" s="16" t="n">
        <v>0.181976686326173</v>
      </c>
      <c r="E1857" s="16" t="n">
        <v>0.596974206349206</v>
      </c>
      <c r="F1857" s="16" t="n">
        <v>0.369534264906708</v>
      </c>
      <c r="G1857" s="18" t="n">
        <v>2.93572870444971E-005</v>
      </c>
      <c r="H1857" s="6"/>
      <c r="I1857" s="18" t="n">
        <v>0.000103768129577147</v>
      </c>
      <c r="J1857" s="18" t="n">
        <v>0.000147018549614187</v>
      </c>
      <c r="K1857" s="16" t="n">
        <v>0.544642857142857</v>
      </c>
      <c r="L1857" s="16" t="n">
        <v>0.259131246101036</v>
      </c>
      <c r="M1857" s="16" t="n">
        <v>0.55328621031746</v>
      </c>
      <c r="N1857" s="16" t="n">
        <v>0.0858264682161832</v>
      </c>
      <c r="O1857" s="16" t="n">
        <v>0.136031576624174</v>
      </c>
      <c r="P1857" s="16" t="n">
        <v>0.0434749758188549</v>
      </c>
    </row>
    <row r="1858" customFormat="false" ht="15" hidden="false" customHeight="false" outlineLevel="0" collapsed="false">
      <c r="A1858" s="17" t="n">
        <v>2253</v>
      </c>
      <c r="B1858" s="6"/>
      <c r="C1858" s="16" t="n">
        <v>0.16488766082641</v>
      </c>
      <c r="D1858" s="16" t="n">
        <v>0.182131764657567</v>
      </c>
      <c r="E1858" s="16" t="n">
        <v>0.596825396825397</v>
      </c>
      <c r="F1858" s="16" t="n">
        <v>0.368565704813431</v>
      </c>
      <c r="G1858" s="18" t="n">
        <v>3.11254160082622E-005</v>
      </c>
      <c r="H1858" s="6"/>
      <c r="I1858" s="18" t="n">
        <v>0.000118290680690459</v>
      </c>
      <c r="J1858" s="18" t="n">
        <v>0.000164395949686478</v>
      </c>
      <c r="K1858" s="16" t="n">
        <v>0.544345238095238</v>
      </c>
      <c r="L1858" s="16" t="n">
        <v>0.248368806646729</v>
      </c>
      <c r="M1858" s="16" t="n">
        <v>0.555233134920635</v>
      </c>
      <c r="N1858" s="16" t="n">
        <v>0.0834296393407593</v>
      </c>
      <c r="O1858" s="16" t="n">
        <v>0.135681606129872</v>
      </c>
      <c r="P1858" s="16" t="n">
        <v>0.0443917734072967</v>
      </c>
    </row>
    <row r="1859" customFormat="false" ht="15" hidden="false" customHeight="false" outlineLevel="0" collapsed="false">
      <c r="A1859" s="17" t="n">
        <v>2254</v>
      </c>
      <c r="B1859" s="6"/>
      <c r="C1859" s="16" t="n">
        <v>0.165012981171236</v>
      </c>
      <c r="D1859" s="16" t="n">
        <v>0.182303914654184</v>
      </c>
      <c r="E1859" s="16" t="n">
        <v>0.596106150793651</v>
      </c>
      <c r="F1859" s="16" t="n">
        <v>0.36753562710584</v>
      </c>
      <c r="G1859" s="18" t="n">
        <v>3.3022848577439E-005</v>
      </c>
      <c r="H1859" s="6"/>
      <c r="I1859" s="18" t="n">
        <v>0.000133015499650528</v>
      </c>
      <c r="J1859" s="18" t="n">
        <v>0.00018196545520458</v>
      </c>
      <c r="K1859" s="16" t="n">
        <v>0.54422123015873</v>
      </c>
      <c r="L1859" s="16" t="n">
        <v>0.237835610846398</v>
      </c>
      <c r="M1859" s="16" t="n">
        <v>0.556237599206349</v>
      </c>
      <c r="N1859" s="16" t="n">
        <v>0.0833072931077868</v>
      </c>
      <c r="O1859" s="16" t="n">
        <v>0.135309351696943</v>
      </c>
      <c r="P1859" s="16" t="n">
        <v>0.0452588221765556</v>
      </c>
    </row>
    <row r="1860" customFormat="false" ht="15" hidden="false" customHeight="false" outlineLevel="0" collapsed="false">
      <c r="A1860" s="17" t="n">
        <v>2255</v>
      </c>
      <c r="B1860" s="6"/>
      <c r="C1860" s="16" t="n">
        <v>0.165153126115904</v>
      </c>
      <c r="D1860" s="16" t="n">
        <v>0.182493515258535</v>
      </c>
      <c r="E1860" s="16" t="n">
        <v>0.595523313492063</v>
      </c>
      <c r="F1860" s="16" t="n">
        <v>0.366464855999288</v>
      </c>
      <c r="G1860" s="18" t="n">
        <v>3.52376679276552E-005</v>
      </c>
      <c r="H1860" s="6"/>
      <c r="I1860" s="18" t="n">
        <v>0.000148079598368609</v>
      </c>
      <c r="J1860" s="18" t="n">
        <v>0.000199691233033512</v>
      </c>
      <c r="K1860" s="16" t="n">
        <v>0.54358878968254</v>
      </c>
      <c r="L1860" s="16" t="n">
        <v>0.230527078825938</v>
      </c>
      <c r="M1860" s="16" t="n">
        <v>0.555828373015873</v>
      </c>
      <c r="N1860" s="16" t="n">
        <v>0.0840277479300178</v>
      </c>
      <c r="O1860" s="16" t="n">
        <v>0.134922330540522</v>
      </c>
      <c r="P1860" s="16" t="n">
        <v>0.0459341797597574</v>
      </c>
    </row>
    <row r="1861" customFormat="false" ht="15" hidden="false" customHeight="false" outlineLevel="0" collapsed="false">
      <c r="A1861" s="17" t="n">
        <v>2256</v>
      </c>
      <c r="B1861" s="6"/>
      <c r="C1861" s="16" t="n">
        <v>0.165308585990187</v>
      </c>
      <c r="D1861" s="16" t="n">
        <v>0.18270131019704</v>
      </c>
      <c r="E1861" s="16" t="n">
        <v>0.595114087301587</v>
      </c>
      <c r="F1861" s="16" t="n">
        <v>0.365354678679121</v>
      </c>
      <c r="G1861" s="18" t="n">
        <v>3.76229147363714E-005</v>
      </c>
      <c r="H1861" s="6"/>
      <c r="I1861" s="18" t="n">
        <v>0.000163021951896578</v>
      </c>
      <c r="J1861" s="18" t="n">
        <v>0.00021718077532009</v>
      </c>
      <c r="K1861" s="16" t="n">
        <v>0.543787202380952</v>
      </c>
      <c r="L1861" s="16" t="n">
        <v>0.22387144734107</v>
      </c>
      <c r="M1861" s="16" t="n">
        <v>0.557105654761905</v>
      </c>
      <c r="N1861" s="16" t="n">
        <v>0.0755217453357665</v>
      </c>
      <c r="O1861" s="16" t="n">
        <v>0.134521001130319</v>
      </c>
      <c r="P1861" s="16" t="n">
        <v>0.046537175915611</v>
      </c>
    </row>
    <row r="1862" customFormat="false" ht="15" hidden="false" customHeight="false" outlineLevel="0" collapsed="false">
      <c r="A1862" s="17" t="n">
        <v>2257</v>
      </c>
      <c r="B1862" s="6"/>
      <c r="C1862" s="16" t="n">
        <v>0.165479102572626</v>
      </c>
      <c r="D1862" s="16" t="n">
        <v>0.182927147069885</v>
      </c>
      <c r="E1862" s="16" t="n">
        <v>0.594419642857143</v>
      </c>
      <c r="F1862" s="16" t="n">
        <v>0.364209369255658</v>
      </c>
      <c r="G1862" s="18" t="n">
        <v>4.02927487473674E-005</v>
      </c>
      <c r="H1862" s="6"/>
      <c r="I1862" s="18" t="n">
        <v>0.000177490793362474</v>
      </c>
      <c r="J1862" s="18" t="n">
        <v>0.000234250566073558</v>
      </c>
      <c r="K1862" s="16" t="n">
        <v>0.543154761904762</v>
      </c>
      <c r="L1862" s="16" t="n">
        <v>0.215790115770689</v>
      </c>
      <c r="M1862" s="16" t="n">
        <v>0.560081845238095</v>
      </c>
      <c r="N1862" s="16" t="n">
        <v>0.0620351059186604</v>
      </c>
      <c r="O1862" s="16" t="n">
        <v>0.134106902072225</v>
      </c>
      <c r="P1862" s="16" t="n">
        <v>0.0472292765017592</v>
      </c>
    </row>
    <row r="1863" customFormat="false" ht="15" hidden="false" customHeight="false" outlineLevel="0" collapsed="false">
      <c r="A1863" s="17" t="n">
        <v>2258</v>
      </c>
      <c r="B1863" s="6"/>
      <c r="C1863" s="16" t="n">
        <v>0.165665659456332</v>
      </c>
      <c r="D1863" s="16" t="n">
        <v>0.18317190045689</v>
      </c>
      <c r="E1863" s="16" t="n">
        <v>0.593799603174603</v>
      </c>
      <c r="F1863" s="16" t="n">
        <v>0.363023769151286</v>
      </c>
      <c r="G1863" s="18" t="n">
        <v>4.30848476134986E-005</v>
      </c>
      <c r="H1863" s="6"/>
      <c r="I1863" s="18" t="n">
        <v>0.000191459673205176</v>
      </c>
      <c r="J1863" s="18" t="n">
        <v>0.000250734573720353</v>
      </c>
      <c r="K1863" s="16" t="n">
        <v>0.542571924603175</v>
      </c>
      <c r="L1863" s="16" t="n">
        <v>0.208802467344655</v>
      </c>
      <c r="M1863" s="16" t="n">
        <v>0.563194444444444</v>
      </c>
      <c r="N1863" s="16" t="n">
        <v>0.0442514452028048</v>
      </c>
      <c r="O1863" s="16" t="n">
        <v>0.133678161467683</v>
      </c>
      <c r="P1863" s="16" t="n">
        <v>0.0478919140090674</v>
      </c>
    </row>
    <row r="1864" customFormat="false" ht="15" hidden="false" customHeight="false" outlineLevel="0" collapsed="false">
      <c r="A1864" s="17" t="n">
        <v>2259</v>
      </c>
      <c r="B1864" s="6"/>
      <c r="C1864" s="16" t="n">
        <v>0.165868027771168</v>
      </c>
      <c r="D1864" s="16" t="n">
        <v>0.183435622234922</v>
      </c>
      <c r="E1864" s="16" t="n">
        <v>0.593142361111111</v>
      </c>
      <c r="F1864" s="16" t="n">
        <v>0.361804456028331</v>
      </c>
      <c r="G1864" s="18" t="n">
        <v>4.62565282107744E-005</v>
      </c>
      <c r="H1864" s="6"/>
      <c r="I1864" s="18" t="n">
        <v>0.000204549918622429</v>
      </c>
      <c r="J1864" s="18" t="n">
        <v>0.000266342036151257</v>
      </c>
      <c r="K1864" s="16" t="n">
        <v>0.542162698412698</v>
      </c>
      <c r="L1864" s="16" t="n">
        <v>0.20040148829654</v>
      </c>
      <c r="M1864" s="16" t="n">
        <v>0.567646329365079</v>
      </c>
      <c r="N1864" s="16" t="n">
        <v>0.0265367398730297</v>
      </c>
      <c r="O1864" s="16" t="n">
        <v>0.133237151148425</v>
      </c>
      <c r="P1864" s="16" t="n">
        <v>0.0486073323093754</v>
      </c>
    </row>
    <row r="1865" customFormat="false" ht="15" hidden="false" customHeight="false" outlineLevel="0" collapsed="false">
      <c r="A1865" s="17" t="n">
        <v>2260</v>
      </c>
      <c r="B1865" s="6"/>
      <c r="C1865" s="16" t="n">
        <v>0.166085263157765</v>
      </c>
      <c r="D1865" s="16" t="n">
        <v>0.183717275828467</v>
      </c>
      <c r="E1865" s="16" t="n">
        <v>0.592522321428571</v>
      </c>
      <c r="F1865" s="16" t="n">
        <v>0.360560827490309</v>
      </c>
      <c r="G1865" s="18" t="n">
        <v>4.97746378325935E-005</v>
      </c>
      <c r="H1865" s="6"/>
      <c r="I1865" s="18" t="n">
        <v>0.000216494433268912</v>
      </c>
      <c r="J1865" s="18" t="n">
        <v>0.000280868625725283</v>
      </c>
      <c r="K1865" s="16" t="n">
        <v>0.541902281746032</v>
      </c>
      <c r="L1865" s="16" t="n">
        <v>0.191438094830159</v>
      </c>
      <c r="M1865" s="16" t="n">
        <v>0.570610119047619</v>
      </c>
      <c r="N1865" s="16" t="n">
        <v>0.0144097516170359</v>
      </c>
      <c r="O1865" s="16" t="n">
        <v>0.132787264706331</v>
      </c>
      <c r="P1865" s="16" t="n">
        <v>0.0494330195596038</v>
      </c>
    </row>
    <row r="1866" customFormat="false" ht="15" hidden="false" customHeight="false" outlineLevel="0" collapsed="false">
      <c r="A1866" s="17" t="n">
        <v>2261</v>
      </c>
      <c r="B1866" s="6"/>
      <c r="C1866" s="16" t="n">
        <v>0.166316892128516</v>
      </c>
      <c r="D1866" s="16" t="n">
        <v>0.184015133946056</v>
      </c>
      <c r="E1866" s="16" t="n">
        <v>0.591865079365079</v>
      </c>
      <c r="F1866" s="16" t="n">
        <v>0.359276165400662</v>
      </c>
      <c r="G1866" s="18" t="n">
        <v>5.34034213877816E-005</v>
      </c>
      <c r="H1866" s="6"/>
      <c r="I1866" s="18" t="n">
        <v>0.000226992703424804</v>
      </c>
      <c r="J1866" s="18" t="n">
        <v>0.00029398317415493</v>
      </c>
      <c r="K1866" s="16" t="n">
        <v>0.542199900793651</v>
      </c>
      <c r="L1866" s="16" t="n">
        <v>0.181439049403353</v>
      </c>
      <c r="M1866" s="16" t="n">
        <v>0.574355158730159</v>
      </c>
      <c r="N1866" s="16" t="n">
        <v>0.00553968592082046</v>
      </c>
      <c r="O1866" s="16" t="n">
        <v>0.132322448056713</v>
      </c>
      <c r="P1866" s="16" t="n">
        <v>0.050363229779618</v>
      </c>
    </row>
    <row r="1867" customFormat="false" ht="15" hidden="false" customHeight="false" outlineLevel="0" collapsed="false">
      <c r="A1867" s="17" t="n">
        <v>2262</v>
      </c>
      <c r="B1867" s="6"/>
      <c r="C1867" s="16" t="n">
        <v>0.16656050137856</v>
      </c>
      <c r="D1867" s="16" t="n">
        <v>0.184326933249522</v>
      </c>
      <c r="E1867" s="16" t="n">
        <v>0.591307043650794</v>
      </c>
      <c r="F1867" s="16" t="n">
        <v>0.357966108777077</v>
      </c>
      <c r="G1867" s="18" t="n">
        <v>5.75521801369637E-005</v>
      </c>
      <c r="H1867" s="6"/>
      <c r="I1867" s="18" t="n">
        <v>0.00023552841145737</v>
      </c>
      <c r="J1867" s="18" t="n">
        <v>0.000305051441536813</v>
      </c>
      <c r="K1867" s="16" t="n">
        <v>0.542571924603175</v>
      </c>
      <c r="L1867" s="16" t="n">
        <v>0.171289502511341</v>
      </c>
      <c r="M1867" s="16" t="n">
        <v>0.578224206349206</v>
      </c>
      <c r="N1867" s="18" t="n">
        <v>0.000937403540493022</v>
      </c>
      <c r="O1867" s="16" t="n">
        <v>0.131848353237163</v>
      </c>
      <c r="P1867" s="16" t="n">
        <v>0.051362518929054</v>
      </c>
    </row>
    <row r="1868" customFormat="false" ht="15" hidden="false" customHeight="false" outlineLevel="0" collapsed="false">
      <c r="A1868" s="17" t="n">
        <v>2263</v>
      </c>
      <c r="B1868" s="6"/>
      <c r="C1868" s="16" t="n">
        <v>0.166814071952037</v>
      </c>
      <c r="D1868" s="16" t="n">
        <v>0.184651123427614</v>
      </c>
      <c r="E1868" s="16" t="n">
        <v>0.590749007936508</v>
      </c>
      <c r="F1868" s="16" t="n">
        <v>0.356647822332074</v>
      </c>
      <c r="G1868" s="18" t="n">
        <v>6.20802569417671E-005</v>
      </c>
      <c r="H1868" s="6"/>
      <c r="I1868" s="18" t="n">
        <v>0.000241776604982163</v>
      </c>
      <c r="J1868" s="18" t="n">
        <v>0.000313555284851891</v>
      </c>
      <c r="K1868" s="16" t="n">
        <v>0.543427579365079</v>
      </c>
      <c r="L1868" s="16" t="n">
        <v>0.162027727912028</v>
      </c>
      <c r="M1868" s="16" t="n">
        <v>0.584697420634921</v>
      </c>
      <c r="N1868" s="18" t="n">
        <v>3.33669091253498E-005</v>
      </c>
      <c r="O1868" s="16" t="n">
        <v>0.131371188788354</v>
      </c>
      <c r="P1868" s="16" t="n">
        <v>0.0523300462415619</v>
      </c>
    </row>
    <row r="1869" customFormat="false" ht="15" hidden="false" customHeight="false" outlineLevel="0" collapsed="false">
      <c r="A1869" s="17" t="n">
        <v>2264</v>
      </c>
      <c r="B1869" s="6"/>
      <c r="C1869" s="16" t="n">
        <v>0.167074847350665</v>
      </c>
      <c r="D1869" s="16" t="n">
        <v>0.184984835437586</v>
      </c>
      <c r="E1869" s="16" t="n">
        <v>0.590240575396825</v>
      </c>
      <c r="F1869" s="16" t="n">
        <v>0.355329500570159</v>
      </c>
      <c r="G1869" s="18" t="n">
        <v>6.67438987469518E-005</v>
      </c>
      <c r="H1869" s="6"/>
      <c r="I1869" s="18" t="n">
        <v>0.000245318162653763</v>
      </c>
      <c r="J1869" s="18" t="n">
        <v>0.000319089355595404</v>
      </c>
      <c r="K1869" s="16" t="n">
        <v>0.543886408730159</v>
      </c>
      <c r="L1869" s="16" t="n">
        <v>0.152388543106359</v>
      </c>
      <c r="M1869" s="16" t="n">
        <v>0.619754464285714</v>
      </c>
      <c r="N1869" s="18" t="n">
        <v>9.98753764575082E-008</v>
      </c>
      <c r="O1869" s="16" t="n">
        <v>0.130893920225196</v>
      </c>
      <c r="P1869" s="16" t="n">
        <v>0.0533322178026575</v>
      </c>
    </row>
    <row r="1870" customFormat="false" ht="15" hidden="false" customHeight="false" outlineLevel="0" collapsed="false">
      <c r="A1870" s="17" t="n">
        <v>2265</v>
      </c>
      <c r="B1870" s="6"/>
      <c r="C1870" s="16" t="n">
        <v>0.16733986875501</v>
      </c>
      <c r="D1870" s="16" t="n">
        <v>0.185325567769501</v>
      </c>
      <c r="E1870" s="16" t="n">
        <v>0.58968253968254</v>
      </c>
      <c r="F1870" s="16" t="n">
        <v>0.35402643244432</v>
      </c>
      <c r="G1870" s="18" t="n">
        <v>7.17914863084121E-005</v>
      </c>
      <c r="H1870" s="6"/>
      <c r="I1870" s="18" t="n">
        <v>0.000245804465723929</v>
      </c>
      <c r="J1870" s="18" t="n">
        <v>0.00032122585157424</v>
      </c>
      <c r="K1870" s="16" t="n">
        <v>0.544605654761905</v>
      </c>
      <c r="L1870" s="16" t="n">
        <v>0.142892719872122</v>
      </c>
      <c r="M1870" s="16" t="n">
        <v>0.615265376984127</v>
      </c>
      <c r="N1870" s="18" t="n">
        <v>2.00575108541178E-006</v>
      </c>
      <c r="O1870" s="16" t="n">
        <v>0.130422084444634</v>
      </c>
      <c r="P1870" s="16" t="n">
        <v>0.0543429312910354</v>
      </c>
    </row>
    <row r="1871" customFormat="false" ht="15" hidden="false" customHeight="false" outlineLevel="0" collapsed="false">
      <c r="A1871" s="17" t="n">
        <v>2266</v>
      </c>
      <c r="B1871" s="6"/>
      <c r="C1871" s="16" t="n">
        <v>0.167605216066226</v>
      </c>
      <c r="D1871" s="16" t="n">
        <v>0.185669380547164</v>
      </c>
      <c r="E1871" s="16" t="n">
        <v>0.588876488095238</v>
      </c>
      <c r="F1871" s="16" t="n">
        <v>0.352748836687741</v>
      </c>
      <c r="G1871" s="18" t="n">
        <v>7.66605631301045E-005</v>
      </c>
      <c r="H1871" s="6"/>
      <c r="I1871" s="18" t="n">
        <v>0.00024311371134925</v>
      </c>
      <c r="J1871" s="18" t="n">
        <v>0.000319730945879054</v>
      </c>
      <c r="K1871" s="16" t="n">
        <v>0.545238095238095</v>
      </c>
      <c r="L1871" s="16" t="n">
        <v>0.134151149039944</v>
      </c>
      <c r="M1871" s="16" t="n">
        <v>0.559598214285714</v>
      </c>
      <c r="N1871" s="16" t="n">
        <v>0.0313335507280163</v>
      </c>
      <c r="O1871" s="16" t="n">
        <v>0.129959386056409</v>
      </c>
      <c r="P1871" s="16" t="n">
        <v>0.055309225908649</v>
      </c>
    </row>
    <row r="1872" customFormat="false" ht="15" hidden="false" customHeight="false" outlineLevel="0" collapsed="false">
      <c r="A1872" s="17" t="n">
        <v>2267</v>
      </c>
      <c r="B1872" s="6"/>
      <c r="C1872" s="16" t="n">
        <v>0.167866698711362</v>
      </c>
      <c r="D1872" s="16" t="n">
        <v>0.186011560902945</v>
      </c>
      <c r="E1872" s="16" t="n">
        <v>0.588417658730159</v>
      </c>
      <c r="F1872" s="16" t="n">
        <v>0.351511837809459</v>
      </c>
      <c r="G1872" s="18" t="n">
        <v>8.19857419396526E-005</v>
      </c>
      <c r="H1872" s="6"/>
      <c r="I1872" s="18" t="n">
        <v>0.000237216751456164</v>
      </c>
      <c r="J1872" s="18" t="n">
        <v>0.000314529560605721</v>
      </c>
      <c r="K1872" s="16" t="n">
        <v>0.545758928571429</v>
      </c>
      <c r="L1872" s="16" t="n">
        <v>0.127201829035135</v>
      </c>
      <c r="M1872" s="16" t="n">
        <v>0.52875744047619</v>
      </c>
      <c r="N1872" s="16" t="n">
        <v>0.418788085516086</v>
      </c>
      <c r="O1872" s="16" t="n">
        <v>0.129511309453913</v>
      </c>
      <c r="P1872" s="16" t="n">
        <v>0.056212902792011</v>
      </c>
    </row>
    <row r="1873" customFormat="false" ht="15" hidden="false" customHeight="false" outlineLevel="0" collapsed="false">
      <c r="A1873" s="17" t="n">
        <v>2268</v>
      </c>
      <c r="B1873" s="6"/>
      <c r="C1873" s="16" t="n">
        <v>0.168120518084941</v>
      </c>
      <c r="D1873" s="16" t="n">
        <v>0.18634758347481</v>
      </c>
      <c r="E1873" s="16" t="n">
        <v>0.587909226190476</v>
      </c>
      <c r="F1873" s="16" t="n">
        <v>0.350315946014687</v>
      </c>
      <c r="G1873" s="18" t="n">
        <v>8.72946750817668E-005</v>
      </c>
      <c r="H1873" s="6"/>
      <c r="I1873" s="18" t="n">
        <v>0.00022823125643454</v>
      </c>
      <c r="J1873" s="18" t="n">
        <v>0.000305912369096775</v>
      </c>
      <c r="K1873" s="16" t="n">
        <v>0.546763392857143</v>
      </c>
      <c r="L1873" s="16" t="n">
        <v>0.119723937326209</v>
      </c>
      <c r="M1873" s="16" t="n">
        <v>0.512611607142857</v>
      </c>
      <c r="N1873" s="16" t="n">
        <v>0.799002189540918</v>
      </c>
      <c r="O1873" s="16" t="n">
        <v>0.129078047577548</v>
      </c>
      <c r="P1873" s="16" t="n">
        <v>0.0571583596166714</v>
      </c>
    </row>
    <row r="1874" customFormat="false" ht="15" hidden="false" customHeight="false" outlineLevel="0" collapsed="false">
      <c r="A1874" s="17" t="n">
        <v>2269</v>
      </c>
      <c r="B1874" s="6"/>
      <c r="C1874" s="16" t="n">
        <v>0.168361944495159</v>
      </c>
      <c r="D1874" s="16" t="n">
        <v>0.186671691758142</v>
      </c>
      <c r="E1874" s="16" t="n">
        <v>0.587078373015873</v>
      </c>
      <c r="F1874" s="16" t="n">
        <v>0.34916673397167</v>
      </c>
      <c r="G1874" s="18" t="n">
        <v>9.26261588003613E-005</v>
      </c>
      <c r="H1874" s="6"/>
      <c r="I1874" s="18" t="n">
        <v>0.000216197598378844</v>
      </c>
      <c r="J1874" s="18" t="n">
        <v>0.00029379163107827</v>
      </c>
      <c r="K1874" s="16" t="n">
        <v>0.547383432539683</v>
      </c>
      <c r="L1874" s="16" t="n">
        <v>0.1118626734207</v>
      </c>
      <c r="M1874" s="16" t="n">
        <v>0.504699900793651</v>
      </c>
      <c r="N1874" s="16" t="n">
        <v>0.988526438101525</v>
      </c>
      <c r="O1874" s="16" t="n">
        <v>0.12866162773129</v>
      </c>
      <c r="P1874" s="16" t="n">
        <v>0.0580590541840193</v>
      </c>
    </row>
    <row r="1875" customFormat="false" ht="15" hidden="false" customHeight="false" outlineLevel="0" collapsed="false">
      <c r="A1875" s="17" t="n">
        <v>2270</v>
      </c>
      <c r="B1875" s="6"/>
      <c r="C1875" s="16" t="n">
        <v>0.168586571852884</v>
      </c>
      <c r="D1875" s="16" t="n">
        <v>0.186977717023244</v>
      </c>
      <c r="E1875" s="16" t="n">
        <v>0.586631944444444</v>
      </c>
      <c r="F1875" s="16" t="n">
        <v>0.34806436069273</v>
      </c>
      <c r="G1875" s="18" t="n">
        <v>9.8069067426403E-005</v>
      </c>
      <c r="H1875" s="6"/>
      <c r="I1875" s="18" t="n">
        <v>0.00020200229015443</v>
      </c>
      <c r="J1875" s="18" t="n">
        <v>0.000279220434104878</v>
      </c>
      <c r="K1875" s="16" t="n">
        <v>0.547953869047619</v>
      </c>
      <c r="L1875" s="16" t="n">
        <v>0.104822329792752</v>
      </c>
      <c r="M1875" s="16" t="n">
        <v>0.502095734126984</v>
      </c>
      <c r="N1875" s="16" t="n">
        <v>0.91500178140658</v>
      </c>
      <c r="O1875" s="16" t="n">
        <v>0.128262116060549</v>
      </c>
      <c r="P1875" s="16" t="n">
        <v>0.0589682293327536</v>
      </c>
    </row>
    <row r="1876" customFormat="false" ht="15" hidden="false" customHeight="false" outlineLevel="0" collapsed="false">
      <c r="A1876" s="17" t="n">
        <v>2271</v>
      </c>
      <c r="B1876" s="6"/>
      <c r="C1876" s="16" t="n">
        <v>0.168792564117909</v>
      </c>
      <c r="D1876" s="16" t="n">
        <v>0.187262899864038</v>
      </c>
      <c r="E1876" s="16" t="n">
        <v>0.586061507936508</v>
      </c>
      <c r="F1876" s="16" t="n">
        <v>0.34700415516904</v>
      </c>
      <c r="G1876" s="18" t="n">
        <v>0.000103263951921359</v>
      </c>
      <c r="H1876" s="6"/>
      <c r="I1876" s="18" t="n">
        <v>0.000185637421643755</v>
      </c>
      <c r="J1876" s="18" t="n">
        <v>0.000262348710259544</v>
      </c>
      <c r="K1876" s="16" t="n">
        <v>0.549007936507937</v>
      </c>
      <c r="L1876" s="16" t="n">
        <v>0.0970583803367465</v>
      </c>
      <c r="M1876" s="16" t="n">
        <v>0.501153273809524</v>
      </c>
      <c r="N1876" s="16" t="n">
        <v>0.869179730409147</v>
      </c>
      <c r="O1876" s="16" t="n">
        <v>0.127877827510733</v>
      </c>
      <c r="P1876" s="16" t="n">
        <v>0.0600201275998564</v>
      </c>
    </row>
    <row r="1877" customFormat="false" ht="15" hidden="false" customHeight="false" outlineLevel="0" collapsed="false">
      <c r="A1877" s="17" t="n">
        <v>2272</v>
      </c>
      <c r="B1877" s="6"/>
      <c r="C1877" s="16" t="n">
        <v>0.168975226987934</v>
      </c>
      <c r="D1877" s="16" t="n">
        <v>0.187521536030595</v>
      </c>
      <c r="E1877" s="16" t="n">
        <v>0.585912698412698</v>
      </c>
      <c r="F1877" s="16" t="n">
        <v>0.345983401058698</v>
      </c>
      <c r="G1877" s="18" t="n">
        <v>0.000108675370763835</v>
      </c>
      <c r="H1877" s="6"/>
      <c r="I1877" s="18" t="n">
        <v>0.000168256343145592</v>
      </c>
      <c r="J1877" s="18" t="n">
        <v>0.000244428337567872</v>
      </c>
      <c r="K1877" s="16" t="n">
        <v>0.550421626984127</v>
      </c>
      <c r="L1877" s="16" t="n">
        <v>0.0900813689201391</v>
      </c>
      <c r="M1877" s="16" t="n">
        <v>0.502728174603175</v>
      </c>
      <c r="N1877" s="16" t="n">
        <v>0.855556002234538</v>
      </c>
      <c r="O1877" s="16" t="n">
        <v>0.127507784329351</v>
      </c>
      <c r="P1877" s="16" t="n">
        <v>0.0612089592653893</v>
      </c>
    </row>
    <row r="1878" customFormat="false" ht="15" hidden="false" customHeight="false" outlineLevel="0" collapsed="false">
      <c r="A1878" s="17" t="n">
        <v>2273</v>
      </c>
      <c r="B1878" s="6"/>
      <c r="C1878" s="16" t="n">
        <v>0.169135562779554</v>
      </c>
      <c r="D1878" s="16" t="n">
        <v>0.187755096294605</v>
      </c>
      <c r="E1878" s="16" t="n">
        <v>0.585515873015873</v>
      </c>
      <c r="F1878" s="16" t="n">
        <v>0.345005464030836</v>
      </c>
      <c r="G1878" s="18" t="n">
        <v>0.000113895237916906</v>
      </c>
      <c r="H1878" s="6"/>
      <c r="I1878" s="18" t="n">
        <v>0.000150284824085783</v>
      </c>
      <c r="J1878" s="18" t="n">
        <v>0.00022587206015056</v>
      </c>
      <c r="K1878" s="16" t="n">
        <v>0.551996527777778</v>
      </c>
      <c r="L1878" s="16" t="n">
        <v>0.081681045868184</v>
      </c>
      <c r="M1878" s="16" t="n">
        <v>0.507911706349206</v>
      </c>
      <c r="N1878" s="16" t="n">
        <v>0.905298791371087</v>
      </c>
      <c r="O1878" s="16" t="n">
        <v>0.127153213220515</v>
      </c>
      <c r="P1878" s="16" t="n">
        <v>0.0625069766237999</v>
      </c>
    </row>
    <row r="1879" customFormat="false" ht="15" hidden="false" customHeight="false" outlineLevel="0" collapsed="false">
      <c r="A1879" s="17" t="n">
        <v>2274</v>
      </c>
      <c r="B1879" s="6"/>
      <c r="C1879" s="16" t="n">
        <v>0.169271325008056</v>
      </c>
      <c r="D1879" s="16" t="n">
        <v>0.187962160021744</v>
      </c>
      <c r="E1879" s="16" t="n">
        <v>0.58515625</v>
      </c>
      <c r="F1879" s="16" t="n">
        <v>0.344087287413088</v>
      </c>
      <c r="G1879" s="18" t="n">
        <v>0.000118882417069717</v>
      </c>
      <c r="H1879" s="6"/>
      <c r="I1879" s="18" t="n">
        <v>0.000132930379301411</v>
      </c>
      <c r="J1879" s="18" t="n">
        <v>0.000208114976121165</v>
      </c>
      <c r="K1879" s="16" t="n">
        <v>0.553658234126984</v>
      </c>
      <c r="L1879" s="16" t="n">
        <v>0.0729616102351159</v>
      </c>
      <c r="M1879" s="16" t="n">
        <v>0.518737599206349</v>
      </c>
      <c r="N1879" s="16" t="n">
        <v>0.969091353923483</v>
      </c>
      <c r="O1879" s="16" t="n">
        <v>0.126820265096155</v>
      </c>
      <c r="P1879" s="16" t="n">
        <v>0.0639680028543843</v>
      </c>
    </row>
    <row r="1880" customFormat="false" ht="15" hidden="false" customHeight="false" outlineLevel="0" collapsed="false">
      <c r="A1880" s="17" t="n">
        <v>2275</v>
      </c>
      <c r="B1880" s="6"/>
      <c r="C1880" s="16" t="n">
        <v>0.169385380382393</v>
      </c>
      <c r="D1880" s="16" t="n">
        <v>0.188146968082105</v>
      </c>
      <c r="E1880" s="16" t="n">
        <v>0.584709821428571</v>
      </c>
      <c r="F1880" s="16" t="n">
        <v>0.343234779519872</v>
      </c>
      <c r="G1880" s="18" t="n">
        <v>0.000123543714150458</v>
      </c>
      <c r="H1880" s="6"/>
      <c r="I1880" s="18" t="n">
        <v>0.000116742974412921</v>
      </c>
      <c r="J1880" s="18" t="n">
        <v>0.00019180091064648</v>
      </c>
      <c r="K1880" s="16" t="n">
        <v>0.555766369047619</v>
      </c>
      <c r="L1880" s="16" t="n">
        <v>0.0638511517905241</v>
      </c>
      <c r="M1880" s="16" t="n">
        <v>0.535354662698413</v>
      </c>
      <c r="N1880" s="16" t="n">
        <v>0.736755815132066</v>
      </c>
      <c r="O1880" s="16" t="n">
        <v>0.126511091304007</v>
      </c>
      <c r="P1880" s="16" t="n">
        <v>0.0655895140743367</v>
      </c>
    </row>
    <row r="1881" customFormat="false" ht="15" hidden="false" customHeight="false" outlineLevel="0" collapsed="false">
      <c r="A1881" s="17" t="n">
        <v>2276</v>
      </c>
      <c r="B1881" s="6"/>
      <c r="C1881" s="16" t="n">
        <v>0.169477857858093</v>
      </c>
      <c r="D1881" s="16" t="n">
        <v>0.188310407130982</v>
      </c>
      <c r="E1881" s="16" t="n">
        <v>0.584337797619048</v>
      </c>
      <c r="F1881" s="16" t="n">
        <v>0.342461994064052</v>
      </c>
      <c r="G1881" s="18" t="n">
        <v>0.000127899507616138</v>
      </c>
      <c r="H1881" s="6"/>
      <c r="I1881" s="18" t="n">
        <v>0.000102983264763238</v>
      </c>
      <c r="J1881" s="18" t="n">
        <v>0.000178425584328943</v>
      </c>
      <c r="K1881" s="16" t="n">
        <v>0.558407738095238</v>
      </c>
      <c r="L1881" s="16" t="n">
        <v>0.0550569106325799</v>
      </c>
      <c r="M1881" s="16" t="n">
        <v>0.561445932539683</v>
      </c>
      <c r="N1881" s="16" t="n">
        <v>0.352655280502678</v>
      </c>
      <c r="O1881" s="16" t="n">
        <v>0.126230798093065</v>
      </c>
      <c r="P1881" s="16" t="n">
        <v>0.0673993162176074</v>
      </c>
    </row>
    <row r="1882" customFormat="false" ht="15" hidden="false" customHeight="false" outlineLevel="0" collapsed="false">
      <c r="A1882" s="17" t="n">
        <v>2277</v>
      </c>
      <c r="B1882" s="6"/>
      <c r="C1882" s="16" t="n">
        <v>0.16955441525684</v>
      </c>
      <c r="D1882" s="16" t="n">
        <v>0.188459529028636</v>
      </c>
      <c r="E1882" s="16" t="n">
        <v>0.584052579365079</v>
      </c>
      <c r="F1882" s="16" t="n">
        <v>0.341773278768382</v>
      </c>
      <c r="G1882" s="18" t="n">
        <v>0.000131721700129163</v>
      </c>
      <c r="H1882" s="6"/>
      <c r="I1882" s="18" t="n">
        <v>9.20607047384093E-005</v>
      </c>
      <c r="J1882" s="18" t="n">
        <v>0.000168600751327801</v>
      </c>
      <c r="K1882" s="16" t="n">
        <v>0.561284722222222</v>
      </c>
      <c r="L1882" s="16" t="n">
        <v>0.0458489621401869</v>
      </c>
      <c r="M1882" s="16" t="n">
        <v>0.59906994047619</v>
      </c>
      <c r="N1882" s="16" t="n">
        <v>0.0339205039061478</v>
      </c>
      <c r="O1882" s="16" t="n">
        <v>0.125980972072882</v>
      </c>
      <c r="P1882" s="16" t="n">
        <v>0.0694945613623145</v>
      </c>
    </row>
    <row r="1883" customFormat="false" ht="15" hidden="false" customHeight="false" outlineLevel="0" collapsed="false">
      <c r="A1883" s="17" t="n">
        <v>2278</v>
      </c>
      <c r="B1883" s="6"/>
      <c r="C1883" s="16" t="n">
        <v>0.169616684583144</v>
      </c>
      <c r="D1883" s="16" t="n">
        <v>0.188595959931447</v>
      </c>
      <c r="E1883" s="16" t="n">
        <v>0.583829365079365</v>
      </c>
      <c r="F1883" s="16" t="n">
        <v>0.341162244437881</v>
      </c>
      <c r="G1883" s="18" t="n">
        <v>0.000134679241720401</v>
      </c>
      <c r="H1883" s="6"/>
      <c r="I1883" s="18" t="n">
        <v>8.51324394071248E-005</v>
      </c>
      <c r="J1883" s="18" t="n">
        <v>0.000163423174609282</v>
      </c>
      <c r="K1883" s="16" t="n">
        <v>0.564322916666667</v>
      </c>
      <c r="L1883" s="16" t="n">
        <v>0.03755399879901</v>
      </c>
      <c r="M1883" s="16" t="n">
        <v>0.664446924603175</v>
      </c>
      <c r="N1883" s="18" t="n">
        <v>8.06471670192164E-006</v>
      </c>
      <c r="O1883" s="16" t="n">
        <v>0.12575930413819</v>
      </c>
      <c r="P1883" s="16" t="n">
        <v>0.0716609408353919</v>
      </c>
    </row>
    <row r="1884" customFormat="false" ht="15" hidden="false" customHeight="false" outlineLevel="0" collapsed="false">
      <c r="A1884" s="17" t="n">
        <v>2279</v>
      </c>
      <c r="B1884" s="6"/>
      <c r="C1884" s="16" t="n">
        <v>0.16967200879273</v>
      </c>
      <c r="D1884" s="16" t="n">
        <v>0.188727468429221</v>
      </c>
      <c r="E1884" s="16" t="n">
        <v>0.583841765873016</v>
      </c>
      <c r="F1884" s="16" t="n">
        <v>0.340609456406505</v>
      </c>
      <c r="G1884" s="18" t="n">
        <v>0.000137515103477667</v>
      </c>
      <c r="H1884" s="6"/>
      <c r="I1884" s="18" t="n">
        <v>8.23811171762746E-005</v>
      </c>
      <c r="J1884" s="18" t="n">
        <v>0.000163182656396698</v>
      </c>
      <c r="K1884" s="16" t="n">
        <v>0.567708333333333</v>
      </c>
      <c r="L1884" s="16" t="n">
        <v>0.0305849975319609</v>
      </c>
      <c r="M1884" s="16" t="n">
        <v>0.715104166666667</v>
      </c>
      <c r="N1884" s="18" t="n">
        <v>2.63101464653278E-012</v>
      </c>
      <c r="O1884" s="16" t="n">
        <v>0.125558750269825</v>
      </c>
      <c r="P1884" s="16" t="n">
        <v>0.0739259625885164</v>
      </c>
    </row>
    <row r="1885" customFormat="false" ht="15" hidden="false" customHeight="false" outlineLevel="0" collapsed="false">
      <c r="A1885" s="17" t="n">
        <v>2280</v>
      </c>
      <c r="B1885" s="6"/>
      <c r="C1885" s="16" t="n">
        <v>0.169723548759198</v>
      </c>
      <c r="D1885" s="16" t="n">
        <v>0.188857883378611</v>
      </c>
      <c r="E1885" s="16" t="n">
        <v>0.583544146825397</v>
      </c>
      <c r="F1885" s="16" t="n">
        <v>0.340115638096349</v>
      </c>
      <c r="G1885" s="18" t="n">
        <v>0.000139910244597735</v>
      </c>
      <c r="H1885" s="6"/>
      <c r="I1885" s="18" t="n">
        <v>8.46400024902066E-005</v>
      </c>
      <c r="J1885" s="18" t="n">
        <v>0.000168608290300888</v>
      </c>
      <c r="K1885" s="16" t="n">
        <v>0.571775793650794</v>
      </c>
      <c r="L1885" s="16" t="n">
        <v>0.0251487972220092</v>
      </c>
      <c r="M1885" s="16" t="n">
        <v>0.655009920634921</v>
      </c>
      <c r="N1885" s="18" t="n">
        <v>7.53886720023513E-008</v>
      </c>
      <c r="O1885" s="16" t="n">
        <v>0.125379577849794</v>
      </c>
      <c r="P1885" s="16" t="n">
        <v>0.0760488362661621</v>
      </c>
    </row>
    <row r="1886" customFormat="false" ht="15" hidden="false" customHeight="false" outlineLevel="0" collapsed="false">
      <c r="A1886" s="17" t="n">
        <v>2281</v>
      </c>
      <c r="B1886" s="6"/>
      <c r="C1886" s="16" t="n">
        <v>0.16978002582008</v>
      </c>
      <c r="D1886" s="16" t="n">
        <v>0.188996844224297</v>
      </c>
      <c r="E1886" s="16" t="n">
        <v>0.583333333333333</v>
      </c>
      <c r="F1886" s="16" t="n">
        <v>0.339660609114669</v>
      </c>
      <c r="G1886" s="18" t="n">
        <v>0.000141852087582889</v>
      </c>
      <c r="H1886" s="6"/>
      <c r="I1886" s="18" t="n">
        <v>9.21707070278969E-005</v>
      </c>
      <c r="J1886" s="18" t="n">
        <v>0.000179601290562174</v>
      </c>
      <c r="K1886" s="16" t="n">
        <v>0.574479166666667</v>
      </c>
      <c r="L1886" s="16" t="n">
        <v>0.0219621203256933</v>
      </c>
      <c r="M1886" s="16" t="n">
        <v>0.640736607142857</v>
      </c>
      <c r="N1886" s="18" t="n">
        <v>8.21729732838992E-005</v>
      </c>
      <c r="O1886" s="16" t="n">
        <v>0.125214468525707</v>
      </c>
      <c r="P1886" s="16" t="n">
        <v>0.077683369983506</v>
      </c>
    </row>
    <row r="1887" customFormat="false" ht="15" hidden="false" customHeight="false" outlineLevel="0" collapsed="false">
      <c r="A1887" s="17" t="n">
        <v>2282</v>
      </c>
      <c r="B1887" s="6"/>
      <c r="C1887" s="16" t="n">
        <v>0.169844202353046</v>
      </c>
      <c r="D1887" s="16" t="n">
        <v>0.189147316984912</v>
      </c>
      <c r="E1887" s="16" t="n">
        <v>0.583134920634921</v>
      </c>
      <c r="F1887" s="16" t="n">
        <v>0.339226228797565</v>
      </c>
      <c r="G1887" s="18" t="n">
        <v>0.000143809262947817</v>
      </c>
      <c r="H1887" s="6"/>
      <c r="I1887" s="18" t="n">
        <v>0.000105413208903202</v>
      </c>
      <c r="J1887" s="18" t="n">
        <v>0.000196729269934336</v>
      </c>
      <c r="K1887" s="16" t="n">
        <v>0.576909722222222</v>
      </c>
      <c r="L1887" s="16" t="n">
        <v>0.0201897351936276</v>
      </c>
      <c r="M1887" s="16" t="n">
        <v>0.619208829365079</v>
      </c>
      <c r="N1887" s="16" t="n">
        <v>0.0019175508602198</v>
      </c>
      <c r="O1887" s="16" t="n">
        <v>0.125056841956038</v>
      </c>
      <c r="P1887" s="16" t="n">
        <v>0.0788418570977072</v>
      </c>
    </row>
    <row r="1888" customFormat="false" ht="15" hidden="false" customHeight="false" outlineLevel="0" collapsed="false">
      <c r="A1888" s="17" t="n">
        <v>2283</v>
      </c>
      <c r="B1888" s="6"/>
      <c r="C1888" s="16" t="n">
        <v>0.169925450817433</v>
      </c>
      <c r="D1888" s="16" t="n">
        <v>0.189320348173713</v>
      </c>
      <c r="E1888" s="16" t="n">
        <v>0.582800099206349</v>
      </c>
      <c r="F1888" s="16" t="n">
        <v>0.338801621711885</v>
      </c>
      <c r="G1888" s="18" t="n">
        <v>0.000145712691913889</v>
      </c>
      <c r="H1888" s="6"/>
      <c r="I1888" s="18" t="n">
        <v>0.00012466405368375</v>
      </c>
      <c r="J1888" s="18" t="n">
        <v>0.000220490521376736</v>
      </c>
      <c r="K1888" s="16" t="n">
        <v>0.578348214285714</v>
      </c>
      <c r="L1888" s="16" t="n">
        <v>0.0190322934266576</v>
      </c>
      <c r="M1888" s="16" t="n">
        <v>0.600024801587302</v>
      </c>
      <c r="N1888" s="16" t="n">
        <v>0.00991079122123775</v>
      </c>
      <c r="O1888" s="16" t="n">
        <v>0.124902752712922</v>
      </c>
      <c r="P1888" s="16" t="n">
        <v>0.0796132162950535</v>
      </c>
    </row>
    <row r="1889" customFormat="false" ht="15" hidden="false" customHeight="false" outlineLevel="0" collapsed="false">
      <c r="A1889" s="17" t="n">
        <v>2284</v>
      </c>
      <c r="B1889" s="6"/>
      <c r="C1889" s="16" t="n">
        <v>0.170026858440305</v>
      </c>
      <c r="D1889" s="16" t="n">
        <v>0.189518133905746</v>
      </c>
      <c r="E1889" s="16" t="n">
        <v>0.582428075396825</v>
      </c>
      <c r="F1889" s="16" t="n">
        <v>0.338365550708139</v>
      </c>
      <c r="G1889" s="18" t="n">
        <v>0.000147739802390697</v>
      </c>
      <c r="H1889" s="6"/>
      <c r="I1889" s="18" t="n">
        <v>0.000149651009234272</v>
      </c>
      <c r="J1889" s="18" t="n">
        <v>0.000250462580837691</v>
      </c>
      <c r="K1889" s="16" t="n">
        <v>0.57921626984127</v>
      </c>
      <c r="L1889" s="16" t="n">
        <v>0.0188934254218676</v>
      </c>
      <c r="M1889" s="16" t="n">
        <v>0.583172123015873</v>
      </c>
      <c r="N1889" s="16" t="n">
        <v>0.0253997091993889</v>
      </c>
      <c r="O1889" s="16" t="n">
        <v>0.124744493824333</v>
      </c>
      <c r="P1889" s="16" t="n">
        <v>0.0799229475552998</v>
      </c>
    </row>
    <row r="1890" customFormat="false" ht="15" hidden="false" customHeight="false" outlineLevel="0" collapsed="false">
      <c r="A1890" s="17" t="n">
        <v>2285</v>
      </c>
      <c r="B1890" s="6"/>
      <c r="C1890" s="16" t="n">
        <v>0.170157461038504</v>
      </c>
      <c r="D1890" s="16" t="n">
        <v>0.189749874468619</v>
      </c>
      <c r="E1890" s="16" t="n">
        <v>0.582018849206349</v>
      </c>
      <c r="F1890" s="16" t="n">
        <v>0.337887545163892</v>
      </c>
      <c r="G1890" s="18" t="n">
        <v>0.000150160271309671</v>
      </c>
      <c r="H1890" s="6"/>
      <c r="I1890" s="18" t="n">
        <v>0.000180834267803363</v>
      </c>
      <c r="J1890" s="18" t="n">
        <v>0.000287146984732161</v>
      </c>
      <c r="K1890" s="16" t="n">
        <v>0.578943452380952</v>
      </c>
      <c r="L1890" s="16" t="n">
        <v>0.0192381193675911</v>
      </c>
      <c r="M1890" s="16" t="n">
        <v>0.57015128968254</v>
      </c>
      <c r="N1890" s="16" t="n">
        <v>0.0481230679873572</v>
      </c>
      <c r="O1890" s="16" t="n">
        <v>0.124571005113487</v>
      </c>
      <c r="P1890" s="16" t="n">
        <v>0.07976718722463</v>
      </c>
    </row>
    <row r="1891" customFormat="false" ht="15" hidden="false" customHeight="false" outlineLevel="0" collapsed="false">
      <c r="A1891" s="17" t="n">
        <v>2286</v>
      </c>
      <c r="B1891" s="6"/>
      <c r="C1891" s="16" t="n">
        <v>0.170321898936562</v>
      </c>
      <c r="D1891" s="16" t="n">
        <v>0.190020852688443</v>
      </c>
      <c r="E1891" s="16" t="n">
        <v>0.581485615079365</v>
      </c>
      <c r="F1891" s="16" t="n">
        <v>0.33736332585717</v>
      </c>
      <c r="G1891" s="18" t="n">
        <v>0.000153008315580077</v>
      </c>
      <c r="H1891" s="6"/>
      <c r="I1891" s="18" t="n">
        <v>0.000217734917347491</v>
      </c>
      <c r="J1891" s="18" t="n">
        <v>0.000330061540048753</v>
      </c>
      <c r="K1891" s="16" t="n">
        <v>0.578199404761905</v>
      </c>
      <c r="L1891" s="16" t="n">
        <v>0.0203846187000029</v>
      </c>
      <c r="M1891" s="16" t="n">
        <v>0.558221726190476</v>
      </c>
      <c r="N1891" s="16" t="n">
        <v>0.0773235963474605</v>
      </c>
      <c r="O1891" s="16" t="n">
        <v>0.124380730310331</v>
      </c>
      <c r="P1891" s="16" t="n">
        <v>0.0792664531995982</v>
      </c>
    </row>
    <row r="1892" customFormat="false" ht="15" hidden="false" customHeight="false" outlineLevel="0" collapsed="false">
      <c r="A1892" s="17" t="n">
        <v>2287</v>
      </c>
      <c r="B1892" s="6"/>
      <c r="C1892" s="16" t="n">
        <v>0.170528067231513</v>
      </c>
      <c r="D1892" s="16" t="n">
        <v>0.190340005069031</v>
      </c>
      <c r="E1892" s="16" t="n">
        <v>0.581014384920635</v>
      </c>
      <c r="F1892" s="16" t="n">
        <v>0.336783689308189</v>
      </c>
      <c r="G1892" s="18" t="n">
        <v>0.000156048358349963</v>
      </c>
      <c r="H1892" s="6"/>
      <c r="I1892" s="18" t="n">
        <v>0.000260149538009782</v>
      </c>
      <c r="J1892" s="18" t="n">
        <v>0.000378800384392213</v>
      </c>
      <c r="K1892" s="16" t="n">
        <v>0.57734375</v>
      </c>
      <c r="L1892" s="16" t="n">
        <v>0.022076328783833</v>
      </c>
      <c r="M1892" s="16" t="n">
        <v>0.548375496031746</v>
      </c>
      <c r="N1892" s="16" t="n">
        <v>0.108650065600647</v>
      </c>
      <c r="O1892" s="16" t="n">
        <v>0.124170324850185</v>
      </c>
      <c r="P1892" s="16" t="n">
        <v>0.0784100530906186</v>
      </c>
    </row>
    <row r="1893" customFormat="false" ht="15" hidden="false" customHeight="false" outlineLevel="0" collapsed="false">
      <c r="A1893" s="17" t="n">
        <v>2288</v>
      </c>
      <c r="B1893" s="6"/>
      <c r="C1893" s="16" t="n">
        <v>0.170780072383065</v>
      </c>
      <c r="D1893" s="16" t="n">
        <v>0.190711165855081</v>
      </c>
      <c r="E1893" s="16" t="n">
        <v>0.580815972222222</v>
      </c>
      <c r="F1893" s="16" t="n">
        <v>0.336126136920535</v>
      </c>
      <c r="G1893" s="18" t="n">
        <v>0.000160218343340894</v>
      </c>
      <c r="H1893" s="6"/>
      <c r="I1893" s="18" t="n">
        <v>0.000307110577922725</v>
      </c>
      <c r="J1893" s="18" t="n">
        <v>0.000432177418177264</v>
      </c>
      <c r="K1893" s="16" t="n">
        <v>0.574565972222222</v>
      </c>
      <c r="L1893" s="16" t="n">
        <v>0.0247241474984686</v>
      </c>
      <c r="M1893" s="16" t="n">
        <v>0.538938492063492</v>
      </c>
      <c r="N1893" s="16" t="n">
        <v>0.142882920195622</v>
      </c>
      <c r="O1893" s="16" t="n">
        <v>0.123931616012838</v>
      </c>
      <c r="P1893" s="16" t="n">
        <v>0.0772575615567015</v>
      </c>
    </row>
    <row r="1894" customFormat="false" ht="15" hidden="false" customHeight="false" outlineLevel="0" collapsed="false">
      <c r="A1894" s="17" t="n">
        <v>2289</v>
      </c>
      <c r="B1894" s="6"/>
      <c r="C1894" s="16" t="n">
        <v>0.171087404207053</v>
      </c>
      <c r="D1894" s="16" t="n">
        <v>0.191145148739059</v>
      </c>
      <c r="E1894" s="16" t="n">
        <v>0.580642361111111</v>
      </c>
      <c r="F1894" s="16" t="n">
        <v>0.335371065965599</v>
      </c>
      <c r="G1894" s="18" t="n">
        <v>0.000165208510244812</v>
      </c>
      <c r="H1894" s="6"/>
      <c r="I1894" s="18" t="n">
        <v>0.000357812354995444</v>
      </c>
      <c r="J1894" s="18" t="n">
        <v>0.00048911889977545</v>
      </c>
      <c r="K1894" s="16" t="n">
        <v>0.571937003968254</v>
      </c>
      <c r="L1894" s="16" t="n">
        <v>0.0284462461240501</v>
      </c>
      <c r="M1894" s="16" t="n">
        <v>0.531324404761905</v>
      </c>
      <c r="N1894" s="16" t="n">
        <v>0.185484253036557</v>
      </c>
      <c r="O1894" s="16" t="n">
        <v>0.123657478827721</v>
      </c>
      <c r="P1894" s="16" t="n">
        <v>0.0758369346460093</v>
      </c>
    </row>
    <row r="1895" customFormat="false" ht="15" hidden="false" customHeight="false" outlineLevel="0" collapsed="false">
      <c r="A1895" s="17" t="n">
        <v>2290</v>
      </c>
      <c r="B1895" s="6"/>
      <c r="C1895" s="16" t="n">
        <v>0.171453272165193</v>
      </c>
      <c r="D1895" s="16" t="n">
        <v>0.191646062067329</v>
      </c>
      <c r="E1895" s="16" t="n">
        <v>0.580183531746032</v>
      </c>
      <c r="F1895" s="16" t="n">
        <v>0.334518355815372</v>
      </c>
      <c r="G1895" s="18" t="n">
        <v>0.000171302615241059</v>
      </c>
      <c r="H1895" s="6"/>
      <c r="I1895" s="18" t="n">
        <v>0.000410546691002383</v>
      </c>
      <c r="J1895" s="18" t="n">
        <v>0.000547631882737703</v>
      </c>
      <c r="K1895" s="16" t="n">
        <v>0.568328373015873</v>
      </c>
      <c r="L1895" s="16" t="n">
        <v>0.033103896931931</v>
      </c>
      <c r="M1895" s="16" t="n">
        <v>0.523859126984127</v>
      </c>
      <c r="N1895" s="16" t="n">
        <v>0.240053279070342</v>
      </c>
      <c r="O1895" s="16" t="n">
        <v>0.123347858570292</v>
      </c>
      <c r="P1895" s="16" t="n">
        <v>0.0742111916985372</v>
      </c>
    </row>
    <row r="1896" customFormat="false" ht="15" hidden="false" customHeight="false" outlineLevel="0" collapsed="false">
      <c r="A1896" s="17" t="n">
        <v>2291</v>
      </c>
      <c r="B1896" s="6"/>
      <c r="C1896" s="16" t="n">
        <v>0.171885408485023</v>
      </c>
      <c r="D1896" s="16" t="n">
        <v>0.192221607193259</v>
      </c>
      <c r="E1896" s="16" t="n">
        <v>0.579923115079365</v>
      </c>
      <c r="F1896" s="16" t="n">
        <v>0.333536338206509</v>
      </c>
      <c r="G1896" s="18" t="n">
        <v>0.000178905274691255</v>
      </c>
      <c r="H1896" s="6"/>
      <c r="I1896" s="18" t="n">
        <v>0.000463892271543335</v>
      </c>
      <c r="J1896" s="18" t="n">
        <v>0.000606206364047824</v>
      </c>
      <c r="K1896" s="16" t="n">
        <v>0.564756944444445</v>
      </c>
      <c r="L1896" s="16" t="n">
        <v>0.0387412745590907</v>
      </c>
      <c r="M1896" s="16" t="n">
        <v>0.515947420634921</v>
      </c>
      <c r="N1896" s="16" t="n">
        <v>0.314081040324034</v>
      </c>
      <c r="O1896" s="16" t="n">
        <v>0.122991241962371</v>
      </c>
      <c r="P1896" s="16" t="n">
        <v>0.0724723206874028</v>
      </c>
    </row>
    <row r="1897" customFormat="false" ht="15" hidden="false" customHeight="false" outlineLevel="0" collapsed="false">
      <c r="A1897" s="17" t="n">
        <v>2292</v>
      </c>
      <c r="B1897" s="6"/>
      <c r="C1897" s="16" t="n">
        <v>0.172383112564276</v>
      </c>
      <c r="D1897" s="16" t="n">
        <v>0.192870779222856</v>
      </c>
      <c r="E1897" s="16" t="n">
        <v>0.579315476190476</v>
      </c>
      <c r="F1897" s="16" t="n">
        <v>0.332425590882107</v>
      </c>
      <c r="G1897" s="18" t="n">
        <v>0.000188399390455644</v>
      </c>
      <c r="H1897" s="6"/>
      <c r="I1897" s="18" t="n">
        <v>0.000515140877305542</v>
      </c>
      <c r="J1897" s="18" t="n">
        <v>0.000661719653829842</v>
      </c>
      <c r="K1897" s="16" t="n">
        <v>0.561011904761905</v>
      </c>
      <c r="L1897" s="16" t="n">
        <v>0.0457452367745198</v>
      </c>
      <c r="M1897" s="16" t="n">
        <v>0.504898313492064</v>
      </c>
      <c r="N1897" s="16" t="n">
        <v>0.426850055349097</v>
      </c>
      <c r="O1897" s="16" t="n">
        <v>0.1225878201391</v>
      </c>
      <c r="P1897" s="16" t="n">
        <v>0.0706474633516998</v>
      </c>
    </row>
    <row r="1898" customFormat="false" ht="15" hidden="false" customHeight="false" outlineLevel="0" collapsed="false">
      <c r="A1898" s="17" t="n">
        <v>2293</v>
      </c>
      <c r="B1898" s="6"/>
      <c r="C1898" s="16" t="n">
        <v>0.172948110063222</v>
      </c>
      <c r="D1898" s="16" t="n">
        <v>0.193594133329339</v>
      </c>
      <c r="E1898" s="16" t="n">
        <v>0.578943452380952</v>
      </c>
      <c r="F1898" s="16" t="n">
        <v>0.331173221771671</v>
      </c>
      <c r="G1898" s="18" t="n">
        <v>0.000199728887037937</v>
      </c>
      <c r="H1898" s="6"/>
      <c r="I1898" s="18" t="n">
        <v>0.0005620560131524</v>
      </c>
      <c r="J1898" s="18" t="n">
        <v>0.000711744922279355</v>
      </c>
      <c r="K1898" s="16" t="n">
        <v>0.556535218253968</v>
      </c>
      <c r="L1898" s="16" t="n">
        <v>0.0533775208965835</v>
      </c>
      <c r="M1898" s="16" t="n">
        <v>0.512090773809524</v>
      </c>
      <c r="N1898" s="16" t="n">
        <v>0.611451757534185</v>
      </c>
      <c r="O1898" s="16" t="n">
        <v>0.122132888604374</v>
      </c>
      <c r="P1898" s="16" t="n">
        <v>0.0687831243585403</v>
      </c>
    </row>
    <row r="1899" customFormat="false" ht="15" hidden="false" customHeight="false" outlineLevel="0" collapsed="false">
      <c r="A1899" s="17" t="n">
        <v>2294</v>
      </c>
      <c r="B1899" s="6"/>
      <c r="C1899" s="16" t="n">
        <v>0.173576168470276</v>
      </c>
      <c r="D1899" s="16" t="n">
        <v>0.194384661668805</v>
      </c>
      <c r="E1899" s="16" t="n">
        <v>0.578521825396825</v>
      </c>
      <c r="F1899" s="16" t="n">
        <v>0.329767028289017</v>
      </c>
      <c r="G1899" s="18" t="n">
        <v>0.000213474154440931</v>
      </c>
      <c r="H1899" s="6"/>
      <c r="I1899" s="18" t="n">
        <v>0.000600856567717826</v>
      </c>
      <c r="J1899" s="18" t="n">
        <v>0.000752369858964387</v>
      </c>
      <c r="K1899" s="16" t="n">
        <v>0.553422619047619</v>
      </c>
      <c r="L1899" s="16" t="n">
        <v>0.0608137124949624</v>
      </c>
      <c r="M1899" s="16" t="n">
        <v>0.542063492063492</v>
      </c>
      <c r="N1899" s="16" t="n">
        <v>0.992724319094951</v>
      </c>
      <c r="O1899" s="16" t="n">
        <v>0.121621987583109</v>
      </c>
      <c r="P1899" s="16" t="n">
        <v>0.0670172344700666</v>
      </c>
    </row>
    <row r="1900" customFormat="false" ht="15" hidden="false" customHeight="false" outlineLevel="0" collapsed="false">
      <c r="A1900" s="17" t="n">
        <v>2295</v>
      </c>
      <c r="B1900" s="6"/>
      <c r="C1900" s="16" t="n">
        <v>0.17426043512503</v>
      </c>
      <c r="D1900" s="16" t="n">
        <v>0.195232591454303</v>
      </c>
      <c r="E1900" s="16" t="n">
        <v>0.57796378968254</v>
      </c>
      <c r="F1900" s="16" t="n">
        <v>0.32820275566675</v>
      </c>
      <c r="G1900" s="18" t="n">
        <v>0.000229290633168586</v>
      </c>
      <c r="H1900" s="6"/>
      <c r="I1900" s="18" t="n">
        <v>0.000628042119066957</v>
      </c>
      <c r="J1900" s="18" t="n">
        <v>0.000779461765777822</v>
      </c>
      <c r="K1900" s="16" t="n">
        <v>0.550483630952381</v>
      </c>
      <c r="L1900" s="16" t="n">
        <v>0.0692450821886982</v>
      </c>
      <c r="M1900" s="16" t="n">
        <v>0.611309523809524</v>
      </c>
      <c r="N1900" s="16" t="n">
        <v>0.0784161166600102</v>
      </c>
      <c r="O1900" s="16" t="n">
        <v>0.121053539350404</v>
      </c>
      <c r="P1900" s="16" t="n">
        <v>0.0652616292100566</v>
      </c>
    </row>
    <row r="1901" customFormat="false" ht="15" hidden="false" customHeight="false" outlineLevel="0" collapsed="false">
      <c r="A1901" s="17" t="n">
        <v>2296</v>
      </c>
      <c r="B1901" s="6"/>
      <c r="C1901" s="16" t="n">
        <v>0.174990393077423</v>
      </c>
      <c r="D1901" s="16" t="n">
        <v>0.196125267045671</v>
      </c>
      <c r="E1901" s="16" t="n">
        <v>0.577554563492064</v>
      </c>
      <c r="F1901" s="16" t="n">
        <v>0.326495409884713</v>
      </c>
      <c r="G1901" s="18" t="n">
        <v>0.000249188538074748</v>
      </c>
      <c r="H1901" s="6"/>
      <c r="I1901" s="18" t="n">
        <v>0.000639903978095799</v>
      </c>
      <c r="J1901" s="18" t="n">
        <v>0.000788810815595192</v>
      </c>
      <c r="K1901" s="16" t="n">
        <v>0.547209821428571</v>
      </c>
      <c r="L1901" s="16" t="n">
        <v>0.0786100070729619</v>
      </c>
      <c r="M1901" s="16" t="n">
        <v>0.69046378968254</v>
      </c>
      <c r="N1901" s="18" t="n">
        <v>5.27964906335248E-014</v>
      </c>
      <c r="O1901" s="16" t="n">
        <v>0.12043296316127</v>
      </c>
      <c r="P1901" s="16" t="n">
        <v>0.0634688619496025</v>
      </c>
    </row>
    <row r="1902" customFormat="false" ht="15" hidden="false" customHeight="false" outlineLevel="0" collapsed="false">
      <c r="A1902" s="17" t="n">
        <v>2297</v>
      </c>
      <c r="B1902" s="6"/>
      <c r="C1902" s="16" t="n">
        <v>0.175749117782976</v>
      </c>
      <c r="D1902" s="16" t="n">
        <v>0.1970448438076</v>
      </c>
      <c r="E1902" s="16" t="n">
        <v>0.576822916666667</v>
      </c>
      <c r="F1902" s="16" t="n">
        <v>0.324694467219491</v>
      </c>
      <c r="G1902" s="18" t="n">
        <v>0.000271354309287231</v>
      </c>
      <c r="H1902" s="6"/>
      <c r="I1902" s="18" t="n">
        <v>0.00063276956440703</v>
      </c>
      <c r="J1902" s="18" t="n">
        <v>0.000776498023478348</v>
      </c>
      <c r="K1902" s="16" t="n">
        <v>0.544270833333333</v>
      </c>
      <c r="L1902" s="16" t="n">
        <v>0.0884574102854323</v>
      </c>
      <c r="M1902" s="16" t="n">
        <v>0.61609623015873</v>
      </c>
      <c r="N1902" s="18" t="n">
        <v>0.000355410120596201</v>
      </c>
      <c r="O1902" s="16" t="n">
        <v>0.119778213884533</v>
      </c>
      <c r="P1902" s="16" t="n">
        <v>0.0616600400856858</v>
      </c>
    </row>
    <row r="1903" customFormat="false" ht="15" hidden="false" customHeight="false" outlineLevel="0" collapsed="false">
      <c r="A1903" s="17" t="n">
        <v>2298</v>
      </c>
      <c r="B1903" s="6"/>
      <c r="C1903" s="16" t="n">
        <v>0.176513062740154</v>
      </c>
      <c r="D1903" s="16" t="n">
        <v>0.197964417568701</v>
      </c>
      <c r="E1903" s="16" t="n">
        <v>0.576202876984127</v>
      </c>
      <c r="F1903" s="16" t="n">
        <v>0.322831400194171</v>
      </c>
      <c r="G1903" s="18" t="n">
        <v>0.000295920776215122</v>
      </c>
      <c r="H1903" s="6"/>
      <c r="I1903" s="18" t="n">
        <v>0.000602515526495639</v>
      </c>
      <c r="J1903" s="18" t="n">
        <v>0.000738025031875318</v>
      </c>
      <c r="K1903" s="16" t="n">
        <v>0.541009424603175</v>
      </c>
      <c r="L1903" s="16" t="n">
        <v>0.0976074970241785</v>
      </c>
      <c r="M1903" s="16" t="n">
        <v>0.59124503968254</v>
      </c>
      <c r="N1903" s="16" t="n">
        <v>0.00962690890085825</v>
      </c>
      <c r="O1903" s="16" t="n">
        <v>0.119100714227964</v>
      </c>
      <c r="P1903" s="16" t="n">
        <v>0.0598012957258338</v>
      </c>
    </row>
    <row r="1904" customFormat="false" ht="15" hidden="false" customHeight="false" outlineLevel="0" collapsed="false">
      <c r="A1904" s="17" t="n">
        <v>2299</v>
      </c>
      <c r="B1904" s="6"/>
      <c r="C1904" s="16" t="n">
        <v>0.177256478805129</v>
      </c>
      <c r="D1904" s="16" t="n">
        <v>0.19885623950057</v>
      </c>
      <c r="E1904" s="16" t="n">
        <v>0.575558035714286</v>
      </c>
      <c r="F1904" s="16" t="n">
        <v>0.320959368978359</v>
      </c>
      <c r="G1904" s="18" t="n">
        <v>0.000323298372860243</v>
      </c>
      <c r="H1904" s="6"/>
      <c r="I1904" s="18" t="n">
        <v>0.000546064128562453</v>
      </c>
      <c r="J1904" s="18" t="n">
        <v>0.000670324444695538</v>
      </c>
      <c r="K1904" s="16" t="n">
        <v>0.538157242063492</v>
      </c>
      <c r="L1904" s="16" t="n">
        <v>0.109323130839922</v>
      </c>
      <c r="M1904" s="16" t="n">
        <v>0.575818452380952</v>
      </c>
      <c r="N1904" s="16" t="n">
        <v>0.0297559133982585</v>
      </c>
      <c r="O1904" s="16" t="n">
        <v>0.118419787160052</v>
      </c>
      <c r="P1904" s="16" t="n">
        <v>0.0579260959687768</v>
      </c>
    </row>
    <row r="1905" customFormat="false" ht="15" hidden="false" customHeight="false" outlineLevel="0" collapsed="false">
      <c r="A1905" s="17" t="n">
        <v>2300</v>
      </c>
      <c r="B1905" s="6"/>
      <c r="C1905" s="16" t="n">
        <v>0.17794830288975</v>
      </c>
      <c r="D1905" s="16" t="n">
        <v>0.199686306935333</v>
      </c>
      <c r="E1905" s="16" t="n">
        <v>0.574888392857143</v>
      </c>
      <c r="F1905" s="16" t="n">
        <v>0.319138954422014</v>
      </c>
      <c r="G1905" s="18" t="n">
        <v>0.000351986546867325</v>
      </c>
      <c r="H1905" s="6"/>
      <c r="I1905" s="18" t="n">
        <v>0.000461141051736834</v>
      </c>
      <c r="J1905" s="18" t="n">
        <v>0.000570893757726692</v>
      </c>
      <c r="K1905" s="16" t="n">
        <v>0.534747023809524</v>
      </c>
      <c r="L1905" s="16" t="n">
        <v>0.123278716461793</v>
      </c>
      <c r="M1905" s="16" t="n">
        <v>0.565290178571429</v>
      </c>
      <c r="N1905" s="16" t="n">
        <v>0.0544464647515277</v>
      </c>
      <c r="O1905" s="16" t="n">
        <v>0.117757474718184</v>
      </c>
      <c r="P1905" s="16" t="n">
        <v>0.055864478946441</v>
      </c>
    </row>
    <row r="1906" customFormat="false" ht="15" hidden="false" customHeight="false" outlineLevel="0" collapsed="false">
      <c r="A1906" s="17" t="n">
        <v>2301</v>
      </c>
      <c r="B1906" s="6"/>
      <c r="C1906" s="16" t="n">
        <v>0.178551283027215</v>
      </c>
      <c r="D1906" s="16" t="n">
        <v>0.200412171552586</v>
      </c>
      <c r="E1906" s="16" t="n">
        <v>0.57437996031746</v>
      </c>
      <c r="F1906" s="16" t="n">
        <v>0.317417016966323</v>
      </c>
      <c r="G1906" s="18" t="n">
        <v>0.000380621890739196</v>
      </c>
      <c r="H1906" s="6"/>
      <c r="I1906" s="18" t="n">
        <v>0.000346046964935313</v>
      </c>
      <c r="J1906" s="18" t="n">
        <v>0.000438177558784267</v>
      </c>
      <c r="K1906" s="16" t="n">
        <v>0.530456349206349</v>
      </c>
      <c r="L1906" s="16" t="n">
        <v>0.137840653181172</v>
      </c>
      <c r="M1906" s="16" t="n">
        <v>0.557936507936508</v>
      </c>
      <c r="N1906" s="16" t="n">
        <v>0.0788902413952832</v>
      </c>
      <c r="O1906" s="16" t="n">
        <v>0.1171308460422</v>
      </c>
      <c r="P1906" s="16" t="n">
        <v>0.0534970803230963</v>
      </c>
    </row>
    <row r="1907" customFormat="false" ht="15" hidden="false" customHeight="false" outlineLevel="0" collapsed="false">
      <c r="A1907" s="17" t="n">
        <v>2302</v>
      </c>
      <c r="B1907" s="6"/>
      <c r="C1907" s="16" t="n">
        <v>0.179025060017604</v>
      </c>
      <c r="D1907" s="16" t="n">
        <v>0.200989211555913</v>
      </c>
      <c r="E1907" s="16" t="n">
        <v>0.573871527777778</v>
      </c>
      <c r="F1907" s="16" t="n">
        <v>0.315864497012056</v>
      </c>
      <c r="G1907" s="18" t="n">
        <v>0.00040679082785044</v>
      </c>
      <c r="H1907" s="6"/>
      <c r="I1907" s="18" t="n">
        <v>0.000200493908075057</v>
      </c>
      <c r="J1907" s="18" t="n">
        <v>0.000272120555662775</v>
      </c>
      <c r="K1907" s="16" t="n">
        <v>0.52578125</v>
      </c>
      <c r="L1907" s="16" t="n">
        <v>0.159162159760484</v>
      </c>
      <c r="M1907" s="16" t="n">
        <v>0.552194940476191</v>
      </c>
      <c r="N1907" s="16" t="n">
        <v>0.10285794928077</v>
      </c>
      <c r="O1907" s="16" t="n">
        <v>0.116565749957638</v>
      </c>
      <c r="P1907" s="16" t="n">
        <v>0.0504950300827039</v>
      </c>
    </row>
    <row r="1908" customFormat="false" ht="15" hidden="false" customHeight="false" outlineLevel="0" collapsed="false">
      <c r="A1908" s="17" t="n">
        <v>2303</v>
      </c>
      <c r="B1908" s="6"/>
      <c r="C1908" s="16" t="n">
        <v>0.179331363499376</v>
      </c>
      <c r="D1908" s="16" t="n">
        <v>0.201374575699461</v>
      </c>
      <c r="E1908" s="16" t="n">
        <v>0.573412698412698</v>
      </c>
      <c r="F1908" s="16" t="n">
        <v>0.314536602784115</v>
      </c>
      <c r="G1908" s="18" t="n">
        <v>0.000430793539081965</v>
      </c>
      <c r="H1908" s="6"/>
      <c r="I1908" s="18" t="n">
        <v>2.76717988774456E-005</v>
      </c>
      <c r="J1908" s="18" t="n">
        <v>7.65138884053934E-005</v>
      </c>
      <c r="K1908" s="16" t="n">
        <v>0.518712797619048</v>
      </c>
      <c r="L1908" s="16" t="n">
        <v>0.195356404761892</v>
      </c>
      <c r="M1908" s="16" t="n">
        <v>0.54562251984127</v>
      </c>
      <c r="N1908" s="16" t="n">
        <v>0.12630674187441</v>
      </c>
      <c r="O1908" s="16" t="n">
        <v>0.11608232471138</v>
      </c>
      <c r="P1908" s="16" t="n">
        <v>0.0458879119375141</v>
      </c>
    </row>
    <row r="1909" customFormat="false" ht="15" hidden="false" customHeight="false" outlineLevel="0" collapsed="false">
      <c r="A1909" s="17" t="n">
        <v>2304</v>
      </c>
      <c r="B1909" s="6"/>
      <c r="C1909" s="16" t="n">
        <v>0.179429965630341</v>
      </c>
      <c r="D1909" s="16" t="n">
        <v>0.201524133204743</v>
      </c>
      <c r="E1909" s="16" t="n">
        <v>0.573152281746032</v>
      </c>
      <c r="F1909" s="16" t="n">
        <v>0.3134939114484</v>
      </c>
      <c r="G1909" s="18" t="n">
        <v>0.000449136308008309</v>
      </c>
      <c r="H1909" s="6"/>
      <c r="I1909" s="18" t="n">
        <v>-0.000171782834510674</v>
      </c>
      <c r="J1909" s="18" t="n">
        <v>-0.000147980025005304</v>
      </c>
      <c r="K1909" s="16" t="n">
        <v>0.505741567460318</v>
      </c>
      <c r="L1909" s="16" t="n">
        <v>0.316541491749947</v>
      </c>
      <c r="M1909" s="16" t="n">
        <v>0.539422123015873</v>
      </c>
      <c r="N1909" s="16" t="n">
        <v>0.152201528629838</v>
      </c>
      <c r="O1909" s="16" t="n">
        <v>0.11570267087958</v>
      </c>
      <c r="P1909" s="16" t="n">
        <v>0.0352887869455439</v>
      </c>
    </row>
    <row r="1910" customFormat="false" ht="15" hidden="false" customHeight="false" outlineLevel="0" collapsed="false">
      <c r="A1910" s="17" t="n">
        <v>2305</v>
      </c>
      <c r="B1910" s="6"/>
      <c r="C1910" s="16" t="n">
        <v>0.17927832479157</v>
      </c>
      <c r="D1910" s="16" t="n">
        <v>0.201390090013941</v>
      </c>
      <c r="E1910" s="16" t="n">
        <v>0.572891865079365</v>
      </c>
      <c r="F1910" s="16" t="n">
        <v>0.312795148554539</v>
      </c>
      <c r="G1910" s="18" t="n">
        <v>0.000459213236602352</v>
      </c>
      <c r="H1910" s="6"/>
      <c r="I1910" s="18" t="n">
        <v>-0.000389267954249286</v>
      </c>
      <c r="J1910" s="18" t="n">
        <v>-0.000391141983606031</v>
      </c>
      <c r="K1910" s="16" t="n">
        <v>0.523474702380952</v>
      </c>
      <c r="L1910" s="16" t="n">
        <v>0.910527299303314</v>
      </c>
      <c r="M1910" s="16" t="n">
        <v>0.53297371031746</v>
      </c>
      <c r="N1910" s="16" t="n">
        <v>0.178888307890276</v>
      </c>
      <c r="O1910" s="16" t="n">
        <v>0.115448216272112</v>
      </c>
      <c r="P1910" s="16" t="n">
        <v>-0.00524927897338759</v>
      </c>
    </row>
    <row r="1911" customFormat="false" ht="15" hidden="false" customHeight="false" outlineLevel="0" collapsed="false">
      <c r="A1911" s="17" t="n">
        <v>2306</v>
      </c>
      <c r="B1911" s="6"/>
      <c r="C1911" s="16" t="n">
        <v>0.178860708663386</v>
      </c>
      <c r="D1911" s="16" t="n">
        <v>0.200957663243883</v>
      </c>
      <c r="E1911" s="16" t="n">
        <v>0.572668650793651</v>
      </c>
      <c r="F1911" s="16" t="n">
        <v>0.312489110603695</v>
      </c>
      <c r="G1911" s="18" t="n">
        <v>0.000460040383005104</v>
      </c>
      <c r="H1911" s="6"/>
      <c r="I1911" s="18" t="n">
        <v>-0.000620697155096822</v>
      </c>
      <c r="J1911" s="18" t="n">
        <v>-0.000648312476197965</v>
      </c>
      <c r="K1911" s="16" t="n">
        <v>0.547643849206349</v>
      </c>
      <c r="L1911" s="16" t="n">
        <v>0.224583794037863</v>
      </c>
      <c r="M1911" s="16" t="n">
        <v>0.527008928571429</v>
      </c>
      <c r="N1911" s="16" t="n">
        <v>0.208394520792461</v>
      </c>
      <c r="O1911" s="16" t="n">
        <v>0.115336765348374</v>
      </c>
      <c r="P1911" s="16" t="n">
        <v>-0.0553488280896744</v>
      </c>
    </row>
    <row r="1912" customFormat="false" ht="15" hidden="false" customHeight="false" outlineLevel="0" collapsed="false">
      <c r="A1912" s="17" t="n">
        <v>2307</v>
      </c>
      <c r="B1912" s="6"/>
      <c r="C1912" s="16" t="n">
        <v>0.178140413857928</v>
      </c>
      <c r="D1912" s="16" t="n">
        <v>0.200186894377716</v>
      </c>
      <c r="E1912" s="16" t="n">
        <v>0.572631448412698</v>
      </c>
      <c r="F1912" s="16" t="n">
        <v>0.312642518588595</v>
      </c>
      <c r="G1912" s="18" t="n">
        <v>0.000450717998778545</v>
      </c>
      <c r="H1912" s="6"/>
      <c r="I1912" s="18" t="n">
        <v>-0.000855705873775022</v>
      </c>
      <c r="J1912" s="18" t="n">
        <v>-0.000907809696884135</v>
      </c>
      <c r="K1912" s="16" t="n">
        <v>0.544109623015873</v>
      </c>
      <c r="L1912" s="16" t="n">
        <v>0.193082190511594</v>
      </c>
      <c r="M1912" s="16" t="n">
        <v>0.522147817460318</v>
      </c>
      <c r="N1912" s="16" t="n">
        <v>0.243565950812824</v>
      </c>
      <c r="O1912" s="16" t="n">
        <v>0.115392633021948</v>
      </c>
      <c r="P1912" s="16" t="n">
        <v>-0.0559871479346475</v>
      </c>
    </row>
    <row r="1913" customFormat="false" ht="15" hidden="false" customHeight="false" outlineLevel="0" collapsed="false">
      <c r="A1913" s="17" t="n">
        <v>2308</v>
      </c>
      <c r="B1913" s="6"/>
      <c r="C1913" s="16" t="n">
        <v>0.177124328135234</v>
      </c>
      <c r="D1913" s="16" t="n">
        <v>0.199088253354055</v>
      </c>
      <c r="E1913" s="16" t="n">
        <v>0.572718253968254</v>
      </c>
      <c r="F1913" s="16" t="n">
        <v>0.313283875193648</v>
      </c>
      <c r="G1913" s="18" t="n">
        <v>0.000430734570999089</v>
      </c>
      <c r="H1913" s="6"/>
      <c r="I1913" s="16" t="n">
        <v>-0.00108880126456053</v>
      </c>
      <c r="J1913" s="16" t="n">
        <v>-0.00116311986061755</v>
      </c>
      <c r="K1913" s="16" t="n">
        <v>0.54780505952381</v>
      </c>
      <c r="L1913" s="16" t="n">
        <v>0.208006725008403</v>
      </c>
      <c r="M1913" s="16" t="n">
        <v>0.517113095238095</v>
      </c>
      <c r="N1913" s="16" t="n">
        <v>0.285429072695674</v>
      </c>
      <c r="O1913" s="16" t="n">
        <v>0.115626188539549</v>
      </c>
      <c r="P1913" s="16" t="n">
        <v>-0.0530196824340785</v>
      </c>
    </row>
    <row r="1914" customFormat="false" ht="15" hidden="false" customHeight="false" outlineLevel="0" collapsed="false">
      <c r="A1914" s="17" t="n">
        <v>2309</v>
      </c>
      <c r="B1914" s="6"/>
      <c r="C1914" s="16" t="n">
        <v>0.175809222061586</v>
      </c>
      <c r="D1914" s="16" t="n">
        <v>0.197661189153918</v>
      </c>
      <c r="E1914" s="16" t="n">
        <v>0.57296626984127</v>
      </c>
      <c r="F1914" s="16" t="n">
        <v>0.314470244560842</v>
      </c>
      <c r="G1914" s="18" t="n">
        <v>0.000398804973627496</v>
      </c>
      <c r="H1914" s="6"/>
      <c r="I1914" s="16" t="n">
        <v>-0.00130833659232411</v>
      </c>
      <c r="J1914" s="16" t="n">
        <v>-0.00140154930135179</v>
      </c>
      <c r="K1914" s="16" t="n">
        <v>0.546862599206349</v>
      </c>
      <c r="L1914" s="16" t="n">
        <v>0.228671586813939</v>
      </c>
      <c r="M1914" s="16" t="n">
        <v>0.512351190476191</v>
      </c>
      <c r="N1914" s="16" t="n">
        <v>0.340588983423892</v>
      </c>
      <c r="O1914" s="16" t="n">
        <v>0.116058164565349</v>
      </c>
      <c r="P1914" s="16" t="n">
        <v>-0.0502786145216075</v>
      </c>
    </row>
    <row r="1915" customFormat="false" ht="15" hidden="false" customHeight="false" outlineLevel="0" collapsed="false">
      <c r="A1915" s="17" t="n">
        <v>2310</v>
      </c>
      <c r="B1915" s="6"/>
      <c r="C1915" s="16" t="n">
        <v>0.174234845360002</v>
      </c>
      <c r="D1915" s="16" t="n">
        <v>0.195952991878431</v>
      </c>
      <c r="E1915" s="16" t="n">
        <v>0.573201884920635</v>
      </c>
      <c r="F1915" s="16" t="n">
        <v>0.316195862538689</v>
      </c>
      <c r="G1915" s="18" t="n">
        <v>0.000358853050628076</v>
      </c>
      <c r="H1915" s="6"/>
      <c r="I1915" s="16" t="n">
        <v>-0.00151000366400535</v>
      </c>
      <c r="J1915" s="16" t="n">
        <v>-0.00161847179265004</v>
      </c>
      <c r="K1915" s="16" t="n">
        <v>0.54468005952381</v>
      </c>
      <c r="L1915" s="16" t="n">
        <v>0.251172880538217</v>
      </c>
      <c r="M1915" s="16" t="n">
        <v>0.505902777777778</v>
      </c>
      <c r="N1915" s="16" t="n">
        <v>0.410581237622674</v>
      </c>
      <c r="O1915" s="16" t="n">
        <v>0.11668637201131</v>
      </c>
      <c r="P1915" s="16" t="n">
        <v>-0.0477675200543693</v>
      </c>
    </row>
    <row r="1916" customFormat="false" ht="15" hidden="false" customHeight="false" outlineLevel="0" collapsed="false">
      <c r="A1916" s="17" t="n">
        <v>2311</v>
      </c>
      <c r="B1916" s="6"/>
      <c r="C1916" s="16" t="n">
        <v>0.172417150422781</v>
      </c>
      <c r="D1916" s="16" t="n">
        <v>0.193985943743712</v>
      </c>
      <c r="E1916" s="16" t="n">
        <v>0.573784722222222</v>
      </c>
      <c r="F1916" s="16" t="n">
        <v>0.318520975496579</v>
      </c>
      <c r="G1916" s="18" t="n">
        <v>0.000311629430655618</v>
      </c>
      <c r="H1916" s="6"/>
      <c r="I1916" s="16" t="n">
        <v>-0.00168283047141913</v>
      </c>
      <c r="J1916" s="16" t="n">
        <v>-0.00180198905411652</v>
      </c>
      <c r="K1916" s="16" t="n">
        <v>0.541989087301587</v>
      </c>
      <c r="L1916" s="16" t="n">
        <v>0.278063590184828</v>
      </c>
      <c r="M1916" s="16" t="n">
        <v>0.501822916666667</v>
      </c>
      <c r="N1916" s="16" t="n">
        <v>0.520697479025514</v>
      </c>
      <c r="O1916" s="16" t="n">
        <v>0.117532602718195</v>
      </c>
      <c r="P1916" s="16" t="n">
        <v>-0.0453601237177784</v>
      </c>
    </row>
    <row r="1917" customFormat="false" ht="15" hidden="false" customHeight="false" outlineLevel="0" collapsed="false">
      <c r="A1917" s="17" t="n">
        <v>2312</v>
      </c>
      <c r="B1917" s="6"/>
      <c r="C1917" s="16" t="n">
        <v>0.170421079981113</v>
      </c>
      <c r="D1917" s="16" t="n">
        <v>0.191834365203923</v>
      </c>
      <c r="E1917" s="16" t="n">
        <v>0.574714781746032</v>
      </c>
      <c r="F1917" s="16" t="n">
        <v>0.321395262936016</v>
      </c>
      <c r="G1917" s="18" t="n">
        <v>0.000262449752946403</v>
      </c>
      <c r="H1917" s="6"/>
      <c r="I1917" s="16" t="n">
        <v>-0.00182282448558348</v>
      </c>
      <c r="J1917" s="16" t="n">
        <v>-0.00194804805817424</v>
      </c>
      <c r="K1917" s="16" t="n">
        <v>0.538888888888889</v>
      </c>
      <c r="L1917" s="16" t="n">
        <v>0.307482205091169</v>
      </c>
      <c r="M1917" s="16" t="n">
        <v>0.51344246031746</v>
      </c>
      <c r="N1917" s="16" t="n">
        <v>0.681379694241476</v>
      </c>
      <c r="O1917" s="16" t="n">
        <v>0.118578352890085</v>
      </c>
      <c r="P1917" s="16" t="n">
        <v>-0.042976722198603</v>
      </c>
    </row>
    <row r="1918" customFormat="false" ht="15" hidden="false" customHeight="false" outlineLevel="0" collapsed="false">
      <c r="A1918" s="17" t="n">
        <v>2313</v>
      </c>
      <c r="B1918" s="6"/>
      <c r="C1918" s="16" t="n">
        <v>0.168280512078041</v>
      </c>
      <c r="D1918" s="16" t="n">
        <v>0.189537169305187</v>
      </c>
      <c r="E1918" s="16" t="n">
        <v>0.575768849206349</v>
      </c>
      <c r="F1918" s="16" t="n">
        <v>0.324805006323442</v>
      </c>
      <c r="G1918" s="18" t="n">
        <v>0.000213694841160659</v>
      </c>
      <c r="H1918" s="6"/>
      <c r="I1918" s="16" t="n">
        <v>-0.00192499251554751</v>
      </c>
      <c r="J1918" s="16" t="n">
        <v>-0.0020518378875156</v>
      </c>
      <c r="K1918" s="16" t="n">
        <v>0.5359375</v>
      </c>
      <c r="L1918" s="16" t="n">
        <v>0.338861409489456</v>
      </c>
      <c r="M1918" s="16" t="n">
        <v>0.532986111111111</v>
      </c>
      <c r="N1918" s="16" t="n">
        <v>0.966521644192653</v>
      </c>
      <c r="O1918" s="16" t="n">
        <v>0.119818405904101</v>
      </c>
      <c r="P1918" s="16" t="n">
        <v>-0.0406434404309165</v>
      </c>
    </row>
    <row r="1919" customFormat="false" ht="15" hidden="false" customHeight="false" outlineLevel="0" collapsed="false">
      <c r="A1919" s="17" t="n">
        <v>2314</v>
      </c>
      <c r="B1919" s="6"/>
      <c r="C1919" s="16" t="n">
        <v>0.16605951770091</v>
      </c>
      <c r="D1919" s="16" t="n">
        <v>0.187165457749222</v>
      </c>
      <c r="E1919" s="16" t="n">
        <v>0.576984126984127</v>
      </c>
      <c r="F1919" s="16" t="n">
        <v>0.328659183564886</v>
      </c>
      <c r="G1919" s="18" t="n">
        <v>0.000169597620278239</v>
      </c>
      <c r="H1919" s="6"/>
      <c r="I1919" s="16" t="n">
        <v>-0.0019875521898324</v>
      </c>
      <c r="J1919" s="16" t="n">
        <v>-0.00211147425010276</v>
      </c>
      <c r="K1919" s="16" t="n">
        <v>0.532638888888889</v>
      </c>
      <c r="L1919" s="16" t="n">
        <v>0.375615822037611</v>
      </c>
      <c r="M1919" s="16" t="n">
        <v>0.571812996031746</v>
      </c>
      <c r="N1919" s="16" t="n">
        <v>0.437426574037064</v>
      </c>
      <c r="O1919" s="16" t="n">
        <v>0.121219415117623</v>
      </c>
      <c r="P1919" s="16" t="n">
        <v>-0.0381964806734452</v>
      </c>
    </row>
    <row r="1920" customFormat="false" ht="15" hidden="false" customHeight="false" outlineLevel="0" collapsed="false">
      <c r="A1920" s="17" t="n">
        <v>2315</v>
      </c>
      <c r="B1920" s="6"/>
      <c r="C1920" s="16" t="n">
        <v>0.163802703951701</v>
      </c>
      <c r="D1920" s="16" t="n">
        <v>0.184768632039893</v>
      </c>
      <c r="E1920" s="16" t="n">
        <v>0.57828621031746</v>
      </c>
      <c r="F1920" s="16" t="n">
        <v>0.332895288431952</v>
      </c>
      <c r="G1920" s="18" t="n">
        <v>0.000131955574435024</v>
      </c>
      <c r="H1920" s="6"/>
      <c r="I1920" s="16" t="n">
        <v>-0.00201058914407684</v>
      </c>
      <c r="J1920" s="16" t="n">
        <v>-0.00212804424505821</v>
      </c>
      <c r="K1920" s="16" t="n">
        <v>0.529985119047619</v>
      </c>
      <c r="L1920" s="16" t="n">
        <v>0.418245351810538</v>
      </c>
      <c r="M1920" s="16" t="n">
        <v>0.660590277777778</v>
      </c>
      <c r="N1920" s="18" t="n">
        <v>1.47442027970311E-006</v>
      </c>
      <c r="O1920" s="16" t="n">
        <v>0.122758421037538</v>
      </c>
      <c r="P1920" s="16" t="n">
        <v>-0.0357512483583109</v>
      </c>
    </row>
    <row r="1921" customFormat="false" ht="15" hidden="false" customHeight="false" outlineLevel="0" collapsed="false">
      <c r="A1921" s="17" t="n">
        <v>2316</v>
      </c>
      <c r="B1921" s="6"/>
      <c r="C1921" s="16" t="n">
        <v>0.161573308239847</v>
      </c>
      <c r="D1921" s="16" t="n">
        <v>0.182414009775381</v>
      </c>
      <c r="E1921" s="16" t="n">
        <v>0.579600694444444</v>
      </c>
      <c r="F1921" s="16" t="n">
        <v>0.337366400312811</v>
      </c>
      <c r="G1921" s="18" t="n">
        <v>0.00010011539007576</v>
      </c>
      <c r="H1921" s="6"/>
      <c r="I1921" s="16" t="n">
        <v>-0.00199655226649342</v>
      </c>
      <c r="J1921" s="16" t="n">
        <v>-0.00210468545223493</v>
      </c>
      <c r="K1921" s="16" t="n">
        <v>0.526686507936508</v>
      </c>
      <c r="L1921" s="16" t="n">
        <v>0.459620289503986</v>
      </c>
      <c r="M1921" s="16" t="n">
        <v>0.62984871031746</v>
      </c>
      <c r="N1921" s="18" t="n">
        <v>5.90357454972229E-007</v>
      </c>
      <c r="O1921" s="16" t="n">
        <v>0.124381846279191</v>
      </c>
      <c r="P1921" s="16" t="n">
        <v>-0.0332789921541692</v>
      </c>
    </row>
    <row r="1922" customFormat="false" ht="15" hidden="false" customHeight="false" outlineLevel="0" collapsed="false">
      <c r="A1922" s="17" t="n">
        <v>2317</v>
      </c>
      <c r="B1922" s="6"/>
      <c r="C1922" s="16" t="n">
        <v>0.15940022219492</v>
      </c>
      <c r="D1922" s="16" t="n">
        <v>0.180130884451667</v>
      </c>
      <c r="E1922" s="16" t="n">
        <v>0.580853174603175</v>
      </c>
      <c r="F1922" s="16" t="n">
        <v>0.34197864480526</v>
      </c>
      <c r="G1922" s="18" t="n">
        <v>7.4405199103485E-005</v>
      </c>
      <c r="H1922" s="6"/>
      <c r="I1922" s="16" t="n">
        <v>-0.00195008922059994</v>
      </c>
      <c r="J1922" s="16" t="n">
        <v>-0.00204674819501024</v>
      </c>
      <c r="K1922" s="16" t="n">
        <v>0.523722718253968</v>
      </c>
      <c r="L1922" s="16" t="n">
        <v>0.504847474734859</v>
      </c>
      <c r="M1922" s="16" t="n">
        <v>0.594432043650794</v>
      </c>
      <c r="N1922" s="16" t="n">
        <v>0.00633820395274978</v>
      </c>
      <c r="O1922" s="16" t="n">
        <v>0.126055469486917</v>
      </c>
      <c r="P1922" s="16" t="n">
        <v>-0.0307250963080577</v>
      </c>
    </row>
    <row r="1923" customFormat="false" ht="15" hidden="false" customHeight="false" outlineLevel="0" collapsed="false">
      <c r="A1923" s="17" t="n">
        <v>2318</v>
      </c>
      <c r="B1923" s="6"/>
      <c r="C1923" s="16" t="n">
        <v>0.157336503795559</v>
      </c>
      <c r="D1923" s="16" t="n">
        <v>0.177975788525396</v>
      </c>
      <c r="E1923" s="16" t="n">
        <v>0.582217261904762</v>
      </c>
      <c r="F1923" s="16" t="n">
        <v>0.3465830930945</v>
      </c>
      <c r="G1923" s="18" t="n">
        <v>5.49147982484663E-005</v>
      </c>
      <c r="H1923" s="6"/>
      <c r="I1923" s="16" t="n">
        <v>-0.00187476111740719</v>
      </c>
      <c r="J1923" s="16" t="n">
        <v>-0.00195844897318538</v>
      </c>
      <c r="K1923" s="16" t="n">
        <v>0.52125496031746</v>
      </c>
      <c r="L1923" s="16" t="n">
        <v>0.552819525643388</v>
      </c>
      <c r="M1923" s="16" t="n">
        <v>0.568836805555556</v>
      </c>
      <c r="N1923" s="16" t="n">
        <v>0.0408186146055649</v>
      </c>
      <c r="O1923" s="16" t="n">
        <v>0.12772519079646</v>
      </c>
      <c r="P1923" s="16" t="n">
        <v>-0.0280566285200458</v>
      </c>
    </row>
    <row r="1924" customFormat="false" ht="15" hidden="false" customHeight="false" outlineLevel="0" collapsed="false">
      <c r="A1924" s="17" t="n">
        <v>2319</v>
      </c>
      <c r="B1924" s="6"/>
      <c r="C1924" s="16" t="n">
        <v>0.155399736388815</v>
      </c>
      <c r="D1924" s="16" t="n">
        <v>0.175962848977582</v>
      </c>
      <c r="E1924" s="16" t="n">
        <v>0.583630952380952</v>
      </c>
      <c r="F1924" s="16" t="n">
        <v>0.351061487578722</v>
      </c>
      <c r="G1924" s="18" t="n">
        <v>4.06435012522415E-005</v>
      </c>
      <c r="H1924" s="6"/>
      <c r="I1924" s="16" t="n">
        <v>-0.00177897871250232</v>
      </c>
      <c r="J1924" s="16" t="n">
        <v>-0.0018493378381914</v>
      </c>
      <c r="K1924" s="16" t="n">
        <v>0.518650793650794</v>
      </c>
      <c r="L1924" s="16" t="n">
        <v>0.604929990831596</v>
      </c>
      <c r="M1924" s="16" t="n">
        <v>0.553831845238095</v>
      </c>
      <c r="N1924" s="16" t="n">
        <v>0.0898797064375502</v>
      </c>
      <c r="O1924" s="16" t="n">
        <v>0.129348159919394</v>
      </c>
      <c r="P1924" s="16" t="n">
        <v>-0.0253222811889602</v>
      </c>
    </row>
    <row r="1925" customFormat="false" ht="15" hidden="false" customHeight="false" outlineLevel="0" collapsed="false">
      <c r="A1925" s="17" t="n">
        <v>2320</v>
      </c>
      <c r="B1925" s="6"/>
      <c r="C1925" s="16" t="n">
        <v>0.153621914518427</v>
      </c>
      <c r="D1925" s="16" t="n">
        <v>0.174125634007252</v>
      </c>
      <c r="E1925" s="16" t="n">
        <v>0.585081845238095</v>
      </c>
      <c r="F1925" s="16" t="n">
        <v>0.355291870239665</v>
      </c>
      <c r="G1925" s="18" t="n">
        <v>3.03533655456246E-005</v>
      </c>
      <c r="H1925" s="6"/>
      <c r="I1925" s="16" t="n">
        <v>-0.00166489232707456</v>
      </c>
      <c r="J1925" s="16" t="n">
        <v>-0.0017212429470137</v>
      </c>
      <c r="K1925" s="16" t="n">
        <v>0.515947420634921</v>
      </c>
      <c r="L1925" s="16" t="n">
        <v>0.665353049265654</v>
      </c>
      <c r="M1925" s="16" t="n">
        <v>0.543464781746032</v>
      </c>
      <c r="N1925" s="16" t="n">
        <v>0.137735216897454</v>
      </c>
      <c r="O1925" s="16" t="n">
        <v>0.130880295677887</v>
      </c>
      <c r="P1925" s="16" t="n">
        <v>-0.0222106147151906</v>
      </c>
    </row>
    <row r="1926" customFormat="false" ht="15" hidden="false" customHeight="false" outlineLevel="0" collapsed="false">
      <c r="A1926" s="17" t="n">
        <v>2321</v>
      </c>
      <c r="B1926" s="6"/>
      <c r="C1926" s="16" t="n">
        <v>0.15199462244086</v>
      </c>
      <c r="D1926" s="16" t="n">
        <v>0.172453465546473</v>
      </c>
      <c r="E1926" s="16" t="n">
        <v>0.586135912698413</v>
      </c>
      <c r="F1926" s="16" t="n">
        <v>0.359244371677116</v>
      </c>
      <c r="G1926" s="18" t="n">
        <v>2.28692130152425E-005</v>
      </c>
      <c r="H1926" s="6"/>
      <c r="I1926" s="16" t="n">
        <v>-0.0015406669125961</v>
      </c>
      <c r="J1926" s="16" t="n">
        <v>-0.00158345073116482</v>
      </c>
      <c r="K1926" s="16" t="n">
        <v>0.513182043650794</v>
      </c>
      <c r="L1926" s="16" t="n">
        <v>0.721026959993652</v>
      </c>
      <c r="M1926" s="16" t="n">
        <v>0.535032242063492</v>
      </c>
      <c r="N1926" s="16" t="n">
        <v>0.180729853376524</v>
      </c>
      <c r="O1926" s="16" t="n">
        <v>0.13231094333807</v>
      </c>
      <c r="P1926" s="16" t="n">
        <v>-0.0187918328818741</v>
      </c>
    </row>
    <row r="1927" customFormat="false" ht="15" hidden="false" customHeight="false" outlineLevel="0" collapsed="false">
      <c r="A1927" s="17" t="n">
        <v>2322</v>
      </c>
      <c r="B1927" s="6"/>
      <c r="C1927" s="16" t="n">
        <v>0.15053340608488</v>
      </c>
      <c r="D1927" s="16" t="n">
        <v>0.170960468162228</v>
      </c>
      <c r="E1927" s="16" t="n">
        <v>0.587289186507937</v>
      </c>
      <c r="F1927" s="16" t="n">
        <v>0.362812694465627</v>
      </c>
      <c r="G1927" s="18" t="n">
        <v>1.78708291156414E-005</v>
      </c>
      <c r="H1927" s="6"/>
      <c r="I1927" s="16" t="n">
        <v>-0.00140801580145549</v>
      </c>
      <c r="J1927" s="16" t="n">
        <v>-0.00143739890095183</v>
      </c>
      <c r="K1927" s="16" t="n">
        <v>0.509461805555556</v>
      </c>
      <c r="L1927" s="16" t="n">
        <v>0.786525758664172</v>
      </c>
      <c r="M1927" s="16" t="n">
        <v>0.528955853174603</v>
      </c>
      <c r="N1927" s="16" t="n">
        <v>0.213577009964044</v>
      </c>
      <c r="O1927" s="16" t="n">
        <v>0.133601824067719</v>
      </c>
      <c r="P1927" s="16" t="n">
        <v>-0.0146849526740642</v>
      </c>
    </row>
    <row r="1928" customFormat="false" ht="15" hidden="false" customHeight="false" outlineLevel="0" collapsed="false">
      <c r="A1928" s="17" t="n">
        <v>2323</v>
      </c>
      <c r="B1928" s="6"/>
      <c r="C1928" s="16" t="n">
        <v>0.14921365598939</v>
      </c>
      <c r="D1928" s="16" t="n">
        <v>0.169621203509882</v>
      </c>
      <c r="E1928" s="16" t="n">
        <v>0.588380456349206</v>
      </c>
      <c r="F1928" s="16" t="n">
        <v>0.366054400206477</v>
      </c>
      <c r="G1928" s="18" t="n">
        <v>1.47946221010166E-005</v>
      </c>
      <c r="H1928" s="6"/>
      <c r="I1928" s="16" t="n">
        <v>-0.00127442611440576</v>
      </c>
      <c r="J1928" s="16" t="n">
        <v>-0.00129080541016172</v>
      </c>
      <c r="K1928" s="16" t="n">
        <v>0.505133928571429</v>
      </c>
      <c r="L1928" s="16" t="n">
        <v>0.864825141290903</v>
      </c>
      <c r="M1928" s="16" t="n">
        <v>0.525954861111111</v>
      </c>
      <c r="N1928" s="16" t="n">
        <v>0.238906763713588</v>
      </c>
      <c r="O1928" s="16" t="n">
        <v>0.134773958383008</v>
      </c>
      <c r="P1928" s="16" t="n">
        <v>-0.00949507420097661</v>
      </c>
    </row>
    <row r="1929" customFormat="false" ht="15" hidden="false" customHeight="false" outlineLevel="0" collapsed="false">
      <c r="A1929" s="17" t="n">
        <v>2324</v>
      </c>
      <c r="B1929" s="6"/>
      <c r="C1929" s="16" t="n">
        <v>0.148040139764982</v>
      </c>
      <c r="D1929" s="16" t="n">
        <v>0.168440168605855</v>
      </c>
      <c r="E1929" s="16" t="n">
        <v>0.589347718253968</v>
      </c>
      <c r="F1929" s="16" t="n">
        <v>0.368922523702863</v>
      </c>
      <c r="G1929" s="18" t="n">
        <v>1.19161890598724E-005</v>
      </c>
      <c r="H1929" s="6"/>
      <c r="I1929" s="16" t="n">
        <v>-0.00113996330948575</v>
      </c>
      <c r="J1929" s="16" t="n">
        <v>-0.00114406738891802</v>
      </c>
      <c r="K1929" s="16" t="n">
        <v>0.500496031746032</v>
      </c>
      <c r="L1929" s="16" t="n">
        <v>0.959592447283606</v>
      </c>
      <c r="M1929" s="16" t="n">
        <v>0.523834325396825</v>
      </c>
      <c r="N1929" s="16" t="n">
        <v>0.253044495516092</v>
      </c>
      <c r="O1929" s="16" t="n">
        <v>0.135810541664352</v>
      </c>
      <c r="P1929" s="16" t="n">
        <v>-0.00283006377119165</v>
      </c>
    </row>
    <row r="1930" customFormat="false" ht="15" hidden="false" customHeight="false" outlineLevel="0" collapsed="false">
      <c r="A1930" s="17" t="n">
        <v>2325</v>
      </c>
      <c r="B1930" s="6"/>
      <c r="C1930" s="16" t="n">
        <v>0.146996324096261</v>
      </c>
      <c r="D1930" s="16" t="n">
        <v>0.16739951054919</v>
      </c>
      <c r="E1930" s="16" t="n">
        <v>0.590116567460318</v>
      </c>
      <c r="F1930" s="16" t="n">
        <v>0.371453333835464</v>
      </c>
      <c r="G1930" s="18" t="n">
        <v>9.75215513328406E-006</v>
      </c>
      <c r="H1930" s="6"/>
      <c r="I1930" s="16" t="n">
        <v>-0.00101080019314238</v>
      </c>
      <c r="J1930" s="16" t="n">
        <v>-0.00100334313627469</v>
      </c>
      <c r="K1930" s="16" t="n">
        <v>0.507626488095238</v>
      </c>
      <c r="L1930" s="16" t="n">
        <v>0.911623856816576</v>
      </c>
      <c r="M1930" s="16" t="n">
        <v>0.522829861111111</v>
      </c>
      <c r="N1930" s="16" t="n">
        <v>0.257119645824298</v>
      </c>
      <c r="O1930" s="16" t="n">
        <v>0.136724844631454</v>
      </c>
      <c r="P1930" s="16" t="n">
        <v>0.00626965160060178</v>
      </c>
    </row>
    <row r="1931" customFormat="false" ht="15" hidden="false" customHeight="false" outlineLevel="0" collapsed="false">
      <c r="A1931" s="17" t="n">
        <v>2326</v>
      </c>
      <c r="B1931" s="6"/>
      <c r="C1931" s="16" t="n">
        <v>0.146080227988057</v>
      </c>
      <c r="D1931" s="16" t="n">
        <v>0.166498134497121</v>
      </c>
      <c r="E1931" s="16" t="n">
        <v>0.590587797619048</v>
      </c>
      <c r="F1931" s="16" t="n">
        <v>0.373658096721898</v>
      </c>
      <c r="G1931" s="18" t="n">
        <v>8.15665093357863E-006</v>
      </c>
      <c r="H1931" s="6"/>
      <c r="I1931" s="18" t="n">
        <v>-0.000885318762194391</v>
      </c>
      <c r="J1931" s="18" t="n">
        <v>-0.000866591890933295</v>
      </c>
      <c r="K1931" s="16" t="n">
        <v>0.519072420634921</v>
      </c>
      <c r="L1931" s="16" t="n">
        <v>0.731665415355988</v>
      </c>
      <c r="M1931" s="16" t="n">
        <v>0.522147817460318</v>
      </c>
      <c r="N1931" s="16" t="n">
        <v>0.256425140227406</v>
      </c>
      <c r="O1931" s="16" t="n">
        <v>0.137521072262992</v>
      </c>
      <c r="P1931" s="16" t="n">
        <v>0.0199005503191067</v>
      </c>
    </row>
    <row r="1932" customFormat="false" ht="15" hidden="false" customHeight="false" outlineLevel="0" collapsed="false">
      <c r="A1932" s="17" t="n">
        <v>2327</v>
      </c>
      <c r="B1932" s="6"/>
      <c r="C1932" s="16" t="n">
        <v>0.14528430175991</v>
      </c>
      <c r="D1932" s="16" t="n">
        <v>0.165728551836084</v>
      </c>
      <c r="E1932" s="16" t="n">
        <v>0.59125744047619</v>
      </c>
      <c r="F1932" s="16" t="n">
        <v>0.375548270203497</v>
      </c>
      <c r="G1932" s="18" t="n">
        <v>6.98233664880633E-006</v>
      </c>
      <c r="H1932" s="6"/>
      <c r="I1932" s="18" t="n">
        <v>-0.000765819380444514</v>
      </c>
      <c r="J1932" s="18" t="n">
        <v>-0.000736191491638343</v>
      </c>
      <c r="K1932" s="16" t="n">
        <v>0.534945436507937</v>
      </c>
      <c r="L1932" s="16" t="n">
        <v>0.425911953000563</v>
      </c>
      <c r="M1932" s="16" t="n">
        <v>0.522643849206349</v>
      </c>
      <c r="N1932" s="16" t="n">
        <v>0.248934264857692</v>
      </c>
      <c r="O1932" s="16" t="n">
        <v>0.138203477012083</v>
      </c>
      <c r="P1932" s="16" t="n">
        <v>0.0414669583494744</v>
      </c>
    </row>
    <row r="1933" customFormat="false" ht="15" hidden="false" customHeight="false" outlineLevel="0" collapsed="false">
      <c r="A1933" s="17" t="n">
        <v>2328</v>
      </c>
      <c r="B1933" s="6"/>
      <c r="C1933" s="16" t="n">
        <v>0.144603498697774</v>
      </c>
      <c r="D1933" s="16" t="n">
        <v>0.165084177419101</v>
      </c>
      <c r="E1933" s="16" t="n">
        <v>0.591703869047619</v>
      </c>
      <c r="F1933" s="16" t="n">
        <v>0.377119184597772</v>
      </c>
      <c r="G1933" s="18" t="n">
        <v>6.08869847001936E-006</v>
      </c>
      <c r="H1933" s="6"/>
      <c r="I1933" s="18" t="n">
        <v>-0.000651246889192685</v>
      </c>
      <c r="J1933" s="18" t="n">
        <v>-0.000610687513503475</v>
      </c>
      <c r="K1933" s="16" t="n">
        <v>0.551364087301587</v>
      </c>
      <c r="L1933" s="16" t="n">
        <v>0.112180273016079</v>
      </c>
      <c r="M1933" s="16" t="n">
        <v>0.524032738095238</v>
      </c>
      <c r="N1933" s="16" t="n">
        <v>0.237555671052084</v>
      </c>
      <c r="O1933" s="16" t="n">
        <v>0.13877047073624</v>
      </c>
      <c r="P1933" s="16" t="n">
        <v>0.0780816745534868</v>
      </c>
    </row>
    <row r="1934" customFormat="false" ht="15" hidden="false" customHeight="false" outlineLevel="0" collapsed="false">
      <c r="A1934" s="17" t="n">
        <v>2329</v>
      </c>
      <c r="B1934" s="6"/>
      <c r="C1934" s="16" t="n">
        <v>0.144033948029439</v>
      </c>
      <c r="D1934" s="16" t="n">
        <v>0.164561323100829</v>
      </c>
      <c r="E1934" s="16" t="n">
        <v>0.592249503968254</v>
      </c>
      <c r="F1934" s="16" t="n">
        <v>0.378386391019957</v>
      </c>
      <c r="G1934" s="18" t="n">
        <v>5.45152869649043E-006</v>
      </c>
      <c r="H1934" s="6"/>
      <c r="I1934" s="18" t="n">
        <v>-0.000541766678868284</v>
      </c>
      <c r="J1934" s="18" t="n">
        <v>-0.000490042950467767</v>
      </c>
      <c r="K1934" s="16" t="n">
        <v>0.573970734126984</v>
      </c>
      <c r="L1934" s="16" t="n">
        <v>0.00443865581530376</v>
      </c>
      <c r="M1934" s="16" t="n">
        <v>0.525520833333333</v>
      </c>
      <c r="N1934" s="16" t="n">
        <v>0.223719917507796</v>
      </c>
      <c r="O1934" s="16" t="n">
        <v>0.13922774705525</v>
      </c>
      <c r="P1934" s="16" t="n">
        <v>0.133595395228926</v>
      </c>
    </row>
    <row r="1935" customFormat="false" ht="15" hidden="false" customHeight="false" outlineLevel="0" collapsed="false">
      <c r="A1935" s="17" t="n">
        <v>2330</v>
      </c>
      <c r="B1935" s="6"/>
      <c r="C1935" s="16" t="n">
        <v>0.143570188094904</v>
      </c>
      <c r="D1935" s="16" t="n">
        <v>0.16415364533817</v>
      </c>
      <c r="E1935" s="16" t="n">
        <v>0.592373511904762</v>
      </c>
      <c r="F1935" s="16" t="n">
        <v>0.379341223745411</v>
      </c>
      <c r="G1935" s="18" t="n">
        <v>4.98709621059433E-006</v>
      </c>
      <c r="H1935" s="6"/>
      <c r="I1935" s="18" t="n">
        <v>-0.000437431427061265</v>
      </c>
      <c r="J1935" s="18" t="n">
        <v>-0.000374732026040715</v>
      </c>
      <c r="K1935" s="16" t="n">
        <v>0.616939484126984</v>
      </c>
      <c r="L1935" s="18" t="n">
        <v>4.66686572418143E-006</v>
      </c>
      <c r="M1935" s="16" t="n">
        <v>0.525855654761905</v>
      </c>
      <c r="N1935" s="16" t="n">
        <v>0.210347015978009</v>
      </c>
      <c r="O1935" s="16" t="n">
        <v>0.139572243310264</v>
      </c>
      <c r="P1935" s="16" t="n">
        <v>0.169057356056559</v>
      </c>
    </row>
    <row r="1936" customFormat="false" ht="15" hidden="false" customHeight="false" outlineLevel="0" collapsed="false">
      <c r="A1936" s="17" t="n">
        <v>2331</v>
      </c>
      <c r="B1936" s="6"/>
      <c r="C1936" s="16" t="n">
        <v>0.143208033880689</v>
      </c>
      <c r="D1936" s="16" t="n">
        <v>0.163857567017749</v>
      </c>
      <c r="E1936" s="16" t="n">
        <v>0.592534722222222</v>
      </c>
      <c r="F1936" s="16" t="n">
        <v>0.379999124328865</v>
      </c>
      <c r="G1936" s="18" t="n">
        <v>4.651341556906E-006</v>
      </c>
      <c r="H1936" s="6"/>
      <c r="I1936" s="18" t="n">
        <v>-0.000338107943873062</v>
      </c>
      <c r="J1936" s="18" t="n">
        <v>-0.000264630373775587</v>
      </c>
      <c r="K1936" s="16" t="n">
        <v>0.62562003968254</v>
      </c>
      <c r="L1936" s="18" t="n">
        <v>3.84758457997727E-008</v>
      </c>
      <c r="M1936" s="16" t="n">
        <v>0.526016865079365</v>
      </c>
      <c r="N1936" s="16" t="n">
        <v>0.201083934275145</v>
      </c>
      <c r="O1936" s="16" t="n">
        <v>0.139809579268814</v>
      </c>
      <c r="P1936" s="16" t="n">
        <v>0.156945107362469</v>
      </c>
    </row>
    <row r="1937" customFormat="false" ht="15" hidden="false" customHeight="false" outlineLevel="0" collapsed="false">
      <c r="A1937" s="17" t="n">
        <v>2332</v>
      </c>
      <c r="B1937" s="6"/>
      <c r="C1937" s="16" t="n">
        <v>0.142943945672246</v>
      </c>
      <c r="D1937" s="16" t="n">
        <v>0.163670708110968</v>
      </c>
      <c r="E1937" s="16" t="n">
        <v>0.592522321428571</v>
      </c>
      <c r="F1937" s="16" t="n">
        <v>0.380387944996079</v>
      </c>
      <c r="G1937" s="18" t="n">
        <v>4.4160116929277E-006</v>
      </c>
      <c r="H1937" s="6"/>
      <c r="I1937" s="18" t="n">
        <v>-0.000244784139544761</v>
      </c>
      <c r="J1937" s="18" t="n">
        <v>-0.000161093636416258</v>
      </c>
      <c r="K1937" s="16" t="n">
        <v>0.60561755952381</v>
      </c>
      <c r="L1937" s="18" t="n">
        <v>5.71267686819098E-007</v>
      </c>
      <c r="M1937" s="16" t="n">
        <v>0.526376488095238</v>
      </c>
      <c r="N1937" s="16" t="n">
        <v>0.201616122544294</v>
      </c>
      <c r="O1937" s="16" t="n">
        <v>0.139949834008092</v>
      </c>
      <c r="P1937" s="16" t="n">
        <v>0.135837855786315</v>
      </c>
    </row>
    <row r="1938" customFormat="false" ht="15" hidden="false" customHeight="false" outlineLevel="0" collapsed="false">
      <c r="A1938" s="17" t="n">
        <v>2333</v>
      </c>
      <c r="B1938" s="6"/>
      <c r="C1938" s="16" t="n">
        <v>0.142775093520346</v>
      </c>
      <c r="D1938" s="16" t="n">
        <v>0.163591515009334</v>
      </c>
      <c r="E1938" s="16" t="n">
        <v>0.592708333333333</v>
      </c>
      <c r="F1938" s="16" t="n">
        <v>0.380530880248042</v>
      </c>
      <c r="G1938" s="18" t="n">
        <v>4.28193950602347E-006</v>
      </c>
      <c r="H1938" s="6"/>
      <c r="I1938" s="18" t="n">
        <v>-0.000158529970879702</v>
      </c>
      <c r="J1938" s="18" t="n">
        <v>-6.54556948994554E-005</v>
      </c>
      <c r="K1938" s="16" t="n">
        <v>0.601599702380952</v>
      </c>
      <c r="L1938" s="18" t="n">
        <v>1.82639149617293E-005</v>
      </c>
      <c r="M1938" s="16" t="n">
        <v>0.525595238095238</v>
      </c>
      <c r="N1938" s="16" t="n">
        <v>0.211364263998963</v>
      </c>
      <c r="O1938" s="16" t="n">
        <v>0.140001391255518</v>
      </c>
      <c r="P1938" s="16" t="n">
        <v>0.120027529467403</v>
      </c>
    </row>
    <row r="1939" customFormat="false" ht="15" hidden="false" customHeight="false" outlineLevel="0" collapsed="false">
      <c r="A1939" s="17" t="n">
        <v>2334</v>
      </c>
      <c r="B1939" s="6"/>
      <c r="C1939" s="16" t="n">
        <v>0.142695331192067</v>
      </c>
      <c r="D1939" s="16" t="n">
        <v>0.163614105244275</v>
      </c>
      <c r="E1939" s="16" t="n">
        <v>0.592609126984127</v>
      </c>
      <c r="F1939" s="16" t="n">
        <v>0.380457385297063</v>
      </c>
      <c r="G1939" s="18" t="n">
        <v>4.21826848541085E-006</v>
      </c>
      <c r="H1939" s="6"/>
      <c r="I1939" s="18" t="n">
        <v>-8.10530038802821E-005</v>
      </c>
      <c r="J1939" s="18" t="n">
        <v>2.0366091463755E-005</v>
      </c>
      <c r="K1939" s="16" t="n">
        <v>0.600037202380952</v>
      </c>
      <c r="L1939" s="18" t="n">
        <v>0.000168821702473214</v>
      </c>
      <c r="M1939" s="16" t="n">
        <v>0.523611111111111</v>
      </c>
      <c r="N1939" s="16" t="n">
        <v>0.237089933386375</v>
      </c>
      <c r="O1939" s="16" t="n">
        <v>0.139974881510759</v>
      </c>
      <c r="P1939" s="16" t="n">
        <v>0.109258968508506</v>
      </c>
    </row>
    <row r="1940" customFormat="false" ht="15" hidden="false" customHeight="false" outlineLevel="0" collapsed="false">
      <c r="A1940" s="17" t="n">
        <v>2335</v>
      </c>
      <c r="B1940" s="6"/>
      <c r="C1940" s="16" t="n">
        <v>0.142701778980808</v>
      </c>
      <c r="D1940" s="16" t="n">
        <v>0.163734629670715</v>
      </c>
      <c r="E1940" s="16" t="n">
        <v>0.592509920634921</v>
      </c>
      <c r="F1940" s="16" t="n">
        <v>0.38017627841314</v>
      </c>
      <c r="G1940" s="18" t="n">
        <v>4.21233016790745E-006</v>
      </c>
      <c r="H1940" s="6"/>
      <c r="I1940" s="18" t="n">
        <v>-1.41081782462274E-005</v>
      </c>
      <c r="J1940" s="18" t="n">
        <v>9.42402428644456E-005</v>
      </c>
      <c r="K1940" s="16" t="n">
        <v>0.596688988095238</v>
      </c>
      <c r="L1940" s="18" t="n">
        <v>0.000675603382394667</v>
      </c>
      <c r="M1940" s="16" t="n">
        <v>0.519122023809524</v>
      </c>
      <c r="N1940" s="16" t="n">
        <v>0.293188618825917</v>
      </c>
      <c r="O1940" s="16" t="n">
        <v>0.139873483037269</v>
      </c>
      <c r="P1940" s="16" t="n">
        <v>0.101801465074187</v>
      </c>
    </row>
    <row r="1941" customFormat="false" ht="15" hidden="false" customHeight="false" outlineLevel="0" collapsed="false">
      <c r="A1941" s="17" t="n">
        <v>2336</v>
      </c>
      <c r="B1941" s="6"/>
      <c r="C1941" s="16" t="n">
        <v>0.142786083421282</v>
      </c>
      <c r="D1941" s="16" t="n">
        <v>0.1639439854137</v>
      </c>
      <c r="E1941" s="16" t="n">
        <v>0.592237103174603</v>
      </c>
      <c r="F1941" s="16" t="n">
        <v>0.379713224782299</v>
      </c>
      <c r="G1941" s="18" t="n">
        <v>4.24793040063074E-006</v>
      </c>
      <c r="H1941" s="6"/>
      <c r="I1941" s="18" t="n">
        <v>3.93199558047789E-005</v>
      </c>
      <c r="J1941" s="18" t="n">
        <v>0.00015262611443141</v>
      </c>
      <c r="K1941" s="16" t="n">
        <v>0.593415178571429</v>
      </c>
      <c r="L1941" s="16" t="n">
        <v>0.00159884403410922</v>
      </c>
      <c r="M1941" s="16" t="n">
        <v>0.504799107142857</v>
      </c>
      <c r="N1941" s="16" t="n">
        <v>0.439764062118815</v>
      </c>
      <c r="O1941" s="16" t="n">
        <v>0.139706444694113</v>
      </c>
      <c r="P1941" s="16" t="n">
        <v>0.096467264690703</v>
      </c>
    </row>
    <row r="1942" customFormat="false" ht="15" hidden="false" customHeight="false" outlineLevel="0" collapsed="false">
      <c r="A1942" s="17" t="n">
        <v>2337</v>
      </c>
      <c r="B1942" s="6"/>
      <c r="C1942" s="16" t="n">
        <v>0.142937552637292</v>
      </c>
      <c r="D1942" s="16" t="n">
        <v>0.164228029338082</v>
      </c>
      <c r="E1942" s="16" t="n">
        <v>0.591989087301587</v>
      </c>
      <c r="F1942" s="16" t="n">
        <v>0.379056598124648</v>
      </c>
      <c r="G1942" s="18" t="n">
        <v>4.32824820191214E-006</v>
      </c>
      <c r="H1942" s="6"/>
      <c r="I1942" s="18" t="n">
        <v>7.68159105399203E-005</v>
      </c>
      <c r="J1942" s="18" t="n">
        <v>0.000192695578859228</v>
      </c>
      <c r="K1942" s="16" t="n">
        <v>0.589794146825397</v>
      </c>
      <c r="L1942" s="16" t="n">
        <v>0.00281857350473464</v>
      </c>
      <c r="M1942" s="16" t="n">
        <v>0.533841765873016</v>
      </c>
      <c r="N1942" s="16" t="n">
        <v>0.966521644192653</v>
      </c>
      <c r="O1942" s="16" t="n">
        <v>0.139469557885776</v>
      </c>
      <c r="P1942" s="16" t="n">
        <v>0.0925615152951894</v>
      </c>
    </row>
    <row r="1943" customFormat="false" ht="15" hidden="false" customHeight="false" outlineLevel="0" collapsed="false">
      <c r="A1943" s="17" t="n">
        <v>2338</v>
      </c>
      <c r="B1943" s="6"/>
      <c r="C1943" s="16" t="n">
        <v>0.143141244708335</v>
      </c>
      <c r="D1943" s="16" t="n">
        <v>0.164567949756653</v>
      </c>
      <c r="E1943" s="16" t="n">
        <v>0.591666666666667</v>
      </c>
      <c r="F1943" s="16" t="n">
        <v>0.378227455208738</v>
      </c>
      <c r="G1943" s="18" t="n">
        <v>4.48921364960731E-006</v>
      </c>
      <c r="H1943" s="6"/>
      <c r="I1943" s="18" t="n">
        <v>9.58380824724752E-005</v>
      </c>
      <c r="J1943" s="18" t="n">
        <v>0.000211438057428265</v>
      </c>
      <c r="K1943" s="16" t="n">
        <v>0.586805555555556</v>
      </c>
      <c r="L1943" s="16" t="n">
        <v>0.00414601397515515</v>
      </c>
      <c r="M1943" s="16" t="n">
        <v>0.636024305555556</v>
      </c>
      <c r="N1943" s="18" t="n">
        <v>1.04747072413615E-007</v>
      </c>
      <c r="O1943" s="16" t="n">
        <v>0.139170399333842</v>
      </c>
      <c r="P1943" s="16" t="n">
        <v>0.0896314949994147</v>
      </c>
    </row>
    <row r="1944" customFormat="false" ht="15" hidden="false" customHeight="false" outlineLevel="0" collapsed="false">
      <c r="A1944" s="17" t="n">
        <v>2339</v>
      </c>
      <c r="B1944" s="6"/>
      <c r="C1944" s="16" t="n">
        <v>0.14337491943224</v>
      </c>
      <c r="D1944" s="16" t="n">
        <v>0.164937941792925</v>
      </c>
      <c r="E1944" s="16" t="n">
        <v>0.591443452380952</v>
      </c>
      <c r="F1944" s="16" t="n">
        <v>0.377275329580826</v>
      </c>
      <c r="G1944" s="18" t="n">
        <v>4.69419354189565E-006</v>
      </c>
      <c r="H1944" s="6"/>
      <c r="I1944" s="18" t="n">
        <v>9.34694983408341E-005</v>
      </c>
      <c r="J1944" s="18" t="n">
        <v>0.000205160626958295</v>
      </c>
      <c r="K1944" s="16" t="n">
        <v>0.582948908730159</v>
      </c>
      <c r="L1944" s="16" t="n">
        <v>0.00540410995387167</v>
      </c>
      <c r="M1944" s="16" t="n">
        <v>0.607093253968254</v>
      </c>
      <c r="N1944" s="18" t="n">
        <v>4.81358008896015E-005</v>
      </c>
      <c r="O1944" s="16" t="n">
        <v>0.13882682105597</v>
      </c>
      <c r="P1944" s="16" t="n">
        <v>0.0871644365574585</v>
      </c>
    </row>
    <row r="1945" customFormat="false" ht="15" hidden="false" customHeight="false" outlineLevel="0" collapsed="false">
      <c r="A1945" s="17" t="n">
        <v>2340</v>
      </c>
      <c r="B1945" s="6"/>
      <c r="C1945" s="16" t="n">
        <v>0.143611331546307</v>
      </c>
      <c r="D1945" s="16" t="n">
        <v>0.165305871788726</v>
      </c>
      <c r="E1945" s="16" t="n">
        <v>0.591121031746032</v>
      </c>
      <c r="F1945" s="16" t="n">
        <v>0.376243241009203</v>
      </c>
      <c r="G1945" s="18" t="n">
        <v>4.93887102080851E-006</v>
      </c>
      <c r="H1945" s="6"/>
      <c r="I1945" s="18" t="n">
        <v>6.81761959501175E-005</v>
      </c>
      <c r="J1945" s="18" t="n">
        <v>0.000172237492307458</v>
      </c>
      <c r="K1945" s="16" t="n">
        <v>0.579873511904762</v>
      </c>
      <c r="L1945" s="16" t="n">
        <v>0.00659131169771991</v>
      </c>
      <c r="M1945" s="16" t="n">
        <v>0.588504464285714</v>
      </c>
      <c r="N1945" s="16" t="n">
        <v>0.00374086114593567</v>
      </c>
      <c r="O1945" s="16" t="n">
        <v>0.138454331208739</v>
      </c>
      <c r="P1945" s="16" t="n">
        <v>0.085053415343736</v>
      </c>
    </row>
    <row r="1946" customFormat="false" ht="15" hidden="false" customHeight="false" outlineLevel="0" collapsed="false">
      <c r="A1946" s="17" t="n">
        <v>2341</v>
      </c>
      <c r="B1946" s="6"/>
      <c r="C1946" s="16" t="n">
        <v>0.143821622071596</v>
      </c>
      <c r="D1946" s="16" t="n">
        <v>0.165639551331117</v>
      </c>
      <c r="E1946" s="16" t="n">
        <v>0.590711805555556</v>
      </c>
      <c r="F1946" s="16" t="n">
        <v>0.375217877425504</v>
      </c>
      <c r="G1946" s="18" t="n">
        <v>5.18387024072616E-006</v>
      </c>
      <c r="H1946" s="6"/>
      <c r="I1946" s="18" t="n">
        <v>1.87338701532767E-005</v>
      </c>
      <c r="J1946" s="18" t="n">
        <v>0.000111401518515414</v>
      </c>
      <c r="K1946" s="16" t="n">
        <v>0.576426091269841</v>
      </c>
      <c r="L1946" s="16" t="n">
        <v>0.00753125111904501</v>
      </c>
      <c r="M1946" s="16" t="n">
        <v>0.579253472222222</v>
      </c>
      <c r="N1946" s="16" t="n">
        <v>0.0126699214817329</v>
      </c>
      <c r="O1946" s="16" t="n">
        <v>0.138084210274946</v>
      </c>
      <c r="P1946" s="16" t="n">
        <v>0.0831639082168051</v>
      </c>
    </row>
    <row r="1947" customFormat="false" ht="15" hidden="false" customHeight="false" outlineLevel="0" collapsed="false">
      <c r="A1947" s="17" t="n">
        <v>2342</v>
      </c>
      <c r="B1947" s="6"/>
      <c r="C1947" s="16" t="n">
        <v>0.143970261236241</v>
      </c>
      <c r="D1947" s="16" t="n">
        <v>0.165897975720049</v>
      </c>
      <c r="E1947" s="16" t="n">
        <v>0.590500992063492</v>
      </c>
      <c r="F1947" s="16" t="n">
        <v>0.374268195538553</v>
      </c>
      <c r="G1947" s="18" t="n">
        <v>5.41672843119215E-006</v>
      </c>
      <c r="H1947" s="6"/>
      <c r="I1947" s="18" t="n">
        <v>-5.49158841678801E-005</v>
      </c>
      <c r="J1947" s="18" t="n">
        <v>2.28672920739227E-005</v>
      </c>
      <c r="K1947" s="16" t="n">
        <v>0.570659722222222</v>
      </c>
      <c r="L1947" s="16" t="n">
        <v>0.0082596899333579</v>
      </c>
      <c r="M1947" s="16" t="n">
        <v>0.572048611111111</v>
      </c>
      <c r="N1947" s="16" t="n">
        <v>0.0230270856202786</v>
      </c>
      <c r="O1947" s="16" t="n">
        <v>0.137741356211589</v>
      </c>
      <c r="P1947" s="16" t="n">
        <v>0.0812908854562369</v>
      </c>
    </row>
    <row r="1948" customFormat="false" ht="15" hidden="false" customHeight="false" outlineLevel="0" collapsed="false">
      <c r="A1948" s="17" t="n">
        <v>2343</v>
      </c>
      <c r="B1948" s="6"/>
      <c r="C1948" s="16" t="n">
        <v>0.144022690874865</v>
      </c>
      <c r="D1948" s="16" t="n">
        <v>0.166040944030058</v>
      </c>
      <c r="E1948" s="16" t="n">
        <v>0.59031498015873</v>
      </c>
      <c r="F1948" s="16" t="n">
        <v>0.373454140497302</v>
      </c>
      <c r="G1948" s="18" t="n">
        <v>5.58561720767637E-006</v>
      </c>
      <c r="H1948" s="6"/>
      <c r="I1948" s="18" t="n">
        <v>-0.000151381868332974</v>
      </c>
      <c r="J1948" s="18" t="n">
        <v>-9.12178239173437E-005</v>
      </c>
      <c r="K1948" s="16" t="n">
        <v>0.561669146825397</v>
      </c>
      <c r="L1948" s="16" t="n">
        <v>0.00917537205636613</v>
      </c>
      <c r="M1948" s="16" t="n">
        <v>0.566170634920635</v>
      </c>
      <c r="N1948" s="16" t="n">
        <v>0.0337668024800529</v>
      </c>
      <c r="O1948" s="16" t="n">
        <v>0.137447426717373</v>
      </c>
      <c r="P1948" s="16" t="n">
        <v>0.0791237941854533</v>
      </c>
    </row>
    <row r="1949" customFormat="false" ht="15" hidden="false" customHeight="false" outlineLevel="0" collapsed="false">
      <c r="A1949" s="17" t="n">
        <v>2344</v>
      </c>
      <c r="B1949" s="6"/>
      <c r="C1949" s="16" t="n">
        <v>0.143947627292235</v>
      </c>
      <c r="D1949" s="16" t="n">
        <v>0.166032370381407</v>
      </c>
      <c r="E1949" s="16" t="n">
        <v>0.590190972222222</v>
      </c>
      <c r="F1949" s="16" t="n">
        <v>0.372849550493371</v>
      </c>
      <c r="G1949" s="18" t="n">
        <v>5.66866200707228E-006</v>
      </c>
      <c r="H1949" s="6"/>
      <c r="I1949" s="18" t="n">
        <v>-0.000266978703756327</v>
      </c>
      <c r="J1949" s="18" t="n">
        <v>-0.000226589785972308</v>
      </c>
      <c r="K1949" s="16" t="n">
        <v>0.548313492063492</v>
      </c>
      <c r="L1949" s="16" t="n">
        <v>0.0185830370929161</v>
      </c>
      <c r="M1949" s="16" t="n">
        <v>0.560949900793651</v>
      </c>
      <c r="N1949" s="16" t="n">
        <v>0.0447362258077967</v>
      </c>
      <c r="O1949" s="16" t="n">
        <v>0.137229104909827</v>
      </c>
      <c r="P1949" s="16" t="n">
        <v>0.0733890912450105</v>
      </c>
    </row>
    <row r="1950" customFormat="false" ht="15" hidden="false" customHeight="false" outlineLevel="0" collapsed="false">
      <c r="A1950" s="17" t="n">
        <v>2345</v>
      </c>
      <c r="B1950" s="6"/>
      <c r="C1950" s="16" t="n">
        <v>0.143715592213842</v>
      </c>
      <c r="D1950" s="16" t="n">
        <v>0.165838237057955</v>
      </c>
      <c r="E1950" s="16" t="n">
        <v>0.590017361111111</v>
      </c>
      <c r="F1950" s="16" t="n">
        <v>0.372513343239062</v>
      </c>
      <c r="G1950" s="18" t="n">
        <v>5.65710751364731E-006</v>
      </c>
      <c r="H1950" s="6"/>
      <c r="I1950" s="18" t="n">
        <v>-0.000397720080621162</v>
      </c>
      <c r="J1950" s="18" t="n">
        <v>-0.000378548557803931</v>
      </c>
      <c r="K1950" s="16" t="n">
        <v>0.530679563492064</v>
      </c>
      <c r="L1950" s="16" t="n">
        <v>0.224583794037863</v>
      </c>
      <c r="M1950" s="16" t="n">
        <v>0.555803571428571</v>
      </c>
      <c r="N1950" s="16" t="n">
        <v>0.0571739244256201</v>
      </c>
      <c r="O1950" s="16" t="n">
        <v>0.137107689391607</v>
      </c>
      <c r="P1950" s="16" t="n">
        <v>0.0481781552502989</v>
      </c>
    </row>
    <row r="1951" customFormat="false" ht="15" hidden="false" customHeight="false" outlineLevel="0" collapsed="false">
      <c r="A1951" s="17" t="n">
        <v>2346</v>
      </c>
      <c r="B1951" s="6"/>
      <c r="C1951" s="16" t="n">
        <v>0.143301568412921</v>
      </c>
      <c r="D1951" s="16" t="n">
        <v>0.165432253605627</v>
      </c>
      <c r="E1951" s="16" t="n">
        <v>0.589930555555556</v>
      </c>
      <c r="F1951" s="16" t="n">
        <v>0.372530480557537</v>
      </c>
      <c r="G1951" s="18" t="n">
        <v>5.49876533493786E-006</v>
      </c>
      <c r="H1951" s="6"/>
      <c r="I1951" s="18" t="n">
        <v>-0.000537114399918531</v>
      </c>
      <c r="J1951" s="18" t="n">
        <v>-0.000539411777988373</v>
      </c>
      <c r="K1951" s="16" t="n">
        <v>0.515426587301587</v>
      </c>
      <c r="L1951" s="16" t="n">
        <v>0.929125253010806</v>
      </c>
      <c r="M1951" s="16" t="n">
        <v>0.551574900793651</v>
      </c>
      <c r="N1951" s="16" t="n">
        <v>0.0711030203635926</v>
      </c>
      <c r="O1951" s="16" t="n">
        <v>0.137113878391538</v>
      </c>
      <c r="P1951" s="16" t="n">
        <v>-0.00516884173340855</v>
      </c>
    </row>
    <row r="1952" customFormat="false" ht="15" hidden="false" customHeight="false" outlineLevel="0" collapsed="false">
      <c r="A1952" s="17" t="n">
        <v>2347</v>
      </c>
      <c r="B1952" s="6"/>
      <c r="C1952" s="16" t="n">
        <v>0.142695063319546</v>
      </c>
      <c r="D1952" s="16" t="n">
        <v>0.164804612017684</v>
      </c>
      <c r="E1952" s="16" t="n">
        <v>0.590079365079365</v>
      </c>
      <c r="F1952" s="16" t="n">
        <v>0.372956360876253</v>
      </c>
      <c r="G1952" s="18" t="n">
        <v>5.18387024072616E-006</v>
      </c>
      <c r="H1952" s="6"/>
      <c r="I1952" s="18" t="n">
        <v>-0.000678777026726656</v>
      </c>
      <c r="J1952" s="18" t="n">
        <v>-0.000701897561542187</v>
      </c>
      <c r="K1952" s="16" t="n">
        <v>0.529588293650794</v>
      </c>
      <c r="L1952" s="16" t="n">
        <v>0.489334352418154</v>
      </c>
      <c r="M1952" s="16" t="n">
        <v>0.548288690476191</v>
      </c>
      <c r="N1952" s="16" t="n">
        <v>0.0881929292886468</v>
      </c>
      <c r="O1952" s="16" t="n">
        <v>0.137267676364324</v>
      </c>
      <c r="P1952" s="16" t="n">
        <v>-0.0348628902373539</v>
      </c>
    </row>
    <row r="1953" customFormat="false" ht="15" hidden="false" customHeight="false" outlineLevel="0" collapsed="false">
      <c r="A1953" s="17" t="n">
        <v>2348</v>
      </c>
      <c r="B1953" s="6"/>
      <c r="C1953" s="16" t="n">
        <v>0.141892591396663</v>
      </c>
      <c r="D1953" s="16" t="n">
        <v>0.163952254388718</v>
      </c>
      <c r="E1953" s="16" t="n">
        <v>0.590091765873016</v>
      </c>
      <c r="F1953" s="16" t="n">
        <v>0.373820542878196</v>
      </c>
      <c r="G1953" s="18" t="n">
        <v>4.72952452155858E-006</v>
      </c>
      <c r="H1953" s="6"/>
      <c r="I1953" s="18" t="n">
        <v>-0.00081626570713896</v>
      </c>
      <c r="J1953" s="18" t="n">
        <v>-0.000858450061766725</v>
      </c>
      <c r="K1953" s="16" t="n">
        <v>0.533420138888889</v>
      </c>
      <c r="L1953" s="16" t="n">
        <v>0.314265221048579</v>
      </c>
      <c r="M1953" s="16" t="n">
        <v>0.545672123015873</v>
      </c>
      <c r="N1953" s="16" t="n">
        <v>0.110476376887387</v>
      </c>
      <c r="O1953" s="16" t="n">
        <v>0.137579727511513</v>
      </c>
      <c r="P1953" s="16" t="n">
        <v>-0.0452899283416129</v>
      </c>
    </row>
    <row r="1954" customFormat="false" ht="15" hidden="false" customHeight="false" outlineLevel="0" collapsed="false">
      <c r="A1954" s="17" t="n">
        <v>2349</v>
      </c>
      <c r="B1954" s="6"/>
      <c r="C1954" s="16" t="n">
        <v>0.140906827865394</v>
      </c>
      <c r="D1954" s="16" t="n">
        <v>0.16289187147649</v>
      </c>
      <c r="E1954" s="16" t="n">
        <v>0.590215773809524</v>
      </c>
      <c r="F1954" s="16" t="n">
        <v>0.375137347525896</v>
      </c>
      <c r="G1954" s="18" t="n">
        <v>4.20887466373405E-006</v>
      </c>
      <c r="H1954" s="6"/>
      <c r="I1954" s="18" t="n">
        <v>-0.000942353809742639</v>
      </c>
      <c r="J1954" s="16" t="n">
        <v>-0.0010007413642601</v>
      </c>
      <c r="K1954" s="16" t="n">
        <v>0.538888888888889</v>
      </c>
      <c r="L1954" s="16" t="n">
        <v>0.255484220791217</v>
      </c>
      <c r="M1954" s="16" t="n">
        <v>0.541517857142857</v>
      </c>
      <c r="N1954" s="16" t="n">
        <v>0.140993606048403</v>
      </c>
      <c r="O1954" s="16" t="n">
        <v>0.138055139302717</v>
      </c>
      <c r="P1954" s="16" t="n">
        <v>-0.0489294929757195</v>
      </c>
    </row>
    <row r="1955" customFormat="false" ht="15" hidden="false" customHeight="false" outlineLevel="0" collapsed="false">
      <c r="A1955" s="17" t="n">
        <v>2350</v>
      </c>
      <c r="B1955" s="6"/>
      <c r="C1955" s="16" t="n">
        <v>0.139760986883674</v>
      </c>
      <c r="D1955" s="16" t="n">
        <v>0.161652438438689</v>
      </c>
      <c r="E1955" s="16" t="n">
        <v>0.590625</v>
      </c>
      <c r="F1955" s="16" t="n">
        <v>0.376891276817841</v>
      </c>
      <c r="G1955" s="18" t="n">
        <v>3.56268433787229E-006</v>
      </c>
      <c r="H1955" s="6"/>
      <c r="I1955" s="16" t="n">
        <v>-0.00105183924254813</v>
      </c>
      <c r="J1955" s="16" t="n">
        <v>-0.00112324415797603</v>
      </c>
      <c r="K1955" s="16" t="n">
        <v>0.541269841269841</v>
      </c>
      <c r="L1955" s="16" t="n">
        <v>0.234997667623839</v>
      </c>
      <c r="M1955" s="16" t="n">
        <v>0.535553075396825</v>
      </c>
      <c r="N1955" s="16" t="n">
        <v>0.184822082839423</v>
      </c>
      <c r="O1955" s="16" t="n">
        <v>0.138688219908887</v>
      </c>
      <c r="P1955" s="16" t="n">
        <v>-0.0500745367762255</v>
      </c>
    </row>
    <row r="1956" customFormat="false" ht="15" hidden="false" customHeight="false" outlineLevel="0" collapsed="false">
      <c r="A1956" s="17" t="n">
        <v>2351</v>
      </c>
      <c r="B1956" s="6"/>
      <c r="C1956" s="16" t="n">
        <v>0.138486466192557</v>
      </c>
      <c r="D1956" s="16" t="n">
        <v>0.160271118534132</v>
      </c>
      <c r="E1956" s="16" t="n">
        <v>0.591344246031746</v>
      </c>
      <c r="F1956" s="16" t="n">
        <v>0.379048364588327</v>
      </c>
      <c r="G1956" s="18" t="n">
        <v>2.91178457533713E-006</v>
      </c>
      <c r="H1956" s="6"/>
      <c r="I1956" s="16" t="n">
        <v>-0.00113990176785895</v>
      </c>
      <c r="J1956" s="16" t="n">
        <v>-0.00122045617305343</v>
      </c>
      <c r="K1956" s="16" t="n">
        <v>0.542162698412698</v>
      </c>
      <c r="L1956" s="16" t="n">
        <v>0.232194222464845</v>
      </c>
      <c r="M1956" s="16" t="n">
        <v>0.526165674603175</v>
      </c>
      <c r="N1956" s="16" t="n">
        <v>0.256658236783311</v>
      </c>
      <c r="O1956" s="16" t="n">
        <v>0.139466587375836</v>
      </c>
      <c r="P1956" s="16" t="n">
        <v>-0.0498876045160087</v>
      </c>
    </row>
    <row r="1957" customFormat="false" ht="15" hidden="false" customHeight="false" outlineLevel="0" collapsed="false">
      <c r="A1957" s="17" t="n">
        <v>2352</v>
      </c>
      <c r="B1957" s="6"/>
      <c r="C1957" s="16" t="n">
        <v>0.137122796350154</v>
      </c>
      <c r="D1957" s="16" t="n">
        <v>0.158795141736518</v>
      </c>
      <c r="E1957" s="16" t="n">
        <v>0.59202628968254</v>
      </c>
      <c r="F1957" s="16" t="n">
        <v>0.381556378252865</v>
      </c>
      <c r="G1957" s="18" t="n">
        <v>2.3184069155016E-006</v>
      </c>
      <c r="H1957" s="6"/>
      <c r="I1957" s="16" t="n">
        <v>-0.00120348619622401</v>
      </c>
      <c r="J1957" s="16" t="n">
        <v>-0.00128891107439198</v>
      </c>
      <c r="K1957" s="16" t="n">
        <v>0.542075892857143</v>
      </c>
      <c r="L1957" s="16" t="n">
        <v>0.240752923380018</v>
      </c>
      <c r="M1957" s="16" t="n">
        <v>0.509722222222222</v>
      </c>
      <c r="N1957" s="16" t="n">
        <v>0.410581237622674</v>
      </c>
      <c r="O1957" s="16" t="n">
        <v>0.140371258571904</v>
      </c>
      <c r="P1957" s="16" t="n">
        <v>-0.0488037264677885</v>
      </c>
    </row>
    <row r="1958" customFormat="false" ht="15" hidden="false" customHeight="false" outlineLevel="0" collapsed="false">
      <c r="A1958" s="17" t="n">
        <v>2353</v>
      </c>
      <c r="B1958" s="6"/>
      <c r="C1958" s="16" t="n">
        <v>0.135710849581456</v>
      </c>
      <c r="D1958" s="16" t="n">
        <v>0.157271092123839</v>
      </c>
      <c r="E1958" s="16" t="n">
        <v>0.592931547619048</v>
      </c>
      <c r="F1958" s="16" t="n">
        <v>0.384321351782143</v>
      </c>
      <c r="G1958" s="18" t="n">
        <v>1.78953260235355E-006</v>
      </c>
      <c r="H1958" s="6"/>
      <c r="I1958" s="16" t="n">
        <v>-0.00124077304317107</v>
      </c>
      <c r="J1958" s="16" t="n">
        <v>-0.00132704858397933</v>
      </c>
      <c r="K1958" s="16" t="n">
        <v>0.540885416666667</v>
      </c>
      <c r="L1958" s="16" t="n">
        <v>0.257869304476171</v>
      </c>
      <c r="M1958" s="16" t="n">
        <v>0.527480158730159</v>
      </c>
      <c r="N1958" s="16" t="n">
        <v>0.886226546622221</v>
      </c>
      <c r="O1958" s="16" t="n">
        <v>0.141368210952302</v>
      </c>
      <c r="P1958" s="16" t="n">
        <v>-0.0471780555500708</v>
      </c>
    </row>
    <row r="1959" customFormat="false" ht="15" hidden="false" customHeight="false" outlineLevel="0" collapsed="false">
      <c r="A1959" s="17" t="n">
        <v>2354</v>
      </c>
      <c r="B1959" s="6"/>
      <c r="C1959" s="16" t="n">
        <v>0.134291867412023</v>
      </c>
      <c r="D1959" s="16" t="n">
        <v>0.155744219059288</v>
      </c>
      <c r="E1959" s="16" t="n">
        <v>0.593799603174603</v>
      </c>
      <c r="F1959" s="16" t="n">
        <v>0.387239453639428</v>
      </c>
      <c r="G1959" s="18" t="n">
        <v>1.35421159600765E-006</v>
      </c>
      <c r="H1959" s="6"/>
      <c r="I1959" s="16" t="n">
        <v>-0.00125190500938733</v>
      </c>
      <c r="J1959" s="16" t="n">
        <v>-0.00133556920103763</v>
      </c>
      <c r="K1959" s="16" t="n">
        <v>0.538975694444444</v>
      </c>
      <c r="L1959" s="16" t="n">
        <v>0.282813506732071</v>
      </c>
      <c r="M1959" s="16" t="n">
        <v>0.638504464285714</v>
      </c>
      <c r="N1959" s="18" t="n">
        <v>1.85533411859275E-005</v>
      </c>
      <c r="O1959" s="16" t="n">
        <v>0.142419909667186</v>
      </c>
      <c r="P1959" s="16" t="n">
        <v>-0.045212461526088</v>
      </c>
    </row>
    <row r="1960" customFormat="false" ht="15" hidden="false" customHeight="false" outlineLevel="0" collapsed="false">
      <c r="A1960" s="17" t="n">
        <v>2355</v>
      </c>
      <c r="B1960" s="6"/>
      <c r="C1960" s="16" t="n">
        <v>0.132899969738758</v>
      </c>
      <c r="D1960" s="16" t="n">
        <v>0.154254564373496</v>
      </c>
      <c r="E1960" s="16" t="n">
        <v>0.594642857142857</v>
      </c>
      <c r="F1960" s="16" t="n">
        <v>0.390245503714974</v>
      </c>
      <c r="G1960" s="18" t="n">
        <v>1.01628327634063E-006</v>
      </c>
      <c r="H1960" s="6"/>
      <c r="I1960" s="16" t="n">
        <v>-0.0012380496399214</v>
      </c>
      <c r="J1960" s="16" t="n">
        <v>-0.00131625346964193</v>
      </c>
      <c r="K1960" s="16" t="n">
        <v>0.536706349206349</v>
      </c>
      <c r="L1960" s="16" t="n">
        <v>0.312706519298718</v>
      </c>
      <c r="M1960" s="16" t="n">
        <v>0.615104166666667</v>
      </c>
      <c r="N1960" s="18" t="n">
        <v>6.98456994130978E-005</v>
      </c>
      <c r="O1960" s="16" t="n">
        <v>0.14350280117414</v>
      </c>
      <c r="P1960" s="16" t="n">
        <v>-0.0429986125548502</v>
      </c>
    </row>
    <row r="1961" customFormat="false" ht="15" hidden="false" customHeight="false" outlineLevel="0" collapsed="false">
      <c r="A1961" s="17" t="n">
        <v>2356</v>
      </c>
      <c r="B1961" s="6"/>
      <c r="C1961" s="16" t="n">
        <v>0.131560713439256</v>
      </c>
      <c r="D1961" s="16" t="n">
        <v>0.152831539225962</v>
      </c>
      <c r="E1961" s="16" t="n">
        <v>0.595696924603175</v>
      </c>
      <c r="F1961" s="16" t="n">
        <v>0.393274014765985</v>
      </c>
      <c r="G1961" s="18" t="n">
        <v>7.5597072439536E-007</v>
      </c>
      <c r="H1961" s="6"/>
      <c r="I1961" s="16" t="n">
        <v>-0.00120256380938327</v>
      </c>
      <c r="J1961" s="16" t="n">
        <v>-0.00127334465900569</v>
      </c>
      <c r="K1961" s="16" t="n">
        <v>0.534089781746032</v>
      </c>
      <c r="L1961" s="16" t="n">
        <v>0.347532581806977</v>
      </c>
      <c r="M1961" s="16" t="n">
        <v>0.581634424603175</v>
      </c>
      <c r="N1961" s="16" t="n">
        <v>0.00986172582821612</v>
      </c>
      <c r="O1961" s="16" t="n">
        <v>0.144593262958855</v>
      </c>
      <c r="P1961" s="16" t="n">
        <v>-0.0406320242252388</v>
      </c>
    </row>
    <row r="1962" customFormat="false" ht="15" hidden="false" customHeight="false" outlineLevel="0" collapsed="false">
      <c r="A1962" s="17" t="n">
        <v>2357</v>
      </c>
      <c r="B1962" s="6"/>
      <c r="C1962" s="16" t="n">
        <v>0.130298700498806</v>
      </c>
      <c r="D1962" s="16" t="n">
        <v>0.151500996832855</v>
      </c>
      <c r="E1962" s="16" t="n">
        <v>0.59656498015873</v>
      </c>
      <c r="F1962" s="16" t="n">
        <v>0.396228665562917</v>
      </c>
      <c r="G1962" s="18" t="n">
        <v>5.6145075196592E-007</v>
      </c>
      <c r="H1962" s="6"/>
      <c r="I1962" s="16" t="n">
        <v>-0.00114987926766761</v>
      </c>
      <c r="J1962" s="16" t="n">
        <v>-0.00121191916347049</v>
      </c>
      <c r="K1962" s="16" t="n">
        <v>0.531138392857143</v>
      </c>
      <c r="L1962" s="16" t="n">
        <v>0.391059240836942</v>
      </c>
      <c r="M1962" s="16" t="n">
        <v>0.566071428571429</v>
      </c>
      <c r="N1962" s="16" t="n">
        <v>0.033562354878887</v>
      </c>
      <c r="O1962" s="16" t="n">
        <v>0.145656622792587</v>
      </c>
      <c r="P1962" s="16" t="n">
        <v>-0.0380602172980923</v>
      </c>
    </row>
    <row r="1963" customFormat="false" ht="15" hidden="false" customHeight="false" outlineLevel="0" collapsed="false">
      <c r="A1963" s="17" t="n">
        <v>2358</v>
      </c>
      <c r="B1963" s="6"/>
      <c r="C1963" s="16" t="n">
        <v>0.129127691028952</v>
      </c>
      <c r="D1963" s="16" t="n">
        <v>0.150276322146587</v>
      </c>
      <c r="E1963" s="16" t="n">
        <v>0.597482638888889</v>
      </c>
      <c r="F1963" s="16" t="n">
        <v>0.399030638835265</v>
      </c>
      <c r="G1963" s="18" t="n">
        <v>4.21581155583642E-007</v>
      </c>
      <c r="H1963" s="6"/>
      <c r="I1963" s="16" t="n">
        <v>-0.00108555551288918</v>
      </c>
      <c r="J1963" s="16" t="n">
        <v>-0.00113791853667636</v>
      </c>
      <c r="K1963" s="16" t="n">
        <v>0.52828621031746</v>
      </c>
      <c r="L1963" s="16" t="n">
        <v>0.445507851842792</v>
      </c>
      <c r="M1963" s="16" t="n">
        <v>0.557328869047619</v>
      </c>
      <c r="N1963" s="16" t="n">
        <v>0.0605136846587748</v>
      </c>
      <c r="O1963" s="16" t="n">
        <v>0.146664568888494</v>
      </c>
      <c r="P1963" s="16" t="n">
        <v>-0.0350344123218995</v>
      </c>
    </row>
    <row r="1964" customFormat="false" ht="15" hidden="false" customHeight="false" outlineLevel="0" collapsed="false">
      <c r="A1964" s="17" t="n">
        <v>2359</v>
      </c>
      <c r="B1964" s="6"/>
      <c r="C1964" s="16" t="n">
        <v>0.128058409299045</v>
      </c>
      <c r="D1964" s="16" t="n">
        <v>0.149166832045687</v>
      </c>
      <c r="E1964" s="16" t="n">
        <v>0.598313492063492</v>
      </c>
      <c r="F1964" s="16" t="n">
        <v>0.401591741042165</v>
      </c>
      <c r="G1964" s="18" t="n">
        <v>3.21685067618511E-007</v>
      </c>
      <c r="H1964" s="6"/>
      <c r="I1964" s="16" t="n">
        <v>-0.0010142275034041</v>
      </c>
      <c r="J1964" s="16" t="n">
        <v>-0.00105655777937533</v>
      </c>
      <c r="K1964" s="16" t="n">
        <v>0.525384424603175</v>
      </c>
      <c r="L1964" s="16" t="n">
        <v>0.510993340319948</v>
      </c>
      <c r="M1964" s="16" t="n">
        <v>0.549677579365079</v>
      </c>
      <c r="N1964" s="16" t="n">
        <v>0.0881929292886468</v>
      </c>
      <c r="O1964" s="16" t="n">
        <v>0.147585467734535</v>
      </c>
      <c r="P1964" s="16" t="n">
        <v>-0.0314504883411062</v>
      </c>
    </row>
    <row r="1965" customFormat="false" ht="15" hidden="false" customHeight="false" outlineLevel="0" collapsed="false">
      <c r="A1965" s="17" t="n">
        <v>2360</v>
      </c>
      <c r="B1965" s="6"/>
      <c r="C1965" s="16" t="n">
        <v>0.127094854475621</v>
      </c>
      <c r="D1965" s="16" t="n">
        <v>0.14817326839431</v>
      </c>
      <c r="E1965" s="16" t="n">
        <v>0.598896329365079</v>
      </c>
      <c r="F1965" s="16" t="n">
        <v>0.403830243914852</v>
      </c>
      <c r="G1965" s="18" t="n">
        <v>2.51937758799391E-007</v>
      </c>
      <c r="H1965" s="6"/>
      <c r="I1965" s="18" t="n">
        <v>-0.000940463057341428</v>
      </c>
      <c r="J1965" s="18" t="n">
        <v>-0.000973221393277462</v>
      </c>
      <c r="K1965" s="16" t="n">
        <v>0.521887400793651</v>
      </c>
      <c r="L1965" s="16" t="n">
        <v>0.586363536530635</v>
      </c>
      <c r="M1965" s="16" t="n">
        <v>0.542249503968254</v>
      </c>
      <c r="N1965" s="16" t="n">
        <v>0.119978589988564</v>
      </c>
      <c r="O1965" s="16" t="n">
        <v>0.14839005496154</v>
      </c>
      <c r="P1965" s="16" t="n">
        <v>-0.0274314201193394</v>
      </c>
    </row>
    <row r="1966" customFormat="false" ht="15" hidden="false" customHeight="false" outlineLevel="0" collapsed="false">
      <c r="A1966" s="17" t="n">
        <v>2361</v>
      </c>
      <c r="B1966" s="6"/>
      <c r="C1966" s="16" t="n">
        <v>0.126229359500289</v>
      </c>
      <c r="D1966" s="16" t="n">
        <v>0.147286028849365</v>
      </c>
      <c r="E1966" s="16" t="n">
        <v>0.599131944444444</v>
      </c>
      <c r="F1966" s="16" t="n">
        <v>0.40575444073397</v>
      </c>
      <c r="G1966" s="18" t="n">
        <v>2.0280551244158E-007</v>
      </c>
      <c r="H1966" s="6"/>
      <c r="I1966" s="18" t="n">
        <v>-0.000867773326169004</v>
      </c>
      <c r="J1966" s="18" t="n">
        <v>-0.000891810602749955</v>
      </c>
      <c r="K1966" s="16" t="n">
        <v>0.518303571428571</v>
      </c>
      <c r="L1966" s="16" t="n">
        <v>0.671213465026597</v>
      </c>
      <c r="M1966" s="16" t="n">
        <v>0.535615079365079</v>
      </c>
      <c r="N1966" s="16" t="n">
        <v>0.157204704076387</v>
      </c>
      <c r="O1966" s="16" t="n">
        <v>0.149081435487351</v>
      </c>
      <c r="P1966" s="16" t="n">
        <v>-0.0229478587513756</v>
      </c>
    </row>
    <row r="1967" customFormat="false" ht="15" hidden="false" customHeight="false" outlineLevel="0" collapsed="false">
      <c r="A1967" s="17" t="n">
        <v>2362</v>
      </c>
      <c r="B1967" s="6"/>
      <c r="C1967" s="16" t="n">
        <v>0.125453195461022</v>
      </c>
      <c r="D1967" s="16" t="n">
        <v>0.146496851777247</v>
      </c>
      <c r="E1967" s="16" t="n">
        <v>0.599590773809524</v>
      </c>
      <c r="F1967" s="16" t="n">
        <v>0.407405887494132</v>
      </c>
      <c r="G1967" s="18" t="n">
        <v>1.66460751600644E-007</v>
      </c>
      <c r="H1967" s="6"/>
      <c r="I1967" s="18" t="n">
        <v>-0.000799001000669812</v>
      </c>
      <c r="J1967" s="18" t="n">
        <v>-0.000815639911078438</v>
      </c>
      <c r="K1967" s="16" t="n">
        <v>0.514732142857143</v>
      </c>
      <c r="L1967" s="16" t="n">
        <v>0.744435516953151</v>
      </c>
      <c r="M1967" s="16" t="n">
        <v>0.530890376984127</v>
      </c>
      <c r="N1967" s="16" t="n">
        <v>0.197861357698177</v>
      </c>
      <c r="O1967" s="16" t="n">
        <v>0.149674640299302</v>
      </c>
      <c r="P1967" s="16" t="n">
        <v>-0.0182304659404367</v>
      </c>
    </row>
    <row r="1968" customFormat="false" ht="15" hidden="false" customHeight="false" outlineLevel="0" collapsed="false">
      <c r="A1968" s="17" t="n">
        <v>2363</v>
      </c>
      <c r="B1968" s="6"/>
      <c r="C1968" s="16" t="n">
        <v>0.124751145709528</v>
      </c>
      <c r="D1968" s="16" t="n">
        <v>0.145787790025089</v>
      </c>
      <c r="E1968" s="16" t="n">
        <v>0.60014880952381</v>
      </c>
      <c r="F1968" s="16" t="n">
        <v>0.408805272262289</v>
      </c>
      <c r="G1968" s="18" t="n">
        <v>1.40295544712143E-007</v>
      </c>
      <c r="H1968" s="6"/>
      <c r="I1968" s="18" t="n">
        <v>-0.000736693951962558</v>
      </c>
      <c r="J1968" s="18" t="n">
        <v>-0.000747630767167</v>
      </c>
      <c r="K1968" s="16" t="n">
        <v>0.511222718253968</v>
      </c>
      <c r="L1968" s="16" t="n">
        <v>0.807220607825078</v>
      </c>
      <c r="M1968" s="16" t="n">
        <v>0.525210813492063</v>
      </c>
      <c r="N1968" s="16" t="n">
        <v>0.245441404892084</v>
      </c>
      <c r="O1968" s="16" t="n">
        <v>0.150177177210372</v>
      </c>
      <c r="P1968" s="16" t="n">
        <v>-0.0137491262858839</v>
      </c>
    </row>
    <row r="1969" customFormat="false" ht="15" hidden="false" customHeight="false" outlineLevel="0" collapsed="false">
      <c r="A1969" s="17" t="n">
        <v>2364</v>
      </c>
      <c r="B1969" s="6"/>
      <c r="C1969" s="16" t="n">
        <v>0.124107518426447</v>
      </c>
      <c r="D1969" s="16" t="n">
        <v>0.145142602777008</v>
      </c>
      <c r="E1969" s="16" t="n">
        <v>0.600458829365079</v>
      </c>
      <c r="F1969" s="16" t="n">
        <v>0.410019899604049</v>
      </c>
      <c r="G1969" s="18" t="n">
        <v>1.1989916242132E-007</v>
      </c>
      <c r="H1969" s="6"/>
      <c r="I1969" s="18" t="n">
        <v>-0.000682026698611224</v>
      </c>
      <c r="J1969" s="18" t="n">
        <v>-0.000688566288403886</v>
      </c>
      <c r="K1969" s="16" t="n">
        <v>0.509300595238095</v>
      </c>
      <c r="L1969" s="16" t="n">
        <v>0.873111532821279</v>
      </c>
      <c r="M1969" s="16" t="n">
        <v>0.518576388888889</v>
      </c>
      <c r="N1969" s="16" t="n">
        <v>0.304431821441777</v>
      </c>
      <c r="O1969" s="16" t="n">
        <v>0.150613271042865</v>
      </c>
      <c r="P1969" s="16" t="n">
        <v>-0.00937282247001256</v>
      </c>
    </row>
    <row r="1970" customFormat="false" ht="15" hidden="false" customHeight="false" outlineLevel="0" collapsed="false">
      <c r="A1970" s="17" t="n">
        <v>2365</v>
      </c>
      <c r="B1970" s="6"/>
      <c r="C1970" s="16" t="n">
        <v>0.123508327685301</v>
      </c>
      <c r="D1970" s="16" t="n">
        <v>0.144547397785469</v>
      </c>
      <c r="E1970" s="16" t="n">
        <v>0.600843253968254</v>
      </c>
      <c r="F1970" s="16" t="n">
        <v>0.411118434432584</v>
      </c>
      <c r="G1970" s="18" t="n">
        <v>1.03609567957612E-007</v>
      </c>
      <c r="H1970" s="6"/>
      <c r="I1970" s="18" t="n">
        <v>-0.000636382769400741</v>
      </c>
      <c r="J1970" s="18" t="n">
        <v>-0.000639800687744932</v>
      </c>
      <c r="K1970" s="16" t="n">
        <v>0.510168650793651</v>
      </c>
      <c r="L1970" s="16" t="n">
        <v>0.924934212717383</v>
      </c>
      <c r="M1970" s="16" t="n">
        <v>0.51140873015873</v>
      </c>
      <c r="N1970" s="16" t="n">
        <v>0.372294864094963</v>
      </c>
      <c r="O1970" s="16" t="n">
        <v>0.151007607890974</v>
      </c>
      <c r="P1970" s="16" t="n">
        <v>-0.00549907474914878</v>
      </c>
    </row>
    <row r="1971" customFormat="false" ht="15" hidden="false" customHeight="false" outlineLevel="0" collapsed="false">
      <c r="A1971" s="17" t="n">
        <v>2366</v>
      </c>
      <c r="B1971" s="6"/>
      <c r="C1971" s="16" t="n">
        <v>0.12294127923417</v>
      </c>
      <c r="D1971" s="16" t="n">
        <v>0.143986668118758</v>
      </c>
      <c r="E1971" s="16" t="n">
        <v>0.601302083333333</v>
      </c>
      <c r="F1971" s="16" t="n">
        <v>0.412096431185756</v>
      </c>
      <c r="G1971" s="18" t="n">
        <v>9.07213543413797E-008</v>
      </c>
      <c r="H1971" s="6"/>
      <c r="I1971" s="18" t="n">
        <v>-0.000599589790988671</v>
      </c>
      <c r="J1971" s="18" t="n">
        <v>-0.000601029351279124</v>
      </c>
      <c r="K1971" s="16" t="n">
        <v>0.511235119047619</v>
      </c>
      <c r="L1971" s="16" t="n">
        <v>0.965941805243457</v>
      </c>
      <c r="M1971" s="16" t="n">
        <v>0.502554563492064</v>
      </c>
      <c r="N1971" s="16" t="n">
        <v>0.469430076745502</v>
      </c>
      <c r="O1971" s="16" t="n">
        <v>0.151358615004861</v>
      </c>
      <c r="P1971" s="16" t="n">
        <v>-0.00254699538265181</v>
      </c>
    </row>
    <row r="1972" customFormat="false" ht="15" hidden="false" customHeight="false" outlineLevel="0" collapsed="false">
      <c r="A1972" s="17" t="n">
        <v>2367</v>
      </c>
      <c r="B1972" s="6"/>
      <c r="C1972" s="16" t="n">
        <v>0.122397545948002</v>
      </c>
      <c r="D1972" s="16" t="n">
        <v>0.143449205744633</v>
      </c>
      <c r="E1972" s="16" t="n">
        <v>0.601612103174603</v>
      </c>
      <c r="F1972" s="16" t="n">
        <v>0.412958152734532</v>
      </c>
      <c r="G1972" s="18" t="n">
        <v>7.99052367029131E-008</v>
      </c>
      <c r="H1972" s="6"/>
      <c r="I1972" s="18" t="n">
        <v>-0.000571380861319213</v>
      </c>
      <c r="J1972" s="18" t="n">
        <v>-0.000571515185147606</v>
      </c>
      <c r="K1972" s="16" t="n">
        <v>0.512958829365079</v>
      </c>
      <c r="L1972" s="16" t="n">
        <v>0.99628147441752</v>
      </c>
      <c r="M1972" s="16" t="n">
        <v>0.507936507936508</v>
      </c>
      <c r="N1972" s="16" t="n">
        <v>0.606911758040371</v>
      </c>
      <c r="O1972" s="16" t="n">
        <v>0.151667843024312</v>
      </c>
      <c r="P1972" s="18" t="n">
        <v>-0.000255471697234336</v>
      </c>
    </row>
    <row r="1973" customFormat="false" ht="15" hidden="false" customHeight="false" outlineLevel="0" collapsed="false">
      <c r="A1973" s="17" t="n">
        <v>2368</v>
      </c>
      <c r="B1973" s="6"/>
      <c r="C1973" s="16" t="n">
        <v>0.121870914243269</v>
      </c>
      <c r="D1973" s="16" t="n">
        <v>0.142928140919921</v>
      </c>
      <c r="E1973" s="16" t="n">
        <v>0.601922123015873</v>
      </c>
      <c r="F1973" s="16" t="n">
        <v>0.413731552994955</v>
      </c>
      <c r="G1973" s="18" t="n">
        <v>7.07269763605501E-008</v>
      </c>
      <c r="H1973" s="6"/>
      <c r="I1973" s="18" t="n">
        <v>-0.000550816833968976</v>
      </c>
      <c r="J1973" s="18" t="n">
        <v>-0.000550301910157995</v>
      </c>
      <c r="K1973" s="16" t="n">
        <v>0.514719742063492</v>
      </c>
      <c r="L1973" s="16" t="n">
        <v>0.985895846458015</v>
      </c>
      <c r="M1973" s="16" t="n">
        <v>0.518737599206349</v>
      </c>
      <c r="N1973" s="16" t="n">
        <v>0.793190439837831</v>
      </c>
      <c r="O1973" s="16" t="n">
        <v>0.151945339114886</v>
      </c>
      <c r="P1973" s="16" t="n">
        <v>0.00102973456404771</v>
      </c>
    </row>
    <row r="1974" customFormat="false" ht="15" hidden="false" customHeight="false" outlineLevel="0" collapsed="false">
      <c r="A1974" s="17" t="n">
        <v>2369</v>
      </c>
      <c r="B1974" s="6"/>
      <c r="C1974" s="16" t="n">
        <v>0.121355575911003</v>
      </c>
      <c r="D1974" s="16" t="n">
        <v>0.142415849924889</v>
      </c>
      <c r="E1974" s="16" t="n">
        <v>0.602232142857143</v>
      </c>
      <c r="F1974" s="16" t="n">
        <v>0.414420360343781</v>
      </c>
      <c r="G1974" s="18" t="n">
        <v>6.30188597299635E-008</v>
      </c>
      <c r="H1974" s="6"/>
      <c r="I1974" s="18" t="n">
        <v>-0.000536219508317725</v>
      </c>
      <c r="J1974" s="18" t="n">
        <v>-0.000535848437451205</v>
      </c>
      <c r="K1974" s="16" t="n">
        <v>0.516505456349206</v>
      </c>
      <c r="L1974" s="16" t="n">
        <v>0.989802198895256</v>
      </c>
      <c r="M1974" s="16" t="n">
        <v>0.533097718253968</v>
      </c>
      <c r="N1974" s="16" t="n">
        <v>0.912834752918699</v>
      </c>
      <c r="O1974" s="16" t="n">
        <v>0.152192453015424</v>
      </c>
      <c r="P1974" s="18" t="n">
        <v>0.000766190493677033</v>
      </c>
    </row>
    <row r="1975" customFormat="false" ht="15" hidden="false" customHeight="false" outlineLevel="0" collapsed="false">
      <c r="A1975" s="17" t="n">
        <v>2370</v>
      </c>
      <c r="B1975" s="6"/>
      <c r="C1975" s="16" t="n">
        <v>0.120848089741272</v>
      </c>
      <c r="D1975" s="16" t="n">
        <v>0.141907951757456</v>
      </c>
      <c r="E1975" s="16" t="n">
        <v>0.602306547619048</v>
      </c>
      <c r="F1975" s="16" t="n">
        <v>0.415028600157671</v>
      </c>
      <c r="G1975" s="18" t="n">
        <v>5.65444335067921E-008</v>
      </c>
      <c r="H1975" s="6"/>
      <c r="I1975" s="18" t="n">
        <v>-0.000526110666050354</v>
      </c>
      <c r="J1975" s="18" t="n">
        <v>-0.000526449630270092</v>
      </c>
      <c r="K1975" s="16" t="n">
        <v>0.518142361111111</v>
      </c>
      <c r="L1975" s="16" t="n">
        <v>0.990380558226588</v>
      </c>
      <c r="M1975" s="16" t="n">
        <v>0.554154265873016</v>
      </c>
      <c r="N1975" s="16" t="n">
        <v>0.383815942616337</v>
      </c>
      <c r="O1975" s="16" t="n">
        <v>0.152410639088481</v>
      </c>
      <c r="P1975" s="18" t="n">
        <v>-0.000713055874519645</v>
      </c>
    </row>
    <row r="1976" customFormat="false" ht="15" hidden="false" customHeight="false" outlineLevel="0" collapsed="false">
      <c r="A1976" s="17" t="n">
        <v>2371</v>
      </c>
      <c r="B1976" s="6"/>
      <c r="C1976" s="16" t="n">
        <v>0.120342638866743</v>
      </c>
      <c r="D1976" s="16" t="n">
        <v>0.141400440829242</v>
      </c>
      <c r="E1976" s="16" t="n">
        <v>0.602604166666667</v>
      </c>
      <c r="F1976" s="16" t="n">
        <v>0.415618420265895</v>
      </c>
      <c r="G1976" s="18" t="n">
        <v>5.09281098870028E-008</v>
      </c>
      <c r="H1976" s="6"/>
      <c r="I1976" s="18" t="n">
        <v>-0.000519436422752613</v>
      </c>
      <c r="J1976" s="18" t="n">
        <v>-0.000520872575975433</v>
      </c>
      <c r="K1976" s="16" t="n">
        <v>0.519977678571429</v>
      </c>
      <c r="L1976" s="16" t="n">
        <v>0.959592447283606</v>
      </c>
      <c r="M1976" s="16" t="n">
        <v>0.577752976190476</v>
      </c>
      <c r="N1976" s="16" t="n">
        <v>0.0194961820505923</v>
      </c>
      <c r="O1976" s="16" t="n">
        <v>0.15262219641686</v>
      </c>
      <c r="P1976" s="16" t="n">
        <v>-0.00304968438065122</v>
      </c>
    </row>
    <row r="1977" customFormat="false" ht="15" hidden="false" customHeight="false" outlineLevel="0" collapsed="false">
      <c r="A1977" s="17" t="n">
        <v>2372</v>
      </c>
      <c r="B1977" s="6"/>
      <c r="C1977" s="16" t="n">
        <v>0.119835043292678</v>
      </c>
      <c r="D1977" s="16" t="n">
        <v>0.140889679416575</v>
      </c>
      <c r="E1977" s="16" t="n">
        <v>0.602715773809524</v>
      </c>
      <c r="F1977" s="16" t="n">
        <v>0.416226541747917</v>
      </c>
      <c r="G1977" s="18" t="n">
        <v>4.56098500402336E-008</v>
      </c>
      <c r="H1977" s="6"/>
      <c r="I1977" s="18" t="n">
        <v>-0.000514888887709933</v>
      </c>
      <c r="J1977" s="18" t="n">
        <v>-0.000517943020802233</v>
      </c>
      <c r="K1977" s="16" t="n">
        <v>0.52234623015873</v>
      </c>
      <c r="L1977" s="16" t="n">
        <v>0.914080092432542</v>
      </c>
      <c r="M1977" s="16" t="n">
        <v>0.62218501984127</v>
      </c>
      <c r="N1977" s="18" t="n">
        <v>7.15643261315141E-006</v>
      </c>
      <c r="O1977" s="16" t="n">
        <v>0.152840296136254</v>
      </c>
      <c r="P1977" s="16" t="n">
        <v>-0.0065048790346173</v>
      </c>
    </row>
    <row r="1978" customFormat="false" ht="15" hidden="false" customHeight="false" outlineLevel="0" collapsed="false">
      <c r="A1978" s="17" t="n">
        <v>2373</v>
      </c>
      <c r="B1978" s="6"/>
      <c r="C1978" s="16" t="n">
        <v>0.119325923467232</v>
      </c>
      <c r="D1978" s="16" t="n">
        <v>0.140375789411536</v>
      </c>
      <c r="E1978" s="16" t="n">
        <v>0.603112599206349</v>
      </c>
      <c r="F1978" s="16" t="n">
        <v>0.41684243983612</v>
      </c>
      <c r="G1978" s="18" t="n">
        <v>4.08682407048098E-008</v>
      </c>
      <c r="H1978" s="6"/>
      <c r="I1978" s="18" t="n">
        <v>-0.000511959570200525</v>
      </c>
      <c r="J1978" s="18" t="n">
        <v>-0.000516812435588608</v>
      </c>
      <c r="K1978" s="16" t="n">
        <v>0.524640376984127</v>
      </c>
      <c r="L1978" s="16" t="n">
        <v>0.866102196849488</v>
      </c>
      <c r="M1978" s="16" t="n">
        <v>0.644791666666667</v>
      </c>
      <c r="N1978" s="18" t="n">
        <v>2.49939324704881E-009</v>
      </c>
      <c r="O1978" s="16" t="n">
        <v>0.153061162136073</v>
      </c>
      <c r="P1978" s="16" t="n">
        <v>-0.010315207993471</v>
      </c>
    </row>
    <row r="1979" customFormat="false" ht="15" hidden="false" customHeight="false" outlineLevel="0" collapsed="false">
      <c r="A1979" s="17" t="n">
        <v>2374</v>
      </c>
      <c r="B1979" s="6"/>
      <c r="C1979" s="16" t="n">
        <v>0.118813059311804</v>
      </c>
      <c r="D1979" s="16" t="n">
        <v>0.139858544774754</v>
      </c>
      <c r="E1979" s="16" t="n">
        <v>0.603211805555556</v>
      </c>
      <c r="F1979" s="16" t="n">
        <v>0.417503165701396</v>
      </c>
      <c r="G1979" s="18" t="n">
        <v>3.65073130334298E-008</v>
      </c>
      <c r="H1979" s="6"/>
      <c r="I1979" s="18" t="n">
        <v>-0.000510495738601761</v>
      </c>
      <c r="J1979" s="18" t="n">
        <v>-0.000517153291730517</v>
      </c>
      <c r="K1979" s="16" t="n">
        <v>0.527157738095238</v>
      </c>
      <c r="L1979" s="16" t="n">
        <v>0.810111098635862</v>
      </c>
      <c r="M1979" s="16" t="n">
        <v>0.630146329365079</v>
      </c>
      <c r="N1979" s="18" t="n">
        <v>1.45763630593875E-009</v>
      </c>
      <c r="O1979" s="16" t="n">
        <v>0.15329807823643</v>
      </c>
      <c r="P1979" s="16" t="n">
        <v>-0.0140668353416802</v>
      </c>
    </row>
    <row r="1980" customFormat="false" ht="15" hidden="false" customHeight="false" outlineLevel="0" collapsed="false">
      <c r="A1980" s="17" t="n">
        <v>2375</v>
      </c>
      <c r="B1980" s="6"/>
      <c r="C1980" s="16" t="n">
        <v>0.11829810458182</v>
      </c>
      <c r="D1980" s="16" t="n">
        <v>0.139338916429023</v>
      </c>
      <c r="E1980" s="16" t="n">
        <v>0.603534226190476</v>
      </c>
      <c r="F1980" s="16" t="n">
        <v>0.418196146489264</v>
      </c>
      <c r="G1980" s="18" t="n">
        <v>3.24201099147872E-008</v>
      </c>
      <c r="H1980" s="6"/>
      <c r="I1980" s="18" t="n">
        <v>-0.000509789162220653</v>
      </c>
      <c r="J1980" s="18" t="n">
        <v>-0.000518589853538073</v>
      </c>
      <c r="K1980" s="16" t="n">
        <v>0.529402281746032</v>
      </c>
      <c r="L1980" s="16" t="n">
        <v>0.756507885748585</v>
      </c>
      <c r="M1980" s="16" t="n">
        <v>0.610181051587302</v>
      </c>
      <c r="N1980" s="18" t="n">
        <v>4.18870062057417E-008</v>
      </c>
      <c r="O1980" s="16" t="n">
        <v>0.153546531566735</v>
      </c>
      <c r="P1980" s="16" t="n">
        <v>-0.0184443116964084</v>
      </c>
    </row>
    <row r="1981" customFormat="false" ht="15" hidden="false" customHeight="false" outlineLevel="0" collapsed="false">
      <c r="A1981" s="17" t="n">
        <v>2376</v>
      </c>
      <c r="B1981" s="6"/>
      <c r="C1981" s="16" t="n">
        <v>0.117785292437175</v>
      </c>
      <c r="D1981" s="16" t="n">
        <v>0.13881895925793</v>
      </c>
      <c r="E1981" s="16" t="n">
        <v>0.603831845238095</v>
      </c>
      <c r="F1981" s="16" t="n">
        <v>0.418869959014093</v>
      </c>
      <c r="G1981" s="18" t="n">
        <v>2.88242829167905E-008</v>
      </c>
      <c r="H1981" s="6"/>
      <c r="I1981" s="18" t="n">
        <v>-0.000509818711966669</v>
      </c>
      <c r="J1981" s="18" t="n">
        <v>-0.000520592526736742</v>
      </c>
      <c r="K1981" s="16" t="n">
        <v>0.531423611111111</v>
      </c>
      <c r="L1981" s="16" t="n">
        <v>0.698355972684443</v>
      </c>
      <c r="M1981" s="16" t="n">
        <v>0.600483630952381</v>
      </c>
      <c r="N1981" s="18" t="n">
        <v>3.6279259714119E-007</v>
      </c>
      <c r="O1981" s="16" t="n">
        <v>0.153788084608685</v>
      </c>
      <c r="P1981" s="16" t="n">
        <v>-0.0223533411042852</v>
      </c>
    </row>
    <row r="1982" customFormat="false" ht="15" hidden="false" customHeight="false" outlineLevel="0" collapsed="false">
      <c r="A1982" s="17" t="n">
        <v>2377</v>
      </c>
      <c r="B1982" s="6"/>
      <c r="C1982" s="16" t="n">
        <v>0.117274613115713</v>
      </c>
      <c r="D1982" s="16" t="n">
        <v>0.138299302811847</v>
      </c>
      <c r="E1982" s="16" t="n">
        <v>0.604017857142857</v>
      </c>
      <c r="F1982" s="16" t="n">
        <v>0.419533600956067</v>
      </c>
      <c r="G1982" s="18" t="n">
        <v>2.56013677981169E-008</v>
      </c>
      <c r="H1982" s="6"/>
      <c r="I1982" s="18" t="n">
        <v>-0.000510271509387311</v>
      </c>
      <c r="J1982" s="18" t="n">
        <v>-0.000522673562435471</v>
      </c>
      <c r="K1982" s="16" t="n">
        <v>0.532837301587302</v>
      </c>
      <c r="L1982" s="16" t="n">
        <v>0.655797461839402</v>
      </c>
      <c r="M1982" s="16" t="n">
        <v>0.597011408730159</v>
      </c>
      <c r="N1982" s="18" t="n">
        <v>1.06938420031242E-006</v>
      </c>
      <c r="O1982" s="16" t="n">
        <v>0.154025964681399</v>
      </c>
      <c r="P1982" s="16" t="n">
        <v>-0.0254558554607518</v>
      </c>
    </row>
    <row r="1983" customFormat="false" ht="15" hidden="false" customHeight="false" outlineLevel="0" collapsed="false">
      <c r="A1983" s="17" t="n">
        <v>2378</v>
      </c>
      <c r="B1983" s="6"/>
      <c r="C1983" s="16" t="n">
        <v>0.116766441432127</v>
      </c>
      <c r="D1983" s="16" t="n">
        <v>0.137778146353337</v>
      </c>
      <c r="E1983" s="16" t="n">
        <v>0.604154265873016</v>
      </c>
      <c r="F1983" s="16" t="n">
        <v>0.420159274641367</v>
      </c>
      <c r="G1983" s="18" t="n">
        <v>2.2889335408672E-008</v>
      </c>
      <c r="H1983" s="6"/>
      <c r="I1983" s="18" t="n">
        <v>-0.000510489162112802</v>
      </c>
      <c r="J1983" s="18" t="n">
        <v>-0.000524703014650619</v>
      </c>
      <c r="K1983" s="16" t="n">
        <v>0.535019841269841</v>
      </c>
      <c r="L1983" s="16" t="n">
        <v>0.597306613252895</v>
      </c>
      <c r="M1983" s="16" t="n">
        <v>0.606014384920635</v>
      </c>
      <c r="N1983" s="18" t="n">
        <v>1.55787219995724E-007</v>
      </c>
      <c r="O1983" s="16" t="n">
        <v>0.154250210643822</v>
      </c>
      <c r="P1983" s="16" t="n">
        <v>-0.0288761898166518</v>
      </c>
    </row>
    <row r="1984" customFormat="false" ht="15" hidden="false" customHeight="false" outlineLevel="0" collapsed="false">
      <c r="A1984" s="17" t="n">
        <v>2379</v>
      </c>
      <c r="B1984" s="6"/>
      <c r="C1984" s="16" t="n">
        <v>0.116261431244609</v>
      </c>
      <c r="D1984" s="16" t="n">
        <v>0.137254957376482</v>
      </c>
      <c r="E1984" s="16" t="n">
        <v>0.604389880952381</v>
      </c>
      <c r="F1984" s="16" t="n">
        <v>0.420724326107991</v>
      </c>
      <c r="G1984" s="18" t="n">
        <v>2.05610653993994E-008</v>
      </c>
      <c r="H1984" s="6"/>
      <c r="I1984" s="18" t="n">
        <v>-0.000510413228912438</v>
      </c>
      <c r="J1984" s="18" t="n">
        <v>-0.000526369375397388</v>
      </c>
      <c r="K1984" s="16" t="n">
        <v>0.536979166666667</v>
      </c>
      <c r="L1984" s="16" t="n">
        <v>0.542930813659908</v>
      </c>
      <c r="M1984" s="16" t="n">
        <v>0.619667658730159</v>
      </c>
      <c r="N1984" s="18" t="n">
        <v>4.60212195081745E-009</v>
      </c>
      <c r="O1984" s="16" t="n">
        <v>0.154452708684155</v>
      </c>
      <c r="P1984" s="16" t="n">
        <v>-0.0321007011528573</v>
      </c>
    </row>
    <row r="1985" customFormat="false" ht="15" hidden="false" customHeight="false" outlineLevel="0" collapsed="false">
      <c r="A1985" s="17" t="n">
        <v>2380</v>
      </c>
      <c r="B1985" s="6"/>
      <c r="C1985" s="16" t="n">
        <v>0.115754894683587</v>
      </c>
      <c r="D1985" s="16" t="n">
        <v>0.136728451688113</v>
      </c>
      <c r="E1985" s="16" t="n">
        <v>0.604724702380952</v>
      </c>
      <c r="F1985" s="16" t="n">
        <v>0.421291088632769</v>
      </c>
      <c r="G1985" s="18" t="n">
        <v>1.84707507565649E-008</v>
      </c>
      <c r="H1985" s="6"/>
      <c r="I1985" s="18" t="n">
        <v>-0.000510133516525178</v>
      </c>
      <c r="J1985" s="18" t="n">
        <v>-0.000527741869196729</v>
      </c>
      <c r="K1985" s="16" t="n">
        <v>0.538789682539683</v>
      </c>
      <c r="L1985" s="16" t="n">
        <v>0.493039710073665</v>
      </c>
      <c r="M1985" s="16" t="n">
        <v>0.633159722222222</v>
      </c>
      <c r="N1985" s="18" t="n">
        <v>1.60613059642336E-010</v>
      </c>
      <c r="O1985" s="16" t="n">
        <v>0.154655800366856</v>
      </c>
      <c r="P1985" s="16" t="n">
        <v>-0.035090877492505</v>
      </c>
    </row>
    <row r="1986" customFormat="false" ht="15" hidden="false" customHeight="false" outlineLevel="0" collapsed="false">
      <c r="A1986" s="17" t="n">
        <v>2381</v>
      </c>
      <c r="B1986" s="6"/>
      <c r="C1986" s="16" t="n">
        <v>0.115245778620027</v>
      </c>
      <c r="D1986" s="16" t="n">
        <v>0.136198008781919</v>
      </c>
      <c r="E1986" s="16" t="n">
        <v>0.604935515873016</v>
      </c>
      <c r="F1986" s="16" t="n">
        <v>0.421867326151249</v>
      </c>
      <c r="G1986" s="18" t="n">
        <v>1.66438498211453E-008</v>
      </c>
      <c r="H1986" s="6"/>
      <c r="I1986" s="18" t="n">
        <v>-0.000509424928191651</v>
      </c>
      <c r="J1986" s="18" t="n">
        <v>-0.000529144821131702</v>
      </c>
      <c r="K1986" s="16" t="n">
        <v>0.541269841269841</v>
      </c>
      <c r="L1986" s="16" t="n">
        <v>0.432569332783705</v>
      </c>
      <c r="M1986" s="16" t="n">
        <v>0.630642361111111</v>
      </c>
      <c r="N1986" s="18" t="n">
        <v>4.95434448354865E-010</v>
      </c>
      <c r="O1986" s="16" t="n">
        <v>0.15486226718693</v>
      </c>
      <c r="P1986" s="16" t="n">
        <v>-0.0389335204793537</v>
      </c>
    </row>
    <row r="1987" customFormat="false" ht="15" hidden="false" customHeight="false" outlineLevel="0" collapsed="false">
      <c r="A1987" s="17" t="n">
        <v>2382</v>
      </c>
      <c r="B1987" s="6"/>
      <c r="C1987" s="16" t="n">
        <v>0.114735155727609</v>
      </c>
      <c r="D1987" s="16" t="n">
        <v>0.135664884927713</v>
      </c>
      <c r="E1987" s="16" t="n">
        <v>0.605245535714286</v>
      </c>
      <c r="F1987" s="16" t="n">
        <v>0.422454922847756</v>
      </c>
      <c r="G1987" s="18" t="n">
        <v>1.49316887729335E-008</v>
      </c>
      <c r="H1987" s="6"/>
      <c r="I1987" s="18" t="n">
        <v>-0.000508784273821192</v>
      </c>
      <c r="J1987" s="18" t="n">
        <v>-0.000530505891947839</v>
      </c>
      <c r="K1987" s="16" t="n">
        <v>0.543601190476191</v>
      </c>
      <c r="L1987" s="16" t="n">
        <v>0.375615822037611</v>
      </c>
      <c r="M1987" s="16" t="n">
        <v>0.618563988095238</v>
      </c>
      <c r="N1987" s="18" t="n">
        <v>9.11154861207429E-008</v>
      </c>
      <c r="O1987" s="16" t="n">
        <v>0.155072783125232</v>
      </c>
      <c r="P1987" s="16" t="n">
        <v>-0.0425123324936207</v>
      </c>
    </row>
    <row r="1988" customFormat="false" ht="15" hidden="false" customHeight="false" outlineLevel="0" collapsed="false">
      <c r="A1988" s="17" t="n">
        <v>2383</v>
      </c>
      <c r="B1988" s="6"/>
      <c r="C1988" s="16" t="n">
        <v>0.114222164441601</v>
      </c>
      <c r="D1988" s="16" t="n">
        <v>0.135130378342883</v>
      </c>
      <c r="E1988" s="16" t="n">
        <v>0.605481150793651</v>
      </c>
      <c r="F1988" s="16" t="n">
        <v>0.423085963755131</v>
      </c>
      <c r="G1988" s="18" t="n">
        <v>1.33135297773572E-008</v>
      </c>
      <c r="H1988" s="6"/>
      <c r="I1988" s="18" t="n">
        <v>-0.000508395489833468</v>
      </c>
      <c r="J1988" s="18" t="n">
        <v>-0.00053186700766703</v>
      </c>
      <c r="K1988" s="16" t="n">
        <v>0.545399305555556</v>
      </c>
      <c r="L1988" s="16" t="n">
        <v>0.332965039199654</v>
      </c>
      <c r="M1988" s="16" t="n">
        <v>0.592819940476191</v>
      </c>
      <c r="N1988" s="18" t="n">
        <v>2.84093078206228E-005</v>
      </c>
      <c r="O1988" s="16" t="n">
        <v>0.155298840124685</v>
      </c>
      <c r="P1988" s="16" t="n">
        <v>-0.0455589844944171</v>
      </c>
    </row>
    <row r="1989" customFormat="false" ht="15" hidden="false" customHeight="false" outlineLevel="0" collapsed="false">
      <c r="A1989" s="17" t="n">
        <v>2384</v>
      </c>
      <c r="B1989" s="6"/>
      <c r="C1989" s="16" t="n">
        <v>0.113709217259215</v>
      </c>
      <c r="D1989" s="16" t="n">
        <v>0.13459487408287</v>
      </c>
      <c r="E1989" s="16" t="n">
        <v>0.605605158730159</v>
      </c>
      <c r="F1989" s="16" t="n">
        <v>0.423709969792496</v>
      </c>
      <c r="G1989" s="18" t="n">
        <v>1.18934058830961E-008</v>
      </c>
      <c r="H1989" s="6"/>
      <c r="I1989" s="18" t="n">
        <v>-0.000508195564970454</v>
      </c>
      <c r="J1989" s="18" t="n">
        <v>-0.000532985927067559</v>
      </c>
      <c r="K1989" s="16" t="n">
        <v>0.546862599206349</v>
      </c>
      <c r="L1989" s="16" t="n">
        <v>0.304332732625441</v>
      </c>
      <c r="M1989" s="16" t="n">
        <v>0.569853670634921</v>
      </c>
      <c r="N1989" s="16" t="n">
        <v>0.0016361878097376</v>
      </c>
      <c r="O1989" s="16" t="n">
        <v>0.155522353044031</v>
      </c>
      <c r="P1989" s="16" t="n">
        <v>-0.0477441301691618</v>
      </c>
    </row>
    <row r="1990" customFormat="false" ht="15" hidden="false" customHeight="false" outlineLevel="0" collapsed="false">
      <c r="A1990" s="17" t="n">
        <v>2385</v>
      </c>
      <c r="B1990" s="6"/>
      <c r="C1990" s="16" t="n">
        <v>0.113198018633498</v>
      </c>
      <c r="D1990" s="16" t="n">
        <v>0.134059172330451</v>
      </c>
      <c r="E1990" s="16" t="n">
        <v>0.605766369047619</v>
      </c>
      <c r="F1990" s="16" t="n">
        <v>0.424305372548825</v>
      </c>
      <c r="G1990" s="18" t="n">
        <v>1.06511535383778E-008</v>
      </c>
      <c r="H1990" s="6"/>
      <c r="I1990" s="18" t="n">
        <v>-0.000507875155264975</v>
      </c>
      <c r="J1990" s="18" t="n">
        <v>-0.000533416960991582</v>
      </c>
      <c r="K1990" s="16" t="n">
        <v>0.547408234126984</v>
      </c>
      <c r="L1990" s="16" t="n">
        <v>0.289588374115236</v>
      </c>
      <c r="M1990" s="16" t="n">
        <v>0.565376984126984</v>
      </c>
      <c r="N1990" s="16" t="n">
        <v>0.00755671394252776</v>
      </c>
      <c r="O1990" s="16" t="n">
        <v>0.155735598278698</v>
      </c>
      <c r="P1990" s="16" t="n">
        <v>-0.0488886178987566</v>
      </c>
    </row>
    <row r="1991" customFormat="false" ht="15" hidden="false" customHeight="false" outlineLevel="0" collapsed="false">
      <c r="A1991" s="17" t="n">
        <v>2386</v>
      </c>
      <c r="B1991" s="6"/>
      <c r="C1991" s="16" t="n">
        <v>0.112690127213741</v>
      </c>
      <c r="D1991" s="16" t="n">
        <v>0.133524005141599</v>
      </c>
      <c r="E1991" s="16" t="n">
        <v>0.605865575396825</v>
      </c>
      <c r="F1991" s="16" t="n">
        <v>0.424850462003369</v>
      </c>
      <c r="G1991" s="18" t="n">
        <v>9.5806040889295E-009</v>
      </c>
      <c r="H1991" s="6"/>
      <c r="I1991" s="18" t="n">
        <v>-0.000507423114939894</v>
      </c>
      <c r="J1991" s="18" t="n">
        <v>-0.000533089601854987</v>
      </c>
      <c r="K1991" s="16" t="n">
        <v>0.54780505952381</v>
      </c>
      <c r="L1991" s="16" t="n">
        <v>0.289314615712317</v>
      </c>
      <c r="M1991" s="16" t="n">
        <v>0.568700396825397</v>
      </c>
      <c r="N1991" s="16" t="n">
        <v>0.0146081318723662</v>
      </c>
      <c r="O1991" s="16" t="n">
        <v>0.155930804568657</v>
      </c>
      <c r="P1991" s="16" t="n">
        <v>-0.048957786335465</v>
      </c>
    </row>
    <row r="1992" customFormat="false" ht="15" hidden="false" customHeight="false" outlineLevel="0" collapsed="false">
      <c r="A1992" s="17" t="n">
        <v>2387</v>
      </c>
      <c r="B1992" s="6"/>
      <c r="C1992" s="16" t="n">
        <v>0.112184037214089</v>
      </c>
      <c r="D1992" s="16" t="n">
        <v>0.132988947957792</v>
      </c>
      <c r="E1992" s="16" t="n">
        <v>0.606225198412698</v>
      </c>
      <c r="F1992" s="16" t="n">
        <v>0.425368404331799</v>
      </c>
      <c r="G1992" s="18" t="n">
        <v>8.64070313108263E-009</v>
      </c>
      <c r="H1992" s="6"/>
      <c r="I1992" s="18" t="n">
        <v>-0.000506146012672603</v>
      </c>
      <c r="J1992" s="18" t="n">
        <v>-0.000531950289421241</v>
      </c>
      <c r="K1992" s="16" t="n">
        <v>0.547916666666667</v>
      </c>
      <c r="L1992" s="16" t="n">
        <v>0.287964538587585</v>
      </c>
      <c r="M1992" s="16" t="n">
        <v>0.576004464285714</v>
      </c>
      <c r="N1992" s="16" t="n">
        <v>0.0185581696168229</v>
      </c>
      <c r="O1992" s="16" t="n">
        <v>0.156116272061253</v>
      </c>
      <c r="P1992" s="16" t="n">
        <v>-0.0491249972071775</v>
      </c>
    </row>
    <row r="1993" customFormat="false" ht="15" hidden="false" customHeight="false" outlineLevel="0" collapsed="false">
      <c r="A1993" s="17" t="n">
        <v>2388</v>
      </c>
      <c r="B1993" s="6"/>
      <c r="C1993" s="16" t="n">
        <v>0.111679743786304</v>
      </c>
      <c r="D1993" s="16" t="n">
        <v>0.132453358781878</v>
      </c>
      <c r="E1993" s="16" t="n">
        <v>0.606349206349206</v>
      </c>
      <c r="F1993" s="16" t="n">
        <v>0.425848015815629</v>
      </c>
      <c r="G1993" s="18" t="n">
        <v>7.81713127534372E-009</v>
      </c>
      <c r="H1993" s="6"/>
      <c r="I1993" s="18" t="n">
        <v>-0.000503848016034221</v>
      </c>
      <c r="J1993" s="18" t="n">
        <v>-0.00053007964117598</v>
      </c>
      <c r="K1993" s="16" t="n">
        <v>0.548313492063492</v>
      </c>
      <c r="L1993" s="16" t="n">
        <v>0.279435632173205</v>
      </c>
      <c r="M1993" s="16" t="n">
        <v>0.579365079365079</v>
      </c>
      <c r="N1993" s="16" t="n">
        <v>0.0239591451797756</v>
      </c>
      <c r="O1993" s="16" t="n">
        <v>0.156287999121675</v>
      </c>
      <c r="P1993" s="16" t="n">
        <v>-0.0499190081536989</v>
      </c>
    </row>
    <row r="1994" customFormat="false" ht="15" hidden="false" customHeight="false" outlineLevel="0" collapsed="false">
      <c r="A1994" s="17" t="n">
        <v>2389</v>
      </c>
      <c r="B1994" s="6"/>
      <c r="C1994" s="16" t="n">
        <v>0.111175139240267</v>
      </c>
      <c r="D1994" s="16" t="n">
        <v>0.131918806142265</v>
      </c>
      <c r="E1994" s="16" t="n">
        <v>0.606460813492064</v>
      </c>
      <c r="F1994" s="16" t="n">
        <v>0.426354094105146</v>
      </c>
      <c r="G1994" s="18" t="n">
        <v>7.02690051022332E-009</v>
      </c>
      <c r="H1994" s="6"/>
      <c r="I1994" s="18" t="n">
        <v>-0.000501093069142367</v>
      </c>
      <c r="J1994" s="18" t="n">
        <v>-0.000527930011407628</v>
      </c>
      <c r="K1994" s="16" t="n">
        <v>0.548921130952381</v>
      </c>
      <c r="L1994" s="16" t="n">
        <v>0.267167087014119</v>
      </c>
      <c r="M1994" s="16" t="n">
        <v>0.573772321428572</v>
      </c>
      <c r="N1994" s="16" t="n">
        <v>0.0268186568002178</v>
      </c>
      <c r="O1994" s="16" t="n">
        <v>0.156469187374693</v>
      </c>
      <c r="P1994" s="16" t="n">
        <v>-0.0510926585814069</v>
      </c>
    </row>
    <row r="1995" customFormat="false" ht="15" hidden="false" customHeight="false" outlineLevel="0" collapsed="false">
      <c r="A1995" s="17" t="n">
        <v>2390</v>
      </c>
      <c r="B1995" s="6"/>
      <c r="C1995" s="16" t="n">
        <v>0.110670059172783</v>
      </c>
      <c r="D1995" s="16" t="n">
        <v>0.1313875479396</v>
      </c>
      <c r="E1995" s="16" t="n">
        <v>0.606547619047619</v>
      </c>
      <c r="F1995" s="16" t="n">
        <v>0.426943857578925</v>
      </c>
      <c r="G1995" s="18" t="n">
        <v>6.26794818151738E-009</v>
      </c>
      <c r="H1995" s="6"/>
      <c r="I1995" s="18" t="n">
        <v>-0.000497978928767371</v>
      </c>
      <c r="J1995" s="18" t="n">
        <v>-0.000525962689571603</v>
      </c>
      <c r="K1995" s="16" t="n">
        <v>0.550992063492064</v>
      </c>
      <c r="L1995" s="16" t="n">
        <v>0.243329068079805</v>
      </c>
      <c r="M1995" s="16" t="n">
        <v>0.568886408730159</v>
      </c>
      <c r="N1995" s="16" t="n">
        <v>0.0223014820424397</v>
      </c>
      <c r="O1995" s="16" t="n">
        <v>0.156680317014566</v>
      </c>
      <c r="P1995" s="16" t="n">
        <v>-0.0532660554234669</v>
      </c>
    </row>
    <row r="1996" customFormat="false" ht="15" hidden="false" customHeight="false" outlineLevel="0" collapsed="false">
      <c r="A1996" s="17" t="n">
        <v>2391</v>
      </c>
      <c r="B1996" s="6"/>
      <c r="C1996" s="16" t="n">
        <v>0.110167875739389</v>
      </c>
      <c r="D1996" s="16" t="n">
        <v>0.130860331890487</v>
      </c>
      <c r="E1996" s="16" t="n">
        <v>0.606659226190476</v>
      </c>
      <c r="F1996" s="16" t="n">
        <v>0.427562485310528</v>
      </c>
      <c r="G1996" s="18" t="n">
        <v>5.56850020387203E-009</v>
      </c>
      <c r="H1996" s="6"/>
      <c r="I1996" s="18" t="n">
        <v>-0.000495202741279697</v>
      </c>
      <c r="J1996" s="18" t="n">
        <v>-0.000524295170118189</v>
      </c>
      <c r="K1996" s="16" t="n">
        <v>0.552517361111111</v>
      </c>
      <c r="L1996" s="16" t="n">
        <v>0.22387144734107</v>
      </c>
      <c r="M1996" s="16" t="n">
        <v>0.562710813492064</v>
      </c>
      <c r="N1996" s="16" t="n">
        <v>0.0135327784883837</v>
      </c>
      <c r="O1996" s="16" t="n">
        <v>0.156901756700123</v>
      </c>
      <c r="P1996" s="16" t="n">
        <v>-0.0553112270738403</v>
      </c>
    </row>
    <row r="1997" customFormat="false" ht="15" hidden="false" customHeight="false" outlineLevel="0" collapsed="false">
      <c r="A1997" s="17" t="n">
        <v>2392</v>
      </c>
      <c r="B1997" s="6"/>
      <c r="C1997" s="16" t="n">
        <v>0.109670309367896</v>
      </c>
      <c r="D1997" s="16" t="n">
        <v>0.130339053041809</v>
      </c>
      <c r="E1997" s="16" t="n">
        <v>0.606919642857143</v>
      </c>
      <c r="F1997" s="16" t="n">
        <v>0.428206178107847</v>
      </c>
      <c r="G1997" s="18" t="n">
        <v>4.94044466991862E-009</v>
      </c>
      <c r="H1997" s="6"/>
      <c r="I1997" s="18" t="n">
        <v>-0.000493218973722728</v>
      </c>
      <c r="J1997" s="18" t="n">
        <v>-0.000522802734153266</v>
      </c>
      <c r="K1997" s="16" t="n">
        <v>0.553571428571429</v>
      </c>
      <c r="L1997" s="16" t="n">
        <v>0.215790115770689</v>
      </c>
      <c r="M1997" s="16" t="n">
        <v>0.556708829365079</v>
      </c>
      <c r="N1997" s="16" t="n">
        <v>0.010267226984402</v>
      </c>
      <c r="O1997" s="16" t="n">
        <v>0.157132143383287</v>
      </c>
      <c r="P1997" s="16" t="n">
        <v>-0.0561134855096767</v>
      </c>
    </row>
    <row r="1998" customFormat="false" ht="15" hidden="false" customHeight="false" outlineLevel="0" collapsed="false">
      <c r="A1998" s="17" t="n">
        <v>2393</v>
      </c>
      <c r="B1998" s="6"/>
      <c r="C1998" s="16" t="n">
        <v>0.109179379424571</v>
      </c>
      <c r="D1998" s="16" t="n">
        <v>0.129823920663405</v>
      </c>
      <c r="E1998" s="16" t="n">
        <v>0.607242063492063</v>
      </c>
      <c r="F1998" s="16" t="n">
        <v>0.428843748840905</v>
      </c>
      <c r="G1998" s="18" t="n">
        <v>4.36813167364694E-009</v>
      </c>
      <c r="H1998" s="6"/>
      <c r="I1998" s="18" t="n">
        <v>-0.00049133664936848</v>
      </c>
      <c r="J1998" s="18" t="n">
        <v>-0.000521381428635998</v>
      </c>
      <c r="K1998" s="16" t="n">
        <v>0.554724702380952</v>
      </c>
      <c r="L1998" s="16" t="n">
        <v>0.208907072546761</v>
      </c>
      <c r="M1998" s="16" t="n">
        <v>0.543973214285714</v>
      </c>
      <c r="N1998" s="16" t="n">
        <v>0.0152165280905276</v>
      </c>
      <c r="O1998" s="16" t="n">
        <v>0.157360313607307</v>
      </c>
      <c r="P1998" s="16" t="n">
        <v>-0.0568043623657644</v>
      </c>
    </row>
    <row r="1999" customFormat="false" ht="15" hidden="false" customHeight="false" outlineLevel="0" collapsed="false">
      <c r="A1999" s="17" t="n">
        <v>2394</v>
      </c>
      <c r="B1999" s="6"/>
      <c r="C1999" s="16" t="n">
        <v>0.108695348079803</v>
      </c>
      <c r="D1999" s="16" t="n">
        <v>0.129310600252783</v>
      </c>
      <c r="E1999" s="16" t="n">
        <v>0.60734126984127</v>
      </c>
      <c r="F1999" s="16" t="n">
        <v>0.429387994159951</v>
      </c>
      <c r="G1999" s="18" t="n">
        <v>3.91831115725725E-009</v>
      </c>
      <c r="H1999" s="6"/>
      <c r="I1999" s="18" t="n">
        <v>-0.000489542522845933</v>
      </c>
      <c r="J1999" s="18" t="n">
        <v>-0.000520129863850757</v>
      </c>
      <c r="K1999" s="16" t="n">
        <v>0.555245535714286</v>
      </c>
      <c r="L1999" s="16" t="n">
        <v>0.200170532384171</v>
      </c>
      <c r="M1999" s="16" t="n">
        <v>0.538368055555556</v>
      </c>
      <c r="N1999" s="16" t="n">
        <v>0.0161177461473123</v>
      </c>
      <c r="O1999" s="16" t="n">
        <v>0.157555065123101</v>
      </c>
      <c r="P1999" s="16" t="n">
        <v>-0.0575821620919139</v>
      </c>
    </row>
    <row r="2000" customFormat="false" ht="15" hidden="false" customHeight="false" outlineLevel="0" collapsed="false">
      <c r="A2000" s="17" t="n">
        <v>2395</v>
      </c>
      <c r="B2000" s="6"/>
      <c r="C2000" s="16" t="n">
        <v>0.108214518744927</v>
      </c>
      <c r="D2000" s="16" t="n">
        <v>0.128797619803923</v>
      </c>
      <c r="E2000" s="16" t="n">
        <v>0.607552083333333</v>
      </c>
      <c r="F2000" s="16" t="n">
        <v>0.4298881504865</v>
      </c>
      <c r="G2000" s="18" t="n">
        <v>3.5082068468166E-009</v>
      </c>
      <c r="H2000" s="6"/>
      <c r="I2000" s="18" t="n">
        <v>-0.000488035072511525</v>
      </c>
      <c r="J2000" s="18" t="n">
        <v>-0.00051924272872802</v>
      </c>
      <c r="K2000" s="16" t="n">
        <v>0.555654761904762</v>
      </c>
      <c r="L2000" s="16" t="n">
        <v>0.190556241363972</v>
      </c>
      <c r="M2000" s="16" t="n">
        <v>0.546701388888889</v>
      </c>
      <c r="N2000" s="16" t="n">
        <v>0.00535250516516857</v>
      </c>
      <c r="O2000" s="16" t="n">
        <v>0.157734023725298</v>
      </c>
      <c r="P2000" s="16" t="n">
        <v>-0.058403920268556</v>
      </c>
    </row>
    <row r="2001" customFormat="false" ht="15" hidden="false" customHeight="false" outlineLevel="0" collapsed="false">
      <c r="A2001" s="17" t="n">
        <v>2396</v>
      </c>
      <c r="B2001" s="6"/>
      <c r="C2001" s="16" t="n">
        <v>0.107735139011588</v>
      </c>
      <c r="D2001" s="16" t="n">
        <v>0.128283441825559</v>
      </c>
      <c r="E2001" s="16" t="n">
        <v>0.607663690476191</v>
      </c>
      <c r="F2001" s="16" t="n">
        <v>0.430358376723767</v>
      </c>
      <c r="G2001" s="18" t="n">
        <v>3.16984327047707E-009</v>
      </c>
      <c r="H2001" s="6"/>
      <c r="I2001" s="18" t="n">
        <v>-0.000486827230761213</v>
      </c>
      <c r="J2001" s="18" t="n">
        <v>-0.000519262213430683</v>
      </c>
      <c r="K2001" s="16" t="n">
        <v>0.556684027777778</v>
      </c>
      <c r="L2001" s="16" t="n">
        <v>0.172001775568013</v>
      </c>
      <c r="M2001" s="16" t="n">
        <v>0.557242063492064</v>
      </c>
      <c r="N2001" s="16" t="n">
        <v>0.00164285907422472</v>
      </c>
      <c r="O2001" s="16" t="n">
        <v>0.157902259009064</v>
      </c>
      <c r="P2001" s="16" t="n">
        <v>-0.0601873678654503</v>
      </c>
    </row>
    <row r="2002" customFormat="false" ht="15" hidden="false" customHeight="false" outlineLevel="0" collapsed="false">
      <c r="A2002" s="17" t="n">
        <v>2397</v>
      </c>
      <c r="B2002" s="6"/>
      <c r="C2002" s="16" t="n">
        <v>0.107254705133086</v>
      </c>
      <c r="D2002" s="16" t="n">
        <v>0.127766424084871</v>
      </c>
      <c r="E2002" s="16" t="n">
        <v>0.607787698412698</v>
      </c>
      <c r="F2002" s="16" t="n">
        <v>0.430832062304945</v>
      </c>
      <c r="G2002" s="18" t="n">
        <v>2.84676882244825E-009</v>
      </c>
      <c r="H2002" s="6"/>
      <c r="I2002" s="18" t="n">
        <v>-0.000486233663827822</v>
      </c>
      <c r="J2002" s="18" t="n">
        <v>-0.000520319637289785</v>
      </c>
      <c r="K2002" s="16" t="n">
        <v>0.557663690476191</v>
      </c>
      <c r="L2002" s="16" t="n">
        <v>0.149916255188795</v>
      </c>
      <c r="M2002" s="16" t="n">
        <v>0.566232638888889</v>
      </c>
      <c r="N2002" s="18" t="n">
        <v>0.000533922488038287</v>
      </c>
      <c r="O2002" s="16" t="n">
        <v>0.15807171805906</v>
      </c>
      <c r="P2002" s="16" t="n">
        <v>-0.0625687040392187</v>
      </c>
    </row>
    <row r="2003" customFormat="false" ht="15" hidden="false" customHeight="false" outlineLevel="0" collapsed="false">
      <c r="A2003" s="17" t="n">
        <v>2398</v>
      </c>
      <c r="B2003" s="6"/>
      <c r="C2003" s="16" t="n">
        <v>0.106773276789462</v>
      </c>
      <c r="D2003" s="16" t="n">
        <v>0.127248164476303</v>
      </c>
      <c r="E2003" s="16" t="n">
        <v>0.607948908730159</v>
      </c>
      <c r="F2003" s="16" t="n">
        <v>0.431334396770046</v>
      </c>
      <c r="G2003" s="18" t="n">
        <v>2.56760945031024E-009</v>
      </c>
      <c r="H2003" s="6"/>
      <c r="I2003" s="18" t="n">
        <v>-0.000486279333162604</v>
      </c>
      <c r="J2003" s="18" t="n">
        <v>-0.000522315852618724</v>
      </c>
      <c r="K2003" s="16" t="n">
        <v>0.559424603174603</v>
      </c>
      <c r="L2003" s="16" t="n">
        <v>0.12817146763743</v>
      </c>
      <c r="M2003" s="16" t="n">
        <v>0.579402281746032</v>
      </c>
      <c r="N2003" s="18" t="n">
        <v>9.56050638972149E-005</v>
      </c>
      <c r="O2003" s="16" t="n">
        <v>0.158251410869952</v>
      </c>
      <c r="P2003" s="16" t="n">
        <v>-0.0653115807168305</v>
      </c>
    </row>
    <row r="2004" customFormat="false" ht="15" hidden="false" customHeight="false" outlineLevel="0" collapsed="false">
      <c r="A2004" s="17" t="n">
        <v>2399</v>
      </c>
      <c r="B2004" s="6"/>
      <c r="C2004" s="16" t="n">
        <v>0.106287697883336</v>
      </c>
      <c r="D2004" s="16" t="n">
        <v>0.126727776654583</v>
      </c>
      <c r="E2004" s="16" t="n">
        <v>0.608023313492064</v>
      </c>
      <c r="F2004" s="16" t="n">
        <v>0.431921393887945</v>
      </c>
      <c r="G2004" s="18" t="n">
        <v>2.28848270408506E-009</v>
      </c>
      <c r="H2004" s="6"/>
      <c r="I2004" s="18" t="n">
        <v>-0.000487380924522941</v>
      </c>
      <c r="J2004" s="18" t="n">
        <v>-0.000525049325349255</v>
      </c>
      <c r="K2004" s="16" t="n">
        <v>0.560280257936508</v>
      </c>
      <c r="L2004" s="16" t="n">
        <v>0.1125969104924</v>
      </c>
      <c r="M2004" s="16" t="n">
        <v>0.583544146825397</v>
      </c>
      <c r="N2004" s="18" t="n">
        <v>3.15324565066518E-005</v>
      </c>
      <c r="O2004" s="16" t="n">
        <v>0.158461368900714</v>
      </c>
      <c r="P2004" s="16" t="n">
        <v>-0.0673096384280291</v>
      </c>
    </row>
    <row r="2005" customFormat="false" ht="15" hidden="false" customHeight="false" outlineLevel="0" collapsed="false">
      <c r="A2005" s="17" t="n">
        <v>2400</v>
      </c>
      <c r="B2005" s="6"/>
      <c r="C2005" s="16" t="n">
        <v>0.105798781618755</v>
      </c>
      <c r="D2005" s="16" t="n">
        <v>0.126204163869987</v>
      </c>
      <c r="E2005" s="16" t="n">
        <v>0.608221726190476</v>
      </c>
      <c r="F2005" s="16" t="n">
        <v>0.432573066547477</v>
      </c>
      <c r="G2005" s="18" t="n">
        <v>2.03925757138982E-009</v>
      </c>
      <c r="H2005" s="6"/>
      <c r="I2005" s="18" t="n">
        <v>-0.000489051827143206</v>
      </c>
      <c r="J2005" s="18" t="n">
        <v>-0.000527867980937784</v>
      </c>
      <c r="K2005" s="16" t="n">
        <v>0.560925099206349</v>
      </c>
      <c r="L2005" s="16" t="n">
        <v>0.103834644816114</v>
      </c>
      <c r="M2005" s="16" t="n">
        <v>0.583891369047619</v>
      </c>
      <c r="N2005" s="18" t="n">
        <v>2.34577031783223E-005</v>
      </c>
      <c r="O2005" s="16" t="n">
        <v>0.158694435001104</v>
      </c>
      <c r="P2005" s="16" t="n">
        <v>-0.0684413976838894</v>
      </c>
    </row>
    <row r="2006" customFormat="false" ht="15" hidden="false" customHeight="false" outlineLevel="0" collapsed="false">
      <c r="A2006" s="17" t="n">
        <v>2401</v>
      </c>
      <c r="B2006" s="6"/>
      <c r="C2006" s="16" t="n">
        <v>0.10530926670256</v>
      </c>
      <c r="D2006" s="16" t="n">
        <v>0.125676969603035</v>
      </c>
      <c r="E2006" s="16" t="n">
        <v>0.608469742063492</v>
      </c>
      <c r="F2006" s="16" t="n">
        <v>0.433215634403394</v>
      </c>
      <c r="G2006" s="18" t="n">
        <v>1.81275797918266E-009</v>
      </c>
      <c r="H2006" s="6"/>
      <c r="I2006" s="18" t="n">
        <v>-0.000490767512335557</v>
      </c>
      <c r="J2006" s="18" t="n">
        <v>-0.000530627354227248</v>
      </c>
      <c r="K2006" s="16" t="n">
        <v>0.560565476190476</v>
      </c>
      <c r="L2006" s="16" t="n">
        <v>0.0961764541628927</v>
      </c>
      <c r="M2006" s="16" t="n">
        <v>0.590761408730159</v>
      </c>
      <c r="N2006" s="18" t="n">
        <v>1.84784902628268E-005</v>
      </c>
      <c r="O2006" s="16" t="n">
        <v>0.158924218860762</v>
      </c>
      <c r="P2006" s="16" t="n">
        <v>-0.0694250491020126</v>
      </c>
    </row>
    <row r="2007" customFormat="false" ht="15" hidden="false" customHeight="false" outlineLevel="0" collapsed="false">
      <c r="A2007" s="17" t="n">
        <v>2402</v>
      </c>
      <c r="B2007" s="6"/>
      <c r="C2007" s="16" t="n">
        <v>0.104816887844052</v>
      </c>
      <c r="D2007" s="16" t="n">
        <v>0.125144326637186</v>
      </c>
      <c r="E2007" s="16" t="n">
        <v>0.608692956349206</v>
      </c>
      <c r="F2007" s="16" t="n">
        <v>0.433854629879167</v>
      </c>
      <c r="G2007" s="18" t="n">
        <v>1.62196499175828E-009</v>
      </c>
      <c r="H2007" s="6"/>
      <c r="I2007" s="18" t="n">
        <v>-0.000492097274664503</v>
      </c>
      <c r="J2007" s="18" t="n">
        <v>-0.000533309426953061</v>
      </c>
      <c r="K2007" s="16" t="n">
        <v>0.560329861111111</v>
      </c>
      <c r="L2007" s="16" t="n">
        <v>0.0867421415767215</v>
      </c>
      <c r="M2007" s="16" t="n">
        <v>0.598896329365079</v>
      </c>
      <c r="N2007" s="18" t="n">
        <v>1.45609272475076E-005</v>
      </c>
      <c r="O2007" s="16" t="n">
        <v>0.159152699620147</v>
      </c>
      <c r="P2007" s="16" t="n">
        <v>-0.0709383522440722</v>
      </c>
    </row>
    <row r="2008" customFormat="false" ht="15" hidden="false" customHeight="false" outlineLevel="0" collapsed="false">
      <c r="A2008" s="17" t="n">
        <v>2403</v>
      </c>
      <c r="B2008" s="6"/>
      <c r="C2008" s="16" t="n">
        <v>0.104321944452532</v>
      </c>
      <c r="D2008" s="16" t="n">
        <v>0.124607401966967</v>
      </c>
      <c r="E2008" s="16" t="n">
        <v>0.609027777777778</v>
      </c>
      <c r="F2008" s="16" t="n">
        <v>0.434493397080876</v>
      </c>
      <c r="G2008" s="18" t="n">
        <v>1.44526097450212E-009</v>
      </c>
      <c r="H2008" s="6"/>
      <c r="I2008" s="18" t="n">
        <v>-0.000492715327673379</v>
      </c>
      <c r="J2008" s="18" t="n">
        <v>-0.000535632160047642</v>
      </c>
      <c r="K2008" s="16" t="n">
        <v>0.561185515873016</v>
      </c>
      <c r="L2008" s="16" t="n">
        <v>0.074452584432683</v>
      </c>
      <c r="M2008" s="16" t="n">
        <v>0.603831845238095</v>
      </c>
      <c r="N2008" s="18" t="n">
        <v>1.79790324192367E-005</v>
      </c>
      <c r="O2008" s="16" t="n">
        <v>0.159381073201164</v>
      </c>
      <c r="P2008" s="16" t="n">
        <v>-0.0731145803321354</v>
      </c>
    </row>
    <row r="2009" customFormat="false" ht="15" hidden="false" customHeight="false" outlineLevel="0" collapsed="false">
      <c r="A2009" s="17" t="n">
        <v>2404</v>
      </c>
      <c r="B2009" s="6"/>
      <c r="C2009" s="16" t="n">
        <v>0.10382497709337</v>
      </c>
      <c r="D2009" s="16" t="n">
        <v>0.124066586186065</v>
      </c>
      <c r="E2009" s="16" t="n">
        <v>0.609387400793651</v>
      </c>
      <c r="F2009" s="16" t="n">
        <v>0.435114908048969</v>
      </c>
      <c r="G2009" s="18" t="n">
        <v>1.28316661002775E-009</v>
      </c>
      <c r="H2009" s="6"/>
      <c r="I2009" s="18" t="n">
        <v>-0.000492528566241897</v>
      </c>
      <c r="J2009" s="18" t="n">
        <v>-0.000537558334742645</v>
      </c>
      <c r="K2009" s="16" t="n">
        <v>0.563529265873016</v>
      </c>
      <c r="L2009" s="16" t="n">
        <v>0.0606057004101372</v>
      </c>
      <c r="M2009" s="16" t="n">
        <v>0.604241071428571</v>
      </c>
      <c r="N2009" s="18" t="n">
        <v>3.33669091253498E-005</v>
      </c>
      <c r="O2009" s="16" t="n">
        <v>0.15960325273544</v>
      </c>
      <c r="P2009" s="16" t="n">
        <v>-0.0760276976778557</v>
      </c>
    </row>
    <row r="2010" customFormat="false" ht="15" hidden="false" customHeight="false" outlineLevel="0" collapsed="false">
      <c r="A2010" s="17" t="n">
        <v>2405</v>
      </c>
      <c r="B2010" s="6"/>
      <c r="C2010" s="16" t="n">
        <v>0.103325053721526</v>
      </c>
      <c r="D2010" s="16" t="n">
        <v>0.123521620932221</v>
      </c>
      <c r="E2010" s="16" t="n">
        <v>0.60968501984127</v>
      </c>
      <c r="F2010" s="16" t="n">
        <v>0.435738243648514</v>
      </c>
      <c r="G2010" s="18" t="n">
        <v>1.13734176556159E-009</v>
      </c>
      <c r="H2010" s="6"/>
      <c r="I2010" s="18" t="n">
        <v>-0.000491490850411158</v>
      </c>
      <c r="J2010" s="18" t="n">
        <v>-0.00053880991135651</v>
      </c>
      <c r="K2010" s="16" t="n">
        <v>0.564955357142857</v>
      </c>
      <c r="L2010" s="16" t="n">
        <v>0.0481503917876013</v>
      </c>
      <c r="M2010" s="16" t="n">
        <v>0.598028273809524</v>
      </c>
      <c r="N2010" s="18" t="n">
        <v>0.000104893284739696</v>
      </c>
      <c r="O2010" s="16" t="n">
        <v>0.159826060186292</v>
      </c>
      <c r="P2010" s="16" t="n">
        <v>-0.0793427303587139</v>
      </c>
    </row>
    <row r="2011" customFormat="false" ht="15" hidden="false" customHeight="false" outlineLevel="0" collapsed="false">
      <c r="A2011" s="17" t="n">
        <v>2406</v>
      </c>
      <c r="B2011" s="6"/>
      <c r="C2011" s="16" t="n">
        <v>0.102825528440581</v>
      </c>
      <c r="D2011" s="16" t="n">
        <v>0.12297584752263</v>
      </c>
      <c r="E2011" s="16" t="n">
        <v>0.61015625</v>
      </c>
      <c r="F2011" s="16" t="n">
        <v>0.436349922509853</v>
      </c>
      <c r="G2011" s="18" t="n">
        <v>1.00881556656063E-009</v>
      </c>
      <c r="H2011" s="6"/>
      <c r="I2011" s="18" t="n">
        <v>-0.000490270969363116</v>
      </c>
      <c r="J2011" s="18" t="n">
        <v>-0.00053942259278458</v>
      </c>
      <c r="K2011" s="16" t="n">
        <v>0.566728670634921</v>
      </c>
      <c r="L2011" s="16" t="n">
        <v>0.0393463619030932</v>
      </c>
      <c r="M2011" s="16" t="n">
        <v>0.589397321428572</v>
      </c>
      <c r="N2011" s="18" t="n">
        <v>0.000238209884613745</v>
      </c>
      <c r="O2011" s="16" t="n">
        <v>0.16004467726517</v>
      </c>
      <c r="P2011" s="16" t="n">
        <v>-0.0820041489390821</v>
      </c>
    </row>
    <row r="2012" customFormat="false" ht="15" hidden="false" customHeight="false" outlineLevel="0" collapsed="false">
      <c r="A2012" s="17" t="n">
        <v>2407</v>
      </c>
      <c r="B2012" s="6"/>
      <c r="C2012" s="16" t="n">
        <v>0.1023292235986</v>
      </c>
      <c r="D2012" s="16" t="n">
        <v>0.122429427369685</v>
      </c>
      <c r="E2012" s="16" t="n">
        <v>0.610565476190476</v>
      </c>
      <c r="F2012" s="16" t="n">
        <v>0.43689603407533</v>
      </c>
      <c r="G2012" s="18" t="n">
        <v>9.03750249168447E-010</v>
      </c>
      <c r="H2012" s="6"/>
      <c r="I2012" s="18" t="n">
        <v>-0.000489375205571372</v>
      </c>
      <c r="J2012" s="18" t="n">
        <v>-0.00053949468754608</v>
      </c>
      <c r="K2012" s="16" t="n">
        <v>0.566976686507937</v>
      </c>
      <c r="L2012" s="16" t="n">
        <v>0.0355055976650705</v>
      </c>
      <c r="M2012" s="16" t="n">
        <v>0.57921626984127</v>
      </c>
      <c r="N2012" s="16" t="n">
        <v>0.00102322715133141</v>
      </c>
      <c r="O2012" s="16" t="n">
        <v>0.160239840369039</v>
      </c>
      <c r="P2012" s="16" t="n">
        <v>-0.0832787775343633</v>
      </c>
    </row>
    <row r="2013" customFormat="false" ht="15" hidden="false" customHeight="false" outlineLevel="0" collapsed="false">
      <c r="A2013" s="17" t="n">
        <v>2408</v>
      </c>
      <c r="B2013" s="6"/>
      <c r="C2013" s="16" t="n">
        <v>0.101838809509015</v>
      </c>
      <c r="D2013" s="16" t="n">
        <v>0.121884571623691</v>
      </c>
      <c r="E2013" s="16" t="n">
        <v>0.610925099206349</v>
      </c>
      <c r="F2013" s="16" t="n">
        <v>0.437354117192911</v>
      </c>
      <c r="G2013" s="18" t="n">
        <v>8.15708208857642E-010</v>
      </c>
      <c r="H2013" s="6"/>
      <c r="I2013" s="18" t="n">
        <v>-0.000488050154763202</v>
      </c>
      <c r="J2013" s="18" t="n">
        <v>-0.000538647103926068</v>
      </c>
      <c r="K2013" s="16" t="n">
        <v>0.566914682539683</v>
      </c>
      <c r="L2013" s="16" t="n">
        <v>0.033489518609843</v>
      </c>
      <c r="M2013" s="16" t="n">
        <v>0.561036706349206</v>
      </c>
      <c r="N2013" s="16" t="n">
        <v>0.00891355226220964</v>
      </c>
      <c r="O2013" s="16" t="n">
        <v>0.160403530382626</v>
      </c>
      <c r="P2013" s="16" t="n">
        <v>-0.0838942888788293</v>
      </c>
    </row>
    <row r="2014" customFormat="false" ht="15" hidden="false" customHeight="false" outlineLevel="0" collapsed="false">
      <c r="A2014" s="17" t="n">
        <v>2409</v>
      </c>
      <c r="B2014" s="6"/>
      <c r="C2014" s="16" t="n">
        <v>0.101355201879871</v>
      </c>
      <c r="D2014" s="16" t="n">
        <v>0.121344114952417</v>
      </c>
      <c r="E2014" s="16" t="n">
        <v>0.611160714285714</v>
      </c>
      <c r="F2014" s="16" t="n">
        <v>0.437755487812024</v>
      </c>
      <c r="G2014" s="18" t="n">
        <v>7.44989420092339E-010</v>
      </c>
      <c r="H2014" s="6"/>
      <c r="I2014" s="18" t="n">
        <v>-0.00048588723115341</v>
      </c>
      <c r="J2014" s="18" t="n">
        <v>-0.000537052425019809</v>
      </c>
      <c r="K2014" s="16" t="n">
        <v>0.567237103174603</v>
      </c>
      <c r="L2014" s="16" t="n">
        <v>0.030891329531537</v>
      </c>
      <c r="M2014" s="16" t="n">
        <v>0.552095734126984</v>
      </c>
      <c r="N2014" s="16" t="n">
        <v>0.0328805799254328</v>
      </c>
      <c r="O2014" s="16" t="n">
        <v>0.160546944049564</v>
      </c>
      <c r="P2014" s="16" t="n">
        <v>-0.0847806835015241</v>
      </c>
    </row>
    <row r="2015" customFormat="false" ht="15" hidden="false" customHeight="false" outlineLevel="0" collapsed="false">
      <c r="A2015" s="17" t="n">
        <v>2410</v>
      </c>
      <c r="B2015" s="6"/>
      <c r="C2015" s="16" t="n">
        <v>0.100874505804309</v>
      </c>
      <c r="D2015" s="16" t="n">
        <v>0.120805894495393</v>
      </c>
      <c r="E2015" s="16" t="n">
        <v>0.611396329365079</v>
      </c>
      <c r="F2015" s="16" t="n">
        <v>0.438158482856555</v>
      </c>
      <c r="G2015" s="18" t="n">
        <v>6.79202786422886E-010</v>
      </c>
      <c r="H2015" s="6"/>
      <c r="I2015" s="18" t="n">
        <v>-0.000483155991383911</v>
      </c>
      <c r="J2015" s="18" t="n">
        <v>-0.000534668550016125</v>
      </c>
      <c r="K2015" s="16" t="n">
        <v>0.566939484126984</v>
      </c>
      <c r="L2015" s="16" t="n">
        <v>0.0288931842890022</v>
      </c>
      <c r="M2015" s="16" t="n">
        <v>0.53608630952381</v>
      </c>
      <c r="N2015" s="16" t="n">
        <v>0.11951332504642</v>
      </c>
      <c r="O2015" s="16" t="n">
        <v>0.160690927910343</v>
      </c>
      <c r="P2015" s="16" t="n">
        <v>-0.0854437617347564</v>
      </c>
    </row>
    <row r="2016" customFormat="false" ht="15" hidden="false" customHeight="false" outlineLevel="0" collapsed="false">
      <c r="A2016" s="17" t="n">
        <v>2411</v>
      </c>
      <c r="B2016" s="6"/>
      <c r="C2016" s="16" t="n">
        <v>0.100395468578449</v>
      </c>
      <c r="D2016" s="16" t="n">
        <v>0.120270976135445</v>
      </c>
      <c r="E2016" s="16" t="n">
        <v>0.611520337301587</v>
      </c>
      <c r="F2016" s="16" t="n">
        <v>0.438608908101628</v>
      </c>
      <c r="G2016" s="18" t="n">
        <v>6.18286260482364E-010</v>
      </c>
      <c r="H2016" s="6"/>
      <c r="I2016" s="18" t="n">
        <v>-0.000479819585596876</v>
      </c>
      <c r="J2016" s="18" t="n">
        <v>-0.000531585353850983</v>
      </c>
      <c r="K2016" s="16" t="n">
        <v>0.567906746031746</v>
      </c>
      <c r="L2016" s="16" t="n">
        <v>0.0272058374967533</v>
      </c>
      <c r="M2016" s="16" t="n">
        <v>0.520957341269841</v>
      </c>
      <c r="N2016" s="16" t="n">
        <v>0.287318300972185</v>
      </c>
      <c r="O2016" s="16" t="n">
        <v>0.160851845703377</v>
      </c>
      <c r="P2016" s="16" t="n">
        <v>-0.086039367273107</v>
      </c>
    </row>
    <row r="2017" customFormat="false" ht="15" hidden="false" customHeight="false" outlineLevel="0" collapsed="false">
      <c r="A2017" s="17" t="n">
        <v>2412</v>
      </c>
      <c r="B2017" s="6"/>
      <c r="C2017" s="16" t="n">
        <v>0.0999173101644498</v>
      </c>
      <c r="D2017" s="16" t="n">
        <v>0.119739116972019</v>
      </c>
      <c r="E2017" s="16" t="n">
        <v>0.611669146825397</v>
      </c>
      <c r="F2017" s="16" t="n">
        <v>0.439117084006667</v>
      </c>
      <c r="G2017" s="18" t="n">
        <v>5.57437600749421E-010</v>
      </c>
      <c r="H2017" s="6"/>
      <c r="I2017" s="18" t="n">
        <v>-0.00047592935764808</v>
      </c>
      <c r="J2017" s="18" t="n">
        <v>-0.000528387948766979</v>
      </c>
      <c r="K2017" s="16" t="n">
        <v>0.568625992063492</v>
      </c>
      <c r="L2017" s="16" t="n">
        <v>0.0244035347125881</v>
      </c>
      <c r="M2017" s="16" t="n">
        <v>0.514161706349206</v>
      </c>
      <c r="N2017" s="16" t="n">
        <v>0.359334936877959</v>
      </c>
      <c r="O2017" s="16" t="n">
        <v>0.161033379953093</v>
      </c>
      <c r="P2017" s="16" t="n">
        <v>-0.0873343926107043</v>
      </c>
    </row>
    <row r="2018" customFormat="false" ht="15" hidden="false" customHeight="false" outlineLevel="0" collapsed="false">
      <c r="A2018" s="17" t="n">
        <v>2413</v>
      </c>
      <c r="B2018" s="6"/>
      <c r="C2018" s="16" t="n">
        <v>0.0994381693418328</v>
      </c>
      <c r="D2018" s="16" t="n">
        <v>0.11921066291274</v>
      </c>
      <c r="E2018" s="16" t="n">
        <v>0.611917162698413</v>
      </c>
      <c r="F2018" s="16" t="n">
        <v>0.439720717878542</v>
      </c>
      <c r="G2018" s="18" t="n">
        <v>4.9884966734407E-010</v>
      </c>
      <c r="H2018" s="6"/>
      <c r="I2018" s="18" t="n">
        <v>-0.000472163156735297</v>
      </c>
      <c r="J2018" s="18" t="n">
        <v>-0.000525014915329199</v>
      </c>
      <c r="K2018" s="16" t="n">
        <v>0.568998015873016</v>
      </c>
      <c r="L2018" s="16" t="n">
        <v>0.0226083999535542</v>
      </c>
      <c r="M2018" s="16" t="n">
        <v>0.515141369047619</v>
      </c>
      <c r="N2018" s="16" t="n">
        <v>0.408620207502307</v>
      </c>
      <c r="O2018" s="16" t="n">
        <v>0.161248993146609</v>
      </c>
      <c r="P2018" s="16" t="n">
        <v>-0.0882299347270299</v>
      </c>
    </row>
    <row r="2019" customFormat="false" ht="15" hidden="false" customHeight="false" outlineLevel="0" collapsed="false">
      <c r="A2019" s="17" t="n">
        <v>2414</v>
      </c>
      <c r="B2019" s="6"/>
      <c r="C2019" s="16" t="n">
        <v>0.0989617927423707</v>
      </c>
      <c r="D2019" s="16" t="n">
        <v>0.118688127089991</v>
      </c>
      <c r="E2019" s="16" t="n">
        <v>0.612363591269841</v>
      </c>
      <c r="F2019" s="16" t="n">
        <v>0.440390532713887</v>
      </c>
      <c r="G2019" s="18" t="n">
        <v>4.41796019537751E-010</v>
      </c>
      <c r="H2019" s="6"/>
      <c r="I2019" s="18" t="n">
        <v>-0.000468940902586037</v>
      </c>
      <c r="J2019" s="18" t="n">
        <v>-0.000521754706694473</v>
      </c>
      <c r="K2019" s="16" t="n">
        <v>0.569308035714286</v>
      </c>
      <c r="L2019" s="16" t="n">
        <v>0.0222139327411829</v>
      </c>
      <c r="M2019" s="16" t="n">
        <v>0.516666666666667</v>
      </c>
      <c r="N2019" s="16" t="n">
        <v>0.474703823005606</v>
      </c>
      <c r="O2019" s="16" t="n">
        <v>0.161488218627696</v>
      </c>
      <c r="P2019" s="16" t="n">
        <v>-0.0884671853136685</v>
      </c>
    </row>
    <row r="2020" customFormat="false" ht="15" hidden="false" customHeight="false" outlineLevel="0" collapsed="false">
      <c r="A2020" s="17" t="n">
        <v>2415</v>
      </c>
      <c r="B2020" s="6"/>
      <c r="C2020" s="16" t="n">
        <v>0.098491552085692</v>
      </c>
      <c r="D2020" s="16" t="n">
        <v>0.118169194736789</v>
      </c>
      <c r="E2020" s="16" t="n">
        <v>0.61297123015873</v>
      </c>
      <c r="F2020" s="16" t="n">
        <v>0.441024185576884</v>
      </c>
      <c r="G2020" s="18" t="n">
        <v>3.95179373953987E-010</v>
      </c>
      <c r="H2020" s="6"/>
      <c r="I2020" s="18" t="n">
        <v>-0.000465777965342999</v>
      </c>
      <c r="J2020" s="18" t="n">
        <v>-0.000518693030275764</v>
      </c>
      <c r="K2020" s="16" t="n">
        <v>0.569990079365079</v>
      </c>
      <c r="L2020" s="16" t="n">
        <v>0.0214835747179624</v>
      </c>
      <c r="M2020" s="16" t="n">
        <v>0.516691468253968</v>
      </c>
      <c r="N2020" s="16" t="n">
        <v>0.458056665567157</v>
      </c>
      <c r="O2020" s="16" t="n">
        <v>0.161714502600177</v>
      </c>
      <c r="P2020" s="16" t="n">
        <v>-0.0889709208880433</v>
      </c>
    </row>
    <row r="2021" customFormat="false" ht="15" hidden="false" customHeight="false" outlineLevel="0" collapsed="false">
      <c r="A2021" s="17" t="n">
        <v>2416</v>
      </c>
      <c r="B2021" s="6"/>
      <c r="C2021" s="16" t="n">
        <v>0.098026436094006</v>
      </c>
      <c r="D2021" s="16" t="n">
        <v>0.117654261372182</v>
      </c>
      <c r="E2021" s="16" t="n">
        <v>0.613268849206349</v>
      </c>
      <c r="F2021" s="16" t="n">
        <v>0.441636852905062</v>
      </c>
      <c r="G2021" s="18" t="n">
        <v>3.52450831096916E-010</v>
      </c>
      <c r="H2021" s="6"/>
      <c r="I2021" s="18" t="n">
        <v>-0.00046219608647234</v>
      </c>
      <c r="J2021" s="18" t="n">
        <v>-0.000515327949355715</v>
      </c>
      <c r="K2021" s="16" t="n">
        <v>0.570709325396825</v>
      </c>
      <c r="L2021" s="16" t="n">
        <v>0.0203846187000029</v>
      </c>
      <c r="M2021" s="16" t="n">
        <v>0.51515376984127</v>
      </c>
      <c r="N2021" s="16" t="n">
        <v>0.4413950754164</v>
      </c>
      <c r="O2021" s="16" t="n">
        <v>0.161933268169435</v>
      </c>
      <c r="P2021" s="16" t="n">
        <v>-0.0897422965361757</v>
      </c>
    </row>
    <row r="2022" customFormat="false" ht="15" hidden="false" customHeight="false" outlineLevel="0" collapsed="false">
      <c r="A2022" s="17" t="n">
        <v>2417</v>
      </c>
      <c r="B2022" s="6"/>
      <c r="C2022" s="16" t="n">
        <v>0.0975662941557017</v>
      </c>
      <c r="D2022" s="16" t="n">
        <v>0.117143206005712</v>
      </c>
      <c r="E2022" s="16" t="n">
        <v>0.613616071428571</v>
      </c>
      <c r="F2022" s="16" t="n">
        <v>0.442220600971277</v>
      </c>
      <c r="G2022" s="18" t="n">
        <v>3.19409069917525E-010</v>
      </c>
      <c r="H2022" s="6"/>
      <c r="I2022" s="18" t="n">
        <v>-0.000458521653989084</v>
      </c>
      <c r="J2022" s="18" t="n">
        <v>-0.000511915432518174</v>
      </c>
      <c r="K2022" s="16" t="n">
        <v>0.571019345238095</v>
      </c>
      <c r="L2022" s="16" t="n">
        <v>0.0190558939728511</v>
      </c>
      <c r="M2022" s="16" t="n">
        <v>0.517993551587302</v>
      </c>
      <c r="N2022" s="16" t="n">
        <v>0.401061303478661</v>
      </c>
      <c r="O2022" s="16" t="n">
        <v>0.162141685307812</v>
      </c>
      <c r="P2022" s="16" t="n">
        <v>-0.0905287683355798</v>
      </c>
    </row>
    <row r="2023" customFormat="false" ht="15" hidden="false" customHeight="false" outlineLevel="0" collapsed="false">
      <c r="A2023" s="17" t="n">
        <v>2418</v>
      </c>
      <c r="B2023" s="6"/>
      <c r="C2023" s="16" t="n">
        <v>0.0971117380247971</v>
      </c>
      <c r="D2023" s="16" t="n">
        <v>0.116633066458526</v>
      </c>
      <c r="E2023" s="16" t="n">
        <v>0.614012896825397</v>
      </c>
      <c r="F2023" s="16" t="n">
        <v>0.442688517898877</v>
      </c>
      <c r="G2023" s="18" t="n">
        <v>2.92749158277958E-010</v>
      </c>
      <c r="H2023" s="6"/>
      <c r="I2023" s="18" t="n">
        <v>-0.00045464893933956</v>
      </c>
      <c r="J2023" s="18" t="n">
        <v>-0.000508613018049018</v>
      </c>
      <c r="K2023" s="16" t="n">
        <v>0.57203621031746</v>
      </c>
      <c r="L2023" s="16" t="n">
        <v>0.0171941091618435</v>
      </c>
      <c r="M2023" s="16" t="n">
        <v>0.536049107142857</v>
      </c>
      <c r="N2023" s="16" t="n">
        <v>0.211364263998963</v>
      </c>
      <c r="O2023" s="16" t="n">
        <v>0.162308731278618</v>
      </c>
      <c r="P2023" s="16" t="n">
        <v>-0.0917412434239648</v>
      </c>
    </row>
    <row r="2024" customFormat="false" ht="15" hidden="false" customHeight="false" outlineLevel="0" collapsed="false">
      <c r="A2024" s="17" t="n">
        <v>2419</v>
      </c>
      <c r="B2024" s="6"/>
      <c r="C2024" s="16" t="n">
        <v>0.0966628753472541</v>
      </c>
      <c r="D2024" s="16" t="n">
        <v>0.116125405924873</v>
      </c>
      <c r="E2024" s="16" t="n">
        <v>0.613888888888889</v>
      </c>
      <c r="F2024" s="16" t="n">
        <v>0.443050560020615</v>
      </c>
      <c r="G2024" s="18" t="n">
        <v>2.74786471527532E-010</v>
      </c>
      <c r="H2024" s="6"/>
      <c r="I2024" s="18" t="n">
        <v>-0.000450195120584407</v>
      </c>
      <c r="J2024" s="18" t="n">
        <v>-0.000505121237261842</v>
      </c>
      <c r="K2024" s="16" t="n">
        <v>0.573214285714286</v>
      </c>
      <c r="L2024" s="16" t="n">
        <v>0.0144059894931299</v>
      </c>
      <c r="M2024" s="16" t="n">
        <v>0.548288690476191</v>
      </c>
      <c r="N2024" s="16" t="n">
        <v>0.115690782289108</v>
      </c>
      <c r="O2024" s="16" t="n">
        <v>0.162437970453585</v>
      </c>
      <c r="P2024" s="16" t="n">
        <v>-0.0936193673707516</v>
      </c>
    </row>
    <row r="2025" customFormat="false" ht="15" hidden="false" customHeight="false" outlineLevel="0" collapsed="false">
      <c r="A2025" s="17" t="n">
        <v>2420</v>
      </c>
      <c r="B2025" s="6"/>
      <c r="C2025" s="16" t="n">
        <v>0.0962163433714594</v>
      </c>
      <c r="D2025" s="16" t="n">
        <v>0.11562089090867</v>
      </c>
      <c r="E2025" s="16" t="n">
        <v>0.614174107142857</v>
      </c>
      <c r="F2025" s="16" t="n">
        <v>0.443417885502155</v>
      </c>
      <c r="G2025" s="18" t="n">
        <v>2.49850739382749E-010</v>
      </c>
      <c r="H2025" s="6"/>
      <c r="I2025" s="18" t="n">
        <v>-0.000445551563227706</v>
      </c>
      <c r="J2025" s="18" t="n">
        <v>-0.000501444783315616</v>
      </c>
      <c r="K2025" s="16" t="n">
        <v>0.575372023809524</v>
      </c>
      <c r="L2025" s="16" t="n">
        <v>0.012114559181644</v>
      </c>
      <c r="M2025" s="16" t="n">
        <v>0.547953869047619</v>
      </c>
      <c r="N2025" s="16" t="n">
        <v>0.132967646464529</v>
      </c>
      <c r="O2025" s="16" t="n">
        <v>0.162569087100625</v>
      </c>
      <c r="P2025" s="16" t="n">
        <v>-0.09561666731229</v>
      </c>
    </row>
    <row r="2026" customFormat="false" ht="15" hidden="false" customHeight="false" outlineLevel="0" collapsed="false">
      <c r="A2026" s="17" t="n">
        <v>2421</v>
      </c>
      <c r="B2026" s="6"/>
      <c r="C2026" s="16" t="n">
        <v>0.0957707505855668</v>
      </c>
      <c r="D2026" s="16" t="n">
        <v>0.1151180174456</v>
      </c>
      <c r="E2026" s="16" t="n">
        <v>0.614248511904762</v>
      </c>
      <c r="F2026" s="16" t="n">
        <v>0.44381260857941</v>
      </c>
      <c r="G2026" s="18" t="n">
        <v>2.27860208010308E-010</v>
      </c>
      <c r="H2026" s="6"/>
      <c r="I2026" s="18" t="n">
        <v>-0.000440808923708279</v>
      </c>
      <c r="J2026" s="18" t="n">
        <v>-0.000497744244743957</v>
      </c>
      <c r="K2026" s="16" t="n">
        <v>0.577591765873016</v>
      </c>
      <c r="L2026" s="16" t="n">
        <v>0.00999555375328215</v>
      </c>
      <c r="M2026" s="16" t="n">
        <v>0.542224702380952</v>
      </c>
      <c r="N2026" s="16" t="n">
        <v>0.201501077718239</v>
      </c>
      <c r="O2026" s="16" t="n">
        <v>0.162709973706687</v>
      </c>
      <c r="P2026" s="16" t="n">
        <v>-0.0977609994090926</v>
      </c>
    </row>
    <row r="2027" customFormat="false" ht="15" hidden="false" customHeight="false" outlineLevel="0" collapsed="false">
      <c r="A2027" s="17" t="n">
        <v>2422</v>
      </c>
      <c r="B2027" s="6"/>
      <c r="C2027" s="16" t="n">
        <v>0.0953299934384731</v>
      </c>
      <c r="D2027" s="16" t="n">
        <v>0.114618724391423</v>
      </c>
      <c r="E2027" s="16" t="n">
        <v>0.614583333333333</v>
      </c>
      <c r="F2027" s="16" t="n">
        <v>0.444189479057449</v>
      </c>
      <c r="G2027" s="18" t="n">
        <v>2.08565642999729E-010</v>
      </c>
      <c r="H2027" s="6"/>
      <c r="I2027" s="18" t="n">
        <v>-0.000436186161665392</v>
      </c>
      <c r="J2027" s="18" t="n">
        <v>-0.000493814798309221</v>
      </c>
      <c r="K2027" s="16" t="n">
        <v>0.578683035714286</v>
      </c>
      <c r="L2027" s="16" t="n">
        <v>0.00856825889987478</v>
      </c>
      <c r="M2027" s="16" t="n">
        <v>0.528559027777778</v>
      </c>
      <c r="N2027" s="16" t="n">
        <v>0.39831230893837</v>
      </c>
      <c r="O2027" s="16" t="n">
        <v>0.162844478983915</v>
      </c>
      <c r="P2027" s="16" t="n">
        <v>-0.0993066539874241</v>
      </c>
    </row>
    <row r="2028" customFormat="false" ht="15" hidden="false" customHeight="false" outlineLevel="0" collapsed="false">
      <c r="A2028" s="17" t="n">
        <v>2423</v>
      </c>
      <c r="B2028" s="6"/>
      <c r="C2028" s="16" t="n">
        <v>0.0948922248971479</v>
      </c>
      <c r="D2028" s="16" t="n">
        <v>0.114124822104282</v>
      </c>
      <c r="E2028" s="16" t="n">
        <v>0.615042162698413</v>
      </c>
      <c r="F2028" s="16" t="n">
        <v>0.444623202538749</v>
      </c>
      <c r="G2028" s="18" t="n">
        <v>1.89502836554082E-010</v>
      </c>
      <c r="H2028" s="6"/>
      <c r="I2028" s="18" t="n">
        <v>-0.000432143663003607</v>
      </c>
      <c r="J2028" s="18" t="n">
        <v>-0.00048966242156399</v>
      </c>
      <c r="K2028" s="16" t="n">
        <v>0.579017857142857</v>
      </c>
      <c r="L2028" s="16" t="n">
        <v>0.00812564481536914</v>
      </c>
      <c r="M2028" s="16" t="n">
        <v>0.509238591269841</v>
      </c>
      <c r="N2028" s="16" t="n">
        <v>0.764354796943096</v>
      </c>
      <c r="O2028" s="16" t="n">
        <v>0.162999263892149</v>
      </c>
      <c r="P2028" s="16" t="n">
        <v>-0.0995831568986936</v>
      </c>
    </row>
    <row r="2029" customFormat="false" ht="15" hidden="false" customHeight="false" outlineLevel="0" collapsed="false">
      <c r="A2029" s="17" t="n">
        <v>2424</v>
      </c>
      <c r="B2029" s="6"/>
      <c r="C2029" s="16" t="n">
        <v>0.0944585786051131</v>
      </c>
      <c r="D2029" s="16" t="n">
        <v>0.113635110505002</v>
      </c>
      <c r="E2029" s="16" t="n">
        <v>0.615141369047619</v>
      </c>
      <c r="F2029" s="16" t="n">
        <v>0.445076961634707</v>
      </c>
      <c r="G2029" s="18" t="n">
        <v>1.72768468604177E-010</v>
      </c>
      <c r="H2029" s="6"/>
      <c r="I2029" s="18" t="n">
        <v>-0.000428183543096903</v>
      </c>
      <c r="J2029" s="18" t="n">
        <v>-0.000485481956192275</v>
      </c>
      <c r="K2029" s="16" t="n">
        <v>0.578707837301587</v>
      </c>
      <c r="L2029" s="16" t="n">
        <v>0.00772076529657383</v>
      </c>
      <c r="M2029" s="16" t="n">
        <v>0.500074404761905</v>
      </c>
      <c r="N2029" s="16" t="n">
        <v>0.984464214010473</v>
      </c>
      <c r="O2029" s="16" t="n">
        <v>0.1631611861217</v>
      </c>
      <c r="P2029" s="16" t="n">
        <v>-0.0996806341768712</v>
      </c>
    </row>
    <row r="2030" customFormat="false" ht="15" hidden="false" customHeight="false" outlineLevel="0" collapsed="false">
      <c r="A2030" s="17" t="n">
        <v>2425</v>
      </c>
      <c r="B2030" s="6"/>
      <c r="C2030" s="16" t="n">
        <v>0.0940355213916203</v>
      </c>
      <c r="D2030" s="16" t="n">
        <v>0.113151058244657</v>
      </c>
      <c r="E2030" s="16" t="n">
        <v>0.615513392857143</v>
      </c>
      <c r="F2030" s="16" t="n">
        <v>0.445445444206747</v>
      </c>
      <c r="G2030" s="18" t="n">
        <v>1.58575950362186E-010</v>
      </c>
      <c r="H2030" s="6"/>
      <c r="I2030" s="18" t="n">
        <v>-0.000424036797972564</v>
      </c>
      <c r="J2030" s="18" t="n">
        <v>-0.000480972711396253</v>
      </c>
      <c r="K2030" s="16" t="n">
        <v>0.578472222222222</v>
      </c>
      <c r="L2030" s="16" t="n">
        <v>0.00752367837532982</v>
      </c>
      <c r="M2030" s="16" t="n">
        <v>0.504017857142857</v>
      </c>
      <c r="N2030" s="16" t="n">
        <v>0.915803640900375</v>
      </c>
      <c r="O2030" s="16" t="n">
        <v>0.163292668044482</v>
      </c>
      <c r="P2030" s="16" t="n">
        <v>-0.0996074541499112</v>
      </c>
    </row>
    <row r="2031" customFormat="false" ht="15" hidden="false" customHeight="false" outlineLevel="0" collapsed="false">
      <c r="A2031" s="17" t="n">
        <v>2426</v>
      </c>
      <c r="B2031" s="6"/>
      <c r="C2031" s="16" t="n">
        <v>0.0936178814653139</v>
      </c>
      <c r="D2031" s="16" t="n">
        <v>0.112673949840558</v>
      </c>
      <c r="E2031" s="16" t="n">
        <v>0.615860615079365</v>
      </c>
      <c r="F2031" s="16" t="n">
        <v>0.445846754754191</v>
      </c>
      <c r="G2031" s="18" t="n">
        <v>1.45146411061879E-010</v>
      </c>
      <c r="H2031" s="6"/>
      <c r="I2031" s="18" t="n">
        <v>-0.000419448507958362</v>
      </c>
      <c r="J2031" s="18" t="n">
        <v>-0.000475991159910584</v>
      </c>
      <c r="K2031" s="16" t="n">
        <v>0.578323412698413</v>
      </c>
      <c r="L2031" s="16" t="n">
        <v>0.00725788157740815</v>
      </c>
      <c r="M2031" s="16" t="n">
        <v>0.516827876984127</v>
      </c>
      <c r="N2031" s="16" t="n">
        <v>0.720926149450646</v>
      </c>
      <c r="O2031" s="16" t="n">
        <v>0.16343585374533</v>
      </c>
      <c r="P2031" s="16" t="n">
        <v>-0.0995535261084704</v>
      </c>
    </row>
    <row r="2032" customFormat="false" ht="15" hidden="false" customHeight="false" outlineLevel="0" collapsed="false">
      <c r="A2032" s="17" t="n">
        <v>2427</v>
      </c>
      <c r="B2032" s="6"/>
      <c r="C2032" s="16" t="n">
        <v>0.0932013820105055</v>
      </c>
      <c r="D2032" s="16" t="n">
        <v>0.112201418203727</v>
      </c>
      <c r="E2032" s="16" t="n">
        <v>0.616034226190476</v>
      </c>
      <c r="F2032" s="16" t="n">
        <v>0.446325859749416</v>
      </c>
      <c r="G2032" s="18" t="n">
        <v>1.32191374637077E-010</v>
      </c>
      <c r="H2032" s="6"/>
      <c r="I2032" s="18" t="n">
        <v>-0.000413813325101524</v>
      </c>
      <c r="J2032" s="18" t="n">
        <v>-0.000470721014031357</v>
      </c>
      <c r="K2032" s="16" t="n">
        <v>0.579030257936508</v>
      </c>
      <c r="L2032" s="16" t="n">
        <v>0.00624314543598293</v>
      </c>
      <c r="M2032" s="16" t="n">
        <v>0.527988591269841</v>
      </c>
      <c r="N2032" s="16" t="n">
        <v>0.545842733536119</v>
      </c>
      <c r="O2032" s="16" t="n">
        <v>0.163606782611137</v>
      </c>
      <c r="P2032" s="16" t="n">
        <v>-0.100822857935738</v>
      </c>
    </row>
    <row r="2033" customFormat="false" ht="15" hidden="false" customHeight="false" outlineLevel="0" collapsed="false">
      <c r="A2033" s="17" t="n">
        <v>2428</v>
      </c>
      <c r="B2033" s="6"/>
      <c r="C2033" s="16" t="n">
        <v>0.0927887494383158</v>
      </c>
      <c r="D2033" s="16" t="n">
        <v>0.111732018679842</v>
      </c>
      <c r="E2033" s="16" t="n">
        <v>0.616034226190476</v>
      </c>
      <c r="F2033" s="16" t="n">
        <v>0.446774763898418</v>
      </c>
      <c r="G2033" s="18" t="n">
        <v>1.2057746247331E-010</v>
      </c>
      <c r="H2033" s="6"/>
      <c r="I2033" s="18" t="n">
        <v>-0.000407770034263871</v>
      </c>
      <c r="J2033" s="18" t="n">
        <v>-0.000465205576287695</v>
      </c>
      <c r="K2033" s="16" t="n">
        <v>0.579724702380952</v>
      </c>
      <c r="L2033" s="16" t="n">
        <v>0.00515929813287693</v>
      </c>
      <c r="M2033" s="16" t="n">
        <v>0.536830357142857</v>
      </c>
      <c r="N2033" s="16" t="n">
        <v>0.312520016563713</v>
      </c>
      <c r="O2033" s="16" t="n">
        <v>0.163766923441568</v>
      </c>
      <c r="P2033" s="16" t="n">
        <v>-0.10252800513962</v>
      </c>
    </row>
    <row r="2034" customFormat="false" ht="15" hidden="false" customHeight="false" outlineLevel="0" collapsed="false">
      <c r="A2034" s="17" t="n">
        <v>2429</v>
      </c>
      <c r="B2034" s="6"/>
      <c r="C2034" s="16" t="n">
        <v>0.0923790517970181</v>
      </c>
      <c r="D2034" s="16" t="n">
        <v>0.111267329510877</v>
      </c>
      <c r="E2034" s="16" t="n">
        <v>0.616269841269841</v>
      </c>
      <c r="F2034" s="16" t="n">
        <v>0.447222223012453</v>
      </c>
      <c r="G2034" s="18" t="n">
        <v>1.09914217792063E-010</v>
      </c>
      <c r="H2034" s="6"/>
      <c r="I2034" s="18" t="n">
        <v>-0.000401757901973905</v>
      </c>
      <c r="J2034" s="18" t="n">
        <v>-0.000459547503581349</v>
      </c>
      <c r="K2034" s="16" t="n">
        <v>0.580344742063492</v>
      </c>
      <c r="L2034" s="16" t="n">
        <v>0.00431584148529937</v>
      </c>
      <c r="M2034" s="16" t="n">
        <v>0.531733630952381</v>
      </c>
      <c r="N2034" s="16" t="n">
        <v>0.266512629685537</v>
      </c>
      <c r="O2034" s="16" t="n">
        <v>0.163926535891028</v>
      </c>
      <c r="P2034" s="16" t="n">
        <v>-0.104034612255875</v>
      </c>
    </row>
    <row r="2035" customFormat="false" ht="15" hidden="false" customHeight="false" outlineLevel="0" collapsed="false">
      <c r="A2035" s="17" t="n">
        <v>2430</v>
      </c>
      <c r="B2035" s="6"/>
      <c r="C2035" s="16" t="n">
        <v>0.0919734374969748</v>
      </c>
      <c r="D2035" s="16" t="n">
        <v>0.110809056694218</v>
      </c>
      <c r="E2035" s="16" t="n">
        <v>0.616431051587302</v>
      </c>
      <c r="F2035" s="16" t="n">
        <v>0.44769226447213</v>
      </c>
      <c r="G2035" s="18" t="n">
        <v>1.00893403213289E-010</v>
      </c>
      <c r="H2035" s="6"/>
      <c r="I2035" s="18" t="n">
        <v>-0.000395502505482053</v>
      </c>
      <c r="J2035" s="18" t="n">
        <v>-0.000454144919245646</v>
      </c>
      <c r="K2035" s="16" t="n">
        <v>0.582217261904762</v>
      </c>
      <c r="L2035" s="16" t="n">
        <v>0.00326300784780877</v>
      </c>
      <c r="M2035" s="16" t="n">
        <v>0.521701388888889</v>
      </c>
      <c r="N2035" s="16" t="n">
        <v>0.466513125646923</v>
      </c>
      <c r="O2035" s="16" t="n">
        <v>0.164094189789401</v>
      </c>
      <c r="P2035" s="16" t="n">
        <v>-0.106595218423919</v>
      </c>
    </row>
    <row r="2036" customFormat="false" ht="15" hidden="false" customHeight="false" outlineLevel="0" collapsed="false">
      <c r="A2036" s="17" t="n">
        <v>2431</v>
      </c>
      <c r="B2036" s="6"/>
      <c r="C2036" s="16" t="n">
        <v>0.0915754993768883</v>
      </c>
      <c r="D2036" s="16" t="n">
        <v>0.110355698345308</v>
      </c>
      <c r="E2036" s="16" t="n">
        <v>0.616455853174603</v>
      </c>
      <c r="F2036" s="16" t="n">
        <v>0.448077459639519</v>
      </c>
      <c r="G2036" s="18" t="n">
        <v>9.32483353658368E-011</v>
      </c>
      <c r="H2036" s="6"/>
      <c r="I2036" s="18" t="n">
        <v>-0.000389111253101571</v>
      </c>
      <c r="J2036" s="18" t="n">
        <v>-0.000448814464596043</v>
      </c>
      <c r="K2036" s="16" t="n">
        <v>0.58531746031746</v>
      </c>
      <c r="L2036" s="16" t="n">
        <v>0.00227472820702541</v>
      </c>
      <c r="M2036" s="16" t="n">
        <v>0.51655505952381</v>
      </c>
      <c r="N2036" s="16" t="n">
        <v>0.645527087009325</v>
      </c>
      <c r="O2036" s="16" t="n">
        <v>0.164231570200723</v>
      </c>
      <c r="P2036" s="16" t="n">
        <v>-0.109777888056887</v>
      </c>
    </row>
    <row r="2037" customFormat="false" ht="15" hidden="false" customHeight="false" outlineLevel="0" collapsed="false">
      <c r="A2037" s="17" t="n">
        <v>2432</v>
      </c>
      <c r="B2037" s="6"/>
      <c r="C2037" s="16" t="n">
        <v>0.0911869633624996</v>
      </c>
      <c r="D2037" s="16" t="n">
        <v>0.109909371242046</v>
      </c>
      <c r="E2037" s="16" t="n">
        <v>0.61671626984127</v>
      </c>
      <c r="F2037" s="16" t="n">
        <v>0.448392076583208</v>
      </c>
      <c r="G2037" s="18" t="n">
        <v>8.71005304133693E-011</v>
      </c>
      <c r="H2037" s="6"/>
      <c r="I2037" s="18" t="n">
        <v>-0.00038308778517982</v>
      </c>
      <c r="J2037" s="18" t="n">
        <v>-0.000443169681800471</v>
      </c>
      <c r="K2037" s="16" t="n">
        <v>0.585962301587302</v>
      </c>
      <c r="L2037" s="16" t="n">
        <v>0.0018019911743738</v>
      </c>
      <c r="M2037" s="16" t="n">
        <v>0.509040178571429</v>
      </c>
      <c r="N2037" s="16" t="n">
        <v>0.876472308513893</v>
      </c>
      <c r="O2037" s="16" t="n">
        <v>0.164343771697257</v>
      </c>
      <c r="P2037" s="16" t="n">
        <v>-0.111715250923662</v>
      </c>
    </row>
    <row r="2038" customFormat="false" ht="15" hidden="false" customHeight="false" outlineLevel="0" collapsed="false">
      <c r="A2038" s="17" t="n">
        <v>2433</v>
      </c>
      <c r="B2038" s="6"/>
      <c r="C2038" s="16" t="n">
        <v>0.0908073504766796</v>
      </c>
      <c r="D2038" s="16" t="n">
        <v>0.10947113518271</v>
      </c>
      <c r="E2038" s="16" t="n">
        <v>0.616976686507937</v>
      </c>
      <c r="F2038" s="16" t="n">
        <v>0.448659241817446</v>
      </c>
      <c r="G2038" s="18" t="n">
        <v>8.224193613399E-011</v>
      </c>
      <c r="H2038" s="6"/>
      <c r="I2038" s="18" t="n">
        <v>-0.000377507483303881</v>
      </c>
      <c r="J2038" s="18" t="n">
        <v>-0.000437657668766906</v>
      </c>
      <c r="K2038" s="16" t="n">
        <v>0.586371527777778</v>
      </c>
      <c r="L2038" s="16" t="n">
        <v>0.0014768523171669</v>
      </c>
      <c r="M2038" s="16" t="n">
        <v>0.506026785714286</v>
      </c>
      <c r="N2038" s="16" t="n">
        <v>0.719896310716039</v>
      </c>
      <c r="O2038" s="16" t="n">
        <v>0.164439045534466</v>
      </c>
      <c r="P2038" s="16" t="n">
        <v>-0.113011463362428</v>
      </c>
    </row>
    <row r="2039" customFormat="false" ht="15" hidden="false" customHeight="false" outlineLevel="0" collapsed="false">
      <c r="A2039" s="17" t="n">
        <v>2434</v>
      </c>
      <c r="B2039" s="6"/>
      <c r="C2039" s="16" t="n">
        <v>0.0904379759533818</v>
      </c>
      <c r="D2039" s="16" t="n">
        <v>0.109036603875405</v>
      </c>
      <c r="E2039" s="16" t="n">
        <v>0.617175099206349</v>
      </c>
      <c r="F2039" s="16" t="n">
        <v>0.448746935372326</v>
      </c>
      <c r="G2039" s="18" t="n">
        <v>7.87882852191893E-011</v>
      </c>
      <c r="H2039" s="6"/>
      <c r="I2039" s="18" t="n">
        <v>-0.000372087754322047</v>
      </c>
      <c r="J2039" s="18" t="n">
        <v>-0.000432122518770204</v>
      </c>
      <c r="K2039" s="16" t="n">
        <v>0.58655753968254</v>
      </c>
      <c r="L2039" s="16" t="n">
        <v>0.00126521693639157</v>
      </c>
      <c r="M2039" s="16" t="n">
        <v>0.528819444444444</v>
      </c>
      <c r="N2039" s="16" t="n">
        <v>0.308574410796305</v>
      </c>
      <c r="O2039" s="16" t="n">
        <v>0.164470316944103</v>
      </c>
      <c r="P2039" s="16" t="n">
        <v>-0.11400167813669</v>
      </c>
    </row>
    <row r="2040" customFormat="false" ht="15" hidden="false" customHeight="false" outlineLevel="0" collapsed="false">
      <c r="A2040" s="17" t="n">
        <v>2435</v>
      </c>
      <c r="B2040" s="6"/>
      <c r="C2040" s="16" t="n">
        <v>0.0900791551936953</v>
      </c>
      <c r="D2040" s="16" t="n">
        <v>0.10860835198421</v>
      </c>
      <c r="E2040" s="16" t="n">
        <v>0.61734871031746</v>
      </c>
      <c r="F2040" s="16" t="n">
        <v>0.448714273683648</v>
      </c>
      <c r="G2040" s="18" t="n">
        <v>7.64938518423564E-011</v>
      </c>
      <c r="H2040" s="6"/>
      <c r="I2040" s="18" t="n">
        <v>-0.000367174231365116</v>
      </c>
      <c r="J2040" s="18" t="n">
        <v>-0.000426363285015843</v>
      </c>
      <c r="K2040" s="16" t="n">
        <v>0.585949900793651</v>
      </c>
      <c r="L2040" s="16" t="n">
        <v>0.00126521693639157</v>
      </c>
      <c r="M2040" s="16" t="n">
        <v>0.549937996031746</v>
      </c>
      <c r="N2040" s="16" t="n">
        <v>0.0952439338162051</v>
      </c>
      <c r="O2040" s="16" t="n">
        <v>0.164458669885599</v>
      </c>
      <c r="P2040" s="16" t="n">
        <v>-0.113662091671834</v>
      </c>
    </row>
    <row r="2041" customFormat="false" ht="15" hidden="false" customHeight="false" outlineLevel="0" collapsed="false">
      <c r="A2041" s="17" t="n">
        <v>2436</v>
      </c>
      <c r="B2041" s="6"/>
      <c r="C2041" s="16" t="n">
        <v>0.0897250181372144</v>
      </c>
      <c r="D2041" s="16" t="n">
        <v>0.108186989412728</v>
      </c>
      <c r="E2041" s="16" t="n">
        <v>0.617708333333333</v>
      </c>
      <c r="F2041" s="16" t="n">
        <v>0.448703766990278</v>
      </c>
      <c r="G2041" s="18" t="n">
        <v>7.42949768737219E-011</v>
      </c>
      <c r="H2041" s="6"/>
      <c r="I2041" s="18" t="n">
        <v>-0.000362552630941236</v>
      </c>
      <c r="J2041" s="18" t="n">
        <v>-0.000420778417777109</v>
      </c>
      <c r="K2041" s="16" t="n">
        <v>0.585664682539683</v>
      </c>
      <c r="L2041" s="16" t="n">
        <v>0.00130459796462997</v>
      </c>
      <c r="M2041" s="16" t="n">
        <v>0.560391865079365</v>
      </c>
      <c r="N2041" s="16" t="n">
        <v>0.0285639296203931</v>
      </c>
      <c r="O2041" s="16" t="n">
        <v>0.164454923216183</v>
      </c>
      <c r="P2041" s="16" t="n">
        <v>-0.113177333578034</v>
      </c>
    </row>
    <row r="2042" customFormat="false" ht="15" hidden="false" customHeight="false" outlineLevel="0" collapsed="false">
      <c r="A2042" s="17" t="n">
        <v>2437</v>
      </c>
      <c r="B2042" s="6"/>
      <c r="C2042" s="16" t="n">
        <v>0.0893719479815043</v>
      </c>
      <c r="D2042" s="16" t="n">
        <v>0.107768694882236</v>
      </c>
      <c r="E2042" s="16" t="n">
        <v>0.617782738095238</v>
      </c>
      <c r="F2042" s="16" t="n">
        <v>0.448730979923142</v>
      </c>
      <c r="G2042" s="18" t="n">
        <v>7.19934222831625E-011</v>
      </c>
      <c r="H2042" s="6"/>
      <c r="I2042" s="18" t="n">
        <v>-0.000357796144492428</v>
      </c>
      <c r="J2042" s="18" t="n">
        <v>-0.000414742296478682</v>
      </c>
      <c r="K2042" s="16" t="n">
        <v>0.584833829365079</v>
      </c>
      <c r="L2042" s="16" t="n">
        <v>0.0014533407427541</v>
      </c>
      <c r="M2042" s="16" t="n">
        <v>0.561073908730159</v>
      </c>
      <c r="N2042" s="16" t="n">
        <v>0.0216477401072019</v>
      </c>
      <c r="O2042" s="16" t="n">
        <v>0.164464627288213</v>
      </c>
      <c r="P2042" s="16" t="n">
        <v>-0.112217650736885</v>
      </c>
    </row>
    <row r="2043" customFormat="false" ht="15" hidden="false" customHeight="false" outlineLevel="0" collapsed="false">
      <c r="A2043" s="17" t="n">
        <v>2438</v>
      </c>
      <c r="B2043" s="6"/>
      <c r="C2043" s="16" t="n">
        <v>0.0890191730776209</v>
      </c>
      <c r="D2043" s="16" t="n">
        <v>0.107355036134512</v>
      </c>
      <c r="E2043" s="16" t="n">
        <v>0.618005952380952</v>
      </c>
      <c r="F2043" s="16" t="n">
        <v>0.448855134379889</v>
      </c>
      <c r="G2043" s="18" t="n">
        <v>6.92401056249497E-011</v>
      </c>
      <c r="H2043" s="6"/>
      <c r="I2043" s="18" t="n">
        <v>-0.000353414199237069</v>
      </c>
      <c r="J2043" s="18" t="n">
        <v>-0.000408320988291678</v>
      </c>
      <c r="K2043" s="16" t="n">
        <v>0.582254464285714</v>
      </c>
      <c r="L2043" s="16" t="n">
        <v>0.00191116211862152</v>
      </c>
      <c r="M2043" s="16" t="n">
        <v>0.555989583333333</v>
      </c>
      <c r="N2043" s="16" t="n">
        <v>0.0386035403981258</v>
      </c>
      <c r="O2043" s="16" t="n">
        <v>0.16450889988855</v>
      </c>
      <c r="P2043" s="16" t="n">
        <v>-0.109715153880894</v>
      </c>
    </row>
    <row r="2044" customFormat="false" ht="15" hidden="false" customHeight="false" outlineLevel="0" collapsed="false">
      <c r="A2044" s="17" t="n">
        <v>2439</v>
      </c>
      <c r="B2044" s="6"/>
      <c r="C2044" s="16" t="n">
        <v>0.0886647606370457</v>
      </c>
      <c r="D2044" s="16" t="n">
        <v>0.10694618360537</v>
      </c>
      <c r="E2044" s="16" t="n">
        <v>0.618291170634921</v>
      </c>
      <c r="F2044" s="16" t="n">
        <v>0.449112802111575</v>
      </c>
      <c r="G2044" s="18" t="n">
        <v>6.60558487205378E-011</v>
      </c>
      <c r="H2044" s="6"/>
      <c r="I2044" s="18" t="n">
        <v>-0.000349320618271212</v>
      </c>
      <c r="J2044" s="18" t="n">
        <v>-0.00040222424250868</v>
      </c>
      <c r="K2044" s="16" t="n">
        <v>0.579191468253968</v>
      </c>
      <c r="L2044" s="16" t="n">
        <v>0.0024452908952235</v>
      </c>
      <c r="M2044" s="16" t="n">
        <v>0.548821924603175</v>
      </c>
      <c r="N2044" s="16" t="n">
        <v>0.0682444355495451</v>
      </c>
      <c r="O2044" s="16" t="n">
        <v>0.164600779204389</v>
      </c>
      <c r="P2044" s="16" t="n">
        <v>-0.107169289189983</v>
      </c>
    </row>
    <row r="2045" customFormat="false" ht="15" hidden="false" customHeight="false" outlineLevel="0" collapsed="false">
      <c r="A2045" s="17" t="n">
        <v>2440</v>
      </c>
      <c r="B2045" s="6"/>
      <c r="C2045" s="16" t="n">
        <v>0.0883101426518175</v>
      </c>
      <c r="D2045" s="16" t="n">
        <v>0.10654296268943</v>
      </c>
      <c r="E2045" s="16" t="n">
        <v>0.618638392857143</v>
      </c>
      <c r="F2045" s="16" t="n">
        <v>0.449467465688994</v>
      </c>
      <c r="G2045" s="18" t="n">
        <v>6.23674919686763E-011</v>
      </c>
      <c r="H2045" s="6"/>
      <c r="I2045" s="18" t="n">
        <v>-0.000344668207436892</v>
      </c>
      <c r="J2045" s="18" t="n">
        <v>-0.000396261868133843</v>
      </c>
      <c r="K2045" s="16" t="n">
        <v>0.577951388888889</v>
      </c>
      <c r="L2045" s="16" t="n">
        <v>0.00273664447345677</v>
      </c>
      <c r="M2045" s="16" t="n">
        <v>0.542063492063492</v>
      </c>
      <c r="N2045" s="16" t="n">
        <v>0.0904856385231471</v>
      </c>
      <c r="O2045" s="16" t="n">
        <v>0.164727238349928</v>
      </c>
      <c r="P2045" s="16" t="n">
        <v>-0.10597069714417</v>
      </c>
    </row>
    <row r="2046" customFormat="false" ht="15" hidden="false" customHeight="false" outlineLevel="0" collapsed="false">
      <c r="A2046" s="17" t="n">
        <v>2441</v>
      </c>
      <c r="B2046" s="6"/>
      <c r="C2046" s="16" t="n">
        <v>0.0879585948707845</v>
      </c>
      <c r="D2046" s="16" t="n">
        <v>0.106148298309752</v>
      </c>
      <c r="E2046" s="16" t="n">
        <v>0.618613591269841</v>
      </c>
      <c r="F2046" s="16" t="n">
        <v>0.449923302985082</v>
      </c>
      <c r="G2046" s="18" t="n">
        <v>5.79051959243235E-011</v>
      </c>
      <c r="H2046" s="6"/>
      <c r="I2046" s="18" t="n">
        <v>-0.000339804159566244</v>
      </c>
      <c r="J2046" s="18" t="n">
        <v>-0.000390202164147116</v>
      </c>
      <c r="K2046" s="16" t="n">
        <v>0.576227678571429</v>
      </c>
      <c r="L2046" s="16" t="n">
        <v>0.00297465859741354</v>
      </c>
      <c r="M2046" s="16" t="n">
        <v>0.538330853174603</v>
      </c>
      <c r="N2046" s="16" t="n">
        <v>0.0976572675856099</v>
      </c>
      <c r="O2046" s="16" t="n">
        <v>0.164889760152429</v>
      </c>
      <c r="P2046" s="16" t="n">
        <v>-0.104959421341874</v>
      </c>
    </row>
    <row r="2047" customFormat="false" ht="15" hidden="false" customHeight="false" outlineLevel="0" collapsed="false">
      <c r="A2047" s="17" t="n">
        <v>2442</v>
      </c>
      <c r="B2047" s="6"/>
      <c r="C2047" s="16" t="n">
        <v>0.087610530928668</v>
      </c>
      <c r="D2047" s="16" t="n">
        <v>0.105762668134399</v>
      </c>
      <c r="E2047" s="16" t="n">
        <v>0.618874007936508</v>
      </c>
      <c r="F2047" s="16" t="n">
        <v>0.450498543238542</v>
      </c>
      <c r="G2047" s="18" t="n">
        <v>5.31552183071663E-011</v>
      </c>
      <c r="H2047" s="6"/>
      <c r="I2047" s="18" t="n">
        <v>-0.000334188035138296</v>
      </c>
      <c r="J2047" s="18" t="n">
        <v>-0.000383931934879493</v>
      </c>
      <c r="K2047" s="16" t="n">
        <v>0.576959325396825</v>
      </c>
      <c r="L2047" s="16" t="n">
        <v>0.00287323692379764</v>
      </c>
      <c r="M2047" s="16" t="n">
        <v>0.529774305555556</v>
      </c>
      <c r="N2047" s="16" t="n">
        <v>0.154226861374649</v>
      </c>
      <c r="O2047" s="16" t="n">
        <v>0.165094834080681</v>
      </c>
      <c r="P2047" s="16" t="n">
        <v>-0.105222931591225</v>
      </c>
    </row>
    <row r="2048" customFormat="false" ht="15" hidden="false" customHeight="false" outlineLevel="0" collapsed="false">
      <c r="A2048" s="17" t="n">
        <v>2443</v>
      </c>
      <c r="B2048" s="6"/>
      <c r="C2048" s="16" t="n">
        <v>0.0872706373441092</v>
      </c>
      <c r="D2048" s="16" t="n">
        <v>0.105383962865796</v>
      </c>
      <c r="E2048" s="16" t="n">
        <v>0.619382440476191</v>
      </c>
      <c r="F2048" s="16" t="n">
        <v>0.451020916519759</v>
      </c>
      <c r="G2048" s="18" t="n">
        <v>4.91538754239527E-011</v>
      </c>
      <c r="H2048" s="6"/>
      <c r="I2048" s="18" t="n">
        <v>-0.00032792509789017</v>
      </c>
      <c r="J2048" s="18" t="n">
        <v>-0.000377470609445323</v>
      </c>
      <c r="K2048" s="16" t="n">
        <v>0.578931051587302</v>
      </c>
      <c r="L2048" s="16" t="n">
        <v>0.00251244576586835</v>
      </c>
      <c r="M2048" s="16" t="n">
        <v>0.523921130952381</v>
      </c>
      <c r="N2048" s="16" t="n">
        <v>0.321810761727043</v>
      </c>
      <c r="O2048" s="16" t="n">
        <v>0.165281042312897</v>
      </c>
      <c r="P2048" s="16" t="n">
        <v>-0.106447172219429</v>
      </c>
    </row>
    <row r="2049" customFormat="false" ht="15" hidden="false" customHeight="false" outlineLevel="0" collapsed="false">
      <c r="A2049" s="17" t="n">
        <v>2444</v>
      </c>
      <c r="B2049" s="6"/>
      <c r="C2049" s="16" t="n">
        <v>0.0869414987025526</v>
      </c>
      <c r="D2049" s="16" t="n">
        <v>0.105010672670147</v>
      </c>
      <c r="E2049" s="16" t="n">
        <v>0.619593253968254</v>
      </c>
      <c r="F2049" s="16" t="n">
        <v>0.451390917435016</v>
      </c>
      <c r="G2049" s="18" t="n">
        <v>4.60183973632564E-011</v>
      </c>
      <c r="H2049" s="6"/>
      <c r="I2049" s="18" t="n">
        <v>-0.00032168506568659</v>
      </c>
      <c r="J2049" s="18" t="n">
        <v>-0.00037075194397166</v>
      </c>
      <c r="K2049" s="16" t="n">
        <v>0.579513888888889</v>
      </c>
      <c r="L2049" s="16" t="n">
        <v>0.00228175669137922</v>
      </c>
      <c r="M2049" s="16" t="n">
        <v>0.509164186507937</v>
      </c>
      <c r="N2049" s="16" t="n">
        <v>0.681060359784599</v>
      </c>
      <c r="O2049" s="16" t="n">
        <v>0.165412924309513</v>
      </c>
      <c r="P2049" s="16" t="n">
        <v>-0.106949798055106</v>
      </c>
    </row>
    <row r="2050" customFormat="false" ht="15" hidden="false" customHeight="false" outlineLevel="0" collapsed="false">
      <c r="A2050" s="17" t="n">
        <v>2445</v>
      </c>
      <c r="B2050" s="6"/>
      <c r="C2050" s="16" t="n">
        <v>0.0866242759301337</v>
      </c>
      <c r="D2050" s="16" t="n">
        <v>0.10464412623719</v>
      </c>
      <c r="E2050" s="16" t="n">
        <v>0.620052083333333</v>
      </c>
      <c r="F2050" s="16" t="n">
        <v>0.451599469404415</v>
      </c>
      <c r="G2050" s="18" t="n">
        <v>4.38798586145038E-011</v>
      </c>
      <c r="H2050" s="6"/>
      <c r="I2050" s="18" t="n">
        <v>-0.000315175657931593</v>
      </c>
      <c r="J2050" s="18" t="n">
        <v>-0.000364116736725368</v>
      </c>
      <c r="K2050" s="16" t="n">
        <v>0.58030753968254</v>
      </c>
      <c r="L2050" s="16" t="n">
        <v>0.00189181171935741</v>
      </c>
      <c r="M2050" s="16" t="n">
        <v>0.504898313492064</v>
      </c>
      <c r="N2050" s="16" t="n">
        <v>0.968754066833511</v>
      </c>
      <c r="O2050" s="16" t="n">
        <v>0.165487256026942</v>
      </c>
      <c r="P2050" s="16" t="n">
        <v>-0.108226538470546</v>
      </c>
    </row>
    <row r="2051" customFormat="false" ht="15" hidden="false" customHeight="false" outlineLevel="0" collapsed="false">
      <c r="A2051" s="17" t="n">
        <v>2446</v>
      </c>
      <c r="B2051" s="6"/>
      <c r="C2051" s="16" t="n">
        <v>0.0863187978939606</v>
      </c>
      <c r="D2051" s="16" t="n">
        <v>0.104283901438699</v>
      </c>
      <c r="E2051" s="16" t="n">
        <v>0.620287698412698</v>
      </c>
      <c r="F2051" s="16" t="n">
        <v>0.451623178595252</v>
      </c>
      <c r="G2051" s="18" t="n">
        <v>4.27810604551371E-011</v>
      </c>
      <c r="H2051" s="6"/>
      <c r="I2051" s="18" t="n">
        <v>-0.000308226053592623</v>
      </c>
      <c r="J2051" s="18" t="n">
        <v>-0.000357846004065421</v>
      </c>
      <c r="K2051" s="16" t="n">
        <v>0.581981646825397</v>
      </c>
      <c r="L2051" s="16" t="n">
        <v>0.00125156752242846</v>
      </c>
      <c r="M2051" s="16" t="n">
        <v>0.50843253968254</v>
      </c>
      <c r="N2051" s="16" t="n">
        <v>0.796006011989664</v>
      </c>
      <c r="O2051" s="16" t="n">
        <v>0.16549570623554</v>
      </c>
      <c r="P2051" s="16" t="n">
        <v>-0.111381747610175</v>
      </c>
    </row>
    <row r="2052" customFormat="false" ht="15" hidden="false" customHeight="false" outlineLevel="0" collapsed="false">
      <c r="A2052" s="17" t="n">
        <v>2447</v>
      </c>
      <c r="B2052" s="6"/>
      <c r="C2052" s="16" t="n">
        <v>0.086022084766825</v>
      </c>
      <c r="D2052" s="16" t="n">
        <v>0.103929760645004</v>
      </c>
      <c r="E2052" s="16" t="n">
        <v>0.620089285714286</v>
      </c>
      <c r="F2052" s="16" t="n">
        <v>0.451533030363885</v>
      </c>
      <c r="G2052" s="18" t="n">
        <v>4.25599146578589E-011</v>
      </c>
      <c r="H2052" s="6"/>
      <c r="I2052" s="18" t="n">
        <v>-0.000301710617055042</v>
      </c>
      <c r="J2052" s="18" t="n">
        <v>-0.000351965852876122</v>
      </c>
      <c r="K2052" s="16" t="n">
        <v>0.582676091269841</v>
      </c>
      <c r="L2052" s="18" t="n">
        <v>0.000817203256358152</v>
      </c>
      <c r="M2052" s="16" t="n">
        <v>0.510974702380952</v>
      </c>
      <c r="N2052" s="16" t="n">
        <v>0.605349045040764</v>
      </c>
      <c r="O2052" s="16" t="n">
        <v>0.165463576249797</v>
      </c>
      <c r="P2052" s="16" t="n">
        <v>-0.114209383478419</v>
      </c>
    </row>
    <row r="2053" customFormat="false" ht="15" hidden="false" customHeight="false" outlineLevel="0" collapsed="false">
      <c r="A2053" s="17" t="n">
        <v>2448</v>
      </c>
      <c r="B2053" s="6"/>
      <c r="C2053" s="16" t="n">
        <v>0.0857306288378768</v>
      </c>
      <c r="D2053" s="16" t="n">
        <v>0.103581670578529</v>
      </c>
      <c r="E2053" s="16" t="n">
        <v>0.620225694444444</v>
      </c>
      <c r="F2053" s="16" t="n">
        <v>0.451430064317218</v>
      </c>
      <c r="G2053" s="18" t="n">
        <v>4.2411248270694E-011</v>
      </c>
      <c r="H2053" s="6"/>
      <c r="I2053" s="18" t="n">
        <v>-0.000295721157401346</v>
      </c>
      <c r="J2053" s="18" t="n">
        <v>-0.00034642277115014</v>
      </c>
      <c r="K2053" s="16" t="n">
        <v>0.584027777777778</v>
      </c>
      <c r="L2053" s="18" t="n">
        <v>0.000546453797837129</v>
      </c>
      <c r="M2053" s="16" t="n">
        <v>0.512996031746032</v>
      </c>
      <c r="N2053" s="16" t="n">
        <v>0.44355801956816</v>
      </c>
      <c r="O2053" s="16" t="n">
        <v>0.165426877185733</v>
      </c>
      <c r="P2053" s="16" t="n">
        <v>-0.116522924707944</v>
      </c>
    </row>
    <row r="2054" customFormat="false" ht="15" hidden="false" customHeight="false" outlineLevel="0" collapsed="false">
      <c r="A2054" s="17" t="n">
        <v>2449</v>
      </c>
      <c r="B2054" s="6"/>
      <c r="C2054" s="16" t="n">
        <v>0.0854449194164916</v>
      </c>
      <c r="D2054" s="16" t="n">
        <v>0.10323986263676</v>
      </c>
      <c r="E2054" s="16" t="n">
        <v>0.6203125</v>
      </c>
      <c r="F2054" s="16" t="n">
        <v>0.451298679402784</v>
      </c>
      <c r="G2054" s="18" t="n">
        <v>4.2411248270694E-011</v>
      </c>
      <c r="H2054" s="6"/>
      <c r="I2054" s="18" t="n">
        <v>-0.000290528890864938</v>
      </c>
      <c r="J2054" s="18" t="n">
        <v>-0.000341647127788973</v>
      </c>
      <c r="K2054" s="16" t="n">
        <v>0.585825892857143</v>
      </c>
      <c r="L2054" s="18" t="n">
        <v>0.000376531853286704</v>
      </c>
      <c r="M2054" s="16" t="n">
        <v>0.507986111111111</v>
      </c>
      <c r="N2054" s="16" t="n">
        <v>0.545842733536119</v>
      </c>
      <c r="O2054" s="16" t="n">
        <v>0.165380048096953</v>
      </c>
      <c r="P2054" s="16" t="n">
        <v>-0.11858705492574</v>
      </c>
    </row>
    <row r="2055" customFormat="false" ht="15" hidden="false" customHeight="false" outlineLevel="0" collapsed="false">
      <c r="A2055" s="17" t="n">
        <v>2450</v>
      </c>
      <c r="B2055" s="6"/>
      <c r="C2055" s="16" t="n">
        <v>0.0851623945722747</v>
      </c>
      <c r="D2055" s="16" t="n">
        <v>0.102903718725436</v>
      </c>
      <c r="E2055" s="16" t="n">
        <v>0.620337301587302</v>
      </c>
      <c r="F2055" s="16" t="n">
        <v>0.451190736245193</v>
      </c>
      <c r="G2055" s="18" t="n">
        <v>4.2411248270694E-011</v>
      </c>
      <c r="H2055" s="6"/>
      <c r="I2055" s="18" t="n">
        <v>-0.000286202866672947</v>
      </c>
      <c r="J2055" s="18" t="n">
        <v>-0.000337762461505623</v>
      </c>
      <c r="K2055" s="16" t="n">
        <v>0.587425595238095</v>
      </c>
      <c r="L2055" s="18" t="n">
        <v>0.000262194230095886</v>
      </c>
      <c r="M2055" s="16" t="n">
        <v>0.504960317460317</v>
      </c>
      <c r="N2055" s="16" t="n">
        <v>0.689070755422187</v>
      </c>
      <c r="O2055" s="16" t="n">
        <v>0.165341573438651</v>
      </c>
      <c r="P2055" s="16" t="n">
        <v>-0.120352150949491</v>
      </c>
    </row>
    <row r="2056" customFormat="false" ht="15" hidden="false" customHeight="false" outlineLevel="0" collapsed="false">
      <c r="A2056" s="17" t="n">
        <v>2451</v>
      </c>
      <c r="B2056" s="6"/>
      <c r="C2056" s="16" t="n">
        <v>0.0848821429486611</v>
      </c>
      <c r="D2056" s="16" t="n">
        <v>0.102574383197198</v>
      </c>
      <c r="E2056" s="16" t="n">
        <v>0.620411706349206</v>
      </c>
      <c r="F2056" s="16" t="n">
        <v>0.451196601478534</v>
      </c>
      <c r="G2056" s="18" t="n">
        <v>4.2396575383878E-011</v>
      </c>
      <c r="H2056" s="6"/>
      <c r="I2056" s="18" t="n">
        <v>-0.000282644425981491</v>
      </c>
      <c r="J2056" s="18" t="n">
        <v>-0.000334720723580661</v>
      </c>
      <c r="K2056" s="16" t="n">
        <v>0.589608134920635</v>
      </c>
      <c r="L2056" s="18" t="n">
        <v>0.000183609580124141</v>
      </c>
      <c r="M2056" s="16" t="n">
        <v>0.506994047619048</v>
      </c>
      <c r="N2056" s="16" t="n">
        <v>0.87997914502878</v>
      </c>
      <c r="O2056" s="16" t="n">
        <v>0.165343664029175</v>
      </c>
      <c r="P2056" s="16" t="n">
        <v>-0.122157702136291</v>
      </c>
    </row>
    <row r="2057" customFormat="false" ht="15" hidden="false" customHeight="false" outlineLevel="0" collapsed="false">
      <c r="A2057" s="17" t="n">
        <v>2452</v>
      </c>
      <c r="B2057" s="6"/>
      <c r="C2057" s="16" t="n">
        <v>0.0846021522128734</v>
      </c>
      <c r="D2057" s="16" t="n">
        <v>0.102250178380979</v>
      </c>
      <c r="E2057" s="16" t="n">
        <v>0.620585317460317</v>
      </c>
      <c r="F2057" s="16" t="n">
        <v>0.451326539220546</v>
      </c>
      <c r="G2057" s="18" t="n">
        <v>4.17629526805876E-011</v>
      </c>
      <c r="H2057" s="6"/>
      <c r="I2057" s="18" t="n">
        <v>-0.000280667480203992</v>
      </c>
      <c r="J2057" s="18" t="n">
        <v>-0.000332510062934323</v>
      </c>
      <c r="K2057" s="16" t="n">
        <v>0.589942956349206</v>
      </c>
      <c r="L2057" s="18" t="n">
        <v>0.00018461935261941</v>
      </c>
      <c r="M2057" s="16" t="n">
        <v>0.526512896825397</v>
      </c>
      <c r="N2057" s="16" t="n">
        <v>0.809606048097283</v>
      </c>
      <c r="O2057" s="16" t="n">
        <v>0.16538997817275</v>
      </c>
      <c r="P2057" s="16" t="n">
        <v>-0.122051165198122</v>
      </c>
    </row>
    <row r="2058" customFormat="false" ht="15" hidden="false" customHeight="false" outlineLevel="0" collapsed="false">
      <c r="A2058" s="17" t="n">
        <v>2453</v>
      </c>
      <c r="B2058" s="6"/>
      <c r="C2058" s="16" t="n">
        <v>0.0843239084662854</v>
      </c>
      <c r="D2058" s="16" t="n">
        <v>0.101926888707735</v>
      </c>
      <c r="E2058" s="16" t="n">
        <v>0.620808531746032</v>
      </c>
      <c r="F2058" s="16" t="n">
        <v>0.451464441777571</v>
      </c>
      <c r="G2058" s="18" t="n">
        <v>4.13086205614646E-011</v>
      </c>
      <c r="H2058" s="6"/>
      <c r="I2058" s="18" t="n">
        <v>-0.000279971824266421</v>
      </c>
      <c r="J2058" s="18" t="n">
        <v>-0.000331022606031926</v>
      </c>
      <c r="K2058" s="16" t="n">
        <v>0.587537202380952</v>
      </c>
      <c r="L2058" s="18" t="n">
        <v>0.000237604221108135</v>
      </c>
      <c r="M2058" s="16" t="n">
        <v>0.536669146825397</v>
      </c>
      <c r="N2058" s="16" t="n">
        <v>0.631101069342922</v>
      </c>
      <c r="O2058" s="16" t="n">
        <v>0.165439130045097</v>
      </c>
      <c r="P2058" s="16" t="n">
        <v>-0.12030779711479</v>
      </c>
    </row>
    <row r="2059" customFormat="false" ht="15" hidden="false" customHeight="false" outlineLevel="0" collapsed="false">
      <c r="A2059" s="17" t="n">
        <v>2454</v>
      </c>
      <c r="B2059" s="6"/>
      <c r="C2059" s="16" t="n">
        <v>0.0840495636202123</v>
      </c>
      <c r="D2059" s="16" t="n">
        <v>0.10160342545238</v>
      </c>
      <c r="E2059" s="16" t="n">
        <v>0.620882936507937</v>
      </c>
      <c r="F2059" s="16" t="n">
        <v>0.451540673770303</v>
      </c>
      <c r="G2059" s="18" t="n">
        <v>4.11745909540547E-011</v>
      </c>
      <c r="H2059" s="6"/>
      <c r="I2059" s="18" t="n">
        <v>-0.000280396363543966</v>
      </c>
      <c r="J2059" s="18" t="n">
        <v>-0.000330590634985351</v>
      </c>
      <c r="K2059" s="16" t="n">
        <v>0.585367063492064</v>
      </c>
      <c r="L2059" s="18" t="n">
        <v>0.00031520190914402</v>
      </c>
      <c r="M2059" s="16" t="n">
        <v>0.533469742063492</v>
      </c>
      <c r="N2059" s="16" t="n">
        <v>0.709471670824412</v>
      </c>
      <c r="O2059" s="16" t="n">
        <v>0.165466300478308</v>
      </c>
      <c r="P2059" s="16" t="n">
        <v>-0.118136358152413</v>
      </c>
    </row>
    <row r="2060" customFormat="false" ht="15" hidden="false" customHeight="false" outlineLevel="0" collapsed="false">
      <c r="A2060" s="17" t="n">
        <v>2455</v>
      </c>
      <c r="B2060" s="6"/>
      <c r="C2060" s="16" t="n">
        <v>0.083777516922499</v>
      </c>
      <c r="D2060" s="16" t="n">
        <v>0.101278558304851</v>
      </c>
      <c r="E2060" s="16" t="n">
        <v>0.620982142857143</v>
      </c>
      <c r="F2060" s="16" t="n">
        <v>0.451544281670913</v>
      </c>
      <c r="G2060" s="18" t="n">
        <v>4.11745909540547E-011</v>
      </c>
      <c r="H2060" s="6"/>
      <c r="I2060" s="18" t="n">
        <v>-0.000281806648107189</v>
      </c>
      <c r="J2060" s="18" t="n">
        <v>-0.000331648550719977</v>
      </c>
      <c r="K2060" s="16" t="n">
        <v>0.583866567460317</v>
      </c>
      <c r="L2060" s="18" t="n">
        <v>0.000377309809204214</v>
      </c>
      <c r="M2060" s="16" t="n">
        <v>0.516059027777778</v>
      </c>
      <c r="N2060" s="16" t="n">
        <v>0.895943348291053</v>
      </c>
      <c r="O2060" s="16" t="n">
        <v>0.16546758638869</v>
      </c>
      <c r="P2060" s="16" t="n">
        <v>-0.116556058604452</v>
      </c>
    </row>
    <row r="2061" customFormat="false" ht="15" hidden="false" customHeight="false" outlineLevel="0" collapsed="false">
      <c r="A2061" s="17" t="n">
        <v>2456</v>
      </c>
      <c r="B2061" s="6"/>
      <c r="C2061" s="16" t="n">
        <v>0.0835048223816821</v>
      </c>
      <c r="D2061" s="16" t="n">
        <v>0.100950720264278</v>
      </c>
      <c r="E2061" s="16" t="n">
        <v>0.621006944444445</v>
      </c>
      <c r="F2061" s="16" t="n">
        <v>0.451507499981354</v>
      </c>
      <c r="G2061" s="18" t="n">
        <v>4.11745909540547E-011</v>
      </c>
      <c r="H2061" s="6"/>
      <c r="I2061" s="18" t="n">
        <v>-0.000283841701655446</v>
      </c>
      <c r="J2061" s="18" t="n">
        <v>-0.000333758762364298</v>
      </c>
      <c r="K2061" s="16" t="n">
        <v>0.583333333333333</v>
      </c>
      <c r="L2061" s="18" t="n">
        <v>0.000424481878478878</v>
      </c>
      <c r="M2061" s="16" t="n">
        <v>0.508990575396825</v>
      </c>
      <c r="N2061" s="16" t="n">
        <v>0.358211510122374</v>
      </c>
      <c r="O2061" s="16" t="n">
        <v>0.165454476798316</v>
      </c>
      <c r="P2061" s="16" t="n">
        <v>-0.115343075333193</v>
      </c>
    </row>
    <row r="2062" customFormat="false" ht="15" hidden="false" customHeight="false" outlineLevel="0" collapsed="false">
      <c r="A2062" s="17" t="n">
        <v>2457</v>
      </c>
      <c r="B2062" s="6"/>
      <c r="C2062" s="16" t="n">
        <v>0.0832281501750023</v>
      </c>
      <c r="D2062" s="16" t="n">
        <v>0.10062092785491</v>
      </c>
      <c r="E2062" s="16" t="n">
        <v>0.620994543650794</v>
      </c>
      <c r="F2062" s="16" t="n">
        <v>0.451524781146168</v>
      </c>
      <c r="G2062" s="18" t="n">
        <v>4.11318217689343E-011</v>
      </c>
      <c r="H2062" s="6"/>
      <c r="I2062" s="18" t="n">
        <v>-0.000286211206761631</v>
      </c>
      <c r="J2062" s="18" t="n">
        <v>-0.00033708649864193</v>
      </c>
      <c r="K2062" s="16" t="n">
        <v>0.583804563492063</v>
      </c>
      <c r="L2062" s="18" t="n">
        <v>0.000393522208967788</v>
      </c>
      <c r="M2062" s="16" t="n">
        <v>0.533767361111111</v>
      </c>
      <c r="N2062" s="16" t="n">
        <v>0.097119128373685</v>
      </c>
      <c r="O2062" s="16" t="n">
        <v>0.165460636096499</v>
      </c>
      <c r="P2062" s="16" t="n">
        <v>-0.115792811197185</v>
      </c>
    </row>
    <row r="2063" customFormat="false" ht="15" hidden="false" customHeight="false" outlineLevel="0" collapsed="false">
      <c r="A2063" s="17" t="n">
        <v>2458</v>
      </c>
      <c r="B2063" s="6"/>
      <c r="C2063" s="16" t="n">
        <v>0.0829443072364617</v>
      </c>
      <c r="D2063" s="16" t="n">
        <v>0.100286591587285</v>
      </c>
      <c r="E2063" s="16" t="n">
        <v>0.621143353174603</v>
      </c>
      <c r="F2063" s="16" t="n">
        <v>0.451635028341636</v>
      </c>
      <c r="G2063" s="18" t="n">
        <v>4.03766868772714E-011</v>
      </c>
      <c r="H2063" s="6"/>
      <c r="I2063" s="18" t="n">
        <v>-0.000288926054409078</v>
      </c>
      <c r="J2063" s="18" t="n">
        <v>-0.000341543552307965</v>
      </c>
      <c r="K2063" s="16" t="n">
        <v>0.586346726190476</v>
      </c>
      <c r="L2063" s="18" t="n">
        <v>0.000312214553047407</v>
      </c>
      <c r="M2063" s="16" t="n">
        <v>0.552418154761905</v>
      </c>
      <c r="N2063" s="16" t="n">
        <v>0.038185235739676</v>
      </c>
      <c r="O2063" s="16" t="n">
        <v>0.165499929597933</v>
      </c>
      <c r="P2063" s="16" t="n">
        <v>-0.117453853412638</v>
      </c>
    </row>
    <row r="2064" customFormat="false" ht="15" hidden="false" customHeight="false" outlineLevel="0" collapsed="false">
      <c r="A2064" s="17" t="n">
        <v>2459</v>
      </c>
      <c r="B2064" s="6"/>
      <c r="C2064" s="16" t="n">
        <v>0.0826547674016951</v>
      </c>
      <c r="D2064" s="16" t="n">
        <v>0.0999482986799472</v>
      </c>
      <c r="E2064" s="16" t="n">
        <v>0.621316964285714</v>
      </c>
      <c r="F2064" s="16" t="n">
        <v>0.451839108863355</v>
      </c>
      <c r="G2064" s="18" t="n">
        <v>3.93400734279847E-011</v>
      </c>
      <c r="H2064" s="6"/>
      <c r="I2064" s="18" t="n">
        <v>-0.000292018893156002</v>
      </c>
      <c r="J2064" s="18" t="n">
        <v>-0.00034635043214513</v>
      </c>
      <c r="K2064" s="16" t="n">
        <v>0.588702876984127</v>
      </c>
      <c r="L2064" s="18" t="n">
        <v>0.000248636026236104</v>
      </c>
      <c r="M2064" s="16" t="n">
        <v>0.562710813492064</v>
      </c>
      <c r="N2064" s="16" t="n">
        <v>0.0284720345572981</v>
      </c>
      <c r="O2064" s="16" t="n">
        <v>0.165572664409257</v>
      </c>
      <c r="P2064" s="16" t="n">
        <v>-0.118839040636877</v>
      </c>
    </row>
    <row r="2065" customFormat="false" ht="15" hidden="false" customHeight="false" outlineLevel="0" collapsed="false">
      <c r="A2065" s="17" t="n">
        <v>2460</v>
      </c>
      <c r="B2065" s="6"/>
      <c r="C2065" s="16" t="n">
        <v>0.0823577027715659</v>
      </c>
      <c r="D2065" s="16" t="n">
        <v>0.099603511025901</v>
      </c>
      <c r="E2065" s="16" t="n">
        <v>0.621428571428571</v>
      </c>
      <c r="F2065" s="16" t="n">
        <v>0.452139178213117</v>
      </c>
      <c r="G2065" s="18" t="n">
        <v>3.7853740787932E-011</v>
      </c>
      <c r="H2065" s="6"/>
      <c r="I2065" s="18" t="n">
        <v>-0.000295377867887834</v>
      </c>
      <c r="J2065" s="18" t="n">
        <v>-0.000351597811594558</v>
      </c>
      <c r="K2065" s="16" t="n">
        <v>0.590910218253968</v>
      </c>
      <c r="L2065" s="18" t="n">
        <v>0.000189805778290531</v>
      </c>
      <c r="M2065" s="16" t="n">
        <v>0.56155753968254</v>
      </c>
      <c r="N2065" s="16" t="n">
        <v>0.0345213365290507</v>
      </c>
      <c r="O2065" s="16" t="n">
        <v>0.165679604973259</v>
      </c>
      <c r="P2065" s="16" t="n">
        <v>-0.120395293077715</v>
      </c>
    </row>
    <row r="2066" customFormat="false" ht="15" hidden="false" customHeight="false" outlineLevel="0" collapsed="false">
      <c r="A2066" s="17" t="n">
        <v>2461</v>
      </c>
      <c r="B2066" s="6"/>
      <c r="C2066" s="16" t="n">
        <v>0.0820544711287922</v>
      </c>
      <c r="D2066" s="16" t="n">
        <v>0.0992505014753558</v>
      </c>
      <c r="E2066" s="16" t="n">
        <v>0.621726190476191</v>
      </c>
      <c r="F2066" s="16" t="n">
        <v>0.452487448239143</v>
      </c>
      <c r="G2066" s="18" t="n">
        <v>3.62200263318408E-011</v>
      </c>
      <c r="H2066" s="6"/>
      <c r="I2066" s="18" t="n">
        <v>-0.000298513579045237</v>
      </c>
      <c r="J2066" s="18" t="n">
        <v>-0.000356812425806139</v>
      </c>
      <c r="K2066" s="16" t="n">
        <v>0.59124503968254</v>
      </c>
      <c r="L2066" s="18" t="n">
        <v>0.000137926878311432</v>
      </c>
      <c r="M2066" s="16" t="n">
        <v>0.559300595238095</v>
      </c>
      <c r="N2066" s="16" t="n">
        <v>0.0470308921448664</v>
      </c>
      <c r="O2066" s="16" t="n">
        <v>0.165803716263088</v>
      </c>
      <c r="P2066" s="16" t="n">
        <v>-0.122073616641719</v>
      </c>
    </row>
    <row r="2067" customFormat="false" ht="15" hidden="false" customHeight="false" outlineLevel="0" collapsed="false">
      <c r="A2067" s="17" t="n">
        <v>2462</v>
      </c>
      <c r="B2067" s="6"/>
      <c r="C2067" s="16" t="n">
        <v>0.0817470750927875</v>
      </c>
      <c r="D2067" s="16" t="n">
        <v>0.0988902444733741</v>
      </c>
      <c r="E2067" s="16" t="n">
        <v>0.622284226190476</v>
      </c>
      <c r="F2067" s="16" t="n">
        <v>0.452843073082183</v>
      </c>
      <c r="G2067" s="18" t="n">
        <v>3.45726910549311E-011</v>
      </c>
      <c r="H2067" s="6"/>
      <c r="I2067" s="18" t="n">
        <v>-0.000301694941797943</v>
      </c>
      <c r="J2067" s="18" t="n">
        <v>-0.000361794892191506</v>
      </c>
      <c r="K2067" s="16" t="n">
        <v>0.589905753968254</v>
      </c>
      <c r="L2067" s="18" t="n">
        <v>0.000111050223201517</v>
      </c>
      <c r="M2067" s="16" t="n">
        <v>0.559858630952381</v>
      </c>
      <c r="N2067" s="16" t="n">
        <v>0.0464705424378735</v>
      </c>
      <c r="O2067" s="16" t="n">
        <v>0.165930440423804</v>
      </c>
      <c r="P2067" s="16" t="n">
        <v>-0.122962035703514</v>
      </c>
    </row>
    <row r="2068" customFormat="false" ht="15" hidden="false" customHeight="false" outlineLevel="0" collapsed="false">
      <c r="A2068" s="17" t="n">
        <v>2463</v>
      </c>
      <c r="B2068" s="6"/>
      <c r="C2068" s="16" t="n">
        <v>0.0814379680363381</v>
      </c>
      <c r="D2068" s="16" t="n">
        <v>0.0985213876912338</v>
      </c>
      <c r="E2068" s="16" t="n">
        <v>0.622395833333333</v>
      </c>
      <c r="F2068" s="16" t="n">
        <v>0.453097704933688</v>
      </c>
      <c r="G2068" s="18" t="n">
        <v>3.3244484861143E-011</v>
      </c>
      <c r="H2068" s="6"/>
      <c r="I2068" s="18" t="n">
        <v>-0.000304669606480545</v>
      </c>
      <c r="J2068" s="18" t="n">
        <v>-0.000366340381006228</v>
      </c>
      <c r="K2068" s="16" t="n">
        <v>0.588504464285714</v>
      </c>
      <c r="L2068" s="18" t="n">
        <v>9.37246866585001E-005</v>
      </c>
      <c r="M2068" s="16" t="n">
        <v>0.55796130952381</v>
      </c>
      <c r="N2068" s="16" t="n">
        <v>0.0490816885031006</v>
      </c>
      <c r="O2068" s="16" t="n">
        <v>0.166021171464072</v>
      </c>
      <c r="P2068" s="16" t="n">
        <v>-0.123421965910098</v>
      </c>
    </row>
    <row r="2069" customFormat="false" ht="15" hidden="false" customHeight="false" outlineLevel="0" collapsed="false">
      <c r="A2069" s="17" t="n">
        <v>2464</v>
      </c>
      <c r="B2069" s="6"/>
      <c r="C2069" s="16" t="n">
        <v>0.0811309950485562</v>
      </c>
      <c r="D2069" s="16" t="n">
        <v>0.0981453952661611</v>
      </c>
      <c r="E2069" s="16" t="n">
        <v>0.622854662698413</v>
      </c>
      <c r="F2069" s="16" t="n">
        <v>0.453196115742116</v>
      </c>
      <c r="G2069" s="18" t="n">
        <v>3.26843539361013E-011</v>
      </c>
      <c r="H2069" s="6"/>
      <c r="I2069" s="18" t="n">
        <v>-0.00030718081432271</v>
      </c>
      <c r="J2069" s="18" t="n">
        <v>-0.000370246883145184</v>
      </c>
      <c r="K2069" s="16" t="n">
        <v>0.587437996031746</v>
      </c>
      <c r="L2069" s="18" t="n">
        <v>8.37908946343753E-005</v>
      </c>
      <c r="M2069" s="16" t="n">
        <v>0.551574900793651</v>
      </c>
      <c r="N2069" s="16" t="n">
        <v>0.0578494387091974</v>
      </c>
      <c r="O2069" s="16" t="n">
        <v>0.166056236313041</v>
      </c>
      <c r="P2069" s="16" t="n">
        <v>-0.123683003104822</v>
      </c>
    </row>
    <row r="2070" customFormat="false" ht="15" hidden="false" customHeight="false" outlineLevel="0" collapsed="false">
      <c r="A2070" s="17" t="n">
        <v>2465</v>
      </c>
      <c r="B2070" s="6"/>
      <c r="C2070" s="16" t="n">
        <v>0.0808229287869688</v>
      </c>
      <c r="D2070" s="16" t="n">
        <v>0.0977648193495881</v>
      </c>
      <c r="E2070" s="16" t="n">
        <v>0.623053075396825</v>
      </c>
      <c r="F2070" s="16" t="n">
        <v>0.453273206306413</v>
      </c>
      <c r="G2070" s="18" t="n">
        <v>3.1874717014817E-011</v>
      </c>
      <c r="H2070" s="6"/>
      <c r="I2070" s="18" t="n">
        <v>-0.000308872226313306</v>
      </c>
      <c r="J2070" s="18" t="n">
        <v>-0.00037345754984688</v>
      </c>
      <c r="K2070" s="16" t="n">
        <v>0.586061507936508</v>
      </c>
      <c r="L2070" s="18" t="n">
        <v>6.7714821780333E-005</v>
      </c>
      <c r="M2070" s="16" t="n">
        <v>0.547371031746032</v>
      </c>
      <c r="N2070" s="16" t="n">
        <v>0.0648839356105894</v>
      </c>
      <c r="O2070" s="16" t="n">
        <v>0.166083704085534</v>
      </c>
      <c r="P2070" s="16" t="n">
        <v>-0.124518650833978</v>
      </c>
    </row>
    <row r="2071" customFormat="false" ht="15" hidden="false" customHeight="false" outlineLevel="0" collapsed="false">
      <c r="A2071" s="17" t="n">
        <v>2466</v>
      </c>
      <c r="B2071" s="6"/>
      <c r="C2071" s="16" t="n">
        <v>0.0805134516733005</v>
      </c>
      <c r="D2071" s="16" t="n">
        <v>0.0973814038122087</v>
      </c>
      <c r="E2071" s="16" t="n">
        <v>0.623201884920635</v>
      </c>
      <c r="F2071" s="16" t="n">
        <v>0.453347499523061</v>
      </c>
      <c r="G2071" s="18" t="n">
        <v>3.0980370495714E-011</v>
      </c>
      <c r="H2071" s="6"/>
      <c r="I2071" s="18" t="n">
        <v>-0.000309405524005061</v>
      </c>
      <c r="J2071" s="18" t="n">
        <v>-0.000375585551020471</v>
      </c>
      <c r="K2071" s="16" t="n">
        <v>0.585714285714286</v>
      </c>
      <c r="L2071" s="18" t="n">
        <v>4.82131644582975E-005</v>
      </c>
      <c r="M2071" s="16" t="n">
        <v>0.545275297619048</v>
      </c>
      <c r="N2071" s="16" t="n">
        <v>0.103193807291132</v>
      </c>
      <c r="O2071" s="16" t="n">
        <v>0.166110174782595</v>
      </c>
      <c r="P2071" s="16" t="n">
        <v>-0.126045984579964</v>
      </c>
    </row>
    <row r="2072" customFormat="false" ht="15" hidden="false" customHeight="false" outlineLevel="0" collapsed="false">
      <c r="A2072" s="17" t="n">
        <v>2467</v>
      </c>
      <c r="B2072" s="6"/>
      <c r="C2072" s="16" t="n">
        <v>0.0802033040482468</v>
      </c>
      <c r="D2072" s="16" t="n">
        <v>0.0969972749717623</v>
      </c>
      <c r="E2072" s="16" t="n">
        <v>0.623189484126984</v>
      </c>
      <c r="F2072" s="16" t="n">
        <v>0.4534415398123</v>
      </c>
      <c r="G2072" s="18" t="n">
        <v>2.99787585818054E-011</v>
      </c>
      <c r="H2072" s="6"/>
      <c r="I2072" s="18" t="n">
        <v>-0.000309059135468172</v>
      </c>
      <c r="J2072" s="18" t="n">
        <v>-0.000376503032041994</v>
      </c>
      <c r="K2072" s="16" t="n">
        <v>0.58530505952381</v>
      </c>
      <c r="L2072" s="18" t="n">
        <v>3.78357610300738E-005</v>
      </c>
      <c r="M2072" s="16" t="n">
        <v>0.538975694444444</v>
      </c>
      <c r="N2072" s="16" t="n">
        <v>0.248107950649884</v>
      </c>
      <c r="O2072" s="16" t="n">
        <v>0.166143680853052</v>
      </c>
      <c r="P2072" s="16" t="n">
        <v>-0.12730348648582</v>
      </c>
    </row>
    <row r="2073" customFormat="false" ht="15" hidden="false" customHeight="false" outlineLevel="0" collapsed="false">
      <c r="A2073" s="17" t="n">
        <v>2468</v>
      </c>
      <c r="B2073" s="6"/>
      <c r="C2073" s="16" t="n">
        <v>0.0798903003498612</v>
      </c>
      <c r="D2073" s="16" t="n">
        <v>0.0966129835231677</v>
      </c>
      <c r="E2073" s="16" t="n">
        <v>0.623536706349206</v>
      </c>
      <c r="F2073" s="16" t="n">
        <v>0.453632784416602</v>
      </c>
      <c r="G2073" s="18" t="n">
        <v>2.87499100575283E-011</v>
      </c>
      <c r="H2073" s="6"/>
      <c r="I2073" s="18" t="n">
        <v>-0.000307452347226903</v>
      </c>
      <c r="J2073" s="18" t="n">
        <v>-0.000376086205797249</v>
      </c>
      <c r="K2073" s="16" t="n">
        <v>0.586235119047619</v>
      </c>
      <c r="L2073" s="18" t="n">
        <v>2.8940001269744E-005</v>
      </c>
      <c r="M2073" s="16" t="n">
        <v>0.525731646825397</v>
      </c>
      <c r="N2073" s="16" t="n">
        <v>0.743772240880978</v>
      </c>
      <c r="O2073" s="16" t="n">
        <v>0.166211818544898</v>
      </c>
      <c r="P2073" s="16" t="n">
        <v>-0.128959501229947</v>
      </c>
    </row>
    <row r="2074" customFormat="false" ht="15" hidden="false" customHeight="false" outlineLevel="0" collapsed="false">
      <c r="A2074" s="17" t="n">
        <v>2469</v>
      </c>
      <c r="B2074" s="6"/>
      <c r="C2074" s="16" t="n">
        <v>0.0795753873237954</v>
      </c>
      <c r="D2074" s="16" t="n">
        <v>0.0962318129236308</v>
      </c>
      <c r="E2074" s="16" t="n">
        <v>0.623772321428571</v>
      </c>
      <c r="F2074" s="16" t="n">
        <v>0.453934965044814</v>
      </c>
      <c r="G2074" s="18" t="n">
        <v>2.73591575405265E-011</v>
      </c>
      <c r="H2074" s="6"/>
      <c r="I2074" s="18" t="n">
        <v>-0.000305260378284694</v>
      </c>
      <c r="J2074" s="18" t="n">
        <v>-0.00037426757083678</v>
      </c>
      <c r="K2074" s="16" t="n">
        <v>0.586433531746032</v>
      </c>
      <c r="L2074" s="18" t="n">
        <v>2.56631001294864E-005</v>
      </c>
      <c r="M2074" s="16" t="n">
        <v>0.50859375</v>
      </c>
      <c r="N2074" s="16" t="n">
        <v>0.632369122053479</v>
      </c>
      <c r="O2074" s="16" t="n">
        <v>0.166319476287569</v>
      </c>
      <c r="P2074" s="16" t="n">
        <v>-0.129957151095513</v>
      </c>
    </row>
    <row r="2075" customFormat="false" ht="15" hidden="false" customHeight="false" outlineLevel="0" collapsed="false">
      <c r="A2075" s="17" t="n">
        <v>2470</v>
      </c>
      <c r="B2075" s="6"/>
      <c r="C2075" s="16" t="n">
        <v>0.0792598368433163</v>
      </c>
      <c r="D2075" s="16" t="n">
        <v>0.0958535217281677</v>
      </c>
      <c r="E2075" s="16" t="n">
        <v>0.624578373015873</v>
      </c>
      <c r="F2075" s="16" t="n">
        <v>0.454316886062551</v>
      </c>
      <c r="G2075" s="18" t="n">
        <v>2.58482618093771E-011</v>
      </c>
      <c r="H2075" s="6"/>
      <c r="I2075" s="18" t="n">
        <v>-0.000303374724716223</v>
      </c>
      <c r="J2075" s="18" t="n">
        <v>-0.00037137676491922</v>
      </c>
      <c r="K2075" s="16" t="n">
        <v>0.584201388888889</v>
      </c>
      <c r="L2075" s="18" t="n">
        <v>3.11934589329834E-005</v>
      </c>
      <c r="M2075" s="16" t="n">
        <v>0.540662202380952</v>
      </c>
      <c r="N2075" s="16" t="n">
        <v>0.305002523354021</v>
      </c>
      <c r="O2075" s="16" t="n">
        <v>0.166455534590534</v>
      </c>
      <c r="P2075" s="16" t="n">
        <v>-0.128726000258347</v>
      </c>
    </row>
    <row r="2076" customFormat="false" ht="15" hidden="false" customHeight="false" outlineLevel="0" collapsed="false">
      <c r="A2076" s="17" t="n">
        <v>2471</v>
      </c>
      <c r="B2076" s="6"/>
      <c r="C2076" s="16" t="n">
        <v>0.0789498113974328</v>
      </c>
      <c r="D2076" s="16" t="n">
        <v>0.0954781419929042</v>
      </c>
      <c r="E2076" s="16" t="n">
        <v>0.624937996031746</v>
      </c>
      <c r="F2076" s="16" t="n">
        <v>0.454642237530614</v>
      </c>
      <c r="G2076" s="18" t="n">
        <v>2.48210918212156E-011</v>
      </c>
      <c r="H2076" s="6"/>
      <c r="I2076" s="18" t="n">
        <v>-0.000301553195452411</v>
      </c>
      <c r="J2076" s="18" t="n">
        <v>-0.00036731623506078</v>
      </c>
      <c r="K2076" s="16" t="n">
        <v>0.580171130952381</v>
      </c>
      <c r="L2076" s="18" t="n">
        <v>5.03563687246275E-005</v>
      </c>
      <c r="M2076" s="16" t="n">
        <v>0.550607638888889</v>
      </c>
      <c r="N2076" s="16" t="n">
        <v>0.196122934267587</v>
      </c>
      <c r="O2076" s="16" t="n">
        <v>0.166571432649619</v>
      </c>
      <c r="P2076" s="16" t="n">
        <v>-0.125535343088983</v>
      </c>
    </row>
    <row r="2077" customFormat="false" ht="15" hidden="false" customHeight="false" outlineLevel="0" collapsed="false">
      <c r="A2077" s="17" t="n">
        <v>2472</v>
      </c>
      <c r="B2077" s="6"/>
      <c r="C2077" s="16" t="n">
        <v>0.0786493685727655</v>
      </c>
      <c r="D2077" s="16" t="n">
        <v>0.095108618586781</v>
      </c>
      <c r="E2077" s="16" t="n">
        <v>0.625260416666667</v>
      </c>
      <c r="F2077" s="16" t="n">
        <v>0.454815167392841</v>
      </c>
      <c r="G2077" s="18" t="n">
        <v>2.41074920890834E-011</v>
      </c>
      <c r="H2077" s="6"/>
      <c r="I2077" s="18" t="n">
        <v>-0.000299209858398728</v>
      </c>
      <c r="J2077" s="18" t="n">
        <v>-0.00036287162211811</v>
      </c>
      <c r="K2077" s="16" t="n">
        <v>0.576748511904762</v>
      </c>
      <c r="L2077" s="18" t="n">
        <v>7.36830239492942E-005</v>
      </c>
      <c r="M2077" s="16" t="n">
        <v>0.544345238095238</v>
      </c>
      <c r="N2077" s="16" t="n">
        <v>0.283753801840326</v>
      </c>
      <c r="O2077" s="16" t="n">
        <v>0.166633031638</v>
      </c>
      <c r="P2077" s="16" t="n">
        <v>-0.122881497969226</v>
      </c>
    </row>
    <row r="2078" customFormat="false" ht="15" hidden="false" customHeight="false" outlineLevel="0" collapsed="false">
      <c r="A2078" s="17" t="n">
        <v>2473</v>
      </c>
      <c r="B2078" s="6"/>
      <c r="C2078" s="16" t="n">
        <v>0.07835607968128</v>
      </c>
      <c r="D2078" s="16" t="n">
        <v>0.094744456942193</v>
      </c>
      <c r="E2078" s="16" t="n">
        <v>0.625210813492064</v>
      </c>
      <c r="F2078" s="16" t="n">
        <v>0.454902267090957</v>
      </c>
      <c r="G2078" s="18" t="n">
        <v>2.37286031914513E-011</v>
      </c>
      <c r="H2078" s="6"/>
      <c r="I2078" s="18" t="n">
        <v>-0.000295391580398428</v>
      </c>
      <c r="J2078" s="18" t="n">
        <v>-0.000357935927396881</v>
      </c>
      <c r="K2078" s="16" t="n">
        <v>0.57593005952381</v>
      </c>
      <c r="L2078" s="18" t="n">
        <v>7.56722841015691E-005</v>
      </c>
      <c r="M2078" s="16" t="n">
        <v>0.530580357142857</v>
      </c>
      <c r="N2078" s="16" t="n">
        <v>0.399383004860088</v>
      </c>
      <c r="O2078" s="16" t="n">
        <v>0.166664056502492</v>
      </c>
      <c r="P2078" s="16" t="n">
        <v>-0.122166568660126</v>
      </c>
    </row>
    <row r="2079" customFormat="false" ht="15" hidden="false" customHeight="false" outlineLevel="0" collapsed="false">
      <c r="A2079" s="17" t="n">
        <v>2474</v>
      </c>
      <c r="B2079" s="6"/>
      <c r="C2079" s="16" t="n">
        <v>0.078065968486885</v>
      </c>
      <c r="D2079" s="16" t="n">
        <v>0.0943881146461078</v>
      </c>
      <c r="E2079" s="16" t="n">
        <v>0.625210813492064</v>
      </c>
      <c r="F2079" s="16" t="n">
        <v>0.45511512678527</v>
      </c>
      <c r="G2079" s="18" t="n">
        <v>2.27397823360502E-011</v>
      </c>
      <c r="H2079" s="6"/>
      <c r="I2079" s="18" t="n">
        <v>-0.000289719612622919</v>
      </c>
      <c r="J2079" s="18" t="n">
        <v>-0.000351979758145794</v>
      </c>
      <c r="K2079" s="16" t="n">
        <v>0.576760912698413</v>
      </c>
      <c r="L2079" s="18" t="n">
        <v>5.66721252814983E-005</v>
      </c>
      <c r="M2079" s="16" t="n">
        <v>0.530220734126984</v>
      </c>
      <c r="N2079" s="16" t="n">
        <v>0.405092532002984</v>
      </c>
      <c r="O2079" s="16" t="n">
        <v>0.166739874925128</v>
      </c>
      <c r="P2079" s="16" t="n">
        <v>-0.123540720781535</v>
      </c>
    </row>
    <row r="2080" customFormat="false" ht="15" hidden="false" customHeight="false" outlineLevel="0" collapsed="false">
      <c r="A2080" s="17" t="n">
        <v>2475</v>
      </c>
      <c r="B2080" s="6"/>
      <c r="C2080" s="16" t="n">
        <v>0.0777756229927915</v>
      </c>
      <c r="D2080" s="16" t="n">
        <v>0.0940386386621596</v>
      </c>
      <c r="E2080" s="16" t="n">
        <v>0.625682043650794</v>
      </c>
      <c r="F2080" s="16" t="n">
        <v>0.455498501274123</v>
      </c>
      <c r="G2080" s="18" t="n">
        <v>2.13575372014384E-011</v>
      </c>
      <c r="H2080" s="6"/>
      <c r="I2080" s="18" t="n">
        <v>-0.000282442030579428</v>
      </c>
      <c r="J2080" s="18" t="n">
        <v>-0.000345500781113721</v>
      </c>
      <c r="K2080" s="16" t="n">
        <v>0.579600694444445</v>
      </c>
      <c r="L2080" s="18" t="n">
        <v>2.79239378158653E-005</v>
      </c>
      <c r="M2080" s="16" t="n">
        <v>0.528608630952381</v>
      </c>
      <c r="N2080" s="16" t="n">
        <v>0.451869815803703</v>
      </c>
      <c r="O2080" s="16" t="n">
        <v>0.16687642149365</v>
      </c>
      <c r="P2080" s="16" t="n">
        <v>-0.127417622094633</v>
      </c>
    </row>
    <row r="2081" customFormat="false" ht="15" hidden="false" customHeight="false" outlineLevel="0" collapsed="false">
      <c r="A2081" s="17" t="n">
        <v>2476</v>
      </c>
      <c r="B2081" s="6"/>
      <c r="C2081" s="16" t="n">
        <v>0.0774862059880562</v>
      </c>
      <c r="D2081" s="16" t="n">
        <v>0.0936943337323048</v>
      </c>
      <c r="E2081" s="16" t="n">
        <v>0.626264880952381</v>
      </c>
      <c r="F2081" s="16" t="n">
        <v>0.455973477806572</v>
      </c>
      <c r="G2081" s="18" t="n">
        <v>2.01238677750867E-011</v>
      </c>
      <c r="H2081" s="6"/>
      <c r="I2081" s="18" t="n">
        <v>-0.000275138095380432</v>
      </c>
      <c r="J2081" s="18" t="n">
        <v>-0.000338303162529438</v>
      </c>
      <c r="K2081" s="16" t="n">
        <v>0.583072916666667</v>
      </c>
      <c r="L2081" s="18" t="n">
        <v>1.70079330918061E-005</v>
      </c>
      <c r="M2081" s="16" t="n">
        <v>0.526624503968254</v>
      </c>
      <c r="N2081" s="16" t="n">
        <v>0.455047897489951</v>
      </c>
      <c r="O2081" s="16" t="n">
        <v>0.167045580663632</v>
      </c>
      <c r="P2081" s="16" t="n">
        <v>-0.130243737223587</v>
      </c>
    </row>
    <row r="2082" customFormat="false" ht="15" hidden="false" customHeight="false" outlineLevel="0" collapsed="false">
      <c r="A2082" s="17" t="n">
        <v>2477</v>
      </c>
      <c r="B2082" s="6"/>
      <c r="C2082" s="16" t="n">
        <v>0.0772019576315357</v>
      </c>
      <c r="D2082" s="16" t="n">
        <v>0.0933570663476993</v>
      </c>
      <c r="E2082" s="16" t="n">
        <v>0.626475694444444</v>
      </c>
      <c r="F2082" s="16" t="n">
        <v>0.456468988560494</v>
      </c>
      <c r="G2082" s="18" t="n">
        <v>1.87449190537429E-011</v>
      </c>
      <c r="H2082" s="6"/>
      <c r="I2082" s="18" t="n">
        <v>-0.000268450923065683</v>
      </c>
      <c r="J2082" s="18" t="n">
        <v>-0.000330381656344353</v>
      </c>
      <c r="K2082" s="16" t="n">
        <v>0.585615079365079</v>
      </c>
      <c r="L2082" s="18" t="n">
        <v>1.64573021473393E-005</v>
      </c>
      <c r="M2082" s="16" t="n">
        <v>0.524776785714286</v>
      </c>
      <c r="N2082" s="16" t="n">
        <v>0.388472375647829</v>
      </c>
      <c r="O2082" s="16" t="n">
        <v>0.167222037214879</v>
      </c>
      <c r="P2082" s="16" t="n">
        <v>-0.130808288740043</v>
      </c>
    </row>
    <row r="2083" customFormat="false" ht="15" hidden="false" customHeight="false" outlineLevel="0" collapsed="false">
      <c r="A2083" s="17" t="n">
        <v>2478</v>
      </c>
      <c r="B2083" s="6"/>
      <c r="C2083" s="16" t="n">
        <v>0.076931215403345</v>
      </c>
      <c r="D2083" s="16" t="n">
        <v>0.0930265222395238</v>
      </c>
      <c r="E2083" s="16" t="n">
        <v>0.626512896825397</v>
      </c>
      <c r="F2083" s="16" t="n">
        <v>0.456721398541183</v>
      </c>
      <c r="G2083" s="18" t="n">
        <v>1.82591863331551E-011</v>
      </c>
      <c r="H2083" s="6"/>
      <c r="I2083" s="18" t="n">
        <v>-0.00026159954221425</v>
      </c>
      <c r="J2083" s="18" t="n">
        <v>-0.000322333685014534</v>
      </c>
      <c r="K2083" s="16" t="n">
        <v>0.587239583333333</v>
      </c>
      <c r="L2083" s="18" t="n">
        <v>1.5351993154186E-005</v>
      </c>
      <c r="M2083" s="16" t="n">
        <v>0.529203869047619</v>
      </c>
      <c r="N2083" s="16" t="n">
        <v>0.350772433801431</v>
      </c>
      <c r="O2083" s="16" t="n">
        <v>0.167311916867182</v>
      </c>
      <c r="P2083" s="16" t="n">
        <v>-0.131452090350562</v>
      </c>
    </row>
    <row r="2084" customFormat="false" ht="15" hidden="false" customHeight="false" outlineLevel="0" collapsed="false">
      <c r="A2084" s="17" t="n">
        <v>2479</v>
      </c>
      <c r="B2084" s="6"/>
      <c r="C2084" s="16" t="n">
        <v>0.0766727400418416</v>
      </c>
      <c r="D2084" s="16" t="n">
        <v>0.0927040307350175</v>
      </c>
      <c r="E2084" s="16" t="n">
        <v>0.62672371031746</v>
      </c>
      <c r="F2084" s="16" t="n">
        <v>0.456757825711015</v>
      </c>
      <c r="G2084" s="18" t="n">
        <v>1.82480054066351E-011</v>
      </c>
      <c r="H2084" s="6"/>
      <c r="I2084" s="18" t="n">
        <v>-0.000254643652081455</v>
      </c>
      <c r="J2084" s="18" t="n">
        <v>-0.000314430244803532</v>
      </c>
      <c r="K2084" s="16" t="n">
        <v>0.589620535714286</v>
      </c>
      <c r="L2084" s="18" t="n">
        <v>1.27639040160452E-005</v>
      </c>
      <c r="M2084" s="16" t="n">
        <v>0.536483134920635</v>
      </c>
      <c r="N2084" s="16" t="n">
        <v>0.358108941423029</v>
      </c>
      <c r="O2084" s="16" t="n">
        <v>0.167324887726816</v>
      </c>
      <c r="P2084" s="16" t="n">
        <v>-0.132655188572306</v>
      </c>
    </row>
    <row r="2085" customFormat="false" ht="15" hidden="false" customHeight="false" outlineLevel="0" collapsed="false">
      <c r="A2085" s="17" t="n">
        <v>2480</v>
      </c>
      <c r="B2085" s="6"/>
      <c r="C2085" s="16" t="n">
        <v>0.0764227274066096</v>
      </c>
      <c r="D2085" s="16" t="n">
        <v>0.09239182920542</v>
      </c>
      <c r="E2085" s="16" t="n">
        <v>0.626798115079365</v>
      </c>
      <c r="F2085" s="16" t="n">
        <v>0.456748063644135</v>
      </c>
      <c r="G2085" s="18" t="n">
        <v>1.82480054066351E-011</v>
      </c>
      <c r="H2085" s="6"/>
      <c r="I2085" s="18" t="n">
        <v>-0.000247581808589347</v>
      </c>
      <c r="J2085" s="18" t="n">
        <v>-0.000306343323318491</v>
      </c>
      <c r="K2085" s="16" t="n">
        <v>0.590674603174603</v>
      </c>
      <c r="L2085" s="18" t="n">
        <v>9.31059079306171E-006</v>
      </c>
      <c r="M2085" s="16" t="n">
        <v>0.537698412698413</v>
      </c>
      <c r="N2085" s="16" t="n">
        <v>0.270633270942944</v>
      </c>
      <c r="O2085" s="16" t="n">
        <v>0.167321411692598</v>
      </c>
      <c r="P2085" s="16" t="n">
        <v>-0.134026490825393</v>
      </c>
    </row>
    <row r="2086" customFormat="false" ht="15" hidden="false" customHeight="false" outlineLevel="0" collapsed="false">
      <c r="A2086" s="17" t="n">
        <v>2481</v>
      </c>
      <c r="B2086" s="6"/>
      <c r="C2086" s="16" t="n">
        <v>0.0761856243179741</v>
      </c>
      <c r="D2086" s="16" t="n">
        <v>0.0920905063280079</v>
      </c>
      <c r="E2086" s="16" t="n">
        <v>0.626822916666667</v>
      </c>
      <c r="F2086" s="16" t="n">
        <v>0.456601507149353</v>
      </c>
      <c r="G2086" s="18" t="n">
        <v>1.82591863331551E-011</v>
      </c>
      <c r="H2086" s="6"/>
      <c r="I2086" s="18" t="n">
        <v>-0.000240491122501708</v>
      </c>
      <c r="J2086" s="18" t="n">
        <v>-0.000298351433843444</v>
      </c>
      <c r="K2086" s="16" t="n">
        <v>0.592199900793651</v>
      </c>
      <c r="L2086" s="18" t="n">
        <v>6.31113884652306E-006</v>
      </c>
      <c r="M2086" s="16" t="n">
        <v>0.538802083333333</v>
      </c>
      <c r="N2086" s="16" t="n">
        <v>0.154226699261399</v>
      </c>
      <c r="O2086" s="16" t="n">
        <v>0.167269225744868</v>
      </c>
      <c r="P2086" s="16" t="n">
        <v>-0.135754844534707</v>
      </c>
    </row>
    <row r="2087" customFormat="false" ht="15" hidden="false" customHeight="false" outlineLevel="0" collapsed="false">
      <c r="A2087" s="17" t="n">
        <v>2482</v>
      </c>
      <c r="B2087" s="6"/>
      <c r="C2087" s="16" t="n">
        <v>0.0759589084909987</v>
      </c>
      <c r="D2087" s="16" t="n">
        <v>0.0917981843878996</v>
      </c>
      <c r="E2087" s="16" t="n">
        <v>0.626847718253968</v>
      </c>
      <c r="F2087" s="16" t="n">
        <v>0.456319638026943</v>
      </c>
      <c r="G2087" s="18" t="n">
        <v>1.85584639925902E-011</v>
      </c>
      <c r="H2087" s="6"/>
      <c r="I2087" s="18" t="n">
        <v>-0.000233287282938689</v>
      </c>
      <c r="J2087" s="18" t="n">
        <v>-0.000290719342967032</v>
      </c>
      <c r="K2087" s="16" t="n">
        <v>0.594754464285714</v>
      </c>
      <c r="L2087" s="18" t="n">
        <v>3.26485457714822E-006</v>
      </c>
      <c r="M2087" s="16" t="n">
        <v>0.549975198412698</v>
      </c>
      <c r="N2087" s="16" t="n">
        <v>0.0787622083532351</v>
      </c>
      <c r="O2087" s="16" t="n">
        <v>0.167168853622057</v>
      </c>
      <c r="P2087" s="16" t="n">
        <v>-0.138194014907705</v>
      </c>
    </row>
    <row r="2088" customFormat="false" ht="15" hidden="false" customHeight="false" outlineLevel="0" collapsed="false">
      <c r="A2088" s="17" t="n">
        <v>2483</v>
      </c>
      <c r="B2088" s="6"/>
      <c r="C2088" s="16" t="n">
        <v>0.075738355618504</v>
      </c>
      <c r="D2088" s="16" t="n">
        <v>0.0915160448474803</v>
      </c>
      <c r="E2088" s="16" t="n">
        <v>0.626860119047619</v>
      </c>
      <c r="F2088" s="16" t="n">
        <v>0.4560849807731</v>
      </c>
      <c r="G2088" s="18" t="n">
        <v>1.87449190537429E-011</v>
      </c>
      <c r="H2088" s="6"/>
      <c r="I2088" s="18" t="n">
        <v>-0.000226541125277</v>
      </c>
      <c r="J2088" s="18" t="n">
        <v>-0.000283133730762341</v>
      </c>
      <c r="K2088" s="16" t="n">
        <v>0.597222222222222</v>
      </c>
      <c r="L2088" s="18" t="n">
        <v>2.10773783552409E-006</v>
      </c>
      <c r="M2088" s="16" t="n">
        <v>0.555071924603175</v>
      </c>
      <c r="N2088" s="16" t="n">
        <v>0.0367729271078604</v>
      </c>
      <c r="O2088" s="16" t="n">
        <v>0.167085289434089</v>
      </c>
      <c r="P2088" s="16" t="n">
        <v>-0.139633264757096</v>
      </c>
    </row>
    <row r="2089" customFormat="false" ht="15" hidden="false" customHeight="false" outlineLevel="0" collapsed="false">
      <c r="A2089" s="17" t="n">
        <v>2484</v>
      </c>
      <c r="B2089" s="6"/>
      <c r="C2089" s="16" t="n">
        <v>0.0755196679764772</v>
      </c>
      <c r="D2089" s="16" t="n">
        <v>0.0912437842056832</v>
      </c>
      <c r="E2089" s="16" t="n">
        <v>0.627058531746032</v>
      </c>
      <c r="F2089" s="16" t="n">
        <v>0.456037103162379</v>
      </c>
      <c r="G2089" s="18" t="n">
        <v>1.85584639925902E-011</v>
      </c>
      <c r="H2089" s="6"/>
      <c r="I2089" s="18" t="n">
        <v>-0.00022076864794437</v>
      </c>
      <c r="J2089" s="18" t="n">
        <v>-0.000275820951584728</v>
      </c>
      <c r="K2089" s="16" t="n">
        <v>0.597519841269841</v>
      </c>
      <c r="L2089" s="18" t="n">
        <v>2.44722435110719E-006</v>
      </c>
      <c r="M2089" s="16" t="n">
        <v>0.55719246031746</v>
      </c>
      <c r="N2089" s="16" t="n">
        <v>0.0248296872065381</v>
      </c>
      <c r="O2089" s="16" t="n">
        <v>0.167068239215533</v>
      </c>
      <c r="P2089" s="16" t="n">
        <v>-0.139363814320736</v>
      </c>
    </row>
    <row r="2090" customFormat="false" ht="15" hidden="false" customHeight="false" outlineLevel="0" collapsed="false">
      <c r="A2090" s="17" t="n">
        <v>2485</v>
      </c>
      <c r="B2090" s="6"/>
      <c r="C2090" s="16" t="n">
        <v>0.0753040518143856</v>
      </c>
      <c r="D2090" s="16" t="n">
        <v>0.0909757494248724</v>
      </c>
      <c r="E2090" s="16" t="n">
        <v>0.627021329365079</v>
      </c>
      <c r="F2090" s="16" t="n">
        <v>0.456005435416216</v>
      </c>
      <c r="G2090" s="18" t="n">
        <v>1.83768891340729E-011</v>
      </c>
      <c r="H2090" s="6"/>
      <c r="I2090" s="18" t="n">
        <v>-0.000215669056557098</v>
      </c>
      <c r="J2090" s="18" t="n">
        <v>-0.000268519922184759</v>
      </c>
      <c r="K2090" s="16" t="n">
        <v>0.593861607142857</v>
      </c>
      <c r="L2090" s="18" t="n">
        <v>4.31705235920667E-006</v>
      </c>
      <c r="M2090" s="16" t="n">
        <v>0.56171875</v>
      </c>
      <c r="N2090" s="16" t="n">
        <v>0.0184469753722524</v>
      </c>
      <c r="O2090" s="16" t="n">
        <v>0.167056961586419</v>
      </c>
      <c r="P2090" s="16" t="n">
        <v>-0.136893851219783</v>
      </c>
    </row>
    <row r="2091" customFormat="false" ht="15" hidden="false" customHeight="false" outlineLevel="0" collapsed="false">
      <c r="A2091" s="17" t="n">
        <v>2486</v>
      </c>
      <c r="B2091" s="6"/>
      <c r="C2091" s="16" t="n">
        <v>0.0750910370051973</v>
      </c>
      <c r="D2091" s="16" t="n">
        <v>0.090712566513054</v>
      </c>
      <c r="E2091" s="16" t="n">
        <v>0.627641369047619</v>
      </c>
      <c r="F2091" s="16" t="n">
        <v>0.456026834561772</v>
      </c>
      <c r="G2091" s="18" t="n">
        <v>1.82591863331551E-011</v>
      </c>
      <c r="H2091" s="6"/>
      <c r="I2091" s="18" t="n">
        <v>-0.000211764229123821</v>
      </c>
      <c r="J2091" s="18" t="n">
        <v>-0.000261128483876685</v>
      </c>
      <c r="K2091" s="16" t="n">
        <v>0.58812003968254</v>
      </c>
      <c r="L2091" s="18" t="n">
        <v>1.377282360604E-005</v>
      </c>
      <c r="M2091" s="16" t="n">
        <v>0.568204365079365</v>
      </c>
      <c r="N2091" s="16" t="n">
        <v>0.013173988097457</v>
      </c>
      <c r="O2091" s="16" t="n">
        <v>0.167064582332562</v>
      </c>
      <c r="P2091" s="16" t="n">
        <v>-0.130897546739003</v>
      </c>
    </row>
    <row r="2092" customFormat="false" ht="15" hidden="false" customHeight="false" outlineLevel="0" collapsed="false">
      <c r="A2092" s="17" t="n">
        <v>2487</v>
      </c>
      <c r="B2092" s="6"/>
      <c r="C2092" s="16" t="n">
        <v>0.0748785210751918</v>
      </c>
      <c r="D2092" s="16" t="n">
        <v>0.0904536653895125</v>
      </c>
      <c r="E2092" s="16" t="n">
        <v>0.627802579365079</v>
      </c>
      <c r="F2092" s="16" t="n">
        <v>0.456141774217932</v>
      </c>
      <c r="G2092" s="18" t="n">
        <v>1.81837513548402E-011</v>
      </c>
      <c r="H2092" s="6"/>
      <c r="I2092" s="18" t="n">
        <v>-0.000208327602151768</v>
      </c>
      <c r="J2092" s="18" t="n">
        <v>-0.000254335651033025</v>
      </c>
      <c r="K2092" s="16" t="n">
        <v>0.581039186507937</v>
      </c>
      <c r="L2092" s="18" t="n">
        <v>4.3828489940656E-005</v>
      </c>
      <c r="M2092" s="16" t="n">
        <v>0.568191964285714</v>
      </c>
      <c r="N2092" s="16" t="n">
        <v>0.0151935646056562</v>
      </c>
      <c r="O2092" s="16" t="n">
        <v>0.167105514573275</v>
      </c>
      <c r="P2092" s="16" t="n">
        <v>-0.124832241576415</v>
      </c>
    </row>
    <row r="2093" customFormat="false" ht="15" hidden="false" customHeight="false" outlineLevel="0" collapsed="false">
      <c r="A2093" s="17" t="n">
        <v>2488</v>
      </c>
      <c r="B2093" s="6"/>
      <c r="C2093" s="16" t="n">
        <v>0.074674217954196</v>
      </c>
      <c r="D2093" s="16" t="n">
        <v>0.0901987398013156</v>
      </c>
      <c r="E2093" s="16" t="n">
        <v>0.628025793650794</v>
      </c>
      <c r="F2093" s="16" t="n">
        <v>0.456142154356339</v>
      </c>
      <c r="G2093" s="18" t="n">
        <v>1.81837513548402E-011</v>
      </c>
      <c r="H2093" s="6"/>
      <c r="I2093" s="18" t="n">
        <v>-0.000204318070408467</v>
      </c>
      <c r="J2093" s="18" t="n">
        <v>-0.00024783063228844</v>
      </c>
      <c r="K2093" s="16" t="n">
        <v>0.575694444444445</v>
      </c>
      <c r="L2093" s="18" t="n">
        <v>9.21195615640906E-005</v>
      </c>
      <c r="M2093" s="16" t="n">
        <v>0.554427083333333</v>
      </c>
      <c r="N2093" s="16" t="n">
        <v>0.0350246438623874</v>
      </c>
      <c r="O2093" s="16" t="n">
        <v>0.1671056499465</v>
      </c>
      <c r="P2093" s="16" t="n">
        <v>-0.120443887643261</v>
      </c>
    </row>
    <row r="2094" customFormat="false" ht="15" hidden="false" customHeight="false" outlineLevel="0" collapsed="false">
      <c r="A2094" s="17" t="n">
        <v>2489</v>
      </c>
      <c r="B2094" s="6"/>
      <c r="C2094" s="16" t="n">
        <v>0.0744722362584563</v>
      </c>
      <c r="D2094" s="16" t="n">
        <v>0.0899510513619486</v>
      </c>
      <c r="E2094" s="16" t="n">
        <v>0.628249007936508</v>
      </c>
      <c r="F2094" s="16" t="n">
        <v>0.456262223695173</v>
      </c>
      <c r="G2094" s="18" t="n">
        <v>1.7912321162435E-011</v>
      </c>
      <c r="H2094" s="6"/>
      <c r="I2094" s="18" t="n">
        <v>-0.000199567983159431</v>
      </c>
      <c r="J2094" s="18" t="n">
        <v>-0.000241677474135099</v>
      </c>
      <c r="K2094" s="16" t="n">
        <v>0.57421875</v>
      </c>
      <c r="L2094" s="18" t="n">
        <v>0.000127566016970103</v>
      </c>
      <c r="M2094" s="16" t="n">
        <v>0.533159722222222</v>
      </c>
      <c r="N2094" s="16" t="n">
        <v>0.137735216897454</v>
      </c>
      <c r="O2094" s="16" t="n">
        <v>0.167148408040968</v>
      </c>
      <c r="P2094" s="16" t="n">
        <v>-0.118554590665238</v>
      </c>
    </row>
    <row r="2095" customFormat="false" ht="15" hidden="false" customHeight="false" outlineLevel="0" collapsed="false">
      <c r="A2095" s="17" t="n">
        <v>2490</v>
      </c>
      <c r="B2095" s="6"/>
      <c r="C2095" s="16" t="n">
        <v>0.0742687417253864</v>
      </c>
      <c r="D2095" s="16" t="n">
        <v>0.0897116003728867</v>
      </c>
      <c r="E2095" s="16" t="n">
        <v>0.628608630952381</v>
      </c>
      <c r="F2095" s="16" t="n">
        <v>0.456613524019658</v>
      </c>
      <c r="G2095" s="18" t="n">
        <v>1.7179156136471E-011</v>
      </c>
      <c r="H2095" s="6"/>
      <c r="I2095" s="18" t="n">
        <v>-0.000194137239862658</v>
      </c>
      <c r="J2095" s="18" t="n">
        <v>-0.000236407420016091</v>
      </c>
      <c r="K2095" s="16" t="n">
        <v>0.575756448412699</v>
      </c>
      <c r="L2095" s="18" t="n">
        <v>9.69334753024337E-005</v>
      </c>
      <c r="M2095" s="16" t="n">
        <v>0.519456845238095</v>
      </c>
      <c r="N2095" s="16" t="n">
        <v>0.345343777116649</v>
      </c>
      <c r="O2095" s="16" t="n">
        <v>0.167273504774073</v>
      </c>
      <c r="P2095" s="16" t="n">
        <v>-0.12058031311031</v>
      </c>
    </row>
    <row r="2096" customFormat="false" ht="15" hidden="false" customHeight="false" outlineLevel="0" collapsed="false">
      <c r="A2096" s="17" t="n">
        <v>2491</v>
      </c>
      <c r="B2096" s="6"/>
      <c r="C2096" s="16" t="n">
        <v>0.074070558206593</v>
      </c>
      <c r="D2096" s="16" t="n">
        <v>0.089481223099564</v>
      </c>
      <c r="E2096" s="16" t="n">
        <v>0.628893849206349</v>
      </c>
      <c r="F2096" s="16" t="n">
        <v>0.457026063409834</v>
      </c>
      <c r="G2096" s="18" t="n">
        <v>1.61424683651394E-011</v>
      </c>
      <c r="H2096" s="6"/>
      <c r="I2096" s="18" t="n">
        <v>-0.000189323280990928</v>
      </c>
      <c r="J2096" s="18" t="n">
        <v>-0.00023168598736207</v>
      </c>
      <c r="K2096" s="16" t="n">
        <v>0.57703373015873</v>
      </c>
      <c r="L2096" s="18" t="n">
        <v>8.05635750977118E-005</v>
      </c>
      <c r="M2096" s="16" t="n">
        <v>0.519456845238095</v>
      </c>
      <c r="N2096" s="16" t="n">
        <v>0.345343777116649</v>
      </c>
      <c r="O2096" s="16" t="n">
        <v>0.16742039819551</v>
      </c>
      <c r="P2096" s="16" t="n">
        <v>-0.122239883849663</v>
      </c>
    </row>
    <row r="2097" customFormat="false" ht="15" hidden="false" customHeight="false" outlineLevel="0" collapsed="false">
      <c r="A2097" s="17" t="n">
        <v>2492</v>
      </c>
      <c r="B2097" s="6"/>
      <c r="C2097" s="16" t="n">
        <v>0.0738797594669263</v>
      </c>
      <c r="D2097" s="16" t="n">
        <v>0.0892584386163493</v>
      </c>
      <c r="E2097" s="16" t="n">
        <v>0.629253472222222</v>
      </c>
      <c r="F2097" s="16" t="n">
        <v>0.457397526736945</v>
      </c>
      <c r="G2097" s="18" t="n">
        <v>1.52227257375022E-011</v>
      </c>
      <c r="H2097" s="6"/>
      <c r="I2097" s="18" t="n">
        <v>-0.000185159071350882</v>
      </c>
      <c r="J2097" s="18" t="n">
        <v>-0.000226957179838987</v>
      </c>
      <c r="K2097" s="16" t="n">
        <v>0.577690972222222</v>
      </c>
      <c r="L2097" s="18" t="n">
        <v>8.90695275278553E-005</v>
      </c>
      <c r="M2097" s="16" t="n">
        <v>0.519456845238095</v>
      </c>
      <c r="N2097" s="16" t="n">
        <v>0.345343777116649</v>
      </c>
      <c r="O2097" s="16" t="n">
        <v>0.167552656072163</v>
      </c>
      <c r="P2097" s="16" t="n">
        <v>-0.12204827307567</v>
      </c>
    </row>
    <row r="2098" customFormat="false" ht="15" hidden="false" customHeight="false" outlineLevel="0" collapsed="false">
      <c r="A2098" s="17" t="n">
        <v>2493</v>
      </c>
      <c r="B2098" s="6"/>
      <c r="C2098" s="16" t="n">
        <v>0.073696949382739</v>
      </c>
      <c r="D2098" s="16" t="n">
        <v>0.0890425312528465</v>
      </c>
      <c r="E2098" s="16" t="n">
        <v>0.629265873015873</v>
      </c>
      <c r="F2098" s="16" t="n">
        <v>0.45768795991271</v>
      </c>
      <c r="G2098" s="18" t="n">
        <v>1.45346171651142E-011</v>
      </c>
      <c r="H2098" s="6"/>
      <c r="I2098" s="18" t="n">
        <v>-0.000180711931720234</v>
      </c>
      <c r="J2098" s="18" t="n">
        <v>-0.000222009258806469</v>
      </c>
      <c r="K2098" s="16" t="n">
        <v>0.576599702380952</v>
      </c>
      <c r="L2098" s="18" t="n">
        <v>9.30768575211564E-005</v>
      </c>
      <c r="M2098" s="16" t="n">
        <v>0.519456845238095</v>
      </c>
      <c r="N2098" s="16" t="n">
        <v>0.345343777116649</v>
      </c>
      <c r="O2098" s="16" t="n">
        <v>0.167656057220451</v>
      </c>
      <c r="P2098" s="16" t="n">
        <v>-0.122104321784915</v>
      </c>
    </row>
    <row r="2099" customFormat="false" ht="15" hidden="false" customHeight="false" outlineLevel="0" collapsed="false">
      <c r="A2099" s="17" t="n">
        <v>2494</v>
      </c>
      <c r="B2099" s="6"/>
      <c r="C2099" s="16" t="n">
        <v>0.0735216887038212</v>
      </c>
      <c r="D2099" s="16" t="n">
        <v>0.0888290398022447</v>
      </c>
      <c r="E2099" s="16" t="n">
        <v>0.629588293650794</v>
      </c>
      <c r="F2099" s="16" t="n">
        <v>0.45781198678201</v>
      </c>
      <c r="G2099" s="18" t="n">
        <v>1.40858981253685E-011</v>
      </c>
      <c r="H2099" s="6"/>
      <c r="I2099" s="18" t="n">
        <v>-0.000175594062519277</v>
      </c>
      <c r="J2099" s="18" t="n">
        <v>-0.0002177108390906</v>
      </c>
      <c r="K2099" s="16" t="n">
        <v>0.57999751984127</v>
      </c>
      <c r="L2099" s="18" t="n">
        <v>8.12433311367828E-005</v>
      </c>
      <c r="M2099" s="16" t="n">
        <v>0.519456845238095</v>
      </c>
      <c r="N2099" s="16" t="n">
        <v>0.345343777116649</v>
      </c>
      <c r="O2099" s="16" t="n">
        <v>0.167700212062908</v>
      </c>
      <c r="P2099" s="16" t="n">
        <v>-0.125057787774422</v>
      </c>
    </row>
    <row r="2100" customFormat="false" ht="15" hidden="false" customHeight="false" outlineLevel="0" collapsed="false">
      <c r="A2100" s="17" t="n">
        <v>2495</v>
      </c>
      <c r="B2100" s="6"/>
      <c r="C2100" s="16" t="n">
        <v>0.0733547803024581</v>
      </c>
      <c r="D2100" s="16" t="n">
        <v>0.0886142377686687</v>
      </c>
      <c r="E2100" s="16" t="n">
        <v>0.629749503968254</v>
      </c>
      <c r="F2100" s="16" t="n">
        <v>0.457670616211929</v>
      </c>
      <c r="G2100" s="18" t="n">
        <v>1.40736208270031E-011</v>
      </c>
      <c r="H2100" s="6"/>
      <c r="I2100" s="18" t="n">
        <v>-0.000170476193318487</v>
      </c>
      <c r="J2100" s="18" t="n">
        <v>-0.000213412419374934</v>
      </c>
      <c r="K2100" s="16" t="n">
        <v>0.583916170634921</v>
      </c>
      <c r="L2100" s="18" t="n">
        <v>0.000104324605256564</v>
      </c>
      <c r="M2100" s="16" t="n">
        <v>0.519456845238095</v>
      </c>
      <c r="N2100" s="16" t="n">
        <v>0.345343777116649</v>
      </c>
      <c r="O2100" s="16" t="n">
        <v>0.167649882603982</v>
      </c>
      <c r="P2100" s="16" t="n">
        <v>-0.126044413493612</v>
      </c>
    </row>
    <row r="2101" customFormat="false" ht="15" hidden="false" customHeight="false" outlineLevel="0" collapsed="false">
      <c r="A2101" s="17" t="n">
        <v>2496</v>
      </c>
      <c r="B2101" s="6"/>
      <c r="C2101" s="16" t="n">
        <v>0.0731878004524059</v>
      </c>
      <c r="D2101" s="16" t="n">
        <v>0.0884027825508404</v>
      </c>
      <c r="E2101" s="16" t="n">
        <v>0.629935515873016</v>
      </c>
      <c r="F2101" s="16" t="n">
        <v>0.457592758057775</v>
      </c>
      <c r="G2101" s="18" t="n">
        <v>1.40736208270031E-011</v>
      </c>
      <c r="H2101" s="6"/>
      <c r="I2101" s="18" t="n">
        <v>-0.000165358324117697</v>
      </c>
      <c r="J2101" s="18" t="n">
        <v>-0.000209113999659267</v>
      </c>
      <c r="K2101" s="16" t="n">
        <v>0.586706349206349</v>
      </c>
      <c r="L2101" s="18" t="n">
        <v>0.000187036489613753</v>
      </c>
      <c r="M2101" s="16" t="n">
        <v>0.519456845238095</v>
      </c>
      <c r="N2101" s="16" t="n">
        <v>0.345343777116649</v>
      </c>
      <c r="O2101" s="16" t="n">
        <v>0.167622163695383</v>
      </c>
      <c r="P2101" s="16" t="n">
        <v>-0.125147417477886</v>
      </c>
    </row>
    <row r="2102" customFormat="false" ht="15" hidden="false" customHeight="false" outlineLevel="0" collapsed="false">
      <c r="A2102" s="17" t="n">
        <v>2497</v>
      </c>
      <c r="B2102" s="6"/>
      <c r="C2102" s="16" t="n">
        <v>0.0730249590483251</v>
      </c>
      <c r="D2102" s="16" t="n">
        <v>0.0881933947331745</v>
      </c>
      <c r="E2102" s="16" t="n">
        <v>0.63030753968254</v>
      </c>
      <c r="F2102" s="16" t="n">
        <v>0.457435387221796</v>
      </c>
      <c r="G2102" s="18" t="n">
        <v>1.40736208270031E-011</v>
      </c>
      <c r="H2102" s="6"/>
      <c r="I2102" s="18" t="n">
        <v>-0.000160240454916907</v>
      </c>
      <c r="J2102" s="18" t="n">
        <v>-0.0002048155799436</v>
      </c>
      <c r="K2102" s="16" t="n">
        <v>0.585701884920635</v>
      </c>
      <c r="L2102" s="18" t="n">
        <v>0.000393750526507395</v>
      </c>
      <c r="M2102" s="16" t="n">
        <v>0.519456845238095</v>
      </c>
      <c r="N2102" s="16" t="n">
        <v>0.345343777116649</v>
      </c>
      <c r="O2102" s="16" t="n">
        <v>0.167566135622672</v>
      </c>
      <c r="P2102" s="16" t="n">
        <v>-0.122672555741174</v>
      </c>
    </row>
    <row r="2103" customFormat="false" ht="15" hidden="false" customHeight="false" outlineLevel="0" collapsed="false">
      <c r="A2103" s="17" t="n">
        <v>2498</v>
      </c>
      <c r="B2103" s="6"/>
      <c r="C2103" s="16" t="n">
        <v>0.0728662560902155</v>
      </c>
      <c r="D2103" s="16" t="n">
        <v>0.0879860743156706</v>
      </c>
      <c r="E2103" s="16" t="n">
        <v>0.630493551587302</v>
      </c>
      <c r="F2103" s="16" t="n">
        <v>0.457195894893113</v>
      </c>
      <c r="G2103" s="18" t="n">
        <v>1.41040569215757E-011</v>
      </c>
      <c r="H2103" s="6"/>
      <c r="I2103" s="18" t="n">
        <v>-0.000155122585716117</v>
      </c>
      <c r="J2103" s="18" t="n">
        <v>-0.000200517160227933</v>
      </c>
      <c r="K2103" s="16" t="n">
        <v>0.583878968253968</v>
      </c>
      <c r="L2103" s="18" t="n">
        <v>0.000851517586949715</v>
      </c>
      <c r="M2103" s="16" t="n">
        <v>0.519456845238095</v>
      </c>
      <c r="N2103" s="16" t="n">
        <v>0.345343777116649</v>
      </c>
      <c r="O2103" s="16" t="n">
        <v>0.167480867066938</v>
      </c>
      <c r="P2103" s="16" t="n">
        <v>-0.119042020940022</v>
      </c>
    </row>
    <row r="2104" customFormat="false" ht="15" hidden="false" customHeight="false" outlineLevel="0" collapsed="false">
      <c r="A2104" s="17" t="n">
        <v>2499</v>
      </c>
      <c r="B2104" s="6"/>
      <c r="C2104" s="16" t="n">
        <v>0.0727116915780771</v>
      </c>
      <c r="D2104" s="16" t="n">
        <v>0.0877808212983288</v>
      </c>
      <c r="E2104" s="16" t="n">
        <v>0.630270337301587</v>
      </c>
      <c r="F2104" s="16" t="n">
        <v>0.456870486042616</v>
      </c>
      <c r="G2104" s="18" t="n">
        <v>1.44895229865267E-011</v>
      </c>
      <c r="H2104" s="6"/>
      <c r="I2104" s="18" t="n">
        <v>-0.000150004716515327</v>
      </c>
      <c r="J2104" s="18" t="n">
        <v>-0.000196218740512267</v>
      </c>
      <c r="K2104" s="16" t="n">
        <v>0.580890376984127</v>
      </c>
      <c r="L2104" s="16" t="n">
        <v>0.00175688119549141</v>
      </c>
      <c r="M2104" s="16" t="n">
        <v>0.519456845238095</v>
      </c>
      <c r="N2104" s="16" t="n">
        <v>0.345343777116649</v>
      </c>
      <c r="O2104" s="16" t="n">
        <v>0.167365002874993</v>
      </c>
      <c r="P2104" s="16" t="n">
        <v>-0.114685149086617</v>
      </c>
    </row>
    <row r="2105" customFormat="false" ht="15" hidden="false" customHeight="false" outlineLevel="0" collapsed="false">
      <c r="A2105" s="17" t="n">
        <v>2500</v>
      </c>
      <c r="B2105" s="6"/>
      <c r="C2105" s="16" t="n">
        <v>0.0725612655119098</v>
      </c>
      <c r="D2105" s="16" t="n">
        <v>0.0875776356811491</v>
      </c>
      <c r="E2105" s="16" t="n">
        <v>0.630282738095238</v>
      </c>
      <c r="F2105" s="16" t="n">
        <v>0.456454159535706</v>
      </c>
      <c r="G2105" s="18" t="n">
        <v>1.50591648971524E-011</v>
      </c>
      <c r="H2105" s="6"/>
      <c r="I2105" s="18" t="n">
        <v>-0.000144886847314537</v>
      </c>
      <c r="J2105" s="18" t="n">
        <v>-0.0001919203207966</v>
      </c>
      <c r="K2105" s="16" t="n">
        <v>0.577604166666667</v>
      </c>
      <c r="L2105" s="16" t="n">
        <v>0.0033776811090078</v>
      </c>
      <c r="M2105" s="16" t="n">
        <v>0.519456845238095</v>
      </c>
      <c r="N2105" s="16" t="n">
        <v>0.345343777116649</v>
      </c>
      <c r="O2105" s="16" t="n">
        <v>0.167216756677542</v>
      </c>
      <c r="P2105" s="16" t="n">
        <v>-0.109966650016974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922</v>
      </c>
      <c r="B3" s="5" t="s">
        <v>923</v>
      </c>
      <c r="C3" s="5" t="s">
        <v>512</v>
      </c>
      <c r="D3" s="5" t="s">
        <v>513</v>
      </c>
      <c r="E3" s="5" t="s">
        <v>568</v>
      </c>
      <c r="F3" s="5" t="s">
        <v>514</v>
      </c>
      <c r="G3" s="5" t="s">
        <v>569</v>
      </c>
      <c r="H3" s="5" t="s">
        <v>516</v>
      </c>
      <c r="I3" s="5" t="s">
        <v>1807</v>
      </c>
      <c r="J3" s="5" t="s">
        <v>572</v>
      </c>
      <c r="K3" s="5" t="s">
        <v>518</v>
      </c>
      <c r="L3" s="5" t="s">
        <v>519</v>
      </c>
      <c r="M3" s="5" t="s">
        <v>582</v>
      </c>
      <c r="N3" s="5" t="s">
        <v>520</v>
      </c>
      <c r="O3" s="5" t="s">
        <v>1085</v>
      </c>
      <c r="P3" s="5" t="s">
        <v>1808</v>
      </c>
      <c r="Q3" s="5" t="s">
        <v>1500</v>
      </c>
    </row>
    <row r="4" customFormat="false" ht="22.35" hidden="false" customHeight="false" outlineLevel="0" collapsed="false">
      <c r="A4" s="6" t="s">
        <v>1809</v>
      </c>
      <c r="B4" s="7" t="s">
        <v>1469</v>
      </c>
      <c r="C4" s="17" t="n">
        <v>400</v>
      </c>
      <c r="D4" s="16" t="n">
        <v>0.234290287959674</v>
      </c>
      <c r="E4" s="16" t="n">
        <v>0.0974038468740411</v>
      </c>
      <c r="F4" s="16" t="n">
        <v>0.239773247268872</v>
      </c>
      <c r="G4" s="16" t="n">
        <v>0.0970082105654485</v>
      </c>
      <c r="H4" s="16" t="n">
        <v>0.577949055059724</v>
      </c>
      <c r="I4" s="17" t="n">
        <v>177.264126192063</v>
      </c>
      <c r="J4" s="16" t="n">
        <v>0.564031963507498</v>
      </c>
      <c r="K4" s="16" t="n">
        <v>0.694373375424538</v>
      </c>
      <c r="L4" s="16" t="n">
        <v>0.0564273498174657</v>
      </c>
      <c r="M4" s="16" t="n">
        <v>0.519494047619048</v>
      </c>
      <c r="N4" s="16" t="n">
        <v>0.726724210463147</v>
      </c>
      <c r="O4" s="16" t="n">
        <v>0.00177850264950111</v>
      </c>
      <c r="P4" s="34" t="b">
        <f aca="false">FALSE()</f>
        <v>0</v>
      </c>
      <c r="Q4" s="16"/>
    </row>
    <row r="5" customFormat="false" ht="22.35" hidden="false" customHeight="false" outlineLevel="0" collapsed="false">
      <c r="A5" s="6" t="s">
        <v>1810</v>
      </c>
      <c r="B5" s="7" t="s">
        <v>1469</v>
      </c>
      <c r="C5" s="17" t="n">
        <v>401</v>
      </c>
      <c r="D5" s="16" t="n">
        <v>0.234020206109589</v>
      </c>
      <c r="E5" s="16" t="n">
        <v>0.096798996740598</v>
      </c>
      <c r="F5" s="16" t="n">
        <v>0.239560876952187</v>
      </c>
      <c r="G5" s="16" t="n">
        <v>0.0966256105124822</v>
      </c>
      <c r="H5" s="16" t="n">
        <v>0.587462637676114</v>
      </c>
      <c r="I5" s="17" t="n">
        <v>177.516603935808</v>
      </c>
      <c r="J5" s="16" t="n">
        <v>0.557639529708879</v>
      </c>
      <c r="K5" s="16" t="n">
        <v>0.688546280360562</v>
      </c>
      <c r="L5" s="16" t="n">
        <v>0.0572685033653933</v>
      </c>
      <c r="M5" s="16" t="n">
        <v>0.519804067460318</v>
      </c>
      <c r="N5" s="16" t="n">
        <v>0.72195303437237</v>
      </c>
      <c r="O5" s="16" t="n">
        <v>0.001800846872445</v>
      </c>
      <c r="P5" s="34" t="b">
        <f aca="false">FALSE()</f>
        <v>0</v>
      </c>
      <c r="Q5" s="16"/>
    </row>
    <row r="6" customFormat="false" ht="22.35" hidden="false" customHeight="false" outlineLevel="0" collapsed="false">
      <c r="A6" s="6" t="s">
        <v>1811</v>
      </c>
      <c r="B6" s="7" t="s">
        <v>1469</v>
      </c>
      <c r="C6" s="17" t="n">
        <v>402</v>
      </c>
      <c r="D6" s="16" t="n">
        <v>0.233871462751977</v>
      </c>
      <c r="E6" s="16" t="n">
        <v>0.0961763702685722</v>
      </c>
      <c r="F6" s="16" t="n">
        <v>0.23927111464264</v>
      </c>
      <c r="G6" s="16" t="n">
        <v>0.0960975386346824</v>
      </c>
      <c r="H6" s="16" t="n">
        <v>0.576125094670782</v>
      </c>
      <c r="I6" s="17" t="n">
        <v>177.624841826017</v>
      </c>
      <c r="J6" s="16" t="n">
        <v>0.565259898289571</v>
      </c>
      <c r="K6" s="16" t="n">
        <v>0.695049776900821</v>
      </c>
      <c r="L6" s="16" t="n">
        <v>0.0561265706348492</v>
      </c>
      <c r="M6" s="16" t="n">
        <v>0.518762400793651</v>
      </c>
      <c r="N6" s="16" t="n">
        <v>0.729234965776333</v>
      </c>
      <c r="O6" s="16" t="n">
        <v>0.00186187409479745</v>
      </c>
      <c r="P6" s="34" t="b">
        <f aca="false">FALSE()</f>
        <v>0</v>
      </c>
      <c r="Q6" s="16"/>
    </row>
    <row r="7" customFormat="false" ht="22.35" hidden="false" customHeight="false" outlineLevel="0" collapsed="false">
      <c r="A7" s="6" t="s">
        <v>1812</v>
      </c>
      <c r="B7" s="7" t="s">
        <v>1469</v>
      </c>
      <c r="C7" s="17" t="n">
        <v>403</v>
      </c>
      <c r="D7" s="16" t="n">
        <v>0.233659719108889</v>
      </c>
      <c r="E7" s="16" t="n">
        <v>0.0955342780214343</v>
      </c>
      <c r="F7" s="16" t="n">
        <v>0.238857848582262</v>
      </c>
      <c r="G7" s="16" t="n">
        <v>0.0954750477299492</v>
      </c>
      <c r="H7" s="16" t="n">
        <v>0.55833264691969</v>
      </c>
      <c r="I7" s="17" t="n">
        <v>177.647101913715</v>
      </c>
      <c r="J7" s="16" t="n">
        <v>0.577320274875486</v>
      </c>
      <c r="K7" s="16" t="n">
        <v>0.705500335904966</v>
      </c>
      <c r="L7" s="16" t="n">
        <v>0.0543859141197861</v>
      </c>
      <c r="M7" s="16" t="n">
        <v>0.516902281746032</v>
      </c>
      <c r="N7" s="16" t="n">
        <v>0.739805011974328</v>
      </c>
      <c r="O7" s="16" t="n">
        <v>0.00195914381264254</v>
      </c>
      <c r="P7" s="34" t="b">
        <f aca="false">FALSE()</f>
        <v>0</v>
      </c>
      <c r="Q7" s="16"/>
    </row>
    <row r="8" customFormat="false" ht="22.35" hidden="false" customHeight="false" outlineLevel="0" collapsed="false">
      <c r="A8" s="6" t="s">
        <v>1813</v>
      </c>
      <c r="B8" s="7" t="s">
        <v>1469</v>
      </c>
      <c r="C8" s="17" t="n">
        <v>404</v>
      </c>
      <c r="D8" s="16" t="n">
        <v>0.233167659754085</v>
      </c>
      <c r="E8" s="16" t="n">
        <v>0.0948714138034333</v>
      </c>
      <c r="F8" s="16" t="n">
        <v>0.238289155429696</v>
      </c>
      <c r="G8" s="16" t="n">
        <v>0.0948610757146943</v>
      </c>
      <c r="H8" s="16" t="n">
        <v>0.553898382204493</v>
      </c>
      <c r="I8" s="17" t="n">
        <v>177.704097640825</v>
      </c>
      <c r="J8" s="16" t="n">
        <v>0.580344700940688</v>
      </c>
      <c r="K8" s="16" t="n">
        <v>0.70752952670501</v>
      </c>
      <c r="L8" s="16" t="n">
        <v>0.0539354536332979</v>
      </c>
      <c r="M8" s="16" t="n">
        <v>0.515997023809524</v>
      </c>
      <c r="N8" s="16" t="n">
        <v>0.742716432224825</v>
      </c>
      <c r="O8" s="16" t="n">
        <v>0.0020540341073907</v>
      </c>
      <c r="P8" s="34" t="b">
        <f aca="false">FALSE()</f>
        <v>0</v>
      </c>
      <c r="Q8" s="16"/>
    </row>
    <row r="9" customFormat="false" ht="22.35" hidden="false" customHeight="false" outlineLevel="0" collapsed="false">
      <c r="A9" s="6" t="s">
        <v>1814</v>
      </c>
      <c r="B9" s="7" t="s">
        <v>1469</v>
      </c>
      <c r="C9" s="17" t="n">
        <v>405</v>
      </c>
      <c r="D9" s="16" t="n">
        <v>0.232500955974586</v>
      </c>
      <c r="E9" s="16" t="n">
        <v>0.0942590927187695</v>
      </c>
      <c r="F9" s="16" t="n">
        <v>0.23752975245324</v>
      </c>
      <c r="G9" s="16" t="n">
        <v>0.0941728329448928</v>
      </c>
      <c r="H9" s="16" t="n">
        <v>0.547478456204567</v>
      </c>
      <c r="I9" s="17" t="n">
        <v>177.614199253797</v>
      </c>
      <c r="J9" s="16" t="n">
        <v>0.58473735726505</v>
      </c>
      <c r="K9" s="16" t="n">
        <v>0.712048131646114</v>
      </c>
      <c r="L9" s="16" t="n">
        <v>0.0533392166876471</v>
      </c>
      <c r="M9" s="16" t="n">
        <v>0.515451388888889</v>
      </c>
      <c r="N9" s="16" t="n">
        <v>0.746470915633138</v>
      </c>
      <c r="O9" s="16" t="n">
        <v>0.00208809851240262</v>
      </c>
      <c r="P9" s="34" t="b">
        <f aca="false">FALSE()</f>
        <v>0</v>
      </c>
      <c r="Q9" s="16"/>
    </row>
    <row r="10" customFormat="false" ht="22.35" hidden="false" customHeight="false" outlineLevel="0" collapsed="false">
      <c r="A10" s="6" t="s">
        <v>1815</v>
      </c>
      <c r="B10" s="7" t="s">
        <v>1469</v>
      </c>
      <c r="C10" s="17" t="n">
        <v>406</v>
      </c>
      <c r="D10" s="16" t="n">
        <v>0.231623660879725</v>
      </c>
      <c r="E10" s="16" t="n">
        <v>0.093521389778951</v>
      </c>
      <c r="F10" s="16" t="n">
        <v>0.236639432665933</v>
      </c>
      <c r="G10" s="16" t="n">
        <v>0.0934015415471157</v>
      </c>
      <c r="H10" s="16" t="n">
        <v>0.550400980713675</v>
      </c>
      <c r="I10" s="17" t="n">
        <v>177.573372353534</v>
      </c>
      <c r="J10" s="16" t="n">
        <v>0.582736087260736</v>
      </c>
      <c r="K10" s="16" t="n">
        <v>0.710027822117456</v>
      </c>
      <c r="L10" s="16" t="n">
        <v>0.0536371660857355</v>
      </c>
      <c r="M10" s="16" t="n">
        <v>0.515711805555556</v>
      </c>
      <c r="N10" s="16" t="n">
        <v>0.744426263012561</v>
      </c>
      <c r="O10" s="16" t="n">
        <v>0.00209197022366823</v>
      </c>
      <c r="P10" s="34" t="b">
        <f aca="false">FALSE()</f>
        <v>0</v>
      </c>
      <c r="Q10" s="16"/>
    </row>
    <row r="11" customFormat="false" ht="22.35" hidden="false" customHeight="false" outlineLevel="0" collapsed="false">
      <c r="A11" s="6" t="s">
        <v>1816</v>
      </c>
      <c r="B11" s="7" t="s">
        <v>1469</v>
      </c>
      <c r="C11" s="17" t="n">
        <v>407</v>
      </c>
      <c r="D11" s="16" t="n">
        <v>0.230545056865428</v>
      </c>
      <c r="E11" s="16" t="n">
        <v>0.0925933084523235</v>
      </c>
      <c r="F11" s="16" t="n">
        <v>0.235705980888323</v>
      </c>
      <c r="G11" s="16" t="n">
        <v>0.0926039581990935</v>
      </c>
      <c r="H11" s="16" t="n">
        <v>0.571874223063008</v>
      </c>
      <c r="I11" s="17" t="n">
        <v>177.729090408506</v>
      </c>
      <c r="J11" s="16" t="n">
        <v>0.568129764236791</v>
      </c>
      <c r="K11" s="16" t="n">
        <v>0.696525412579818</v>
      </c>
      <c r="L11" s="16" t="n">
        <v>0.0556774583096523</v>
      </c>
      <c r="M11" s="16" t="n">
        <v>0.517150297619048</v>
      </c>
      <c r="N11" s="16" t="n">
        <v>0.733128473968434</v>
      </c>
      <c r="O11" s="16" t="n">
        <v>0.00209776886788477</v>
      </c>
      <c r="P11" s="34" t="b">
        <f aca="false">FALSE()</f>
        <v>0</v>
      </c>
      <c r="Q11" s="16"/>
    </row>
    <row r="12" customFormat="false" ht="22.35" hidden="false" customHeight="false" outlineLevel="0" collapsed="false">
      <c r="A12" s="6" t="s">
        <v>1817</v>
      </c>
      <c r="B12" s="7" t="s">
        <v>1469</v>
      </c>
      <c r="C12" s="17" t="n">
        <v>408</v>
      </c>
      <c r="D12" s="16" t="n">
        <v>0.22952483339311</v>
      </c>
      <c r="E12" s="16" t="n">
        <v>0.0917870227171986</v>
      </c>
      <c r="F12" s="16" t="n">
        <v>0.234790206483364</v>
      </c>
      <c r="G12" s="16" t="n">
        <v>0.0918323168190672</v>
      </c>
      <c r="H12" s="16" t="n">
        <v>0.588536609910482</v>
      </c>
      <c r="I12" s="17" t="n">
        <v>177.771334055032</v>
      </c>
      <c r="J12" s="16" t="n">
        <v>0.556919184203258</v>
      </c>
      <c r="K12" s="16" t="n">
        <v>0.688271177618678</v>
      </c>
      <c r="L12" s="16" t="n">
        <v>0.0572851380410729</v>
      </c>
      <c r="M12" s="16" t="n">
        <v>0.518154761904762</v>
      </c>
      <c r="N12" s="16" t="n">
        <v>0.722565029561785</v>
      </c>
      <c r="O12" s="16" t="n">
        <v>0.00203710281569326</v>
      </c>
      <c r="P12" s="34" t="b">
        <f aca="false">FALSE()</f>
        <v>0</v>
      </c>
      <c r="Q12" s="16"/>
    </row>
    <row r="13" customFormat="false" ht="22.35" hidden="false" customHeight="false" outlineLevel="0" collapsed="false">
      <c r="A13" s="6" t="s">
        <v>1818</v>
      </c>
      <c r="B13" s="7" t="s">
        <v>1469</v>
      </c>
      <c r="C13" s="17" t="n">
        <v>409</v>
      </c>
      <c r="D13" s="16" t="n">
        <v>0.228689082792997</v>
      </c>
      <c r="E13" s="16" t="n">
        <v>0.0910858567977586</v>
      </c>
      <c r="F13" s="16" t="n">
        <v>0.23398918884756</v>
      </c>
      <c r="G13" s="16" t="n">
        <v>0.0911228251628489</v>
      </c>
      <c r="H13" s="16" t="n">
        <v>0.596987845319345</v>
      </c>
      <c r="I13" s="17" t="n">
        <v>177.761553541028</v>
      </c>
      <c r="J13" s="16" t="n">
        <v>0.551275098323718</v>
      </c>
      <c r="K13" s="16" t="n">
        <v>0.68231185745405</v>
      </c>
      <c r="L13" s="16" t="n">
        <v>0.0581111569287079</v>
      </c>
      <c r="M13" s="16" t="n">
        <v>0.518725198412698</v>
      </c>
      <c r="N13" s="16" t="n">
        <v>0.716235543006005</v>
      </c>
      <c r="O13" s="16" t="n">
        <v>0.00189412714557322</v>
      </c>
      <c r="P13" s="34" t="b">
        <f aca="false">FALSE()</f>
        <v>0</v>
      </c>
      <c r="Q13" s="16"/>
    </row>
    <row r="14" customFormat="false" ht="22.35" hidden="false" customHeight="false" outlineLevel="0" collapsed="false">
      <c r="A14" s="6" t="s">
        <v>1819</v>
      </c>
      <c r="B14" s="7" t="s">
        <v>1469</v>
      </c>
      <c r="C14" s="17" t="n">
        <v>410</v>
      </c>
      <c r="D14" s="16" t="n">
        <v>0.228091505891936</v>
      </c>
      <c r="E14" s="16" t="n">
        <v>0.090453902597493</v>
      </c>
      <c r="F14" s="16" t="n">
        <v>0.233431748636768</v>
      </c>
      <c r="G14" s="16" t="n">
        <v>0.0905364179502879</v>
      </c>
      <c r="H14" s="16" t="n">
        <v>0.605660675414958</v>
      </c>
      <c r="I14" s="17" t="n">
        <v>177.81809974229</v>
      </c>
      <c r="J14" s="16" t="n">
        <v>0.545512374779802</v>
      </c>
      <c r="K14" s="16" t="n">
        <v>0.677199029415549</v>
      </c>
      <c r="L14" s="16" t="n">
        <v>0.058935333656501</v>
      </c>
      <c r="M14" s="16" t="n">
        <v>0.519394841269841</v>
      </c>
      <c r="N14" s="16" t="n">
        <v>0.710703659617497</v>
      </c>
      <c r="O14" s="16" t="n">
        <v>0.00172899195348473</v>
      </c>
      <c r="P14" s="34" t="b">
        <f aca="false">FALSE()</f>
        <v>0</v>
      </c>
      <c r="Q14" s="16"/>
    </row>
    <row r="15" customFormat="false" ht="22.35" hidden="false" customHeight="false" outlineLevel="0" collapsed="false">
      <c r="A15" s="6" t="s">
        <v>1820</v>
      </c>
      <c r="B15" s="7" t="s">
        <v>1469</v>
      </c>
      <c r="C15" s="17" t="n">
        <v>411</v>
      </c>
      <c r="D15" s="16" t="n">
        <v>0.227670956507566</v>
      </c>
      <c r="E15" s="16" t="n">
        <v>0.0898633112069748</v>
      </c>
      <c r="F15" s="16" t="n">
        <v>0.233142194567039</v>
      </c>
      <c r="G15" s="16" t="n">
        <v>0.090093515365897</v>
      </c>
      <c r="H15" s="16" t="n">
        <v>0.62442590208642</v>
      </c>
      <c r="I15" s="17" t="n">
        <v>178.002531103237</v>
      </c>
      <c r="J15" s="16" t="n">
        <v>0.533147430437183</v>
      </c>
      <c r="K15" s="16" t="n">
        <v>0.665881844854274</v>
      </c>
      <c r="L15" s="16" t="n">
        <v>0.060694144941708</v>
      </c>
      <c r="M15" s="16" t="n">
        <v>0.520870535714286</v>
      </c>
      <c r="N15" s="16" t="n">
        <v>0.698508618823428</v>
      </c>
      <c r="O15" s="16" t="n">
        <v>0.00159922630266829</v>
      </c>
      <c r="P15" s="34" t="b">
        <f aca="false">FALSE()</f>
        <v>0</v>
      </c>
      <c r="Q15" s="16"/>
    </row>
    <row r="16" customFormat="false" ht="22.35" hidden="false" customHeight="false" outlineLevel="0" collapsed="false">
      <c r="A16" s="6" t="s">
        <v>1821</v>
      </c>
      <c r="B16" s="7" t="s">
        <v>1469</v>
      </c>
      <c r="C16" s="17" t="n">
        <v>412</v>
      </c>
      <c r="D16" s="16" t="n">
        <v>0.22701819612239</v>
      </c>
      <c r="E16" s="16" t="n">
        <v>0.0892386053018874</v>
      </c>
      <c r="F16" s="16" t="n">
        <v>0.232513309779061</v>
      </c>
      <c r="G16" s="16" t="n">
        <v>0.0895007033043541</v>
      </c>
      <c r="H16" s="16" t="n">
        <v>0.631502040681718</v>
      </c>
      <c r="I16" s="17" t="n">
        <v>178.044548210055</v>
      </c>
      <c r="J16" s="16" t="n">
        <v>0.528522252544667</v>
      </c>
      <c r="K16" s="16" t="n">
        <v>0.661449743082137</v>
      </c>
      <c r="L16" s="16" t="n">
        <v>0.061366509948764</v>
      </c>
      <c r="M16" s="16" t="n">
        <v>0.521478174603175</v>
      </c>
      <c r="N16" s="16" t="n">
        <v>0.694326872300232</v>
      </c>
      <c r="O16" s="16" t="n">
        <v>0.00152596917095789</v>
      </c>
      <c r="P16" s="34" t="b">
        <f aca="false">FALSE()</f>
        <v>0</v>
      </c>
      <c r="Q16" s="16"/>
    </row>
    <row r="17" customFormat="false" ht="22.35" hidden="false" customHeight="false" outlineLevel="0" collapsed="false">
      <c r="A17" s="6" t="s">
        <v>1822</v>
      </c>
      <c r="B17" s="7" t="s">
        <v>1469</v>
      </c>
      <c r="C17" s="17" t="n">
        <v>413</v>
      </c>
      <c r="D17" s="16" t="n">
        <v>0.226237391711451</v>
      </c>
      <c r="E17" s="16" t="n">
        <v>0.0885897824484057</v>
      </c>
      <c r="F17" s="16" t="n">
        <v>0.231746878695001</v>
      </c>
      <c r="G17" s="16" t="n">
        <v>0.0888745338438507</v>
      </c>
      <c r="H17" s="16" t="n">
        <v>0.637761846360437</v>
      </c>
      <c r="I17" s="17" t="n">
        <v>178.075594173581</v>
      </c>
      <c r="J17" s="16" t="n">
        <v>0.524447921769107</v>
      </c>
      <c r="K17" s="16" t="n">
        <v>0.657739158459291</v>
      </c>
      <c r="L17" s="16" t="n">
        <v>0.0619633024184005</v>
      </c>
      <c r="M17" s="16" t="n">
        <v>0.521118551587302</v>
      </c>
      <c r="N17" s="16" t="n">
        <v>0.690249077680801</v>
      </c>
      <c r="O17" s="16" t="n">
        <v>0.0014963391059577</v>
      </c>
      <c r="P17" s="34" t="b">
        <f aca="false">FALSE()</f>
        <v>0</v>
      </c>
      <c r="Q17" s="16"/>
    </row>
    <row r="18" customFormat="false" ht="22.35" hidden="false" customHeight="false" outlineLevel="0" collapsed="false">
      <c r="A18" s="6" t="s">
        <v>1823</v>
      </c>
      <c r="B18" s="7" t="s">
        <v>1469</v>
      </c>
      <c r="C18" s="17" t="n">
        <v>414</v>
      </c>
      <c r="D18" s="16" t="n">
        <v>0.225440050059691</v>
      </c>
      <c r="E18" s="16" t="n">
        <v>0.0879598299496603</v>
      </c>
      <c r="F18" s="16" t="n">
        <v>0.231052134773317</v>
      </c>
      <c r="G18" s="16" t="n">
        <v>0.0883283803925338</v>
      </c>
      <c r="H18" s="16" t="n">
        <v>0.654185584041173</v>
      </c>
      <c r="I18" s="17" t="n">
        <v>178.184945497062</v>
      </c>
      <c r="J18" s="16" t="n">
        <v>0.513835687654247</v>
      </c>
      <c r="K18" s="16" t="n">
        <v>0.646971512064661</v>
      </c>
      <c r="L18" s="16" t="n">
        <v>0.0635174903470837</v>
      </c>
      <c r="M18" s="16" t="n">
        <v>0.521651785714286</v>
      </c>
      <c r="N18" s="16" t="n">
        <v>0.681999764684216</v>
      </c>
      <c r="O18" s="16" t="n">
        <v>0.00148653784062706</v>
      </c>
      <c r="P18" s="34" t="b">
        <f aca="false">FALSE()</f>
        <v>0</v>
      </c>
      <c r="Q18" s="16"/>
    </row>
    <row r="19" customFormat="false" ht="22.35" hidden="false" customHeight="false" outlineLevel="0" collapsed="false">
      <c r="A19" s="6" t="s">
        <v>1247</v>
      </c>
      <c r="B19" s="7" t="s">
        <v>1469</v>
      </c>
      <c r="C19" s="17" t="n">
        <v>415</v>
      </c>
      <c r="D19" s="16" t="n">
        <v>0.224470309285041</v>
      </c>
      <c r="E19" s="16" t="n">
        <v>0.0873372305623339</v>
      </c>
      <c r="F19" s="16" t="n">
        <v>0.230157005605028</v>
      </c>
      <c r="G19" s="16" t="n">
        <v>0.0876793902063879</v>
      </c>
      <c r="H19" s="16" t="n">
        <v>0.667638324075829</v>
      </c>
      <c r="I19" s="17" t="n">
        <v>178.154415112197</v>
      </c>
      <c r="J19" s="16" t="n">
        <v>0.505228412620798</v>
      </c>
      <c r="K19" s="16" t="n">
        <v>0.637294198290673</v>
      </c>
      <c r="L19" s="16" t="n">
        <v>0.0648354836585042</v>
      </c>
      <c r="M19" s="16" t="n">
        <v>0.52265625</v>
      </c>
      <c r="N19" s="16" t="n">
        <v>0.674167921394671</v>
      </c>
      <c r="O19" s="16" t="n">
        <v>0.00148193431590137</v>
      </c>
      <c r="P19" s="34" t="b">
        <f aca="false">FALSE()</f>
        <v>0</v>
      </c>
      <c r="Q19" s="16"/>
    </row>
    <row r="20" customFormat="false" ht="22.35" hidden="false" customHeight="false" outlineLevel="0" collapsed="false">
      <c r="A20" s="6" t="s">
        <v>1824</v>
      </c>
      <c r="B20" s="7" t="s">
        <v>1469</v>
      </c>
      <c r="C20" s="17" t="n">
        <v>416</v>
      </c>
      <c r="D20" s="16" t="n">
        <v>0.223358703109587</v>
      </c>
      <c r="E20" s="16" t="n">
        <v>0.0865584925269521</v>
      </c>
      <c r="F20" s="16" t="n">
        <v>0.229163112433624</v>
      </c>
      <c r="G20" s="16" t="n">
        <v>0.0869302065341783</v>
      </c>
      <c r="H20" s="16" t="n">
        <v>0.68754638257355</v>
      </c>
      <c r="I20" s="17" t="n">
        <v>178.196651366494</v>
      </c>
      <c r="J20" s="16" t="n">
        <v>0.492632396018342</v>
      </c>
      <c r="K20" s="16" t="n">
        <v>0.625015115706549</v>
      </c>
      <c r="L20" s="16" t="n">
        <v>0.0667519615956367</v>
      </c>
      <c r="M20" s="16" t="n">
        <v>0.52405753968254</v>
      </c>
      <c r="N20" s="16" t="n">
        <v>0.661553377274024</v>
      </c>
      <c r="O20" s="16" t="n">
        <v>0.00146668719661929</v>
      </c>
      <c r="P20" s="34" t="b">
        <f aca="false">FALSE()</f>
        <v>0</v>
      </c>
      <c r="Q20" s="16"/>
    </row>
    <row r="21" customFormat="false" ht="22.35" hidden="false" customHeight="false" outlineLevel="0" collapsed="false">
      <c r="A21" s="6" t="s">
        <v>1825</v>
      </c>
      <c r="B21" s="7" t="s">
        <v>1469</v>
      </c>
      <c r="C21" s="17" t="n">
        <v>417</v>
      </c>
      <c r="D21" s="16" t="n">
        <v>0.222233654587495</v>
      </c>
      <c r="E21" s="16" t="n">
        <v>0.0857077845390886</v>
      </c>
      <c r="F21" s="16" t="n">
        <v>0.228138339173159</v>
      </c>
      <c r="G21" s="16" t="n">
        <v>0.0861384397670522</v>
      </c>
      <c r="H21" s="16" t="n">
        <v>0.706281375059926</v>
      </c>
      <c r="I21" s="17" t="n">
        <v>178.278593715923</v>
      </c>
      <c r="J21" s="16" t="n">
        <v>0.480935161614045</v>
      </c>
      <c r="K21" s="16" t="n">
        <v>0.612421270542585</v>
      </c>
      <c r="L21" s="16" t="n">
        <v>0.0685374067940885</v>
      </c>
      <c r="M21" s="16" t="n">
        <v>0.525086805555556</v>
      </c>
      <c r="N21" s="16" t="n">
        <v>0.650692077215912</v>
      </c>
      <c r="O21" s="16" t="n">
        <v>0.00144480225551304</v>
      </c>
      <c r="P21" s="34" t="b">
        <f aca="false">FALSE()</f>
        <v>0</v>
      </c>
      <c r="Q21" s="16"/>
    </row>
    <row r="22" customFormat="false" ht="22.35" hidden="false" customHeight="false" outlineLevel="0" collapsed="false">
      <c r="A22" s="6" t="s">
        <v>1826</v>
      </c>
      <c r="B22" s="7" t="s">
        <v>1469</v>
      </c>
      <c r="C22" s="17" t="n">
        <v>418</v>
      </c>
      <c r="D22" s="16" t="n">
        <v>0.221230502748527</v>
      </c>
      <c r="E22" s="16" t="n">
        <v>0.0849804077415595</v>
      </c>
      <c r="F22" s="16" t="n">
        <v>0.22711766931426</v>
      </c>
      <c r="G22" s="16" t="n">
        <v>0.085376813701125</v>
      </c>
      <c r="H22" s="16" t="n">
        <v>0.710255547546149</v>
      </c>
      <c r="I22" s="17" t="n">
        <v>178.238190927428</v>
      </c>
      <c r="J22" s="16" t="n">
        <v>0.478473928761977</v>
      </c>
      <c r="K22" s="16" t="n">
        <v>0.609745826158244</v>
      </c>
      <c r="L22" s="16" t="n">
        <v>0.0689396530839505</v>
      </c>
      <c r="M22" s="16" t="n">
        <v>0.525334821428572</v>
      </c>
      <c r="N22" s="16" t="n">
        <v>0.648064097029972</v>
      </c>
      <c r="O22" s="16" t="n">
        <v>0.00140701920696592</v>
      </c>
      <c r="P22" s="34" t="b">
        <f aca="false">FALSE()</f>
        <v>0</v>
      </c>
      <c r="Q22" s="16"/>
    </row>
    <row r="23" customFormat="false" ht="22.35" hidden="false" customHeight="false" outlineLevel="0" collapsed="false">
      <c r="A23" s="6" t="s">
        <v>1827</v>
      </c>
      <c r="B23" s="7" t="s">
        <v>1469</v>
      </c>
      <c r="C23" s="17" t="n">
        <v>419</v>
      </c>
      <c r="D23" s="16" t="n">
        <v>0.220315018287862</v>
      </c>
      <c r="E23" s="16" t="n">
        <v>0.084278950441695</v>
      </c>
      <c r="F23" s="16" t="n">
        <v>0.226155315920286</v>
      </c>
      <c r="G23" s="16" t="n">
        <v>0.0846581407679512</v>
      </c>
      <c r="H23" s="16" t="n">
        <v>0.710484877333854</v>
      </c>
      <c r="I23" s="17" t="n">
        <v>178.219629667654</v>
      </c>
      <c r="J23" s="16" t="n">
        <v>0.478332199914092</v>
      </c>
      <c r="K23" s="16" t="n">
        <v>0.609745826158244</v>
      </c>
      <c r="L23" s="16" t="n">
        <v>0.0689695438250377</v>
      </c>
      <c r="M23" s="16" t="n">
        <v>0.525024801587302</v>
      </c>
      <c r="N23" s="16" t="n">
        <v>0.644735126148242</v>
      </c>
      <c r="O23" s="18" t="n">
        <v>0.000986246992727712</v>
      </c>
      <c r="P23" s="34" t="b">
        <f aca="false">FALSE()</f>
        <v>0</v>
      </c>
      <c r="Q23" s="16"/>
    </row>
    <row r="24" customFormat="false" ht="22.35" hidden="false" customHeight="false" outlineLevel="0" collapsed="false">
      <c r="A24" s="6" t="s">
        <v>1828</v>
      </c>
      <c r="B24" s="7" t="s">
        <v>1469</v>
      </c>
      <c r="C24" s="17" t="n">
        <v>420</v>
      </c>
      <c r="D24" s="16" t="n">
        <v>0.219346923812545</v>
      </c>
      <c r="E24" s="16" t="n">
        <v>0.083522426994513</v>
      </c>
      <c r="F24" s="16" t="n">
        <v>0.225155324329425</v>
      </c>
      <c r="G24" s="16" t="n">
        <v>0.0839186271363264</v>
      </c>
      <c r="H24" s="16" t="n">
        <v>0.712976002815962</v>
      </c>
      <c r="I24" s="17" t="n">
        <v>178.247051049674</v>
      </c>
      <c r="J24" s="16" t="n">
        <v>0.476792952683752</v>
      </c>
      <c r="K24" s="16" t="n">
        <v>0.608210044074534</v>
      </c>
      <c r="L24" s="16" t="n">
        <v>0.06920005484639</v>
      </c>
      <c r="M24" s="16" t="n">
        <v>0.525272817460318</v>
      </c>
      <c r="N24" s="16" t="n">
        <v>0.643047112650451</v>
      </c>
      <c r="O24" s="18" t="n">
        <v>0.000871153893207434</v>
      </c>
      <c r="P24" s="34" t="b">
        <f aca="false">FALSE()</f>
        <v>0</v>
      </c>
      <c r="Q24" s="16"/>
    </row>
    <row r="25" customFormat="false" ht="22.35" hidden="false" customHeight="false" outlineLevel="0" collapsed="false">
      <c r="A25" s="6" t="s">
        <v>1829</v>
      </c>
      <c r="B25" s="7" t="s">
        <v>1469</v>
      </c>
      <c r="C25" s="17" t="n">
        <v>421</v>
      </c>
      <c r="D25" s="16" t="n">
        <v>0.218227940762989</v>
      </c>
      <c r="E25" s="16" t="n">
        <v>0.0826803335313123</v>
      </c>
      <c r="F25" s="16" t="n">
        <v>0.22402098665173</v>
      </c>
      <c r="G25" s="16" t="n">
        <v>0.0830974606009129</v>
      </c>
      <c r="H25" s="16" t="n">
        <v>0.718297919432291</v>
      </c>
      <c r="I25" s="17" t="n">
        <v>178.280879772718</v>
      </c>
      <c r="J25" s="16" t="n">
        <v>0.473513889040796</v>
      </c>
      <c r="K25" s="16" t="n">
        <v>0.604826912748324</v>
      </c>
      <c r="L25" s="16" t="n">
        <v>0.0697025409187112</v>
      </c>
      <c r="M25" s="16" t="n">
        <v>0.52562003968254</v>
      </c>
      <c r="N25" s="16" t="n">
        <v>0.639565155112161</v>
      </c>
      <c r="O25" s="18" t="n">
        <v>0.000819860785429347</v>
      </c>
      <c r="P25" s="34" t="b">
        <f aca="false">FALSE()</f>
        <v>0</v>
      </c>
      <c r="Q25" s="16"/>
    </row>
    <row r="26" customFormat="false" ht="22.35" hidden="false" customHeight="false" outlineLevel="0" collapsed="false">
      <c r="A26" s="6" t="s">
        <v>1830</v>
      </c>
      <c r="B26" s="7" t="s">
        <v>1469</v>
      </c>
      <c r="C26" s="17" t="n">
        <v>422</v>
      </c>
      <c r="D26" s="16" t="n">
        <v>0.216965045429428</v>
      </c>
      <c r="E26" s="16" t="n">
        <v>0.0817618448003208</v>
      </c>
      <c r="F26" s="16" t="n">
        <v>0.222735055611499</v>
      </c>
      <c r="G26" s="16" t="n">
        <v>0.0821840930956777</v>
      </c>
      <c r="H26" s="16" t="n">
        <v>0.723464465910186</v>
      </c>
      <c r="I26" s="17" t="n">
        <v>178.294273471952</v>
      </c>
      <c r="J26" s="16" t="n">
        <v>0.470342655818155</v>
      </c>
      <c r="K26" s="16" t="n">
        <v>0.601516801739705</v>
      </c>
      <c r="L26" s="16" t="n">
        <v>0.070198295838514</v>
      </c>
      <c r="M26" s="16" t="n">
        <v>0.525322420634921</v>
      </c>
      <c r="N26" s="16" t="n">
        <v>0.636899021000887</v>
      </c>
      <c r="O26" s="18" t="n">
        <v>0.000848469723381315</v>
      </c>
      <c r="P26" s="34" t="b">
        <f aca="false">FALSE()</f>
        <v>0</v>
      </c>
      <c r="Q26" s="16"/>
    </row>
    <row r="27" customFormat="false" ht="22.35" hidden="false" customHeight="false" outlineLevel="0" collapsed="false">
      <c r="A27" s="6" t="s">
        <v>1831</v>
      </c>
      <c r="B27" s="7" t="s">
        <v>1469</v>
      </c>
      <c r="C27" s="17" t="n">
        <v>423</v>
      </c>
      <c r="D27" s="16" t="n">
        <v>0.21574982940783</v>
      </c>
      <c r="E27" s="16" t="n">
        <v>0.0808216234304447</v>
      </c>
      <c r="F27" s="16" t="n">
        <v>0.221521665443263</v>
      </c>
      <c r="G27" s="16" t="n">
        <v>0.0812950379176015</v>
      </c>
      <c r="H27" s="16" t="n">
        <v>0.732028556424688</v>
      </c>
      <c r="I27" s="17" t="n">
        <v>178.372123732373</v>
      </c>
      <c r="J27" s="16" t="n">
        <v>0.465111851198097</v>
      </c>
      <c r="K27" s="16" t="n">
        <v>0.595929046765082</v>
      </c>
      <c r="L27" s="16" t="n">
        <v>0.0709963853883263</v>
      </c>
      <c r="M27" s="16" t="n">
        <v>0.525434027777778</v>
      </c>
      <c r="N27" s="16" t="n">
        <v>0.631687532994789</v>
      </c>
      <c r="O27" s="18" t="n">
        <v>0.000922538281508774</v>
      </c>
      <c r="P27" s="34" t="b">
        <f aca="false">FALSE()</f>
        <v>0</v>
      </c>
      <c r="Q27" s="16"/>
    </row>
    <row r="28" customFormat="false" ht="22.35" hidden="false" customHeight="false" outlineLevel="0" collapsed="false">
      <c r="A28" s="6" t="s">
        <v>1832</v>
      </c>
      <c r="B28" s="7" t="s">
        <v>1469</v>
      </c>
      <c r="C28" s="17" t="n">
        <v>424</v>
      </c>
      <c r="D28" s="16" t="n">
        <v>0.214587504677187</v>
      </c>
      <c r="E28" s="16" t="n">
        <v>0.079906134577362</v>
      </c>
      <c r="F28" s="16" t="n">
        <v>0.220398079371705</v>
      </c>
      <c r="G28" s="16" t="n">
        <v>0.080441696845909</v>
      </c>
      <c r="H28" s="16" t="n">
        <v>0.745280854565686</v>
      </c>
      <c r="I28" s="17" t="n">
        <v>178.467099973236</v>
      </c>
      <c r="J28" s="16" t="n">
        <v>0.457082340032996</v>
      </c>
      <c r="K28" s="16" t="n">
        <v>0.587721916152398</v>
      </c>
      <c r="L28" s="16" t="n">
        <v>0.0722409074202431</v>
      </c>
      <c r="M28" s="16" t="n">
        <v>0.52562003968254</v>
      </c>
      <c r="N28" s="16" t="n">
        <v>0.624709386391288</v>
      </c>
      <c r="O28" s="16" t="n">
        <v>0.0010297077085925</v>
      </c>
      <c r="P28" s="34" t="b">
        <f aca="false">FALSE()</f>
        <v>0</v>
      </c>
      <c r="Q28" s="16"/>
    </row>
    <row r="29" customFormat="false" ht="22.35" hidden="false" customHeight="false" outlineLevel="0" collapsed="false">
      <c r="A29" s="6" t="s">
        <v>1833</v>
      </c>
      <c r="B29" s="7" t="s">
        <v>1469</v>
      </c>
      <c r="C29" s="17" t="n">
        <v>425</v>
      </c>
      <c r="D29" s="16" t="n">
        <v>0.213376367814145</v>
      </c>
      <c r="E29" s="16" t="n">
        <v>0.0790338371550754</v>
      </c>
      <c r="F29" s="16" t="n">
        <v>0.21925108651845</v>
      </c>
      <c r="G29" s="16" t="n">
        <v>0.0795921653081109</v>
      </c>
      <c r="H29" s="16" t="n">
        <v>0.761779052411546</v>
      </c>
      <c r="I29" s="17" t="n">
        <v>178.507826333568</v>
      </c>
      <c r="J29" s="16" t="n">
        <v>0.447197166020393</v>
      </c>
      <c r="K29" s="16" t="n">
        <v>0.577073457395719</v>
      </c>
      <c r="L29" s="16" t="n">
        <v>0.073822260622224</v>
      </c>
      <c r="M29" s="16" t="n">
        <v>0.526314484126984</v>
      </c>
      <c r="N29" s="16" t="n">
        <v>0.618413393800862</v>
      </c>
      <c r="O29" s="16" t="n">
        <v>0.00143532474232288</v>
      </c>
      <c r="P29" s="34" t="b">
        <f aca="false">FALSE()</f>
        <v>0</v>
      </c>
      <c r="Q29" s="16"/>
    </row>
    <row r="30" customFormat="false" ht="22.35" hidden="false" customHeight="false" outlineLevel="0" collapsed="false">
      <c r="A30" s="6" t="s">
        <v>1834</v>
      </c>
      <c r="B30" s="7" t="s">
        <v>1469</v>
      </c>
      <c r="C30" s="17" t="n">
        <v>426</v>
      </c>
      <c r="D30" s="16" t="n">
        <v>0.212083374171635</v>
      </c>
      <c r="E30" s="16" t="n">
        <v>0.0781645507590384</v>
      </c>
      <c r="F30" s="16" t="n">
        <v>0.218025751176751</v>
      </c>
      <c r="G30" s="16" t="n">
        <v>0.078757205143515</v>
      </c>
      <c r="H30" s="16" t="n">
        <v>0.779055176113986</v>
      </c>
      <c r="I30" s="17" t="n">
        <v>178.566097577016</v>
      </c>
      <c r="J30" s="16" t="n">
        <v>0.436978431174927</v>
      </c>
      <c r="K30" s="16" t="n">
        <v>0.565944796475854</v>
      </c>
      <c r="L30" s="16" t="n">
        <v>0.0754703849731672</v>
      </c>
      <c r="M30" s="16" t="n">
        <v>0.527318948412698</v>
      </c>
      <c r="N30" s="16" t="n">
        <v>0.608004579975353</v>
      </c>
      <c r="O30" s="16" t="n">
        <v>0.00147067037326528</v>
      </c>
      <c r="P30" s="34" t="b">
        <f aca="false">FALSE()</f>
        <v>0</v>
      </c>
      <c r="Q30" s="16"/>
    </row>
    <row r="31" customFormat="false" ht="22.35" hidden="false" customHeight="false" outlineLevel="0" collapsed="false">
      <c r="A31" s="6" t="s">
        <v>1835</v>
      </c>
      <c r="B31" s="7" t="s">
        <v>1469</v>
      </c>
      <c r="C31" s="17" t="n">
        <v>427</v>
      </c>
      <c r="D31" s="16" t="n">
        <v>0.210699191010071</v>
      </c>
      <c r="E31" s="16" t="n">
        <v>0.0772620057830631</v>
      </c>
      <c r="F31" s="16" t="n">
        <v>0.216690170144964</v>
      </c>
      <c r="G31" s="16" t="n">
        <v>0.0779008614425789</v>
      </c>
      <c r="H31" s="16" t="n">
        <v>0.794511843144714</v>
      </c>
      <c r="I31" s="17" t="n">
        <v>178.643426810641</v>
      </c>
      <c r="J31" s="16" t="n">
        <v>0.427951733266972</v>
      </c>
      <c r="K31" s="16" t="n">
        <v>0.556042483737612</v>
      </c>
      <c r="L31" s="16" t="n">
        <v>0.0769325222373899</v>
      </c>
      <c r="M31" s="16" t="n">
        <v>0.527604166666667</v>
      </c>
      <c r="N31" s="16" t="n">
        <v>0.599609469191155</v>
      </c>
      <c r="O31" s="16" t="n">
        <v>0.00151852729474445</v>
      </c>
      <c r="P31" s="34" t="b">
        <f aca="false">FALSE()</f>
        <v>0</v>
      </c>
      <c r="Q31" s="16"/>
    </row>
    <row r="32" customFormat="false" ht="22.35" hidden="false" customHeight="false" outlineLevel="0" collapsed="false">
      <c r="A32" s="6" t="s">
        <v>1836</v>
      </c>
      <c r="B32" s="7" t="s">
        <v>1469</v>
      </c>
      <c r="C32" s="17" t="n">
        <v>428</v>
      </c>
      <c r="D32" s="16" t="n">
        <v>0.20928991978375</v>
      </c>
      <c r="E32" s="16" t="n">
        <v>0.0763819669578131</v>
      </c>
      <c r="F32" s="16" t="n">
        <v>0.215312513224277</v>
      </c>
      <c r="G32" s="16" t="n">
        <v>0.0770540297030299</v>
      </c>
      <c r="H32" s="16" t="n">
        <v>0.807835951191779</v>
      </c>
      <c r="I32" s="17" t="n">
        <v>178.703167763103</v>
      </c>
      <c r="J32" s="16" t="n">
        <v>0.420259044482707</v>
      </c>
      <c r="K32" s="16" t="n">
        <v>0.547246637779489</v>
      </c>
      <c r="L32" s="16" t="n">
        <v>0.0781950802310786</v>
      </c>
      <c r="M32" s="16" t="n">
        <v>0.528149801587302</v>
      </c>
      <c r="N32" s="16" t="n">
        <v>0.592572458428067</v>
      </c>
      <c r="O32" s="16" t="n">
        <v>0.00160279298146757</v>
      </c>
      <c r="P32" s="34" t="b">
        <f aca="false">FALSE()</f>
        <v>0</v>
      </c>
      <c r="Q32" s="16"/>
    </row>
    <row r="33" customFormat="false" ht="22.35" hidden="false" customHeight="false" outlineLevel="0" collapsed="false">
      <c r="A33" s="6" t="s">
        <v>1837</v>
      </c>
      <c r="B33" s="7" t="s">
        <v>1469</v>
      </c>
      <c r="C33" s="17" t="n">
        <v>429</v>
      </c>
      <c r="D33" s="16" t="n">
        <v>0.207916016343466</v>
      </c>
      <c r="E33" s="16" t="n">
        <v>0.075580501127021</v>
      </c>
      <c r="F33" s="16" t="n">
        <v>0.213991114452709</v>
      </c>
      <c r="G33" s="16" t="n">
        <v>0.0762728463232807</v>
      </c>
      <c r="H33" s="16" t="n">
        <v>0.82347042456833</v>
      </c>
      <c r="I33" s="17" t="n">
        <v>178.743953466936</v>
      </c>
      <c r="J33" s="16" t="n">
        <v>0.411337872470697</v>
      </c>
      <c r="K33" s="16" t="n">
        <v>0.537993120313076</v>
      </c>
      <c r="L33" s="16" t="n">
        <v>0.0796892376030495</v>
      </c>
      <c r="M33" s="16" t="n">
        <v>0.529092261904762</v>
      </c>
      <c r="N33" s="16" t="n">
        <v>0.584256133562555</v>
      </c>
      <c r="O33" s="16" t="n">
        <v>0.00168222983277046</v>
      </c>
      <c r="P33" s="34" t="b">
        <f aca="false">FALSE()</f>
        <v>0</v>
      </c>
      <c r="Q33" s="16"/>
    </row>
    <row r="34" customFormat="false" ht="22.35" hidden="false" customHeight="false" outlineLevel="0" collapsed="false">
      <c r="A34" s="6" t="s">
        <v>1838</v>
      </c>
      <c r="B34" s="7" t="s">
        <v>1469</v>
      </c>
      <c r="C34" s="17" t="n">
        <v>430</v>
      </c>
      <c r="D34" s="16" t="n">
        <v>0.20642167410822</v>
      </c>
      <c r="E34" s="16" t="n">
        <v>0.0747276431421311</v>
      </c>
      <c r="F34" s="16" t="n">
        <v>0.212587273724802</v>
      </c>
      <c r="G34" s="16" t="n">
        <v>0.0754835764634499</v>
      </c>
      <c r="H34" s="16" t="n">
        <v>0.845142253183576</v>
      </c>
      <c r="I34" s="17" t="n">
        <v>178.851790372398</v>
      </c>
      <c r="J34" s="16" t="n">
        <v>0.399160587356397</v>
      </c>
      <c r="K34" s="16" t="n">
        <v>0.524048224463476</v>
      </c>
      <c r="L34" s="16" t="n">
        <v>0.0817344889892879</v>
      </c>
      <c r="M34" s="16" t="n">
        <v>0.530381944444444</v>
      </c>
      <c r="N34" s="16" t="n">
        <v>0.57239149490286</v>
      </c>
      <c r="O34" s="16" t="n">
        <v>0.00175795628515957</v>
      </c>
      <c r="P34" s="34" t="b">
        <f aca="false">FALSE()</f>
        <v>0</v>
      </c>
      <c r="Q34" s="16"/>
    </row>
    <row r="35" customFormat="false" ht="22.35" hidden="false" customHeight="false" outlineLevel="0" collapsed="false">
      <c r="A35" s="6" t="s">
        <v>1839</v>
      </c>
      <c r="B35" s="7" t="s">
        <v>1469</v>
      </c>
      <c r="C35" s="17" t="n">
        <v>431</v>
      </c>
      <c r="D35" s="16" t="n">
        <v>0.204948484743789</v>
      </c>
      <c r="E35" s="16" t="n">
        <v>0.0738528179174316</v>
      </c>
      <c r="F35" s="16" t="n">
        <v>0.211182272055926</v>
      </c>
      <c r="G35" s="16" t="n">
        <v>0.0746662357663903</v>
      </c>
      <c r="H35" s="16" t="n">
        <v>0.864482237295178</v>
      </c>
      <c r="I35" s="17" t="n">
        <v>178.953272813972</v>
      </c>
      <c r="J35" s="16" t="n">
        <v>0.388480333755313</v>
      </c>
      <c r="K35" s="16" t="n">
        <v>0.51213258738391</v>
      </c>
      <c r="L35" s="16" t="n">
        <v>0.0835549680972866</v>
      </c>
      <c r="M35" s="16" t="n">
        <v>0.531473214285714</v>
      </c>
      <c r="N35" s="16" t="n">
        <v>0.562276565092676</v>
      </c>
      <c r="O35" s="16" t="n">
        <v>0.00186205323699809</v>
      </c>
      <c r="P35" s="34" t="b">
        <f aca="false">FALSE()</f>
        <v>0</v>
      </c>
      <c r="Q35" s="16"/>
    </row>
    <row r="36" customFormat="false" ht="22.35" hidden="false" customHeight="false" outlineLevel="0" collapsed="false">
      <c r="A36" s="6" t="s">
        <v>1840</v>
      </c>
      <c r="B36" s="7" t="s">
        <v>1469</v>
      </c>
      <c r="C36" s="17" t="n">
        <v>432</v>
      </c>
      <c r="D36" s="16" t="n">
        <v>0.203621997422132</v>
      </c>
      <c r="E36" s="16" t="n">
        <v>0.0730035690730441</v>
      </c>
      <c r="F36" s="16" t="n">
        <v>0.209877619579965</v>
      </c>
      <c r="G36" s="16" t="n">
        <v>0.0738358942085224</v>
      </c>
      <c r="H36" s="16" t="n">
        <v>0.877545653294334</v>
      </c>
      <c r="I36" s="17" t="n">
        <v>178.997044390994</v>
      </c>
      <c r="J36" s="16" t="n">
        <v>0.38136665183996</v>
      </c>
      <c r="K36" s="16" t="n">
        <v>0.504613653455581</v>
      </c>
      <c r="L36" s="16" t="n">
        <v>0.0847957768979092</v>
      </c>
      <c r="M36" s="16" t="n">
        <v>0.531919642857143</v>
      </c>
      <c r="N36" s="16" t="n">
        <v>0.556156683066487</v>
      </c>
      <c r="O36" s="16" t="n">
        <v>0.00202685469608922</v>
      </c>
      <c r="P36" s="34" t="b">
        <f aca="false">FALSE()</f>
        <v>0</v>
      </c>
      <c r="Q36" s="16"/>
    </row>
    <row r="37" customFormat="false" ht="22.35" hidden="false" customHeight="false" outlineLevel="0" collapsed="false">
      <c r="A37" s="6" t="s">
        <v>1841</v>
      </c>
      <c r="B37" s="7" t="s">
        <v>1469</v>
      </c>
      <c r="C37" s="17" t="n">
        <v>433</v>
      </c>
      <c r="D37" s="16" t="n">
        <v>0.202357362898332</v>
      </c>
      <c r="E37" s="16" t="n">
        <v>0.0721522171680021</v>
      </c>
      <c r="F37" s="16" t="n">
        <v>0.208653884878576</v>
      </c>
      <c r="G37" s="16" t="n">
        <v>0.0730225629459036</v>
      </c>
      <c r="H37" s="16" t="n">
        <v>0.893607328761338</v>
      </c>
      <c r="I37" s="17" t="n">
        <v>179.07188414362</v>
      </c>
      <c r="J37" s="16" t="n">
        <v>0.372731411359231</v>
      </c>
      <c r="K37" s="16" t="n">
        <v>0.4951220071674</v>
      </c>
      <c r="L37" s="16" t="n">
        <v>0.0863098700571343</v>
      </c>
      <c r="M37" s="16" t="n">
        <v>0.532576884920635</v>
      </c>
      <c r="N37" s="16" t="n">
        <v>0.549174424657728</v>
      </c>
      <c r="O37" s="16" t="n">
        <v>0.00220806932046048</v>
      </c>
      <c r="P37" s="34" t="b">
        <f aca="false">FALSE()</f>
        <v>0</v>
      </c>
      <c r="Q37" s="16"/>
    </row>
    <row r="38" customFormat="false" ht="22.35" hidden="false" customHeight="false" outlineLevel="0" collapsed="false">
      <c r="A38" s="6" t="s">
        <v>1842</v>
      </c>
      <c r="B38" s="7" t="s">
        <v>1469</v>
      </c>
      <c r="C38" s="17" t="n">
        <v>434</v>
      </c>
      <c r="D38" s="16" t="n">
        <v>0.201088898728</v>
      </c>
      <c r="E38" s="16" t="n">
        <v>0.0712626092168344</v>
      </c>
      <c r="F38" s="16" t="n">
        <v>0.207444986078855</v>
      </c>
      <c r="G38" s="16" t="n">
        <v>0.0721954852645352</v>
      </c>
      <c r="H38" s="16" t="n">
        <v>0.913166057412829</v>
      </c>
      <c r="I38" s="17" t="n">
        <v>179.188313319032</v>
      </c>
      <c r="J38" s="16" t="n">
        <v>0.362382222245241</v>
      </c>
      <c r="K38" s="16" t="n">
        <v>0.483253927479997</v>
      </c>
      <c r="L38" s="16" t="n">
        <v>0.0881388285390563</v>
      </c>
      <c r="M38" s="16" t="n">
        <v>0.533184523809524</v>
      </c>
      <c r="N38" s="16" t="n">
        <v>0.539664294089424</v>
      </c>
      <c r="O38" s="16" t="n">
        <v>0.00242828360857465</v>
      </c>
      <c r="P38" s="34" t="b">
        <f aca="false">FALSE()</f>
        <v>0</v>
      </c>
      <c r="Q38" s="16"/>
    </row>
    <row r="39" customFormat="false" ht="22.35" hidden="false" customHeight="false" outlineLevel="0" collapsed="false">
      <c r="A39" s="6" t="s">
        <v>1248</v>
      </c>
      <c r="B39" s="7" t="s">
        <v>1469</v>
      </c>
      <c r="C39" s="17" t="n">
        <v>435</v>
      </c>
      <c r="D39" s="16" t="n">
        <v>0.199779808411278</v>
      </c>
      <c r="E39" s="16" t="n">
        <v>0.0703730246837389</v>
      </c>
      <c r="F39" s="16" t="n">
        <v>0.206188381106039</v>
      </c>
      <c r="G39" s="16" t="n">
        <v>0.0713599650006309</v>
      </c>
      <c r="H39" s="16" t="n">
        <v>0.93220067839569</v>
      </c>
      <c r="I39" s="17" t="n">
        <v>179.294183046514</v>
      </c>
      <c r="J39" s="16" t="n">
        <v>0.352486412647612</v>
      </c>
      <c r="K39" s="16" t="n">
        <v>0.471420758133287</v>
      </c>
      <c r="L39" s="16" t="n">
        <v>0.089920381766098</v>
      </c>
      <c r="M39" s="16" t="n">
        <v>0.533841765873016</v>
      </c>
      <c r="N39" s="16" t="n">
        <v>0.53140364086735</v>
      </c>
      <c r="O39" s="16" t="n">
        <v>0.0026786702035612</v>
      </c>
      <c r="P39" s="34" t="b">
        <f aca="false">FALSE()</f>
        <v>0</v>
      </c>
      <c r="Q39" s="16"/>
    </row>
    <row r="40" customFormat="false" ht="22.35" hidden="false" customHeight="false" outlineLevel="0" collapsed="false">
      <c r="A40" s="6" t="s">
        <v>1843</v>
      </c>
      <c r="B40" s="7" t="s">
        <v>1469</v>
      </c>
      <c r="C40" s="17" t="n">
        <v>436</v>
      </c>
      <c r="D40" s="16" t="n">
        <v>0.198422708883582</v>
      </c>
      <c r="E40" s="16" t="n">
        <v>0.0695257940399018</v>
      </c>
      <c r="F40" s="16" t="n">
        <v>0.20486234865775</v>
      </c>
      <c r="G40" s="16" t="n">
        <v>0.0705429198433742</v>
      </c>
      <c r="H40" s="16" t="n">
        <v>0.948039205575115</v>
      </c>
      <c r="I40" s="17" t="n">
        <v>179.362849034389</v>
      </c>
      <c r="J40" s="16" t="n">
        <v>0.344385044040616</v>
      </c>
      <c r="K40" s="16" t="n">
        <v>0.462673335308694</v>
      </c>
      <c r="L40" s="16" t="n">
        <v>0.0914115314668015</v>
      </c>
      <c r="M40" s="16" t="n">
        <v>0.53421378968254</v>
      </c>
      <c r="N40" s="16" t="n">
        <v>0.52463219181778</v>
      </c>
      <c r="O40" s="16" t="n">
        <v>0.00293514127894317</v>
      </c>
      <c r="P40" s="34" t="b">
        <f aca="false">FALSE()</f>
        <v>0</v>
      </c>
      <c r="Q40" s="16"/>
    </row>
    <row r="41" customFormat="false" ht="22.35" hidden="false" customHeight="false" outlineLevel="0" collapsed="false">
      <c r="A41" s="6" t="s">
        <v>1844</v>
      </c>
      <c r="B41" s="7" t="s">
        <v>1469</v>
      </c>
      <c r="C41" s="17" t="n">
        <v>437</v>
      </c>
      <c r="D41" s="16" t="n">
        <v>0.197058988630256</v>
      </c>
      <c r="E41" s="16" t="n">
        <v>0.0686295769195697</v>
      </c>
      <c r="F41" s="16" t="n">
        <v>0.203571938240705</v>
      </c>
      <c r="G41" s="16" t="n">
        <v>0.0697240309810258</v>
      </c>
      <c r="H41" s="16" t="n">
        <v>0.971140308987753</v>
      </c>
      <c r="I41" s="17" t="n">
        <v>179.51256856789</v>
      </c>
      <c r="J41" s="16" t="n">
        <v>0.332785117110716</v>
      </c>
      <c r="K41" s="16" t="n">
        <v>0.449416933293026</v>
      </c>
      <c r="L41" s="16" t="n">
        <v>0.0935573654110042</v>
      </c>
      <c r="M41" s="16" t="n">
        <v>0.535106646825397</v>
      </c>
      <c r="N41" s="16" t="n">
        <v>0.515826966931181</v>
      </c>
      <c r="O41" s="16" t="n">
        <v>0.0031834241714553</v>
      </c>
      <c r="P41" s="34" t="b">
        <f aca="false">FALSE()</f>
        <v>0</v>
      </c>
      <c r="Q41" s="16"/>
    </row>
    <row r="42" customFormat="false" ht="22.35" hidden="false" customHeight="false" outlineLevel="0" collapsed="false">
      <c r="A42" s="6" t="s">
        <v>1845</v>
      </c>
      <c r="B42" s="7" t="s">
        <v>1469</v>
      </c>
      <c r="C42" s="17" t="n">
        <v>438</v>
      </c>
      <c r="D42" s="16" t="n">
        <v>0.19576879485457</v>
      </c>
      <c r="E42" s="16" t="n">
        <v>0.067766759778738</v>
      </c>
      <c r="F42" s="16" t="n">
        <v>0.202381814639589</v>
      </c>
      <c r="G42" s="16" t="n">
        <v>0.068958168825815</v>
      </c>
      <c r="H42" s="16" t="n">
        <v>0.998345060898121</v>
      </c>
      <c r="I42" s="17" t="n">
        <v>179.698507852001</v>
      </c>
      <c r="J42" s="16" t="n">
        <v>0.319454501221048</v>
      </c>
      <c r="K42" s="16" t="n">
        <v>0.433744457949591</v>
      </c>
      <c r="L42" s="16" t="n">
        <v>0.0960744460319776</v>
      </c>
      <c r="M42" s="16" t="n">
        <v>0.536222718253968</v>
      </c>
      <c r="N42" s="16" t="n">
        <v>0.50368372586882</v>
      </c>
      <c r="O42" s="16" t="n">
        <v>0.00346508131393069</v>
      </c>
      <c r="P42" s="34" t="b">
        <f aca="false">FALSE()</f>
        <v>0</v>
      </c>
      <c r="Q42" s="16"/>
    </row>
    <row r="43" customFormat="false" ht="22.35" hidden="false" customHeight="false" outlineLevel="0" collapsed="false">
      <c r="A43" s="6" t="s">
        <v>1846</v>
      </c>
      <c r="B43" s="7" t="s">
        <v>1469</v>
      </c>
      <c r="C43" s="17" t="n">
        <v>439</v>
      </c>
      <c r="D43" s="16" t="n">
        <v>0.194544449144107</v>
      </c>
      <c r="E43" s="16" t="n">
        <v>0.0669778524221347</v>
      </c>
      <c r="F43" s="16" t="n">
        <v>0.201272684088849</v>
      </c>
      <c r="G43" s="16" t="n">
        <v>0.068265519801336</v>
      </c>
      <c r="H43" s="16" t="n">
        <v>1.02742139763869</v>
      </c>
      <c r="I43" s="17" t="n">
        <v>179.886000125051</v>
      </c>
      <c r="J43" s="16" t="n">
        <v>0.305601619959964</v>
      </c>
      <c r="K43" s="16" t="n">
        <v>0.417598525793167</v>
      </c>
      <c r="L43" s="16" t="n">
        <v>0.0987653938391675</v>
      </c>
      <c r="M43" s="16" t="n">
        <v>0.537165178571429</v>
      </c>
      <c r="N43" s="16" t="n">
        <v>0.490974350315038</v>
      </c>
      <c r="O43" s="16" t="n">
        <v>0.00374907866382315</v>
      </c>
      <c r="P43" s="34" t="b">
        <f aca="false">FALSE()</f>
        <v>0</v>
      </c>
      <c r="Q43" s="16"/>
    </row>
    <row r="44" customFormat="false" ht="22.35" hidden="false" customHeight="false" outlineLevel="0" collapsed="false">
      <c r="A44" s="6" t="s">
        <v>1847</v>
      </c>
      <c r="B44" s="7" t="s">
        <v>1469</v>
      </c>
      <c r="C44" s="17" t="n">
        <v>440</v>
      </c>
      <c r="D44" s="16" t="n">
        <v>0.193271440689148</v>
      </c>
      <c r="E44" s="16" t="n">
        <v>0.0661766814394076</v>
      </c>
      <c r="F44" s="16" t="n">
        <v>0.200143169821295</v>
      </c>
      <c r="G44" s="16" t="n">
        <v>0.0675899790190306</v>
      </c>
      <c r="H44" s="16" t="n">
        <v>1.0616599404687</v>
      </c>
      <c r="I44" s="17" t="n">
        <v>180.129551176931</v>
      </c>
      <c r="J44" s="16" t="n">
        <v>0.289811423999153</v>
      </c>
      <c r="K44" s="16" t="n">
        <v>0.398911246964009</v>
      </c>
      <c r="L44" s="16" t="n">
        <v>0.101913630737188</v>
      </c>
      <c r="M44" s="16" t="n">
        <v>0.538529265873016</v>
      </c>
      <c r="N44" s="16" t="n">
        <v>0.476648314743584</v>
      </c>
      <c r="O44" s="16" t="n">
        <v>0.00405710539190941</v>
      </c>
      <c r="P44" s="34" t="b">
        <f aca="false">FALSE()</f>
        <v>0</v>
      </c>
      <c r="Q44" s="16"/>
    </row>
    <row r="45" customFormat="false" ht="22.35" hidden="false" customHeight="false" outlineLevel="0" collapsed="false">
      <c r="A45" s="6" t="s">
        <v>1848</v>
      </c>
      <c r="B45" s="7" t="s">
        <v>1469</v>
      </c>
      <c r="C45" s="17" t="n">
        <v>441</v>
      </c>
      <c r="D45" s="16" t="n">
        <v>0.192123895301728</v>
      </c>
      <c r="E45" s="16" t="n">
        <v>0.0654464821541609</v>
      </c>
      <c r="F45" s="16" t="n">
        <v>0.199100716956968</v>
      </c>
      <c r="G45" s="16" t="n">
        <v>0.0669517396759202</v>
      </c>
      <c r="H45" s="16" t="n">
        <v>1.08962377841269</v>
      </c>
      <c r="I45" s="17" t="n">
        <v>180.317774152716</v>
      </c>
      <c r="J45" s="16" t="n">
        <v>0.277332938645166</v>
      </c>
      <c r="K45" s="16" t="n">
        <v>0.383133054386631</v>
      </c>
      <c r="L45" s="16" t="n">
        <v>0.104485113270873</v>
      </c>
      <c r="M45" s="16" t="n">
        <v>0.539198908730159</v>
      </c>
      <c r="N45" s="16" t="n">
        <v>0.465551482827264</v>
      </c>
      <c r="O45" s="16" t="n">
        <v>0.00430814334330098</v>
      </c>
      <c r="P45" s="34" t="b">
        <f aca="false">FALSE()</f>
        <v>0</v>
      </c>
      <c r="Q45" s="16"/>
    </row>
    <row r="46" customFormat="false" ht="22.35" hidden="false" customHeight="false" outlineLevel="0" collapsed="false">
      <c r="A46" s="6" t="s">
        <v>1849</v>
      </c>
      <c r="B46" s="7" t="s">
        <v>1469</v>
      </c>
      <c r="C46" s="17" t="n">
        <v>442</v>
      </c>
      <c r="D46" s="16" t="n">
        <v>0.191088931252459</v>
      </c>
      <c r="E46" s="16" t="n">
        <v>0.0647664163349664</v>
      </c>
      <c r="F46" s="16" t="n">
        <v>0.198132815699084</v>
      </c>
      <c r="G46" s="16" t="n">
        <v>0.0663268929104168</v>
      </c>
      <c r="H46" s="16" t="n">
        <v>1.11144566493315</v>
      </c>
      <c r="I46" s="17" t="n">
        <v>180.443283887641</v>
      </c>
      <c r="J46" s="16" t="n">
        <v>0.26785527597979</v>
      </c>
      <c r="K46" s="16" t="n">
        <v>0.371399731144713</v>
      </c>
      <c r="L46" s="16" t="n">
        <v>0.106501144468839</v>
      </c>
      <c r="M46" s="16" t="n">
        <v>0.539558531746032</v>
      </c>
      <c r="N46" s="16" t="n">
        <v>0.457649139904779</v>
      </c>
      <c r="O46" s="16" t="n">
        <v>0.00456002529635321</v>
      </c>
      <c r="P46" s="34" t="b">
        <f aca="false">FALSE()</f>
        <v>0</v>
      </c>
      <c r="Q46" s="16"/>
    </row>
    <row r="47" customFormat="false" ht="22.35" hidden="false" customHeight="false" outlineLevel="0" collapsed="false">
      <c r="A47" s="6" t="s">
        <v>1850</v>
      </c>
      <c r="B47" s="7" t="s">
        <v>1469</v>
      </c>
      <c r="C47" s="17" t="n">
        <v>443</v>
      </c>
      <c r="D47" s="16" t="n">
        <v>0.190051171454627</v>
      </c>
      <c r="E47" s="16" t="n">
        <v>0.0640595702123027</v>
      </c>
      <c r="F47" s="16" t="n">
        <v>0.197160886008443</v>
      </c>
      <c r="G47" s="16" t="n">
        <v>0.0656788800717706</v>
      </c>
      <c r="H47" s="16" t="n">
        <v>1.13398691119074</v>
      </c>
      <c r="I47" s="17" t="n">
        <v>180.579318924047</v>
      </c>
      <c r="J47" s="16" t="n">
        <v>0.258303197679893</v>
      </c>
      <c r="K47" s="16" t="n">
        <v>0.359838291497669</v>
      </c>
      <c r="L47" s="16" t="n">
        <v>0.108576780083937</v>
      </c>
      <c r="M47" s="16" t="n">
        <v>0.540141369047619</v>
      </c>
      <c r="N47" s="16" t="n">
        <v>0.449380732716089</v>
      </c>
      <c r="O47" s="16" t="n">
        <v>0.004896586009875</v>
      </c>
      <c r="P47" s="34" t="b">
        <f aca="false">FALSE()</f>
        <v>0</v>
      </c>
      <c r="Q47" s="16"/>
    </row>
    <row r="48" customFormat="false" ht="22.35" hidden="false" customHeight="false" outlineLevel="0" collapsed="false">
      <c r="A48" s="6" t="s">
        <v>1851</v>
      </c>
      <c r="B48" s="7" t="s">
        <v>1469</v>
      </c>
      <c r="C48" s="17" t="n">
        <v>444</v>
      </c>
      <c r="D48" s="16" t="n">
        <v>0.18903420679416</v>
      </c>
      <c r="E48" s="16" t="n">
        <v>0.0633247311580722</v>
      </c>
      <c r="F48" s="16" t="n">
        <v>0.196195223452095</v>
      </c>
      <c r="G48" s="16" t="n">
        <v>0.0650213576045118</v>
      </c>
      <c r="H48" s="16" t="n">
        <v>1.15513086499703</v>
      </c>
      <c r="I48" s="17" t="n">
        <v>180.753535487423</v>
      </c>
      <c r="J48" s="16" t="n">
        <v>0.249561582191163</v>
      </c>
      <c r="K48" s="16" t="n">
        <v>0.348596622717377</v>
      </c>
      <c r="L48" s="16" t="n">
        <v>0.110491691275881</v>
      </c>
      <c r="M48" s="16" t="n">
        <v>0.540575396825397</v>
      </c>
      <c r="N48" s="16" t="n">
        <v>0.442679523152473</v>
      </c>
      <c r="O48" s="16" t="n">
        <v>0.00523752062834111</v>
      </c>
      <c r="P48" s="34" t="b">
        <f aca="false">FALSE()</f>
        <v>0</v>
      </c>
      <c r="Q48" s="16"/>
    </row>
    <row r="49" customFormat="false" ht="22.35" hidden="false" customHeight="false" outlineLevel="0" collapsed="false">
      <c r="A49" s="6" t="s">
        <v>1249</v>
      </c>
      <c r="B49" s="7" t="s">
        <v>1469</v>
      </c>
      <c r="C49" s="17" t="n">
        <v>445</v>
      </c>
      <c r="D49" s="16" t="n">
        <v>0.188040886637503</v>
      </c>
      <c r="E49" s="16" t="n">
        <v>0.0626145508743894</v>
      </c>
      <c r="F49" s="16" t="n">
        <v>0.195235957436797</v>
      </c>
      <c r="G49" s="16" t="n">
        <v>0.0643805578974096</v>
      </c>
      <c r="H49" s="16" t="n">
        <v>1.17351045632987</v>
      </c>
      <c r="I49" s="17" t="n">
        <v>180.916253242475</v>
      </c>
      <c r="J49" s="16" t="n">
        <v>0.242133778650352</v>
      </c>
      <c r="K49" s="16" t="n">
        <v>0.339592829131112</v>
      </c>
      <c r="L49" s="16" t="n">
        <v>0.112146209199466</v>
      </c>
      <c r="M49" s="16" t="n">
        <v>0.540798611111111</v>
      </c>
      <c r="N49" s="16" t="n">
        <v>0.437053074435419</v>
      </c>
      <c r="O49" s="16" t="n">
        <v>0.00558753123214815</v>
      </c>
      <c r="P49" s="34" t="b">
        <f aca="false">FALSE()</f>
        <v>0</v>
      </c>
      <c r="Q49" s="16"/>
    </row>
    <row r="50" customFormat="false" ht="22.35" hidden="false" customHeight="false" outlineLevel="0" collapsed="false">
      <c r="A50" s="6" t="s">
        <v>1852</v>
      </c>
      <c r="B50" s="7" t="s">
        <v>1469</v>
      </c>
      <c r="C50" s="17" t="n">
        <v>446</v>
      </c>
      <c r="D50" s="16" t="n">
        <v>0.187091337674244</v>
      </c>
      <c r="E50" s="16" t="n">
        <v>0.0619492951151532</v>
      </c>
      <c r="F50" s="16" t="n">
        <v>0.19432050114338</v>
      </c>
      <c r="G50" s="16" t="n">
        <v>0.06376987382005</v>
      </c>
      <c r="H50" s="16" t="n">
        <v>1.19149620643947</v>
      </c>
      <c r="I50" s="17" t="n">
        <v>181.052883217314</v>
      </c>
      <c r="J50" s="16" t="n">
        <v>0.235018397971946</v>
      </c>
      <c r="K50" s="16" t="n">
        <v>0.331060054387421</v>
      </c>
      <c r="L50" s="16" t="n">
        <v>0.113777058494307</v>
      </c>
      <c r="M50" s="16" t="n">
        <v>0.540947420634921</v>
      </c>
      <c r="N50" s="16" t="n">
        <v>0.432314028831895</v>
      </c>
      <c r="O50" s="16" t="n">
        <v>0.00596019568202433</v>
      </c>
      <c r="P50" s="34" t="b">
        <f aca="false">FALSE()</f>
        <v>0</v>
      </c>
      <c r="Q50" s="16"/>
    </row>
    <row r="51" customFormat="false" ht="22.35" hidden="false" customHeight="false" outlineLevel="0" collapsed="false">
      <c r="A51" s="6" t="s">
        <v>1853</v>
      </c>
      <c r="B51" s="7" t="s">
        <v>1469</v>
      </c>
      <c r="C51" s="17" t="n">
        <v>447</v>
      </c>
      <c r="D51" s="16" t="n">
        <v>0.186201706756369</v>
      </c>
      <c r="E51" s="16" t="n">
        <v>0.0612880077584881</v>
      </c>
      <c r="F51" s="16" t="n">
        <v>0.193488708976738</v>
      </c>
      <c r="G51" s="16" t="n">
        <v>0.0631787445207191</v>
      </c>
      <c r="H51" s="16" t="n">
        <v>1.21369030393794</v>
      </c>
      <c r="I51" s="17" t="n">
        <v>181.221861862195</v>
      </c>
      <c r="J51" s="16" t="n">
        <v>0.226445423455724</v>
      </c>
      <c r="K51" s="16" t="n">
        <v>0.320582229495812</v>
      </c>
      <c r="L51" s="16" t="n">
        <v>0.11578600052199</v>
      </c>
      <c r="M51" s="16" t="n">
        <v>0.541220238095238</v>
      </c>
      <c r="N51" s="16" t="n">
        <v>0.425837974065832</v>
      </c>
      <c r="O51" s="16" t="n">
        <v>0.00635256375659083</v>
      </c>
      <c r="P51" s="34" t="b">
        <f aca="false">FALSE()</f>
        <v>0</v>
      </c>
      <c r="Q51" s="16"/>
    </row>
    <row r="52" customFormat="false" ht="22.35" hidden="false" customHeight="false" outlineLevel="0" collapsed="false">
      <c r="A52" s="6" t="s">
        <v>1854</v>
      </c>
      <c r="B52" s="7" t="s">
        <v>1469</v>
      </c>
      <c r="C52" s="17" t="n">
        <v>448</v>
      </c>
      <c r="D52" s="16" t="n">
        <v>0.185340563306115</v>
      </c>
      <c r="E52" s="16" t="n">
        <v>0.0606409014300138</v>
      </c>
      <c r="F52" s="16" t="n">
        <v>0.19267406120491</v>
      </c>
      <c r="G52" s="16" t="n">
        <v>0.0626070748148618</v>
      </c>
      <c r="H52" s="16" t="n">
        <v>1.23414242178946</v>
      </c>
      <c r="I52" s="17" t="n">
        <v>181.404034129516</v>
      </c>
      <c r="J52" s="16" t="n">
        <v>0.218746276351202</v>
      </c>
      <c r="K52" s="16" t="n">
        <v>0.311422657584044</v>
      </c>
      <c r="L52" s="16" t="n">
        <v>0.117616629696561</v>
      </c>
      <c r="M52" s="16" t="n">
        <v>0.541468253968254</v>
      </c>
      <c r="N52" s="16" t="n">
        <v>0.420335825206985</v>
      </c>
      <c r="O52" s="16" t="n">
        <v>0.00674721782473479</v>
      </c>
      <c r="P52" s="34" t="b">
        <f aca="false">FALSE()</f>
        <v>0</v>
      </c>
      <c r="Q52" s="16"/>
    </row>
    <row r="53" customFormat="false" ht="22.35" hidden="false" customHeight="false" outlineLevel="0" collapsed="false">
      <c r="A53" s="6" t="s">
        <v>1855</v>
      </c>
      <c r="B53" s="7" t="s">
        <v>1469</v>
      </c>
      <c r="C53" s="17" t="n">
        <v>449</v>
      </c>
      <c r="D53" s="16" t="n">
        <v>0.184481284357108</v>
      </c>
      <c r="E53" s="16" t="n">
        <v>0.0599950328937052</v>
      </c>
      <c r="F53" s="16" t="n">
        <v>0.191845101970064</v>
      </c>
      <c r="G53" s="16" t="n">
        <v>0.0620367673974017</v>
      </c>
      <c r="H53" s="16" t="n">
        <v>1.25224718560135</v>
      </c>
      <c r="I53" s="17" t="n">
        <v>181.590637989929</v>
      </c>
      <c r="J53" s="16" t="n">
        <v>0.21209022403235</v>
      </c>
      <c r="K53" s="16" t="n">
        <v>0.303927634576745</v>
      </c>
      <c r="L53" s="16" t="n">
        <v>0.119217370156799</v>
      </c>
      <c r="M53" s="16" t="n">
        <v>0.541579861111111</v>
      </c>
      <c r="N53" s="16" t="n">
        <v>0.415724241984689</v>
      </c>
      <c r="O53" s="16" t="n">
        <v>0.00709024094694224</v>
      </c>
      <c r="P53" s="34" t="b">
        <f aca="false">FALSE()</f>
        <v>0</v>
      </c>
      <c r="Q53" s="16"/>
    </row>
    <row r="54" customFormat="false" ht="22.35" hidden="false" customHeight="false" outlineLevel="0" collapsed="false">
      <c r="A54" s="6" t="s">
        <v>1250</v>
      </c>
      <c r="B54" s="7" t="s">
        <v>1469</v>
      </c>
      <c r="C54" s="17" t="n">
        <v>450</v>
      </c>
      <c r="D54" s="16" t="n">
        <v>0.183609396123596</v>
      </c>
      <c r="E54" s="16" t="n">
        <v>0.0593305587229891</v>
      </c>
      <c r="F54" s="16" t="n">
        <v>0.190995960337618</v>
      </c>
      <c r="G54" s="16" t="n">
        <v>0.0614464838571125</v>
      </c>
      <c r="H54" s="16" t="n">
        <v>1.26983457445387</v>
      </c>
      <c r="I54" s="17" t="n">
        <v>181.780275571646</v>
      </c>
      <c r="J54" s="16" t="n">
        <v>0.205766684113425</v>
      </c>
      <c r="K54" s="16" t="n">
        <v>0.296298313348617</v>
      </c>
      <c r="L54" s="16" t="n">
        <v>0.120763828803086</v>
      </c>
      <c r="M54" s="16" t="n">
        <v>0.541840277777778</v>
      </c>
      <c r="N54" s="16" t="n">
        <v>0.411107837856848</v>
      </c>
      <c r="O54" s="16" t="n">
        <v>0.00743610783871585</v>
      </c>
      <c r="P54" s="34" t="b">
        <f aca="false">FALSE()</f>
        <v>0</v>
      </c>
      <c r="Q54" s="16"/>
    </row>
    <row r="55" customFormat="false" ht="22.35" hidden="false" customHeight="false" outlineLevel="0" collapsed="false">
      <c r="A55" s="6" t="s">
        <v>1856</v>
      </c>
      <c r="B55" s="7" t="s">
        <v>1469</v>
      </c>
      <c r="C55" s="17" t="n">
        <v>451</v>
      </c>
      <c r="D55" s="16" t="n">
        <v>0.182736277272474</v>
      </c>
      <c r="E55" s="16" t="n">
        <v>0.0586600256851801</v>
      </c>
      <c r="F55" s="16" t="n">
        <v>0.190129405071054</v>
      </c>
      <c r="G55" s="16" t="n">
        <v>0.0608409262036109</v>
      </c>
      <c r="H55" s="16" t="n">
        <v>1.28516305364965</v>
      </c>
      <c r="I55" s="17" t="n">
        <v>181.956717828943</v>
      </c>
      <c r="J55" s="16" t="n">
        <v>0.200368750838653</v>
      </c>
      <c r="K55" s="16" t="n">
        <v>0.289832804454657</v>
      </c>
      <c r="L55" s="16" t="n">
        <v>0.122101683006116</v>
      </c>
      <c r="M55" s="16" t="n">
        <v>0.541951884920635</v>
      </c>
      <c r="N55" s="16" t="n">
        <v>0.407176673735457</v>
      </c>
      <c r="O55" s="16" t="n">
        <v>0.00775376271462695</v>
      </c>
      <c r="P55" s="34" t="b">
        <f aca="false">FALSE()</f>
        <v>0</v>
      </c>
      <c r="Q55" s="16"/>
    </row>
    <row r="56" customFormat="false" ht="22.35" hidden="false" customHeight="false" outlineLevel="0" collapsed="false">
      <c r="A56" s="6" t="s">
        <v>1857</v>
      </c>
      <c r="B56" s="7" t="s">
        <v>1469</v>
      </c>
      <c r="C56" s="17" t="n">
        <v>452</v>
      </c>
      <c r="D56" s="16" t="n">
        <v>0.181827655021625</v>
      </c>
      <c r="E56" s="16" t="n">
        <v>0.0579876803085051</v>
      </c>
      <c r="F56" s="16" t="n">
        <v>0.189221773389158</v>
      </c>
      <c r="G56" s="16" t="n">
        <v>0.0602313150715094</v>
      </c>
      <c r="H56" s="16" t="n">
        <v>1.299906629628</v>
      </c>
      <c r="I56" s="17" t="n">
        <v>182.133188451925</v>
      </c>
      <c r="J56" s="16" t="n">
        <v>0.195275688869707</v>
      </c>
      <c r="K56" s="16" t="n">
        <v>0.283552872221583</v>
      </c>
      <c r="L56" s="16" t="n">
        <v>0.123381654538507</v>
      </c>
      <c r="M56" s="16" t="n">
        <v>0.542013888888889</v>
      </c>
      <c r="N56" s="16" t="n">
        <v>0.404004029085957</v>
      </c>
      <c r="O56" s="16" t="n">
        <v>0.00811566849921458</v>
      </c>
      <c r="P56" s="34" t="b">
        <f aca="false">FALSE()</f>
        <v>0</v>
      </c>
      <c r="Q56" s="16"/>
    </row>
    <row r="57" customFormat="false" ht="22.35" hidden="false" customHeight="false" outlineLevel="0" collapsed="false">
      <c r="A57" s="6" t="s">
        <v>1858</v>
      </c>
      <c r="B57" s="7" t="s">
        <v>1469</v>
      </c>
      <c r="C57" s="17" t="n">
        <v>453</v>
      </c>
      <c r="D57" s="16" t="n">
        <v>0.180877818436514</v>
      </c>
      <c r="E57" s="16" t="n">
        <v>0.0573057065371571</v>
      </c>
      <c r="F57" s="16" t="n">
        <v>0.188276707463044</v>
      </c>
      <c r="G57" s="16" t="n">
        <v>0.0596131437795868</v>
      </c>
      <c r="H57" s="16" t="n">
        <v>1.31587548827982</v>
      </c>
      <c r="I57" s="17" t="n">
        <v>182.317088129676</v>
      </c>
      <c r="J57" s="16" t="n">
        <v>0.189868009004187</v>
      </c>
      <c r="K57" s="16" t="n">
        <v>0.277447970904006</v>
      </c>
      <c r="L57" s="16" t="n">
        <v>0.124770472450978</v>
      </c>
      <c r="M57" s="16" t="n">
        <v>0.542100694444444</v>
      </c>
      <c r="N57" s="16" t="n">
        <v>0.40094110232629</v>
      </c>
      <c r="O57" s="16" t="n">
        <v>0.008536866817751</v>
      </c>
      <c r="P57" s="34" t="b">
        <f aca="false">FALSE()</f>
        <v>0</v>
      </c>
      <c r="Q57" s="16"/>
    </row>
    <row r="58" customFormat="false" ht="22.35" hidden="false" customHeight="false" outlineLevel="0" collapsed="false">
      <c r="A58" s="6" t="s">
        <v>1859</v>
      </c>
      <c r="B58" s="7" t="s">
        <v>1469</v>
      </c>
      <c r="C58" s="17" t="n">
        <v>454</v>
      </c>
      <c r="D58" s="16" t="n">
        <v>0.179911284163828</v>
      </c>
      <c r="E58" s="16" t="n">
        <v>0.0566072147841103</v>
      </c>
      <c r="F58" s="16" t="n">
        <v>0.187319272621329</v>
      </c>
      <c r="G58" s="16" t="n">
        <v>0.0589765367282255</v>
      </c>
      <c r="H58" s="16" t="n">
        <v>1.33339253042567</v>
      </c>
      <c r="I58" s="17" t="n">
        <v>182.503224375742</v>
      </c>
      <c r="J58" s="16" t="n">
        <v>0.184064912805134</v>
      </c>
      <c r="K58" s="16" t="n">
        <v>0.270322298341942</v>
      </c>
      <c r="L58" s="16" t="n">
        <v>0.126301870380389</v>
      </c>
      <c r="M58" s="16" t="n">
        <v>0.542410714285714</v>
      </c>
      <c r="N58" s="16" t="n">
        <v>0.397590044224736</v>
      </c>
      <c r="O58" s="16" t="n">
        <v>0.00896038415860695</v>
      </c>
      <c r="P58" s="34" t="b">
        <f aca="false">FALSE()</f>
        <v>0</v>
      </c>
      <c r="Q58" s="16"/>
    </row>
    <row r="59" customFormat="false" ht="22.35" hidden="false" customHeight="false" outlineLevel="0" collapsed="false">
      <c r="A59" s="6" t="s">
        <v>1860</v>
      </c>
      <c r="B59" s="7" t="s">
        <v>1469</v>
      </c>
      <c r="C59" s="17" t="n">
        <v>455</v>
      </c>
      <c r="D59" s="16" t="n">
        <v>0.178900433863113</v>
      </c>
      <c r="E59" s="16" t="n">
        <v>0.0558958669715407</v>
      </c>
      <c r="F59" s="16" t="n">
        <v>0.18631315988278</v>
      </c>
      <c r="G59" s="16" t="n">
        <v>0.0583189204359252</v>
      </c>
      <c r="H59" s="16" t="n">
        <v>1.3508840059128</v>
      </c>
      <c r="I59" s="17" t="n">
        <v>182.678416735898</v>
      </c>
      <c r="J59" s="16" t="n">
        <v>0.178403445410432</v>
      </c>
      <c r="K59" s="16" t="n">
        <v>0.263478398026082</v>
      </c>
      <c r="L59" s="16" t="n">
        <v>0.127835693575854</v>
      </c>
      <c r="M59" s="16" t="n">
        <v>0.542212301587302</v>
      </c>
      <c r="N59" s="16" t="n">
        <v>0.39419469970794</v>
      </c>
      <c r="O59" s="16" t="n">
        <v>0.0094238625961889</v>
      </c>
      <c r="P59" s="34" t="b">
        <f aca="false">FALSE()</f>
        <v>0</v>
      </c>
      <c r="Q59" s="16"/>
    </row>
    <row r="60" customFormat="false" ht="22.35" hidden="false" customHeight="false" outlineLevel="0" collapsed="false">
      <c r="A60" s="6" t="s">
        <v>1861</v>
      </c>
      <c r="B60" s="7" t="s">
        <v>1469</v>
      </c>
      <c r="C60" s="17" t="n">
        <v>456</v>
      </c>
      <c r="D60" s="16" t="n">
        <v>0.177867798038545</v>
      </c>
      <c r="E60" s="16" t="n">
        <v>0.055173066650075</v>
      </c>
      <c r="F60" s="16" t="n">
        <v>0.185292795810785</v>
      </c>
      <c r="G60" s="16" t="n">
        <v>0.0576478073353069</v>
      </c>
      <c r="H60" s="16" t="n">
        <v>1.37049803603245</v>
      </c>
      <c r="I60" s="17" t="n">
        <v>182.855176188973</v>
      </c>
      <c r="J60" s="16" t="n">
        <v>0.172211564197211</v>
      </c>
      <c r="K60" s="16" t="n">
        <v>0.256156986171479</v>
      </c>
      <c r="L60" s="16" t="n">
        <v>0.129566407632266</v>
      </c>
      <c r="M60" s="16" t="n">
        <v>0.542435515873016</v>
      </c>
      <c r="N60" s="16" t="n">
        <v>0.390512364088323</v>
      </c>
      <c r="O60" s="16" t="n">
        <v>0.0099010330952062</v>
      </c>
      <c r="P60" s="34" t="b">
        <f aca="false">FALSE()</f>
        <v>0</v>
      </c>
      <c r="Q60" s="16"/>
    </row>
    <row r="61" customFormat="false" ht="22.35" hidden="false" customHeight="false" outlineLevel="0" collapsed="false">
      <c r="A61" s="6" t="s">
        <v>1862</v>
      </c>
      <c r="B61" s="7" t="s">
        <v>1469</v>
      </c>
      <c r="C61" s="17" t="n">
        <v>457</v>
      </c>
      <c r="D61" s="16" t="n">
        <v>0.17683669745453</v>
      </c>
      <c r="E61" s="16" t="n">
        <v>0.0544507786116238</v>
      </c>
      <c r="F61" s="16" t="n">
        <v>0.184285841288647</v>
      </c>
      <c r="G61" s="16" t="n">
        <v>0.0569754909848767</v>
      </c>
      <c r="H61" s="16" t="n">
        <v>1.39283667206285</v>
      </c>
      <c r="I61" s="17" t="n">
        <v>183.033182870083</v>
      </c>
      <c r="J61" s="16" t="n">
        <v>0.165358672209596</v>
      </c>
      <c r="K61" s="16" t="n">
        <v>0.248008127817066</v>
      </c>
      <c r="L61" s="16" t="n">
        <v>0.131550506772891</v>
      </c>
      <c r="M61" s="16" t="n">
        <v>0.542671130952381</v>
      </c>
      <c r="N61" s="16" t="n">
        <v>0.38497193617394</v>
      </c>
      <c r="O61" s="16" t="n">
        <v>0.0103484252826716</v>
      </c>
      <c r="P61" s="34" t="b">
        <f aca="false">FALSE()</f>
        <v>0</v>
      </c>
      <c r="Q61" s="16"/>
    </row>
    <row r="62" customFormat="false" ht="22.35" hidden="false" customHeight="false" outlineLevel="0" collapsed="false">
      <c r="A62" s="6" t="s">
        <v>1863</v>
      </c>
      <c r="B62" s="7" t="s">
        <v>1469</v>
      </c>
      <c r="C62" s="17" t="n">
        <v>458</v>
      </c>
      <c r="D62" s="16" t="n">
        <v>0.175785286256174</v>
      </c>
      <c r="E62" s="16" t="n">
        <v>0.0537514893302708</v>
      </c>
      <c r="F62" s="16" t="n">
        <v>0.183251025364436</v>
      </c>
      <c r="G62" s="16" t="n">
        <v>0.0563141200162551</v>
      </c>
      <c r="H62" s="16" t="n">
        <v>1.41378665198227</v>
      </c>
      <c r="I62" s="17" t="n">
        <v>183.187423835802</v>
      </c>
      <c r="J62" s="16" t="n">
        <v>0.159121705563294</v>
      </c>
      <c r="K62" s="16" t="n">
        <v>0.240391364429439</v>
      </c>
      <c r="L62" s="16" t="n">
        <v>0.133417237440573</v>
      </c>
      <c r="M62" s="16" t="n">
        <v>0.542832341269841</v>
      </c>
      <c r="N62" s="16" t="n">
        <v>0.380530567944086</v>
      </c>
      <c r="O62" s="16" t="n">
        <v>0.0107819288297101</v>
      </c>
      <c r="P62" s="34" t="b">
        <f aca="false">FALSE()</f>
        <v>0</v>
      </c>
      <c r="Q62" s="16"/>
    </row>
    <row r="63" customFormat="false" ht="22.35" hidden="false" customHeight="false" outlineLevel="0" collapsed="false">
      <c r="A63" s="6" t="s">
        <v>1864</v>
      </c>
      <c r="B63" s="7" t="s">
        <v>1469</v>
      </c>
      <c r="C63" s="17" t="n">
        <v>459</v>
      </c>
      <c r="D63" s="16" t="n">
        <v>0.174732116940646</v>
      </c>
      <c r="E63" s="16" t="n">
        <v>0.0530740007728165</v>
      </c>
      <c r="F63" s="16" t="n">
        <v>0.182216207255227</v>
      </c>
      <c r="G63" s="16" t="n">
        <v>0.055674278921902</v>
      </c>
      <c r="H63" s="16" t="n">
        <v>1.4350321977145</v>
      </c>
      <c r="I63" s="17" t="n">
        <v>183.342989117218</v>
      </c>
      <c r="J63" s="16" t="n">
        <v>0.152981585294551</v>
      </c>
      <c r="K63" s="16" t="n">
        <v>0.232810259982541</v>
      </c>
      <c r="L63" s="16" t="n">
        <v>0.135307961889238</v>
      </c>
      <c r="M63" s="16" t="n">
        <v>0.543067956349206</v>
      </c>
      <c r="N63" s="16" t="n">
        <v>0.375328050231592</v>
      </c>
      <c r="O63" s="16" t="n">
        <v>0.0111748934366837</v>
      </c>
      <c r="P63" s="34" t="b">
        <f aca="false">FALSE()</f>
        <v>0</v>
      </c>
      <c r="Q63" s="16"/>
    </row>
    <row r="64" customFormat="false" ht="22.35" hidden="false" customHeight="false" outlineLevel="0" collapsed="false">
      <c r="A64" s="6" t="s">
        <v>1865</v>
      </c>
      <c r="B64" s="7" t="s">
        <v>1469</v>
      </c>
      <c r="C64" s="17" t="n">
        <v>460</v>
      </c>
      <c r="D64" s="16" t="n">
        <v>0.173672533358063</v>
      </c>
      <c r="E64" s="16" t="n">
        <v>0.0524019123145363</v>
      </c>
      <c r="F64" s="16" t="n">
        <v>0.18118228371367</v>
      </c>
      <c r="G64" s="16" t="n">
        <v>0.0550463659642177</v>
      </c>
      <c r="H64" s="16" t="n">
        <v>1.45805630917733</v>
      </c>
      <c r="I64" s="17" t="n">
        <v>183.516945875168</v>
      </c>
      <c r="J64" s="16" t="n">
        <v>0.146534239188682</v>
      </c>
      <c r="K64" s="16" t="n">
        <v>0.224729154705481</v>
      </c>
      <c r="L64" s="16" t="n">
        <v>0.137349649179524</v>
      </c>
      <c r="M64" s="16" t="n">
        <v>0.54327876984127</v>
      </c>
      <c r="N64" s="16" t="n">
        <v>0.369871122610306</v>
      </c>
      <c r="O64" s="16" t="n">
        <v>0.0115461770881897</v>
      </c>
      <c r="P64" s="34" t="b">
        <f aca="false">FALSE()</f>
        <v>0</v>
      </c>
      <c r="Q64" s="16"/>
    </row>
    <row r="65" customFormat="false" ht="22.35" hidden="false" customHeight="false" outlineLevel="0" collapsed="false">
      <c r="A65" s="6" t="s">
        <v>1866</v>
      </c>
      <c r="B65" s="7" t="s">
        <v>1469</v>
      </c>
      <c r="C65" s="17" t="n">
        <v>461</v>
      </c>
      <c r="D65" s="16" t="n">
        <v>0.172592158790007</v>
      </c>
      <c r="E65" s="16" t="n">
        <v>0.0517214284733244</v>
      </c>
      <c r="F65" s="16" t="n">
        <v>0.180133957491829</v>
      </c>
      <c r="G65" s="16" t="n">
        <v>0.0544164628511288</v>
      </c>
      <c r="H65" s="16" t="n">
        <v>1.48312975199264</v>
      </c>
      <c r="I65" s="17" t="n">
        <v>183.711405543808</v>
      </c>
      <c r="J65" s="16" t="n">
        <v>0.139753435100141</v>
      </c>
      <c r="K65" s="16" t="n">
        <v>0.216086719696566</v>
      </c>
      <c r="L65" s="16" t="n">
        <v>0.139565262162868</v>
      </c>
      <c r="M65" s="16" t="n">
        <v>0.543601190476191</v>
      </c>
      <c r="N65" s="16" t="n">
        <v>0.363762719418608</v>
      </c>
      <c r="O65" s="16" t="n">
        <v>0.0119390201861922</v>
      </c>
      <c r="P65" s="34" t="b">
        <f aca="false">FALSE()</f>
        <v>0</v>
      </c>
      <c r="Q65" s="16"/>
    </row>
    <row r="66" customFormat="false" ht="22.35" hidden="false" customHeight="false" outlineLevel="0" collapsed="false">
      <c r="A66" s="6" t="s">
        <v>1867</v>
      </c>
      <c r="B66" s="7" t="s">
        <v>1469</v>
      </c>
      <c r="C66" s="17" t="n">
        <v>462</v>
      </c>
      <c r="D66" s="16" t="n">
        <v>0.17152565889358</v>
      </c>
      <c r="E66" s="16" t="n">
        <v>0.0510768375519274</v>
      </c>
      <c r="F66" s="16" t="n">
        <v>0.179101791427285</v>
      </c>
      <c r="G66" s="16" t="n">
        <v>0.0538151840138948</v>
      </c>
      <c r="H66" s="16" t="n">
        <v>1.5082975714839</v>
      </c>
      <c r="I66" s="17" t="n">
        <v>183.890037978898</v>
      </c>
      <c r="J66" s="16" t="n">
        <v>0.133194520334195</v>
      </c>
      <c r="K66" s="16" t="n">
        <v>0.207569380167822</v>
      </c>
      <c r="L66" s="16" t="n">
        <v>0.141797507121681</v>
      </c>
      <c r="M66" s="16" t="n">
        <v>0.54391121031746</v>
      </c>
      <c r="N66" s="16" t="n">
        <v>0.357142516200195</v>
      </c>
      <c r="O66" s="16" t="n">
        <v>0.012344994987758</v>
      </c>
      <c r="P66" s="34" t="b">
        <f aca="false">FALSE()</f>
        <v>0</v>
      </c>
      <c r="Q66" s="16"/>
    </row>
    <row r="67" customFormat="false" ht="22.35" hidden="false" customHeight="false" outlineLevel="0" collapsed="false">
      <c r="A67" s="6" t="s">
        <v>1868</v>
      </c>
      <c r="B67" s="7" t="s">
        <v>1469</v>
      </c>
      <c r="C67" s="17" t="n">
        <v>463</v>
      </c>
      <c r="D67" s="16" t="n">
        <v>0.170480967146353</v>
      </c>
      <c r="E67" s="16" t="n">
        <v>0.0504411867742172</v>
      </c>
      <c r="F67" s="16" t="n">
        <v>0.178094871774982</v>
      </c>
      <c r="G67" s="16" t="n">
        <v>0.0532191080078708</v>
      </c>
      <c r="H67" s="16" t="n">
        <v>1.53453785882825</v>
      </c>
      <c r="I67" s="17" t="n">
        <v>184.063577635195</v>
      </c>
      <c r="J67" s="16" t="n">
        <v>0.126614472869271</v>
      </c>
      <c r="K67" s="16" t="n">
        <v>0.198733003936262</v>
      </c>
      <c r="L67" s="16" t="n">
        <v>0.144130438146837</v>
      </c>
      <c r="M67" s="16" t="n">
        <v>0.544332837301587</v>
      </c>
      <c r="N67" s="16" t="n">
        <v>0.351199198989381</v>
      </c>
      <c r="O67" s="16" t="n">
        <v>0.0127976663695528</v>
      </c>
      <c r="P67" s="34" t="b">
        <f aca="false">FALSE()</f>
        <v>0</v>
      </c>
      <c r="Q67" s="16"/>
    </row>
    <row r="68" customFormat="false" ht="22.35" hidden="false" customHeight="false" outlineLevel="0" collapsed="false">
      <c r="A68" s="6" t="s">
        <v>1869</v>
      </c>
      <c r="B68" s="7" t="s">
        <v>1469</v>
      </c>
      <c r="C68" s="17" t="n">
        <v>464</v>
      </c>
      <c r="D68" s="16" t="n">
        <v>0.169451789291525</v>
      </c>
      <c r="E68" s="16" t="n">
        <v>0.0497884823828831</v>
      </c>
      <c r="F68" s="16" t="n">
        <v>0.177103237373568</v>
      </c>
      <c r="G68" s="16" t="n">
        <v>0.0526056860038111</v>
      </c>
      <c r="H68" s="16" t="n">
        <v>1.56191848425634</v>
      </c>
      <c r="I68" s="17" t="n">
        <v>184.243454371325</v>
      </c>
      <c r="J68" s="16" t="n">
        <v>0.120023202451366</v>
      </c>
      <c r="K68" s="16" t="n">
        <v>0.189968074055365</v>
      </c>
      <c r="L68" s="16" t="n">
        <v>0.1465613958398</v>
      </c>
      <c r="M68" s="16" t="n">
        <v>0.544630456349206</v>
      </c>
      <c r="N68" s="16" t="n">
        <v>0.344514834590334</v>
      </c>
      <c r="O68" s="16" t="n">
        <v>0.0131986506001653</v>
      </c>
      <c r="P68" s="34" t="b">
        <f aca="false">FALSE()</f>
        <v>0</v>
      </c>
      <c r="Q68" s="16"/>
    </row>
    <row r="69" customFormat="false" ht="22.35" hidden="false" customHeight="false" outlineLevel="0" collapsed="false">
      <c r="A69" s="6" t="s">
        <v>1870</v>
      </c>
      <c r="B69" s="7" t="s">
        <v>1469</v>
      </c>
      <c r="C69" s="17" t="n">
        <v>465</v>
      </c>
      <c r="D69" s="16" t="n">
        <v>0.168422362730048</v>
      </c>
      <c r="E69" s="16" t="n">
        <v>0.0491273498812824</v>
      </c>
      <c r="F69" s="16" t="n">
        <v>0.176101892329492</v>
      </c>
      <c r="G69" s="16" t="n">
        <v>0.0519828215138592</v>
      </c>
      <c r="H69" s="16" t="n">
        <v>1.58833007175488</v>
      </c>
      <c r="I69" s="17" t="n">
        <v>184.427156060845</v>
      </c>
      <c r="J69" s="16" t="n">
        <v>0.113924603056555</v>
      </c>
      <c r="K69" s="16" t="n">
        <v>0.181631618395968</v>
      </c>
      <c r="L69" s="16" t="n">
        <v>0.148894150514627</v>
      </c>
      <c r="M69" s="16" t="n">
        <v>0.544990079365079</v>
      </c>
      <c r="N69" s="16" t="n">
        <v>0.338440017665758</v>
      </c>
      <c r="O69" s="16" t="n">
        <v>0.0136279328101524</v>
      </c>
      <c r="P69" s="34" t="b">
        <f aca="false">FALSE()</f>
        <v>0</v>
      </c>
      <c r="Q69" s="16"/>
    </row>
    <row r="70" customFormat="false" ht="22.35" hidden="false" customHeight="false" outlineLevel="0" collapsed="false">
      <c r="A70" s="6" t="s">
        <v>1871</v>
      </c>
      <c r="B70" s="7" t="s">
        <v>1469</v>
      </c>
      <c r="C70" s="17" t="n">
        <v>466</v>
      </c>
      <c r="D70" s="16" t="n">
        <v>0.167384356509645</v>
      </c>
      <c r="E70" s="16" t="n">
        <v>0.0484517671133706</v>
      </c>
      <c r="F70" s="16" t="n">
        <v>0.175096325110401</v>
      </c>
      <c r="G70" s="16" t="n">
        <v>0.051354069755553</v>
      </c>
      <c r="H70" s="16" t="n">
        <v>1.61678885837902</v>
      </c>
      <c r="I70" s="17" t="n">
        <v>184.639466635748</v>
      </c>
      <c r="J70" s="16" t="n">
        <v>0.107631083917477</v>
      </c>
      <c r="K70" s="16" t="n">
        <v>0.173261830200749</v>
      </c>
      <c r="L70" s="16" t="n">
        <v>0.151391496864286</v>
      </c>
      <c r="M70" s="16" t="n">
        <v>0.545337301587302</v>
      </c>
      <c r="N70" s="16" t="n">
        <v>0.332236822428013</v>
      </c>
      <c r="O70" s="16" t="n">
        <v>0.0140589427711207</v>
      </c>
      <c r="P70" s="34" t="b">
        <f aca="false">FALSE()</f>
        <v>0</v>
      </c>
      <c r="Q70" s="16"/>
    </row>
    <row r="71" customFormat="false" ht="22.35" hidden="false" customHeight="false" outlineLevel="0" collapsed="false">
      <c r="A71" s="6" t="s">
        <v>1872</v>
      </c>
      <c r="B71" s="7" t="s">
        <v>1469</v>
      </c>
      <c r="C71" s="17" t="n">
        <v>467</v>
      </c>
      <c r="D71" s="16" t="n">
        <v>0.166352636211797</v>
      </c>
      <c r="E71" s="16" t="n">
        <v>0.0477840093036805</v>
      </c>
      <c r="F71" s="16" t="n">
        <v>0.174096983113589</v>
      </c>
      <c r="G71" s="16" t="n">
        <v>0.0507292892518659</v>
      </c>
      <c r="H71" s="16" t="n">
        <v>1.64577687346418</v>
      </c>
      <c r="I71" s="17" t="n">
        <v>184.847349886201</v>
      </c>
      <c r="J71" s="16" t="n">
        <v>0.101508968654827</v>
      </c>
      <c r="K71" s="16" t="n">
        <v>0.164813075085106</v>
      </c>
      <c r="L71" s="16" t="n">
        <v>0.153936784071028</v>
      </c>
      <c r="M71" s="16" t="n">
        <v>0.546031746031746</v>
      </c>
      <c r="N71" s="16" t="n">
        <v>0.325836490352956</v>
      </c>
      <c r="O71" s="16" t="n">
        <v>0.01447795747628</v>
      </c>
      <c r="P71" s="34" t="b">
        <f aca="false">FALSE()</f>
        <v>0</v>
      </c>
      <c r="Q71" s="16"/>
    </row>
    <row r="72" customFormat="false" ht="22.35" hidden="false" customHeight="false" outlineLevel="0" collapsed="false">
      <c r="A72" s="6" t="s">
        <v>1873</v>
      </c>
      <c r="B72" s="7" t="s">
        <v>1469</v>
      </c>
      <c r="C72" s="17" t="n">
        <v>468</v>
      </c>
      <c r="D72" s="16" t="n">
        <v>0.165343429740396</v>
      </c>
      <c r="E72" s="16" t="n">
        <v>0.0471485505874532</v>
      </c>
      <c r="F72" s="16" t="n">
        <v>0.173110208459012</v>
      </c>
      <c r="G72" s="16" t="n">
        <v>0.0501192079906857</v>
      </c>
      <c r="H72" s="16" t="n">
        <v>1.67239780195201</v>
      </c>
      <c r="I72" s="17" t="n">
        <v>185.011523625719</v>
      </c>
      <c r="J72" s="16" t="n">
        <v>0.0961361368109612</v>
      </c>
      <c r="K72" s="16" t="n">
        <v>0.157569102593005</v>
      </c>
      <c r="L72" s="16" t="n">
        <v>0.156291658826632</v>
      </c>
      <c r="M72" s="16" t="n">
        <v>0.546602182539683</v>
      </c>
      <c r="N72" s="16" t="n">
        <v>0.321067113157402</v>
      </c>
      <c r="O72" s="16" t="n">
        <v>0.0148839681916728</v>
      </c>
      <c r="P72" s="34" t="b">
        <f aca="false">FALSE()</f>
        <v>0</v>
      </c>
      <c r="Q72" s="16"/>
    </row>
    <row r="73" customFormat="false" ht="22.35" hidden="false" customHeight="false" outlineLevel="0" collapsed="false">
      <c r="A73" s="6" t="s">
        <v>1874</v>
      </c>
      <c r="B73" s="7" t="s">
        <v>1469</v>
      </c>
      <c r="C73" s="17" t="n">
        <v>469</v>
      </c>
      <c r="D73" s="16" t="n">
        <v>0.16434409807064</v>
      </c>
      <c r="E73" s="16" t="n">
        <v>0.0465183579743545</v>
      </c>
      <c r="F73" s="16" t="n">
        <v>0.172138904021171</v>
      </c>
      <c r="G73" s="16" t="n">
        <v>0.0495254967574537</v>
      </c>
      <c r="H73" s="16" t="n">
        <v>1.70069371384434</v>
      </c>
      <c r="I73" s="17" t="n">
        <v>185.208267180362</v>
      </c>
      <c r="J73" s="16" t="n">
        <v>0.0906789258087031</v>
      </c>
      <c r="K73" s="16" t="n">
        <v>0.14996328952573</v>
      </c>
      <c r="L73" s="16" t="n">
        <v>0.158772057571846</v>
      </c>
      <c r="M73" s="16" t="n">
        <v>0.546949404761905</v>
      </c>
      <c r="N73" s="16" t="n">
        <v>0.315047340324713</v>
      </c>
      <c r="O73" s="16" t="n">
        <v>0.0152459094957967</v>
      </c>
      <c r="P73" s="34" t="b">
        <f aca="false">FALSE()</f>
        <v>0</v>
      </c>
      <c r="Q73" s="16"/>
    </row>
    <row r="74" customFormat="false" ht="22.35" hidden="false" customHeight="false" outlineLevel="0" collapsed="false">
      <c r="A74" s="6" t="s">
        <v>1875</v>
      </c>
      <c r="B74" s="7" t="s">
        <v>1469</v>
      </c>
      <c r="C74" s="17" t="n">
        <v>470</v>
      </c>
      <c r="D74" s="16" t="n">
        <v>0.163377162207608</v>
      </c>
      <c r="E74" s="16" t="n">
        <v>0.0459109387738202</v>
      </c>
      <c r="F74" s="16" t="n">
        <v>0.171203587062566</v>
      </c>
      <c r="G74" s="16" t="n">
        <v>0.048963406911057</v>
      </c>
      <c r="H74" s="16" t="n">
        <v>1.72963799508823</v>
      </c>
      <c r="I74" s="17" t="n">
        <v>185.430046562261</v>
      </c>
      <c r="J74" s="16" t="n">
        <v>0.085359016805989</v>
      </c>
      <c r="K74" s="16" t="n">
        <v>0.142436638417714</v>
      </c>
      <c r="L74" s="16" t="n">
        <v>0.161287149422295</v>
      </c>
      <c r="M74" s="16" t="n">
        <v>0.547408234126984</v>
      </c>
      <c r="N74" s="16" t="n">
        <v>0.308760263335618</v>
      </c>
      <c r="O74" s="16" t="n">
        <v>0.0155777328829837</v>
      </c>
      <c r="P74" s="34" t="b">
        <f aca="false">FALSE()</f>
        <v>0</v>
      </c>
      <c r="Q74" s="16"/>
    </row>
    <row r="75" customFormat="false" ht="22.35" hidden="false" customHeight="false" outlineLevel="0" collapsed="false">
      <c r="A75" s="6" t="s">
        <v>1876</v>
      </c>
      <c r="B75" s="7" t="s">
        <v>1469</v>
      </c>
      <c r="C75" s="17" t="n">
        <v>471</v>
      </c>
      <c r="D75" s="16" t="n">
        <v>0.162449933766176</v>
      </c>
      <c r="E75" s="16" t="n">
        <v>0.0453380286616624</v>
      </c>
      <c r="F75" s="16" t="n">
        <v>0.170302624852828</v>
      </c>
      <c r="G75" s="16" t="n">
        <v>0.0484296795369874</v>
      </c>
      <c r="H75" s="16" t="n">
        <v>1.7568585799232</v>
      </c>
      <c r="I75" s="17" t="n">
        <v>185.635599374141</v>
      </c>
      <c r="J75" s="16" t="n">
        <v>0.0805906166077205</v>
      </c>
      <c r="K75" s="16" t="n">
        <v>0.135569946867467</v>
      </c>
      <c r="L75" s="16" t="n">
        <v>0.163650194628877</v>
      </c>
      <c r="M75" s="16" t="n">
        <v>0.547681051587302</v>
      </c>
      <c r="N75" s="16" t="n">
        <v>0.303420876926461</v>
      </c>
      <c r="O75" s="16" t="n">
        <v>0.0159005526677445</v>
      </c>
      <c r="P75" s="34" t="b">
        <f aca="false">FALSE()</f>
        <v>0</v>
      </c>
      <c r="Q75" s="16"/>
    </row>
    <row r="76" customFormat="false" ht="22.35" hidden="false" customHeight="false" outlineLevel="0" collapsed="false">
      <c r="A76" s="6" t="s">
        <v>1877</v>
      </c>
      <c r="B76" s="7" t="s">
        <v>1469</v>
      </c>
      <c r="C76" s="17" t="n">
        <v>472</v>
      </c>
      <c r="D76" s="16" t="n">
        <v>0.161554841282441</v>
      </c>
      <c r="E76" s="16" t="n">
        <v>0.0447930827627885</v>
      </c>
      <c r="F76" s="16" t="n">
        <v>0.169421760778031</v>
      </c>
      <c r="G76" s="16" t="n">
        <v>0.0479064649918743</v>
      </c>
      <c r="H76" s="16" t="n">
        <v>1.78105194441562</v>
      </c>
      <c r="I76" s="17" t="n">
        <v>185.794429613385</v>
      </c>
      <c r="J76" s="16" t="n">
        <v>0.0765377764840681</v>
      </c>
      <c r="K76" s="16" t="n">
        <v>0.129592726401013</v>
      </c>
      <c r="L76" s="16" t="n">
        <v>0.165767080201433</v>
      </c>
      <c r="M76" s="16" t="n">
        <v>0.54796626984127</v>
      </c>
      <c r="N76" s="16" t="n">
        <v>0.298813437803005</v>
      </c>
      <c r="O76" s="16" t="n">
        <v>0.016214811410858</v>
      </c>
      <c r="P76" s="34" t="b">
        <f aca="false">FALSE()</f>
        <v>0</v>
      </c>
      <c r="Q76" s="16"/>
    </row>
    <row r="77" customFormat="false" ht="22.35" hidden="false" customHeight="false" outlineLevel="0" collapsed="false">
      <c r="A77" s="6" t="s">
        <v>1878</v>
      </c>
      <c r="B77" s="7" t="s">
        <v>1469</v>
      </c>
      <c r="C77" s="17" t="n">
        <v>473</v>
      </c>
      <c r="D77" s="16" t="n">
        <v>0.160700730483234</v>
      </c>
      <c r="E77" s="16" t="n">
        <v>0.0442680204008419</v>
      </c>
      <c r="F77" s="16" t="n">
        <v>0.168578642657834</v>
      </c>
      <c r="G77" s="16" t="n">
        <v>0.0473996401690228</v>
      </c>
      <c r="H77" s="16" t="n">
        <v>1.8043116454365</v>
      </c>
      <c r="I77" s="17" t="n">
        <v>185.944006303545</v>
      </c>
      <c r="J77" s="16" t="n">
        <v>0.0728007374062817</v>
      </c>
      <c r="K77" s="16" t="n">
        <v>0.12479267254691</v>
      </c>
      <c r="L77" s="16" t="n">
        <v>0.167801950677291</v>
      </c>
      <c r="M77" s="16" t="n">
        <v>0.54827628968254</v>
      </c>
      <c r="N77" s="16" t="n">
        <v>0.294577544658486</v>
      </c>
      <c r="O77" s="16" t="n">
        <v>0.0165044871653606</v>
      </c>
      <c r="P77" s="34" t="b">
        <f aca="false">FALSE()</f>
        <v>0</v>
      </c>
      <c r="Q77" s="16"/>
    </row>
    <row r="78" customFormat="false" ht="22.35" hidden="false" customHeight="false" outlineLevel="0" collapsed="false">
      <c r="A78" s="6" t="s">
        <v>1879</v>
      </c>
      <c r="B78" s="7" t="s">
        <v>1469</v>
      </c>
      <c r="C78" s="17" t="n">
        <v>474</v>
      </c>
      <c r="D78" s="16" t="n">
        <v>0.159859479731003</v>
      </c>
      <c r="E78" s="16" t="n">
        <v>0.0437487654044533</v>
      </c>
      <c r="F78" s="16" t="n">
        <v>0.167751222159492</v>
      </c>
      <c r="G78" s="16" t="n">
        <v>0.0469034846841737</v>
      </c>
      <c r="H78" s="16" t="n">
        <v>1.82850194594347</v>
      </c>
      <c r="I78" s="17" t="n">
        <v>186.109703282388</v>
      </c>
      <c r="J78" s="16" t="n">
        <v>0.069075024476826</v>
      </c>
      <c r="K78" s="16" t="n">
        <v>0.119502599792</v>
      </c>
      <c r="L78" s="16" t="n">
        <v>0.16990627582441</v>
      </c>
      <c r="M78" s="16" t="n">
        <v>0.54858630952381</v>
      </c>
      <c r="N78" s="16" t="n">
        <v>0.290036699977873</v>
      </c>
      <c r="O78" s="16" t="n">
        <v>0.0167885703097779</v>
      </c>
      <c r="P78" s="34" t="b">
        <f aca="false">FALSE()</f>
        <v>0</v>
      </c>
      <c r="Q78" s="16"/>
    </row>
    <row r="79" customFormat="false" ht="22.35" hidden="false" customHeight="false" outlineLevel="0" collapsed="false">
      <c r="A79" s="6" t="s">
        <v>1880</v>
      </c>
      <c r="B79" s="7" t="s">
        <v>1469</v>
      </c>
      <c r="C79" s="17" t="n">
        <v>475</v>
      </c>
      <c r="D79" s="16" t="n">
        <v>0.159007658049287</v>
      </c>
      <c r="E79" s="16" t="n">
        <v>0.0432291638150221</v>
      </c>
      <c r="F79" s="16" t="n">
        <v>0.166918346255726</v>
      </c>
      <c r="G79" s="16" t="n">
        <v>0.0464134387899077</v>
      </c>
      <c r="H79" s="16" t="n">
        <v>1.85442728344492</v>
      </c>
      <c r="I79" s="17" t="n">
        <v>186.297852728106</v>
      </c>
      <c r="J79" s="16" t="n">
        <v>0.0652586218816156</v>
      </c>
      <c r="K79" s="16" t="n">
        <v>0.113600369466739</v>
      </c>
      <c r="L79" s="16" t="n">
        <v>0.172148527821293</v>
      </c>
      <c r="M79" s="16" t="n">
        <v>0.548797123015873</v>
      </c>
      <c r="N79" s="16" t="n">
        <v>0.285269718533636</v>
      </c>
      <c r="O79" s="16" t="n">
        <v>0.0170895930263494</v>
      </c>
      <c r="P79" s="34" t="b">
        <f aca="false">FALSE()</f>
        <v>0</v>
      </c>
      <c r="Q79" s="16"/>
    </row>
    <row r="80" customFormat="false" ht="22.35" hidden="false" customHeight="false" outlineLevel="0" collapsed="false">
      <c r="A80" s="6" t="s">
        <v>1881</v>
      </c>
      <c r="B80" s="7" t="s">
        <v>1469</v>
      </c>
      <c r="C80" s="17" t="n">
        <v>476</v>
      </c>
      <c r="D80" s="16" t="n">
        <v>0.158160381993754</v>
      </c>
      <c r="E80" s="16" t="n">
        <v>0.0427097445848724</v>
      </c>
      <c r="F80" s="16" t="n">
        <v>0.166097426910979</v>
      </c>
      <c r="G80" s="16" t="n">
        <v>0.0459307823269517</v>
      </c>
      <c r="H80" s="16" t="n">
        <v>1.88266368128874</v>
      </c>
      <c r="I80" s="17" t="n">
        <v>186.511412266837</v>
      </c>
      <c r="J80" s="16" t="n">
        <v>0.0613029367608426</v>
      </c>
      <c r="K80" s="16" t="n">
        <v>0.10770837745872</v>
      </c>
      <c r="L80" s="16" t="n">
        <v>0.174578453883927</v>
      </c>
      <c r="M80" s="16" t="n">
        <v>0.549206349206349</v>
      </c>
      <c r="N80" s="16" t="n">
        <v>0.283093334801944</v>
      </c>
      <c r="O80" s="16" t="n">
        <v>0.0174033737452982</v>
      </c>
      <c r="P80" s="34" t="b">
        <f aca="false">FALSE()</f>
        <v>0</v>
      </c>
      <c r="Q80" s="16"/>
    </row>
    <row r="81" customFormat="false" ht="22.35" hidden="false" customHeight="false" outlineLevel="0" collapsed="false">
      <c r="A81" s="6" t="s">
        <v>1882</v>
      </c>
      <c r="B81" s="7" t="s">
        <v>1469</v>
      </c>
      <c r="C81" s="17" t="n">
        <v>477</v>
      </c>
      <c r="D81" s="16" t="n">
        <v>0.157343515323588</v>
      </c>
      <c r="E81" s="16" t="n">
        <v>0.0422032940929436</v>
      </c>
      <c r="F81" s="16" t="n">
        <v>0.165308759276759</v>
      </c>
      <c r="G81" s="16" t="n">
        <v>0.0454608445352877</v>
      </c>
      <c r="H81" s="16" t="n">
        <v>1.91144128669826</v>
      </c>
      <c r="I81" s="17" t="n">
        <v>186.727048012185</v>
      </c>
      <c r="J81" s="16" t="n">
        <v>0.0574793162772616</v>
      </c>
      <c r="K81" s="16" t="n">
        <v>0.102070672892869</v>
      </c>
      <c r="L81" s="16" t="n">
        <v>0.177051830668269</v>
      </c>
      <c r="M81" s="16" t="n">
        <v>0.549702380952381</v>
      </c>
      <c r="N81" s="16" t="n">
        <v>0.278401375584676</v>
      </c>
      <c r="O81" s="16" t="n">
        <v>0.0177276302562019</v>
      </c>
      <c r="P81" s="34" t="b">
        <f aca="false">FALSE()</f>
        <v>0</v>
      </c>
      <c r="Q81" s="16"/>
    </row>
    <row r="82" customFormat="false" ht="22.35" hidden="false" customHeight="false" outlineLevel="0" collapsed="false">
      <c r="A82" s="6" t="s">
        <v>1883</v>
      </c>
      <c r="B82" s="7" t="s">
        <v>1469</v>
      </c>
      <c r="C82" s="17" t="n">
        <v>478</v>
      </c>
      <c r="D82" s="16" t="n">
        <v>0.15654671943237</v>
      </c>
      <c r="E82" s="16" t="n">
        <v>0.0416993026527205</v>
      </c>
      <c r="F82" s="16" t="n">
        <v>0.164536066269606</v>
      </c>
      <c r="G82" s="16" t="n">
        <v>0.0449959821405014</v>
      </c>
      <c r="H82" s="16" t="n">
        <v>1.93977045720049</v>
      </c>
      <c r="I82" s="17" t="n">
        <v>186.955459418358</v>
      </c>
      <c r="J82" s="16" t="n">
        <v>0.0539123163691755</v>
      </c>
      <c r="K82" s="16" t="n">
        <v>0.0963134364752812</v>
      </c>
      <c r="L82" s="16" t="n">
        <v>0.179467149524716</v>
      </c>
      <c r="M82" s="16" t="n">
        <v>0.549962797619048</v>
      </c>
      <c r="N82" s="16" t="n">
        <v>0.273605310620548</v>
      </c>
      <c r="O82" s="16" t="n">
        <v>0.0180703064266511</v>
      </c>
      <c r="P82" s="34" t="b">
        <f aca="false">FALSE()</f>
        <v>0</v>
      </c>
      <c r="Q82" s="16"/>
    </row>
    <row r="83" customFormat="false" ht="22.35" hidden="false" customHeight="false" outlineLevel="0" collapsed="false">
      <c r="A83" s="6" t="s">
        <v>1884</v>
      </c>
      <c r="B83" s="7" t="s">
        <v>1469</v>
      </c>
      <c r="C83" s="17" t="n">
        <v>479</v>
      </c>
      <c r="D83" s="16" t="n">
        <v>0.155736924485037</v>
      </c>
      <c r="E83" s="16" t="n">
        <v>0.0411766170379746</v>
      </c>
      <c r="F83" s="16" t="n">
        <v>0.163745082406592</v>
      </c>
      <c r="G83" s="16" t="n">
        <v>0.0445250637913577</v>
      </c>
      <c r="H83" s="16" t="n">
        <v>1.96824895406782</v>
      </c>
      <c r="I83" s="17" t="n">
        <v>187.232044697747</v>
      </c>
      <c r="J83" s="16" t="n">
        <v>0.0505156110309648</v>
      </c>
      <c r="K83" s="16" t="n">
        <v>0.0917862459625674</v>
      </c>
      <c r="L83" s="16" t="n">
        <v>0.181846945623126</v>
      </c>
      <c r="M83" s="16" t="n">
        <v>0.550508432539683</v>
      </c>
      <c r="N83" s="16" t="n">
        <v>0.269297050642716</v>
      </c>
      <c r="O83" s="16" t="n">
        <v>0.0184486164513906</v>
      </c>
      <c r="P83" s="34" t="b">
        <f aca="false">FALSE()</f>
        <v>0</v>
      </c>
      <c r="Q83" s="16"/>
    </row>
    <row r="84" customFormat="false" ht="22.35" hidden="false" customHeight="false" outlineLevel="0" collapsed="false">
      <c r="A84" s="6" t="s">
        <v>1885</v>
      </c>
      <c r="B84" s="7" t="s">
        <v>1469</v>
      </c>
      <c r="C84" s="17" t="n">
        <v>480</v>
      </c>
      <c r="D84" s="16" t="n">
        <v>0.154948897563845</v>
      </c>
      <c r="E84" s="16" t="n">
        <v>0.0406721062257009</v>
      </c>
      <c r="F84" s="16" t="n">
        <v>0.162974568864001</v>
      </c>
      <c r="G84" s="16" t="n">
        <v>0.0440732222286587</v>
      </c>
      <c r="H84" s="16" t="n">
        <v>1.99622514678695</v>
      </c>
      <c r="I84" s="17" t="n">
        <v>187.514596181039</v>
      </c>
      <c r="J84" s="16" t="n">
        <v>0.0473563804792616</v>
      </c>
      <c r="K84" s="16" t="n">
        <v>0.0871139091263012</v>
      </c>
      <c r="L84" s="16" t="n">
        <v>0.184169082258544</v>
      </c>
      <c r="M84" s="16" t="n">
        <v>0.550954861111111</v>
      </c>
      <c r="N84" s="16" t="n">
        <v>0.265503302355383</v>
      </c>
      <c r="O84" s="16" t="n">
        <v>0.0188530172054298</v>
      </c>
      <c r="P84" s="34" t="b">
        <f aca="false">FALSE()</f>
        <v>0</v>
      </c>
      <c r="Q84" s="16"/>
    </row>
    <row r="85" customFormat="false" ht="22.35" hidden="false" customHeight="false" outlineLevel="0" collapsed="false">
      <c r="A85" s="6" t="s">
        <v>1886</v>
      </c>
      <c r="B85" s="7" t="s">
        <v>1469</v>
      </c>
      <c r="C85" s="17" t="n">
        <v>481</v>
      </c>
      <c r="D85" s="16" t="n">
        <v>0.154189594055664</v>
      </c>
      <c r="E85" s="16" t="n">
        <v>0.0401900948481808</v>
      </c>
      <c r="F85" s="16" t="n">
        <v>0.162227318718181</v>
      </c>
      <c r="G85" s="16" t="n">
        <v>0.0436369695864839</v>
      </c>
      <c r="H85" s="16" t="n">
        <v>2.02244935942029</v>
      </c>
      <c r="I85" s="17" t="n">
        <v>187.777898157913</v>
      </c>
      <c r="J85" s="16" t="n">
        <v>0.044548551647616</v>
      </c>
      <c r="K85" s="16" t="n">
        <v>0.0827558143856787</v>
      </c>
      <c r="L85" s="16" t="n">
        <v>0.186342077738146</v>
      </c>
      <c r="M85" s="16" t="n">
        <v>0.551302083333333</v>
      </c>
      <c r="N85" s="16" t="n">
        <v>0.261894827937116</v>
      </c>
      <c r="O85" s="16" t="n">
        <v>0.0192726266169147</v>
      </c>
      <c r="P85" s="34" t="b">
        <f aca="false">FALSE()</f>
        <v>0</v>
      </c>
      <c r="Q85" s="16"/>
    </row>
    <row r="86" customFormat="false" ht="22.35" hidden="false" customHeight="false" outlineLevel="0" collapsed="false">
      <c r="A86" s="6" t="s">
        <v>1887</v>
      </c>
      <c r="B86" s="7" t="s">
        <v>1469</v>
      </c>
      <c r="C86" s="17" t="n">
        <v>482</v>
      </c>
      <c r="D86" s="16" t="n">
        <v>0.153455544198618</v>
      </c>
      <c r="E86" s="16" t="n">
        <v>0.0397170195430201</v>
      </c>
      <c r="F86" s="16" t="n">
        <v>0.161497609861118</v>
      </c>
      <c r="G86" s="16" t="n">
        <v>0.0432051008241738</v>
      </c>
      <c r="H86" s="16" t="n">
        <v>2.04691255906304</v>
      </c>
      <c r="I86" s="17" t="n">
        <v>188.031654303953</v>
      </c>
      <c r="J86" s="16" t="n">
        <v>0.0420580046198676</v>
      </c>
      <c r="K86" s="16" t="n">
        <v>0.0788350131763553</v>
      </c>
      <c r="L86" s="16" t="n">
        <v>0.188357057100625</v>
      </c>
      <c r="M86" s="16" t="n">
        <v>0.55172371031746</v>
      </c>
      <c r="N86" s="16" t="n">
        <v>0.258925145256226</v>
      </c>
      <c r="O86" s="16" t="n">
        <v>0.0197048773574143</v>
      </c>
      <c r="P86" s="34" t="b">
        <f aca="false">FALSE()</f>
        <v>0</v>
      </c>
      <c r="Q86" s="16"/>
    </row>
    <row r="87" customFormat="false" ht="22.35" hidden="false" customHeight="false" outlineLevel="0" collapsed="false">
      <c r="A87" s="6" t="s">
        <v>1888</v>
      </c>
      <c r="B87" s="7" t="s">
        <v>1469</v>
      </c>
      <c r="C87" s="17" t="n">
        <v>483</v>
      </c>
      <c r="D87" s="16" t="n">
        <v>0.152763566893153</v>
      </c>
      <c r="E87" s="16" t="n">
        <v>0.0392465987635237</v>
      </c>
      <c r="F87" s="16" t="n">
        <v>0.160810351007378</v>
      </c>
      <c r="G87" s="16" t="n">
        <v>0.0427858990852845</v>
      </c>
      <c r="H87" s="16" t="n">
        <v>2.07181356895943</v>
      </c>
      <c r="I87" s="17" t="n">
        <v>188.322926923846</v>
      </c>
      <c r="J87" s="16" t="n">
        <v>0.0396454962185059</v>
      </c>
      <c r="K87" s="16" t="n">
        <v>0.0750245368476059</v>
      </c>
      <c r="L87" s="16" t="n">
        <v>0.190372462618644</v>
      </c>
      <c r="M87" s="16" t="n">
        <v>0.552095734126984</v>
      </c>
      <c r="N87" s="16" t="n">
        <v>0.256078624214088</v>
      </c>
      <c r="O87" s="16" t="n">
        <v>0.0201513657740396</v>
      </c>
      <c r="P87" s="34" t="b">
        <f aca="false">FALSE()</f>
        <v>0</v>
      </c>
      <c r="Q87" s="16"/>
    </row>
    <row r="88" customFormat="false" ht="22.35" hidden="false" customHeight="false" outlineLevel="0" collapsed="false">
      <c r="A88" s="6" t="s">
        <v>1889</v>
      </c>
      <c r="B88" s="7" t="s">
        <v>1469</v>
      </c>
      <c r="C88" s="17" t="n">
        <v>484</v>
      </c>
      <c r="D88" s="16" t="n">
        <v>0.152089613386809</v>
      </c>
      <c r="E88" s="16" t="n">
        <v>0.0387800984592818</v>
      </c>
      <c r="F88" s="16" t="n">
        <v>0.160153218570257</v>
      </c>
      <c r="G88" s="16" t="n">
        <v>0.0423779658074726</v>
      </c>
      <c r="H88" s="16" t="n">
        <v>2.1001703716892</v>
      </c>
      <c r="I88" s="17" t="n">
        <v>188.644392333003</v>
      </c>
      <c r="J88" s="16" t="n">
        <v>0.0370432232325457</v>
      </c>
      <c r="K88" s="16" t="n">
        <v>0.0707452261459111</v>
      </c>
      <c r="L88" s="16" t="n">
        <v>0.192671387584755</v>
      </c>
      <c r="M88" s="16" t="n">
        <v>0.552455357142857</v>
      </c>
      <c r="N88" s="16" t="n">
        <v>0.252990821180377</v>
      </c>
      <c r="O88" s="16" t="n">
        <v>0.0206297541865688</v>
      </c>
      <c r="P88" s="34" t="b">
        <f aca="false">FALSE()</f>
        <v>0</v>
      </c>
      <c r="Q88" s="16"/>
    </row>
    <row r="89" customFormat="false" ht="22.35" hidden="false" customHeight="false" outlineLevel="0" collapsed="false">
      <c r="A89" s="6" t="s">
        <v>1890</v>
      </c>
      <c r="B89" s="7" t="s">
        <v>1469</v>
      </c>
      <c r="C89" s="17" t="n">
        <v>485</v>
      </c>
      <c r="D89" s="16" t="n">
        <v>0.151449086117345</v>
      </c>
      <c r="E89" s="16" t="n">
        <v>0.0383179573018145</v>
      </c>
      <c r="F89" s="16" t="n">
        <v>0.159540711433111</v>
      </c>
      <c r="G89" s="16" t="n">
        <v>0.0419877993842109</v>
      </c>
      <c r="H89" s="16" t="n">
        <v>2.13177153687963</v>
      </c>
      <c r="I89" s="17" t="n">
        <v>189.016826639745</v>
      </c>
      <c r="J89" s="16" t="n">
        <v>0.0343170028054178</v>
      </c>
      <c r="K89" s="16" t="n">
        <v>0.0662397961127831</v>
      </c>
      <c r="L89" s="16" t="n">
        <v>0.195212566240517</v>
      </c>
      <c r="M89" s="16" t="n">
        <v>0.552591765873016</v>
      </c>
      <c r="N89" s="16" t="n">
        <v>0.248935349215011</v>
      </c>
      <c r="O89" s="16" t="n">
        <v>0.0211329287348888</v>
      </c>
      <c r="P89" s="34" t="b">
        <f aca="false">FALSE()</f>
        <v>0</v>
      </c>
      <c r="Q89" s="16"/>
    </row>
    <row r="90" customFormat="false" ht="22.35" hidden="false" customHeight="false" outlineLevel="0" collapsed="false">
      <c r="A90" s="6" t="s">
        <v>1891</v>
      </c>
      <c r="B90" s="7" t="s">
        <v>1469</v>
      </c>
      <c r="C90" s="17" t="n">
        <v>486</v>
      </c>
      <c r="D90" s="16" t="n">
        <v>0.150885581706122</v>
      </c>
      <c r="E90" s="16" t="n">
        <v>0.0378694481409942</v>
      </c>
      <c r="F90" s="16" t="n">
        <v>0.159007181950204</v>
      </c>
      <c r="G90" s="16" t="n">
        <v>0.0416306185494202</v>
      </c>
      <c r="H90" s="16" t="n">
        <v>2.16366940965019</v>
      </c>
      <c r="I90" s="17" t="n">
        <v>189.459015593964</v>
      </c>
      <c r="J90" s="16" t="n">
        <v>0.0317416089918619</v>
      </c>
      <c r="K90" s="16" t="n">
        <v>0.0621064013749302</v>
      </c>
      <c r="L90" s="16" t="n">
        <v>0.197706017797279</v>
      </c>
      <c r="M90" s="16" t="n">
        <v>0.553187003968254</v>
      </c>
      <c r="N90" s="16" t="n">
        <v>0.245257239638321</v>
      </c>
      <c r="O90" s="16" t="n">
        <v>0.0216278820415299</v>
      </c>
      <c r="P90" s="34" t="b">
        <f aca="false">FALSE()</f>
        <v>0</v>
      </c>
      <c r="Q90" s="16"/>
    </row>
    <row r="91" customFormat="false" ht="22.35" hidden="false" customHeight="false" outlineLevel="0" collapsed="false">
      <c r="A91" s="6" t="s">
        <v>1892</v>
      </c>
      <c r="B91" s="7" t="s">
        <v>1469</v>
      </c>
      <c r="C91" s="17" t="n">
        <v>487</v>
      </c>
      <c r="D91" s="16" t="n">
        <v>0.150384451437808</v>
      </c>
      <c r="E91" s="16" t="n">
        <v>0.0374578259058929</v>
      </c>
      <c r="F91" s="16" t="n">
        <v>0.158538699721498</v>
      </c>
      <c r="G91" s="16" t="n">
        <v>0.0413106662432144</v>
      </c>
      <c r="H91" s="16" t="n">
        <v>2.19487950023109</v>
      </c>
      <c r="I91" s="17" t="n">
        <v>189.902007471311</v>
      </c>
      <c r="J91" s="16" t="n">
        <v>0.0293849024614045</v>
      </c>
      <c r="K91" s="16" t="n">
        <v>0.0582087566657894</v>
      </c>
      <c r="L91" s="16" t="n">
        <v>0.200127508693998</v>
      </c>
      <c r="M91" s="16" t="n">
        <v>0.553447420634921</v>
      </c>
      <c r="N91" s="16" t="n">
        <v>0.241653504171608</v>
      </c>
      <c r="O91" s="16" t="n">
        <v>0.0221186512727756</v>
      </c>
      <c r="P91" s="34" t="b">
        <f aca="false">FALSE()</f>
        <v>0</v>
      </c>
      <c r="Q91" s="16"/>
    </row>
    <row r="92" customFormat="false" ht="22.35" hidden="false" customHeight="false" outlineLevel="0" collapsed="false">
      <c r="A92" s="6" t="s">
        <v>1893</v>
      </c>
      <c r="B92" s="7" t="s">
        <v>1469</v>
      </c>
      <c r="C92" s="17" t="n">
        <v>488</v>
      </c>
      <c r="D92" s="16" t="n">
        <v>0.149917080879882</v>
      </c>
      <c r="E92" s="16" t="n">
        <v>0.037051730072382</v>
      </c>
      <c r="F92" s="16" t="n">
        <v>0.158105843430624</v>
      </c>
      <c r="G92" s="16" t="n">
        <v>0.0410059280630506</v>
      </c>
      <c r="H92" s="16" t="n">
        <v>2.22681892648896</v>
      </c>
      <c r="I92" s="17" t="n">
        <v>190.387536965159</v>
      </c>
      <c r="J92" s="16" t="n">
        <v>0.0271313217275407</v>
      </c>
      <c r="K92" s="16" t="n">
        <v>0.0543674481744538</v>
      </c>
      <c r="L92" s="16" t="n">
        <v>0.202565950285916</v>
      </c>
      <c r="M92" s="16" t="n">
        <v>0.553571428571429</v>
      </c>
      <c r="N92" s="16" t="n">
        <v>0.238541867838027</v>
      </c>
      <c r="O92" s="16" t="n">
        <v>0.0226538898096377</v>
      </c>
      <c r="P92" s="34" t="b">
        <f aca="false">FALSE()</f>
        <v>0</v>
      </c>
      <c r="Q92" s="16"/>
    </row>
    <row r="93" customFormat="false" ht="22.35" hidden="false" customHeight="false" outlineLevel="0" collapsed="false">
      <c r="A93" s="6" t="s">
        <v>1894</v>
      </c>
      <c r="B93" s="7" t="s">
        <v>1469</v>
      </c>
      <c r="C93" s="17" t="n">
        <v>489</v>
      </c>
      <c r="D93" s="16" t="n">
        <v>0.149475482523108</v>
      </c>
      <c r="E93" s="16" t="n">
        <v>0.0366405933130233</v>
      </c>
      <c r="F93" s="16" t="n">
        <v>0.157702999986982</v>
      </c>
      <c r="G93" s="16" t="n">
        <v>0.0407113057148924</v>
      </c>
      <c r="H93" s="16" t="n">
        <v>2.2607226608665</v>
      </c>
      <c r="I93" s="17" t="n">
        <v>190.940196376224</v>
      </c>
      <c r="J93" s="16" t="n">
        <v>0.0249046843323026</v>
      </c>
      <c r="K93" s="16" t="n">
        <v>0.0504167999897833</v>
      </c>
      <c r="L93" s="16" t="n">
        <v>0.20510860897539</v>
      </c>
      <c r="M93" s="16" t="n">
        <v>0.553559027777778</v>
      </c>
      <c r="N93" s="16" t="n">
        <v>0.235603024664778</v>
      </c>
      <c r="O93" s="16" t="n">
        <v>0.0232443884329577</v>
      </c>
      <c r="P93" s="34" t="b">
        <f aca="false">FALSE()</f>
        <v>0</v>
      </c>
      <c r="Q93" s="16"/>
    </row>
    <row r="94" customFormat="false" ht="22.35" hidden="false" customHeight="false" outlineLevel="0" collapsed="false">
      <c r="A94" s="6" t="s">
        <v>1895</v>
      </c>
      <c r="B94" s="7" t="s">
        <v>1469</v>
      </c>
      <c r="C94" s="17" t="n">
        <v>490</v>
      </c>
      <c r="D94" s="16" t="n">
        <v>0.149093738002526</v>
      </c>
      <c r="E94" s="16" t="n">
        <v>0.0362684604784954</v>
      </c>
      <c r="F94" s="16" t="n">
        <v>0.157371407988594</v>
      </c>
      <c r="G94" s="16" t="n">
        <v>0.0404566873545496</v>
      </c>
      <c r="H94" s="16" t="n">
        <v>2.29606833794989</v>
      </c>
      <c r="I94" s="17" t="n">
        <v>191.495809153442</v>
      </c>
      <c r="J94" s="16" t="n">
        <v>0.0227546929842422</v>
      </c>
      <c r="K94" s="16" t="n">
        <v>0.0465411413921168</v>
      </c>
      <c r="L94" s="16" t="n">
        <v>0.207769032253721</v>
      </c>
      <c r="M94" s="16" t="n">
        <v>0.55405505952381</v>
      </c>
      <c r="N94" s="16" t="n">
        <v>0.232668984203414</v>
      </c>
      <c r="O94" s="16" t="n">
        <v>0.0238290679115142</v>
      </c>
      <c r="P94" s="34" t="b">
        <f aca="false">TRUE()</f>
        <v>1</v>
      </c>
      <c r="Q94" s="18" t="n">
        <v>0.000436144934831099</v>
      </c>
    </row>
    <row r="95" customFormat="false" ht="22.35" hidden="false" customHeight="false" outlineLevel="0" collapsed="false">
      <c r="A95" s="6" t="s">
        <v>1896</v>
      </c>
      <c r="B95" s="7" t="s">
        <v>1469</v>
      </c>
      <c r="C95" s="17" t="n">
        <v>491</v>
      </c>
      <c r="D95" s="16" t="n">
        <v>0.148791473799256</v>
      </c>
      <c r="E95" s="16" t="n">
        <v>0.0359109219090279</v>
      </c>
      <c r="F95" s="16" t="n">
        <v>0.157122492652858</v>
      </c>
      <c r="G95" s="16" t="n">
        <v>0.0402290131443074</v>
      </c>
      <c r="H95" s="16" t="n">
        <v>2.3319100566646</v>
      </c>
      <c r="I95" s="17" t="n">
        <v>192.103364002752</v>
      </c>
      <c r="J95" s="16" t="n">
        <v>0.0207417992944328</v>
      </c>
      <c r="K95" s="16" t="n">
        <v>0.0428251079959682</v>
      </c>
      <c r="L95" s="16" t="n">
        <v>0.210412915102132</v>
      </c>
      <c r="M95" s="16" t="n">
        <v>0.554451884920635</v>
      </c>
      <c r="N95" s="16" t="n">
        <v>0.229211092418732</v>
      </c>
      <c r="O95" s="16" t="n">
        <v>0.0243993724327084</v>
      </c>
      <c r="P95" s="34" t="b">
        <f aca="false">TRUE()</f>
        <v>1</v>
      </c>
      <c r="Q95" s="18" t="n">
        <v>0.000299637843525312</v>
      </c>
    </row>
    <row r="96" customFormat="false" ht="22.35" hidden="false" customHeight="false" outlineLevel="0" collapsed="false">
      <c r="A96" s="6" t="s">
        <v>1897</v>
      </c>
      <c r="B96" s="7" t="s">
        <v>1469</v>
      </c>
      <c r="C96" s="17" t="n">
        <v>492</v>
      </c>
      <c r="D96" s="16" t="n">
        <v>0.148567708411156</v>
      </c>
      <c r="E96" s="16" t="n">
        <v>0.0355591281897324</v>
      </c>
      <c r="F96" s="16" t="n">
        <v>0.156953115701255</v>
      </c>
      <c r="G96" s="16" t="n">
        <v>0.0400242568647411</v>
      </c>
      <c r="H96" s="16" t="n">
        <v>2.3681201834305</v>
      </c>
      <c r="I96" s="17" t="n">
        <v>192.785804568952</v>
      </c>
      <c r="J96" s="16" t="n">
        <v>0.0188681887764587</v>
      </c>
      <c r="K96" s="16" t="n">
        <v>0.0391514917111518</v>
      </c>
      <c r="L96" s="16" t="n">
        <v>0.213005648000747</v>
      </c>
      <c r="M96" s="16" t="n">
        <v>0.554712301587302</v>
      </c>
      <c r="N96" s="16" t="n">
        <v>0.226318674309223</v>
      </c>
      <c r="O96" s="16" t="n">
        <v>0.024983479615832</v>
      </c>
      <c r="P96" s="34" t="b">
        <f aca="false">TRUE()</f>
        <v>1</v>
      </c>
      <c r="Q96" s="18" t="n">
        <v>0.00024241839463182</v>
      </c>
    </row>
    <row r="97" customFormat="false" ht="22.35" hidden="false" customHeight="false" outlineLevel="0" collapsed="false">
      <c r="A97" s="6" t="s">
        <v>1898</v>
      </c>
      <c r="B97" s="7" t="s">
        <v>1469</v>
      </c>
      <c r="C97" s="17" t="n">
        <v>493</v>
      </c>
      <c r="D97" s="16" t="n">
        <v>0.14841212244213</v>
      </c>
      <c r="E97" s="16" t="n">
        <v>0.0352195387287349</v>
      </c>
      <c r="F97" s="16" t="n">
        <v>0.156856330063185</v>
      </c>
      <c r="G97" s="16" t="n">
        <v>0.039847043812671</v>
      </c>
      <c r="H97" s="16" t="n">
        <v>2.40523129572452</v>
      </c>
      <c r="I97" s="17" t="n">
        <v>193.536332298232</v>
      </c>
      <c r="J97" s="16" t="n">
        <v>0.017103838237067</v>
      </c>
      <c r="K97" s="16" t="n">
        <v>0.0357046924968953</v>
      </c>
      <c r="L97" s="16" t="n">
        <v>0.21560128226306</v>
      </c>
      <c r="M97" s="16" t="n">
        <v>0.555381944444444</v>
      </c>
      <c r="N97" s="16" t="n">
        <v>0.223469143645818</v>
      </c>
      <c r="O97" s="16" t="n">
        <v>0.0256151610780137</v>
      </c>
      <c r="P97" s="34" t="b">
        <f aca="false">TRUE()</f>
        <v>1</v>
      </c>
      <c r="Q97" s="18" t="n">
        <v>0.000184809001189397</v>
      </c>
    </row>
    <row r="98" customFormat="false" ht="22.35" hidden="false" customHeight="false" outlineLevel="0" collapsed="false">
      <c r="A98" s="6" t="s">
        <v>1899</v>
      </c>
      <c r="B98" s="7" t="s">
        <v>1469</v>
      </c>
      <c r="C98" s="17" t="n">
        <v>494</v>
      </c>
      <c r="D98" s="16" t="n">
        <v>0.148337799756915</v>
      </c>
      <c r="E98" s="16" t="n">
        <v>0.0349113591357078</v>
      </c>
      <c r="F98" s="16" t="n">
        <v>0.156847665571236</v>
      </c>
      <c r="G98" s="16" t="n">
        <v>0.0397081036214893</v>
      </c>
      <c r="H98" s="16" t="n">
        <v>2.44271420934955</v>
      </c>
      <c r="I98" s="17" t="n">
        <v>194.315767011325</v>
      </c>
      <c r="J98" s="16" t="n">
        <v>0.0154711248522223</v>
      </c>
      <c r="K98" s="16" t="n">
        <v>0.0325511695806625</v>
      </c>
      <c r="L98" s="16" t="n">
        <v>0.218190380729034</v>
      </c>
      <c r="M98" s="16" t="n">
        <v>0.555803571428571</v>
      </c>
      <c r="N98" s="16" t="n">
        <v>0.220890042214854</v>
      </c>
      <c r="O98" s="16" t="n">
        <v>0.0262662413282099</v>
      </c>
      <c r="P98" s="34" t="b">
        <f aca="false">TRUE()</f>
        <v>1</v>
      </c>
      <c r="Q98" s="18" t="n">
        <v>0.000494206781850468</v>
      </c>
    </row>
    <row r="99" customFormat="false" ht="22.35" hidden="false" customHeight="false" outlineLevel="0" collapsed="false">
      <c r="A99" s="6" t="s">
        <v>1900</v>
      </c>
      <c r="B99" s="7" t="s">
        <v>1469</v>
      </c>
      <c r="C99" s="17" t="n">
        <v>495</v>
      </c>
      <c r="D99" s="16" t="n">
        <v>0.148344962452806</v>
      </c>
      <c r="E99" s="16" t="n">
        <v>0.0346173266372825</v>
      </c>
      <c r="F99" s="16" t="n">
        <v>0.156919047415435</v>
      </c>
      <c r="G99" s="16" t="n">
        <v>0.039601292638427</v>
      </c>
      <c r="H99" s="16" t="n">
        <v>2.47913651061646</v>
      </c>
      <c r="I99" s="17" t="n">
        <v>195.174556307953</v>
      </c>
      <c r="J99" s="16" t="n">
        <v>0.0140178938067457</v>
      </c>
      <c r="K99" s="16" t="n">
        <v>0.0297718829570085</v>
      </c>
      <c r="L99" s="16" t="n">
        <v>0.220596003646913</v>
      </c>
      <c r="M99" s="16" t="n">
        <v>0.556374007936508</v>
      </c>
      <c r="N99" s="16" t="n">
        <v>0.21910843957863</v>
      </c>
      <c r="O99" s="16" t="n">
        <v>0.0269298582644474</v>
      </c>
      <c r="P99" s="34" t="b">
        <f aca="false">TRUE()</f>
        <v>1</v>
      </c>
      <c r="Q99" s="18" t="n">
        <v>0.000464403705948679</v>
      </c>
    </row>
    <row r="100" customFormat="false" ht="22.35" hidden="false" customHeight="false" outlineLevel="0" collapsed="false">
      <c r="A100" s="6" t="s">
        <v>1901</v>
      </c>
      <c r="B100" s="7" t="s">
        <v>1469</v>
      </c>
      <c r="C100" s="17" t="n">
        <v>496</v>
      </c>
      <c r="D100" s="16" t="n">
        <v>0.148436083907951</v>
      </c>
      <c r="E100" s="16" t="n">
        <v>0.0343387864375899</v>
      </c>
      <c r="F100" s="16" t="n">
        <v>0.15706619864562</v>
      </c>
      <c r="G100" s="16" t="n">
        <v>0.0395268631647016</v>
      </c>
      <c r="H100" s="16" t="n">
        <v>2.51237048964991</v>
      </c>
      <c r="I100" s="17" t="n">
        <v>196.110116810798</v>
      </c>
      <c r="J100" s="16" t="n">
        <v>0.0127983142875405</v>
      </c>
      <c r="K100" s="16" t="n">
        <v>0.0273778372645842</v>
      </c>
      <c r="L100" s="16" t="n">
        <v>0.222634041238796</v>
      </c>
      <c r="M100" s="16" t="n">
        <v>0.556262400793651</v>
      </c>
      <c r="N100" s="16" t="n">
        <v>0.217938625845784</v>
      </c>
      <c r="O100" s="16" t="n">
        <v>0.0275843933172426</v>
      </c>
      <c r="P100" s="34" t="b">
        <f aca="false">TRUE()</f>
        <v>1</v>
      </c>
      <c r="Q100" s="18" t="n">
        <v>0.000167001692617237</v>
      </c>
    </row>
    <row r="101" customFormat="false" ht="22.35" hidden="false" customHeight="false" outlineLevel="0" collapsed="false">
      <c r="A101" s="6" t="s">
        <v>1902</v>
      </c>
      <c r="B101" s="7" t="s">
        <v>1469</v>
      </c>
      <c r="C101" s="17" t="n">
        <v>497</v>
      </c>
      <c r="D101" s="16" t="n">
        <v>0.148613229493339</v>
      </c>
      <c r="E101" s="16" t="n">
        <v>0.0341062570981152</v>
      </c>
      <c r="F101" s="16" t="n">
        <v>0.15729342254529</v>
      </c>
      <c r="G101" s="16" t="n">
        <v>0.039494588553234</v>
      </c>
      <c r="H101" s="16" t="n">
        <v>2.54101784653406</v>
      </c>
      <c r="I101" s="17" t="n">
        <v>197.024673803685</v>
      </c>
      <c r="J101" s="16" t="n">
        <v>0.0118233373535913</v>
      </c>
      <c r="K101" s="16" t="n">
        <v>0.0254892727363136</v>
      </c>
      <c r="L101" s="16" t="n">
        <v>0.224280431175</v>
      </c>
      <c r="M101" s="16" t="n">
        <v>0.556436011904762</v>
      </c>
      <c r="N101" s="16" t="n">
        <v>0.217098149922784</v>
      </c>
      <c r="O101" s="16" t="n">
        <v>0.0282005974700815</v>
      </c>
      <c r="P101" s="34" t="b">
        <f aca="false">TRUE()</f>
        <v>1</v>
      </c>
      <c r="Q101" s="18" t="n">
        <v>0.000521137052612217</v>
      </c>
    </row>
    <row r="102" customFormat="false" ht="22.35" hidden="false" customHeight="false" outlineLevel="0" collapsed="false">
      <c r="A102" s="6" t="s">
        <v>1903</v>
      </c>
      <c r="B102" s="7" t="s">
        <v>1469</v>
      </c>
      <c r="C102" s="17" t="n">
        <v>498</v>
      </c>
      <c r="D102" s="16" t="n">
        <v>0.148882510043158</v>
      </c>
      <c r="E102" s="16" t="n">
        <v>0.0338924919496165</v>
      </c>
      <c r="F102" s="16" t="n">
        <v>0.157613520480347</v>
      </c>
      <c r="G102" s="16" t="n">
        <v>0.0394924654969572</v>
      </c>
      <c r="H102" s="16" t="n">
        <v>2.56865146040295</v>
      </c>
      <c r="I102" s="17" t="n">
        <v>197.991269525967</v>
      </c>
      <c r="J102" s="16" t="n">
        <v>0.0109458286270425</v>
      </c>
      <c r="K102" s="16" t="n">
        <v>0.0237331184964611</v>
      </c>
      <c r="L102" s="16" t="n">
        <v>0.225783727112215</v>
      </c>
      <c r="M102" s="16" t="n">
        <v>0.556336805555556</v>
      </c>
      <c r="N102" s="16" t="n">
        <v>0.216798318737949</v>
      </c>
      <c r="O102" s="16" t="n">
        <v>0.0288262733137668</v>
      </c>
      <c r="P102" s="34" t="b">
        <f aca="false">TRUE()</f>
        <v>1</v>
      </c>
      <c r="Q102" s="18" t="n">
        <v>0.000259620728232725</v>
      </c>
    </row>
    <row r="103" customFormat="false" ht="22.35" hidden="false" customHeight="false" outlineLevel="0" collapsed="false">
      <c r="A103" s="6" t="s">
        <v>1904</v>
      </c>
      <c r="B103" s="7" t="s">
        <v>1469</v>
      </c>
      <c r="C103" s="17" t="n">
        <v>499</v>
      </c>
      <c r="D103" s="16" t="n">
        <v>0.149255381658981</v>
      </c>
      <c r="E103" s="16" t="n">
        <v>0.0336989933019765</v>
      </c>
      <c r="F103" s="16" t="n">
        <v>0.158041512948084</v>
      </c>
      <c r="G103" s="16" t="n">
        <v>0.039527251703779</v>
      </c>
      <c r="H103" s="16" t="n">
        <v>2.59607142580908</v>
      </c>
      <c r="I103" s="17" t="n">
        <v>199.030190077279</v>
      </c>
      <c r="J103" s="16" t="n">
        <v>0.0101327560269269</v>
      </c>
      <c r="K103" s="16" t="n">
        <v>0.0221553938418054</v>
      </c>
      <c r="L103" s="16" t="n">
        <v>0.227197034102997</v>
      </c>
      <c r="M103" s="16" t="n">
        <v>0.556001984126984</v>
      </c>
      <c r="N103" s="16" t="n">
        <v>0.216486417148224</v>
      </c>
      <c r="O103" s="16" t="n">
        <v>0.0294516162768883</v>
      </c>
      <c r="P103" s="34" t="b">
        <f aca="false">TRUE()</f>
        <v>1</v>
      </c>
      <c r="Q103" s="18" t="n">
        <v>0.000242865007196708</v>
      </c>
    </row>
    <row r="104" customFormat="false" ht="22.35" hidden="false" customHeight="false" outlineLevel="0" collapsed="false">
      <c r="A104" s="6" t="s">
        <v>1251</v>
      </c>
      <c r="B104" s="7" t="s">
        <v>1469</v>
      </c>
      <c r="C104" s="17" t="n">
        <v>500</v>
      </c>
      <c r="D104" s="16" t="n">
        <v>0.149747082900664</v>
      </c>
      <c r="E104" s="16" t="n">
        <v>0.0335417790389045</v>
      </c>
      <c r="F104" s="16" t="n">
        <v>0.15859099960854</v>
      </c>
      <c r="G104" s="16" t="n">
        <v>0.0396112585437115</v>
      </c>
      <c r="H104" s="16" t="n">
        <v>2.62157144802935</v>
      </c>
      <c r="I104" s="17" t="n">
        <v>200.115390003745</v>
      </c>
      <c r="J104" s="16" t="n">
        <v>0.00942512898087326</v>
      </c>
      <c r="K104" s="16" t="n">
        <v>0.0207502839631958</v>
      </c>
      <c r="L104" s="16" t="n">
        <v>0.228398366612979</v>
      </c>
      <c r="M104" s="16" t="n">
        <v>0.555493551587302</v>
      </c>
      <c r="N104" s="16" t="n">
        <v>0.216486417148224</v>
      </c>
      <c r="O104" s="16" t="n">
        <v>0.0300447778987284</v>
      </c>
      <c r="P104" s="34" t="b">
        <f aca="false">TRUE()</f>
        <v>1</v>
      </c>
      <c r="Q104" s="18" t="n">
        <v>0.000339176926545439</v>
      </c>
    </row>
    <row r="105" customFormat="false" ht="22.35" hidden="false" customHeight="false" outlineLevel="0" collapsed="false">
      <c r="A105" s="6" t="s">
        <v>1905</v>
      </c>
      <c r="B105" s="7" t="s">
        <v>1469</v>
      </c>
      <c r="C105" s="17" t="n">
        <v>501</v>
      </c>
      <c r="D105" s="16" t="n">
        <v>0.150366682981857</v>
      </c>
      <c r="E105" s="16" t="n">
        <v>0.0334092796242574</v>
      </c>
      <c r="F105" s="16" t="n">
        <v>0.159263256428512</v>
      </c>
      <c r="G105" s="16" t="n">
        <v>0.0397344628032701</v>
      </c>
      <c r="H105" s="16" t="n">
        <v>2.6435911168009</v>
      </c>
      <c r="I105" s="17" t="n">
        <v>201.260124226423</v>
      </c>
      <c r="J105" s="16" t="n">
        <v>0.00884936404271279</v>
      </c>
      <c r="K105" s="16" t="n">
        <v>0.0197021785285719</v>
      </c>
      <c r="L105" s="16" t="n">
        <v>0.229243715811419</v>
      </c>
      <c r="M105" s="16" t="n">
        <v>0.555121527777778</v>
      </c>
      <c r="N105" s="16" t="n">
        <v>0.217093328993871</v>
      </c>
      <c r="O105" s="16" t="n">
        <v>0.0306312278400585</v>
      </c>
      <c r="P105" s="34" t="b">
        <f aca="false">TRUE()</f>
        <v>1</v>
      </c>
      <c r="Q105" s="18" t="n">
        <v>0.00028352223057965</v>
      </c>
    </row>
    <row r="106" customFormat="false" ht="22.35" hidden="false" customHeight="false" outlineLevel="0" collapsed="false">
      <c r="A106" s="6" t="s">
        <v>1906</v>
      </c>
      <c r="B106" s="7" t="s">
        <v>1469</v>
      </c>
      <c r="C106" s="17" t="n">
        <v>502</v>
      </c>
      <c r="D106" s="16" t="n">
        <v>0.1511282295312</v>
      </c>
      <c r="E106" s="16" t="n">
        <v>0.033304670071671</v>
      </c>
      <c r="F106" s="16" t="n">
        <v>0.160073437111801</v>
      </c>
      <c r="G106" s="16" t="n">
        <v>0.0398955719761784</v>
      </c>
      <c r="H106" s="16" t="n">
        <v>2.66219973112923</v>
      </c>
      <c r="I106" s="17" t="n">
        <v>202.442519984041</v>
      </c>
      <c r="J106" s="16" t="n">
        <v>0.00838691580883506</v>
      </c>
      <c r="K106" s="16" t="n">
        <v>0.0188342535750354</v>
      </c>
      <c r="L106" s="16" t="n">
        <v>0.229765246613798</v>
      </c>
      <c r="M106" s="16" t="n">
        <v>0.554898313492064</v>
      </c>
      <c r="N106" s="16" t="n">
        <v>0.218125882735795</v>
      </c>
      <c r="O106" s="16" t="n">
        <v>0.0312435266426306</v>
      </c>
      <c r="P106" s="34" t="b">
        <f aca="false">TRUE()</f>
        <v>1</v>
      </c>
      <c r="Q106" s="18" t="n">
        <v>0.000273296929747641</v>
      </c>
    </row>
    <row r="107" customFormat="false" ht="22.35" hidden="false" customHeight="false" outlineLevel="0" collapsed="false">
      <c r="A107" s="6" t="s">
        <v>1907</v>
      </c>
      <c r="B107" s="7" t="s">
        <v>1469</v>
      </c>
      <c r="C107" s="17" t="n">
        <v>503</v>
      </c>
      <c r="D107" s="16" t="n">
        <v>0.152033731754181</v>
      </c>
      <c r="E107" s="16" t="n">
        <v>0.0332431944758117</v>
      </c>
      <c r="F107" s="16" t="n">
        <v>0.161021531615835</v>
      </c>
      <c r="G107" s="16" t="n">
        <v>0.0401008978741474</v>
      </c>
      <c r="H107" s="16" t="n">
        <v>2.67568209301221</v>
      </c>
      <c r="I107" s="17" t="n">
        <v>203.609782368294</v>
      </c>
      <c r="J107" s="16" t="n">
        <v>0.00806458667611806</v>
      </c>
      <c r="K107" s="16" t="n">
        <v>0.018248655782928</v>
      </c>
      <c r="L107" s="16" t="n">
        <v>0.229868468153064</v>
      </c>
      <c r="M107" s="16" t="n">
        <v>0.554303075396825</v>
      </c>
      <c r="N107" s="16" t="n">
        <v>0.220248954431763</v>
      </c>
      <c r="O107" s="16" t="n">
        <v>0.0318659102542937</v>
      </c>
      <c r="P107" s="34" t="b">
        <f aca="false">TRUE()</f>
        <v>1</v>
      </c>
      <c r="Q107" s="18" t="n">
        <v>0.000349006451771078</v>
      </c>
    </row>
    <row r="108" customFormat="false" ht="22.35" hidden="false" customHeight="false" outlineLevel="0" collapsed="false">
      <c r="A108" s="6" t="s">
        <v>1908</v>
      </c>
      <c r="B108" s="7" t="s">
        <v>1469</v>
      </c>
      <c r="C108" s="17" t="n">
        <v>504</v>
      </c>
      <c r="D108" s="16" t="n">
        <v>0.153077430908442</v>
      </c>
      <c r="E108" s="16" t="n">
        <v>0.033230571522757</v>
      </c>
      <c r="F108" s="16" t="n">
        <v>0.162094803796137</v>
      </c>
      <c r="G108" s="16" t="n">
        <v>0.0403523727102132</v>
      </c>
      <c r="H108" s="16" t="n">
        <v>2.68152258964168</v>
      </c>
      <c r="I108" s="17" t="n">
        <v>204.735302628644</v>
      </c>
      <c r="J108" s="16" t="n">
        <v>0.00792659238771244</v>
      </c>
      <c r="K108" s="16" t="n">
        <v>0.0179756056879818</v>
      </c>
      <c r="L108" s="16" t="n">
        <v>0.229366690166093</v>
      </c>
      <c r="M108" s="16" t="n">
        <v>0.553571428571429</v>
      </c>
      <c r="N108" s="16" t="n">
        <v>0.223272366210101</v>
      </c>
      <c r="O108" s="16" t="n">
        <v>0.0324571203106003</v>
      </c>
      <c r="P108" s="34" t="b">
        <f aca="false">TRUE()</f>
        <v>1</v>
      </c>
      <c r="Q108" s="18" t="n">
        <v>0.000260003086392624</v>
      </c>
    </row>
    <row r="109" customFormat="false" ht="22.35" hidden="false" customHeight="false" outlineLevel="0" collapsed="false">
      <c r="A109" s="6" t="s">
        <v>1909</v>
      </c>
      <c r="B109" s="7" t="s">
        <v>1469</v>
      </c>
      <c r="C109" s="17" t="n">
        <v>505</v>
      </c>
      <c r="D109" s="16" t="n">
        <v>0.154263786241177</v>
      </c>
      <c r="E109" s="16" t="n">
        <v>0.0332445233164244</v>
      </c>
      <c r="F109" s="16" t="n">
        <v>0.163299494555453</v>
      </c>
      <c r="G109" s="16" t="n">
        <v>0.0406344571911532</v>
      </c>
      <c r="H109" s="16" t="n">
        <v>2.68187429736186</v>
      </c>
      <c r="I109" s="17" t="n">
        <v>205.862650205146</v>
      </c>
      <c r="J109" s="16" t="n">
        <v>0.00791522425591224</v>
      </c>
      <c r="K109" s="16" t="n">
        <v>0.0179596395090409</v>
      </c>
      <c r="L109" s="16" t="n">
        <v>0.228411628805212</v>
      </c>
      <c r="M109" s="16" t="n">
        <v>0.553199404761905</v>
      </c>
      <c r="N109" s="16" t="n">
        <v>0.227185411933863</v>
      </c>
      <c r="O109" s="16" t="n">
        <v>0.0330482306140279</v>
      </c>
      <c r="P109" s="34" t="b">
        <f aca="false">TRUE()</f>
        <v>1</v>
      </c>
      <c r="Q109" s="18" t="n">
        <v>0.000226573808678317</v>
      </c>
    </row>
    <row r="110" customFormat="false" ht="22.35" hidden="false" customHeight="false" outlineLevel="0" collapsed="false">
      <c r="A110" s="6" t="s">
        <v>1910</v>
      </c>
      <c r="B110" s="7" t="s">
        <v>1469</v>
      </c>
      <c r="C110" s="17" t="n">
        <v>506</v>
      </c>
      <c r="D110" s="16" t="n">
        <v>0.155619680554278</v>
      </c>
      <c r="E110" s="16" t="n">
        <v>0.0332943022063858</v>
      </c>
      <c r="F110" s="16" t="n">
        <v>0.164661395557698</v>
      </c>
      <c r="G110" s="16" t="n">
        <v>0.0409512862140307</v>
      </c>
      <c r="H110" s="16" t="n">
        <v>2.67580998195433</v>
      </c>
      <c r="I110" s="17" t="n">
        <v>206.957817145008</v>
      </c>
      <c r="J110" s="16" t="n">
        <v>0.00805163671936847</v>
      </c>
      <c r="K110" s="16" t="n">
        <v>0.0182292920814944</v>
      </c>
      <c r="L110" s="16" t="n">
        <v>0.226958936606834</v>
      </c>
      <c r="M110" s="16" t="n">
        <v>0.55218253968254</v>
      </c>
      <c r="N110" s="16" t="n">
        <v>0.232668984203414</v>
      </c>
      <c r="O110" s="16" t="n">
        <v>0.0336398232599346</v>
      </c>
      <c r="P110" s="34" t="b">
        <f aca="false">TRUE()</f>
        <v>1</v>
      </c>
      <c r="Q110" s="18" t="n">
        <v>0.000396976204631908</v>
      </c>
    </row>
    <row r="111" customFormat="false" ht="22.35" hidden="false" customHeight="false" outlineLevel="0" collapsed="false">
      <c r="A111" s="6" t="s">
        <v>1911</v>
      </c>
      <c r="B111" s="7" t="s">
        <v>1469</v>
      </c>
      <c r="C111" s="17" t="n">
        <v>507</v>
      </c>
      <c r="D111" s="16" t="n">
        <v>0.157175335678317</v>
      </c>
      <c r="E111" s="16" t="n">
        <v>0.0334003153623897</v>
      </c>
      <c r="F111" s="16" t="n">
        <v>0.166211839589548</v>
      </c>
      <c r="G111" s="16" t="n">
        <v>0.0413160988868872</v>
      </c>
      <c r="H111" s="16" t="n">
        <v>2.66228569969005</v>
      </c>
      <c r="I111" s="17" t="n">
        <v>207.964727711968</v>
      </c>
      <c r="J111" s="16" t="n">
        <v>0.00836801865038889</v>
      </c>
      <c r="K111" s="16" t="n">
        <v>0.0188121762725427</v>
      </c>
      <c r="L111" s="16" t="n">
        <v>0.224971069353969</v>
      </c>
      <c r="M111" s="16" t="n">
        <v>0.551128472222222</v>
      </c>
      <c r="N111" s="16" t="n">
        <v>0.238541867838027</v>
      </c>
      <c r="O111" s="16" t="n">
        <v>0.034211516205487</v>
      </c>
      <c r="P111" s="34" t="b">
        <f aca="false">TRUE()</f>
        <v>1</v>
      </c>
      <c r="Q111" s="18" t="n">
        <v>0.000311509768998895</v>
      </c>
    </row>
    <row r="112" customFormat="false" ht="22.35" hidden="false" customHeight="false" outlineLevel="0" collapsed="false">
      <c r="A112" s="6" t="s">
        <v>1912</v>
      </c>
      <c r="B112" s="7" t="s">
        <v>1469</v>
      </c>
      <c r="C112" s="17" t="n">
        <v>508</v>
      </c>
      <c r="D112" s="16" t="n">
        <v>0.15893615033247</v>
      </c>
      <c r="E112" s="16" t="n">
        <v>0.0335631473077078</v>
      </c>
      <c r="F112" s="16" t="n">
        <v>0.167963810841334</v>
      </c>
      <c r="G112" s="16" t="n">
        <v>0.0417334571032818</v>
      </c>
      <c r="H112" s="16" t="n">
        <v>2.6435873617932</v>
      </c>
      <c r="I112" s="17" t="n">
        <v>208.893780746091</v>
      </c>
      <c r="J112" s="16" t="n">
        <v>0.0088254774065518</v>
      </c>
      <c r="K112" s="16" t="n">
        <v>0.0196701027052578</v>
      </c>
      <c r="L112" s="16" t="n">
        <v>0.222633542802748</v>
      </c>
      <c r="M112" s="16" t="n">
        <v>0.550124007936508</v>
      </c>
      <c r="N112" s="16" t="n">
        <v>0.245689289632306</v>
      </c>
      <c r="O112" s="16" t="n">
        <v>0.0347461025508595</v>
      </c>
      <c r="P112" s="34" t="b">
        <f aca="false">TRUE()</f>
        <v>1</v>
      </c>
      <c r="Q112" s="18" t="n">
        <v>0.000342906109601414</v>
      </c>
    </row>
    <row r="113" customFormat="false" ht="22.35" hidden="false" customHeight="false" outlineLevel="0" collapsed="false">
      <c r="A113" s="6" t="s">
        <v>1913</v>
      </c>
      <c r="B113" s="7" t="s">
        <v>1469</v>
      </c>
      <c r="C113" s="17" t="n">
        <v>509</v>
      </c>
      <c r="D113" s="16" t="n">
        <v>0.160906423744058</v>
      </c>
      <c r="E113" s="16" t="n">
        <v>0.0337953218928353</v>
      </c>
      <c r="F113" s="16" t="n">
        <v>0.169912221489745</v>
      </c>
      <c r="G113" s="16" t="n">
        <v>0.0422047883783414</v>
      </c>
      <c r="H113" s="16" t="n">
        <v>2.6164096540128</v>
      </c>
      <c r="I113" s="17" t="n">
        <v>209.678637873601</v>
      </c>
      <c r="J113" s="16" t="n">
        <v>0.00953256053994435</v>
      </c>
      <c r="K113" s="16" t="n">
        <v>0.0209645608059189</v>
      </c>
      <c r="L113" s="16" t="n">
        <v>0.219720675345097</v>
      </c>
      <c r="M113" s="16" t="n">
        <v>0.548735119047619</v>
      </c>
      <c r="N113" s="16" t="n">
        <v>0.254167757618556</v>
      </c>
      <c r="O113" s="16" t="n">
        <v>0.0352415846838845</v>
      </c>
      <c r="P113" s="34" t="b">
        <f aca="false">TRUE()</f>
        <v>1</v>
      </c>
      <c r="Q113" s="18" t="n">
        <v>0.000371672220333626</v>
      </c>
    </row>
    <row r="114" customFormat="false" ht="22.35" hidden="false" customHeight="false" outlineLevel="0" collapsed="false">
      <c r="A114" s="6" t="s">
        <v>1914</v>
      </c>
      <c r="B114" s="7" t="s">
        <v>1469</v>
      </c>
      <c r="C114" s="17" t="n">
        <v>510</v>
      </c>
      <c r="D114" s="16" t="n">
        <v>0.163095029583379</v>
      </c>
      <c r="E114" s="16" t="n">
        <v>0.0341052247902512</v>
      </c>
      <c r="F114" s="16" t="n">
        <v>0.172056751461436</v>
      </c>
      <c r="G114" s="16" t="n">
        <v>0.0427301064458166</v>
      </c>
      <c r="H114" s="16" t="n">
        <v>2.57797750828821</v>
      </c>
      <c r="I114" s="17" t="n">
        <v>210.270237343494</v>
      </c>
      <c r="J114" s="16" t="n">
        <v>0.0106213103571364</v>
      </c>
      <c r="K114" s="16" t="n">
        <v>0.023126147944447</v>
      </c>
      <c r="L114" s="16" t="n">
        <v>0.216035146369853</v>
      </c>
      <c r="M114" s="16" t="n">
        <v>0.54734623015873</v>
      </c>
      <c r="N114" s="16" t="n">
        <v>0.26410157398027</v>
      </c>
      <c r="O114" s="16" t="n">
        <v>0.0356992272470265</v>
      </c>
      <c r="P114" s="34" t="b">
        <f aca="false">TRUE()</f>
        <v>1</v>
      </c>
      <c r="Q114" s="18" t="n">
        <v>0.000304805956843676</v>
      </c>
    </row>
    <row r="115" customFormat="false" ht="22.35" hidden="false" customHeight="false" outlineLevel="0" collapsed="false">
      <c r="A115" s="6" t="s">
        <v>1915</v>
      </c>
      <c r="B115" s="7" t="s">
        <v>1469</v>
      </c>
      <c r="C115" s="17" t="n">
        <v>511</v>
      </c>
      <c r="D115" s="16" t="n">
        <v>0.165515533470865</v>
      </c>
      <c r="E115" s="16" t="n">
        <v>0.034492381872722</v>
      </c>
      <c r="F115" s="16" t="n">
        <v>0.174406242225725</v>
      </c>
      <c r="G115" s="16" t="n">
        <v>0.0433064370112892</v>
      </c>
      <c r="H115" s="16" t="n">
        <v>2.52758126108231</v>
      </c>
      <c r="I115" s="17" t="n">
        <v>210.657492828874</v>
      </c>
      <c r="J115" s="16" t="n">
        <v>0.0122189195494968</v>
      </c>
      <c r="K115" s="16" t="n">
        <v>0.0262874630017686</v>
      </c>
      <c r="L115" s="16" t="n">
        <v>0.211520365765978</v>
      </c>
      <c r="M115" s="16" t="n">
        <v>0.545672123015873</v>
      </c>
      <c r="N115" s="16" t="n">
        <v>0.275812170095005</v>
      </c>
      <c r="O115" s="16" t="n">
        <v>0.0361305594657152</v>
      </c>
      <c r="P115" s="34" t="b">
        <f aca="false">TRUE()</f>
        <v>1</v>
      </c>
      <c r="Q115" s="18" t="n">
        <v>0.000240640490906884</v>
      </c>
    </row>
    <row r="116" customFormat="false" ht="22.35" hidden="false" customHeight="false" outlineLevel="0" collapsed="false">
      <c r="A116" s="6" t="s">
        <v>1916</v>
      </c>
      <c r="B116" s="7" t="s">
        <v>1469</v>
      </c>
      <c r="C116" s="17" t="n">
        <v>512</v>
      </c>
      <c r="D116" s="16" t="n">
        <v>0.168177597085361</v>
      </c>
      <c r="E116" s="16" t="n">
        <v>0.0349411194151639</v>
      </c>
      <c r="F116" s="16" t="n">
        <v>0.176972254833434</v>
      </c>
      <c r="G116" s="16" t="n">
        <v>0.0439248858676551</v>
      </c>
      <c r="H116" s="16" t="n">
        <v>2.46743066967357</v>
      </c>
      <c r="I116" s="17" t="n">
        <v>210.88851375185</v>
      </c>
      <c r="J116" s="16" t="n">
        <v>0.0144050861199761</v>
      </c>
      <c r="K116" s="16" t="n">
        <v>0.0305473211026576</v>
      </c>
      <c r="L116" s="16" t="n">
        <v>0.206317758104987</v>
      </c>
      <c r="M116" s="16" t="n">
        <v>0.544159226190476</v>
      </c>
      <c r="N116" s="16" t="n">
        <v>0.286388962389301</v>
      </c>
      <c r="O116" s="16" t="n">
        <v>0.036557339096945</v>
      </c>
      <c r="P116" s="34" t="b">
        <f aca="false">TRUE()</f>
        <v>1</v>
      </c>
      <c r="Q116" s="18" t="n">
        <v>0.00035642065835498</v>
      </c>
    </row>
    <row r="117" customFormat="false" ht="22.35" hidden="false" customHeight="false" outlineLevel="0" collapsed="false">
      <c r="A117" s="6" t="s">
        <v>1917</v>
      </c>
      <c r="B117" s="7" t="s">
        <v>1469</v>
      </c>
      <c r="C117" s="17" t="n">
        <v>513</v>
      </c>
      <c r="D117" s="16" t="n">
        <v>0.171079329125225</v>
      </c>
      <c r="E117" s="16" t="n">
        <v>0.0354624279198137</v>
      </c>
      <c r="F117" s="16" t="n">
        <v>0.17974447548625</v>
      </c>
      <c r="G117" s="16" t="n">
        <v>0.0445841106944296</v>
      </c>
      <c r="H117" s="16" t="n">
        <v>2.39530760036934</v>
      </c>
      <c r="I117" s="17" t="n">
        <v>210.904579829676</v>
      </c>
      <c r="J117" s="16" t="n">
        <v>0.0174805843263303</v>
      </c>
      <c r="K117" s="16" t="n">
        <v>0.0364361752658316</v>
      </c>
      <c r="L117" s="16" t="n">
        <v>0.200275704389245</v>
      </c>
      <c r="M117" s="16" t="n">
        <v>0.542460317460317</v>
      </c>
      <c r="N117" s="16" t="n">
        <v>0.3033087549729</v>
      </c>
      <c r="O117" s="16" t="n">
        <v>0.0369615691715888</v>
      </c>
      <c r="P117" s="34" t="b">
        <f aca="false">TRUE()</f>
        <v>1</v>
      </c>
      <c r="Q117" s="18" t="n">
        <v>0.000281383897340527</v>
      </c>
    </row>
    <row r="118" customFormat="false" ht="22.35" hidden="false" customHeight="false" outlineLevel="0" collapsed="false">
      <c r="A118" s="6" t="s">
        <v>1918</v>
      </c>
      <c r="B118" s="7" t="s">
        <v>1469</v>
      </c>
      <c r="C118" s="17" t="n">
        <v>514</v>
      </c>
      <c r="D118" s="16" t="n">
        <v>0.174218743257731</v>
      </c>
      <c r="E118" s="16" t="n">
        <v>0.0360646913794896</v>
      </c>
      <c r="F118" s="16" t="n">
        <v>0.182718941955155</v>
      </c>
      <c r="G118" s="16" t="n">
        <v>0.0452847078692984</v>
      </c>
      <c r="H118" s="16" t="n">
        <v>2.31115616977306</v>
      </c>
      <c r="I118" s="17" t="n">
        <v>210.674475282422</v>
      </c>
      <c r="J118" s="16" t="n">
        <v>0.0217912675069387</v>
      </c>
      <c r="K118" s="16" t="n">
        <v>0.044747036196831</v>
      </c>
      <c r="L118" s="16" t="n">
        <v>0.193397203942407</v>
      </c>
      <c r="M118" s="16" t="n">
        <v>0.540302579365079</v>
      </c>
      <c r="N118" s="16" t="n">
        <v>0.322092575987387</v>
      </c>
      <c r="O118" s="16" t="n">
        <v>0.0373233567307985</v>
      </c>
      <c r="P118" s="34" t="b">
        <f aca="false">TRUE()</f>
        <v>1</v>
      </c>
      <c r="Q118" s="18" t="n">
        <v>0.000428978867683077</v>
      </c>
    </row>
    <row r="119" customFormat="false" ht="22.35" hidden="false" customHeight="false" outlineLevel="0" collapsed="false">
      <c r="A119" s="6" t="s">
        <v>1919</v>
      </c>
      <c r="B119" s="7" t="s">
        <v>1469</v>
      </c>
      <c r="C119" s="17" t="n">
        <v>515</v>
      </c>
      <c r="D119" s="16" t="n">
        <v>0.177605303110587</v>
      </c>
      <c r="E119" s="16" t="n">
        <v>0.0367255545565889</v>
      </c>
      <c r="F119" s="16" t="n">
        <v>0.185919307702518</v>
      </c>
      <c r="G119" s="16" t="n">
        <v>0.0460180011531244</v>
      </c>
      <c r="H119" s="16" t="n">
        <v>2.22095386777103</v>
      </c>
      <c r="I119" s="17" t="n">
        <v>210.289776610566</v>
      </c>
      <c r="J119" s="16" t="n">
        <v>0.027420816590006</v>
      </c>
      <c r="K119" s="16" t="n">
        <v>0.054841633180012</v>
      </c>
      <c r="L119" s="16" t="n">
        <v>0.186103511280095</v>
      </c>
      <c r="M119" s="16" t="n">
        <v>0.537909226190476</v>
      </c>
      <c r="N119" s="16" t="n">
        <v>0.344514834590334</v>
      </c>
      <c r="O119" s="16" t="n">
        <v>0.0376660656537362</v>
      </c>
      <c r="P119" s="34" t="b">
        <f aca="false">FALSE()</f>
        <v>0</v>
      </c>
      <c r="Q119" s="16"/>
    </row>
    <row r="120" customFormat="false" ht="22.35" hidden="false" customHeight="false" outlineLevel="0" collapsed="false">
      <c r="A120" s="6" t="s">
        <v>1920</v>
      </c>
      <c r="B120" s="7" t="s">
        <v>1469</v>
      </c>
      <c r="C120" s="17" t="n">
        <v>516</v>
      </c>
      <c r="D120" s="16" t="n">
        <v>0.181234280650846</v>
      </c>
      <c r="E120" s="16" t="n">
        <v>0.037440717996396</v>
      </c>
      <c r="F120" s="16" t="n">
        <v>0.18933181806613</v>
      </c>
      <c r="G120" s="16" t="n">
        <v>0.0467780885473562</v>
      </c>
      <c r="H120" s="16" t="n">
        <v>2.12326178570586</v>
      </c>
      <c r="I120" s="17" t="n">
        <v>209.759554880954</v>
      </c>
      <c r="J120" s="16" t="n">
        <v>0.034903771912616</v>
      </c>
      <c r="K120" s="16" t="n">
        <v>0.0671849041917238</v>
      </c>
      <c r="L120" s="16" t="n">
        <v>0.178255309381276</v>
      </c>
      <c r="M120" s="16" t="n">
        <v>0.535491071428571</v>
      </c>
      <c r="N120" s="16" t="n">
        <v>0.370921341456593</v>
      </c>
      <c r="O120" s="16" t="n">
        <v>0.0380102286831178</v>
      </c>
      <c r="P120" s="34" t="b">
        <f aca="false">FALSE()</f>
        <v>0</v>
      </c>
      <c r="Q120" s="16"/>
    </row>
    <row r="121" customFormat="false" ht="22.35" hidden="false" customHeight="false" outlineLevel="0" collapsed="false">
      <c r="A121" s="6" t="s">
        <v>1921</v>
      </c>
      <c r="B121" s="7" t="s">
        <v>1469</v>
      </c>
      <c r="C121" s="17" t="n">
        <v>517</v>
      </c>
      <c r="D121" s="16" t="n">
        <v>0.185087618141299</v>
      </c>
      <c r="E121" s="16" t="n">
        <v>0.0382119326020003</v>
      </c>
      <c r="F121" s="16" t="n">
        <v>0.19293716386664</v>
      </c>
      <c r="G121" s="16" t="n">
        <v>0.0475646263563051</v>
      </c>
      <c r="H121" s="16" t="n">
        <v>2.01845197044068</v>
      </c>
      <c r="I121" s="17" t="n">
        <v>209.086192830856</v>
      </c>
      <c r="J121" s="16" t="n">
        <v>0.0448215525621782</v>
      </c>
      <c r="K121" s="16" t="n">
        <v>0.0831884808287297</v>
      </c>
      <c r="L121" s="16" t="n">
        <v>0.16986823385271</v>
      </c>
      <c r="M121" s="16" t="n">
        <v>0.532998511904762</v>
      </c>
      <c r="N121" s="16" t="n">
        <v>0.3988559693062</v>
      </c>
      <c r="O121" s="16" t="n">
        <v>0.0383503837734573</v>
      </c>
      <c r="P121" s="34" t="b">
        <f aca="false">FALSE()</f>
        <v>0</v>
      </c>
      <c r="Q121" s="16"/>
    </row>
    <row r="122" customFormat="false" ht="22.35" hidden="false" customHeight="false" outlineLevel="0" collapsed="false">
      <c r="A122" s="6" t="s">
        <v>1922</v>
      </c>
      <c r="B122" s="7" t="s">
        <v>1469</v>
      </c>
      <c r="C122" s="17" t="n">
        <v>518</v>
      </c>
      <c r="D122" s="16" t="n">
        <v>0.189138820715963</v>
      </c>
      <c r="E122" s="16" t="n">
        <v>0.0390405991318682</v>
      </c>
      <c r="F122" s="16" t="n">
        <v>0.196713917443583</v>
      </c>
      <c r="G122" s="16" t="n">
        <v>0.0483777138835465</v>
      </c>
      <c r="H122" s="16" t="n">
        <v>1.90853567352825</v>
      </c>
      <c r="I122" s="17" t="n">
        <v>208.27700032801</v>
      </c>
      <c r="J122" s="16" t="n">
        <v>0.0576969969625555</v>
      </c>
      <c r="K122" s="16" t="n">
        <v>0.102325870681455</v>
      </c>
      <c r="L122" s="16" t="n">
        <v>0.161092161299588</v>
      </c>
      <c r="M122" s="16" t="n">
        <v>0.530890376984127</v>
      </c>
      <c r="N122" s="16" t="n">
        <v>0.429742479382442</v>
      </c>
      <c r="O122" s="16" t="n">
        <v>0.0386647785190351</v>
      </c>
      <c r="P122" s="34" t="b">
        <f aca="false">FALSE()</f>
        <v>0</v>
      </c>
      <c r="Q122" s="16"/>
    </row>
    <row r="123" customFormat="false" ht="22.35" hidden="false" customHeight="false" outlineLevel="0" collapsed="false">
      <c r="A123" s="6" t="s">
        <v>1923</v>
      </c>
      <c r="B123" s="7" t="s">
        <v>1469</v>
      </c>
      <c r="C123" s="17" t="n">
        <v>519</v>
      </c>
      <c r="D123" s="16" t="n">
        <v>0.193363047390956</v>
      </c>
      <c r="E123" s="16" t="n">
        <v>0.0399211360492086</v>
      </c>
      <c r="F123" s="16" t="n">
        <v>0.200630859140712</v>
      </c>
      <c r="G123" s="16" t="n">
        <v>0.049206411536771</v>
      </c>
      <c r="H123" s="16" t="n">
        <v>1.79293029284108</v>
      </c>
      <c r="I123" s="17" t="n">
        <v>207.331698404623</v>
      </c>
      <c r="J123" s="16" t="n">
        <v>0.0744417278170678</v>
      </c>
      <c r="K123" s="16" t="n">
        <v>0.126976231171735</v>
      </c>
      <c r="L123" s="16" t="n">
        <v>0.151862754155785</v>
      </c>
      <c r="M123" s="16" t="n">
        <v>0.528373015873016</v>
      </c>
      <c r="N123" s="16" t="n">
        <v>0.463723317002181</v>
      </c>
      <c r="O123" s="16" t="n">
        <v>0.0389582350607753</v>
      </c>
      <c r="P123" s="34" t="b">
        <f aca="false">FALSE()</f>
        <v>0</v>
      </c>
      <c r="Q123" s="16"/>
    </row>
    <row r="124" customFormat="false" ht="22.35" hidden="false" customHeight="false" outlineLevel="0" collapsed="false">
      <c r="A124" s="6" t="s">
        <v>1924</v>
      </c>
      <c r="B124" s="7" t="s">
        <v>1469</v>
      </c>
      <c r="C124" s="17" t="n">
        <v>520</v>
      </c>
      <c r="D124" s="16" t="n">
        <v>0.197718563189927</v>
      </c>
      <c r="E124" s="16" t="n">
        <v>0.0408428115808865</v>
      </c>
      <c r="F124" s="16" t="n">
        <v>0.204646263396127</v>
      </c>
      <c r="G124" s="16" t="n">
        <v>0.0500456315440425</v>
      </c>
      <c r="H124" s="16" t="n">
        <v>1.67272564212315</v>
      </c>
      <c r="I124" s="17" t="n">
        <v>206.293636837264</v>
      </c>
      <c r="J124" s="16" t="n">
        <v>0.0958971459088721</v>
      </c>
      <c r="K124" s="16" t="n">
        <v>0.157314219625876</v>
      </c>
      <c r="L124" s="16" t="n">
        <v>0.142232127885837</v>
      </c>
      <c r="M124" s="16" t="n">
        <v>0.526140873015873</v>
      </c>
      <c r="N124" s="16" t="n">
        <v>0.500727327257874</v>
      </c>
      <c r="O124" s="16" t="n">
        <v>0.039218046633404</v>
      </c>
      <c r="P124" s="34" t="b">
        <f aca="false">FALSE()</f>
        <v>0</v>
      </c>
      <c r="Q124" s="16"/>
    </row>
    <row r="125" customFormat="false" ht="22.35" hidden="false" customHeight="false" outlineLevel="0" collapsed="false">
      <c r="A125" s="6" t="s">
        <v>1925</v>
      </c>
      <c r="B125" s="7" t="s">
        <v>1469</v>
      </c>
      <c r="C125" s="17" t="n">
        <v>521</v>
      </c>
      <c r="D125" s="16" t="n">
        <v>0.202152678081186</v>
      </c>
      <c r="E125" s="16" t="n">
        <v>0.0417934571885874</v>
      </c>
      <c r="F125" s="16" t="n">
        <v>0.208715505494643</v>
      </c>
      <c r="G125" s="16" t="n">
        <v>0.0508901044858038</v>
      </c>
      <c r="H125" s="16" t="n">
        <v>1.5507891984092</v>
      </c>
      <c r="I125" s="17" t="n">
        <v>205.206686465564</v>
      </c>
      <c r="J125" s="16" t="n">
        <v>0.122493074584117</v>
      </c>
      <c r="K125" s="16" t="n">
        <v>0.193140676110974</v>
      </c>
      <c r="L125" s="16" t="n">
        <v>0.132408698650883</v>
      </c>
      <c r="M125" s="16" t="n">
        <v>0.523350694444445</v>
      </c>
      <c r="N125" s="16" t="n">
        <v>0.539476374672565</v>
      </c>
      <c r="O125" s="16" t="n">
        <v>0.0394432086015542</v>
      </c>
      <c r="P125" s="34" t="b">
        <f aca="false">FALSE()</f>
        <v>0</v>
      </c>
      <c r="Q125" s="16"/>
    </row>
    <row r="126" customFormat="false" ht="22.35" hidden="false" customHeight="false" outlineLevel="0" collapsed="false">
      <c r="A126" s="6" t="s">
        <v>1926</v>
      </c>
      <c r="B126" s="7" t="s">
        <v>1469</v>
      </c>
      <c r="C126" s="17" t="n">
        <v>522</v>
      </c>
      <c r="D126" s="16" t="n">
        <v>0.206608357448901</v>
      </c>
      <c r="E126" s="16" t="n">
        <v>0.0427615476525269</v>
      </c>
      <c r="F126" s="16" t="n">
        <v>0.212793596722089</v>
      </c>
      <c r="G126" s="16" t="n">
        <v>0.0517306093061124</v>
      </c>
      <c r="H126" s="16" t="n">
        <v>1.4305715468868</v>
      </c>
      <c r="I126" s="17" t="n">
        <v>204.093488467686</v>
      </c>
      <c r="J126" s="16" t="n">
        <v>0.1540822875288</v>
      </c>
      <c r="K126" s="16" t="n">
        <v>0.23405618347164</v>
      </c>
      <c r="L126" s="16" t="n">
        <v>0.122669310479479</v>
      </c>
      <c r="M126" s="16" t="n">
        <v>0.521143353174603</v>
      </c>
      <c r="N126" s="16" t="n">
        <v>0.579489110604234</v>
      </c>
      <c r="O126" s="16" t="n">
        <v>0.0396519376316296</v>
      </c>
      <c r="P126" s="34" t="b">
        <f aca="false">FALSE()</f>
        <v>0</v>
      </c>
      <c r="Q126" s="16"/>
    </row>
    <row r="127" customFormat="false" ht="22.35" hidden="false" customHeight="false" outlineLevel="0" collapsed="false">
      <c r="A127" s="6" t="s">
        <v>1927</v>
      </c>
      <c r="B127" s="7" t="s">
        <v>1469</v>
      </c>
      <c r="C127" s="17" t="n">
        <v>523</v>
      </c>
      <c r="D127" s="16" t="n">
        <v>0.211038320349678</v>
      </c>
      <c r="E127" s="16" t="n">
        <v>0.0437246038615684</v>
      </c>
      <c r="F127" s="16" t="n">
        <v>0.216831341039663</v>
      </c>
      <c r="G127" s="16" t="n">
        <v>0.0525490173773274</v>
      </c>
      <c r="H127" s="16" t="n">
        <v>1.31226376960192</v>
      </c>
      <c r="I127" s="17" t="n">
        <v>202.986674730854</v>
      </c>
      <c r="J127" s="16" t="n">
        <v>0.190913100078882</v>
      </c>
      <c r="K127" s="16" t="n">
        <v>0.278582758553925</v>
      </c>
      <c r="L127" s="16" t="n">
        <v>0.113013118222642</v>
      </c>
      <c r="M127" s="16" t="n">
        <v>0.518948412698413</v>
      </c>
      <c r="N127" s="16" t="n">
        <v>0.620487008265013</v>
      </c>
      <c r="O127" s="16" t="n">
        <v>0.0398456207710511</v>
      </c>
      <c r="P127" s="34" t="b">
        <f aca="false">FALSE()</f>
        <v>0</v>
      </c>
      <c r="Q127" s="16"/>
    </row>
    <row r="128" customFormat="false" ht="22.35" hidden="false" customHeight="false" outlineLevel="0" collapsed="false">
      <c r="A128" s="6" t="s">
        <v>1928</v>
      </c>
      <c r="B128" s="7" t="s">
        <v>1469</v>
      </c>
      <c r="C128" s="17" t="n">
        <v>524</v>
      </c>
      <c r="D128" s="16" t="n">
        <v>0.215394246436853</v>
      </c>
      <c r="E128" s="16" t="n">
        <v>0.0446685446306373</v>
      </c>
      <c r="F128" s="16" t="n">
        <v>0.220788806859819</v>
      </c>
      <c r="G128" s="16" t="n">
        <v>0.053339606327788</v>
      </c>
      <c r="H128" s="16" t="n">
        <v>1.19787358117813</v>
      </c>
      <c r="I128" s="17" t="n">
        <v>201.920321661523</v>
      </c>
      <c r="J128" s="16" t="n">
        <v>0.232370433470053</v>
      </c>
      <c r="K128" s="16" t="n">
        <v>0.328059756890444</v>
      </c>
      <c r="L128" s="16" t="n">
        <v>0.10360002641916</v>
      </c>
      <c r="M128" s="16" t="n">
        <v>0.51656746031746</v>
      </c>
      <c r="N128" s="16" t="n">
        <v>0.659240416892479</v>
      </c>
      <c r="O128" s="16" t="n">
        <v>0.040010622105762</v>
      </c>
      <c r="P128" s="34" t="b">
        <f aca="false">FALSE()</f>
        <v>0</v>
      </c>
      <c r="Q128" s="16"/>
    </row>
    <row r="129" customFormat="false" ht="22.35" hidden="false" customHeight="false" outlineLevel="0" collapsed="false">
      <c r="A129" s="6" t="s">
        <v>1929</v>
      </c>
      <c r="B129" s="7" t="s">
        <v>1469</v>
      </c>
      <c r="C129" s="17" t="n">
        <v>525</v>
      </c>
      <c r="D129" s="16" t="n">
        <v>0.219622233726586</v>
      </c>
      <c r="E129" s="16" t="n">
        <v>0.0455808559056001</v>
      </c>
      <c r="F129" s="16" t="n">
        <v>0.224625769355672</v>
      </c>
      <c r="G129" s="16" t="n">
        <v>0.0541006337954157</v>
      </c>
      <c r="H129" s="16" t="n">
        <v>1.0902462539108</v>
      </c>
      <c r="I129" s="17" t="n">
        <v>200.929788309373</v>
      </c>
      <c r="J129" s="16" t="n">
        <v>0.276910422787738</v>
      </c>
      <c r="K129" s="16" t="n">
        <v>0.382676741448255</v>
      </c>
      <c r="L129" s="16" t="n">
        <v>0.094669375427998</v>
      </c>
      <c r="M129" s="16" t="n">
        <v>0.514446924603175</v>
      </c>
      <c r="N129" s="16" t="n">
        <v>0.694603424322881</v>
      </c>
      <c r="O129" s="16" t="n">
        <v>0.0401392342757921</v>
      </c>
      <c r="P129" s="34" t="b">
        <f aca="false">FALSE()</f>
        <v>0</v>
      </c>
      <c r="Q129" s="16"/>
    </row>
    <row r="130" customFormat="false" ht="22.35" hidden="false" customHeight="false" outlineLevel="0" collapsed="false">
      <c r="A130" s="6" t="s">
        <v>1930</v>
      </c>
      <c r="B130" s="7" t="s">
        <v>1469</v>
      </c>
      <c r="C130" s="17" t="n">
        <v>526</v>
      </c>
      <c r="D130" s="16" t="n">
        <v>0.223662210397447</v>
      </c>
      <c r="E130" s="16" t="n">
        <v>0.0464371038517694</v>
      </c>
      <c r="F130" s="16" t="n">
        <v>0.22828078031584</v>
      </c>
      <c r="G130" s="16" t="n">
        <v>0.0548100300941575</v>
      </c>
      <c r="H130" s="16" t="n">
        <v>0.989000962655809</v>
      </c>
      <c r="I130" s="17" t="n">
        <v>200.027455571831</v>
      </c>
      <c r="J130" s="16" t="n">
        <v>0.323857495395449</v>
      </c>
      <c r="K130" s="16" t="n">
        <v>0.438788314035623</v>
      </c>
      <c r="L130" s="16" t="n">
        <v>0.0861956259931381</v>
      </c>
      <c r="M130" s="16" t="n">
        <v>0.512363591269841</v>
      </c>
      <c r="N130" s="16" t="n">
        <v>0.73126684338718</v>
      </c>
      <c r="O130" s="16" t="n">
        <v>0.04027115644416</v>
      </c>
      <c r="P130" s="34" t="b">
        <f aca="false">FALSE()</f>
        <v>0</v>
      </c>
      <c r="Q130" s="16"/>
    </row>
    <row r="131" customFormat="false" ht="22.35" hidden="false" customHeight="false" outlineLevel="0" collapsed="false">
      <c r="A131" s="6" t="s">
        <v>1931</v>
      </c>
      <c r="B131" s="7" t="s">
        <v>1469</v>
      </c>
      <c r="C131" s="17" t="n">
        <v>527</v>
      </c>
      <c r="D131" s="16" t="n">
        <v>0.227469851870759</v>
      </c>
      <c r="E131" s="16" t="n">
        <v>0.0472253016213997</v>
      </c>
      <c r="F131" s="16" t="n">
        <v>0.231717190675743</v>
      </c>
      <c r="G131" s="16" t="n">
        <v>0.055461541234936</v>
      </c>
      <c r="H131" s="16" t="n">
        <v>0.895289249995041</v>
      </c>
      <c r="I131" s="17" t="n">
        <v>199.226519443938</v>
      </c>
      <c r="J131" s="16" t="n">
        <v>0.371712886290731</v>
      </c>
      <c r="K131" s="16" t="n">
        <v>0.494109057689472</v>
      </c>
      <c r="L131" s="16" t="n">
        <v>0.0782876754004278</v>
      </c>
      <c r="M131" s="16" t="n">
        <v>0.510181051587302</v>
      </c>
      <c r="N131" s="16" t="n">
        <v>0.762360006066968</v>
      </c>
      <c r="O131" s="16" t="n">
        <v>0.0404181024076029</v>
      </c>
      <c r="P131" s="34" t="b">
        <f aca="false">FALSE()</f>
        <v>0</v>
      </c>
      <c r="Q131" s="16"/>
    </row>
    <row r="132" customFormat="false" ht="22.35" hidden="false" customHeight="false" outlineLevel="0" collapsed="false">
      <c r="A132" s="6" t="s">
        <v>1932</v>
      </c>
      <c r="B132" s="7" t="s">
        <v>1469</v>
      </c>
      <c r="C132" s="17" t="n">
        <v>528</v>
      </c>
      <c r="D132" s="16" t="n">
        <v>0.231013775741571</v>
      </c>
      <c r="E132" s="16" t="n">
        <v>0.0479373837011265</v>
      </c>
      <c r="F132" s="16" t="n">
        <v>0.234912556034702</v>
      </c>
      <c r="G132" s="16" t="n">
        <v>0.056051859249041</v>
      </c>
      <c r="H132" s="16" t="n">
        <v>0.810364310353358</v>
      </c>
      <c r="I132" s="17" t="n">
        <v>198.53436703943</v>
      </c>
      <c r="J132" s="16" t="n">
        <v>0.418701113331084</v>
      </c>
      <c r="K132" s="16" t="n">
        <v>0.545560320352904</v>
      </c>
      <c r="L132" s="16" t="n">
        <v>0.0710673406335069</v>
      </c>
      <c r="M132" s="16" t="n">
        <v>0.50828373015873</v>
      </c>
      <c r="N132" s="16" t="n">
        <v>0.79298563650558</v>
      </c>
      <c r="O132" s="16" t="n">
        <v>0.0405799099813783</v>
      </c>
      <c r="P132" s="34" t="b">
        <f aca="false">FALSE()</f>
        <v>0</v>
      </c>
      <c r="Q132" s="16"/>
    </row>
    <row r="133" customFormat="false" ht="22.35" hidden="false" customHeight="false" outlineLevel="0" collapsed="false">
      <c r="A133" s="6" t="s">
        <v>1933</v>
      </c>
      <c r="B133" s="7" t="s">
        <v>1469</v>
      </c>
      <c r="C133" s="17" t="n">
        <v>529</v>
      </c>
      <c r="D133" s="16" t="n">
        <v>0.234274862000363</v>
      </c>
      <c r="E133" s="16" t="n">
        <v>0.048566704789815</v>
      </c>
      <c r="F133" s="16" t="n">
        <v>0.237852046529016</v>
      </c>
      <c r="G133" s="16" t="n">
        <v>0.0565759860106663</v>
      </c>
      <c r="H133" s="16" t="n">
        <v>0.734465846152885</v>
      </c>
      <c r="I133" s="17" t="n">
        <v>197.949129927669</v>
      </c>
      <c r="J133" s="16" t="n">
        <v>0.46353400978645</v>
      </c>
      <c r="K133" s="16" t="n">
        <v>0.59445801625889</v>
      </c>
      <c r="L133" s="16" t="n">
        <v>0.0645708971906845</v>
      </c>
      <c r="M133" s="16" t="n">
        <v>0.506832837301587</v>
      </c>
      <c r="N133" s="16" t="n">
        <v>0.816217300024135</v>
      </c>
      <c r="O133" s="16" t="n">
        <v>0.0407555305275188</v>
      </c>
      <c r="P133" s="34" t="b">
        <f aca="false">FALSE()</f>
        <v>0</v>
      </c>
      <c r="Q133" s="16"/>
    </row>
    <row r="134" customFormat="false" ht="22.35" hidden="false" customHeight="false" outlineLevel="0" collapsed="false">
      <c r="A134" s="6" t="s">
        <v>1934</v>
      </c>
      <c r="B134" s="7" t="s">
        <v>1469</v>
      </c>
      <c r="C134" s="17" t="n">
        <v>530</v>
      </c>
      <c r="D134" s="16" t="n">
        <v>0.237234679309083</v>
      </c>
      <c r="E134" s="16" t="n">
        <v>0.0491197673187007</v>
      </c>
      <c r="F134" s="16" t="n">
        <v>0.240515258332682</v>
      </c>
      <c r="G134" s="16" t="n">
        <v>0.0570394536274759</v>
      </c>
      <c r="H134" s="16" t="n">
        <v>0.666426349806573</v>
      </c>
      <c r="I134" s="17" t="n">
        <v>197.457029598047</v>
      </c>
      <c r="J134" s="16" t="n">
        <v>0.505916518559182</v>
      </c>
      <c r="K134" s="16" t="n">
        <v>0.637968262540445</v>
      </c>
      <c r="L134" s="16" t="n">
        <v>0.0587123021200574</v>
      </c>
      <c r="M134" s="16" t="n">
        <v>0.50515873015873</v>
      </c>
      <c r="N134" s="16" t="n">
        <v>0.81626913216855</v>
      </c>
      <c r="O134" s="16" t="n">
        <v>0.04093459576136</v>
      </c>
      <c r="P134" s="34" t="b">
        <f aca="false">FALSE()</f>
        <v>0</v>
      </c>
      <c r="Q134" s="16"/>
    </row>
    <row r="135" customFormat="false" ht="22.35" hidden="false" customHeight="false" outlineLevel="0" collapsed="false">
      <c r="A135" s="6" t="s">
        <v>1252</v>
      </c>
      <c r="B135" s="7" t="s">
        <v>1469</v>
      </c>
      <c r="C135" s="17" t="n">
        <v>531</v>
      </c>
      <c r="D135" s="16" t="n">
        <v>0.239880111785648</v>
      </c>
      <c r="E135" s="16" t="n">
        <v>0.0495946141989869</v>
      </c>
      <c r="F135" s="16" t="n">
        <v>0.242896026953712</v>
      </c>
      <c r="G135" s="16" t="n">
        <v>0.0574413929183804</v>
      </c>
      <c r="H135" s="16" t="n">
        <v>0.607126014562539</v>
      </c>
      <c r="I135" s="17" t="n">
        <v>197.055500434946</v>
      </c>
      <c r="J135" s="16" t="n">
        <v>0.544466205514001</v>
      </c>
      <c r="K135" s="16" t="n">
        <v>0.676299593637705</v>
      </c>
      <c r="L135" s="16" t="n">
        <v>0.0535802596412643</v>
      </c>
      <c r="M135" s="16" t="n">
        <v>0.503831845238095</v>
      </c>
      <c r="N135" s="16" t="n">
        <v>0.830700530452079</v>
      </c>
      <c r="O135" s="16" t="n">
        <v>0.041129696540091</v>
      </c>
      <c r="P135" s="34" t="b">
        <f aca="false">FALSE()</f>
        <v>0</v>
      </c>
      <c r="Q135" s="16"/>
    </row>
    <row r="136" customFormat="false" ht="22.35" hidden="false" customHeight="false" outlineLevel="0" collapsed="false">
      <c r="A136" s="6" t="s">
        <v>1935</v>
      </c>
      <c r="B136" s="7" t="s">
        <v>1469</v>
      </c>
      <c r="C136" s="17" t="n">
        <v>532</v>
      </c>
      <c r="D136" s="16" t="n">
        <v>0.24221059293769</v>
      </c>
      <c r="E136" s="16" t="n">
        <v>0.0499883494166926</v>
      </c>
      <c r="F136" s="16" t="n">
        <v>0.245001487341566</v>
      </c>
      <c r="G136" s="16" t="n">
        <v>0.0577795599377929</v>
      </c>
      <c r="H136" s="16" t="n">
        <v>0.557639395979653</v>
      </c>
      <c r="I136" s="17" t="n">
        <v>196.742239003754</v>
      </c>
      <c r="J136" s="16" t="n">
        <v>0.577724576012558</v>
      </c>
      <c r="K136" s="16" t="n">
        <v>0.705786573580252</v>
      </c>
      <c r="L136" s="16" t="n">
        <v>0.0492795800167639</v>
      </c>
      <c r="M136" s="16" t="n">
        <v>0.50281498015873</v>
      </c>
      <c r="N136" s="16" t="n">
        <v>0.848857099469177</v>
      </c>
      <c r="O136" s="16" t="n">
        <v>0.0413509123533252</v>
      </c>
      <c r="P136" s="34" t="b">
        <f aca="false">FALSE()</f>
        <v>0</v>
      </c>
      <c r="Q136" s="16"/>
    </row>
    <row r="137" customFormat="false" ht="22.35" hidden="false" customHeight="false" outlineLevel="0" collapsed="false">
      <c r="A137" s="6" t="s">
        <v>1936</v>
      </c>
      <c r="B137" s="7" t="s">
        <v>1469</v>
      </c>
      <c r="C137" s="17" t="n">
        <v>533</v>
      </c>
      <c r="D137" s="16" t="n">
        <v>0.244245901185021</v>
      </c>
      <c r="E137" s="16" t="n">
        <v>0.0503078006513644</v>
      </c>
      <c r="F137" s="16" t="n">
        <v>0.246846414021014</v>
      </c>
      <c r="G137" s="16" t="n">
        <v>0.0580583455306313</v>
      </c>
      <c r="H137" s="16" t="n">
        <v>0.516467666759779</v>
      </c>
      <c r="I137" s="17" t="n">
        <v>196.503867069714</v>
      </c>
      <c r="J137" s="16" t="n">
        <v>0.606108538709816</v>
      </c>
      <c r="K137" s="16" t="n">
        <v>0.733124580485496</v>
      </c>
      <c r="L137" s="16" t="n">
        <v>0.0456883737428188</v>
      </c>
      <c r="M137" s="16" t="n">
        <v>0.502058531746032</v>
      </c>
      <c r="N137" s="16" t="n">
        <v>0.864189698666245</v>
      </c>
      <c r="O137" s="16" t="n">
        <v>0.0415651005499584</v>
      </c>
      <c r="P137" s="34" t="b">
        <f aca="false">FALSE()</f>
        <v>0</v>
      </c>
      <c r="Q137" s="16"/>
    </row>
    <row r="138" customFormat="false" ht="22.35" hidden="false" customHeight="false" outlineLevel="0" collapsed="false">
      <c r="A138" s="6" t="s">
        <v>1937</v>
      </c>
      <c r="B138" s="7" t="s">
        <v>1469</v>
      </c>
      <c r="C138" s="17" t="n">
        <v>534</v>
      </c>
      <c r="D138" s="16" t="n">
        <v>0.245997765564243</v>
      </c>
      <c r="E138" s="16" t="n">
        <v>0.0505527633913123</v>
      </c>
      <c r="F138" s="16" t="n">
        <v>0.248438951659255</v>
      </c>
      <c r="G138" s="16" t="n">
        <v>0.058278819908688</v>
      </c>
      <c r="H138" s="16" t="n">
        <v>0.4825825955275</v>
      </c>
      <c r="I138" s="17" t="n">
        <v>196.340933145431</v>
      </c>
      <c r="J138" s="16" t="n">
        <v>0.629929733882809</v>
      </c>
      <c r="K138" s="16" t="n">
        <v>0.754461297435399</v>
      </c>
      <c r="L138" s="16" t="n">
        <v>0.0427210660466973</v>
      </c>
      <c r="M138" s="16" t="n">
        <v>0.501525297619048</v>
      </c>
      <c r="N138" s="16" t="n">
        <v>0.875576286725387</v>
      </c>
      <c r="O138" s="16" t="n">
        <v>0.0417880417986302</v>
      </c>
      <c r="P138" s="34" t="b">
        <f aca="false">FALSE()</f>
        <v>0</v>
      </c>
      <c r="Q138" s="16"/>
    </row>
    <row r="139" customFormat="false" ht="22.35" hidden="false" customHeight="false" outlineLevel="0" collapsed="false">
      <c r="A139" s="6" t="s">
        <v>1938</v>
      </c>
      <c r="B139" s="7" t="s">
        <v>1469</v>
      </c>
      <c r="C139" s="17" t="n">
        <v>535</v>
      </c>
      <c r="D139" s="16" t="n">
        <v>0.247473564677229</v>
      </c>
      <c r="E139" s="16" t="n">
        <v>0.0507230236875708</v>
      </c>
      <c r="F139" s="16" t="n">
        <v>0.249786079594365</v>
      </c>
      <c r="G139" s="16" t="n">
        <v>0.0584405052927898</v>
      </c>
      <c r="H139" s="16" t="n">
        <v>0.455667814833827</v>
      </c>
      <c r="I139" s="17" t="n">
        <v>196.250742866925</v>
      </c>
      <c r="J139" s="16" t="n">
        <v>0.649132641842116</v>
      </c>
      <c r="K139" s="16" t="n">
        <v>0.772555338011122</v>
      </c>
      <c r="L139" s="16" t="n">
        <v>0.0403542731728272</v>
      </c>
      <c r="M139" s="16" t="n">
        <v>0.501016865079365</v>
      </c>
      <c r="N139" s="16" t="n">
        <v>0.88110017669522</v>
      </c>
      <c r="O139" s="16" t="n">
        <v>0.042033483731909</v>
      </c>
      <c r="P139" s="34" t="b">
        <f aca="false">FALSE()</f>
        <v>0</v>
      </c>
      <c r="Q139" s="16"/>
    </row>
    <row r="140" customFormat="false" ht="22.35" hidden="false" customHeight="false" outlineLevel="0" collapsed="false">
      <c r="A140" s="6" t="s">
        <v>1939</v>
      </c>
      <c r="B140" s="7" t="s">
        <v>1469</v>
      </c>
      <c r="C140" s="17" t="n">
        <v>536</v>
      </c>
      <c r="D140" s="16" t="n">
        <v>0.248682610948899</v>
      </c>
      <c r="E140" s="16" t="n">
        <v>0.050818765517014</v>
      </c>
      <c r="F140" s="16" t="n">
        <v>0.250897888785136</v>
      </c>
      <c r="G140" s="16" t="n">
        <v>0.058542178562189</v>
      </c>
      <c r="H140" s="16" t="n">
        <v>0.435698744347162</v>
      </c>
      <c r="I140" s="17" t="n">
        <v>196.228282579089</v>
      </c>
      <c r="J140" s="16" t="n">
        <v>0.663534215376878</v>
      </c>
      <c r="K140" s="16" t="n">
        <v>0.784097856462103</v>
      </c>
      <c r="L140" s="16" t="n">
        <v>0.0385895791991644</v>
      </c>
      <c r="M140" s="16" t="n">
        <v>0.500558035714286</v>
      </c>
      <c r="N140" s="16" t="n">
        <v>0.88366367248236</v>
      </c>
      <c r="O140" s="16" t="n">
        <v>0.0423013564750471</v>
      </c>
      <c r="P140" s="34" t="b">
        <f aca="false">FALSE()</f>
        <v>0</v>
      </c>
      <c r="Q140" s="16"/>
    </row>
    <row r="141" customFormat="false" ht="22.35" hidden="false" customHeight="false" outlineLevel="0" collapsed="false">
      <c r="A141" s="6" t="s">
        <v>1940</v>
      </c>
      <c r="B141" s="7" t="s">
        <v>1469</v>
      </c>
      <c r="C141" s="17" t="n">
        <v>537</v>
      </c>
      <c r="D141" s="16" t="n">
        <v>0.249658027202147</v>
      </c>
      <c r="E141" s="16" t="n">
        <v>0.050845052202286</v>
      </c>
      <c r="F141" s="16" t="n">
        <v>0.251803115091862</v>
      </c>
      <c r="G141" s="16" t="n">
        <v>0.0585895269210365</v>
      </c>
      <c r="H141" s="16" t="n">
        <v>0.421650282280058</v>
      </c>
      <c r="I141" s="17" t="n">
        <v>196.272651835689</v>
      </c>
      <c r="J141" s="16" t="n">
        <v>0.673741735166403</v>
      </c>
      <c r="K141" s="16" t="n">
        <v>0.792525000266602</v>
      </c>
      <c r="L141" s="16" t="n">
        <v>0.0373380876329728</v>
      </c>
      <c r="M141" s="16" t="n">
        <v>0.500272817460318</v>
      </c>
      <c r="N141" s="16" t="n">
        <v>0.887652438694026</v>
      </c>
      <c r="O141" s="16" t="n">
        <v>0.0425898536280478</v>
      </c>
      <c r="P141" s="34" t="b">
        <f aca="false">FALSE()</f>
        <v>0</v>
      </c>
      <c r="Q141" s="16"/>
    </row>
    <row r="142" customFormat="false" ht="22.35" hidden="false" customHeight="false" outlineLevel="0" collapsed="false">
      <c r="A142" s="6" t="s">
        <v>1941</v>
      </c>
      <c r="B142" s="7" t="s">
        <v>1469</v>
      </c>
      <c r="C142" s="17" t="n">
        <v>538</v>
      </c>
      <c r="D142" s="16" t="n">
        <v>0.250427227250483</v>
      </c>
      <c r="E142" s="16" t="n">
        <v>0.0508095280879507</v>
      </c>
      <c r="F142" s="16" t="n">
        <v>0.252523839548676</v>
      </c>
      <c r="G142" s="16" t="n">
        <v>0.0585869926123843</v>
      </c>
      <c r="H142" s="16" t="n">
        <v>0.412353729743329</v>
      </c>
      <c r="I142" s="17" t="n">
        <v>196.37261122652</v>
      </c>
      <c r="J142" s="16" t="n">
        <v>0.680529978681862</v>
      </c>
      <c r="K142" s="16" t="n">
        <v>0.797133253584804</v>
      </c>
      <c r="L142" s="16" t="n">
        <v>0.0364989555524744</v>
      </c>
      <c r="M142" s="16" t="n">
        <v>0.500260416666667</v>
      </c>
      <c r="N142" s="16" t="n">
        <v>0.889502809376775</v>
      </c>
      <c r="O142" s="16" t="n">
        <v>0.0428971041888148</v>
      </c>
      <c r="P142" s="34" t="b">
        <f aca="false">FALSE()</f>
        <v>0</v>
      </c>
      <c r="Q142" s="16"/>
    </row>
    <row r="143" customFormat="false" ht="22.35" hidden="false" customHeight="false" outlineLevel="0" collapsed="false">
      <c r="A143" s="6" t="s">
        <v>1942</v>
      </c>
      <c r="B143" s="7" t="s">
        <v>1469</v>
      </c>
      <c r="C143" s="17" t="n">
        <v>539</v>
      </c>
      <c r="D143" s="16" t="n">
        <v>0.251020258361681</v>
      </c>
      <c r="E143" s="16" t="n">
        <v>0.0507260380915198</v>
      </c>
      <c r="F143" s="16" t="n">
        <v>0.253086182959802</v>
      </c>
      <c r="G143" s="16" t="n">
        <v>0.0585438136310649</v>
      </c>
      <c r="H143" s="16" t="n">
        <v>0.406910298507639</v>
      </c>
      <c r="I143" s="17" t="n">
        <v>196.511167724684</v>
      </c>
      <c r="J143" s="16" t="n">
        <v>0.684516724809121</v>
      </c>
      <c r="K143" s="16" t="n">
        <v>0.799978370107301</v>
      </c>
      <c r="L143" s="16" t="n">
        <v>0.0359954383717641</v>
      </c>
      <c r="M143" s="16" t="n">
        <v>0.50014880952381</v>
      </c>
      <c r="N143" s="16" t="n">
        <v>0.889736563564765</v>
      </c>
      <c r="O143" s="16" t="n">
        <v>0.043217509810663</v>
      </c>
      <c r="P143" s="34" t="b">
        <f aca="false">FALSE()</f>
        <v>0</v>
      </c>
      <c r="Q143" s="16"/>
    </row>
    <row r="144" customFormat="false" ht="22.35" hidden="false" customHeight="false" outlineLevel="0" collapsed="false">
      <c r="A144" s="6" t="s">
        <v>1943</v>
      </c>
      <c r="B144" s="7" t="s">
        <v>1469</v>
      </c>
      <c r="C144" s="17" t="n">
        <v>540</v>
      </c>
      <c r="D144" s="16" t="n">
        <v>0.251479050852962</v>
      </c>
      <c r="E144" s="16" t="n">
        <v>0.0506165576697944</v>
      </c>
      <c r="F144" s="16" t="n">
        <v>0.253529782305822</v>
      </c>
      <c r="G144" s="16" t="n">
        <v>0.0584786549012165</v>
      </c>
      <c r="H144" s="16" t="n">
        <v>0.404703350299628</v>
      </c>
      <c r="I144" s="17" t="n">
        <v>196.67140648359</v>
      </c>
      <c r="J144" s="16" t="n">
        <v>0.686135389654296</v>
      </c>
      <c r="K144" s="16" t="n">
        <v>0.799978370107301</v>
      </c>
      <c r="L144" s="16" t="n">
        <v>0.0357753261459648</v>
      </c>
      <c r="M144" s="16" t="n">
        <v>0.500062003968254</v>
      </c>
      <c r="N144" s="16" t="n">
        <v>0.890113293452683</v>
      </c>
      <c r="O144" s="16" t="n">
        <v>0.0435393943981641</v>
      </c>
      <c r="P144" s="34" t="b">
        <f aca="false">FALSE()</f>
        <v>0</v>
      </c>
      <c r="Q144" s="16"/>
    </row>
    <row r="145" customFormat="false" ht="22.35" hidden="false" customHeight="false" outlineLevel="0" collapsed="false">
      <c r="A145" s="6" t="s">
        <v>1944</v>
      </c>
      <c r="B145" s="7" t="s">
        <v>1469</v>
      </c>
      <c r="C145" s="17" t="n">
        <v>541</v>
      </c>
      <c r="D145" s="16" t="n">
        <v>0.251836489870747</v>
      </c>
      <c r="E145" s="16" t="n">
        <v>0.0504896667808988</v>
      </c>
      <c r="F145" s="16" t="n">
        <v>0.253887268533825</v>
      </c>
      <c r="G145" s="16" t="n">
        <v>0.0583977364246781</v>
      </c>
      <c r="H145" s="16" t="n">
        <v>0.405634702265758</v>
      </c>
      <c r="I145" s="17" t="n">
        <v>196.844052885025</v>
      </c>
      <c r="J145" s="16" t="n">
        <v>0.68545158237336</v>
      </c>
      <c r="K145" s="16" t="n">
        <v>0.799978370107301</v>
      </c>
      <c r="L145" s="16" t="n">
        <v>0.0358308714627065</v>
      </c>
      <c r="M145" s="16" t="n">
        <v>0.500074404761905</v>
      </c>
      <c r="N145" s="16" t="n">
        <v>0.890113293452683</v>
      </c>
      <c r="O145" s="16" t="n">
        <v>0.0438510583843563</v>
      </c>
      <c r="P145" s="34" t="b">
        <f aca="false">FALSE()</f>
        <v>0</v>
      </c>
      <c r="Q145" s="16"/>
    </row>
    <row r="146" customFormat="false" ht="22.35" hidden="false" customHeight="false" outlineLevel="0" collapsed="false">
      <c r="A146" s="6" t="s">
        <v>1945</v>
      </c>
      <c r="B146" s="7" t="s">
        <v>1469</v>
      </c>
      <c r="C146" s="17" t="n">
        <v>542</v>
      </c>
      <c r="D146" s="16" t="n">
        <v>0.252129250861222</v>
      </c>
      <c r="E146" s="16" t="n">
        <v>0.0503513596476675</v>
      </c>
      <c r="F146" s="16" t="n">
        <v>0.254191622524556</v>
      </c>
      <c r="G146" s="16" t="n">
        <v>0.0583052066631137</v>
      </c>
      <c r="H146" s="16" t="n">
        <v>0.408949486979653</v>
      </c>
      <c r="I146" s="17" t="n">
        <v>197.0220513626</v>
      </c>
      <c r="J146" s="16" t="n">
        <v>0.683020913778119</v>
      </c>
      <c r="K146" s="16" t="n">
        <v>0.799587247441239</v>
      </c>
      <c r="L146" s="16" t="n">
        <v>0.0360959307055206</v>
      </c>
      <c r="M146" s="16" t="n">
        <v>0.500111607142857</v>
      </c>
      <c r="N146" s="16" t="n">
        <v>0.890113293452683</v>
      </c>
      <c r="O146" s="16" t="n">
        <v>0.0441437011904204</v>
      </c>
      <c r="P146" s="34" t="b">
        <f aca="false">FALSE()</f>
        <v>0</v>
      </c>
      <c r="Q146" s="16"/>
    </row>
    <row r="147" customFormat="false" ht="22.35" hidden="false" customHeight="false" outlineLevel="0" collapsed="false">
      <c r="A147" s="6" t="s">
        <v>1946</v>
      </c>
      <c r="B147" s="7" t="s">
        <v>1469</v>
      </c>
      <c r="C147" s="17" t="n">
        <v>543</v>
      </c>
      <c r="D147" s="16" t="n">
        <v>0.252392491320706</v>
      </c>
      <c r="E147" s="16" t="n">
        <v>0.0502096711546525</v>
      </c>
      <c r="F147" s="16" t="n">
        <v>0.254469992252749</v>
      </c>
      <c r="G147" s="16" t="n">
        <v>0.0582065436200781</v>
      </c>
      <c r="H147" s="16" t="n">
        <v>0.413014895105347</v>
      </c>
      <c r="I147" s="17" t="n">
        <v>197.195409827407</v>
      </c>
      <c r="J147" s="16" t="n">
        <v>0.680044436668787</v>
      </c>
      <c r="K147" s="16" t="n">
        <v>0.797002093243565</v>
      </c>
      <c r="L147" s="16" t="n">
        <v>0.0364275675802323</v>
      </c>
      <c r="M147" s="16" t="n">
        <v>0.500210813492064</v>
      </c>
      <c r="N147" s="16" t="n">
        <v>0.889736563564765</v>
      </c>
      <c r="O147" s="16" t="n">
        <v>0.0444099201413614</v>
      </c>
      <c r="P147" s="34" t="b">
        <f aca="false">FALSE()</f>
        <v>0</v>
      </c>
      <c r="Q147" s="16"/>
    </row>
    <row r="148" customFormat="false" ht="22.35" hidden="false" customHeight="false" outlineLevel="0" collapsed="false">
      <c r="A148" s="6" t="s">
        <v>1947</v>
      </c>
      <c r="B148" s="7" t="s">
        <v>1469</v>
      </c>
      <c r="C148" s="17" t="n">
        <v>544</v>
      </c>
      <c r="D148" s="16" t="n">
        <v>0.252637027136884</v>
      </c>
      <c r="E148" s="16" t="n">
        <v>0.0500684644848222</v>
      </c>
      <c r="F148" s="16" t="n">
        <v>0.25472525885027</v>
      </c>
      <c r="G148" s="16" t="n">
        <v>0.0581049078683153</v>
      </c>
      <c r="H148" s="16" t="n">
        <v>0.416225892556579</v>
      </c>
      <c r="I148" s="17" t="n">
        <v>197.360579395823</v>
      </c>
      <c r="J148" s="16" t="n">
        <v>0.677696985524299</v>
      </c>
      <c r="K148" s="16" t="n">
        <v>0.795824134104652</v>
      </c>
      <c r="L148" s="16" t="n">
        <v>0.0366847482598218</v>
      </c>
      <c r="M148" s="16" t="n">
        <v>0.500285218253968</v>
      </c>
      <c r="N148" s="16" t="n">
        <v>0.889736563564765</v>
      </c>
      <c r="O148" s="16" t="n">
        <v>0.0446680253287063</v>
      </c>
      <c r="P148" s="34" t="b">
        <f aca="false">FALSE()</f>
        <v>0</v>
      </c>
      <c r="Q148" s="16"/>
    </row>
    <row r="149" customFormat="false" ht="22.35" hidden="false" customHeight="false" outlineLevel="0" collapsed="false">
      <c r="A149" s="6" t="s">
        <v>1948</v>
      </c>
      <c r="B149" s="7" t="s">
        <v>1469</v>
      </c>
      <c r="C149" s="17" t="n">
        <v>545</v>
      </c>
      <c r="D149" s="16" t="n">
        <v>0.252869308023513</v>
      </c>
      <c r="E149" s="16" t="n">
        <v>0.0499283795030403</v>
      </c>
      <c r="F149" s="16" t="n">
        <v>0.254963583406496</v>
      </c>
      <c r="G149" s="16" t="n">
        <v>0.057996482250895</v>
      </c>
      <c r="H149" s="16" t="n">
        <v>0.418519714553297</v>
      </c>
      <c r="I149" s="17" t="n">
        <v>197.505257923518</v>
      </c>
      <c r="J149" s="16" t="n">
        <v>0.676021911574407</v>
      </c>
      <c r="K149" s="16" t="n">
        <v>0.794531558491586</v>
      </c>
      <c r="L149" s="16" t="n">
        <v>0.0368640640891321</v>
      </c>
      <c r="M149" s="16" t="n">
        <v>0.500334821428571</v>
      </c>
      <c r="N149" s="16" t="n">
        <v>0.889709311588154</v>
      </c>
      <c r="O149" s="16" t="n">
        <v>0.0449172800018126</v>
      </c>
      <c r="P149" s="34" t="b">
        <f aca="false">FALSE()</f>
        <v>0</v>
      </c>
      <c r="Q149" s="16"/>
    </row>
    <row r="150" customFormat="false" ht="22.35" hidden="false" customHeight="false" outlineLevel="0" collapsed="false">
      <c r="A150" s="6" t="s">
        <v>1949</v>
      </c>
      <c r="B150" s="7" t="s">
        <v>1469</v>
      </c>
      <c r="C150" s="17" t="n">
        <v>546</v>
      </c>
      <c r="D150" s="16" t="n">
        <v>0.253086189122419</v>
      </c>
      <c r="E150" s="16" t="n">
        <v>0.0497867097809344</v>
      </c>
      <c r="F150" s="16" t="n">
        <v>0.255184689798449</v>
      </c>
      <c r="G150" s="16" t="n">
        <v>0.0578768012704469</v>
      </c>
      <c r="H150" s="16" t="n">
        <v>0.42048889735338</v>
      </c>
      <c r="I150" s="17" t="n">
        <v>197.625650680654</v>
      </c>
      <c r="J150" s="16" t="n">
        <v>0.674585199809648</v>
      </c>
      <c r="K150" s="16" t="n">
        <v>0.793067586178481</v>
      </c>
      <c r="L150" s="16" t="n">
        <v>0.0370184560142397</v>
      </c>
      <c r="M150" s="16" t="n">
        <v>0.500409226190476</v>
      </c>
      <c r="N150" s="16" t="n">
        <v>0.889572412010464</v>
      </c>
      <c r="O150" s="16" t="n">
        <v>0.0451519120137684</v>
      </c>
      <c r="P150" s="34" t="b">
        <f aca="false">FALSE()</f>
        <v>0</v>
      </c>
      <c r="Q150" s="16"/>
    </row>
    <row r="151" customFormat="false" ht="22.35" hidden="false" customHeight="false" outlineLevel="0" collapsed="false">
      <c r="A151" s="6" t="s">
        <v>1950</v>
      </c>
      <c r="B151" s="7" t="s">
        <v>1469</v>
      </c>
      <c r="C151" s="17" t="n">
        <v>547</v>
      </c>
      <c r="D151" s="16" t="n">
        <v>0.25327265427428</v>
      </c>
      <c r="E151" s="16" t="n">
        <v>0.0496360662883659</v>
      </c>
      <c r="F151" s="16" t="n">
        <v>0.255374583147037</v>
      </c>
      <c r="G151" s="16" t="n">
        <v>0.0577438558847228</v>
      </c>
      <c r="H151" s="16" t="n">
        <v>0.42238917721593</v>
      </c>
      <c r="I151" s="17" t="n">
        <v>197.739234226513</v>
      </c>
      <c r="J151" s="16" t="n">
        <v>0.673199894925744</v>
      </c>
      <c r="K151" s="16" t="n">
        <v>0.792488385802665</v>
      </c>
      <c r="L151" s="16" t="n">
        <v>0.0371677305193933</v>
      </c>
      <c r="M151" s="16" t="n">
        <v>0.500496031746032</v>
      </c>
      <c r="N151" s="16" t="n">
        <v>0.889572412010464</v>
      </c>
      <c r="O151" s="16" t="n">
        <v>0.0453754922612598</v>
      </c>
      <c r="P151" s="34" t="b">
        <f aca="false">FALSE()</f>
        <v>0</v>
      </c>
      <c r="Q151" s="16"/>
    </row>
    <row r="152" customFormat="false" ht="22.35" hidden="false" customHeight="false" outlineLevel="0" collapsed="false">
      <c r="A152" s="6" t="s">
        <v>1951</v>
      </c>
      <c r="B152" s="7" t="s">
        <v>1469</v>
      </c>
      <c r="C152" s="17" t="n">
        <v>548</v>
      </c>
      <c r="D152" s="16" t="n">
        <v>0.253411485285751</v>
      </c>
      <c r="E152" s="16" t="n">
        <v>0.0494746866271122</v>
      </c>
      <c r="F152" s="16" t="n">
        <v>0.255515300012075</v>
      </c>
      <c r="G152" s="16" t="n">
        <v>0.0575938110260813</v>
      </c>
      <c r="H152" s="16" t="n">
        <v>0.424088707049095</v>
      </c>
      <c r="I152" s="17" t="n">
        <v>197.841164604702</v>
      </c>
      <c r="J152" s="16" t="n">
        <v>0.671961879256617</v>
      </c>
      <c r="K152" s="16" t="n">
        <v>0.791328546797661</v>
      </c>
      <c r="L152" s="16" t="n">
        <v>0.0373010769134659</v>
      </c>
      <c r="M152" s="16" t="n">
        <v>0.500657242063492</v>
      </c>
      <c r="N152" s="16" t="n">
        <v>0.889572412010464</v>
      </c>
      <c r="O152" s="16" t="n">
        <v>0.0455827108201021</v>
      </c>
      <c r="P152" s="34" t="b">
        <f aca="false">FALSE()</f>
        <v>0</v>
      </c>
      <c r="Q152" s="16"/>
    </row>
    <row r="153" customFormat="false" ht="22.35" hidden="false" customHeight="false" outlineLevel="0" collapsed="false">
      <c r="A153" s="6" t="s">
        <v>1952</v>
      </c>
      <c r="B153" s="7" t="s">
        <v>1469</v>
      </c>
      <c r="C153" s="17" t="n">
        <v>549</v>
      </c>
      <c r="D153" s="16" t="n">
        <v>0.25347248564175</v>
      </c>
      <c r="E153" s="16" t="n">
        <v>0.0492953259203856</v>
      </c>
      <c r="F153" s="16" t="n">
        <v>0.255581241566905</v>
      </c>
      <c r="G153" s="16" t="n">
        <v>0.0574221431474244</v>
      </c>
      <c r="H153" s="16" t="n">
        <v>0.426573287011844</v>
      </c>
      <c r="I153" s="17" t="n">
        <v>197.942002588555</v>
      </c>
      <c r="J153" s="16" t="n">
        <v>0.67015371861358</v>
      </c>
      <c r="K153" s="16" t="n">
        <v>0.790320526355884</v>
      </c>
      <c r="L153" s="16" t="n">
        <v>0.0375035196462601</v>
      </c>
      <c r="M153" s="16" t="n">
        <v>0.500632440476191</v>
      </c>
      <c r="N153" s="16" t="n">
        <v>0.889502809376775</v>
      </c>
      <c r="O153" s="16" t="n">
        <v>0.0457807804519478</v>
      </c>
      <c r="P153" s="34" t="b">
        <f aca="false">FALSE()</f>
        <v>0</v>
      </c>
      <c r="Q153" s="16"/>
    </row>
    <row r="154" customFormat="false" ht="22.35" hidden="false" customHeight="false" outlineLevel="0" collapsed="false">
      <c r="A154" s="6" t="s">
        <v>1253</v>
      </c>
      <c r="B154" s="7" t="s">
        <v>1469</v>
      </c>
      <c r="C154" s="17" t="n">
        <v>550</v>
      </c>
      <c r="D154" s="16" t="n">
        <v>0.253416328313104</v>
      </c>
      <c r="E154" s="16" t="n">
        <v>0.0490879862475329</v>
      </c>
      <c r="F154" s="16" t="n">
        <v>0.255542028199292</v>
      </c>
      <c r="G154" s="16" t="n">
        <v>0.0572245760834426</v>
      </c>
      <c r="H154" s="16" t="n">
        <v>0.431747089604887</v>
      </c>
      <c r="I154" s="17" t="n">
        <v>198.061990324549</v>
      </c>
      <c r="J154" s="16" t="n">
        <v>0.666394854101763</v>
      </c>
      <c r="K154" s="16" t="n">
        <v>0.786781975682025</v>
      </c>
      <c r="L154" s="16" t="n">
        <v>0.0379390536856181</v>
      </c>
      <c r="M154" s="16" t="n">
        <v>0.500632440476191</v>
      </c>
      <c r="N154" s="16" t="n">
        <v>0.888876856492351</v>
      </c>
      <c r="O154" s="16" t="n">
        <v>0.0459826598153303</v>
      </c>
      <c r="P154" s="34" t="b">
        <f aca="false">FALSE()</f>
        <v>0</v>
      </c>
      <c r="Q154" s="16"/>
    </row>
    <row r="155" customFormat="false" ht="22.35" hidden="false" customHeight="false" outlineLevel="0" collapsed="false">
      <c r="A155" s="6" t="s">
        <v>1953</v>
      </c>
      <c r="B155" s="7" t="s">
        <v>1469</v>
      </c>
      <c r="C155" s="17" t="n">
        <v>551</v>
      </c>
      <c r="D155" s="16" t="n">
        <v>0.253199757245408</v>
      </c>
      <c r="E155" s="16" t="n">
        <v>0.0488472711636369</v>
      </c>
      <c r="F155" s="16" t="n">
        <v>0.255359536028654</v>
      </c>
      <c r="G155" s="16" t="n">
        <v>0.0569952931092006</v>
      </c>
      <c r="H155" s="16" t="n">
        <v>0.440746622227756</v>
      </c>
      <c r="I155" s="17" t="n">
        <v>198.202948518376</v>
      </c>
      <c r="J155" s="16" t="n">
        <v>0.659876782500567</v>
      </c>
      <c r="K155" s="16" t="n">
        <v>0.781532148224131</v>
      </c>
      <c r="L155" s="16" t="n">
        <v>0.0387067412439587</v>
      </c>
      <c r="M155" s="16" t="n">
        <v>0.500731646825397</v>
      </c>
      <c r="N155" s="16" t="n">
        <v>0.887614010529663</v>
      </c>
      <c r="O155" s="16" t="n">
        <v>0.0461890577507297</v>
      </c>
      <c r="P155" s="34" t="b">
        <f aca="false">FALSE()</f>
        <v>0</v>
      </c>
      <c r="Q155" s="16"/>
    </row>
    <row r="156" customFormat="false" ht="22.35" hidden="false" customHeight="false" outlineLevel="0" collapsed="false">
      <c r="A156" s="6" t="s">
        <v>1954</v>
      </c>
      <c r="B156" s="7" t="s">
        <v>1469</v>
      </c>
      <c r="C156" s="17" t="n">
        <v>552</v>
      </c>
      <c r="D156" s="16" t="n">
        <v>0.252788985799003</v>
      </c>
      <c r="E156" s="16" t="n">
        <v>0.0485541037217726</v>
      </c>
      <c r="F156" s="16" t="n">
        <v>0.25500303854507</v>
      </c>
      <c r="G156" s="16" t="n">
        <v>0.0567224147071842</v>
      </c>
      <c r="H156" s="16" t="n">
        <v>0.454433035012297</v>
      </c>
      <c r="I156" s="17" t="n">
        <v>198.394339487866</v>
      </c>
      <c r="J156" s="16" t="n">
        <v>0.650013979709997</v>
      </c>
      <c r="K156" s="16" t="n">
        <v>0.77338245865725</v>
      </c>
      <c r="L156" s="16" t="n">
        <v>0.039876415053456</v>
      </c>
      <c r="M156" s="16" t="n">
        <v>0.501029265873016</v>
      </c>
      <c r="N156" s="16" t="n">
        <v>0.884216941479182</v>
      </c>
      <c r="O156" s="16" t="n">
        <v>0.0464252586140119</v>
      </c>
      <c r="P156" s="34" t="b">
        <f aca="false">FALSE()</f>
        <v>0</v>
      </c>
      <c r="Q156" s="16"/>
    </row>
    <row r="157" customFormat="false" ht="22.35" hidden="false" customHeight="false" outlineLevel="0" collapsed="false">
      <c r="A157" s="6" t="s">
        <v>1955</v>
      </c>
      <c r="B157" s="7" t="s">
        <v>1469</v>
      </c>
      <c r="C157" s="17" t="n">
        <v>553</v>
      </c>
      <c r="D157" s="16" t="n">
        <v>0.252154356739201</v>
      </c>
      <c r="E157" s="16" t="n">
        <v>0.0481979323207354</v>
      </c>
      <c r="F157" s="16" t="n">
        <v>0.254444133909963</v>
      </c>
      <c r="G157" s="16" t="n">
        <v>0.0563988675230895</v>
      </c>
      <c r="H157" s="16" t="n">
        <v>0.473283589021674</v>
      </c>
      <c r="I157" s="17" t="n">
        <v>198.652660861041</v>
      </c>
      <c r="J157" s="16" t="n">
        <v>0.636530524130941</v>
      </c>
      <c r="K157" s="16" t="n">
        <v>0.760829975559737</v>
      </c>
      <c r="L157" s="16" t="n">
        <v>0.0414853708078614</v>
      </c>
      <c r="M157" s="16" t="n">
        <v>0.50141369047619</v>
      </c>
      <c r="N157" s="16" t="n">
        <v>0.881624584449719</v>
      </c>
      <c r="O157" s="16" t="n">
        <v>0.0467025085481812</v>
      </c>
      <c r="P157" s="34" t="b">
        <f aca="false">FALSE()</f>
        <v>0</v>
      </c>
      <c r="Q157" s="16"/>
    </row>
    <row r="158" customFormat="false" ht="22.35" hidden="false" customHeight="false" outlineLevel="0" collapsed="false">
      <c r="A158" s="6" t="s">
        <v>1956</v>
      </c>
      <c r="B158" s="7" t="s">
        <v>1469</v>
      </c>
      <c r="C158" s="17" t="n">
        <v>554</v>
      </c>
      <c r="D158" s="16" t="n">
        <v>0.251268727235621</v>
      </c>
      <c r="E158" s="16" t="n">
        <v>0.0477870846124878</v>
      </c>
      <c r="F158" s="16" t="n">
        <v>0.253656701293898</v>
      </c>
      <c r="G158" s="16" t="n">
        <v>0.0560276105018778</v>
      </c>
      <c r="H158" s="16" t="n">
        <v>0.497616791679822</v>
      </c>
      <c r="I158" s="17" t="n">
        <v>198.961600513602</v>
      </c>
      <c r="J158" s="16" t="n">
        <v>0.619303681716617</v>
      </c>
      <c r="K158" s="16" t="n">
        <v>0.744527890823859</v>
      </c>
      <c r="L158" s="16" t="n">
        <v>0.0435617847162426</v>
      </c>
      <c r="M158" s="16" t="n">
        <v>0.501909722222222</v>
      </c>
      <c r="N158" s="16" t="n">
        <v>0.880084335175979</v>
      </c>
      <c r="O158" s="16" t="n">
        <v>0.0469982120683879</v>
      </c>
      <c r="P158" s="34" t="b">
        <f aca="false">FALSE()</f>
        <v>0</v>
      </c>
      <c r="Q158" s="16"/>
    </row>
    <row r="159" customFormat="false" ht="22.35" hidden="false" customHeight="false" outlineLevel="0" collapsed="false">
      <c r="A159" s="6" t="s">
        <v>1957</v>
      </c>
      <c r="B159" s="7" t="s">
        <v>1469</v>
      </c>
      <c r="C159" s="17" t="n">
        <v>555</v>
      </c>
      <c r="D159" s="16" t="n">
        <v>0.250120131008825</v>
      </c>
      <c r="E159" s="16" t="n">
        <v>0.0473133896284103</v>
      </c>
      <c r="F159" s="16" t="n">
        <v>0.252636194657177</v>
      </c>
      <c r="G159" s="16" t="n">
        <v>0.0556045820834294</v>
      </c>
      <c r="H159" s="16" t="n">
        <v>0.529288760922254</v>
      </c>
      <c r="I159" s="17" t="n">
        <v>199.339746801727</v>
      </c>
      <c r="J159" s="16" t="n">
        <v>0.597194072801346</v>
      </c>
      <c r="K159" s="16" t="n">
        <v>0.724665322258943</v>
      </c>
      <c r="L159" s="16" t="n">
        <v>0.0462613036569411</v>
      </c>
      <c r="M159" s="16" t="n">
        <v>0.502306547619048</v>
      </c>
      <c r="N159" s="16" t="n">
        <v>0.870932741875136</v>
      </c>
      <c r="O159" s="16" t="n">
        <v>0.0473266567584312</v>
      </c>
      <c r="P159" s="34" t="b">
        <f aca="false">FALSE()</f>
        <v>0</v>
      </c>
      <c r="Q159" s="16"/>
    </row>
    <row r="160" customFormat="false" ht="22.35" hidden="false" customHeight="false" outlineLevel="0" collapsed="false">
      <c r="A160" s="6" t="s">
        <v>1958</v>
      </c>
      <c r="B160" s="7" t="s">
        <v>1469</v>
      </c>
      <c r="C160" s="17" t="n">
        <v>556</v>
      </c>
      <c r="D160" s="16" t="n">
        <v>0.248717897450225</v>
      </c>
      <c r="E160" s="16" t="n">
        <v>0.0467757088765729</v>
      </c>
      <c r="F160" s="16" t="n">
        <v>0.251394874247124</v>
      </c>
      <c r="G160" s="16" t="n">
        <v>0.0551340919258</v>
      </c>
      <c r="H160" s="16" t="n">
        <v>0.56925452307464</v>
      </c>
      <c r="I160" s="17" t="n">
        <v>199.807719807383</v>
      </c>
      <c r="J160" s="16" t="n">
        <v>0.569822792996048</v>
      </c>
      <c r="K160" s="16" t="n">
        <v>0.698394740382044</v>
      </c>
      <c r="L160" s="16" t="n">
        <v>0.0496579480332882</v>
      </c>
      <c r="M160" s="16" t="n">
        <v>0.503050595238095</v>
      </c>
      <c r="N160" s="16" t="n">
        <v>0.857987070791914</v>
      </c>
      <c r="O160" s="16" t="n">
        <v>0.0476921223367776</v>
      </c>
      <c r="P160" s="34" t="b">
        <f aca="false">FALSE()</f>
        <v>0</v>
      </c>
      <c r="Q160" s="16"/>
    </row>
    <row r="161" customFormat="false" ht="22.35" hidden="false" customHeight="false" outlineLevel="0" collapsed="false">
      <c r="A161" s="6" t="s">
        <v>1959</v>
      </c>
      <c r="B161" s="7" t="s">
        <v>1469</v>
      </c>
      <c r="C161" s="17" t="n">
        <v>557</v>
      </c>
      <c r="D161" s="16" t="n">
        <v>0.247084143747125</v>
      </c>
      <c r="E161" s="16" t="n">
        <v>0.0461841765033623</v>
      </c>
      <c r="F161" s="16" t="n">
        <v>0.249954179843529</v>
      </c>
      <c r="G161" s="16" t="n">
        <v>0.054628117399305</v>
      </c>
      <c r="H161" s="16" t="n">
        <v>0.617658427988946</v>
      </c>
      <c r="I161" s="17" t="n">
        <v>200.371499634906</v>
      </c>
      <c r="J161" s="16" t="n">
        <v>0.537501853588011</v>
      </c>
      <c r="K161" s="16" t="n">
        <v>0.669969842854235</v>
      </c>
      <c r="L161" s="16" t="n">
        <v>0.0537555034479581</v>
      </c>
      <c r="M161" s="16" t="n">
        <v>0.504278273809524</v>
      </c>
      <c r="N161" s="16" t="n">
        <v>0.842839668238143</v>
      </c>
      <c r="O161" s="16" t="n">
        <v>0.0480813404580184</v>
      </c>
      <c r="P161" s="34" t="b">
        <f aca="false">FALSE()</f>
        <v>0</v>
      </c>
      <c r="Q161" s="16"/>
    </row>
    <row r="162" customFormat="false" ht="22.35" hidden="false" customHeight="false" outlineLevel="0" collapsed="false">
      <c r="A162" s="6" t="s">
        <v>1960</v>
      </c>
      <c r="B162" s="7" t="s">
        <v>1469</v>
      </c>
      <c r="C162" s="17" t="n">
        <v>558</v>
      </c>
      <c r="D162" s="16" t="n">
        <v>0.245242635511864</v>
      </c>
      <c r="E162" s="16" t="n">
        <v>0.0455583387892103</v>
      </c>
      <c r="F162" s="16" t="n">
        <v>0.248337532657402</v>
      </c>
      <c r="G162" s="16" t="n">
        <v>0.0540972773876574</v>
      </c>
      <c r="H162" s="16" t="n">
        <v>0.674633129476279</v>
      </c>
      <c r="I162" s="17" t="n">
        <v>201.000077161658</v>
      </c>
      <c r="J162" s="16" t="n">
        <v>0.500684096057689</v>
      </c>
      <c r="K162" s="16" t="n">
        <v>0.632908619750048</v>
      </c>
      <c r="L162" s="16" t="n">
        <v>0.0585637059464583</v>
      </c>
      <c r="M162" s="16" t="n">
        <v>0.505257936507937</v>
      </c>
      <c r="N162" s="16" t="n">
        <v>0.825031979126209</v>
      </c>
      <c r="O162" s="16" t="n">
        <v>0.0484619137471396</v>
      </c>
      <c r="P162" s="34" t="b">
        <f aca="false">FALSE()</f>
        <v>0</v>
      </c>
      <c r="Q162" s="16"/>
    </row>
    <row r="163" customFormat="false" ht="22.35" hidden="false" customHeight="false" outlineLevel="0" collapsed="false">
      <c r="A163" s="6" t="s">
        <v>1961</v>
      </c>
      <c r="B163" s="7" t="s">
        <v>1469</v>
      </c>
      <c r="C163" s="17" t="n">
        <v>559</v>
      </c>
      <c r="D163" s="16" t="n">
        <v>0.243223331834742</v>
      </c>
      <c r="E163" s="16" t="n">
        <v>0.0449048705294708</v>
      </c>
      <c r="F163" s="16" t="n">
        <v>0.246570187804017</v>
      </c>
      <c r="G163" s="16" t="n">
        <v>0.0535502441282801</v>
      </c>
      <c r="H163" s="16" t="n">
        <v>0.739481479867116</v>
      </c>
      <c r="I163" s="17" t="n">
        <v>201.700586681088</v>
      </c>
      <c r="J163" s="16" t="n">
        <v>0.46047443448269</v>
      </c>
      <c r="K163" s="16" t="n">
        <v>0.59131715988378</v>
      </c>
      <c r="L163" s="16" t="n">
        <v>0.0640116654712495</v>
      </c>
      <c r="M163" s="16" t="n">
        <v>0.506287202380952</v>
      </c>
      <c r="N163" s="16" t="n">
        <v>0.81626913216855</v>
      </c>
      <c r="O163" s="16" t="n">
        <v>0.0488267733570461</v>
      </c>
      <c r="P163" s="34" t="b">
        <f aca="false">FALSE()</f>
        <v>0</v>
      </c>
      <c r="Q163" s="16"/>
    </row>
    <row r="164" customFormat="false" ht="22.35" hidden="false" customHeight="false" outlineLevel="0" collapsed="false">
      <c r="A164" s="6" t="s">
        <v>1962</v>
      </c>
      <c r="B164" s="7" t="s">
        <v>1469</v>
      </c>
      <c r="C164" s="17" t="n">
        <v>560</v>
      </c>
      <c r="D164" s="16" t="n">
        <v>0.241049701155874</v>
      </c>
      <c r="E164" s="16" t="n">
        <v>0.0442299614629058</v>
      </c>
      <c r="F164" s="16" t="n">
        <v>0.244673515836539</v>
      </c>
      <c r="G164" s="16" t="n">
        <v>0.0529939175028929</v>
      </c>
      <c r="H164" s="16" t="n">
        <v>0.812054093294297</v>
      </c>
      <c r="I164" s="17" t="n">
        <v>202.47687648861</v>
      </c>
      <c r="J164" s="16" t="n">
        <v>0.417714261527512</v>
      </c>
      <c r="K164" s="16" t="n">
        <v>0.544616457850825</v>
      </c>
      <c r="L164" s="16" t="n">
        <v>0.0700760075597363</v>
      </c>
      <c r="M164" s="16" t="n">
        <v>0.50766369047619</v>
      </c>
      <c r="N164" s="16" t="n">
        <v>0.813132197048631</v>
      </c>
      <c r="O164" s="16" t="n">
        <v>0.049177337781286</v>
      </c>
      <c r="P164" s="34" t="b">
        <f aca="false">FALSE()</f>
        <v>0</v>
      </c>
      <c r="Q164" s="16"/>
    </row>
    <row r="165" customFormat="false" ht="22.35" hidden="false" customHeight="false" outlineLevel="0" collapsed="false">
      <c r="A165" s="6" t="s">
        <v>1963</v>
      </c>
      <c r="B165" s="7" t="s">
        <v>1469</v>
      </c>
      <c r="C165" s="17" t="n">
        <v>561</v>
      </c>
      <c r="D165" s="16" t="n">
        <v>0.238736765985783</v>
      </c>
      <c r="E165" s="16" t="n">
        <v>0.0435440436294059</v>
      </c>
      <c r="F165" s="16" t="n">
        <v>0.242664175086014</v>
      </c>
      <c r="G165" s="16" t="n">
        <v>0.0524335400630186</v>
      </c>
      <c r="H165" s="16" t="n">
        <v>0.892961410086595</v>
      </c>
      <c r="I165" s="17" t="n">
        <v>203.31126875522</v>
      </c>
      <c r="J165" s="16" t="n">
        <v>0.372933562645432</v>
      </c>
      <c r="K165" s="16" t="n">
        <v>0.4951220071674</v>
      </c>
      <c r="L165" s="16" t="n">
        <v>0.0768043057607766</v>
      </c>
      <c r="M165" s="16" t="n">
        <v>0.509126984126984</v>
      </c>
      <c r="N165" s="16" t="n">
        <v>0.791446945552734</v>
      </c>
      <c r="O165" s="16" t="n">
        <v>0.0495109833877022</v>
      </c>
      <c r="P165" s="34" t="b">
        <f aca="false">FALSE()</f>
        <v>0</v>
      </c>
      <c r="Q165" s="16"/>
    </row>
    <row r="166" customFormat="false" ht="22.35" hidden="false" customHeight="false" outlineLevel="0" collapsed="false">
      <c r="A166" s="6" t="s">
        <v>1964</v>
      </c>
      <c r="B166" s="7" t="s">
        <v>1469</v>
      </c>
      <c r="C166" s="17" t="n">
        <v>562</v>
      </c>
      <c r="D166" s="16" t="n">
        <v>0.236297876263314</v>
      </c>
      <c r="E166" s="16" t="n">
        <v>0.0428446845335913</v>
      </c>
      <c r="F166" s="16" t="n">
        <v>0.240553125560351</v>
      </c>
      <c r="G166" s="16" t="n">
        <v>0.0518666028028996</v>
      </c>
      <c r="H166" s="16" t="n">
        <v>0.982128147244327</v>
      </c>
      <c r="I166" s="17" t="n">
        <v>204.209404352053</v>
      </c>
      <c r="J166" s="16" t="n">
        <v>0.327198865323862</v>
      </c>
      <c r="K166" s="16" t="n">
        <v>0.442737297389641</v>
      </c>
      <c r="L166" s="16" t="n">
        <v>0.0841781112923267</v>
      </c>
      <c r="M166" s="16" t="n">
        <v>0.510863095238095</v>
      </c>
      <c r="N166" s="16" t="n">
        <v>0.762360006066968</v>
      </c>
      <c r="O166" s="16" t="n">
        <v>0.0498274559711741</v>
      </c>
      <c r="P166" s="34" t="b">
        <f aca="false">FALSE()</f>
        <v>0</v>
      </c>
      <c r="Q166" s="16"/>
    </row>
    <row r="167" customFormat="false" ht="22.35" hidden="false" customHeight="false" outlineLevel="0" collapsed="false">
      <c r="A167" s="6" t="s">
        <v>1965</v>
      </c>
      <c r="B167" s="7" t="s">
        <v>1469</v>
      </c>
      <c r="C167" s="17" t="n">
        <v>563</v>
      </c>
      <c r="D167" s="16" t="n">
        <v>0.233734958807798</v>
      </c>
      <c r="E167" s="16" t="n">
        <v>0.0421319080762679</v>
      </c>
      <c r="F167" s="16" t="n">
        <v>0.238337936753268</v>
      </c>
      <c r="G167" s="16" t="n">
        <v>0.0512933998327083</v>
      </c>
      <c r="H167" s="16" t="n">
        <v>1.07898329499473</v>
      </c>
      <c r="I167" s="17" t="n">
        <v>205.177111490965</v>
      </c>
      <c r="J167" s="16" t="n">
        <v>0.281861970097268</v>
      </c>
      <c r="K167" s="16" t="n">
        <v>0.388742830144122</v>
      </c>
      <c r="L167" s="16" t="n">
        <v>0.0921356232082143</v>
      </c>
      <c r="M167" s="16" t="n">
        <v>0.512822420634921</v>
      </c>
      <c r="N167" s="16" t="n">
        <v>0.733533652265776</v>
      </c>
      <c r="O167" s="16" t="n">
        <v>0.0501185655818898</v>
      </c>
      <c r="P167" s="34" t="b">
        <f aca="false">FALSE()</f>
        <v>0</v>
      </c>
      <c r="Q167" s="16"/>
    </row>
    <row r="168" customFormat="false" ht="22.35" hidden="false" customHeight="false" outlineLevel="0" collapsed="false">
      <c r="A168" s="6" t="s">
        <v>1966</v>
      </c>
      <c r="B168" s="7" t="s">
        <v>1469</v>
      </c>
      <c r="C168" s="17" t="n">
        <v>564</v>
      </c>
      <c r="D168" s="16" t="n">
        <v>0.231043702788338</v>
      </c>
      <c r="E168" s="16" t="n">
        <v>0.0414064159274701</v>
      </c>
      <c r="F168" s="16" t="n">
        <v>0.236009967893347</v>
      </c>
      <c r="G168" s="16" t="n">
        <v>0.0507149334062179</v>
      </c>
      <c r="H168" s="16" t="n">
        <v>1.18291925916967</v>
      </c>
      <c r="I168" s="17" t="n">
        <v>206.220455417745</v>
      </c>
      <c r="J168" s="16" t="n">
        <v>0.238203116475934</v>
      </c>
      <c r="K168" s="16" t="n">
        <v>0.334872267403498</v>
      </c>
      <c r="L168" s="16" t="n">
        <v>0.100611543376779</v>
      </c>
      <c r="M168" s="16" t="n">
        <v>0.514546130952381</v>
      </c>
      <c r="N168" s="16" t="n">
        <v>0.70170053759202</v>
      </c>
      <c r="O168" s="16" t="n">
        <v>0.0503780390685632</v>
      </c>
      <c r="P168" s="34" t="b">
        <f aca="false">FALSE()</f>
        <v>0</v>
      </c>
      <c r="Q168" s="16"/>
    </row>
    <row r="169" customFormat="false" ht="22.35" hidden="false" customHeight="false" outlineLevel="0" collapsed="false">
      <c r="A169" s="6" t="s">
        <v>1967</v>
      </c>
      <c r="B169" s="7" t="s">
        <v>1469</v>
      </c>
      <c r="C169" s="17" t="n">
        <v>565</v>
      </c>
      <c r="D169" s="16" t="n">
        <v>0.228224249104629</v>
      </c>
      <c r="E169" s="16" t="n">
        <v>0.0406625416006347</v>
      </c>
      <c r="F169" s="16" t="n">
        <v>0.233566862533205</v>
      </c>
      <c r="G169" s="16" t="n">
        <v>0.0501284735045463</v>
      </c>
      <c r="H169" s="16" t="n">
        <v>1.29391418065383</v>
      </c>
      <c r="I169" s="17" t="n">
        <v>207.360651609407</v>
      </c>
      <c r="J169" s="16" t="n">
        <v>0.197134366962961</v>
      </c>
      <c r="K169" s="16" t="n">
        <v>0.285951633308734</v>
      </c>
      <c r="L169" s="16" t="n">
        <v>0.109583882673143</v>
      </c>
      <c r="M169" s="16" t="n">
        <v>0.516703869047619</v>
      </c>
      <c r="N169" s="16" t="n">
        <v>0.670171088060444</v>
      </c>
      <c r="O169" s="16" t="n">
        <v>0.0506222016526537</v>
      </c>
      <c r="P169" s="34" t="b">
        <f aca="false">FALSE()</f>
        <v>0</v>
      </c>
      <c r="Q169" s="16"/>
    </row>
    <row r="170" customFormat="false" ht="22.35" hidden="false" customHeight="false" outlineLevel="0" collapsed="false">
      <c r="A170" s="6" t="s">
        <v>1968</v>
      </c>
      <c r="B170" s="7" t="s">
        <v>1469</v>
      </c>
      <c r="C170" s="17" t="n">
        <v>566</v>
      </c>
      <c r="D170" s="16" t="n">
        <v>0.225290082810239</v>
      </c>
      <c r="E170" s="16" t="n">
        <v>0.0398977823523568</v>
      </c>
      <c r="F170" s="16" t="n">
        <v>0.231017823200261</v>
      </c>
      <c r="G170" s="16" t="n">
        <v>0.049532283232278</v>
      </c>
      <c r="H170" s="16" t="n">
        <v>1.41147983153486</v>
      </c>
      <c r="I170" s="17" t="n">
        <v>208.611385234728</v>
      </c>
      <c r="J170" s="16" t="n">
        <v>0.159592904659955</v>
      </c>
      <c r="K170" s="16" t="n">
        <v>0.240985664158949</v>
      </c>
      <c r="L170" s="16" t="n">
        <v>0.118992065830949</v>
      </c>
      <c r="M170" s="16" t="n">
        <v>0.518812003968254</v>
      </c>
      <c r="N170" s="16" t="n">
        <v>0.635207259860305</v>
      </c>
      <c r="O170" s="16" t="n">
        <v>0.0508367538939471</v>
      </c>
      <c r="P170" s="34" t="b">
        <f aca="false">FALSE()</f>
        <v>0</v>
      </c>
      <c r="Q170" s="16"/>
    </row>
    <row r="171" customFormat="false" ht="22.35" hidden="false" customHeight="false" outlineLevel="0" collapsed="false">
      <c r="A171" s="6" t="s">
        <v>1969</v>
      </c>
      <c r="B171" s="7" t="s">
        <v>1469</v>
      </c>
      <c r="C171" s="17" t="n">
        <v>567</v>
      </c>
      <c r="D171" s="16" t="n">
        <v>0.22225009587194</v>
      </c>
      <c r="E171" s="16" t="n">
        <v>0.0391129304374944</v>
      </c>
      <c r="F171" s="16" t="n">
        <v>0.228368935477866</v>
      </c>
      <c r="G171" s="16" t="n">
        <v>0.0489272098056883</v>
      </c>
      <c r="H171" s="16" t="n">
        <v>1.53538867982322</v>
      </c>
      <c r="I171" s="17" t="n">
        <v>209.982733425925</v>
      </c>
      <c r="J171" s="16" t="n">
        <v>0.126193747623217</v>
      </c>
      <c r="K171" s="16" t="n">
        <v>0.198297634470409</v>
      </c>
      <c r="L171" s="16" t="n">
        <v>0.128798189689107</v>
      </c>
      <c r="M171" s="16" t="n">
        <v>0.521341765873016</v>
      </c>
      <c r="N171" s="16" t="n">
        <v>0.598148434619053</v>
      </c>
      <c r="O171" s="16" t="n">
        <v>0.0510102142586788</v>
      </c>
      <c r="P171" s="34" t="b">
        <f aca="false">FALSE()</f>
        <v>0</v>
      </c>
      <c r="Q171" s="16"/>
    </row>
    <row r="172" customFormat="false" ht="22.35" hidden="false" customHeight="false" outlineLevel="0" collapsed="false">
      <c r="A172" s="6" t="s">
        <v>1970</v>
      </c>
      <c r="B172" s="7" t="s">
        <v>1469</v>
      </c>
      <c r="C172" s="17" t="n">
        <v>568</v>
      </c>
      <c r="D172" s="16" t="n">
        <v>0.219107085859108</v>
      </c>
      <c r="E172" s="16" t="n">
        <v>0.0383122757404454</v>
      </c>
      <c r="F172" s="16" t="n">
        <v>0.225621952741687</v>
      </c>
      <c r="G172" s="16" t="n">
        <v>0.0483168421280674</v>
      </c>
      <c r="H172" s="16" t="n">
        <v>1.66571443012593</v>
      </c>
      <c r="I172" s="17" t="n">
        <v>211.479709086452</v>
      </c>
      <c r="J172" s="16" t="n">
        <v>0.0972508792131742</v>
      </c>
      <c r="K172" s="16" t="n">
        <v>0.159144774737647</v>
      </c>
      <c r="L172" s="16" t="n">
        <v>0.138991304065533</v>
      </c>
      <c r="M172" s="16" t="n">
        <v>0.523623511904762</v>
      </c>
      <c r="N172" s="16" t="n">
        <v>0.56021299977284</v>
      </c>
      <c r="O172" s="16" t="n">
        <v>0.0511402419392665</v>
      </c>
      <c r="P172" s="34" t="b">
        <f aca="false">FALSE()</f>
        <v>0</v>
      </c>
      <c r="Q172" s="16"/>
    </row>
    <row r="173" customFormat="false" ht="22.35" hidden="false" customHeight="false" outlineLevel="0" collapsed="false">
      <c r="A173" s="6" t="s">
        <v>1971</v>
      </c>
      <c r="B173" s="7" t="s">
        <v>1469</v>
      </c>
      <c r="C173" s="17" t="n">
        <v>569</v>
      </c>
      <c r="D173" s="16" t="n">
        <v>0.215892227634865</v>
      </c>
      <c r="E173" s="16" t="n">
        <v>0.0374985557502699</v>
      </c>
      <c r="F173" s="16" t="n">
        <v>0.222799715828254</v>
      </c>
      <c r="G173" s="16" t="n">
        <v>0.0477050245246791</v>
      </c>
      <c r="H173" s="16" t="n">
        <v>1.80064888052329</v>
      </c>
      <c r="I173" s="17" t="n">
        <v>213.116296511593</v>
      </c>
      <c r="J173" s="16" t="n">
        <v>0.0731721257049923</v>
      </c>
      <c r="K173" s="16" t="n">
        <v>0.125325762144333</v>
      </c>
      <c r="L173" s="16" t="n">
        <v>0.149399254377246</v>
      </c>
      <c r="M173" s="16" t="n">
        <v>0.526227678571429</v>
      </c>
      <c r="N173" s="16" t="n">
        <v>0.522157527392595</v>
      </c>
      <c r="O173" s="16" t="n">
        <v>0.0512140805276056</v>
      </c>
      <c r="P173" s="34" t="b">
        <f aca="false">FALSE()</f>
        <v>0</v>
      </c>
      <c r="Q173" s="16"/>
    </row>
    <row r="174" customFormat="false" ht="22.35" hidden="false" customHeight="false" outlineLevel="0" collapsed="false">
      <c r="A174" s="6" t="s">
        <v>1254</v>
      </c>
      <c r="B174" s="7" t="s">
        <v>1469</v>
      </c>
      <c r="C174" s="17" t="n">
        <v>570</v>
      </c>
      <c r="D174" s="16" t="n">
        <v>0.212633946020702</v>
      </c>
      <c r="E174" s="16" t="n">
        <v>0.0366791623567407</v>
      </c>
      <c r="F174" s="16" t="n">
        <v>0.219929075859258</v>
      </c>
      <c r="G174" s="16" t="n">
        <v>0.0470969090368326</v>
      </c>
      <c r="H174" s="16" t="n">
        <v>1.93980457093579</v>
      </c>
      <c r="I174" s="17" t="n">
        <v>214.888785264034</v>
      </c>
      <c r="J174" s="16" t="n">
        <v>0.0537122468936932</v>
      </c>
      <c r="K174" s="16" t="n">
        <v>0.0961295368898818</v>
      </c>
      <c r="L174" s="16" t="n">
        <v>0.159979124155637</v>
      </c>
      <c r="M174" s="16" t="n">
        <v>0.528720238095238</v>
      </c>
      <c r="N174" s="16" t="n">
        <v>0.485585150578691</v>
      </c>
      <c r="O174" s="16" t="n">
        <v>0.0512318688218102</v>
      </c>
      <c r="P174" s="34" t="b">
        <f aca="false">FALSE()</f>
        <v>0</v>
      </c>
      <c r="Q174" s="16"/>
    </row>
    <row r="175" customFormat="false" ht="22.35" hidden="false" customHeight="false" outlineLevel="0" collapsed="false">
      <c r="A175" s="6" t="s">
        <v>1972</v>
      </c>
      <c r="B175" s="7" t="s">
        <v>1469</v>
      </c>
      <c r="C175" s="17" t="n">
        <v>571</v>
      </c>
      <c r="D175" s="16" t="n">
        <v>0.209359874484835</v>
      </c>
      <c r="E175" s="16" t="n">
        <v>0.0358636503175419</v>
      </c>
      <c r="F175" s="16" t="n">
        <v>0.217038661004848</v>
      </c>
      <c r="G175" s="16" t="n">
        <v>0.0464985190012501</v>
      </c>
      <c r="H175" s="16" t="n">
        <v>2.08325686902917</v>
      </c>
      <c r="I175" s="17" t="n">
        <v>216.783174877649</v>
      </c>
      <c r="J175" s="16" t="n">
        <v>0.0384002515801476</v>
      </c>
      <c r="K175" s="16" t="n">
        <v>0.0729675110153903</v>
      </c>
      <c r="L175" s="16" t="n">
        <v>0.170733608274719</v>
      </c>
      <c r="M175" s="16" t="n">
        <v>0.531597222222222</v>
      </c>
      <c r="N175" s="16" t="n">
        <v>0.449569405580807</v>
      </c>
      <c r="O175" s="16" t="n">
        <v>0.0512065421314033</v>
      </c>
      <c r="P175" s="34" t="b">
        <f aca="false">FALSE()</f>
        <v>0</v>
      </c>
      <c r="Q175" s="16"/>
    </row>
    <row r="176" customFormat="false" ht="22.35" hidden="false" customHeight="false" outlineLevel="0" collapsed="false">
      <c r="A176" s="6" t="s">
        <v>1973</v>
      </c>
      <c r="B176" s="7" t="s">
        <v>1469</v>
      </c>
      <c r="C176" s="17" t="n">
        <v>572</v>
      </c>
      <c r="D176" s="16" t="n">
        <v>0.206103186635237</v>
      </c>
      <c r="E176" s="16" t="n">
        <v>0.0350605876208452</v>
      </c>
      <c r="F176" s="16" t="n">
        <v>0.214158503155171</v>
      </c>
      <c r="G176" s="16" t="n">
        <v>0.0459171354520911</v>
      </c>
      <c r="H176" s="16" t="n">
        <v>2.22983653158574</v>
      </c>
      <c r="I176" s="17" t="n">
        <v>218.792264058683</v>
      </c>
      <c r="J176" s="16" t="n">
        <v>0.0267741943000194</v>
      </c>
      <c r="K176" s="16" t="n">
        <v>0.0537556392574169</v>
      </c>
      <c r="L176" s="16" t="n">
        <v>0.181561979835729</v>
      </c>
      <c r="M176" s="16" t="n">
        <v>0.534201388888889</v>
      </c>
      <c r="N176" s="16" t="n">
        <v>0.41575410649978</v>
      </c>
      <c r="O176" s="16" t="n">
        <v>0.0511555108327432</v>
      </c>
      <c r="P176" s="34" t="b">
        <f aca="false">FALSE()</f>
        <v>0</v>
      </c>
      <c r="Q176" s="16"/>
    </row>
    <row r="177" customFormat="false" ht="22.35" hidden="false" customHeight="false" outlineLevel="0" collapsed="false">
      <c r="A177" s="6" t="s">
        <v>1974</v>
      </c>
      <c r="B177" s="7" t="s">
        <v>1469</v>
      </c>
      <c r="C177" s="17" t="n">
        <v>573</v>
      </c>
      <c r="D177" s="16" t="n">
        <v>0.202901593087736</v>
      </c>
      <c r="E177" s="16" t="n">
        <v>0.0342785011199407</v>
      </c>
      <c r="F177" s="16" t="n">
        <v>0.211322193564946</v>
      </c>
      <c r="G177" s="16" t="n">
        <v>0.0453601088302363</v>
      </c>
      <c r="H177" s="16" t="n">
        <v>2.37786344788564</v>
      </c>
      <c r="I177" s="17" t="n">
        <v>220.905840159535</v>
      </c>
      <c r="J177" s="16" t="n">
        <v>0.0182656664498318</v>
      </c>
      <c r="K177" s="16" t="n">
        <v>0.0379581951761652</v>
      </c>
      <c r="L177" s="16" t="n">
        <v>0.192327838839092</v>
      </c>
      <c r="M177" s="16" t="n">
        <v>0.53671875</v>
      </c>
      <c r="N177" s="16" t="n">
        <v>0.383219243021203</v>
      </c>
      <c r="O177" s="16" t="n">
        <v>0.0510669023902282</v>
      </c>
      <c r="P177" s="34" t="b">
        <f aca="false">TRUE()</f>
        <v>1</v>
      </c>
      <c r="Q177" s="18" t="n">
        <v>0.000127048674716819</v>
      </c>
    </row>
    <row r="178" customFormat="false" ht="22.35" hidden="false" customHeight="false" outlineLevel="0" collapsed="false">
      <c r="A178" s="6" t="s">
        <v>1975</v>
      </c>
      <c r="B178" s="7" t="s">
        <v>1469</v>
      </c>
      <c r="C178" s="17" t="n">
        <v>574</v>
      </c>
      <c r="D178" s="16" t="n">
        <v>0.199799204071744</v>
      </c>
      <c r="E178" s="16" t="n">
        <v>0.0335274023232072</v>
      </c>
      <c r="F178" s="16" t="n">
        <v>0.208568289330515</v>
      </c>
      <c r="G178" s="16" t="n">
        <v>0.0448325795060064</v>
      </c>
      <c r="H178" s="16" t="n">
        <v>2.52491455237931</v>
      </c>
      <c r="I178" s="17" t="n">
        <v>223.089636334473</v>
      </c>
      <c r="J178" s="16" t="n">
        <v>0.0122677091821202</v>
      </c>
      <c r="K178" s="16" t="n">
        <v>0.0263787529045589</v>
      </c>
      <c r="L178" s="16" t="n">
        <v>0.202855058889826</v>
      </c>
      <c r="M178" s="16" t="n">
        <v>0.539645337301587</v>
      </c>
      <c r="N178" s="16" t="n">
        <v>0.352649473223483</v>
      </c>
      <c r="O178" s="16" t="n">
        <v>0.0509283397906235</v>
      </c>
      <c r="P178" s="34" t="b">
        <f aca="false">TRUE()</f>
        <v>1</v>
      </c>
      <c r="Q178" s="18" t="n">
        <v>0.000355344270603732</v>
      </c>
    </row>
    <row r="179" customFormat="false" ht="22.35" hidden="false" customHeight="false" outlineLevel="0" collapsed="false">
      <c r="A179" s="6" t="s">
        <v>1976</v>
      </c>
      <c r="B179" s="7" t="s">
        <v>1469</v>
      </c>
      <c r="C179" s="17" t="n">
        <v>575</v>
      </c>
      <c r="D179" s="16" t="n">
        <v>0.196838231222412</v>
      </c>
      <c r="E179" s="16" t="n">
        <v>0.0328168944126839</v>
      </c>
      <c r="F179" s="16" t="n">
        <v>0.205933558456421</v>
      </c>
      <c r="G179" s="16" t="n">
        <v>0.0443361713783731</v>
      </c>
      <c r="H179" s="16" t="n">
        <v>2.66834035541901</v>
      </c>
      <c r="I179" s="17" t="n">
        <v>225.286720693584</v>
      </c>
      <c r="J179" s="16" t="n">
        <v>0.0081767672250758</v>
      </c>
      <c r="K179" s="16" t="n">
        <v>0.0184321477371345</v>
      </c>
      <c r="L179" s="16" t="n">
        <v>0.212971676454208</v>
      </c>
      <c r="M179" s="16" t="n">
        <v>0.542286706349206</v>
      </c>
      <c r="N179" s="16" t="n">
        <v>0.324708122348411</v>
      </c>
      <c r="O179" s="16" t="n">
        <v>0.0507341751657359</v>
      </c>
      <c r="P179" s="34" t="b">
        <f aca="false">TRUE()</f>
        <v>1</v>
      </c>
      <c r="Q179" s="18" t="n">
        <v>0.000246681958754195</v>
      </c>
    </row>
    <row r="180" customFormat="false" ht="22.35" hidden="false" customHeight="false" outlineLevel="0" collapsed="false">
      <c r="A180" s="6" t="s">
        <v>1977</v>
      </c>
      <c r="B180" s="7" t="s">
        <v>1469</v>
      </c>
      <c r="C180" s="17" t="n">
        <v>576</v>
      </c>
      <c r="D180" s="16" t="n">
        <v>0.194036555227315</v>
      </c>
      <c r="E180" s="16" t="n">
        <v>0.0321494609455113</v>
      </c>
      <c r="F180" s="16" t="n">
        <v>0.203434603150863</v>
      </c>
      <c r="G180" s="16" t="n">
        <v>0.0438699261151735</v>
      </c>
      <c r="H180" s="16" t="n">
        <v>2.80692365015411</v>
      </c>
      <c r="I180" s="17" t="n">
        <v>227.465297741304</v>
      </c>
      <c r="J180" s="16" t="n">
        <v>0.00543564308540042</v>
      </c>
      <c r="K180" s="16" t="n">
        <v>0.0127373906292556</v>
      </c>
      <c r="L180" s="16" t="n">
        <v>0.222611750361379</v>
      </c>
      <c r="M180" s="16" t="n">
        <v>0.544518849206349</v>
      </c>
      <c r="N180" s="16" t="n">
        <v>0.302003103082373</v>
      </c>
      <c r="O180" s="16" t="n">
        <v>0.0504811889640835</v>
      </c>
      <c r="P180" s="34" t="b">
        <f aca="false">TRUE()</f>
        <v>1</v>
      </c>
      <c r="Q180" s="18" t="n">
        <v>0.000384090197870154</v>
      </c>
    </row>
    <row r="181" customFormat="false" ht="22.35" hidden="false" customHeight="false" outlineLevel="0" collapsed="false">
      <c r="A181" s="6" t="s">
        <v>1978</v>
      </c>
      <c r="B181" s="7" t="s">
        <v>1469</v>
      </c>
      <c r="C181" s="17" t="n">
        <v>577</v>
      </c>
      <c r="D181" s="16" t="n">
        <v>0.191404940729103</v>
      </c>
      <c r="E181" s="16" t="n">
        <v>0.0315226838476346</v>
      </c>
      <c r="F181" s="16" t="n">
        <v>0.201081004248914</v>
      </c>
      <c r="G181" s="16" t="n">
        <v>0.0434322843961774</v>
      </c>
      <c r="H181" s="16" t="n">
        <v>2.939737348886</v>
      </c>
      <c r="I181" s="17" t="n">
        <v>229.620966679974</v>
      </c>
      <c r="J181" s="16" t="n">
        <v>0.00362044905498337</v>
      </c>
      <c r="K181" s="16" t="n">
        <v>0.00876596474806358</v>
      </c>
      <c r="L181" s="16" t="n">
        <v>0.23171750080672</v>
      </c>
      <c r="M181" s="16" t="n">
        <v>0.547681051587302</v>
      </c>
      <c r="N181" s="16" t="n">
        <v>0.283835114906196</v>
      </c>
      <c r="O181" s="16" t="n">
        <v>0.0501882491257745</v>
      </c>
      <c r="P181" s="34" t="b">
        <f aca="false">TRUE()</f>
        <v>1</v>
      </c>
      <c r="Q181" s="18" t="n">
        <v>0.000389802611397473</v>
      </c>
    </row>
    <row r="182" customFormat="false" ht="22.35" hidden="false" customHeight="false" outlineLevel="0" collapsed="false">
      <c r="A182" s="6" t="s">
        <v>1979</v>
      </c>
      <c r="B182" s="7" t="s">
        <v>1469</v>
      </c>
      <c r="C182" s="17" t="n">
        <v>578</v>
      </c>
      <c r="D182" s="16" t="n">
        <v>0.188942402562373</v>
      </c>
      <c r="E182" s="16" t="n">
        <v>0.0309333277937292</v>
      </c>
      <c r="F182" s="16" t="n">
        <v>0.198871981590962</v>
      </c>
      <c r="G182" s="16" t="n">
        <v>0.0430205774565042</v>
      </c>
      <c r="H182" s="16" t="n">
        <v>3.06637359898548</v>
      </c>
      <c r="I182" s="17" t="n">
        <v>231.750221307067</v>
      </c>
      <c r="J182" s="16" t="n">
        <v>0.0024239717886304</v>
      </c>
      <c r="K182" s="16" t="n">
        <v>0.00603810499568797</v>
      </c>
      <c r="L182" s="16" t="n">
        <v>0.240272182064782</v>
      </c>
      <c r="M182" s="16" t="n">
        <v>0.549962797619048</v>
      </c>
      <c r="N182" s="16" t="n">
        <v>0.265674345542953</v>
      </c>
      <c r="O182" s="16" t="n">
        <v>0.0498676815238494</v>
      </c>
      <c r="P182" s="34" t="b">
        <f aca="false">TRUE()</f>
        <v>1</v>
      </c>
      <c r="Q182" s="18" t="n">
        <v>0.000298605688768068</v>
      </c>
    </row>
    <row r="183" customFormat="false" ht="22.35" hidden="false" customHeight="false" outlineLevel="0" collapsed="false">
      <c r="A183" s="6" t="s">
        <v>1980</v>
      </c>
      <c r="B183" s="7" t="s">
        <v>1469</v>
      </c>
      <c r="C183" s="17" t="n">
        <v>579</v>
      </c>
      <c r="D183" s="16" t="n">
        <v>0.186636408963724</v>
      </c>
      <c r="E183" s="16" t="n">
        <v>0.0303812670506477</v>
      </c>
      <c r="F183" s="16" t="n">
        <v>0.196797320057637</v>
      </c>
      <c r="G183" s="16" t="n">
        <v>0.0426309777939202</v>
      </c>
      <c r="H183" s="16" t="n">
        <v>3.18693733185338</v>
      </c>
      <c r="I183" s="17" t="n">
        <v>233.820286924345</v>
      </c>
      <c r="J183" s="16" t="n">
        <v>0.00163403034678359</v>
      </c>
      <c r="K183" s="16" t="n">
        <v>0.00419370806379215</v>
      </c>
      <c r="L183" s="16" t="n">
        <v>0.248318354055081</v>
      </c>
      <c r="M183" s="16" t="n">
        <v>0.552331349206349</v>
      </c>
      <c r="N183" s="16" t="n">
        <v>0.248705330579716</v>
      </c>
      <c r="O183" s="16" t="n">
        <v>0.0495048155883778</v>
      </c>
      <c r="P183" s="34" t="b">
        <f aca="false">TRUE()</f>
        <v>1</v>
      </c>
      <c r="Q183" s="18" t="n">
        <v>0.000295165348340153</v>
      </c>
    </row>
    <row r="184" customFormat="false" ht="22.35" hidden="false" customHeight="false" outlineLevel="0" collapsed="false">
      <c r="A184" s="6" t="s">
        <v>1255</v>
      </c>
      <c r="B184" s="7" t="s">
        <v>1469</v>
      </c>
      <c r="C184" s="17" t="n">
        <v>580</v>
      </c>
      <c r="D184" s="16" t="n">
        <v>0.184472221212234</v>
      </c>
      <c r="E184" s="16" t="n">
        <v>0.0298654695773384</v>
      </c>
      <c r="F184" s="16" t="n">
        <v>0.194846959493155</v>
      </c>
      <c r="G184" s="16" t="n">
        <v>0.0422623866984051</v>
      </c>
      <c r="H184" s="16" t="n">
        <v>3.30235999556307</v>
      </c>
      <c r="I184" s="17" t="n">
        <v>235.818117827143</v>
      </c>
      <c r="J184" s="16" t="n">
        <v>0.00110761501409895</v>
      </c>
      <c r="K184" s="16" t="n">
        <v>0.00292963818260717</v>
      </c>
      <c r="L184" s="16" t="n">
        <v>0.255948918953776</v>
      </c>
      <c r="M184" s="16" t="n">
        <v>0.554861111111111</v>
      </c>
      <c r="N184" s="16" t="n">
        <v>0.233423615395101</v>
      </c>
      <c r="O184" s="16" t="n">
        <v>0.0491249758655859</v>
      </c>
      <c r="P184" s="34" t="b">
        <f aca="false">TRUE()</f>
        <v>1</v>
      </c>
      <c r="Q184" s="18" t="n">
        <v>0.000255697991743874</v>
      </c>
    </row>
    <row r="185" customFormat="false" ht="22.35" hidden="false" customHeight="false" outlineLevel="0" collapsed="false">
      <c r="A185" s="6" t="s">
        <v>1256</v>
      </c>
      <c r="B185" s="7" t="s">
        <v>1469</v>
      </c>
      <c r="C185" s="17" t="n">
        <v>581</v>
      </c>
      <c r="D185" s="16" t="n">
        <v>0.182431195264419</v>
      </c>
      <c r="E185" s="16" t="n">
        <v>0.0293818882141816</v>
      </c>
      <c r="F185" s="16" t="n">
        <v>0.19300503902686</v>
      </c>
      <c r="G185" s="16" t="n">
        <v>0.0419135575652363</v>
      </c>
      <c r="H185" s="16" t="n">
        <v>3.41332162563205</v>
      </c>
      <c r="I185" s="17" t="n">
        <v>237.754690915464</v>
      </c>
      <c r="J185" s="18" t="n">
        <v>0.000754277485882196</v>
      </c>
      <c r="K185" s="16" t="n">
        <v>0.00204324514778793</v>
      </c>
      <c r="L185" s="16" t="n">
        <v>0.263218780261977</v>
      </c>
      <c r="M185" s="16" t="n">
        <v>0.557056051587302</v>
      </c>
      <c r="N185" s="16" t="n">
        <v>0.2199528642786</v>
      </c>
      <c r="O185" s="16" t="n">
        <v>0.0487584587756641</v>
      </c>
      <c r="P185" s="34" t="b">
        <f aca="false">TRUE()</f>
        <v>1</v>
      </c>
      <c r="Q185" s="18" t="n">
        <v>0.000377832025954387</v>
      </c>
    </row>
    <row r="186" customFormat="false" ht="22.35" hidden="false" customHeight="false" outlineLevel="0" collapsed="false">
      <c r="A186" s="6" t="s">
        <v>1981</v>
      </c>
      <c r="B186" s="7" t="s">
        <v>1469</v>
      </c>
      <c r="C186" s="17" t="n">
        <v>582</v>
      </c>
      <c r="D186" s="16" t="n">
        <v>0.180495474988577</v>
      </c>
      <c r="E186" s="16" t="n">
        <v>0.0289258312379549</v>
      </c>
      <c r="F186" s="16" t="n">
        <v>0.191254735908619</v>
      </c>
      <c r="G186" s="16" t="n">
        <v>0.0415834088487269</v>
      </c>
      <c r="H186" s="16" t="n">
        <v>3.52009505023555</v>
      </c>
      <c r="I186" s="17" t="n">
        <v>239.650722963388</v>
      </c>
      <c r="J186" s="18" t="n">
        <v>0.000516179793286649</v>
      </c>
      <c r="K186" s="16" t="n">
        <v>0.00143383275912958</v>
      </c>
      <c r="L186" s="16" t="n">
        <v>0.270142807147986</v>
      </c>
      <c r="M186" s="16" t="n">
        <v>0.558891369047619</v>
      </c>
      <c r="N186" s="16" t="n">
        <v>0.208339035804572</v>
      </c>
      <c r="O186" s="16" t="n">
        <v>0.0484184958087154</v>
      </c>
      <c r="P186" s="34" t="b">
        <f aca="false">TRUE()</f>
        <v>1</v>
      </c>
      <c r="Q186" s="18" t="n">
        <v>0.000423177129820657</v>
      </c>
    </row>
    <row r="187" customFormat="false" ht="22.35" hidden="false" customHeight="false" outlineLevel="0" collapsed="false">
      <c r="A187" s="6" t="s">
        <v>1982</v>
      </c>
      <c r="B187" s="7" t="s">
        <v>1469</v>
      </c>
      <c r="C187" s="17" t="n">
        <v>583</v>
      </c>
      <c r="D187" s="16" t="n">
        <v>0.17865908912727</v>
      </c>
      <c r="E187" s="16" t="n">
        <v>0.0284977970733999</v>
      </c>
      <c r="F187" s="16" t="n">
        <v>0.189592678477149</v>
      </c>
      <c r="G187" s="16" t="n">
        <v>0.041272438112218</v>
      </c>
      <c r="H187" s="16" t="n">
        <v>3.62305304854811</v>
      </c>
      <c r="I187" s="17" t="n">
        <v>241.494844621863</v>
      </c>
      <c r="J187" s="18" t="n">
        <v>0.000354894078298054</v>
      </c>
      <c r="K187" s="16" t="n">
        <v>0.00100808379530248</v>
      </c>
      <c r="L187" s="16" t="n">
        <v>0.27676411774725</v>
      </c>
      <c r="M187" s="16" t="n">
        <v>0.560962301587302</v>
      </c>
      <c r="N187" s="16" t="n">
        <v>0.19684099324523</v>
      </c>
      <c r="O187" s="16" t="n">
        <v>0.048073205102894</v>
      </c>
      <c r="P187" s="34" t="b">
        <f aca="false">TRUE()</f>
        <v>1</v>
      </c>
      <c r="Q187" s="18" t="n">
        <v>0.00012232161717956</v>
      </c>
    </row>
    <row r="188" customFormat="false" ht="22.35" hidden="false" customHeight="false" outlineLevel="0" collapsed="false">
      <c r="A188" s="6" t="s">
        <v>1983</v>
      </c>
      <c r="B188" s="7" t="s">
        <v>1469</v>
      </c>
      <c r="C188" s="17" t="n">
        <v>584</v>
      </c>
      <c r="D188" s="16" t="n">
        <v>0.176924626626447</v>
      </c>
      <c r="E188" s="16" t="n">
        <v>0.0280957607477104</v>
      </c>
      <c r="F188" s="16" t="n">
        <v>0.188021737380911</v>
      </c>
      <c r="G188" s="16" t="n">
        <v>0.0409797635430373</v>
      </c>
      <c r="H188" s="16" t="n">
        <v>3.72209733467346</v>
      </c>
      <c r="I188" s="17" t="n">
        <v>243.289396522964</v>
      </c>
      <c r="J188" s="18" t="n">
        <v>0.000245479190749185</v>
      </c>
      <c r="K188" s="18" t="n">
        <v>0.000711906807553541</v>
      </c>
      <c r="L188" s="16" t="n">
        <v>0.283079653957591</v>
      </c>
      <c r="M188" s="16" t="n">
        <v>0.562772817460318</v>
      </c>
      <c r="N188" s="16" t="n">
        <v>0.186254352903526</v>
      </c>
      <c r="O188" s="16" t="n">
        <v>0.047740467095964</v>
      </c>
      <c r="P188" s="34" t="b">
        <f aca="false">TRUE()</f>
        <v>1</v>
      </c>
      <c r="Q188" s="18" t="n">
        <v>0.000214640252743103</v>
      </c>
    </row>
    <row r="189" customFormat="false" ht="22.35" hidden="false" customHeight="false" outlineLevel="0" collapsed="false">
      <c r="A189" s="6" t="s">
        <v>1984</v>
      </c>
      <c r="B189" s="7" t="s">
        <v>1469</v>
      </c>
      <c r="C189" s="17" t="n">
        <v>585</v>
      </c>
      <c r="D189" s="16" t="n">
        <v>0.175295271059212</v>
      </c>
      <c r="E189" s="16" t="n">
        <v>0.0277203150275971</v>
      </c>
      <c r="F189" s="16" t="n">
        <v>0.186544619412417</v>
      </c>
      <c r="G189" s="16" t="n">
        <v>0.0407049547397877</v>
      </c>
      <c r="H189" s="16" t="n">
        <v>3.81664349305967</v>
      </c>
      <c r="I189" s="17" t="n">
        <v>245.016515450675</v>
      </c>
      <c r="J189" s="18" t="n">
        <v>0.000171375719366466</v>
      </c>
      <c r="K189" s="18" t="n">
        <v>0.00050728190825309</v>
      </c>
      <c r="L189" s="16" t="n">
        <v>0.289063121453173</v>
      </c>
      <c r="M189" s="16" t="n">
        <v>0.564136904761905</v>
      </c>
      <c r="N189" s="16" t="n">
        <v>0.177474579068187</v>
      </c>
      <c r="O189" s="16" t="n">
        <v>0.0474314313746006</v>
      </c>
      <c r="P189" s="34" t="b">
        <f aca="false">TRUE()</f>
        <v>1</v>
      </c>
      <c r="Q189" s="18" t="n">
        <v>0.000291658799052127</v>
      </c>
    </row>
    <row r="190" customFormat="false" ht="22.35" hidden="false" customHeight="false" outlineLevel="0" collapsed="false">
      <c r="A190" s="6" t="s">
        <v>1985</v>
      </c>
      <c r="B190" s="7" t="s">
        <v>1469</v>
      </c>
      <c r="C190" s="17" t="n">
        <v>586</v>
      </c>
      <c r="D190" s="16" t="n">
        <v>0.173767453142325</v>
      </c>
      <c r="E190" s="16" t="n">
        <v>0.027374737275091</v>
      </c>
      <c r="F190" s="16" t="n">
        <v>0.185157893174074</v>
      </c>
      <c r="G190" s="16" t="n">
        <v>0.0404481248137658</v>
      </c>
      <c r="H190" s="16" t="n">
        <v>3.90602490614456</v>
      </c>
      <c r="I190" s="17" t="n">
        <v>246.635133752393</v>
      </c>
      <c r="J190" s="18" t="n">
        <v>0.000121201776870171</v>
      </c>
      <c r="K190" s="18" t="n">
        <v>0.000367144068621321</v>
      </c>
      <c r="L190" s="16" t="n">
        <v>0.29469851754494</v>
      </c>
      <c r="M190" s="16" t="n">
        <v>0.565835813492064</v>
      </c>
      <c r="N190" s="16" t="n">
        <v>0.170237110709597</v>
      </c>
      <c r="O190" s="16" t="n">
        <v>0.0471258514284491</v>
      </c>
      <c r="P190" s="34" t="b">
        <f aca="false">TRUE()</f>
        <v>1</v>
      </c>
      <c r="Q190" s="18" t="n">
        <v>0.000417287006263833</v>
      </c>
    </row>
    <row r="191" customFormat="false" ht="22.35" hidden="false" customHeight="false" outlineLevel="0" collapsed="false">
      <c r="A191" s="6" t="s">
        <v>1986</v>
      </c>
      <c r="B191" s="7" t="s">
        <v>1469</v>
      </c>
      <c r="C191" s="17" t="n">
        <v>587</v>
      </c>
      <c r="D191" s="16" t="n">
        <v>0.172350188532753</v>
      </c>
      <c r="E191" s="16" t="n">
        <v>0.0270529403381584</v>
      </c>
      <c r="F191" s="16" t="n">
        <v>0.183869194828565</v>
      </c>
      <c r="G191" s="16" t="n">
        <v>0.0402053218990763</v>
      </c>
      <c r="H191" s="16" t="n">
        <v>3.99010380014988</v>
      </c>
      <c r="I191" s="17" t="n">
        <v>248.166157870933</v>
      </c>
      <c r="J191" s="18" t="n">
        <v>8.69802337758315E-005</v>
      </c>
      <c r="K191" s="18" t="n">
        <v>0.000268377672988625</v>
      </c>
      <c r="L191" s="16" t="n">
        <v>0.299967008509104</v>
      </c>
      <c r="M191" s="16" t="n">
        <v>0.567323908730159</v>
      </c>
      <c r="N191" s="16" t="n">
        <v>0.16296901059696</v>
      </c>
      <c r="O191" s="16" t="n">
        <v>0.0468373907628859</v>
      </c>
      <c r="P191" s="34" t="b">
        <f aca="false">TRUE()</f>
        <v>1</v>
      </c>
      <c r="Q191" s="18" t="n">
        <v>0.000335835078660333</v>
      </c>
    </row>
    <row r="192" customFormat="false" ht="22.35" hidden="false" customHeight="false" outlineLevel="0" collapsed="false">
      <c r="A192" s="6" t="s">
        <v>1987</v>
      </c>
      <c r="B192" s="7" t="s">
        <v>1469</v>
      </c>
      <c r="C192" s="17" t="n">
        <v>588</v>
      </c>
      <c r="D192" s="16" t="n">
        <v>0.171044101038055</v>
      </c>
      <c r="E192" s="16" t="n">
        <v>0.0267533360148221</v>
      </c>
      <c r="F192" s="16" t="n">
        <v>0.182681517208936</v>
      </c>
      <c r="G192" s="16" t="n">
        <v>0.039976060543606</v>
      </c>
      <c r="H192" s="16" t="n">
        <v>4.06955093468873</v>
      </c>
      <c r="I192" s="17" t="n">
        <v>249.61257068192</v>
      </c>
      <c r="J192" s="18" t="n">
        <v>6.32394933655245E-005</v>
      </c>
      <c r="K192" s="18" t="n">
        <v>0.000198670626394343</v>
      </c>
      <c r="L192" s="16" t="n">
        <v>0.304922226441401</v>
      </c>
      <c r="M192" s="16" t="n">
        <v>0.569171626984127</v>
      </c>
      <c r="N192" s="16" t="n">
        <v>0.156541517052068</v>
      </c>
      <c r="O192" s="16" t="n">
        <v>0.0465610586768615</v>
      </c>
      <c r="P192" s="34" t="b">
        <f aca="false">TRUE()</f>
        <v>1</v>
      </c>
      <c r="Q192" s="18" t="n">
        <v>0.000167942760778103</v>
      </c>
    </row>
    <row r="193" customFormat="false" ht="22.35" hidden="false" customHeight="false" outlineLevel="0" collapsed="false">
      <c r="A193" s="6" t="s">
        <v>1988</v>
      </c>
      <c r="B193" s="7" t="s">
        <v>1469</v>
      </c>
      <c r="C193" s="17" t="n">
        <v>589</v>
      </c>
      <c r="D193" s="16" t="n">
        <v>0.169842136422774</v>
      </c>
      <c r="E193" s="16" t="n">
        <v>0.0264770677729112</v>
      </c>
      <c r="F193" s="16" t="n">
        <v>0.181591480271159</v>
      </c>
      <c r="G193" s="16" t="n">
        <v>0.0397611352096355</v>
      </c>
      <c r="H193" s="16" t="n">
        <v>4.14522062761058</v>
      </c>
      <c r="I193" s="17" t="n">
        <v>250.959411867102</v>
      </c>
      <c r="J193" s="18" t="n">
        <v>4.64621682534892E-005</v>
      </c>
      <c r="K193" s="18" t="n">
        <v>0.000149124515276087</v>
      </c>
      <c r="L193" s="16" t="n">
        <v>0.309642881090291</v>
      </c>
      <c r="M193" s="16" t="n">
        <v>0.570709325396825</v>
      </c>
      <c r="N193" s="16" t="n">
        <v>0.150535765569071</v>
      </c>
      <c r="O193" s="16" t="n">
        <v>0.0462862633147128</v>
      </c>
      <c r="P193" s="34" t="b">
        <f aca="false">TRUE()</f>
        <v>1</v>
      </c>
      <c r="Q193" s="18" t="n">
        <v>0.000257471737923412</v>
      </c>
    </row>
    <row r="194" customFormat="false" ht="22.35" hidden="false" customHeight="false" outlineLevel="0" collapsed="false">
      <c r="A194" s="6" t="s">
        <v>1989</v>
      </c>
      <c r="B194" s="7" t="s">
        <v>1469</v>
      </c>
      <c r="C194" s="17" t="n">
        <v>590</v>
      </c>
      <c r="D194" s="16" t="n">
        <v>0.168743576741443</v>
      </c>
      <c r="E194" s="16" t="n">
        <v>0.0262223327123241</v>
      </c>
      <c r="F194" s="16" t="n">
        <v>0.180597061625713</v>
      </c>
      <c r="G194" s="16" t="n">
        <v>0.0395590291950694</v>
      </c>
      <c r="H194" s="16" t="n">
        <v>4.21663740142029</v>
      </c>
      <c r="I194" s="17" t="n">
        <v>252.206100657318</v>
      </c>
      <c r="J194" s="18" t="n">
        <v>3.45873679591062E-005</v>
      </c>
      <c r="K194" s="18" t="n">
        <v>0.000112755362946026</v>
      </c>
      <c r="L194" s="16" t="n">
        <v>0.314097510725805</v>
      </c>
      <c r="M194" s="16" t="n">
        <v>0.572371031746032</v>
      </c>
      <c r="N194" s="16" t="n">
        <v>0.145283277825467</v>
      </c>
      <c r="O194" s="16" t="n">
        <v>0.0460363452100395</v>
      </c>
      <c r="P194" s="34" t="b">
        <f aca="false">TRUE()</f>
        <v>1</v>
      </c>
      <c r="Q194" s="18" t="n">
        <v>0.000293716943984947</v>
      </c>
    </row>
    <row r="195" customFormat="false" ht="22.35" hidden="false" customHeight="false" outlineLevel="0" collapsed="false">
      <c r="A195" s="6" t="s">
        <v>1990</v>
      </c>
      <c r="B195" s="7" t="s">
        <v>1469</v>
      </c>
      <c r="C195" s="17" t="n">
        <v>591</v>
      </c>
      <c r="D195" s="16" t="n">
        <v>0.167742550417737</v>
      </c>
      <c r="E195" s="16" t="n">
        <v>0.0259863311343274</v>
      </c>
      <c r="F195" s="16" t="n">
        <v>0.179691458337871</v>
      </c>
      <c r="G195" s="16" t="n">
        <v>0.0393684401934467</v>
      </c>
      <c r="H195" s="16" t="n">
        <v>4.28358327439537</v>
      </c>
      <c r="I195" s="17" t="n">
        <v>253.365298597928</v>
      </c>
      <c r="J195" s="18" t="n">
        <v>2.61310406471702E-005</v>
      </c>
      <c r="K195" s="18" t="n">
        <v>8.64783243108105E-005</v>
      </c>
      <c r="L195" s="16" t="n">
        <v>0.318264556253253</v>
      </c>
      <c r="M195" s="16" t="n">
        <v>0.574169146825397</v>
      </c>
      <c r="N195" s="16" t="n">
        <v>0.140391160372632</v>
      </c>
      <c r="O195" s="16" t="n">
        <v>0.0458174851215013</v>
      </c>
      <c r="P195" s="34" t="b">
        <f aca="false">TRUE()</f>
        <v>1</v>
      </c>
      <c r="Q195" s="18" t="n">
        <v>0.000346191932811695</v>
      </c>
    </row>
    <row r="196" customFormat="false" ht="22.35" hidden="false" customHeight="false" outlineLevel="0" collapsed="false">
      <c r="A196" s="6" t="s">
        <v>1991</v>
      </c>
      <c r="B196" s="7" t="s">
        <v>1469</v>
      </c>
      <c r="C196" s="17" t="n">
        <v>592</v>
      </c>
      <c r="D196" s="16" t="n">
        <v>0.166829955420525</v>
      </c>
      <c r="E196" s="16" t="n">
        <v>0.0257680385425679</v>
      </c>
      <c r="F196" s="16" t="n">
        <v>0.178865353545117</v>
      </c>
      <c r="G196" s="16" t="n">
        <v>0.0391901161593668</v>
      </c>
      <c r="H196" s="16" t="n">
        <v>4.34585344270946</v>
      </c>
      <c r="I196" s="17" t="n">
        <v>254.44693247581</v>
      </c>
      <c r="J196" s="18" t="n">
        <v>2.00680428617546E-005</v>
      </c>
      <c r="K196" s="18" t="n">
        <v>6.71632079647433E-005</v>
      </c>
      <c r="L196" s="16" t="n">
        <v>0.322125114726193</v>
      </c>
      <c r="M196" s="16" t="n">
        <v>0.576078869047619</v>
      </c>
      <c r="N196" s="16" t="n">
        <v>0.135213909781374</v>
      </c>
      <c r="O196" s="16" t="n">
        <v>0.0456285885068268</v>
      </c>
      <c r="P196" s="34" t="b">
        <f aca="false">TRUE()</f>
        <v>1</v>
      </c>
      <c r="Q196" s="18" t="n">
        <v>0.000206959538962791</v>
      </c>
    </row>
    <row r="197" customFormat="false" ht="22.35" hidden="false" customHeight="false" outlineLevel="0" collapsed="false">
      <c r="A197" s="6" t="s">
        <v>1992</v>
      </c>
      <c r="B197" s="7" t="s">
        <v>1469</v>
      </c>
      <c r="C197" s="17" t="n">
        <v>593</v>
      </c>
      <c r="D197" s="16" t="n">
        <v>0.165993652076277</v>
      </c>
      <c r="E197" s="16" t="n">
        <v>0.0255684621418482</v>
      </c>
      <c r="F197" s="16" t="n">
        <v>0.178107864514243</v>
      </c>
      <c r="G197" s="16" t="n">
        <v>0.0390262924961228</v>
      </c>
      <c r="H197" s="16" t="n">
        <v>4.40350014409308</v>
      </c>
      <c r="I197" s="17" t="n">
        <v>255.450535908183</v>
      </c>
      <c r="J197" s="18" t="n">
        <v>1.56736830950489E-005</v>
      </c>
      <c r="K197" s="18" t="n">
        <v>5.33162170856171E-005</v>
      </c>
      <c r="L197" s="16" t="n">
        <v>0.32568639177052</v>
      </c>
      <c r="M197" s="16" t="n">
        <v>0.577331349206349</v>
      </c>
      <c r="N197" s="16" t="n">
        <v>0.130608818302013</v>
      </c>
      <c r="O197" s="16" t="n">
        <v>0.0454696059649586</v>
      </c>
      <c r="P197" s="34" t="b">
        <f aca="false">TRUE()</f>
        <v>1</v>
      </c>
      <c r="Q197" s="18" t="n">
        <v>0.000198567207246855</v>
      </c>
    </row>
    <row r="198" customFormat="false" ht="22.35" hidden="false" customHeight="false" outlineLevel="0" collapsed="false">
      <c r="A198" s="6" t="s">
        <v>1993</v>
      </c>
      <c r="B198" s="7" t="s">
        <v>1469</v>
      </c>
      <c r="C198" s="17" t="n">
        <v>594</v>
      </c>
      <c r="D198" s="16" t="n">
        <v>0.165220585120649</v>
      </c>
      <c r="E198" s="16" t="n">
        <v>0.0253832208707617</v>
      </c>
      <c r="F198" s="16" t="n">
        <v>0.177406981309398</v>
      </c>
      <c r="G198" s="16" t="n">
        <v>0.0388735348263374</v>
      </c>
      <c r="H198" s="16" t="n">
        <v>4.45735842551264</v>
      </c>
      <c r="I198" s="17" t="n">
        <v>256.394747276394</v>
      </c>
      <c r="J198" s="18" t="n">
        <v>1.24123019659633E-005</v>
      </c>
      <c r="K198" s="18" t="n">
        <v>4.2783266743146E-005</v>
      </c>
      <c r="L198" s="16" t="n">
        <v>0.328999556335733</v>
      </c>
      <c r="M198" s="16" t="n">
        <v>0.578794642857143</v>
      </c>
      <c r="N198" s="16" t="n">
        <v>0.126787147205003</v>
      </c>
      <c r="O198" s="16" t="n">
        <v>0.0453564941060124</v>
      </c>
      <c r="P198" s="34" t="b">
        <f aca="false">TRUE()</f>
        <v>1</v>
      </c>
      <c r="Q198" s="18" t="n">
        <v>0.000132172387640328</v>
      </c>
    </row>
    <row r="199" customFormat="false" ht="22.35" hidden="false" customHeight="false" outlineLevel="0" collapsed="false">
      <c r="A199" s="6" t="s">
        <v>1994</v>
      </c>
      <c r="B199" s="7" t="s">
        <v>1469</v>
      </c>
      <c r="C199" s="17" t="n">
        <v>595</v>
      </c>
      <c r="D199" s="16" t="n">
        <v>0.164494619725218</v>
      </c>
      <c r="E199" s="16" t="n">
        <v>0.025210662579794</v>
      </c>
      <c r="F199" s="16" t="n">
        <v>0.17674782624884</v>
      </c>
      <c r="G199" s="16" t="n">
        <v>0.0387308108271376</v>
      </c>
      <c r="H199" s="16" t="n">
        <v>4.50798398935938</v>
      </c>
      <c r="I199" s="17" t="n">
        <v>257.286901184678</v>
      </c>
      <c r="J199" s="18" t="n">
        <v>9.9472475752393E-006</v>
      </c>
      <c r="K199" s="18" t="n">
        <v>3.46027472231711E-005</v>
      </c>
      <c r="L199" s="16" t="n">
        <v>0.332102387975469</v>
      </c>
      <c r="M199" s="16" t="n">
        <v>0.579923115079365</v>
      </c>
      <c r="N199" s="16" t="n">
        <v>0.123286778954469</v>
      </c>
      <c r="O199" s="16" t="n">
        <v>0.0452742914020913</v>
      </c>
      <c r="P199" s="34" t="b">
        <f aca="false">TRUE()</f>
        <v>1</v>
      </c>
      <c r="Q199" s="18" t="n">
        <v>0.000246600611447048</v>
      </c>
    </row>
    <row r="200" customFormat="false" ht="22.35" hidden="false" customHeight="false" outlineLevel="0" collapsed="false">
      <c r="A200" s="6" t="s">
        <v>1995</v>
      </c>
      <c r="B200" s="7" t="s">
        <v>1469</v>
      </c>
      <c r="C200" s="17" t="n">
        <v>596</v>
      </c>
      <c r="D200" s="16" t="n">
        <v>0.163798618015673</v>
      </c>
      <c r="E200" s="16" t="n">
        <v>0.0250491196292886</v>
      </c>
      <c r="F200" s="16" t="n">
        <v>0.1761150191655</v>
      </c>
      <c r="G200" s="16" t="n">
        <v>0.0385973223047716</v>
      </c>
      <c r="H200" s="16" t="n">
        <v>4.55614347497672</v>
      </c>
      <c r="I200" s="17" t="n">
        <v>258.137047524179</v>
      </c>
      <c r="J200" s="18" t="n">
        <v>8.04304206167583E-006</v>
      </c>
      <c r="K200" s="18" t="n">
        <v>2.83349953785693E-005</v>
      </c>
      <c r="L200" s="16" t="n">
        <v>0.335045762273442</v>
      </c>
      <c r="M200" s="16" t="n">
        <v>0.580840773809524</v>
      </c>
      <c r="N200" s="16" t="n">
        <v>0.120123604666428</v>
      </c>
      <c r="O200" s="16" t="n">
        <v>0.0451946054003578</v>
      </c>
      <c r="P200" s="34" t="b">
        <f aca="false">TRUE()</f>
        <v>1</v>
      </c>
      <c r="Q200" s="18" t="n">
        <v>0.000256698777313802</v>
      </c>
    </row>
    <row r="201" customFormat="false" ht="22.35" hidden="false" customHeight="false" outlineLevel="0" collapsed="false">
      <c r="A201" s="6" t="s">
        <v>1996</v>
      </c>
      <c r="B201" s="7" t="s">
        <v>1469</v>
      </c>
      <c r="C201" s="17" t="n">
        <v>597</v>
      </c>
      <c r="D201" s="16" t="n">
        <v>0.163116081902646</v>
      </c>
      <c r="E201" s="16" t="n">
        <v>0.0248903086985853</v>
      </c>
      <c r="F201" s="16" t="n">
        <v>0.175494363238587</v>
      </c>
      <c r="G201" s="16" t="n">
        <v>0.0384684065083298</v>
      </c>
      <c r="H201" s="16" t="n">
        <v>4.60381867655095</v>
      </c>
      <c r="I201" s="17" t="n">
        <v>259.003715226168</v>
      </c>
      <c r="J201" s="18" t="n">
        <v>6.50528006474413E-006</v>
      </c>
      <c r="K201" s="18" t="n">
        <v>2.34755758858158E-005</v>
      </c>
      <c r="L201" s="16" t="n">
        <v>0.337934873424773</v>
      </c>
      <c r="M201" s="16" t="n">
        <v>0.581845238095238</v>
      </c>
      <c r="N201" s="16" t="n">
        <v>0.117531588555615</v>
      </c>
      <c r="O201" s="16" t="n">
        <v>0.0451207667126414</v>
      </c>
      <c r="P201" s="34" t="b">
        <f aca="false">TRUE()</f>
        <v>1</v>
      </c>
      <c r="Q201" s="18" t="n">
        <v>0.000123677731300915</v>
      </c>
    </row>
    <row r="202" customFormat="false" ht="22.35" hidden="false" customHeight="false" outlineLevel="0" collapsed="false">
      <c r="A202" s="6" t="s">
        <v>1997</v>
      </c>
      <c r="B202" s="7" t="s">
        <v>1469</v>
      </c>
      <c r="C202" s="17" t="n">
        <v>598</v>
      </c>
      <c r="D202" s="16" t="n">
        <v>0.162425911103843</v>
      </c>
      <c r="E202" s="16" t="n">
        <v>0.0247320886241613</v>
      </c>
      <c r="F202" s="16" t="n">
        <v>0.174867881662191</v>
      </c>
      <c r="G202" s="16" t="n">
        <v>0.0383431654155671</v>
      </c>
      <c r="H202" s="16" t="n">
        <v>4.65246125297763</v>
      </c>
      <c r="I202" s="17" t="n">
        <v>259.90534377329</v>
      </c>
      <c r="J202" s="18" t="n">
        <v>5.22911162382906E-006</v>
      </c>
      <c r="K202" s="18" t="n">
        <v>1.96565337308792E-005</v>
      </c>
      <c r="L202" s="16" t="n">
        <v>0.340863271045308</v>
      </c>
      <c r="M202" s="16" t="n">
        <v>0.582986111111111</v>
      </c>
      <c r="N202" s="16" t="n">
        <v>0.114419522851491</v>
      </c>
      <c r="O202" s="16" t="n">
        <v>0.0450267973182178</v>
      </c>
      <c r="P202" s="34" t="b">
        <f aca="false">TRUE()</f>
        <v>1</v>
      </c>
      <c r="Q202" s="18" t="n">
        <v>0.000160951856540004</v>
      </c>
    </row>
    <row r="203" customFormat="false" ht="22.35" hidden="false" customHeight="false" outlineLevel="0" collapsed="false">
      <c r="A203" s="6" t="s">
        <v>1998</v>
      </c>
      <c r="B203" s="7" t="s">
        <v>1469</v>
      </c>
      <c r="C203" s="17" t="n">
        <v>599</v>
      </c>
      <c r="D203" s="16" t="n">
        <v>0.161705416025334</v>
      </c>
      <c r="E203" s="16" t="n">
        <v>0.0245710774663137</v>
      </c>
      <c r="F203" s="16" t="n">
        <v>0.1742161574059</v>
      </c>
      <c r="G203" s="16" t="n">
        <v>0.0382207734289068</v>
      </c>
      <c r="H203" s="16" t="n">
        <v>4.70378045555275</v>
      </c>
      <c r="I203" s="17" t="n">
        <v>260.876729986454</v>
      </c>
      <c r="J203" s="18" t="n">
        <v>4.14457425670537E-006</v>
      </c>
      <c r="K203" s="18" t="n">
        <v>1.58964724263653E-005</v>
      </c>
      <c r="L203" s="16" t="n">
        <v>0.343930924897333</v>
      </c>
      <c r="M203" s="16" t="n">
        <v>0.584151785714286</v>
      </c>
      <c r="N203" s="16" t="n">
        <v>0.110826926482496</v>
      </c>
      <c r="O203" s="16" t="n">
        <v>0.0448977191702837</v>
      </c>
      <c r="P203" s="34" t="b">
        <f aca="false">TRUE()</f>
        <v>1</v>
      </c>
      <c r="Q203" s="18" t="n">
        <v>0.000237834591823256</v>
      </c>
    </row>
    <row r="204" customFormat="false" ht="22.35" hidden="false" customHeight="false" outlineLevel="0" collapsed="false">
      <c r="A204" s="6" t="s">
        <v>1999</v>
      </c>
      <c r="B204" s="7" t="s">
        <v>1469</v>
      </c>
      <c r="C204" s="17" t="n">
        <v>600</v>
      </c>
      <c r="D204" s="16" t="n">
        <v>0.160934740502769</v>
      </c>
      <c r="E204" s="16" t="n">
        <v>0.0244010679099113</v>
      </c>
      <c r="F204" s="16" t="n">
        <v>0.173521295693727</v>
      </c>
      <c r="G204" s="16" t="n">
        <v>0.0380986681591889</v>
      </c>
      <c r="H204" s="16" t="n">
        <v>4.75948946782375</v>
      </c>
      <c r="I204" s="17" t="n">
        <v>261.97537687096</v>
      </c>
      <c r="J204" s="18" t="n">
        <v>3.21251545139254E-006</v>
      </c>
      <c r="K204" s="18" t="n">
        <v>1.24947883067283E-005</v>
      </c>
      <c r="L204" s="16" t="n">
        <v>0.347220950937456</v>
      </c>
      <c r="M204" s="16" t="n">
        <v>0.585441468253968</v>
      </c>
      <c r="N204" s="16" t="n">
        <v>0.106759905781448</v>
      </c>
      <c r="O204" s="16" t="n">
        <v>0.0447379418816817</v>
      </c>
      <c r="P204" s="34" t="b">
        <f aca="false">TRUE()</f>
        <v>1</v>
      </c>
      <c r="Q204" s="18" t="n">
        <v>0.000107460048446996</v>
      </c>
    </row>
    <row r="205" customFormat="false" ht="22.35" hidden="false" customHeight="false" outlineLevel="0" collapsed="false">
      <c r="A205" s="6" t="s">
        <v>2000</v>
      </c>
      <c r="B205" s="7" t="s">
        <v>1469</v>
      </c>
      <c r="C205" s="17" t="n">
        <v>601</v>
      </c>
      <c r="D205" s="16" t="n">
        <v>0.160101068983974</v>
      </c>
      <c r="E205" s="16" t="n">
        <v>0.0242209070612731</v>
      </c>
      <c r="F205" s="16" t="n">
        <v>0.172772098244994</v>
      </c>
      <c r="G205" s="16" t="n">
        <v>0.037975387744181</v>
      </c>
      <c r="H205" s="16" t="n">
        <v>4.82053115932894</v>
      </c>
      <c r="I205" s="17" t="n">
        <v>263.20935028049</v>
      </c>
      <c r="J205" s="18" t="n">
        <v>2.42315085452934E-006</v>
      </c>
      <c r="K205" s="18" t="n">
        <v>9.61383943240606E-006</v>
      </c>
      <c r="L205" s="16" t="n">
        <v>0.350794281536236</v>
      </c>
      <c r="M205" s="16" t="n">
        <v>0.586681547619048</v>
      </c>
      <c r="N205" s="16" t="n">
        <v>0.102593425050455</v>
      </c>
      <c r="O205" s="16" t="n">
        <v>0.0445394228425389</v>
      </c>
      <c r="P205" s="34" t="b">
        <f aca="false">TRUE()</f>
        <v>1</v>
      </c>
      <c r="Q205" s="18" t="n">
        <v>9.22700394066574E-005</v>
      </c>
    </row>
    <row r="206" customFormat="false" ht="22.35" hidden="false" customHeight="false" outlineLevel="0" collapsed="false">
      <c r="A206" s="6" t="s">
        <v>2001</v>
      </c>
      <c r="B206" s="7" t="s">
        <v>1469</v>
      </c>
      <c r="C206" s="17" t="n">
        <v>602</v>
      </c>
      <c r="D206" s="16" t="n">
        <v>0.159189989953312</v>
      </c>
      <c r="E206" s="16" t="n">
        <v>0.0240286074743931</v>
      </c>
      <c r="F206" s="16" t="n">
        <v>0.171953919319337</v>
      </c>
      <c r="G206" s="16" t="n">
        <v>0.0378509963631336</v>
      </c>
      <c r="H206" s="16" t="n">
        <v>4.88723022148555</v>
      </c>
      <c r="I206" s="17" t="n">
        <v>264.610285750642</v>
      </c>
      <c r="J206" s="18" t="n">
        <v>1.77447563328038E-006</v>
      </c>
      <c r="K206" s="18" t="n">
        <v>7.21968027266036E-006</v>
      </c>
      <c r="L206" s="16" t="n">
        <v>0.354649535669727</v>
      </c>
      <c r="M206" s="16" t="n">
        <v>0.58828125</v>
      </c>
      <c r="N206" s="16" t="n">
        <v>0.0982454497871474</v>
      </c>
      <c r="O206" s="16" t="n">
        <v>0.0442917712795092</v>
      </c>
      <c r="P206" s="34" t="b">
        <f aca="false">TRUE()</f>
        <v>1</v>
      </c>
      <c r="Q206" s="18" t="n">
        <v>0.000272987983719577</v>
      </c>
    </row>
    <row r="207" customFormat="false" ht="22.35" hidden="false" customHeight="false" outlineLevel="0" collapsed="false">
      <c r="A207" s="6" t="s">
        <v>2002</v>
      </c>
      <c r="B207" s="7" t="s">
        <v>1469</v>
      </c>
      <c r="C207" s="17" t="n">
        <v>603</v>
      </c>
      <c r="D207" s="16" t="n">
        <v>0.158190091043429</v>
      </c>
      <c r="E207" s="16" t="n">
        <v>0.0238223580416048</v>
      </c>
      <c r="F207" s="16" t="n">
        <v>0.17105494366244</v>
      </c>
      <c r="G207" s="16" t="n">
        <v>0.0377254898921241</v>
      </c>
      <c r="H207" s="16" t="n">
        <v>4.95985599984133</v>
      </c>
      <c r="I207" s="17" t="n">
        <v>266.209753779433</v>
      </c>
      <c r="J207" s="18" t="n">
        <v>1.25877640190603E-006</v>
      </c>
      <c r="K207" s="18" t="n">
        <v>5.3578687876E-006</v>
      </c>
      <c r="L207" s="16" t="n">
        <v>0.358781131615938</v>
      </c>
      <c r="M207" s="16" t="n">
        <v>0.589608134920635</v>
      </c>
      <c r="N207" s="16" t="n">
        <v>0.0935533198869007</v>
      </c>
      <c r="O207" s="16" t="n">
        <v>0.0439923078244808</v>
      </c>
      <c r="P207" s="34" t="b">
        <f aca="false">TRUE()</f>
        <v>1</v>
      </c>
      <c r="Q207" s="18" t="n">
        <v>0.000389108495039947</v>
      </c>
    </row>
    <row r="208" customFormat="false" ht="22.35" hidden="false" customHeight="false" outlineLevel="0" collapsed="false">
      <c r="A208" s="6" t="s">
        <v>2003</v>
      </c>
      <c r="B208" s="7" t="s">
        <v>1469</v>
      </c>
      <c r="C208" s="17" t="n">
        <v>604</v>
      </c>
      <c r="D208" s="16" t="n">
        <v>0.157097117957505</v>
      </c>
      <c r="E208" s="16" t="n">
        <v>0.0236012193256197</v>
      </c>
      <c r="F208" s="16" t="n">
        <v>0.170071921557637</v>
      </c>
      <c r="G208" s="16" t="n">
        <v>0.0375964698535709</v>
      </c>
      <c r="H208" s="16" t="n">
        <v>5.03923960343363</v>
      </c>
      <c r="I208" s="17" t="n">
        <v>268.011551724006</v>
      </c>
      <c r="J208" s="18" t="n">
        <v>8.60693457857892E-007</v>
      </c>
      <c r="K208" s="18" t="n">
        <v>3.72458587081361E-006</v>
      </c>
      <c r="L208" s="16" t="n">
        <v>0.36324345550072</v>
      </c>
      <c r="M208" s="16" t="n">
        <v>0.59125744047619</v>
      </c>
      <c r="N208" s="16" t="n">
        <v>0.0885313077345049</v>
      </c>
      <c r="O208" s="16" t="n">
        <v>0.0436509187963862</v>
      </c>
      <c r="P208" s="34" t="b">
        <f aca="false">TRUE()</f>
        <v>1</v>
      </c>
      <c r="Q208" s="18" t="n">
        <v>0.000223032439657138</v>
      </c>
    </row>
    <row r="209" customFormat="false" ht="22.35" hidden="false" customHeight="false" outlineLevel="0" collapsed="false">
      <c r="A209" s="6" t="s">
        <v>2004</v>
      </c>
      <c r="B209" s="7" t="s">
        <v>1469</v>
      </c>
      <c r="C209" s="17" t="n">
        <v>605</v>
      </c>
      <c r="D209" s="16" t="n">
        <v>0.155906361479258</v>
      </c>
      <c r="E209" s="16" t="n">
        <v>0.0233672708599721</v>
      </c>
      <c r="F209" s="16" t="n">
        <v>0.168999696907909</v>
      </c>
      <c r="G209" s="16" t="n">
        <v>0.0374650694495166</v>
      </c>
      <c r="H209" s="16" t="n">
        <v>5.12509742871504</v>
      </c>
      <c r="I209" s="17" t="n">
        <v>270.010012707842</v>
      </c>
      <c r="J209" s="18" t="n">
        <v>5.67315003618048E-007</v>
      </c>
      <c r="K209" s="18" t="n">
        <v>2.49666730118229E-006</v>
      </c>
      <c r="L209" s="16" t="n">
        <v>0.368016632172994</v>
      </c>
      <c r="M209" s="16" t="n">
        <v>0.59280753968254</v>
      </c>
      <c r="N209" s="16" t="n">
        <v>0.0832340351233074</v>
      </c>
      <c r="O209" s="16" t="n">
        <v>0.0432563533723083</v>
      </c>
      <c r="P209" s="34" t="b">
        <f aca="false">TRUE()</f>
        <v>1</v>
      </c>
      <c r="Q209" s="18" t="n">
        <v>0.000399180408130617</v>
      </c>
    </row>
    <row r="210" customFormat="false" ht="22.35" hidden="false" customHeight="false" outlineLevel="0" collapsed="false">
      <c r="A210" s="6" t="s">
        <v>2005</v>
      </c>
      <c r="B210" s="7" t="s">
        <v>1469</v>
      </c>
      <c r="C210" s="17" t="n">
        <v>606</v>
      </c>
      <c r="D210" s="16" t="n">
        <v>0.154623589471645</v>
      </c>
      <c r="E210" s="16" t="n">
        <v>0.0231215789254781</v>
      </c>
      <c r="F210" s="16" t="n">
        <v>0.167842221872649</v>
      </c>
      <c r="G210" s="16" t="n">
        <v>0.0373321050008534</v>
      </c>
      <c r="H210" s="16" t="n">
        <v>5.21675443837467</v>
      </c>
      <c r="I210" s="17" t="n">
        <v>272.210261821901</v>
      </c>
      <c r="J210" s="18" t="n">
        <v>3.611974241475E-007</v>
      </c>
      <c r="K210" s="18" t="n">
        <v>1.62050736239148E-006</v>
      </c>
      <c r="L210" s="16" t="n">
        <v>0.373045474847124</v>
      </c>
      <c r="M210" s="16" t="n">
        <v>0.594394841269841</v>
      </c>
      <c r="N210" s="16" t="n">
        <v>0.0777121899309826</v>
      </c>
      <c r="O210" s="16" t="n">
        <v>0.0428059744713592</v>
      </c>
      <c r="P210" s="34" t="b">
        <f aca="false">TRUE()</f>
        <v>1</v>
      </c>
      <c r="Q210" s="18" t="n">
        <v>0.00051239503563535</v>
      </c>
    </row>
    <row r="211" customFormat="false" ht="22.35" hidden="false" customHeight="false" outlineLevel="0" collapsed="false">
      <c r="A211" s="6" t="s">
        <v>2006</v>
      </c>
      <c r="B211" s="7" t="s">
        <v>1469</v>
      </c>
      <c r="C211" s="17" t="n">
        <v>607</v>
      </c>
      <c r="D211" s="16" t="n">
        <v>0.15326346379403</v>
      </c>
      <c r="E211" s="16" t="n">
        <v>0.0228649735380819</v>
      </c>
      <c r="F211" s="16" t="n">
        <v>0.166612047753987</v>
      </c>
      <c r="G211" s="16" t="n">
        <v>0.037197385783419</v>
      </c>
      <c r="H211" s="16" t="n">
        <v>5.313478726934</v>
      </c>
      <c r="I211" s="17" t="n">
        <v>274.612640813991</v>
      </c>
      <c r="J211" s="18" t="n">
        <v>2.22664883392477E-007</v>
      </c>
      <c r="K211" s="18" t="n">
        <v>1.02445594908955E-006</v>
      </c>
      <c r="L211" s="16" t="n">
        <v>0.378274987184252</v>
      </c>
      <c r="M211" s="16" t="n">
        <v>0.596031746031746</v>
      </c>
      <c r="N211" s="16" t="n">
        <v>0.0723396442710663</v>
      </c>
      <c r="O211" s="16" t="n">
        <v>0.0423084507488607</v>
      </c>
      <c r="P211" s="34" t="b">
        <f aca="false">TRUE()</f>
        <v>1</v>
      </c>
      <c r="Q211" s="18" t="n">
        <v>0.000416741865659741</v>
      </c>
    </row>
    <row r="212" customFormat="false" ht="22.35" hidden="false" customHeight="false" outlineLevel="0" collapsed="false">
      <c r="A212" s="6" t="s">
        <v>2007</v>
      </c>
      <c r="B212" s="7" t="s">
        <v>1469</v>
      </c>
      <c r="C212" s="17" t="n">
        <v>608</v>
      </c>
      <c r="D212" s="16" t="n">
        <v>0.151835735270336</v>
      </c>
      <c r="E212" s="16" t="n">
        <v>0.0226005879861497</v>
      </c>
      <c r="F212" s="16" t="n">
        <v>0.165317739904718</v>
      </c>
      <c r="G212" s="16" t="n">
        <v>0.0370617427999238</v>
      </c>
      <c r="H212" s="16" t="n">
        <v>5.41447314444066</v>
      </c>
      <c r="I212" s="17" t="n">
        <v>277.193431627485</v>
      </c>
      <c r="J212" s="18" t="n">
        <v>1.33297974353667E-007</v>
      </c>
      <c r="K212" s="18" t="n">
        <v>6.22957875639324E-007</v>
      </c>
      <c r="L212" s="16" t="n">
        <v>0.383663213148143</v>
      </c>
      <c r="M212" s="16" t="n">
        <v>0.59796626984127</v>
      </c>
      <c r="N212" s="16" t="n">
        <v>0.0673322221709734</v>
      </c>
      <c r="O212" s="16" t="n">
        <v>0.0417742583283628</v>
      </c>
      <c r="P212" s="34" t="b">
        <f aca="false">TRUE()</f>
        <v>1</v>
      </c>
      <c r="Q212" s="18" t="n">
        <v>0.000176057974162148</v>
      </c>
    </row>
    <row r="213" customFormat="false" ht="22.35" hidden="false" customHeight="false" outlineLevel="0" collapsed="false">
      <c r="A213" s="6" t="s">
        <v>2008</v>
      </c>
      <c r="B213" s="7" t="s">
        <v>1469</v>
      </c>
      <c r="C213" s="17" t="n">
        <v>609</v>
      </c>
      <c r="D213" s="16" t="n">
        <v>0.150356786460585</v>
      </c>
      <c r="E213" s="16" t="n">
        <v>0.0223329945795828</v>
      </c>
      <c r="F213" s="16" t="n">
        <v>0.163975811219533</v>
      </c>
      <c r="G213" s="16" t="n">
        <v>0.0369266750933754</v>
      </c>
      <c r="H213" s="16" t="n">
        <v>5.51914851164574</v>
      </c>
      <c r="I213" s="17" t="n">
        <v>279.910416189443</v>
      </c>
      <c r="J213" s="18" t="n">
        <v>7.76582363104037E-008</v>
      </c>
      <c r="K213" s="18" t="n">
        <v>3.69165728165149E-007</v>
      </c>
      <c r="L213" s="16" t="n">
        <v>0.38919630985369</v>
      </c>
      <c r="M213" s="16" t="n">
        <v>0.599627976190476</v>
      </c>
      <c r="N213" s="16" t="n">
        <v>0.0621953260996349</v>
      </c>
      <c r="O213" s="16" t="n">
        <v>0.0412032083481827</v>
      </c>
      <c r="P213" s="34" t="b">
        <f aca="false">TRUE()</f>
        <v>1</v>
      </c>
      <c r="Q213" s="18" t="n">
        <v>0.000184425900285833</v>
      </c>
    </row>
    <row r="214" customFormat="false" ht="22.35" hidden="false" customHeight="false" outlineLevel="0" collapsed="false">
      <c r="A214" s="6" t="s">
        <v>2009</v>
      </c>
      <c r="B214" s="7" t="s">
        <v>1469</v>
      </c>
      <c r="C214" s="17" t="n">
        <v>610</v>
      </c>
      <c r="D214" s="16" t="n">
        <v>0.148847276004097</v>
      </c>
      <c r="E214" s="16" t="n">
        <v>0.0220662303625338</v>
      </c>
      <c r="F214" s="16" t="n">
        <v>0.162605581156034</v>
      </c>
      <c r="G214" s="16" t="n">
        <v>0.0367934212910828</v>
      </c>
      <c r="H214" s="16" t="n">
        <v>5.62634167887217</v>
      </c>
      <c r="I214" s="17" t="n">
        <v>282.721344651123</v>
      </c>
      <c r="J214" s="18" t="n">
        <v>4.42635680292712E-008</v>
      </c>
      <c r="K214" s="18" t="n">
        <v>2.15603060236473E-007</v>
      </c>
      <c r="L214" s="16" t="n">
        <v>0.394820248737239</v>
      </c>
      <c r="M214" s="16" t="n">
        <v>0.601388888888889</v>
      </c>
      <c r="N214" s="16" t="n">
        <v>0.0577372232106327</v>
      </c>
      <c r="O214" s="16" t="n">
        <v>0.0406053850504765</v>
      </c>
      <c r="P214" s="34" t="b">
        <f aca="false">TRUE()</f>
        <v>1</v>
      </c>
      <c r="Q214" s="18" t="n">
        <v>0.000474508700153758</v>
      </c>
    </row>
    <row r="215" customFormat="false" ht="22.35" hidden="false" customHeight="false" outlineLevel="0" collapsed="false">
      <c r="A215" s="6" t="s">
        <v>2010</v>
      </c>
      <c r="B215" s="7" t="s">
        <v>1469</v>
      </c>
      <c r="C215" s="17" t="n">
        <v>611</v>
      </c>
      <c r="D215" s="16" t="n">
        <v>0.147330372252568</v>
      </c>
      <c r="E215" s="16" t="n">
        <v>0.0218032079896272</v>
      </c>
      <c r="F215" s="16" t="n">
        <v>0.161225289397055</v>
      </c>
      <c r="G215" s="16" t="n">
        <v>0.036662186560243</v>
      </c>
      <c r="H215" s="16" t="n">
        <v>5.73356290286439</v>
      </c>
      <c r="I215" s="17" t="n">
        <v>285.586155405372</v>
      </c>
      <c r="J215" s="18" t="n">
        <v>2.49983512696371E-008</v>
      </c>
      <c r="K215" s="18" t="n">
        <v>1.24243302717358E-007</v>
      </c>
      <c r="L215" s="16" t="n">
        <v>0.400387668558709</v>
      </c>
      <c r="M215" s="16" t="n">
        <v>0.603385416666667</v>
      </c>
      <c r="N215" s="16" t="n">
        <v>0.0541366509492073</v>
      </c>
      <c r="O215" s="16" t="n">
        <v>0.0400030998852408</v>
      </c>
      <c r="P215" s="34" t="b">
        <f aca="false">TRUE()</f>
        <v>1</v>
      </c>
      <c r="Q215" s="18" t="n">
        <v>0.000232200096257528</v>
      </c>
    </row>
    <row r="216" customFormat="false" ht="22.35" hidden="false" customHeight="false" outlineLevel="0" collapsed="false">
      <c r="A216" s="6" t="s">
        <v>2011</v>
      </c>
      <c r="B216" s="7" t="s">
        <v>1469</v>
      </c>
      <c r="C216" s="17" t="n">
        <v>612</v>
      </c>
      <c r="D216" s="16" t="n">
        <v>0.145819968864381</v>
      </c>
      <c r="E216" s="16" t="n">
        <v>0.0215454769928898</v>
      </c>
      <c r="F216" s="16" t="n">
        <v>0.159848504403356</v>
      </c>
      <c r="G216" s="16" t="n">
        <v>0.0365343387825363</v>
      </c>
      <c r="H216" s="16" t="n">
        <v>5.84028412189096</v>
      </c>
      <c r="I216" s="17" t="n">
        <v>288.492892808996</v>
      </c>
      <c r="J216" s="18" t="n">
        <v>1.40291899726785E-008</v>
      </c>
      <c r="K216" s="18" t="n">
        <v>7.11749858027087E-008</v>
      </c>
      <c r="L216" s="16" t="n">
        <v>0.405871295570185</v>
      </c>
      <c r="M216" s="16" t="n">
        <v>0.605753968253968</v>
      </c>
      <c r="N216" s="16" t="n">
        <v>0.0501502341380815</v>
      </c>
      <c r="O216" s="16" t="n">
        <v>0.0393938056168104</v>
      </c>
      <c r="P216" s="34" t="b">
        <f aca="false">TRUE()</f>
        <v>1</v>
      </c>
      <c r="Q216" s="18" t="n">
        <v>0.000495119558890972</v>
      </c>
    </row>
    <row r="217" customFormat="false" ht="22.35" hidden="false" customHeight="false" outlineLevel="0" collapsed="false">
      <c r="A217" s="6" t="s">
        <v>2012</v>
      </c>
      <c r="B217" s="7" t="s">
        <v>1469</v>
      </c>
      <c r="C217" s="17" t="n">
        <v>613</v>
      </c>
      <c r="D217" s="16" t="n">
        <v>0.14433526429697</v>
      </c>
      <c r="E217" s="16" t="n">
        <v>0.0212957098390619</v>
      </c>
      <c r="F217" s="16" t="n">
        <v>0.158493453957573</v>
      </c>
      <c r="G217" s="16" t="n">
        <v>0.036410773365906</v>
      </c>
      <c r="H217" s="16" t="n">
        <v>5.94549301551321</v>
      </c>
      <c r="I217" s="17" t="n">
        <v>291.404350391248</v>
      </c>
      <c r="J217" s="18" t="n">
        <v>7.86893569766751E-009</v>
      </c>
      <c r="K217" s="18" t="n">
        <v>4.08711929228037E-008</v>
      </c>
      <c r="L217" s="16" t="n">
        <v>0.411227509694243</v>
      </c>
      <c r="M217" s="16" t="n">
        <v>0.607936507936508</v>
      </c>
      <c r="N217" s="16" t="n">
        <v>0.0467164132880619</v>
      </c>
      <c r="O217" s="16" t="n">
        <v>0.038794756330698</v>
      </c>
      <c r="P217" s="34" t="b">
        <f aca="false">TRUE()</f>
        <v>1</v>
      </c>
      <c r="Q217" s="18" t="n">
        <v>0.000303002395175121</v>
      </c>
    </row>
    <row r="218" customFormat="false" ht="22.35" hidden="false" customHeight="false" outlineLevel="0" collapsed="false">
      <c r="A218" s="6" t="s">
        <v>2013</v>
      </c>
      <c r="B218" s="7" t="s">
        <v>1469</v>
      </c>
      <c r="C218" s="17" t="n">
        <v>614</v>
      </c>
      <c r="D218" s="16" t="n">
        <v>0.142898388447207</v>
      </c>
      <c r="E218" s="16" t="n">
        <v>0.0210576232030717</v>
      </c>
      <c r="F218" s="16" t="n">
        <v>0.157180988222946</v>
      </c>
      <c r="G218" s="16" t="n">
        <v>0.0362922071183418</v>
      </c>
      <c r="H218" s="16" t="n">
        <v>6.04780206135846</v>
      </c>
      <c r="I218" s="17" t="n">
        <v>294.259175557799</v>
      </c>
      <c r="J218" s="18" t="n">
        <v>4.44779952326432E-009</v>
      </c>
      <c r="K218" s="18" t="n">
        <v>2.36645743865986E-008</v>
      </c>
      <c r="L218" s="16" t="n">
        <v>0.416403150003477</v>
      </c>
      <c r="M218" s="16" t="n">
        <v>0.610143849206349</v>
      </c>
      <c r="N218" s="16" t="n">
        <v>0.0436677833158742</v>
      </c>
      <c r="O218" s="16" t="n">
        <v>0.0382350003862614</v>
      </c>
      <c r="P218" s="34" t="b">
        <f aca="false">TRUE()</f>
        <v>1</v>
      </c>
      <c r="Q218" s="18" t="n">
        <v>0.000203151441620404</v>
      </c>
    </row>
    <row r="219" customFormat="false" ht="22.35" hidden="false" customHeight="false" outlineLevel="0" collapsed="false">
      <c r="A219" s="6" t="s">
        <v>2014</v>
      </c>
      <c r="B219" s="7" t="s">
        <v>1469</v>
      </c>
      <c r="C219" s="17" t="n">
        <v>615</v>
      </c>
      <c r="D219" s="16" t="n">
        <v>0.141521611475369</v>
      </c>
      <c r="E219" s="16" t="n">
        <v>0.0208344866288535</v>
      </c>
      <c r="F219" s="16" t="n">
        <v>0.155922620570519</v>
      </c>
      <c r="G219" s="16" t="n">
        <v>0.0361805327700191</v>
      </c>
      <c r="H219" s="16" t="n">
        <v>6.14597300973182</v>
      </c>
      <c r="I219" s="17" t="n">
        <v>297.009274608479</v>
      </c>
      <c r="J219" s="18" t="n">
        <v>2.55333196604967E-009</v>
      </c>
      <c r="K219" s="18" t="n">
        <v>1.38877164601653E-008</v>
      </c>
      <c r="L219" s="16" t="n">
        <v>0.421346912720121</v>
      </c>
      <c r="M219" s="16" t="n">
        <v>0.611805555555556</v>
      </c>
      <c r="N219" s="16" t="n">
        <v>0.0412130181929392</v>
      </c>
      <c r="O219" s="16" t="n">
        <v>0.0377046693194003</v>
      </c>
      <c r="P219" s="34" t="b">
        <f aca="false">TRUE()</f>
        <v>1</v>
      </c>
      <c r="Q219" s="18" t="n">
        <v>0.000145367127627666</v>
      </c>
    </row>
    <row r="220" customFormat="false" ht="22.35" hidden="false" customHeight="false" outlineLevel="0" collapsed="false">
      <c r="A220" s="6" t="s">
        <v>2015</v>
      </c>
      <c r="B220" s="7" t="s">
        <v>1469</v>
      </c>
      <c r="C220" s="17" t="n">
        <v>616</v>
      </c>
      <c r="D220" s="16" t="n">
        <v>0.140220250107348</v>
      </c>
      <c r="E220" s="16" t="n">
        <v>0.0206261406416037</v>
      </c>
      <c r="F220" s="16" t="n">
        <v>0.154732935050137</v>
      </c>
      <c r="G220" s="16" t="n">
        <v>0.0360776571073039</v>
      </c>
      <c r="H220" s="16" t="n">
        <v>6.23935488339063</v>
      </c>
      <c r="I220" s="17" t="n">
        <v>299.663895122241</v>
      </c>
      <c r="J220" s="18" t="n">
        <v>1.49554912138547E-009</v>
      </c>
      <c r="K220" s="18" t="n">
        <v>8.31974377178244E-009</v>
      </c>
      <c r="L220" s="16" t="n">
        <v>0.426010754333615</v>
      </c>
      <c r="M220" s="16" t="n">
        <v>0.613963293650794</v>
      </c>
      <c r="N220" s="16" t="n">
        <v>0.038613995028185</v>
      </c>
      <c r="O220" s="16" t="n">
        <v>0.03720551248839</v>
      </c>
      <c r="P220" s="34" t="b">
        <f aca="false">TRUE()</f>
        <v>1</v>
      </c>
      <c r="Q220" s="18" t="n">
        <v>0.000361066420493195</v>
      </c>
    </row>
    <row r="221" customFormat="false" ht="22.35" hidden="false" customHeight="false" outlineLevel="0" collapsed="false">
      <c r="A221" s="6" t="s">
        <v>2016</v>
      </c>
      <c r="B221" s="7" t="s">
        <v>1469</v>
      </c>
      <c r="C221" s="17" t="n">
        <v>617</v>
      </c>
      <c r="D221" s="16" t="n">
        <v>0.13900726250473</v>
      </c>
      <c r="E221" s="16" t="n">
        <v>0.0204329860653396</v>
      </c>
      <c r="F221" s="16" t="n">
        <v>0.153625124801789</v>
      </c>
      <c r="G221" s="16" t="n">
        <v>0.0359854453895955</v>
      </c>
      <c r="H221" s="16" t="n">
        <v>6.32759873050461</v>
      </c>
      <c r="I221" s="17" t="n">
        <v>302.223155652848</v>
      </c>
      <c r="J221" s="18" t="n">
        <v>8.96477273288536E-010</v>
      </c>
      <c r="K221" s="18" t="n">
        <v>5.09641189609236E-009</v>
      </c>
      <c r="L221" s="16" t="n">
        <v>0.430373705527246</v>
      </c>
      <c r="M221" s="16" t="n">
        <v>0.615438988095238</v>
      </c>
      <c r="N221" s="16" t="n">
        <v>0.0367962191052978</v>
      </c>
      <c r="O221" s="16" t="n">
        <v>0.0367459157597381</v>
      </c>
      <c r="P221" s="34" t="b">
        <f aca="false">TRUE()</f>
        <v>1</v>
      </c>
      <c r="Q221" s="18" t="n">
        <v>0.000212823382034085</v>
      </c>
    </row>
    <row r="222" customFormat="false" ht="22.35" hidden="false" customHeight="false" outlineLevel="0" collapsed="false">
      <c r="A222" s="6" t="s">
        <v>2017</v>
      </c>
      <c r="B222" s="7" t="s">
        <v>1469</v>
      </c>
      <c r="C222" s="17" t="n">
        <v>618</v>
      </c>
      <c r="D222" s="16" t="n">
        <v>0.137888944829072</v>
      </c>
      <c r="E222" s="16" t="n">
        <v>0.0202579947730931</v>
      </c>
      <c r="F222" s="16" t="n">
        <v>0.152607386968249</v>
      </c>
      <c r="G222" s="16" t="n">
        <v>0.0359053865852572</v>
      </c>
      <c r="H222" s="16" t="n">
        <v>6.41059990281161</v>
      </c>
      <c r="I222" s="17" t="n">
        <v>304.635477865137</v>
      </c>
      <c r="J222" s="18" t="n">
        <v>5.50966658384642E-010</v>
      </c>
      <c r="K222" s="18" t="n">
        <v>3.18899809246341E-009</v>
      </c>
      <c r="L222" s="16" t="n">
        <v>0.434464431560259</v>
      </c>
      <c r="M222" s="16" t="n">
        <v>0.617137896825397</v>
      </c>
      <c r="N222" s="16" t="n">
        <v>0.0347643541463775</v>
      </c>
      <c r="O222" s="16" t="n">
        <v>0.0363333119008234</v>
      </c>
      <c r="P222" s="34" t="b">
        <f aca="false">TRUE()</f>
        <v>1</v>
      </c>
      <c r="Q222" s="18" t="n">
        <v>0.000268496268864495</v>
      </c>
    </row>
    <row r="223" customFormat="false" ht="22.35" hidden="false" customHeight="false" outlineLevel="0" collapsed="false">
      <c r="A223" s="6" t="s">
        <v>2018</v>
      </c>
      <c r="B223" s="7" t="s">
        <v>1469</v>
      </c>
      <c r="C223" s="17" t="n">
        <v>619</v>
      </c>
      <c r="D223" s="16" t="n">
        <v>0.136870876550631</v>
      </c>
      <c r="E223" s="16" t="n">
        <v>0.0201029953565253</v>
      </c>
      <c r="F223" s="16" t="n">
        <v>0.151684370147372</v>
      </c>
      <c r="G223" s="16" t="n">
        <v>0.0358378939701786</v>
      </c>
      <c r="H223" s="16" t="n">
        <v>6.4873022564161</v>
      </c>
      <c r="I223" s="17" t="n">
        <v>306.856286402724</v>
      </c>
      <c r="J223" s="18" t="n">
        <v>3.49745488038621E-010</v>
      </c>
      <c r="K223" s="18" t="n">
        <v>2.06170990818221E-009</v>
      </c>
      <c r="L223" s="16" t="n">
        <v>0.438241840494961</v>
      </c>
      <c r="M223" s="16" t="n">
        <v>0.618725198412699</v>
      </c>
      <c r="N223" s="16" t="n">
        <v>0.0331070833884928</v>
      </c>
      <c r="O223" s="16" t="n">
        <v>0.0359482408342889</v>
      </c>
      <c r="P223" s="34" t="b">
        <f aca="false">TRUE()</f>
        <v>1</v>
      </c>
      <c r="Q223" s="18" t="n">
        <v>0.000197170980382958</v>
      </c>
    </row>
    <row r="224" customFormat="false" ht="22.35" hidden="false" customHeight="false" outlineLevel="0" collapsed="false">
      <c r="A224" s="6" t="s">
        <v>2019</v>
      </c>
      <c r="B224" s="7" t="s">
        <v>1469</v>
      </c>
      <c r="C224" s="17" t="n">
        <v>620</v>
      </c>
      <c r="D224" s="16" t="n">
        <v>0.135953184672211</v>
      </c>
      <c r="E224" s="16" t="n">
        <v>0.0199666767472438</v>
      </c>
      <c r="F224" s="16" t="n">
        <v>0.150857593783879</v>
      </c>
      <c r="G224" s="16" t="n">
        <v>0.0357844731737485</v>
      </c>
      <c r="H224" s="16" t="n">
        <v>6.55821316274075</v>
      </c>
      <c r="I224" s="17" t="n">
        <v>308.912505431227</v>
      </c>
      <c r="J224" s="18" t="n">
        <v>2.2885318475533E-010</v>
      </c>
      <c r="K224" s="18" t="n">
        <v>1.37843355113878E-009</v>
      </c>
      <c r="L224" s="16" t="n">
        <v>0.441725090493265</v>
      </c>
      <c r="M224" s="16" t="n">
        <v>0.620101686507937</v>
      </c>
      <c r="N224" s="16" t="n">
        <v>0.0318269462801304</v>
      </c>
      <c r="O224" s="16" t="n">
        <v>0.0355959337621531</v>
      </c>
      <c r="P224" s="34" t="b">
        <f aca="false">TRUE()</f>
        <v>1</v>
      </c>
      <c r="Q224" s="18" t="n">
        <v>0.000429651346613868</v>
      </c>
    </row>
    <row r="225" customFormat="false" ht="22.35" hidden="false" customHeight="false" outlineLevel="0" collapsed="false">
      <c r="A225" s="6" t="s">
        <v>2020</v>
      </c>
      <c r="B225" s="7" t="s">
        <v>1469</v>
      </c>
      <c r="C225" s="17" t="n">
        <v>621</v>
      </c>
      <c r="D225" s="16" t="n">
        <v>0.135132872467169</v>
      </c>
      <c r="E225" s="16" t="n">
        <v>0.019846486584532</v>
      </c>
      <c r="F225" s="16" t="n">
        <v>0.150125874151609</v>
      </c>
      <c r="G225" s="16" t="n">
        <v>0.0357466144534549</v>
      </c>
      <c r="H225" s="16" t="n">
        <v>6.6243189931958</v>
      </c>
      <c r="I225" s="17" t="n">
        <v>310.858824794351</v>
      </c>
      <c r="J225" s="18" t="n">
        <v>1.5356900683186E-010</v>
      </c>
      <c r="K225" s="18" t="n">
        <v>9.42768311171923E-010</v>
      </c>
      <c r="L225" s="16" t="n">
        <v>0.444947901212317</v>
      </c>
      <c r="M225" s="16" t="n">
        <v>0.621304563492064</v>
      </c>
      <c r="N225" s="16" t="n">
        <v>0.0304135717298632</v>
      </c>
      <c r="O225" s="16" t="n">
        <v>0.0352892430195458</v>
      </c>
      <c r="P225" s="34" t="b">
        <f aca="false">TRUE()</f>
        <v>1</v>
      </c>
      <c r="Q225" s="18" t="n">
        <v>0.000165617603702222</v>
      </c>
    </row>
    <row r="226" customFormat="false" ht="22.35" hidden="false" customHeight="false" outlineLevel="0" collapsed="false">
      <c r="A226" s="6" t="s">
        <v>2021</v>
      </c>
      <c r="B226" s="7" t="s">
        <v>1469</v>
      </c>
      <c r="C226" s="17" t="n">
        <v>622</v>
      </c>
      <c r="D226" s="16" t="n">
        <v>0.134409935657078</v>
      </c>
      <c r="E226" s="16" t="n">
        <v>0.0197417990940101</v>
      </c>
      <c r="F226" s="16" t="n">
        <v>0.149489170825733</v>
      </c>
      <c r="G226" s="16" t="n">
        <v>0.0357236000087111</v>
      </c>
      <c r="H226" s="16" t="n">
        <v>6.68560040893457</v>
      </c>
      <c r="I226" s="17" t="n">
        <v>312.691128192379</v>
      </c>
      <c r="J226" s="18" t="n">
        <v>1.0576980389675E-010</v>
      </c>
      <c r="K226" s="18" t="n">
        <v>6.65067706320474E-010</v>
      </c>
      <c r="L226" s="16" t="n">
        <v>0.447913138424018</v>
      </c>
      <c r="M226" s="16" t="n">
        <v>0.62250744047619</v>
      </c>
      <c r="N226" s="16" t="n">
        <v>0.0292447698137811</v>
      </c>
      <c r="O226" s="16" t="n">
        <v>0.0350052251734298</v>
      </c>
      <c r="P226" s="34" t="b">
        <f aca="false">TRUE()</f>
        <v>1</v>
      </c>
      <c r="Q226" s="18" t="n">
        <v>0.000333699862676127</v>
      </c>
    </row>
    <row r="227" customFormat="false" ht="22.35" hidden="false" customHeight="false" outlineLevel="0" collapsed="false">
      <c r="A227" s="6" t="s">
        <v>2022</v>
      </c>
      <c r="B227" s="7" t="s">
        <v>1469</v>
      </c>
      <c r="C227" s="17" t="n">
        <v>623</v>
      </c>
      <c r="D227" s="16" t="n">
        <v>0.133780280795868</v>
      </c>
      <c r="E227" s="16" t="n">
        <v>0.0196532028539736</v>
      </c>
      <c r="F227" s="16" t="n">
        <v>0.14894317802463</v>
      </c>
      <c r="G227" s="16" t="n">
        <v>0.03571471526432</v>
      </c>
      <c r="H227" s="16" t="n">
        <v>6.74173203437162</v>
      </c>
      <c r="I227" s="17" t="n">
        <v>314.381517286336</v>
      </c>
      <c r="J227" s="18" t="n">
        <v>7.49766357136459E-011</v>
      </c>
      <c r="K227" s="18" t="n">
        <v>4.83618985311423E-010</v>
      </c>
      <c r="L227" s="16" t="n">
        <v>0.450617773759181</v>
      </c>
      <c r="M227" s="16" t="n">
        <v>0.623412698412698</v>
      </c>
      <c r="N227" s="16" t="n">
        <v>0.0284950513304574</v>
      </c>
      <c r="O227" s="16" t="n">
        <v>0.0347545606148623</v>
      </c>
      <c r="P227" s="34" t="b">
        <f aca="false">TRUE()</f>
        <v>1</v>
      </c>
      <c r="Q227" s="18" t="n">
        <v>0.000445052318131678</v>
      </c>
    </row>
    <row r="228" customFormat="false" ht="22.35" hidden="false" customHeight="false" outlineLevel="0" collapsed="false">
      <c r="A228" s="6" t="s">
        <v>2023</v>
      </c>
      <c r="B228" s="7" t="s">
        <v>1469</v>
      </c>
      <c r="C228" s="17" t="n">
        <v>624</v>
      </c>
      <c r="D228" s="16" t="n">
        <v>0.133238447675912</v>
      </c>
      <c r="E228" s="16" t="n">
        <v>0.0195794329017408</v>
      </c>
      <c r="F228" s="16" t="n">
        <v>0.148482188293309</v>
      </c>
      <c r="G228" s="16" t="n">
        <v>0.0357194133978526</v>
      </c>
      <c r="H228" s="16" t="n">
        <v>6.79276370246006</v>
      </c>
      <c r="I228" s="17" t="n">
        <v>315.941844501039</v>
      </c>
      <c r="J228" s="18" t="n">
        <v>5.47174576203752E-011</v>
      </c>
      <c r="K228" s="18" t="n">
        <v>3.62164990629278E-010</v>
      </c>
      <c r="L228" s="16" t="n">
        <v>0.453058970041191</v>
      </c>
      <c r="M228" s="16" t="n">
        <v>0.624280753968254</v>
      </c>
      <c r="N228" s="16" t="n">
        <v>0.0283622431265582</v>
      </c>
      <c r="O228" s="16" t="n">
        <v>0.0345463438404406</v>
      </c>
      <c r="P228" s="34" t="b">
        <f aca="false">TRUE()</f>
        <v>1</v>
      </c>
      <c r="Q228" s="18" t="n">
        <v>0.000186172059017865</v>
      </c>
    </row>
    <row r="229" customFormat="false" ht="22.35" hidden="false" customHeight="false" outlineLevel="0" collapsed="false">
      <c r="A229" s="6" t="s">
        <v>2024</v>
      </c>
      <c r="B229" s="7" t="s">
        <v>1469</v>
      </c>
      <c r="C229" s="17" t="n">
        <v>625</v>
      </c>
      <c r="D229" s="16" t="n">
        <v>0.132777146485902</v>
      </c>
      <c r="E229" s="16" t="n">
        <v>0.0195174121878714</v>
      </c>
      <c r="F229" s="16" t="n">
        <v>0.148099427481453</v>
      </c>
      <c r="G229" s="16" t="n">
        <v>0.0357374428002903</v>
      </c>
      <c r="H229" s="16" t="n">
        <v>6.83947321551852</v>
      </c>
      <c r="I229" s="17" t="n">
        <v>317.426541163949</v>
      </c>
      <c r="J229" s="18" t="n">
        <v>4.09307640100505E-011</v>
      </c>
      <c r="K229" s="18" t="n">
        <v>2.80301436702491E-010</v>
      </c>
      <c r="L229" s="16" t="n">
        <v>0.455256127101906</v>
      </c>
      <c r="M229" s="16" t="n">
        <v>0.625347222222222</v>
      </c>
      <c r="N229" s="16" t="n">
        <v>0.0283622431265582</v>
      </c>
      <c r="O229" s="16" t="n">
        <v>0.0343725191688154</v>
      </c>
      <c r="P229" s="34" t="b">
        <f aca="false">TRUE()</f>
        <v>1</v>
      </c>
      <c r="Q229" s="18" t="n">
        <v>0.00042288200577461</v>
      </c>
    </row>
    <row r="230" customFormat="false" ht="22.35" hidden="false" customHeight="false" outlineLevel="0" collapsed="false">
      <c r="A230" s="6" t="s">
        <v>2025</v>
      </c>
      <c r="B230" s="7" t="s">
        <v>1469</v>
      </c>
      <c r="C230" s="17" t="n">
        <v>626</v>
      </c>
      <c r="D230" s="16" t="n">
        <v>0.132393022519017</v>
      </c>
      <c r="E230" s="16" t="n">
        <v>0.0194672728246265</v>
      </c>
      <c r="F230" s="16" t="n">
        <v>0.147790583020586</v>
      </c>
      <c r="G230" s="16" t="n">
        <v>0.035767097704227</v>
      </c>
      <c r="H230" s="16" t="n">
        <v>6.88144503701714</v>
      </c>
      <c r="I230" s="17" t="n">
        <v>318.8090960534</v>
      </c>
      <c r="J230" s="18" t="n">
        <v>3.14811112536839E-011</v>
      </c>
      <c r="K230" s="18" t="n">
        <v>2.17382049422276E-010</v>
      </c>
      <c r="L230" s="16" t="n">
        <v>0.457198978647831</v>
      </c>
      <c r="M230" s="16" t="n">
        <v>0.625880456349206</v>
      </c>
      <c r="N230" s="16" t="n">
        <v>0.0283622431265582</v>
      </c>
      <c r="O230" s="16" t="n">
        <v>0.0342235499544054</v>
      </c>
      <c r="P230" s="34" t="b">
        <f aca="false">TRUE()</f>
        <v>1</v>
      </c>
      <c r="Q230" s="18" t="n">
        <v>0.000274535800982872</v>
      </c>
    </row>
    <row r="231" customFormat="false" ht="22.35" hidden="false" customHeight="false" outlineLevel="0" collapsed="false">
      <c r="A231" s="6" t="s">
        <v>2026</v>
      </c>
      <c r="B231" s="7" t="s">
        <v>1469</v>
      </c>
      <c r="C231" s="17" t="n">
        <v>627</v>
      </c>
      <c r="D231" s="16" t="n">
        <v>0.132073190844492</v>
      </c>
      <c r="E231" s="16" t="n">
        <v>0.0194280267729652</v>
      </c>
      <c r="F231" s="16" t="n">
        <v>0.147542545998264</v>
      </c>
      <c r="G231" s="16" t="n">
        <v>0.0358049792227917</v>
      </c>
      <c r="H231" s="16" t="n">
        <v>6.91897749592411</v>
      </c>
      <c r="I231" s="17" t="n">
        <v>320.067081995245</v>
      </c>
      <c r="J231" s="18" t="n">
        <v>2.48640037443337E-011</v>
      </c>
      <c r="K231" s="18" t="n">
        <v>1.73130227414404E-010</v>
      </c>
      <c r="L231" s="16" t="n">
        <v>0.458921911063892</v>
      </c>
      <c r="M231" s="16" t="n">
        <v>0.626736111111111</v>
      </c>
      <c r="N231" s="16" t="n">
        <v>0.0283150516159845</v>
      </c>
      <c r="O231" s="16" t="n">
        <v>0.0340999451080235</v>
      </c>
      <c r="P231" s="34" t="b">
        <f aca="false">TRUE()</f>
        <v>1</v>
      </c>
      <c r="Q231" s="18" t="n">
        <v>0.000225009053087641</v>
      </c>
    </row>
    <row r="232" customFormat="false" ht="22.35" hidden="false" customHeight="false" outlineLevel="0" collapsed="false">
      <c r="A232" s="6" t="s">
        <v>2027</v>
      </c>
      <c r="B232" s="7" t="s">
        <v>1469</v>
      </c>
      <c r="C232" s="17" t="n">
        <v>628</v>
      </c>
      <c r="D232" s="16" t="n">
        <v>0.131801075276117</v>
      </c>
      <c r="E232" s="16" t="n">
        <v>0.0193974627099164</v>
      </c>
      <c r="F232" s="16" t="n">
        <v>0.147337930069261</v>
      </c>
      <c r="G232" s="16" t="n">
        <v>0.0358468503959377</v>
      </c>
      <c r="H232" s="16" t="n">
        <v>6.95245834606786</v>
      </c>
      <c r="I232" s="17" t="n">
        <v>321.194814250355</v>
      </c>
      <c r="J232" s="18" t="n">
        <v>2.01256921184844E-011</v>
      </c>
      <c r="K232" s="18" t="n">
        <v>1.41562071680865E-010</v>
      </c>
      <c r="L232" s="16" t="n">
        <v>0.46045460714573</v>
      </c>
      <c r="M232" s="16" t="n">
        <v>0.627380952380952</v>
      </c>
      <c r="N232" s="16" t="n">
        <v>0.0282611951699559</v>
      </c>
      <c r="O232" s="16" t="n">
        <v>0.034000861985863</v>
      </c>
      <c r="P232" s="34" t="b">
        <f aca="false">TRUE()</f>
        <v>1</v>
      </c>
      <c r="Q232" s="18" t="n">
        <v>0.000298073208877738</v>
      </c>
    </row>
    <row r="233" customFormat="false" ht="22.35" hidden="false" customHeight="false" outlineLevel="0" collapsed="false">
      <c r="A233" s="6" t="s">
        <v>2028</v>
      </c>
      <c r="B233" s="7" t="s">
        <v>1469</v>
      </c>
      <c r="C233" s="17" t="n">
        <v>629</v>
      </c>
      <c r="D233" s="16" t="n">
        <v>0.131561852283105</v>
      </c>
      <c r="E233" s="16" t="n">
        <v>0.0193719380105603</v>
      </c>
      <c r="F233" s="16" t="n">
        <v>0.147159560832265</v>
      </c>
      <c r="G233" s="16" t="n">
        <v>0.0358888210389642</v>
      </c>
      <c r="H233" s="16" t="n">
        <v>6.98189116779381</v>
      </c>
      <c r="I233" s="17" t="n">
        <v>322.222149601719</v>
      </c>
      <c r="J233" s="18" t="n">
        <v>1.66974393366376E-011</v>
      </c>
      <c r="K233" s="18" t="n">
        <v>1.18654748710695E-010</v>
      </c>
      <c r="L233" s="16" t="n">
        <v>0.461779557800713</v>
      </c>
      <c r="M233" s="16" t="n">
        <v>0.62781498015873</v>
      </c>
      <c r="N233" s="16" t="n">
        <v>0.0280488845389926</v>
      </c>
      <c r="O233" s="16" t="n">
        <v>0.0339109499343156</v>
      </c>
      <c r="P233" s="34" t="b">
        <f aca="false">TRUE()</f>
        <v>1</v>
      </c>
      <c r="Q233" s="18" t="n">
        <v>0.000133138130216419</v>
      </c>
    </row>
    <row r="234" customFormat="false" ht="22.35" hidden="false" customHeight="false" outlineLevel="0" collapsed="false">
      <c r="A234" s="6" t="s">
        <v>2029</v>
      </c>
      <c r="B234" s="7" t="s">
        <v>1469</v>
      </c>
      <c r="C234" s="17" t="n">
        <v>630</v>
      </c>
      <c r="D234" s="16" t="n">
        <v>0.131333380169417</v>
      </c>
      <c r="E234" s="16" t="n">
        <v>0.0193477218106618</v>
      </c>
      <c r="F234" s="16" t="n">
        <v>0.146986218980386</v>
      </c>
      <c r="G234" s="16" t="n">
        <v>0.0359262113842702</v>
      </c>
      <c r="H234" s="16" t="n">
        <v>7.00884834576034</v>
      </c>
      <c r="I234" s="17" t="n">
        <v>323.173220385128</v>
      </c>
      <c r="J234" s="18" t="n">
        <v>1.40636144415184E-011</v>
      </c>
      <c r="K234" s="18" t="n">
        <v>1.00627586090174E-010</v>
      </c>
      <c r="L234" s="16" t="n">
        <v>0.462986520871169</v>
      </c>
      <c r="M234" s="16" t="n">
        <v>0.628174603174603</v>
      </c>
      <c r="N234" s="16" t="n">
        <v>0.0278691528982115</v>
      </c>
      <c r="O234" s="16" t="n">
        <v>0.0338380698676021</v>
      </c>
      <c r="P234" s="34" t="b">
        <f aca="false">TRUE()</f>
        <v>1</v>
      </c>
      <c r="Q234" s="18" t="n">
        <v>0.000248084541544321</v>
      </c>
    </row>
    <row r="235" customFormat="false" ht="22.35" hidden="false" customHeight="false" outlineLevel="0" collapsed="false">
      <c r="A235" s="6" t="s">
        <v>2030</v>
      </c>
      <c r="B235" s="7" t="s">
        <v>1469</v>
      </c>
      <c r="C235" s="17" t="n">
        <v>631</v>
      </c>
      <c r="D235" s="16" t="n">
        <v>0.131090208292052</v>
      </c>
      <c r="E235" s="16" t="n">
        <v>0.0193202790663663</v>
      </c>
      <c r="F235" s="16" t="n">
        <v>0.146790655545803</v>
      </c>
      <c r="G235" s="16" t="n">
        <v>0.0359528356216888</v>
      </c>
      <c r="H235" s="16" t="n">
        <v>7.03399707918347</v>
      </c>
      <c r="I235" s="17" t="n">
        <v>324.073229499094</v>
      </c>
      <c r="J235" s="18" t="n">
        <v>1.19756940626294E-011</v>
      </c>
      <c r="K235" s="18" t="n">
        <v>8.65838508012406E-011</v>
      </c>
      <c r="L235" s="16" t="n">
        <v>0.464104517927582</v>
      </c>
      <c r="M235" s="16" t="n">
        <v>0.628918650793651</v>
      </c>
      <c r="N235" s="16" t="n">
        <v>0.0278691528982115</v>
      </c>
      <c r="O235" s="16" t="n">
        <v>0.0337744641628532</v>
      </c>
      <c r="P235" s="34" t="b">
        <f aca="false">TRUE()</f>
        <v>1</v>
      </c>
      <c r="Q235" s="18" t="n">
        <v>0.000222338309127864</v>
      </c>
    </row>
    <row r="236" customFormat="false" ht="22.35" hidden="false" customHeight="false" outlineLevel="0" collapsed="false">
      <c r="A236" s="6" t="s">
        <v>2031</v>
      </c>
      <c r="B236" s="7" t="s">
        <v>1469</v>
      </c>
      <c r="C236" s="17" t="n">
        <v>632</v>
      </c>
      <c r="D236" s="16" t="n">
        <v>0.130804877059307</v>
      </c>
      <c r="E236" s="16" t="n">
        <v>0.0192851922473628</v>
      </c>
      <c r="F236" s="16" t="n">
        <v>0.146540581025205</v>
      </c>
      <c r="G236" s="16" t="n">
        <v>0.0359614242455225</v>
      </c>
      <c r="H236" s="16" t="n">
        <v>7.0567258268451</v>
      </c>
      <c r="I236" s="17" t="n">
        <v>324.933382712003</v>
      </c>
      <c r="J236" s="18" t="n">
        <v>1.03499365090001E-011</v>
      </c>
      <c r="K236" s="18" t="n">
        <v>7.58873436613963E-011</v>
      </c>
      <c r="L236" s="16" t="n">
        <v>0.465086654572976</v>
      </c>
      <c r="M236" s="16" t="n">
        <v>0.629439484126984</v>
      </c>
      <c r="N236" s="16" t="n">
        <v>0.0278691528982115</v>
      </c>
      <c r="O236" s="16" t="n">
        <v>0.0336959576738635</v>
      </c>
      <c r="P236" s="34" t="b">
        <f aca="false">TRUE()</f>
        <v>1</v>
      </c>
      <c r="Q236" s="18" t="n">
        <v>0.000272731965625741</v>
      </c>
    </row>
    <row r="237" customFormat="false" ht="22.35" hidden="false" customHeight="false" outlineLevel="0" collapsed="false">
      <c r="A237" s="6" t="s">
        <v>2032</v>
      </c>
      <c r="B237" s="7" t="s">
        <v>1469</v>
      </c>
      <c r="C237" s="17" t="n">
        <v>633</v>
      </c>
      <c r="D237" s="16" t="n">
        <v>0.130442506959922</v>
      </c>
      <c r="E237" s="16" t="n">
        <v>0.0192381101241127</v>
      </c>
      <c r="F237" s="16" t="n">
        <v>0.146202963499308</v>
      </c>
      <c r="G237" s="16" t="n">
        <v>0.0359466353395867</v>
      </c>
      <c r="H237" s="16" t="n">
        <v>7.07926538672735</v>
      </c>
      <c r="I237" s="17" t="n">
        <v>325.786876188453</v>
      </c>
      <c r="J237" s="18" t="n">
        <v>8.95221576112611E-012</v>
      </c>
      <c r="K237" s="18" t="n">
        <v>6.61062195883867E-011</v>
      </c>
      <c r="L237" s="16" t="n">
        <v>0.46606025467453</v>
      </c>
      <c r="M237" s="16" t="n">
        <v>0.629885912698413</v>
      </c>
      <c r="N237" s="16" t="n">
        <v>0.0277860498016557</v>
      </c>
      <c r="O237" s="16" t="n">
        <v>0.0336087016720394</v>
      </c>
      <c r="P237" s="34" t="b">
        <f aca="false">TRUE()</f>
        <v>1</v>
      </c>
      <c r="Q237" s="18" t="n">
        <v>0.000289746061835409</v>
      </c>
    </row>
    <row r="238" customFormat="false" ht="22.35" hidden="false" customHeight="false" outlineLevel="0" collapsed="false">
      <c r="A238" s="6" t="s">
        <v>2033</v>
      </c>
      <c r="B238" s="7" t="s">
        <v>1469</v>
      </c>
      <c r="C238" s="17" t="n">
        <v>634</v>
      </c>
      <c r="D238" s="16" t="n">
        <v>0.129979455683334</v>
      </c>
      <c r="E238" s="16" t="n">
        <v>0.0191742650423856</v>
      </c>
      <c r="F238" s="16" t="n">
        <v>0.145754296855951</v>
      </c>
      <c r="G238" s="16" t="n">
        <v>0.035902208009381</v>
      </c>
      <c r="H238" s="16" t="n">
        <v>7.10326980769336</v>
      </c>
      <c r="I238" s="17" t="n">
        <v>326.666550418315</v>
      </c>
      <c r="J238" s="18" t="n">
        <v>7.66844180870234E-012</v>
      </c>
      <c r="K238" s="18" t="n">
        <v>5.70323181113167E-011</v>
      </c>
      <c r="L238" s="16" t="n">
        <v>0.467114515274544</v>
      </c>
      <c r="M238" s="16" t="n">
        <v>0.630605158730159</v>
      </c>
      <c r="N238" s="16" t="n">
        <v>0.0277110971127064</v>
      </c>
      <c r="O238" s="16" t="n">
        <v>0.0335075060386195</v>
      </c>
      <c r="P238" s="34" t="b">
        <f aca="false">TRUE()</f>
        <v>1</v>
      </c>
      <c r="Q238" s="18" t="n">
        <v>0.000228351133252794</v>
      </c>
    </row>
    <row r="239" customFormat="false" ht="22.35" hidden="false" customHeight="false" outlineLevel="0" collapsed="false">
      <c r="A239" s="6" t="s">
        <v>2034</v>
      </c>
      <c r="B239" s="7" t="s">
        <v>1469</v>
      </c>
      <c r="C239" s="17" t="n">
        <v>635</v>
      </c>
      <c r="D239" s="16" t="n">
        <v>0.129403357419298</v>
      </c>
      <c r="E239" s="16" t="n">
        <v>0.0190906200513761</v>
      </c>
      <c r="F239" s="16" t="n">
        <v>0.145180117320335</v>
      </c>
      <c r="G239" s="16" t="n">
        <v>0.0358229184682959</v>
      </c>
      <c r="H239" s="16" t="n">
        <v>7.12895845556413</v>
      </c>
      <c r="I239" s="17" t="n">
        <v>327.580714427034</v>
      </c>
      <c r="J239" s="18" t="n">
        <v>6.49555368167004E-012</v>
      </c>
      <c r="K239" s="18" t="n">
        <v>4.86580284818243E-011</v>
      </c>
      <c r="L239" s="16" t="n">
        <v>0.468258720299584</v>
      </c>
      <c r="M239" s="16" t="n">
        <v>0.630915178571429</v>
      </c>
      <c r="N239" s="16" t="n">
        <v>0.0277092288492595</v>
      </c>
      <c r="O239" s="16" t="n">
        <v>0.0333795484225492</v>
      </c>
      <c r="P239" s="34" t="b">
        <f aca="false">TRUE()</f>
        <v>1</v>
      </c>
      <c r="Q239" s="18" t="n">
        <v>0.000366604116461647</v>
      </c>
    </row>
    <row r="240" customFormat="false" ht="22.35" hidden="false" customHeight="false" outlineLevel="0" collapsed="false">
      <c r="A240" s="6" t="s">
        <v>2035</v>
      </c>
      <c r="B240" s="7" t="s">
        <v>1469</v>
      </c>
      <c r="C240" s="17" t="n">
        <v>636</v>
      </c>
      <c r="D240" s="16" t="n">
        <v>0.128709634942068</v>
      </c>
      <c r="E240" s="16" t="n">
        <v>0.0189877720423864</v>
      </c>
      <c r="F240" s="16" t="n">
        <v>0.144472476529226</v>
      </c>
      <c r="G240" s="16" t="n">
        <v>0.03570585132738</v>
      </c>
      <c r="H240" s="16" t="n">
        <v>7.15500344989875</v>
      </c>
      <c r="I240" s="17" t="n">
        <v>328.484714915904</v>
      </c>
      <c r="J240" s="18" t="n">
        <v>5.48724320856555E-012</v>
      </c>
      <c r="K240" s="18" t="n">
        <v>4.24851852901997E-011</v>
      </c>
      <c r="L240" s="16" t="n">
        <v>0.469432007915364</v>
      </c>
      <c r="M240" s="16" t="n">
        <v>0.631609623015873</v>
      </c>
      <c r="N240" s="16" t="n">
        <v>0.0275304178263822</v>
      </c>
      <c r="O240" s="16" t="n">
        <v>0.0332149527721343</v>
      </c>
      <c r="P240" s="34" t="b">
        <f aca="false">TRUE()</f>
        <v>1</v>
      </c>
      <c r="Q240" s="18" t="n">
        <v>0.000234170387934739</v>
      </c>
    </row>
    <row r="241" customFormat="false" ht="22.35" hidden="false" customHeight="false" outlineLevel="0" collapsed="false">
      <c r="A241" s="6" t="s">
        <v>2036</v>
      </c>
      <c r="B241" s="7" t="s">
        <v>1469</v>
      </c>
      <c r="C241" s="17" t="n">
        <v>637</v>
      </c>
      <c r="D241" s="16" t="n">
        <v>0.127892544059379</v>
      </c>
      <c r="E241" s="16" t="n">
        <v>0.0188640712508591</v>
      </c>
      <c r="F241" s="16" t="n">
        <v>0.143625252049565</v>
      </c>
      <c r="G241" s="16" t="n">
        <v>0.0355499423352315</v>
      </c>
      <c r="H241" s="16" t="n">
        <v>7.18177640462118</v>
      </c>
      <c r="I241" s="17" t="n">
        <v>329.405623007364</v>
      </c>
      <c r="J241" s="18" t="n">
        <v>4.61138111965977E-012</v>
      </c>
      <c r="K241" s="18" t="n">
        <v>3.61079842388454E-011</v>
      </c>
      <c r="L241" s="16" t="n">
        <v>0.470642600256972</v>
      </c>
      <c r="M241" s="16" t="n">
        <v>0.632291666666667</v>
      </c>
      <c r="N241" s="16" t="n">
        <v>0.0275304178263822</v>
      </c>
      <c r="O241" s="16" t="n">
        <v>0.0330277736645462</v>
      </c>
      <c r="P241" s="34" t="b">
        <f aca="false">TRUE()</f>
        <v>1</v>
      </c>
      <c r="Q241" s="18" t="n">
        <v>0.000173225545765228</v>
      </c>
    </row>
    <row r="242" customFormat="false" ht="22.35" hidden="false" customHeight="false" outlineLevel="0" collapsed="false">
      <c r="A242" s="6" t="s">
        <v>2037</v>
      </c>
      <c r="B242" s="7" t="s">
        <v>1469</v>
      </c>
      <c r="C242" s="17" t="n">
        <v>638</v>
      </c>
      <c r="D242" s="16" t="n">
        <v>0.126959603050746</v>
      </c>
      <c r="E242" s="16" t="n">
        <v>0.0187199160957625</v>
      </c>
      <c r="F242" s="16" t="n">
        <v>0.142647149810803</v>
      </c>
      <c r="G242" s="16" t="n">
        <v>0.0353565280342318</v>
      </c>
      <c r="H242" s="16" t="n">
        <v>7.20972162976634</v>
      </c>
      <c r="I242" s="17" t="n">
        <v>330.353983803422</v>
      </c>
      <c r="J242" s="18" t="n">
        <v>3.84396657122552E-012</v>
      </c>
      <c r="K242" s="18" t="n">
        <v>3.06189275826985E-011</v>
      </c>
      <c r="L242" s="16" t="n">
        <v>0.471913286078832</v>
      </c>
      <c r="M242" s="16" t="n">
        <v>0.633221726190476</v>
      </c>
      <c r="N242" s="16" t="n">
        <v>0.0275304178263822</v>
      </c>
      <c r="O242" s="16" t="n">
        <v>0.0328230054514831</v>
      </c>
      <c r="P242" s="34" t="b">
        <f aca="false">TRUE()</f>
        <v>1</v>
      </c>
      <c r="Q242" s="18" t="n">
        <v>9.73788171974466E-005</v>
      </c>
    </row>
    <row r="243" customFormat="false" ht="22.35" hidden="false" customHeight="false" outlineLevel="0" collapsed="false">
      <c r="A243" s="6" t="s">
        <v>2038</v>
      </c>
      <c r="B243" s="7" t="s">
        <v>1469</v>
      </c>
      <c r="C243" s="17" t="n">
        <v>639</v>
      </c>
      <c r="D243" s="16" t="n">
        <v>0.125932677447136</v>
      </c>
      <c r="E243" s="16" t="n">
        <v>0.0185584771215394</v>
      </c>
      <c r="F243" s="16" t="n">
        <v>0.141561086779344</v>
      </c>
      <c r="G243" s="16" t="n">
        <v>0.035129034398211</v>
      </c>
      <c r="H243" s="16" t="n">
        <v>7.23842354560592</v>
      </c>
      <c r="I243" s="17" t="n">
        <v>331.302096858231</v>
      </c>
      <c r="J243" s="18" t="n">
        <v>3.18699721929331E-012</v>
      </c>
      <c r="K243" s="18" t="n">
        <v>2.58321063673189E-011</v>
      </c>
      <c r="L243" s="16" t="n">
        <v>0.473233036575509</v>
      </c>
      <c r="M243" s="16" t="n">
        <v>0.633854166666667</v>
      </c>
      <c r="N243" s="16" t="n">
        <v>0.0275304178263822</v>
      </c>
      <c r="O243" s="16" t="n">
        <v>0.0325962147374825</v>
      </c>
      <c r="P243" s="34" t="b">
        <f aca="false">TRUE()</f>
        <v>1</v>
      </c>
      <c r="Q243" s="18" t="n">
        <v>0.000403554972712928</v>
      </c>
    </row>
    <row r="244" customFormat="false" ht="22.35" hidden="false" customHeight="false" outlineLevel="0" collapsed="false">
      <c r="A244" s="6" t="s">
        <v>2039</v>
      </c>
      <c r="B244" s="7" t="s">
        <v>1469</v>
      </c>
      <c r="C244" s="17" t="n">
        <v>640</v>
      </c>
      <c r="D244" s="16" t="n">
        <v>0.124834349554616</v>
      </c>
      <c r="E244" s="16" t="n">
        <v>0.0183853874515371</v>
      </c>
      <c r="F244" s="16" t="n">
        <v>0.140389371701025</v>
      </c>
      <c r="G244" s="16" t="n">
        <v>0.0348712330568059</v>
      </c>
      <c r="H244" s="16" t="n">
        <v>7.26622515938041</v>
      </c>
      <c r="I244" s="17" t="n">
        <v>332.166872888858</v>
      </c>
      <c r="J244" s="18" t="n">
        <v>2.65709159455698E-012</v>
      </c>
      <c r="K244" s="18" t="n">
        <v>2.20538602348229E-011</v>
      </c>
      <c r="L244" s="16" t="n">
        <v>0.474542164308389</v>
      </c>
      <c r="M244" s="16" t="n">
        <v>0.634647817460318</v>
      </c>
      <c r="N244" s="16" t="n">
        <v>0.0275304178263822</v>
      </c>
      <c r="O244" s="16" t="n">
        <v>0.0323570835552647</v>
      </c>
      <c r="P244" s="34" t="b">
        <f aca="false">TRUE()</f>
        <v>1</v>
      </c>
      <c r="Q244" s="18" t="n">
        <v>0.000185846475714545</v>
      </c>
    </row>
    <row r="245" customFormat="false" ht="22.35" hidden="false" customHeight="false" outlineLevel="0" collapsed="false">
      <c r="A245" s="6" t="s">
        <v>2040</v>
      </c>
      <c r="B245" s="7" t="s">
        <v>1469</v>
      </c>
      <c r="C245" s="17" t="n">
        <v>641</v>
      </c>
      <c r="D245" s="16" t="n">
        <v>0.123677646858914</v>
      </c>
      <c r="E245" s="16" t="n">
        <v>0.018203940388771</v>
      </c>
      <c r="F245" s="16" t="n">
        <v>0.13914700270243</v>
      </c>
      <c r="G245" s="16" t="n">
        <v>0.0345894719276954</v>
      </c>
      <c r="H245" s="16" t="n">
        <v>7.29276860623592</v>
      </c>
      <c r="I245" s="17" t="n">
        <v>332.948264567716</v>
      </c>
      <c r="J245" s="18" t="n">
        <v>2.23294043291231E-012</v>
      </c>
      <c r="K245" s="18" t="n">
        <v>1.90281371593144E-011</v>
      </c>
      <c r="L245" s="16" t="n">
        <v>0.475817203249335</v>
      </c>
      <c r="M245" s="16" t="n">
        <v>0.635565476190476</v>
      </c>
      <c r="N245" s="16" t="n">
        <v>0.0275304178263822</v>
      </c>
      <c r="O245" s="16" t="n">
        <v>0.0321099052852519</v>
      </c>
      <c r="P245" s="34" t="b">
        <f aca="false">TRUE()</f>
        <v>1</v>
      </c>
      <c r="Q245" s="18" t="n">
        <v>0.000169158172772619</v>
      </c>
    </row>
    <row r="246" customFormat="false" ht="22.35" hidden="false" customHeight="false" outlineLevel="0" collapsed="false">
      <c r="A246" s="6" t="s">
        <v>2041</v>
      </c>
      <c r="B246" s="7" t="s">
        <v>1469</v>
      </c>
      <c r="C246" s="17" t="n">
        <v>642</v>
      </c>
      <c r="D246" s="16" t="n">
        <v>0.122473721117092</v>
      </c>
      <c r="E246" s="16" t="n">
        <v>0.018016734340919</v>
      </c>
      <c r="F246" s="16" t="n">
        <v>0.137848093822769</v>
      </c>
      <c r="G246" s="16" t="n">
        <v>0.0342908504913349</v>
      </c>
      <c r="H246" s="16" t="n">
        <v>7.31822880106628</v>
      </c>
      <c r="I246" s="17" t="n">
        <v>333.671745795211</v>
      </c>
      <c r="J246" s="18" t="n">
        <v>1.88921067003339E-012</v>
      </c>
      <c r="K246" s="18" t="n">
        <v>1.65057353276601E-011</v>
      </c>
      <c r="L246" s="16" t="n">
        <v>0.477054640955788</v>
      </c>
      <c r="M246" s="16" t="n">
        <v>0.63562748015873</v>
      </c>
      <c r="N246" s="16" t="n">
        <v>0.0275304178263822</v>
      </c>
      <c r="O246" s="16" t="n">
        <v>0.0318500686126444</v>
      </c>
      <c r="P246" s="34" t="b">
        <f aca="false">TRUE()</f>
        <v>1</v>
      </c>
      <c r="Q246" s="18" t="n">
        <v>0.000359041302740885</v>
      </c>
    </row>
    <row r="247" customFormat="false" ht="22.35" hidden="false" customHeight="false" outlineLevel="0" collapsed="false">
      <c r="A247" s="6" t="s">
        <v>2042</v>
      </c>
      <c r="B247" s="7" t="s">
        <v>1469</v>
      </c>
      <c r="C247" s="17" t="n">
        <v>643</v>
      </c>
      <c r="D247" s="16" t="n">
        <v>0.121237194021618</v>
      </c>
      <c r="E247" s="16" t="n">
        <v>0.0178272975810585</v>
      </c>
      <c r="F247" s="16" t="n">
        <v>0.136510968724421</v>
      </c>
      <c r="G247" s="16" t="n">
        <v>0.0339820123157277</v>
      </c>
      <c r="H247" s="16" t="n">
        <v>7.34293938373276</v>
      </c>
      <c r="I247" s="17" t="n">
        <v>334.33486848281</v>
      </c>
      <c r="J247" s="18" t="n">
        <v>1.60589732192917E-012</v>
      </c>
      <c r="K247" s="18" t="n">
        <v>1.42863817715997E-011</v>
      </c>
      <c r="L247" s="16" t="n">
        <v>0.478277666500583</v>
      </c>
      <c r="M247" s="16" t="n">
        <v>0.636483134920635</v>
      </c>
      <c r="N247" s="16" t="n">
        <v>0.0275304178263822</v>
      </c>
      <c r="O247" s="16" t="n">
        <v>0.0315722613374011</v>
      </c>
      <c r="P247" s="34" t="b">
        <f aca="false">TRUE()</f>
        <v>1</v>
      </c>
      <c r="Q247" s="18" t="n">
        <v>0.000203425455104549</v>
      </c>
    </row>
    <row r="248" customFormat="false" ht="22.35" hidden="false" customHeight="false" outlineLevel="0" collapsed="false">
      <c r="A248" s="6" t="s">
        <v>2043</v>
      </c>
      <c r="B248" s="7" t="s">
        <v>1469</v>
      </c>
      <c r="C248" s="17" t="n">
        <v>644</v>
      </c>
      <c r="D248" s="16" t="n">
        <v>0.119985898276644</v>
      </c>
      <c r="E248" s="16" t="n">
        <v>0.0176395862471848</v>
      </c>
      <c r="F248" s="16" t="n">
        <v>0.135158745592785</v>
      </c>
      <c r="G248" s="16" t="n">
        <v>0.0336690516766934</v>
      </c>
      <c r="H248" s="16" t="n">
        <v>7.36794135495935</v>
      </c>
      <c r="I248" s="17" t="n">
        <v>334.916767813999</v>
      </c>
      <c r="J248" s="18" t="n">
        <v>1.3625199939752E-012</v>
      </c>
      <c r="K248" s="18" t="n">
        <v>1.22922999456458E-011</v>
      </c>
      <c r="L248" s="16" t="n">
        <v>0.479566187629356</v>
      </c>
      <c r="M248" s="16" t="n">
        <v>0.637227182539683</v>
      </c>
      <c r="N248" s="16" t="n">
        <v>0.0275304178263822</v>
      </c>
      <c r="O248" s="16" t="n">
        <v>0.0312819690992768</v>
      </c>
      <c r="P248" s="34" t="b">
        <f aca="false">TRUE()</f>
        <v>1</v>
      </c>
      <c r="Q248" s="18" t="n">
        <v>0.000479549575246157</v>
      </c>
    </row>
    <row r="249" customFormat="false" ht="22.35" hidden="false" customHeight="false" outlineLevel="0" collapsed="false">
      <c r="A249" s="6" t="s">
        <v>2044</v>
      </c>
      <c r="B249" s="7" t="s">
        <v>1469</v>
      </c>
      <c r="C249" s="17" t="n">
        <v>645</v>
      </c>
      <c r="D249" s="16" t="n">
        <v>0.11873944392484</v>
      </c>
      <c r="E249" s="16" t="n">
        <v>0.0174570364640778</v>
      </c>
      <c r="F249" s="16" t="n">
        <v>0.13381452431041</v>
      </c>
      <c r="G249" s="16" t="n">
        <v>0.0333599315325772</v>
      </c>
      <c r="H249" s="16" t="n">
        <v>7.39337148657415</v>
      </c>
      <c r="I249" s="17" t="n">
        <v>335.43270357036</v>
      </c>
      <c r="J249" s="18" t="n">
        <v>1.15274518515079E-012</v>
      </c>
      <c r="K249" s="18" t="n">
        <v>1.0537208190255E-011</v>
      </c>
      <c r="L249" s="16" t="n">
        <v>0.480920074917021</v>
      </c>
      <c r="M249" s="16" t="n">
        <v>0.637996031746032</v>
      </c>
      <c r="N249" s="16" t="n">
        <v>0.0275304178263822</v>
      </c>
      <c r="O249" s="16" t="n">
        <v>0.0309767818934746</v>
      </c>
      <c r="P249" s="34" t="b">
        <f aca="false">TRUE()</f>
        <v>1</v>
      </c>
      <c r="Q249" s="18" t="n">
        <v>0.000259727349941624</v>
      </c>
    </row>
    <row r="250" customFormat="false" ht="22.35" hidden="false" customHeight="false" outlineLevel="0" collapsed="false">
      <c r="A250" s="6" t="s">
        <v>2045</v>
      </c>
      <c r="B250" s="7" t="s">
        <v>1469</v>
      </c>
      <c r="C250" s="17" t="n">
        <v>646</v>
      </c>
      <c r="D250" s="16" t="n">
        <v>0.117518411249002</v>
      </c>
      <c r="E250" s="16" t="n">
        <v>0.0172825173408557</v>
      </c>
      <c r="F250" s="16" t="n">
        <v>0.132501203418978</v>
      </c>
      <c r="G250" s="16" t="n">
        <v>0.0330637040671168</v>
      </c>
      <c r="H250" s="16" t="n">
        <v>7.41880816211363</v>
      </c>
      <c r="I250" s="17" t="n">
        <v>335.927216487267</v>
      </c>
      <c r="J250" s="18" t="n">
        <v>9.7490484264569E-013</v>
      </c>
      <c r="K250" s="18" t="n">
        <v>8.95100685172481E-012</v>
      </c>
      <c r="L250" s="16" t="n">
        <v>0.482285883764551</v>
      </c>
      <c r="M250" s="16" t="n">
        <v>0.639248511904762</v>
      </c>
      <c r="N250" s="16" t="n">
        <v>0.0275304178263822</v>
      </c>
      <c r="O250" s="16" t="n">
        <v>0.0306562466946691</v>
      </c>
      <c r="P250" s="34" t="b">
        <f aca="false">TRUE()</f>
        <v>1</v>
      </c>
      <c r="Q250" s="18" t="n">
        <v>0.000163672554979319</v>
      </c>
    </row>
    <row r="251" customFormat="false" ht="22.35" hidden="false" customHeight="false" outlineLevel="0" collapsed="false">
      <c r="A251" s="6" t="s">
        <v>2046</v>
      </c>
      <c r="B251" s="7" t="s">
        <v>1469</v>
      </c>
      <c r="C251" s="17" t="n">
        <v>647</v>
      </c>
      <c r="D251" s="16" t="n">
        <v>0.116343293053143</v>
      </c>
      <c r="E251" s="16" t="n">
        <v>0.0171182641186461</v>
      </c>
      <c r="F251" s="16" t="n">
        <v>0.131243132738889</v>
      </c>
      <c r="G251" s="16" t="n">
        <v>0.0327880502779195</v>
      </c>
      <c r="H251" s="16" t="n">
        <v>7.44485003172942</v>
      </c>
      <c r="I251" s="17" t="n">
        <v>336.444481704143</v>
      </c>
      <c r="J251" s="18" t="n">
        <v>8.20787224641901E-013</v>
      </c>
      <c r="K251" s="18" t="n">
        <v>7.63736991538988E-012</v>
      </c>
      <c r="L251" s="16" t="n">
        <v>0.483676757989268</v>
      </c>
      <c r="M251" s="16" t="n">
        <v>0.640054563492064</v>
      </c>
      <c r="N251" s="16" t="n">
        <v>0.0275304178263822</v>
      </c>
      <c r="O251" s="16" t="n">
        <v>0.0303442008036305</v>
      </c>
      <c r="P251" s="34" t="b">
        <f aca="false">TRUE()</f>
        <v>1</v>
      </c>
      <c r="Q251" s="18" t="n">
        <v>0.000344822956912464</v>
      </c>
    </row>
    <row r="252" customFormat="false" ht="22.35" hidden="false" customHeight="false" outlineLevel="0" collapsed="false">
      <c r="A252" s="6" t="s">
        <v>2047</v>
      </c>
      <c r="B252" s="7" t="s">
        <v>1469</v>
      </c>
      <c r="C252" s="17" t="n">
        <v>648</v>
      </c>
      <c r="D252" s="16" t="n">
        <v>0.115231739807217</v>
      </c>
      <c r="E252" s="16" t="n">
        <v>0.0169668358960041</v>
      </c>
      <c r="F252" s="16" t="n">
        <v>0.13006275331372</v>
      </c>
      <c r="G252" s="16" t="n">
        <v>0.0325394398912492</v>
      </c>
      <c r="H252" s="16" t="n">
        <v>7.47260150464139</v>
      </c>
      <c r="I252" s="17" t="n">
        <v>337.005424669845</v>
      </c>
      <c r="J252" s="18" t="n">
        <v>6.82878612508485E-013</v>
      </c>
      <c r="K252" s="18" t="n">
        <v>6.39716984629845E-012</v>
      </c>
      <c r="L252" s="16" t="n">
        <v>0.485152138744156</v>
      </c>
      <c r="M252" s="16" t="n">
        <v>0.640997023809524</v>
      </c>
      <c r="N252" s="16" t="n">
        <v>0.0275304178263822</v>
      </c>
      <c r="O252" s="16" t="n">
        <v>0.0300425875563615</v>
      </c>
      <c r="P252" s="34" t="b">
        <f aca="false">TRUE()</f>
        <v>1</v>
      </c>
      <c r="Q252" s="18" t="n">
        <v>0.000255240291980705</v>
      </c>
    </row>
    <row r="253" customFormat="false" ht="22.35" hidden="false" customHeight="false" outlineLevel="0" collapsed="false">
      <c r="A253" s="6" t="s">
        <v>2048</v>
      </c>
      <c r="B253" s="7" t="s">
        <v>1469</v>
      </c>
      <c r="C253" s="17" t="n">
        <v>649</v>
      </c>
      <c r="D253" s="16" t="n">
        <v>0.114198958666692</v>
      </c>
      <c r="E253" s="16" t="n">
        <v>0.0168298858679549</v>
      </c>
      <c r="F253" s="16" t="n">
        <v>0.128976705146298</v>
      </c>
      <c r="G253" s="16" t="n">
        <v>0.0323213943375371</v>
      </c>
      <c r="H253" s="16" t="n">
        <v>7.50199585475332</v>
      </c>
      <c r="I253" s="17" t="n">
        <v>337.614790026232</v>
      </c>
      <c r="J253" s="18" t="n">
        <v>5.61610387243502E-013</v>
      </c>
      <c r="K253" s="18" t="n">
        <v>5.30907313681215E-012</v>
      </c>
      <c r="L253" s="16" t="n">
        <v>0.486704724186703</v>
      </c>
      <c r="M253" s="16" t="n">
        <v>0.641976686507937</v>
      </c>
      <c r="N253" s="16" t="n">
        <v>0.0275304178263822</v>
      </c>
      <c r="O253" s="16" t="n">
        <v>0.0297497729921245</v>
      </c>
      <c r="P253" s="34" t="b">
        <f aca="false">TRUE()</f>
        <v>1</v>
      </c>
      <c r="Q253" s="18" t="n">
        <v>0.000528471074086938</v>
      </c>
    </row>
    <row r="254" customFormat="false" ht="22.35" hidden="false" customHeight="false" outlineLevel="0" collapsed="false">
      <c r="A254" s="6" t="s">
        <v>1257</v>
      </c>
      <c r="B254" s="7" t="s">
        <v>1469</v>
      </c>
      <c r="C254" s="17" t="n">
        <v>650</v>
      </c>
      <c r="D254" s="16" t="n">
        <v>0.113254181857232</v>
      </c>
      <c r="E254" s="16" t="n">
        <v>0.0167078110745525</v>
      </c>
      <c r="F254" s="16" t="n">
        <v>0.127990744285267</v>
      </c>
      <c r="G254" s="16" t="n">
        <v>0.0321339405797288</v>
      </c>
      <c r="H254" s="16" t="n">
        <v>7.53110748236017</v>
      </c>
      <c r="I254" s="17" t="n">
        <v>338.262162702993</v>
      </c>
      <c r="J254" s="18" t="n">
        <v>4.62352680797662E-013</v>
      </c>
      <c r="K254" s="18" t="n">
        <v>4.41095086278229E-012</v>
      </c>
      <c r="L254" s="16" t="n">
        <v>0.488215546050856</v>
      </c>
      <c r="M254" s="16" t="n">
        <v>0.642683531746032</v>
      </c>
      <c r="N254" s="16" t="n">
        <v>0.0275304178263822</v>
      </c>
      <c r="O254" s="16" t="n">
        <v>0.0294700594555017</v>
      </c>
      <c r="P254" s="34" t="b">
        <f aca="false">TRUE()</f>
        <v>1</v>
      </c>
      <c r="Q254" s="18" t="n">
        <v>0.00011864906361405</v>
      </c>
    </row>
    <row r="255" customFormat="false" ht="22.35" hidden="false" customHeight="false" outlineLevel="0" collapsed="false">
      <c r="A255" s="6" t="s">
        <v>1258</v>
      </c>
      <c r="B255" s="7" t="s">
        <v>1469</v>
      </c>
      <c r="C255" s="17" t="n">
        <v>651</v>
      </c>
      <c r="D255" s="16" t="n">
        <v>0.112386800510303</v>
      </c>
      <c r="E255" s="16" t="n">
        <v>0.0165984940843804</v>
      </c>
      <c r="F255" s="16" t="n">
        <v>0.127091472600598</v>
      </c>
      <c r="G255" s="16" t="n">
        <v>0.0319750408161069</v>
      </c>
      <c r="H255" s="16" t="n">
        <v>7.55917636172431</v>
      </c>
      <c r="I255" s="17" t="n">
        <v>338.975098943926</v>
      </c>
      <c r="J255" s="18" t="n">
        <v>3.82879690329509E-013</v>
      </c>
      <c r="K255" s="18" t="n">
        <v>3.695234220622E-012</v>
      </c>
      <c r="L255" s="16" t="n">
        <v>0.489619429869711</v>
      </c>
      <c r="M255" s="16" t="n">
        <v>0.643501984126984</v>
      </c>
      <c r="N255" s="16" t="n">
        <v>0.0275304178263822</v>
      </c>
      <c r="O255" s="16" t="n">
        <v>0.0291992693027388</v>
      </c>
      <c r="P255" s="34" t="b">
        <f aca="false">TRUE()</f>
        <v>1</v>
      </c>
      <c r="Q255" s="18" t="n">
        <v>0.000528370525467127</v>
      </c>
    </row>
    <row r="256" customFormat="false" ht="22.35" hidden="false" customHeight="false" outlineLevel="0" collapsed="false">
      <c r="A256" s="6" t="s">
        <v>2049</v>
      </c>
      <c r="B256" s="7" t="s">
        <v>1469</v>
      </c>
      <c r="C256" s="17" t="n">
        <v>652</v>
      </c>
      <c r="D256" s="16" t="n">
        <v>0.111574308731636</v>
      </c>
      <c r="E256" s="16" t="n">
        <v>0.0164978200871667</v>
      </c>
      <c r="F256" s="16" t="n">
        <v>0.126250748543719</v>
      </c>
      <c r="G256" s="16" t="n">
        <v>0.0318370593902979</v>
      </c>
      <c r="H256" s="16" t="n">
        <v>7.58506191937884</v>
      </c>
      <c r="I256" s="17" t="n">
        <v>339.757731485924</v>
      </c>
      <c r="J256" s="18" t="n">
        <v>3.21350538472854E-013</v>
      </c>
      <c r="K256" s="18" t="n">
        <v>3.12319609991181E-012</v>
      </c>
      <c r="L256" s="16" t="n">
        <v>0.490840475806365</v>
      </c>
      <c r="M256" s="16" t="n">
        <v>0.64468005952381</v>
      </c>
      <c r="N256" s="16" t="n">
        <v>0.0275304178263822</v>
      </c>
      <c r="O256" s="16" t="n">
        <v>0.0289300239720386</v>
      </c>
      <c r="P256" s="34" t="b">
        <f aca="false">TRUE()</f>
        <v>1</v>
      </c>
      <c r="Q256" s="18" t="n">
        <v>0.000161172228044237</v>
      </c>
    </row>
    <row r="257" customFormat="false" ht="22.35" hidden="false" customHeight="false" outlineLevel="0" collapsed="false">
      <c r="A257" s="6" t="s">
        <v>2050</v>
      </c>
      <c r="B257" s="7" t="s">
        <v>1469</v>
      </c>
      <c r="C257" s="17" t="n">
        <v>653</v>
      </c>
      <c r="D257" s="16" t="n">
        <v>0.110787070850968</v>
      </c>
      <c r="E257" s="16" t="n">
        <v>0.0164015444748846</v>
      </c>
      <c r="F257" s="16" t="n">
        <v>0.12543255851755</v>
      </c>
      <c r="G257" s="16" t="n">
        <v>0.0317086652576386</v>
      </c>
      <c r="H257" s="16" t="n">
        <v>7.60765610503749</v>
      </c>
      <c r="I257" s="17" t="n">
        <v>340.566311240662</v>
      </c>
      <c r="J257" s="18" t="n">
        <v>2.75464525782384E-013</v>
      </c>
      <c r="K257" s="18" t="n">
        <v>2.72185186189737E-012</v>
      </c>
      <c r="L257" s="16" t="n">
        <v>0.491833011866087</v>
      </c>
      <c r="M257" s="16" t="n">
        <v>0.645647321428571</v>
      </c>
      <c r="N257" s="16" t="n">
        <v>0.0275304178263822</v>
      </c>
      <c r="O257" s="16" t="n">
        <v>0.0286466035548224</v>
      </c>
      <c r="P257" s="34" t="b">
        <f aca="false">TRUE()</f>
        <v>1</v>
      </c>
      <c r="Q257" s="18" t="n">
        <v>0.000309241524826619</v>
      </c>
    </row>
    <row r="258" customFormat="false" ht="22.35" hidden="false" customHeight="false" outlineLevel="0" collapsed="false">
      <c r="A258" s="6" t="s">
        <v>2051</v>
      </c>
      <c r="B258" s="7" t="s">
        <v>1469</v>
      </c>
      <c r="C258" s="17" t="n">
        <v>654</v>
      </c>
      <c r="D258" s="16" t="n">
        <v>0.109991199622921</v>
      </c>
      <c r="E258" s="16" t="n">
        <v>0.0163067094688356</v>
      </c>
      <c r="F258" s="16" t="n">
        <v>0.124599653009884</v>
      </c>
      <c r="G258" s="16" t="n">
        <v>0.0315783985299074</v>
      </c>
      <c r="H258" s="16" t="n">
        <v>7.62710456744035</v>
      </c>
      <c r="I258" s="17" t="n">
        <v>341.319349574519</v>
      </c>
      <c r="J258" s="18" t="n">
        <v>2.41092926021362E-013</v>
      </c>
      <c r="K258" s="18" t="n">
        <v>2.40513375718426E-012</v>
      </c>
      <c r="L258" s="16" t="n">
        <v>0.492654226831565</v>
      </c>
      <c r="M258" s="16" t="n">
        <v>0.646428571428572</v>
      </c>
      <c r="N258" s="16" t="n">
        <v>0.0275304178263822</v>
      </c>
      <c r="O258" s="16" t="n">
        <v>0.0283601451169008</v>
      </c>
      <c r="P258" s="34" t="b">
        <f aca="false">TRUE()</f>
        <v>1</v>
      </c>
      <c r="Q258" s="18" t="n">
        <v>0.000119565589719248</v>
      </c>
    </row>
    <row r="259" customFormat="false" ht="22.35" hidden="false" customHeight="false" outlineLevel="0" collapsed="false">
      <c r="A259" s="6" t="s">
        <v>2052</v>
      </c>
      <c r="B259" s="7" t="s">
        <v>1469</v>
      </c>
      <c r="C259" s="17" t="n">
        <v>655</v>
      </c>
      <c r="D259" s="16" t="n">
        <v>0.109159279664308</v>
      </c>
      <c r="E259" s="16" t="n">
        <v>0.0162091792154459</v>
      </c>
      <c r="F259" s="16" t="n">
        <v>0.123719901079448</v>
      </c>
      <c r="G259" s="16" t="n">
        <v>0.0314345875490456</v>
      </c>
      <c r="H259" s="16" t="n">
        <v>7.64321133237437</v>
      </c>
      <c r="I259" s="17" t="n">
        <v>341.963243495576</v>
      </c>
      <c r="J259" s="18" t="n">
        <v>2.15824354670992E-013</v>
      </c>
      <c r="K259" s="18" t="n">
        <v>2.17924835008422E-012</v>
      </c>
      <c r="L259" s="16" t="n">
        <v>0.493322657390181</v>
      </c>
      <c r="M259" s="16" t="n">
        <v>0.647135416666667</v>
      </c>
      <c r="N259" s="16" t="n">
        <v>0.0275304178263822</v>
      </c>
      <c r="O259" s="16" t="n">
        <v>0.0280696042887995</v>
      </c>
      <c r="P259" s="34" t="b">
        <f aca="false">TRUE()</f>
        <v>1</v>
      </c>
      <c r="Q259" s="18" t="n">
        <v>7.04135065332176E-005</v>
      </c>
    </row>
    <row r="260" customFormat="false" ht="22.35" hidden="false" customHeight="false" outlineLevel="0" collapsed="false">
      <c r="A260" s="6" t="s">
        <v>2053</v>
      </c>
      <c r="B260" s="7" t="s">
        <v>1469</v>
      </c>
      <c r="C260" s="17" t="n">
        <v>656</v>
      </c>
      <c r="D260" s="16" t="n">
        <v>0.108272378480846</v>
      </c>
      <c r="E260" s="16" t="n">
        <v>0.0161058468554463</v>
      </c>
      <c r="F260" s="16" t="n">
        <v>0.122769962902081</v>
      </c>
      <c r="G260" s="16" t="n">
        <v>0.0312676586442574</v>
      </c>
      <c r="H260" s="16" t="n">
        <v>7.65545650508268</v>
      </c>
      <c r="I260" s="17" t="n">
        <v>342.444961656013</v>
      </c>
      <c r="J260" s="18" t="n">
        <v>1.98384560784467E-013</v>
      </c>
      <c r="K260" s="18" t="n">
        <v>2.01788217464592E-012</v>
      </c>
      <c r="L260" s="16" t="n">
        <v>0.493835347737187</v>
      </c>
      <c r="M260" s="16" t="n">
        <v>0.647879464285714</v>
      </c>
      <c r="N260" s="16" t="n">
        <v>0.0275304178263822</v>
      </c>
      <c r="O260" s="16" t="n">
        <v>0.027785877821585</v>
      </c>
      <c r="P260" s="34" t="b">
        <f aca="false">TRUE()</f>
        <v>1</v>
      </c>
      <c r="Q260" s="18" t="n">
        <v>0.000136801881246326</v>
      </c>
    </row>
    <row r="261" customFormat="false" ht="22.35" hidden="false" customHeight="false" outlineLevel="0" collapsed="false">
      <c r="A261" s="6" t="s">
        <v>2054</v>
      </c>
      <c r="B261" s="7" t="s">
        <v>1469</v>
      </c>
      <c r="C261" s="17" t="n">
        <v>657</v>
      </c>
      <c r="D261" s="16" t="n">
        <v>0.107323138451072</v>
      </c>
      <c r="E261" s="16" t="n">
        <v>0.0159959080425048</v>
      </c>
      <c r="F261" s="16" t="n">
        <v>0.121739676812776</v>
      </c>
      <c r="G261" s="16" t="n">
        <v>0.0310714589914966</v>
      </c>
      <c r="H261" s="16" t="n">
        <v>7.66316962723995</v>
      </c>
      <c r="I261" s="17" t="n">
        <v>342.694898404824</v>
      </c>
      <c r="J261" s="18" t="n">
        <v>1.88181075993634E-013</v>
      </c>
      <c r="K261" s="18" t="n">
        <v>1.93296360284295E-012</v>
      </c>
      <c r="L261" s="16" t="n">
        <v>0.494189047745731</v>
      </c>
      <c r="M261" s="16" t="n">
        <v>0.648189484126984</v>
      </c>
      <c r="N261" s="16" t="n">
        <v>0.0275304178263822</v>
      </c>
      <c r="O261" s="16" t="n">
        <v>0.0275332293326296</v>
      </c>
      <c r="P261" s="34" t="b">
        <f aca="false">TRUE()</f>
        <v>1</v>
      </c>
      <c r="Q261" s="18" t="n">
        <v>0.000108353996236569</v>
      </c>
    </row>
    <row r="262" customFormat="false" ht="22.35" hidden="false" customHeight="false" outlineLevel="0" collapsed="false">
      <c r="A262" s="6" t="s">
        <v>2055</v>
      </c>
      <c r="B262" s="7" t="s">
        <v>1469</v>
      </c>
      <c r="C262" s="17" t="n">
        <v>658</v>
      </c>
      <c r="D262" s="16" t="n">
        <v>0.10631583083975</v>
      </c>
      <c r="E262" s="16" t="n">
        <v>0.0158803407691618</v>
      </c>
      <c r="F262" s="16" t="n">
        <v>0.120632696249072</v>
      </c>
      <c r="G262" s="16" t="n">
        <v>0.0308436210030604</v>
      </c>
      <c r="H262" s="16" t="n">
        <v>7.66592542552862</v>
      </c>
      <c r="I262" s="17" t="n">
        <v>342.645911762978</v>
      </c>
      <c r="J262" s="18" t="n">
        <v>1.84819481184113E-013</v>
      </c>
      <c r="K262" s="18" t="n">
        <v>1.90796230575639E-012</v>
      </c>
      <c r="L262" s="16" t="n">
        <v>0.494394952293685</v>
      </c>
      <c r="M262" s="16" t="n">
        <v>0.649417162698413</v>
      </c>
      <c r="N262" s="16" t="n">
        <v>0.0275304178263822</v>
      </c>
      <c r="O262" s="16" t="n">
        <v>0.0273223448461573</v>
      </c>
      <c r="P262" s="34" t="b">
        <f aca="false">TRUE()</f>
        <v>1</v>
      </c>
      <c r="Q262" s="18" t="n">
        <v>9.77534772084039E-005</v>
      </c>
    </row>
    <row r="263" customFormat="false" ht="22.35" hidden="false" customHeight="false" outlineLevel="0" collapsed="false">
      <c r="A263" s="6" t="s">
        <v>2056</v>
      </c>
      <c r="B263" s="7" t="s">
        <v>1469</v>
      </c>
      <c r="C263" s="17" t="n">
        <v>659</v>
      </c>
      <c r="D263" s="16" t="n">
        <v>0.105268742831344</v>
      </c>
      <c r="E263" s="16" t="n">
        <v>0.0157600011001002</v>
      </c>
      <c r="F263" s="16" t="n">
        <v>0.119467203259319</v>
      </c>
      <c r="G263" s="16" t="n">
        <v>0.030585463406747</v>
      </c>
      <c r="H263" s="16" t="n">
        <v>7.6631825485812</v>
      </c>
      <c r="I263" s="17" t="n">
        <v>342.286406161827</v>
      </c>
      <c r="J263" s="18" t="n">
        <v>1.88638616662986E-013</v>
      </c>
      <c r="K263" s="18" t="n">
        <v>1.93296360284295E-012</v>
      </c>
      <c r="L263" s="16" t="n">
        <v>0.494425120623547</v>
      </c>
      <c r="M263" s="16" t="n">
        <v>0.65031001984127</v>
      </c>
      <c r="N263" s="16" t="n">
        <v>0.0275304178263822</v>
      </c>
      <c r="O263" s="16" t="n">
        <v>0.0271645334763812</v>
      </c>
      <c r="P263" s="34" t="b">
        <f aca="false">TRUE()</f>
        <v>1</v>
      </c>
      <c r="Q263" s="18" t="n">
        <v>0.000312327394181097</v>
      </c>
    </row>
    <row r="264" customFormat="false" ht="22.35" hidden="false" customHeight="false" outlineLevel="0" collapsed="false">
      <c r="A264" s="6" t="s">
        <v>2057</v>
      </c>
      <c r="B264" s="7" t="s">
        <v>1469</v>
      </c>
      <c r="C264" s="17" t="n">
        <v>660</v>
      </c>
      <c r="D264" s="16" t="n">
        <v>0.104208946753734</v>
      </c>
      <c r="E264" s="16" t="n">
        <v>0.0156367698855277</v>
      </c>
      <c r="F264" s="16" t="n">
        <v>0.118270925723754</v>
      </c>
      <c r="G264" s="16" t="n">
        <v>0.0303015119934736</v>
      </c>
      <c r="H264" s="16" t="n">
        <v>7.65414162151881</v>
      </c>
      <c r="I264" s="17" t="n">
        <v>341.622491458422</v>
      </c>
      <c r="J264" s="18" t="n">
        <v>2.01139104817954E-013</v>
      </c>
      <c r="K264" s="18" t="n">
        <v>2.04089800732154E-012</v>
      </c>
      <c r="L264" s="16" t="n">
        <v>0.494225057735927</v>
      </c>
      <c r="M264" s="16" t="n">
        <v>0.651004464285714</v>
      </c>
      <c r="N264" s="16" t="n">
        <v>0.0275304178263822</v>
      </c>
      <c r="O264" s="16" t="n">
        <v>0.0270718068389998</v>
      </c>
      <c r="P264" s="34" t="b">
        <f aca="false">TRUE()</f>
        <v>1</v>
      </c>
      <c r="Q264" s="18" t="n">
        <v>0.000255845082630981</v>
      </c>
    </row>
    <row r="265" customFormat="false" ht="22.35" hidden="false" customHeight="false" outlineLevel="0" collapsed="false">
      <c r="A265" s="6" t="s">
        <v>2058</v>
      </c>
      <c r="B265" s="7" t="s">
        <v>1469</v>
      </c>
      <c r="C265" s="17" t="n">
        <v>661</v>
      </c>
      <c r="D265" s="16" t="n">
        <v>0.103165470825437</v>
      </c>
      <c r="E265" s="16" t="n">
        <v>0.0155145093676603</v>
      </c>
      <c r="F265" s="16" t="n">
        <v>0.11707496215635</v>
      </c>
      <c r="G265" s="16" t="n">
        <v>0.0299988167101577</v>
      </c>
      <c r="H265" s="16" t="n">
        <v>7.63790220030348</v>
      </c>
      <c r="I265" s="17" t="n">
        <v>340.64131801336</v>
      </c>
      <c r="J265" s="18" t="n">
        <v>2.25377959870529E-013</v>
      </c>
      <c r="K265" s="18" t="n">
        <v>2.26469378562396E-012</v>
      </c>
      <c r="L265" s="16" t="n">
        <v>0.493744812821179</v>
      </c>
      <c r="M265" s="16" t="n">
        <v>0.650595238095238</v>
      </c>
      <c r="N265" s="16" t="n">
        <v>0.0275304178263822</v>
      </c>
      <c r="O265" s="16" t="n">
        <v>0.0270542967190868</v>
      </c>
      <c r="P265" s="34" t="b">
        <f aca="false">TRUE()</f>
        <v>1</v>
      </c>
      <c r="Q265" s="18" t="n">
        <v>0.000254474042271661</v>
      </c>
    </row>
    <row r="266" customFormat="false" ht="22.35" hidden="false" customHeight="false" outlineLevel="0" collapsed="false">
      <c r="A266" s="6" t="s">
        <v>2059</v>
      </c>
      <c r="B266" s="7" t="s">
        <v>1469</v>
      </c>
      <c r="C266" s="17" t="n">
        <v>662</v>
      </c>
      <c r="D266" s="16" t="n">
        <v>0.102166051627141</v>
      </c>
      <c r="E266" s="16" t="n">
        <v>0.015395464357042</v>
      </c>
      <c r="F266" s="16" t="n">
        <v>0.115910263189619</v>
      </c>
      <c r="G266" s="16" t="n">
        <v>0.0296858147310331</v>
      </c>
      <c r="H266" s="16" t="n">
        <v>7.61447718666816</v>
      </c>
      <c r="I266" s="17" t="n">
        <v>339.398670406323</v>
      </c>
      <c r="J266" s="18" t="n">
        <v>2.65197018300455E-013</v>
      </c>
      <c r="K266" s="18" t="n">
        <v>2.6266530452193E-012</v>
      </c>
      <c r="L266" s="16" t="n">
        <v>0.49295351299391</v>
      </c>
      <c r="M266" s="16" t="n">
        <v>0.650012400793651</v>
      </c>
      <c r="N266" s="16" t="n">
        <v>0.0275304178263822</v>
      </c>
      <c r="O266" s="16" t="n">
        <v>0.027114164932611</v>
      </c>
      <c r="P266" s="34" t="b">
        <f aca="false">TRUE()</f>
        <v>1</v>
      </c>
      <c r="Q266" s="18" t="n">
        <v>0.000220512369762972</v>
      </c>
    </row>
    <row r="267" customFormat="false" ht="22.35" hidden="false" customHeight="false" outlineLevel="0" collapsed="false">
      <c r="A267" s="6" t="s">
        <v>2060</v>
      </c>
      <c r="B267" s="7" t="s">
        <v>1469</v>
      </c>
      <c r="C267" s="17" t="n">
        <v>663</v>
      </c>
      <c r="D267" s="16" t="n">
        <v>0.101233642960039</v>
      </c>
      <c r="E267" s="16" t="n">
        <v>0.0152816328656357</v>
      </c>
      <c r="F267" s="16" t="n">
        <v>0.114804531936643</v>
      </c>
      <c r="G267" s="16" t="n">
        <v>0.0293716612630419</v>
      </c>
      <c r="H267" s="16" t="n">
        <v>7.58474673299598</v>
      </c>
      <c r="I267" s="17" t="n">
        <v>337.970944010683</v>
      </c>
      <c r="J267" s="18" t="n">
        <v>3.25519253150695E-013</v>
      </c>
      <c r="K267" s="18" t="n">
        <v>3.15631986115744E-012</v>
      </c>
      <c r="L267" s="16" t="n">
        <v>0.491863766418142</v>
      </c>
      <c r="M267" s="16" t="n">
        <v>0.649305555555556</v>
      </c>
      <c r="N267" s="16" t="n">
        <v>0.0275304178263822</v>
      </c>
      <c r="O267" s="16" t="n">
        <v>0.0272506456962159</v>
      </c>
      <c r="P267" s="34" t="b">
        <f aca="false">TRUE()</f>
        <v>1</v>
      </c>
      <c r="Q267" s="18" t="n">
        <v>0.000246196625147745</v>
      </c>
    </row>
    <row r="268" customFormat="false" ht="22.35" hidden="false" customHeight="false" outlineLevel="0" collapsed="false">
      <c r="A268" s="6" t="s">
        <v>2061</v>
      </c>
      <c r="B268" s="7" t="s">
        <v>1469</v>
      </c>
      <c r="C268" s="17" t="n">
        <v>664</v>
      </c>
      <c r="D268" s="16" t="n">
        <v>0.100387027349806</v>
      </c>
      <c r="E268" s="16" t="n">
        <v>0.0151749719013845</v>
      </c>
      <c r="F268" s="16" t="n">
        <v>0.113782246202005</v>
      </c>
      <c r="G268" s="16" t="n">
        <v>0.0290651169130122</v>
      </c>
      <c r="H268" s="16" t="n">
        <v>7.5502425189835</v>
      </c>
      <c r="I268" s="17" t="n">
        <v>336.432643891647</v>
      </c>
      <c r="J268" s="18" t="n">
        <v>4.12275297554358E-013</v>
      </c>
      <c r="K268" s="18" t="n">
        <v>3.94226378997831E-012</v>
      </c>
      <c r="L268" s="16" t="n">
        <v>0.49053089204242</v>
      </c>
      <c r="M268" s="16" t="n">
        <v>0.649417162698413</v>
      </c>
      <c r="N268" s="16" t="n">
        <v>0.0275304178263822</v>
      </c>
      <c r="O268" s="16" t="n">
        <v>0.0274612553368318</v>
      </c>
      <c r="P268" s="34" t="b">
        <f aca="false">TRUE()</f>
        <v>1</v>
      </c>
      <c r="Q268" s="18" t="n">
        <v>0.00042343412330572</v>
      </c>
    </row>
    <row r="269" customFormat="false" ht="22.35" hidden="false" customHeight="false" outlineLevel="0" collapsed="false">
      <c r="A269" s="6" t="s">
        <v>2062</v>
      </c>
      <c r="B269" s="7" t="s">
        <v>1469</v>
      </c>
      <c r="C269" s="17" t="n">
        <v>665</v>
      </c>
      <c r="D269" s="16" t="n">
        <v>0.0996439710666608</v>
      </c>
      <c r="E269" s="16" t="n">
        <v>0.0150762932009938</v>
      </c>
      <c r="F269" s="16" t="n">
        <v>0.1128662540195</v>
      </c>
      <c r="G269" s="16" t="n">
        <v>0.0287728327776864</v>
      </c>
      <c r="H269" s="16" t="n">
        <v>7.51280431218759</v>
      </c>
      <c r="I269" s="17" t="n">
        <v>334.861984662547</v>
      </c>
      <c r="J269" s="18" t="n">
        <v>5.31879078050191E-013</v>
      </c>
      <c r="K269" s="18" t="n">
        <v>5.0463080732405E-012</v>
      </c>
      <c r="L269" s="16" t="n">
        <v>0.489027635297327</v>
      </c>
      <c r="M269" s="16" t="n">
        <v>0.648933531746032</v>
      </c>
      <c r="N269" s="16" t="n">
        <v>0.0275304178263822</v>
      </c>
      <c r="O269" s="16" t="n">
        <v>0.0277411273390206</v>
      </c>
      <c r="P269" s="34" t="b">
        <f aca="false">TRUE()</f>
        <v>1</v>
      </c>
      <c r="Q269" s="18" t="n">
        <v>0.000367947061791999</v>
      </c>
    </row>
    <row r="270" customFormat="false" ht="22.35" hidden="false" customHeight="false" outlineLevel="0" collapsed="false">
      <c r="A270" s="6" t="s">
        <v>2063</v>
      </c>
      <c r="B270" s="7" t="s">
        <v>1469</v>
      </c>
      <c r="C270" s="17" t="n">
        <v>666</v>
      </c>
      <c r="D270" s="16" t="n">
        <v>0.0990110755789068</v>
      </c>
      <c r="E270" s="16" t="n">
        <v>0.0149866914216543</v>
      </c>
      <c r="F270" s="16" t="n">
        <v>0.112066948013831</v>
      </c>
      <c r="G270" s="16" t="n">
        <v>0.0285011547511907</v>
      </c>
      <c r="H270" s="16" t="n">
        <v>7.47357750818788</v>
      </c>
      <c r="I270" s="17" t="n">
        <v>333.326069148938</v>
      </c>
      <c r="J270" s="18" t="n">
        <v>6.93327111514802E-013</v>
      </c>
      <c r="K270" s="18" t="n">
        <v>6.48042232609556E-012</v>
      </c>
      <c r="L270" s="16" t="n">
        <v>0.48738785643704</v>
      </c>
      <c r="M270" s="16" t="n">
        <v>0.648958333333333</v>
      </c>
      <c r="N270" s="16" t="n">
        <v>0.0275304178263822</v>
      </c>
      <c r="O270" s="16" t="n">
        <v>0.028080337211933</v>
      </c>
      <c r="P270" s="34" t="b">
        <f aca="false">TRUE()</f>
        <v>1</v>
      </c>
      <c r="Q270" s="18" t="n">
        <v>0.00032461011972342</v>
      </c>
    </row>
    <row r="271" customFormat="false" ht="22.35" hidden="false" customHeight="false" outlineLevel="0" collapsed="false">
      <c r="A271" s="6" t="s">
        <v>2064</v>
      </c>
      <c r="B271" s="7" t="s">
        <v>1469</v>
      </c>
      <c r="C271" s="17" t="n">
        <v>667</v>
      </c>
      <c r="D271" s="16" t="n">
        <v>0.0984897376761948</v>
      </c>
      <c r="E271" s="16" t="n">
        <v>0.0149063755186648</v>
      </c>
      <c r="F271" s="16" t="n">
        <v>0.111389205926549</v>
      </c>
      <c r="G271" s="16" t="n">
        <v>0.02825543453155</v>
      </c>
      <c r="H271" s="16" t="n">
        <v>7.43396329686233</v>
      </c>
      <c r="I271" s="17" t="n">
        <v>331.903741158335</v>
      </c>
      <c r="J271" s="18" t="n">
        <v>9.04389882448514E-013</v>
      </c>
      <c r="K271" s="18" t="n">
        <v>8.36480242484752E-012</v>
      </c>
      <c r="L271" s="16" t="n">
        <v>0.485654750613187</v>
      </c>
      <c r="M271" s="16" t="n">
        <v>0.64827628968254</v>
      </c>
      <c r="N271" s="16" t="n">
        <v>0.0275304178263822</v>
      </c>
      <c r="O271" s="16" t="n">
        <v>0.0284621662840156</v>
      </c>
      <c r="P271" s="34" t="b">
        <f aca="false">TRUE()</f>
        <v>1</v>
      </c>
      <c r="Q271" s="18" t="n">
        <v>0.000331669741087686</v>
      </c>
    </row>
    <row r="272" customFormat="false" ht="22.35" hidden="false" customHeight="false" outlineLevel="0" collapsed="false">
      <c r="A272" s="6" t="s">
        <v>2065</v>
      </c>
      <c r="B272" s="7" t="s">
        <v>1469</v>
      </c>
      <c r="C272" s="17" t="n">
        <v>668</v>
      </c>
      <c r="D272" s="16" t="n">
        <v>0.0980806995469104</v>
      </c>
      <c r="E272" s="16" t="n">
        <v>0.0148342623771267</v>
      </c>
      <c r="F272" s="16" t="n">
        <v>0.110837448839102</v>
      </c>
      <c r="G272" s="16" t="n">
        <v>0.0280393577466838</v>
      </c>
      <c r="H272" s="16" t="n">
        <v>7.39609670090121</v>
      </c>
      <c r="I272" s="17" t="n">
        <v>330.686418619702</v>
      </c>
      <c r="J272" s="18" t="n">
        <v>1.16370778826978E-012</v>
      </c>
      <c r="K272" s="18" t="n">
        <v>1.06140380688343E-011</v>
      </c>
      <c r="L272" s="16" t="n">
        <v>0.483911804339253</v>
      </c>
      <c r="M272" s="16" t="n">
        <v>0.647433035714286</v>
      </c>
      <c r="N272" s="16" t="n">
        <v>0.0275304178263822</v>
      </c>
      <c r="O272" s="16" t="n">
        <v>0.0288642994957151</v>
      </c>
      <c r="P272" s="34" t="b">
        <f aca="false">TRUE()</f>
        <v>1</v>
      </c>
      <c r="Q272" s="18" t="n">
        <v>0.000329155906899558</v>
      </c>
    </row>
    <row r="273" customFormat="false" ht="22.35" hidden="false" customHeight="false" outlineLevel="0" collapsed="false">
      <c r="A273" s="6" t="s">
        <v>2066</v>
      </c>
      <c r="B273" s="7" t="s">
        <v>1469</v>
      </c>
      <c r="C273" s="17" t="n">
        <v>669</v>
      </c>
      <c r="D273" s="16" t="n">
        <v>0.0977821402847451</v>
      </c>
      <c r="E273" s="16" t="n">
        <v>0.014768865148747</v>
      </c>
      <c r="F273" s="16" t="n">
        <v>0.110412187426322</v>
      </c>
      <c r="G273" s="16" t="n">
        <v>0.0278541769662829</v>
      </c>
      <c r="H273" s="16" t="n">
        <v>7.36176267764001</v>
      </c>
      <c r="I273" s="17" t="n">
        <v>329.740022173509</v>
      </c>
      <c r="J273" s="18" t="n">
        <v>1.45991590681163E-012</v>
      </c>
      <c r="K273" s="18" t="n">
        <v>1.31139632321824E-011</v>
      </c>
      <c r="L273" s="16" t="n">
        <v>0.482235321617366</v>
      </c>
      <c r="M273" s="16" t="n">
        <v>0.646478174603175</v>
      </c>
      <c r="N273" s="16" t="n">
        <v>0.0275304178263822</v>
      </c>
      <c r="O273" s="16" t="n">
        <v>0.029273069531043</v>
      </c>
      <c r="P273" s="34" t="b">
        <f aca="false">TRUE()</f>
        <v>1</v>
      </c>
      <c r="Q273" s="18" t="n">
        <v>0.000179649841703387</v>
      </c>
    </row>
    <row r="274" customFormat="false" ht="22.35" hidden="false" customHeight="false" outlineLevel="0" collapsed="false">
      <c r="A274" s="6" t="s">
        <v>1259</v>
      </c>
      <c r="B274" s="7" t="s">
        <v>1469</v>
      </c>
      <c r="C274" s="17" t="n">
        <v>670</v>
      </c>
      <c r="D274" s="16" t="n">
        <v>0.0975853582525671</v>
      </c>
      <c r="E274" s="16" t="n">
        <v>0.014710153137362</v>
      </c>
      <c r="F274" s="16" t="n">
        <v>0.110106082408503</v>
      </c>
      <c r="G274" s="16" t="n">
        <v>0.0276995461036721</v>
      </c>
      <c r="H274" s="16" t="n">
        <v>7.33194527771481</v>
      </c>
      <c r="I274" s="17" t="n">
        <v>329.063562953401</v>
      </c>
      <c r="J274" s="18" t="n">
        <v>1.77499544230261E-012</v>
      </c>
      <c r="K274" s="18" t="n">
        <v>1.55734272421899E-011</v>
      </c>
      <c r="L274" s="16" t="n">
        <v>0.480690198300026</v>
      </c>
      <c r="M274" s="16" t="n">
        <v>0.646168154761905</v>
      </c>
      <c r="N274" s="16" t="n">
        <v>0.0275304178263822</v>
      </c>
      <c r="O274" s="16" t="n">
        <v>0.0296931638583357</v>
      </c>
      <c r="P274" s="34" t="b">
        <f aca="false">TRUE()</f>
        <v>1</v>
      </c>
      <c r="Q274" s="18" t="n">
        <v>0.000237346500639294</v>
      </c>
    </row>
    <row r="275" customFormat="false" ht="22.35" hidden="false" customHeight="false" outlineLevel="0" collapsed="false">
      <c r="A275" s="6" t="s">
        <v>2067</v>
      </c>
      <c r="B275" s="7" t="s">
        <v>1469</v>
      </c>
      <c r="C275" s="17" t="n">
        <v>671</v>
      </c>
      <c r="D275" s="16" t="n">
        <v>0.0974793586943101</v>
      </c>
      <c r="E275" s="16" t="n">
        <v>0.014658439893438</v>
      </c>
      <c r="F275" s="16" t="n">
        <v>0.109907841970569</v>
      </c>
      <c r="G275" s="16" t="n">
        <v>0.0275743031667426</v>
      </c>
      <c r="H275" s="16" t="n">
        <v>7.30663762477478</v>
      </c>
      <c r="I275" s="17" t="n">
        <v>328.63311053705</v>
      </c>
      <c r="J275" s="18" t="n">
        <v>2.0925046279123E-012</v>
      </c>
      <c r="K275" s="18" t="n">
        <v>1.80621205262105E-011</v>
      </c>
      <c r="L275" s="16" t="n">
        <v>0.479290808144855</v>
      </c>
      <c r="M275" s="16" t="n">
        <v>0.645634920634921</v>
      </c>
      <c r="N275" s="16" t="n">
        <v>0.0275304178263822</v>
      </c>
      <c r="O275" s="16" t="n">
        <v>0.0301239620207545</v>
      </c>
      <c r="P275" s="34" t="b">
        <f aca="false">TRUE()</f>
        <v>1</v>
      </c>
      <c r="Q275" s="18" t="n">
        <v>0.000201778029700391</v>
      </c>
    </row>
    <row r="276" customFormat="false" ht="22.35" hidden="false" customHeight="false" outlineLevel="0" collapsed="false">
      <c r="A276" s="6" t="s">
        <v>2068</v>
      </c>
      <c r="B276" s="7" t="s">
        <v>1469</v>
      </c>
      <c r="C276" s="17" t="n">
        <v>672</v>
      </c>
      <c r="D276" s="16" t="n">
        <v>0.0974586214774422</v>
      </c>
      <c r="E276" s="16" t="n">
        <v>0.0146120932428171</v>
      </c>
      <c r="F276" s="16" t="n">
        <v>0.109809491941179</v>
      </c>
      <c r="G276" s="16" t="n">
        <v>0.0274779907298795</v>
      </c>
      <c r="H276" s="16" t="n">
        <v>7.28503329593708</v>
      </c>
      <c r="I276" s="17" t="n">
        <v>328.491724888581</v>
      </c>
      <c r="J276" s="18" t="n">
        <v>2.40426142866713E-012</v>
      </c>
      <c r="K276" s="18" t="n">
        <v>2.00355119055594E-011</v>
      </c>
      <c r="L276" s="16" t="n">
        <v>0.477958895514157</v>
      </c>
      <c r="M276" s="16" t="n">
        <v>0.64484126984127</v>
      </c>
      <c r="N276" s="16" t="n">
        <v>0.0275304178263822</v>
      </c>
      <c r="O276" s="16" t="n">
        <v>0.0305540859265139</v>
      </c>
      <c r="P276" s="34" t="b">
        <f aca="false">TRUE()</f>
        <v>1</v>
      </c>
      <c r="Q276" s="18" t="n">
        <v>0.000339292939694967</v>
      </c>
    </row>
    <row r="277" customFormat="false" ht="22.35" hidden="false" customHeight="false" outlineLevel="0" collapsed="false">
      <c r="A277" s="6" t="s">
        <v>2069</v>
      </c>
      <c r="B277" s="7" t="s">
        <v>1469</v>
      </c>
      <c r="C277" s="17" t="n">
        <v>673</v>
      </c>
      <c r="D277" s="16" t="n">
        <v>0.0975169266541386</v>
      </c>
      <c r="E277" s="16" t="n">
        <v>0.0145709391340537</v>
      </c>
      <c r="F277" s="16" t="n">
        <v>0.109804273581177</v>
      </c>
      <c r="G277" s="16" t="n">
        <v>0.0274070229073211</v>
      </c>
      <c r="H277" s="16" t="n">
        <v>7.26733539861842</v>
      </c>
      <c r="I277" s="17" t="n">
        <v>328.591470530146</v>
      </c>
      <c r="J277" s="18" t="n">
        <v>2.69017098315059E-012</v>
      </c>
      <c r="K277" s="18" t="n">
        <v>2.22838514572354E-011</v>
      </c>
      <c r="L277" s="16" t="n">
        <v>0.476737754349763</v>
      </c>
      <c r="M277" s="16" t="n">
        <v>0.644556051587302</v>
      </c>
      <c r="N277" s="16" t="n">
        <v>0.0275304178263822</v>
      </c>
      <c r="O277" s="16" t="n">
        <v>0.0309958475774475</v>
      </c>
      <c r="P277" s="34" t="b">
        <f aca="false">TRUE()</f>
        <v>1</v>
      </c>
      <c r="Q277" s="18" t="n">
        <v>0.000363893991343904</v>
      </c>
    </row>
    <row r="278" customFormat="false" ht="22.35" hidden="false" customHeight="false" outlineLevel="0" collapsed="false">
      <c r="A278" s="6" t="s">
        <v>2070</v>
      </c>
      <c r="B278" s="7" t="s">
        <v>1469</v>
      </c>
      <c r="C278" s="17" t="n">
        <v>674</v>
      </c>
      <c r="D278" s="16" t="n">
        <v>0.0976490240146978</v>
      </c>
      <c r="E278" s="16" t="n">
        <v>0.0145348276756934</v>
      </c>
      <c r="F278" s="16" t="n">
        <v>0.109885573243947</v>
      </c>
      <c r="G278" s="16" t="n">
        <v>0.0273579597749744</v>
      </c>
      <c r="H278" s="16" t="n">
        <v>7.25321730019946</v>
      </c>
      <c r="I278" s="17" t="n">
        <v>328.885228081245</v>
      </c>
      <c r="J278" s="18" t="n">
        <v>2.93862686334529E-012</v>
      </c>
      <c r="K278" s="18" t="n">
        <v>2.4149111847293E-011</v>
      </c>
      <c r="L278" s="16" t="n">
        <v>0.475635460811236</v>
      </c>
      <c r="M278" s="16" t="n">
        <v>0.644084821428571</v>
      </c>
      <c r="N278" s="16" t="n">
        <v>0.0275304178263822</v>
      </c>
      <c r="O278" s="16" t="n">
        <v>0.0314593977299491</v>
      </c>
      <c r="P278" s="34" t="b">
        <f aca="false">TRUE()</f>
        <v>1</v>
      </c>
      <c r="Q278" s="18" t="n">
        <v>0.000179530757308535</v>
      </c>
    </row>
    <row r="279" customFormat="false" ht="22.35" hidden="false" customHeight="false" outlineLevel="0" collapsed="false">
      <c r="A279" s="6" t="s">
        <v>1260</v>
      </c>
      <c r="B279" s="7" t="s">
        <v>1469</v>
      </c>
      <c r="C279" s="17" t="n">
        <v>675</v>
      </c>
      <c r="D279" s="16" t="n">
        <v>0.0978529272686401</v>
      </c>
      <c r="E279" s="16" t="n">
        <v>0.0145037242566817</v>
      </c>
      <c r="F279" s="16" t="n">
        <v>0.110049499907951</v>
      </c>
      <c r="G279" s="16" t="n">
        <v>0.02732903090718</v>
      </c>
      <c r="H279" s="16" t="n">
        <v>7.24179591254311</v>
      </c>
      <c r="I279" s="17" t="n">
        <v>329.347818622676</v>
      </c>
      <c r="J279" s="18" t="n">
        <v>3.15226035772426E-012</v>
      </c>
      <c r="K279" s="18" t="n">
        <v>2.56507460481484E-011</v>
      </c>
      <c r="L279" s="16" t="n">
        <v>0.474610300581517</v>
      </c>
      <c r="M279" s="16" t="n">
        <v>0.643043154761905</v>
      </c>
      <c r="N279" s="16" t="n">
        <v>0.0275304178263822</v>
      </c>
      <c r="O279" s="16" t="n">
        <v>0.0319455138498703</v>
      </c>
      <c r="P279" s="34" t="b">
        <f aca="false">TRUE()</f>
        <v>1</v>
      </c>
      <c r="Q279" s="18" t="n">
        <v>0.000190962297135619</v>
      </c>
    </row>
    <row r="280" customFormat="false" ht="22.35" hidden="false" customHeight="false" outlineLevel="0" collapsed="false">
      <c r="A280" s="6" t="s">
        <v>2071</v>
      </c>
      <c r="B280" s="7" t="s">
        <v>1469</v>
      </c>
      <c r="C280" s="17" t="n">
        <v>676</v>
      </c>
      <c r="D280" s="16" t="n">
        <v>0.0981289132525741</v>
      </c>
      <c r="E280" s="16" t="n">
        <v>0.0144795158384712</v>
      </c>
      <c r="F280" s="16" t="n">
        <v>0.110296899576738</v>
      </c>
      <c r="G280" s="16" t="n">
        <v>0.0273209520266697</v>
      </c>
      <c r="H280" s="16" t="n">
        <v>7.2328061874838</v>
      </c>
      <c r="I280" s="17" t="n">
        <v>329.935706372628</v>
      </c>
      <c r="J280" s="18" t="n">
        <v>3.32717450739629E-012</v>
      </c>
      <c r="K280" s="18" t="n">
        <v>2.68633739410401E-011</v>
      </c>
      <c r="L280" s="16" t="n">
        <v>0.473671885032598</v>
      </c>
      <c r="M280" s="16" t="n">
        <v>0.642472718253968</v>
      </c>
      <c r="N280" s="16" t="n">
        <v>0.0275304178263822</v>
      </c>
      <c r="O280" s="16" t="n">
        <v>0.0324489766760314</v>
      </c>
      <c r="P280" s="34" t="b">
        <f aca="false">TRUE()</f>
        <v>1</v>
      </c>
      <c r="Q280" s="18" t="n">
        <v>0.000110921405599277</v>
      </c>
    </row>
    <row r="281" customFormat="false" ht="22.35" hidden="false" customHeight="false" outlineLevel="0" collapsed="false">
      <c r="A281" s="6" t="s">
        <v>2072</v>
      </c>
      <c r="B281" s="7" t="s">
        <v>1469</v>
      </c>
      <c r="C281" s="17" t="n">
        <v>677</v>
      </c>
      <c r="D281" s="16" t="n">
        <v>0.0984799687447713</v>
      </c>
      <c r="E281" s="16" t="n">
        <v>0.0144624768453191</v>
      </c>
      <c r="F281" s="16" t="n">
        <v>0.110633660674433</v>
      </c>
      <c r="G281" s="16" t="n">
        <v>0.0273380557136166</v>
      </c>
      <c r="H281" s="16" t="n">
        <v>7.22744226350144</v>
      </c>
      <c r="I281" s="17" t="n">
        <v>330.70900883188</v>
      </c>
      <c r="J281" s="18" t="n">
        <v>3.42837752771645E-012</v>
      </c>
      <c r="K281" s="18" t="n">
        <v>2.75198582979173E-011</v>
      </c>
      <c r="L281" s="16" t="n">
        <v>0.472863772443591</v>
      </c>
      <c r="M281" s="16" t="n">
        <v>0.642447916666667</v>
      </c>
      <c r="N281" s="16" t="n">
        <v>0.0275304178263822</v>
      </c>
      <c r="O281" s="16" t="n">
        <v>0.0329610155369638</v>
      </c>
      <c r="P281" s="34" t="b">
        <f aca="false">TRUE()</f>
        <v>1</v>
      </c>
      <c r="Q281" s="18" t="n">
        <v>8.56179092861416E-005</v>
      </c>
    </row>
    <row r="282" customFormat="false" ht="22.35" hidden="false" customHeight="false" outlineLevel="0" collapsed="false">
      <c r="A282" s="6" t="s">
        <v>2073</v>
      </c>
      <c r="B282" s="7" t="s">
        <v>1469</v>
      </c>
      <c r="C282" s="17" t="n">
        <v>678</v>
      </c>
      <c r="D282" s="16" t="n">
        <v>0.0989120932155398</v>
      </c>
      <c r="E282" s="16" t="n">
        <v>0.0144532233840706</v>
      </c>
      <c r="F282" s="16" t="n">
        <v>0.111071539670501</v>
      </c>
      <c r="G282" s="16" t="n">
        <v>0.0273879797879434</v>
      </c>
      <c r="H282" s="16" t="n">
        <v>7.22812289154304</v>
      </c>
      <c r="I282" s="17" t="n">
        <v>331.769941891549</v>
      </c>
      <c r="J282" s="18" t="n">
        <v>3.39438695711608E-012</v>
      </c>
      <c r="K282" s="18" t="n">
        <v>2.72998175814569E-011</v>
      </c>
      <c r="L282" s="16" t="n">
        <v>0.472285568889353</v>
      </c>
      <c r="M282" s="16" t="n">
        <v>0.642472718253968</v>
      </c>
      <c r="N282" s="16" t="n">
        <v>0.0276422711594842</v>
      </c>
      <c r="O282" s="16" t="n">
        <v>0.0334670984847484</v>
      </c>
      <c r="P282" s="34" t="b">
        <f aca="false">TRUE()</f>
        <v>1</v>
      </c>
      <c r="Q282" s="18" t="n">
        <v>0.000358720299700909</v>
      </c>
    </row>
    <row r="283" customFormat="false" ht="22.35" hidden="false" customHeight="false" outlineLevel="0" collapsed="false">
      <c r="A283" s="6" t="s">
        <v>2074</v>
      </c>
      <c r="B283" s="7" t="s">
        <v>1469</v>
      </c>
      <c r="C283" s="17" t="n">
        <v>679</v>
      </c>
      <c r="D283" s="16" t="n">
        <v>0.0994331095681663</v>
      </c>
      <c r="E283" s="16" t="n">
        <v>0.0144553444975456</v>
      </c>
      <c r="F283" s="16" t="n">
        <v>0.111626601693495</v>
      </c>
      <c r="G283" s="16" t="n">
        <v>0.0274806914851031</v>
      </c>
      <c r="H283" s="16" t="n">
        <v>7.23758285610112</v>
      </c>
      <c r="I283" s="17" t="n">
        <v>333.168666666574</v>
      </c>
      <c r="J283" s="18" t="n">
        <v>3.17249656104219E-012</v>
      </c>
      <c r="K283" s="18" t="n">
        <v>2.57648937931998E-011</v>
      </c>
      <c r="L283" s="16" t="n">
        <v>0.472088721117725</v>
      </c>
      <c r="M283" s="16" t="n">
        <v>0.642137896825397</v>
      </c>
      <c r="N283" s="16" t="n">
        <v>0.0277110971127064</v>
      </c>
      <c r="O283" s="16" t="n">
        <v>0.0339459624960958</v>
      </c>
      <c r="P283" s="34" t="b">
        <f aca="false">TRUE()</f>
        <v>1</v>
      </c>
      <c r="Q283" s="18" t="n">
        <v>0.000144711447350119</v>
      </c>
    </row>
    <row r="284" customFormat="false" ht="22.35" hidden="false" customHeight="false" outlineLevel="0" collapsed="false">
      <c r="A284" s="6" t="s">
        <v>1261</v>
      </c>
      <c r="B284" s="7" t="s">
        <v>1469</v>
      </c>
      <c r="C284" s="17" t="n">
        <v>680</v>
      </c>
      <c r="D284" s="16" t="n">
        <v>0.10004819944555</v>
      </c>
      <c r="E284" s="16" t="n">
        <v>0.0144730242510772</v>
      </c>
      <c r="F284" s="16" t="n">
        <v>0.112315263088939</v>
      </c>
      <c r="G284" s="16" t="n">
        <v>0.027630744666266</v>
      </c>
      <c r="H284" s="16" t="n">
        <v>7.25956941035957</v>
      </c>
      <c r="I284" s="17" t="n">
        <v>335.008171480753</v>
      </c>
      <c r="J284" s="18" t="n">
        <v>2.73072982219347E-012</v>
      </c>
      <c r="K284" s="18" t="n">
        <v>2.25747584902448E-011</v>
      </c>
      <c r="L284" s="16" t="n">
        <v>0.472459958139038</v>
      </c>
      <c r="M284" s="16" t="n">
        <v>0.642051091269841</v>
      </c>
      <c r="N284" s="16" t="n">
        <v>0.0277110971127064</v>
      </c>
      <c r="O284" s="16" t="n">
        <v>0.0343580061587759</v>
      </c>
      <c r="P284" s="34" t="b">
        <f aca="false">TRUE()</f>
        <v>1</v>
      </c>
      <c r="Q284" s="18" t="n">
        <v>0.000391282017534643</v>
      </c>
    </row>
    <row r="285" customFormat="false" ht="22.35" hidden="false" customHeight="false" outlineLevel="0" collapsed="false">
      <c r="A285" s="6" t="s">
        <v>2075</v>
      </c>
      <c r="B285" s="7" t="s">
        <v>1469</v>
      </c>
      <c r="C285" s="17" t="n">
        <v>681</v>
      </c>
      <c r="D285" s="16" t="n">
        <v>0.100764615511472</v>
      </c>
      <c r="E285" s="16" t="n">
        <v>0.0145101913473661</v>
      </c>
      <c r="F285" s="16" t="n">
        <v>0.113156980472956</v>
      </c>
      <c r="G285" s="16" t="n">
        <v>0.0278556441535758</v>
      </c>
      <c r="H285" s="16" t="n">
        <v>7.29796621106382</v>
      </c>
      <c r="I285" s="17" t="n">
        <v>337.443068714287</v>
      </c>
      <c r="J285" s="18" t="n">
        <v>2.1082276355184E-012</v>
      </c>
      <c r="K285" s="18" t="n">
        <v>1.81517524634883E-011</v>
      </c>
      <c r="L285" s="16" t="n">
        <v>0.473565351350892</v>
      </c>
      <c r="M285" s="16" t="n">
        <v>0.642485119047619</v>
      </c>
      <c r="N285" s="16" t="n">
        <v>0.0277110971127064</v>
      </c>
      <c r="O285" s="16" t="n">
        <v>0.0346513692746968</v>
      </c>
      <c r="P285" s="34" t="b">
        <f aca="false">TRUE()</f>
        <v>1</v>
      </c>
      <c r="Q285" s="18" t="n">
        <v>0.00020202436014165</v>
      </c>
    </row>
    <row r="286" customFormat="false" ht="22.35" hidden="false" customHeight="false" outlineLevel="0" collapsed="false">
      <c r="A286" s="6" t="s">
        <v>2076</v>
      </c>
      <c r="B286" s="7" t="s">
        <v>1469</v>
      </c>
      <c r="C286" s="17" t="n">
        <v>682</v>
      </c>
      <c r="D286" s="16" t="n">
        <v>0.101597164708997</v>
      </c>
      <c r="E286" s="16" t="n">
        <v>0.0145708179145402</v>
      </c>
      <c r="F286" s="16" t="n">
        <v>0.114178758565367</v>
      </c>
      <c r="G286" s="16" t="n">
        <v>0.0281741617965316</v>
      </c>
      <c r="H286" s="16" t="n">
        <v>7.35617749858919</v>
      </c>
      <c r="I286" s="17" t="n">
        <v>340.642342168419</v>
      </c>
      <c r="J286" s="18" t="n">
        <v>1.42467276375068E-012</v>
      </c>
      <c r="K286" s="18" t="n">
        <v>1.28251452702067E-011</v>
      </c>
      <c r="L286" s="16" t="n">
        <v>0.475532418269849</v>
      </c>
      <c r="M286" s="16" t="n">
        <v>0.643216765873016</v>
      </c>
      <c r="N286" s="16" t="n">
        <v>0.0277098833888793</v>
      </c>
      <c r="O286" s="16" t="n">
        <v>0.0347682162369845</v>
      </c>
      <c r="P286" s="34" t="b">
        <f aca="false">TRUE()</f>
        <v>1</v>
      </c>
      <c r="Q286" s="18" t="n">
        <v>0.000267735701329377</v>
      </c>
    </row>
    <row r="287" customFormat="false" ht="22.35" hidden="false" customHeight="false" outlineLevel="0" collapsed="false">
      <c r="A287" s="6" t="s">
        <v>2077</v>
      </c>
      <c r="B287" s="7" t="s">
        <v>1469</v>
      </c>
      <c r="C287" s="17" t="n">
        <v>683</v>
      </c>
      <c r="D287" s="16" t="n">
        <v>0.102571653511067</v>
      </c>
      <c r="E287" s="16" t="n">
        <v>0.0146614444824104</v>
      </c>
      <c r="F287" s="16" t="n">
        <v>0.115419907260243</v>
      </c>
      <c r="G287" s="16" t="n">
        <v>0.0286036296257381</v>
      </c>
      <c r="H287" s="16" t="n">
        <v>7.43730193091373</v>
      </c>
      <c r="I287" s="17" t="n">
        <v>344.665437035141</v>
      </c>
      <c r="J287" s="18" t="n">
        <v>8.23323359536747E-013</v>
      </c>
      <c r="K287" s="18" t="n">
        <v>7.6438298480481E-012</v>
      </c>
      <c r="L287" s="16" t="n">
        <v>0.478530454677755</v>
      </c>
      <c r="M287" s="16" t="n">
        <v>0.644518849206349</v>
      </c>
      <c r="N287" s="16" t="n">
        <v>0.0275304178263822</v>
      </c>
      <c r="O287" s="16" t="n">
        <v>0.03467284731646</v>
      </c>
      <c r="P287" s="34" t="b">
        <f aca="false">TRUE()</f>
        <v>1</v>
      </c>
      <c r="Q287" s="18" t="n">
        <v>0.000294435994689014</v>
      </c>
    </row>
    <row r="288" customFormat="false" ht="22.35" hidden="false" customHeight="false" outlineLevel="0" collapsed="false">
      <c r="A288" s="6" t="s">
        <v>2078</v>
      </c>
      <c r="B288" s="7" t="s">
        <v>1469</v>
      </c>
      <c r="C288" s="17" t="n">
        <v>684</v>
      </c>
      <c r="D288" s="16" t="n">
        <v>0.103722558765126</v>
      </c>
      <c r="E288" s="16" t="n">
        <v>0.0147912070731216</v>
      </c>
      <c r="F288" s="16" t="n">
        <v>0.116923671847862</v>
      </c>
      <c r="G288" s="16" t="n">
        <v>0.0291604310436586</v>
      </c>
      <c r="H288" s="16" t="n">
        <v>7.54042907306602</v>
      </c>
      <c r="I288" s="17" t="n">
        <v>349.46164604348</v>
      </c>
      <c r="J288" s="18" t="n">
        <v>4.07693439399585E-013</v>
      </c>
      <c r="K288" s="18" t="n">
        <v>3.9074544422824E-012</v>
      </c>
      <c r="L288" s="16" t="n">
        <v>0.482528815960603</v>
      </c>
      <c r="M288" s="16" t="n">
        <v>0.64609375</v>
      </c>
      <c r="N288" s="16" t="n">
        <v>0.0275304178263822</v>
      </c>
      <c r="O288" s="16" t="n">
        <v>0.0343427545109011</v>
      </c>
      <c r="P288" s="34" t="b">
        <f aca="false">TRUE()</f>
        <v>1</v>
      </c>
      <c r="Q288" s="18" t="n">
        <v>0.000300232636703655</v>
      </c>
    </row>
    <row r="289" customFormat="false" ht="22.35" hidden="false" customHeight="false" outlineLevel="0" collapsed="false">
      <c r="A289" s="6" t="s">
        <v>1591</v>
      </c>
      <c r="B289" s="7" t="s">
        <v>1469</v>
      </c>
      <c r="C289" s="17" t="n">
        <v>685</v>
      </c>
      <c r="D289" s="16" t="n">
        <v>0.105102790600436</v>
      </c>
      <c r="E289" s="16" t="n">
        <v>0.0149718412877943</v>
      </c>
      <c r="F289" s="16" t="n">
        <v>0.118746446544361</v>
      </c>
      <c r="G289" s="16" t="n">
        <v>0.0298578513644966</v>
      </c>
      <c r="H289" s="16" t="n">
        <v>7.66065911054855</v>
      </c>
      <c r="I289" s="17" t="n">
        <v>354.828342427034</v>
      </c>
      <c r="J289" s="18" t="n">
        <v>1.78018234185809E-013</v>
      </c>
      <c r="K289" s="18" t="n">
        <v>1.84233334631198E-012</v>
      </c>
      <c r="L289" s="16" t="n">
        <v>0.487321425601463</v>
      </c>
      <c r="M289" s="16" t="n">
        <v>0.647668650793651</v>
      </c>
      <c r="N289" s="16" t="n">
        <v>0.0275304178263822</v>
      </c>
      <c r="O289" s="16" t="n">
        <v>0.0337785920910678</v>
      </c>
      <c r="P289" s="34" t="b">
        <f aca="false">TRUE()</f>
        <v>1</v>
      </c>
      <c r="Q289" s="18" t="n">
        <v>0.000244312209799887</v>
      </c>
    </row>
    <row r="290" customFormat="false" ht="22.35" hidden="false" customHeight="false" outlineLevel="0" collapsed="false">
      <c r="A290" s="6" t="s">
        <v>2079</v>
      </c>
      <c r="B290" s="7" t="s">
        <v>1469</v>
      </c>
      <c r="C290" s="17" t="n">
        <v>686</v>
      </c>
      <c r="D290" s="16" t="n">
        <v>0.106787829092444</v>
      </c>
      <c r="E290" s="16" t="n">
        <v>0.0152173758565333</v>
      </c>
      <c r="F290" s="16" t="n">
        <v>0.120962231402722</v>
      </c>
      <c r="G290" s="16" t="n">
        <v>0.0307034741575731</v>
      </c>
      <c r="H290" s="16" t="n">
        <v>7.78999195362409</v>
      </c>
      <c r="I290" s="17" t="n">
        <v>360.377395219472</v>
      </c>
      <c r="J290" s="18" t="n">
        <v>7.21904010039846E-014</v>
      </c>
      <c r="K290" s="18" t="n">
        <v>7.80182719183688E-013</v>
      </c>
      <c r="L290" s="16" t="n">
        <v>0.49260105196404</v>
      </c>
      <c r="M290" s="16" t="n">
        <v>0.648809523809524</v>
      </c>
      <c r="N290" s="16" t="n">
        <v>0.0275304178263822</v>
      </c>
      <c r="O290" s="16" t="n">
        <v>0.0330220743370267</v>
      </c>
      <c r="P290" s="34" t="b">
        <f aca="false">TRUE()</f>
        <v>1</v>
      </c>
      <c r="Q290" s="18" t="n">
        <v>0.000314752837460453</v>
      </c>
    </row>
    <row r="291" customFormat="false" ht="22.35" hidden="false" customHeight="false" outlineLevel="0" collapsed="false">
      <c r="A291" s="6" t="s">
        <v>2080</v>
      </c>
      <c r="B291" s="7" t="s">
        <v>1469</v>
      </c>
      <c r="C291" s="17" t="n">
        <v>687</v>
      </c>
      <c r="D291" s="16" t="n">
        <v>0.108865850085464</v>
      </c>
      <c r="E291" s="16" t="n">
        <v>0.0155441774630644</v>
      </c>
      <c r="F291" s="16" t="n">
        <v>0.123650126367002</v>
      </c>
      <c r="G291" s="16" t="n">
        <v>0.031697755730676</v>
      </c>
      <c r="H291" s="16" t="n">
        <v>7.91662215960145</v>
      </c>
      <c r="I291" s="17" t="n">
        <v>365.524229478066</v>
      </c>
      <c r="J291" s="18" t="n">
        <v>2.95140270893962E-014</v>
      </c>
      <c r="K291" s="18" t="n">
        <v>3.26621899789318E-013</v>
      </c>
      <c r="L291" s="16" t="n">
        <v>0.497919377076839</v>
      </c>
      <c r="M291" s="16" t="n">
        <v>0.649913194444444</v>
      </c>
      <c r="N291" s="16" t="n">
        <v>0.0275304178263822</v>
      </c>
      <c r="O291" s="16" t="n">
        <v>0.0321790948679348</v>
      </c>
      <c r="P291" s="34" t="b">
        <f aca="false">TRUE()</f>
        <v>1</v>
      </c>
      <c r="Q291" s="18" t="n">
        <v>0.000196728044251805</v>
      </c>
    </row>
    <row r="292" customFormat="false" ht="22.35" hidden="false" customHeight="false" outlineLevel="0" collapsed="false">
      <c r="A292" s="6" t="s">
        <v>2081</v>
      </c>
      <c r="B292" s="7" t="s">
        <v>1469</v>
      </c>
      <c r="C292" s="17" t="n">
        <v>688</v>
      </c>
      <c r="D292" s="16" t="n">
        <v>0.111439449578038</v>
      </c>
      <c r="E292" s="16" t="n">
        <v>0.0159714699681756</v>
      </c>
      <c r="F292" s="16" t="n">
        <v>0.126896823500528</v>
      </c>
      <c r="G292" s="16" t="n">
        <v>0.0328335368095508</v>
      </c>
      <c r="H292" s="16" t="n">
        <v>8.02620882204577</v>
      </c>
      <c r="I292" s="17" t="n">
        <v>369.501500085863</v>
      </c>
      <c r="J292" s="18" t="n">
        <v>1.35173195789522E-014</v>
      </c>
      <c r="K292" s="18" t="n">
        <v>1.53690071925073E-013</v>
      </c>
      <c r="L292" s="16" t="n">
        <v>0.5027615945536</v>
      </c>
      <c r="M292" s="16" t="n">
        <v>0.651649305555556</v>
      </c>
      <c r="N292" s="16" t="n">
        <v>0.0275304178263822</v>
      </c>
      <c r="O292" s="16" t="n">
        <v>0.0313788092293197</v>
      </c>
      <c r="P292" s="34" t="b">
        <f aca="false">TRUE()</f>
        <v>1</v>
      </c>
      <c r="Q292" s="18" t="n">
        <v>0.00026284846924007</v>
      </c>
    </row>
    <row r="293" customFormat="false" ht="22.35" hidden="false" customHeight="false" outlineLevel="0" collapsed="false">
      <c r="A293" s="6" t="s">
        <v>2082</v>
      </c>
      <c r="B293" s="7" t="s">
        <v>1469</v>
      </c>
      <c r="C293" s="17" t="n">
        <v>689</v>
      </c>
      <c r="D293" s="16" t="n">
        <v>0.114617514247838</v>
      </c>
      <c r="E293" s="16" t="n">
        <v>0.0165185427349312</v>
      </c>
      <c r="F293" s="16" t="n">
        <v>0.130789452738678</v>
      </c>
      <c r="G293" s="16" t="n">
        <v>0.0340947965401518</v>
      </c>
      <c r="H293" s="16" t="n">
        <v>8.1043162844142</v>
      </c>
      <c r="I293" s="17" t="n">
        <v>371.49491481212</v>
      </c>
      <c r="J293" s="18" t="n">
        <v>7.74753284429048E-015</v>
      </c>
      <c r="K293" s="18" t="n">
        <v>9.00623565932927E-014</v>
      </c>
      <c r="L293" s="16" t="n">
        <v>0.506634625409512</v>
      </c>
      <c r="M293" s="16" t="n">
        <v>0.652802579365079</v>
      </c>
      <c r="N293" s="16" t="n">
        <v>0.0275304178263822</v>
      </c>
      <c r="O293" s="16" t="n">
        <v>0.0307539973113739</v>
      </c>
      <c r="P293" s="34" t="b">
        <f aca="false">TRUE()</f>
        <v>1</v>
      </c>
      <c r="Q293" s="18" t="n">
        <v>0.00014826443347308</v>
      </c>
    </row>
    <row r="294" customFormat="false" ht="22.35" hidden="false" customHeight="false" outlineLevel="0" collapsed="false">
      <c r="A294" s="6" t="s">
        <v>2083</v>
      </c>
      <c r="B294" s="7" t="s">
        <v>1469</v>
      </c>
      <c r="C294" s="17" t="n">
        <v>690</v>
      </c>
      <c r="D294" s="16" t="n">
        <v>0.11850147161338</v>
      </c>
      <c r="E294" s="16" t="n">
        <v>0.0171992379240832</v>
      </c>
      <c r="F294" s="16" t="n">
        <v>0.135402811144692</v>
      </c>
      <c r="G294" s="16" t="n">
        <v>0.0354564464308598</v>
      </c>
      <c r="H294" s="16" t="n">
        <v>8.13916251067475</v>
      </c>
      <c r="I294" s="17" t="n">
        <v>370.887234662165</v>
      </c>
      <c r="J294" s="18" t="n">
        <v>6.09530317901706E-015</v>
      </c>
      <c r="K294" s="18" t="n">
        <v>7.18622391844341E-014</v>
      </c>
      <c r="L294" s="16" t="n">
        <v>0.509123916007945</v>
      </c>
      <c r="M294" s="16" t="n">
        <v>0.652455357142857</v>
      </c>
      <c r="N294" s="16" t="n">
        <v>0.0275304178263822</v>
      </c>
      <c r="O294" s="16" t="n">
        <v>0.030428440225516</v>
      </c>
      <c r="P294" s="34" t="b">
        <f aca="false">TRUE()</f>
        <v>1</v>
      </c>
      <c r="Q294" s="18" t="n">
        <v>0.000832951040491621</v>
      </c>
    </row>
    <row r="295" customFormat="false" ht="22.35" hidden="false" customHeight="false" outlineLevel="0" collapsed="false">
      <c r="A295" s="6" t="s">
        <v>2084</v>
      </c>
      <c r="B295" s="7" t="s">
        <v>1469</v>
      </c>
      <c r="C295" s="17" t="n">
        <v>691</v>
      </c>
      <c r="D295" s="16" t="n">
        <v>0.123184185190067</v>
      </c>
      <c r="E295" s="16" t="n">
        <v>0.0180209274154465</v>
      </c>
      <c r="F295" s="16" t="n">
        <v>0.140801673411639</v>
      </c>
      <c r="G295" s="16" t="n">
        <v>0.0368868392551627</v>
      </c>
      <c r="H295" s="16" t="n">
        <v>8.12339532908084</v>
      </c>
      <c r="I295" s="17" t="n">
        <v>367.367857264464</v>
      </c>
      <c r="J295" s="18" t="n">
        <v>6.96700473388507E-015</v>
      </c>
      <c r="K295" s="18" t="n">
        <v>8.14452666073888E-014</v>
      </c>
      <c r="L295" s="16" t="n">
        <v>0.509956519498792</v>
      </c>
      <c r="M295" s="16" t="n">
        <v>0.651946924603175</v>
      </c>
      <c r="N295" s="16" t="n">
        <v>0.0275304178263822</v>
      </c>
      <c r="O295" s="16" t="n">
        <v>0.0305088948923072</v>
      </c>
      <c r="P295" s="34" t="b">
        <f aca="false">TRUE()</f>
        <v>1</v>
      </c>
      <c r="Q295" s="18" t="n">
        <v>0.000867442042823503</v>
      </c>
    </row>
    <row r="296" customFormat="false" ht="22.35" hidden="false" customHeight="false" outlineLevel="0" collapsed="false">
      <c r="A296" s="6" t="s">
        <v>2085</v>
      </c>
      <c r="B296" s="7" t="s">
        <v>1469</v>
      </c>
      <c r="C296" s="17" t="n">
        <v>692</v>
      </c>
      <c r="D296" s="16" t="n">
        <v>0.128733559396888</v>
      </c>
      <c r="E296" s="16" t="n">
        <v>0.0189811210687268</v>
      </c>
      <c r="F296" s="16" t="n">
        <v>0.147024818599585</v>
      </c>
      <c r="G296" s="16" t="n">
        <v>0.0383499594308143</v>
      </c>
      <c r="H296" s="16" t="n">
        <v>8.05431700176711</v>
      </c>
      <c r="I296" s="17" t="n">
        <v>361.03663705992</v>
      </c>
      <c r="J296" s="18" t="n">
        <v>1.1752749884583E-014</v>
      </c>
      <c r="K296" s="18" t="n">
        <v>1.3510778953191E-013</v>
      </c>
      <c r="L296" s="16" t="n">
        <v>0.508960469957006</v>
      </c>
      <c r="M296" s="16" t="n">
        <v>0.64968998015873</v>
      </c>
      <c r="N296" s="16" t="n">
        <v>0.0275304178263822</v>
      </c>
      <c r="O296" s="16" t="n">
        <v>0.031052296361072</v>
      </c>
      <c r="P296" s="34" t="b">
        <f aca="false">TRUE()</f>
        <v>1</v>
      </c>
      <c r="Q296" s="18" t="n">
        <v>0.000455053363758474</v>
      </c>
    </row>
    <row r="297" customFormat="false" ht="22.35" hidden="false" customHeight="false" outlineLevel="0" collapsed="false">
      <c r="A297" s="6" t="s">
        <v>2086</v>
      </c>
      <c r="B297" s="7" t="s">
        <v>1469</v>
      </c>
      <c r="C297" s="17" t="n">
        <v>693</v>
      </c>
      <c r="D297" s="16" t="n">
        <v>0.135186095624191</v>
      </c>
      <c r="E297" s="16" t="n">
        <v>0.0200668808790599</v>
      </c>
      <c r="F297" s="16" t="n">
        <v>0.154080797317775</v>
      </c>
      <c r="G297" s="16" t="n">
        <v>0.0398079187950795</v>
      </c>
      <c r="H297" s="16" t="n">
        <v>7.93368695793263</v>
      </c>
      <c r="I297" s="17" t="n">
        <v>352.350095972427</v>
      </c>
      <c r="J297" s="18" t="n">
        <v>2.85584363507769E-014</v>
      </c>
      <c r="K297" s="18" t="n">
        <v>3.17741315967089E-013</v>
      </c>
      <c r="L297" s="16" t="n">
        <v>0.506064405169939</v>
      </c>
      <c r="M297" s="16" t="n">
        <v>0.647309027777778</v>
      </c>
      <c r="N297" s="16" t="n">
        <v>0.0275304178263822</v>
      </c>
      <c r="O297" s="16" t="n">
        <v>0.0320661382675425</v>
      </c>
      <c r="P297" s="34" t="b">
        <f aca="false">TRUE()</f>
        <v>1</v>
      </c>
      <c r="Q297" s="18" t="n">
        <v>0.000425269753241241</v>
      </c>
    </row>
    <row r="298" customFormat="false" ht="22.35" hidden="false" customHeight="false" outlineLevel="0" collapsed="false">
      <c r="A298" s="6" t="s">
        <v>2087</v>
      </c>
      <c r="B298" s="7" t="s">
        <v>1469</v>
      </c>
      <c r="C298" s="17" t="n">
        <v>694</v>
      </c>
      <c r="D298" s="16" t="n">
        <v>0.142547776485575</v>
      </c>
      <c r="E298" s="16" t="n">
        <v>0.021258727765392</v>
      </c>
      <c r="F298" s="16" t="n">
        <v>0.16195267652314</v>
      </c>
      <c r="G298" s="16" t="n">
        <v>0.0412234789090829</v>
      </c>
      <c r="H298" s="16" t="n">
        <v>7.7669028108194</v>
      </c>
      <c r="I298" s="17" t="n">
        <v>341.922500690792</v>
      </c>
      <c r="J298" s="18" t="n">
        <v>9.45837858614665E-014</v>
      </c>
      <c r="K298" s="18" t="n">
        <v>1.0168982158681E-012</v>
      </c>
      <c r="L298" s="16" t="n">
        <v>0.501330055273916</v>
      </c>
      <c r="M298" s="16" t="n">
        <v>0.644717261904762</v>
      </c>
      <c r="N298" s="16" t="n">
        <v>0.0275304178263822</v>
      </c>
      <c r="O298" s="16" t="n">
        <v>0.0335447001992368</v>
      </c>
      <c r="P298" s="34" t="b">
        <f aca="false">TRUE()</f>
        <v>1</v>
      </c>
      <c r="Q298" s="18" t="n">
        <v>0.000255256186885994</v>
      </c>
    </row>
    <row r="299" customFormat="false" ht="22.35" hidden="false" customHeight="false" outlineLevel="0" collapsed="false">
      <c r="A299" s="6" t="s">
        <v>2088</v>
      </c>
      <c r="B299" s="7" t="s">
        <v>1469</v>
      </c>
      <c r="C299" s="17" t="n">
        <v>695</v>
      </c>
      <c r="D299" s="16" t="n">
        <v>0.15079288621941</v>
      </c>
      <c r="E299" s="16" t="n">
        <v>0.0225306875403763</v>
      </c>
      <c r="F299" s="16" t="n">
        <v>0.170597001197906</v>
      </c>
      <c r="G299" s="16" t="n">
        <v>0.0425633536685968</v>
      </c>
      <c r="H299" s="16" t="n">
        <v>7.56151601333519</v>
      </c>
      <c r="I299" s="17" t="n">
        <v>330.448492594573</v>
      </c>
      <c r="J299" s="18" t="n">
        <v>3.9722984908163E-013</v>
      </c>
      <c r="K299" s="18" t="n">
        <v>3.82483497375584E-012</v>
      </c>
      <c r="L299" s="16" t="n">
        <v>0.494881654844804</v>
      </c>
      <c r="M299" s="16" t="n">
        <v>0.641331845238095</v>
      </c>
      <c r="N299" s="16" t="n">
        <v>0.0275304178263822</v>
      </c>
      <c r="O299" s="16" t="n">
        <v>0.0354254540129484</v>
      </c>
      <c r="P299" s="34" t="b">
        <f aca="false">TRUE()</f>
        <v>1</v>
      </c>
      <c r="Q299" s="18" t="n">
        <v>0.000388704482608342</v>
      </c>
    </row>
    <row r="300" customFormat="false" ht="22.35" hidden="false" customHeight="false" outlineLevel="0" collapsed="false">
      <c r="A300" s="6" t="s">
        <v>2089</v>
      </c>
      <c r="B300" s="7" t="s">
        <v>1469</v>
      </c>
      <c r="C300" s="17" t="n">
        <v>696</v>
      </c>
      <c r="D300" s="16" t="n">
        <v>0.159866550676165</v>
      </c>
      <c r="E300" s="16" t="n">
        <v>0.0238538238558336</v>
      </c>
      <c r="F300" s="16" t="n">
        <v>0.179946648769867</v>
      </c>
      <c r="G300" s="16" t="n">
        <v>0.043799533805055</v>
      </c>
      <c r="H300" s="16" t="n">
        <v>7.32566856030776</v>
      </c>
      <c r="I300" s="17" t="n">
        <v>318.558478366254</v>
      </c>
      <c r="J300" s="18" t="n">
        <v>1.96416539392199E-012</v>
      </c>
      <c r="K300" s="18" t="n">
        <v>1.70529003865612E-011</v>
      </c>
      <c r="L300" s="16" t="n">
        <v>0.486876413738828</v>
      </c>
      <c r="M300" s="16" t="n">
        <v>0.637921626984127</v>
      </c>
      <c r="N300" s="16" t="n">
        <v>0.0275304178263822</v>
      </c>
      <c r="O300" s="16" t="n">
        <v>0.0376293712436604</v>
      </c>
      <c r="P300" s="34" t="b">
        <f aca="false">TRUE()</f>
        <v>1</v>
      </c>
      <c r="Q300" s="18" t="n">
        <v>0.000428044156101751</v>
      </c>
    </row>
    <row r="301" customFormat="false" ht="22.35" hidden="false" customHeight="false" outlineLevel="0" collapsed="false">
      <c r="A301" s="6" t="s">
        <v>2090</v>
      </c>
      <c r="B301" s="7" t="s">
        <v>1469</v>
      </c>
      <c r="C301" s="17" t="n">
        <v>697</v>
      </c>
      <c r="D301" s="16" t="n">
        <v>0.169688789088985</v>
      </c>
      <c r="E301" s="16" t="n">
        <v>0.0252014318747169</v>
      </c>
      <c r="F301" s="16" t="n">
        <v>0.189914457966511</v>
      </c>
      <c r="G301" s="16" t="n">
        <v>0.0449093310780196</v>
      </c>
      <c r="H301" s="16" t="n">
        <v>7.0666019733981</v>
      </c>
      <c r="I301" s="17" t="n">
        <v>306.705302479822</v>
      </c>
      <c r="J301" s="18" t="n">
        <v>1.07283555479575E-011</v>
      </c>
      <c r="K301" s="18" t="n">
        <v>7.82472329068956E-011</v>
      </c>
      <c r="L301" s="16" t="n">
        <v>0.47748007249976</v>
      </c>
      <c r="M301" s="16" t="n">
        <v>0.634350198412699</v>
      </c>
      <c r="N301" s="16" t="n">
        <v>0.0283622431265582</v>
      </c>
      <c r="O301" s="16" t="n">
        <v>0.0401057131562661</v>
      </c>
      <c r="P301" s="34" t="b">
        <f aca="false">TRUE()</f>
        <v>1</v>
      </c>
      <c r="Q301" s="18" t="n">
        <v>0.000290011138326903</v>
      </c>
    </row>
    <row r="302" customFormat="false" ht="22.35" hidden="false" customHeight="false" outlineLevel="0" collapsed="false">
      <c r="A302" s="6" t="s">
        <v>2091</v>
      </c>
      <c r="B302" s="7" t="s">
        <v>1469</v>
      </c>
      <c r="C302" s="17" t="n">
        <v>698</v>
      </c>
      <c r="D302" s="16" t="n">
        <v>0.180166489602323</v>
      </c>
      <c r="E302" s="16" t="n">
        <v>0.0265505481440922</v>
      </c>
      <c r="F302" s="16" t="n">
        <v>0.200404606837213</v>
      </c>
      <c r="G302" s="16" t="n">
        <v>0.0458792503788546</v>
      </c>
      <c r="H302" s="16" t="n">
        <v>6.79008729146785</v>
      </c>
      <c r="I302" s="17" t="n">
        <v>295.206984320283</v>
      </c>
      <c r="J302" s="18" t="n">
        <v>6.1596659516781E-011</v>
      </c>
      <c r="K302" s="18" t="n">
        <v>4.02560845660853E-010</v>
      </c>
      <c r="L302" s="16" t="n">
        <v>0.466814249868309</v>
      </c>
      <c r="M302" s="16" t="n">
        <v>0.630109126984127</v>
      </c>
      <c r="N302" s="16" t="n">
        <v>0.0313835874078441</v>
      </c>
      <c r="O302" s="16" t="n">
        <v>0.0427976945265742</v>
      </c>
      <c r="P302" s="34" t="b">
        <f aca="false">TRUE()</f>
        <v>1</v>
      </c>
      <c r="Q302" s="18" t="n">
        <v>0.000591620729697753</v>
      </c>
    </row>
    <row r="303" customFormat="false" ht="22.35" hidden="false" customHeight="false" outlineLevel="0" collapsed="false">
      <c r="A303" s="6" t="s">
        <v>2092</v>
      </c>
      <c r="B303" s="7" t="s">
        <v>1469</v>
      </c>
      <c r="C303" s="17" t="n">
        <v>699</v>
      </c>
      <c r="D303" s="16" t="n">
        <v>0.191193278352395</v>
      </c>
      <c r="E303" s="16" t="n">
        <v>0.0278822035829025</v>
      </c>
      <c r="F303" s="16" t="n">
        <v>0.2113127248286</v>
      </c>
      <c r="G303" s="16" t="n">
        <v>0.0467013420766223</v>
      </c>
      <c r="H303" s="16" t="n">
        <v>6.50103956398385</v>
      </c>
      <c r="I303" s="17" t="n">
        <v>284.251342994414</v>
      </c>
      <c r="J303" s="18" t="n">
        <v>3.57257681421388E-010</v>
      </c>
      <c r="K303" s="18" t="n">
        <v>2.10300620978548E-009</v>
      </c>
      <c r="L303" s="16" t="n">
        <v>0.455008630707431</v>
      </c>
      <c r="M303" s="16" t="n">
        <v>0.626140873015873</v>
      </c>
      <c r="N303" s="16" t="n">
        <v>0.0377751267306874</v>
      </c>
      <c r="O303" s="16" t="n">
        <v>0.0456384918160033</v>
      </c>
      <c r="P303" s="34" t="b">
        <f aca="false">TRUE()</f>
        <v>1</v>
      </c>
      <c r="Q303" s="18" t="n">
        <v>0.000205541068349375</v>
      </c>
    </row>
    <row r="304" customFormat="false" ht="22.35" hidden="false" customHeight="false" outlineLevel="0" collapsed="false">
      <c r="A304" s="6" t="s">
        <v>1262</v>
      </c>
      <c r="B304" s="7" t="s">
        <v>1469</v>
      </c>
      <c r="C304" s="17" t="n">
        <v>700</v>
      </c>
      <c r="D304" s="16" t="n">
        <v>0.202657602959254</v>
      </c>
      <c r="E304" s="16" t="n">
        <v>0.0291815938889794</v>
      </c>
      <c r="F304" s="16" t="n">
        <v>0.222532866785405</v>
      </c>
      <c r="G304" s="16" t="n">
        <v>0.0473723543860929</v>
      </c>
      <c r="H304" s="16" t="n">
        <v>6.20347482742154</v>
      </c>
      <c r="I304" s="17" t="n">
        <v>273.930124019304</v>
      </c>
      <c r="J304" s="18" t="n">
        <v>2.03051963890832E-009</v>
      </c>
      <c r="K304" s="18" t="n">
        <v>1.11759370046015E-008</v>
      </c>
      <c r="L304" s="16" t="n">
        <v>0.442190019617951</v>
      </c>
      <c r="M304" s="16" t="n">
        <v>0.622408234126984</v>
      </c>
      <c r="N304" s="16" t="n">
        <v>0.0453878381653533</v>
      </c>
      <c r="O304" s="16" t="n">
        <v>0.0485648847066381</v>
      </c>
      <c r="P304" s="34" t="b">
        <f aca="false">TRUE()</f>
        <v>1</v>
      </c>
      <c r="Q304" s="18" t="n">
        <v>0.000549947196387684</v>
      </c>
    </row>
    <row r="305" customFormat="false" ht="22.35" hidden="false" customHeight="false" outlineLevel="0" collapsed="false">
      <c r="A305" s="6" t="s">
        <v>2093</v>
      </c>
      <c r="B305" s="7" t="s">
        <v>1469</v>
      </c>
      <c r="C305" s="17" t="n">
        <v>701</v>
      </c>
      <c r="D305" s="16" t="n">
        <v>0.214455827995245</v>
      </c>
      <c r="E305" s="16" t="n">
        <v>0.0304391706797397</v>
      </c>
      <c r="F305" s="16" t="n">
        <v>0.233969876568685</v>
      </c>
      <c r="G305" s="16" t="n">
        <v>0.0478966764729312</v>
      </c>
      <c r="H305" s="16" t="n">
        <v>5.90034938832739</v>
      </c>
      <c r="I305" s="17" t="n">
        <v>264.281569119843</v>
      </c>
      <c r="J305" s="18" t="n">
        <v>1.10722460263195E-008</v>
      </c>
      <c r="K305" s="18" t="n">
        <v>5.66582256587249E-008</v>
      </c>
      <c r="L305" s="16" t="n">
        <v>0.428449354659401</v>
      </c>
      <c r="M305" s="16" t="n">
        <v>0.618105158730159</v>
      </c>
      <c r="N305" s="16" t="n">
        <v>0.0555956132613517</v>
      </c>
      <c r="O305" s="16" t="n">
        <v>0.0515475297363457</v>
      </c>
      <c r="P305" s="34" t="b">
        <f aca="false">TRUE()</f>
        <v>1</v>
      </c>
      <c r="Q305" s="18" t="n">
        <v>0.000390767994854297</v>
      </c>
    </row>
    <row r="306" customFormat="false" ht="22.35" hidden="false" customHeight="false" outlineLevel="0" collapsed="false">
      <c r="A306" s="6" t="s">
        <v>2094</v>
      </c>
      <c r="B306" s="7" t="s">
        <v>1469</v>
      </c>
      <c r="C306" s="17" t="n">
        <v>702</v>
      </c>
      <c r="D306" s="16" t="n">
        <v>0.226487736472365</v>
      </c>
      <c r="E306" s="16" t="n">
        <v>0.0316492177422859</v>
      </c>
      <c r="F306" s="16" t="n">
        <v>0.245532616489678</v>
      </c>
      <c r="G306" s="16" t="n">
        <v>0.0482825746077267</v>
      </c>
      <c r="H306" s="16" t="n">
        <v>5.59362696057522</v>
      </c>
      <c r="I306" s="17" t="n">
        <v>255.304921652646</v>
      </c>
      <c r="J306" s="18" t="n">
        <v>5.71497693578763E-008</v>
      </c>
      <c r="K306" s="18" t="n">
        <v>2.75780863761845E-007</v>
      </c>
      <c r="L306" s="16" t="n">
        <v>0.413839639280941</v>
      </c>
      <c r="M306" s="16" t="n">
        <v>0.613640873015873</v>
      </c>
      <c r="N306" s="16" t="n">
        <v>0.0682078402867782</v>
      </c>
      <c r="O306" s="16" t="n">
        <v>0.054545293696667</v>
      </c>
      <c r="P306" s="34" t="b">
        <f aca="false">TRUE()</f>
        <v>1</v>
      </c>
      <c r="Q306" s="18" t="n">
        <v>0.00061853729939129</v>
      </c>
    </row>
    <row r="307" customFormat="false" ht="22.35" hidden="false" customHeight="false" outlineLevel="0" collapsed="false">
      <c r="A307" s="6" t="s">
        <v>2095</v>
      </c>
      <c r="B307" s="7" t="s">
        <v>1469</v>
      </c>
      <c r="C307" s="17" t="n">
        <v>703</v>
      </c>
      <c r="D307" s="16" t="n">
        <v>0.238663954843274</v>
      </c>
      <c r="E307" s="16" t="n">
        <v>0.0328100964973728</v>
      </c>
      <c r="F307" s="16" t="n">
        <v>0.257141772405916</v>
      </c>
      <c r="G307" s="16" t="n">
        <v>0.0485413352720741</v>
      </c>
      <c r="H307" s="16" t="n">
        <v>5.28470087242213</v>
      </c>
      <c r="I307" s="17" t="n">
        <v>246.971081209844</v>
      </c>
      <c r="J307" s="18" t="n">
        <v>2.76718785870538E-007</v>
      </c>
      <c r="K307" s="18" t="n">
        <v>1.25919184359949E-006</v>
      </c>
      <c r="L307" s="16" t="n">
        <v>0.398401025242738</v>
      </c>
      <c r="M307" s="16" t="n">
        <v>0.608816964285714</v>
      </c>
      <c r="N307" s="16" t="n">
        <v>0.0856392685156344</v>
      </c>
      <c r="O307" s="16" t="n">
        <v>0.0575172179195042</v>
      </c>
      <c r="P307" s="34" t="b">
        <f aca="false">TRUE()</f>
        <v>1</v>
      </c>
      <c r="Q307" s="18" t="n">
        <v>0.000723455338937935</v>
      </c>
    </row>
    <row r="308" customFormat="false" ht="22.35" hidden="false" customHeight="false" outlineLevel="0" collapsed="false">
      <c r="A308" s="6" t="s">
        <v>2096</v>
      </c>
      <c r="B308" s="7" t="s">
        <v>1469</v>
      </c>
      <c r="C308" s="17" t="n">
        <v>704</v>
      </c>
      <c r="D308" s="16" t="n">
        <v>0.250913566149808</v>
      </c>
      <c r="E308" s="16" t="n">
        <v>0.0339251134922738</v>
      </c>
      <c r="F308" s="16" t="n">
        <v>0.26873844297389</v>
      </c>
      <c r="G308" s="16" t="n">
        <v>0.048687780083864</v>
      </c>
      <c r="H308" s="16" t="n">
        <v>4.97479859098102</v>
      </c>
      <c r="I308" s="17" t="n">
        <v>239.232860702916</v>
      </c>
      <c r="J308" s="18" t="n">
        <v>1.24803972318162E-006</v>
      </c>
      <c r="K308" s="18" t="n">
        <v>5.31762305051715E-006</v>
      </c>
      <c r="L308" s="16" t="n">
        <v>0.382185246217922</v>
      </c>
      <c r="M308" s="16" t="n">
        <v>0.604253472222222</v>
      </c>
      <c r="N308" s="16" t="n">
        <v>0.105451286702478</v>
      </c>
      <c r="O308" s="16" t="n">
        <v>0.0604289284560564</v>
      </c>
      <c r="P308" s="34" t="b">
        <f aca="false">TRUE()</f>
        <v>1</v>
      </c>
      <c r="Q308" s="18" t="n">
        <v>0.000452147115132164</v>
      </c>
    </row>
    <row r="309" customFormat="false" ht="22.35" hidden="false" customHeight="false" outlineLevel="0" collapsed="false">
      <c r="A309" s="6" t="s">
        <v>1587</v>
      </c>
      <c r="B309" s="7" t="s">
        <v>1469</v>
      </c>
      <c r="C309" s="17" t="n">
        <v>705</v>
      </c>
      <c r="D309" s="16" t="n">
        <v>0.263179232706046</v>
      </c>
      <c r="E309" s="16" t="n">
        <v>0.035000866374239</v>
      </c>
      <c r="F309" s="16" t="n">
        <v>0.28027602351897</v>
      </c>
      <c r="G309" s="16" t="n">
        <v>0.0487384809513169</v>
      </c>
      <c r="H309" s="16" t="n">
        <v>4.66451643234182</v>
      </c>
      <c r="I309" s="17" t="n">
        <v>232.038599239898</v>
      </c>
      <c r="J309" s="18" t="n">
        <v>5.22553221537904E-006</v>
      </c>
      <c r="K309" s="18" t="n">
        <v>1.96565337308792E-005</v>
      </c>
      <c r="L309" s="16" t="n">
        <v>0.365208916371843</v>
      </c>
      <c r="M309" s="16" t="n">
        <v>0.59905753968254</v>
      </c>
      <c r="N309" s="16" t="n">
        <v>0.126170116452634</v>
      </c>
      <c r="O309" s="16" t="n">
        <v>0.0632333815827473</v>
      </c>
      <c r="P309" s="34" t="b">
        <f aca="false">TRUE()</f>
        <v>1</v>
      </c>
      <c r="Q309" s="18" t="n">
        <v>0.000449769429881068</v>
      </c>
    </row>
    <row r="310" customFormat="false" ht="22.35" hidden="false" customHeight="false" outlineLevel="0" collapsed="false">
      <c r="A310" s="6" t="s">
        <v>2097</v>
      </c>
      <c r="B310" s="7" t="s">
        <v>1469</v>
      </c>
      <c r="C310" s="17" t="n">
        <v>706</v>
      </c>
      <c r="D310" s="16" t="n">
        <v>0.275425253939002</v>
      </c>
      <c r="E310" s="16" t="n">
        <v>0.0360449445054219</v>
      </c>
      <c r="F310" s="16" t="n">
        <v>0.291728773889771</v>
      </c>
      <c r="G310" s="16" t="n">
        <v>0.0487104710721866</v>
      </c>
      <c r="H310" s="16" t="n">
        <v>4.35438062676108</v>
      </c>
      <c r="I310" s="17" t="n">
        <v>225.345063324774</v>
      </c>
      <c r="J310" s="18" t="n">
        <v>2.02570275983298E-005</v>
      </c>
      <c r="K310" s="18" t="n">
        <v>6.77410673110949E-005</v>
      </c>
      <c r="L310" s="16" t="n">
        <v>0.347481834414931</v>
      </c>
      <c r="M310" s="16" t="n">
        <v>0.594345238095238</v>
      </c>
      <c r="N310" s="16" t="n">
        <v>0.148905971192581</v>
      </c>
      <c r="O310" s="16" t="n">
        <v>0.0658948224072256</v>
      </c>
      <c r="P310" s="34" t="b">
        <f aca="false">TRUE()</f>
        <v>1</v>
      </c>
      <c r="Q310" s="18" t="n">
        <v>0.000239039577328182</v>
      </c>
    </row>
    <row r="311" customFormat="false" ht="22.35" hidden="false" customHeight="false" outlineLevel="0" collapsed="false">
      <c r="A311" s="6" t="s">
        <v>2098</v>
      </c>
      <c r="B311" s="7" t="s">
        <v>1469</v>
      </c>
      <c r="C311" s="17" t="n">
        <v>707</v>
      </c>
      <c r="D311" s="16" t="n">
        <v>0.287632493776314</v>
      </c>
      <c r="E311" s="16" t="n">
        <v>0.0370663501176603</v>
      </c>
      <c r="F311" s="16" t="n">
        <v>0.303085652074375</v>
      </c>
      <c r="G311" s="16" t="n">
        <v>0.0486214003136636</v>
      </c>
      <c r="H311" s="16" t="n">
        <v>4.04456791518253</v>
      </c>
      <c r="I311" s="17" t="n">
        <v>219.114436839464</v>
      </c>
      <c r="J311" s="18" t="n">
        <v>7.26353899858737E-005</v>
      </c>
      <c r="K311" s="18" t="n">
        <v>0.000226473980797427</v>
      </c>
      <c r="L311" s="16" t="n">
        <v>0.328986156835595</v>
      </c>
      <c r="M311" s="16" t="n">
        <v>0.58875248015873</v>
      </c>
      <c r="N311" s="16" t="n">
        <v>0.172743529345093</v>
      </c>
      <c r="O311" s="16" t="n">
        <v>0.0683816475329867</v>
      </c>
      <c r="P311" s="34" t="b">
        <f aca="false">TRUE()</f>
        <v>1</v>
      </c>
      <c r="Q311" s="18" t="n">
        <v>0.000804521443625211</v>
      </c>
    </row>
    <row r="312" customFormat="false" ht="22.35" hidden="false" customHeight="false" outlineLevel="0" collapsed="false">
      <c r="A312" s="6" t="s">
        <v>2099</v>
      </c>
      <c r="B312" s="7" t="s">
        <v>1469</v>
      </c>
      <c r="C312" s="17" t="n">
        <v>708</v>
      </c>
      <c r="D312" s="16" t="n">
        <v>0.299788879683893</v>
      </c>
      <c r="E312" s="16" t="n">
        <v>0.0380767080731189</v>
      </c>
      <c r="F312" s="16" t="n">
        <v>0.31434030836928</v>
      </c>
      <c r="G312" s="16" t="n">
        <v>0.0484906439276889</v>
      </c>
      <c r="H312" s="16" t="n">
        <v>3.73474617869507</v>
      </c>
      <c r="I312" s="17" t="n">
        <v>213.312308327076</v>
      </c>
      <c r="J312" s="18" t="n">
        <v>0.000241147911592933</v>
      </c>
      <c r="K312" s="18" t="n">
        <v>0.00069983484832914</v>
      </c>
      <c r="L312" s="16" t="n">
        <v>0.309662386296199</v>
      </c>
      <c r="M312" s="16" t="n">
        <v>0.582614087301587</v>
      </c>
      <c r="N312" s="16" t="n">
        <v>0.200381728794272</v>
      </c>
      <c r="O312" s="16" t="n">
        <v>0.0706339742809498</v>
      </c>
      <c r="P312" s="34" t="b">
        <f aca="false">TRUE()</f>
        <v>1</v>
      </c>
      <c r="Q312" s="18" t="n">
        <v>0.000621992807506746</v>
      </c>
    </row>
    <row r="313" customFormat="false" ht="22.35" hidden="false" customHeight="false" outlineLevel="0" collapsed="false">
      <c r="A313" s="6" t="s">
        <v>2100</v>
      </c>
      <c r="B313" s="7" t="s">
        <v>1469</v>
      </c>
      <c r="C313" s="17" t="n">
        <v>709</v>
      </c>
      <c r="D313" s="16" t="n">
        <v>0.311887777101248</v>
      </c>
      <c r="E313" s="16" t="n">
        <v>0.0390850739520118</v>
      </c>
      <c r="F313" s="16" t="n">
        <v>0.325491629316611</v>
      </c>
      <c r="G313" s="16" t="n">
        <v>0.0483335977838853</v>
      </c>
      <c r="H313" s="16" t="n">
        <v>3.42520028007607</v>
      </c>
      <c r="I313" s="17" t="n">
        <v>207.911214322787</v>
      </c>
      <c r="J313" s="18" t="n">
        <v>0.000740136265750458</v>
      </c>
      <c r="K313" s="16" t="n">
        <v>0.00201018684742435</v>
      </c>
      <c r="L313" s="16" t="n">
        <v>0.289496634433097</v>
      </c>
      <c r="M313" s="16" t="n">
        <v>0.576054067460318</v>
      </c>
      <c r="N313" s="16" t="n">
        <v>0.233460684817056</v>
      </c>
      <c r="O313" s="16" t="n">
        <v>0.0725815924233806</v>
      </c>
      <c r="P313" s="34" t="b">
        <f aca="false">TRUE()</f>
        <v>1</v>
      </c>
      <c r="Q313" s="18" t="n">
        <v>0.000407436465157233</v>
      </c>
    </row>
    <row r="314" customFormat="false" ht="22.35" hidden="false" customHeight="false" outlineLevel="0" collapsed="false">
      <c r="A314" s="6" t="s">
        <v>2101</v>
      </c>
      <c r="B314" s="7" t="s">
        <v>1469</v>
      </c>
      <c r="C314" s="17" t="n">
        <v>710</v>
      </c>
      <c r="D314" s="16" t="n">
        <v>0.323925265429052</v>
      </c>
      <c r="E314" s="16" t="n">
        <v>0.0400999821070946</v>
      </c>
      <c r="F314" s="16" t="n">
        <v>0.336539611069645</v>
      </c>
      <c r="G314" s="16" t="n">
        <v>0.0481655595272823</v>
      </c>
      <c r="H314" s="16" t="n">
        <v>3.11614023763281</v>
      </c>
      <c r="I314" s="17" t="n">
        <v>202.891959473056</v>
      </c>
      <c r="J314" s="16" t="n">
        <v>0.00209787499866407</v>
      </c>
      <c r="K314" s="16" t="n">
        <v>0.00528929601728792</v>
      </c>
      <c r="L314" s="16" t="n">
        <v>0.268464646924441</v>
      </c>
      <c r="M314" s="16" t="n">
        <v>0.568787202380952</v>
      </c>
      <c r="N314" s="16" t="n">
        <v>0.27267782679744</v>
      </c>
      <c r="O314" s="16" t="n">
        <v>0.0741678055322488</v>
      </c>
      <c r="P314" s="34" t="b">
        <f aca="false">TRUE()</f>
        <v>1</v>
      </c>
      <c r="Q314" s="18" t="n">
        <v>0.000714451706424028</v>
      </c>
    </row>
    <row r="315" customFormat="false" ht="22.35" hidden="false" customHeight="false" outlineLevel="0" collapsed="false">
      <c r="A315" s="6" t="s">
        <v>2102</v>
      </c>
      <c r="B315" s="7" t="s">
        <v>1469</v>
      </c>
      <c r="C315" s="17" t="n">
        <v>711</v>
      </c>
      <c r="D315" s="16" t="n">
        <v>0.335896317314235</v>
      </c>
      <c r="E315" s="16" t="n">
        <v>0.0411302403076381</v>
      </c>
      <c r="F315" s="16" t="n">
        <v>0.347481734868865</v>
      </c>
      <c r="G315" s="16" t="n">
        <v>0.0480040267740574</v>
      </c>
      <c r="H315" s="16" t="n">
        <v>2.8076668918627</v>
      </c>
      <c r="I315" s="17" t="n">
        <v>198.245414265838</v>
      </c>
      <c r="J315" s="16" t="n">
        <v>0.00548886738514159</v>
      </c>
      <c r="K315" s="16" t="n">
        <v>0.0128548530746826</v>
      </c>
      <c r="L315" s="16" t="n">
        <v>0.246527368594996</v>
      </c>
      <c r="M315" s="16" t="n">
        <v>0.561855158730159</v>
      </c>
      <c r="N315" s="16" t="n">
        <v>0.314236415229474</v>
      </c>
      <c r="O315" s="16" t="n">
        <v>0.0753572639119598</v>
      </c>
      <c r="P315" s="34" t="b">
        <f aca="false">TRUE()</f>
        <v>1</v>
      </c>
      <c r="Q315" s="18" t="n">
        <v>0.000836620400787599</v>
      </c>
    </row>
    <row r="316" customFormat="false" ht="22.35" hidden="false" customHeight="false" outlineLevel="0" collapsed="false">
      <c r="A316" s="6" t="s">
        <v>2103</v>
      </c>
      <c r="B316" s="7" t="s">
        <v>1469</v>
      </c>
      <c r="C316" s="17" t="n">
        <v>712</v>
      </c>
      <c r="D316" s="16" t="n">
        <v>0.347787585632285</v>
      </c>
      <c r="E316" s="16" t="n">
        <v>0.0421821162805988</v>
      </c>
      <c r="F316" s="16" t="n">
        <v>0.358308877538954</v>
      </c>
      <c r="G316" s="16" t="n">
        <v>0.0478629963986694</v>
      </c>
      <c r="H316" s="16" t="n">
        <v>2.50073857690465</v>
      </c>
      <c r="I316" s="17" t="n">
        <v>193.961898083976</v>
      </c>
      <c r="J316" s="16" t="n">
        <v>0.0132217871841946</v>
      </c>
      <c r="K316" s="16" t="n">
        <v>0.0282110112156337</v>
      </c>
      <c r="L316" s="16" t="n">
        <v>0.223729997562096</v>
      </c>
      <c r="M316" s="16" t="n">
        <v>0.55484871031746</v>
      </c>
      <c r="N316" s="16" t="n">
        <v>0.368397924818047</v>
      </c>
      <c r="O316" s="16" t="n">
        <v>0.0761006789513506</v>
      </c>
      <c r="P316" s="34" t="b">
        <f aca="false">TRUE()</f>
        <v>1</v>
      </c>
      <c r="Q316" s="18" t="n">
        <v>0.0005514922868911</v>
      </c>
    </row>
    <row r="317" customFormat="false" ht="22.35" hidden="false" customHeight="false" outlineLevel="0" collapsed="false">
      <c r="A317" s="6" t="s">
        <v>2104</v>
      </c>
      <c r="B317" s="7" t="s">
        <v>1469</v>
      </c>
      <c r="C317" s="17" t="n">
        <v>713</v>
      </c>
      <c r="D317" s="16" t="n">
        <v>0.359581239929223</v>
      </c>
      <c r="E317" s="16" t="n">
        <v>0.0432633916042108</v>
      </c>
      <c r="F317" s="16" t="n">
        <v>0.36900840326791</v>
      </c>
      <c r="G317" s="16" t="n">
        <v>0.0477577935121526</v>
      </c>
      <c r="H317" s="16" t="n">
        <v>2.19660347553795</v>
      </c>
      <c r="I317" s="17" t="n">
        <v>190.030836058483</v>
      </c>
      <c r="J317" s="16" t="n">
        <v>0.0292585909350894</v>
      </c>
      <c r="K317" s="16" t="n">
        <v>0.0579862236774694</v>
      </c>
      <c r="L317" s="16" t="n">
        <v>0.200160221292454</v>
      </c>
      <c r="M317" s="16" t="n">
        <v>0.547371031746032</v>
      </c>
      <c r="N317" s="16" t="n">
        <v>0.429512884343577</v>
      </c>
      <c r="O317" s="16" t="n">
        <v>0.0763369113369621</v>
      </c>
      <c r="P317" s="34" t="b">
        <f aca="false">FALSE()</f>
        <v>0</v>
      </c>
      <c r="Q317" s="16"/>
    </row>
    <row r="318" customFormat="false" ht="22.35" hidden="false" customHeight="false" outlineLevel="0" collapsed="false">
      <c r="A318" s="6" t="s">
        <v>2105</v>
      </c>
      <c r="B318" s="7" t="s">
        <v>1469</v>
      </c>
      <c r="C318" s="17" t="n">
        <v>714</v>
      </c>
      <c r="D318" s="16" t="n">
        <v>0.371255386030134</v>
      </c>
      <c r="E318" s="16" t="n">
        <v>0.0443813334977099</v>
      </c>
      <c r="F318" s="16" t="n">
        <v>0.379563308268622</v>
      </c>
      <c r="G318" s="16" t="n">
        <v>0.0477035983693033</v>
      </c>
      <c r="H318" s="16" t="n">
        <v>1.89659616214651</v>
      </c>
      <c r="I318" s="17" t="n">
        <v>186.443324015218</v>
      </c>
      <c r="J318" s="16" t="n">
        <v>0.0594274791520172</v>
      </c>
      <c r="K318" s="16" t="n">
        <v>0.104928894445035</v>
      </c>
      <c r="L318" s="16" t="n">
        <v>0.17593174445985</v>
      </c>
      <c r="M318" s="16" t="n">
        <v>0.539546130952381</v>
      </c>
      <c r="N318" s="16" t="n">
        <v>0.498070903769024</v>
      </c>
      <c r="O318" s="16" t="n">
        <v>0.0760225218961635</v>
      </c>
      <c r="P318" s="34" t="b">
        <f aca="false">FALSE()</f>
        <v>0</v>
      </c>
      <c r="Q318" s="16"/>
    </row>
    <row r="319" customFormat="false" ht="22.35" hidden="false" customHeight="false" outlineLevel="0" collapsed="false">
      <c r="A319" s="6" t="s">
        <v>2106</v>
      </c>
      <c r="B319" s="7" t="s">
        <v>1469</v>
      </c>
      <c r="C319" s="17" t="n">
        <v>715</v>
      </c>
      <c r="D319" s="16" t="n">
        <v>0.382788892163706</v>
      </c>
      <c r="E319" s="16" t="n">
        <v>0.0455385270445125</v>
      </c>
      <c r="F319" s="16" t="n">
        <v>0.389955547463697</v>
      </c>
      <c r="G319" s="16" t="n">
        <v>0.047711773390905</v>
      </c>
      <c r="H319" s="16" t="n">
        <v>1.60190070325445</v>
      </c>
      <c r="I319" s="17" t="n">
        <v>183.193052268855</v>
      </c>
      <c r="J319" s="16" t="n">
        <v>0.110900486685169</v>
      </c>
      <c r="K319" s="16" t="n">
        <v>0.177697691020637</v>
      </c>
      <c r="L319" s="16" t="n">
        <v>0.151164699718634</v>
      </c>
      <c r="M319" s="16" t="n">
        <v>0.531262400793651</v>
      </c>
      <c r="N319" s="16" t="n">
        <v>0.573725976031451</v>
      </c>
      <c r="O319" s="16" t="n">
        <v>0.0751655397132501</v>
      </c>
      <c r="P319" s="34" t="b">
        <f aca="false">FALSE()</f>
        <v>0</v>
      </c>
      <c r="Q319" s="16"/>
    </row>
    <row r="320" customFormat="false" ht="22.35" hidden="false" customHeight="false" outlineLevel="0" collapsed="false">
      <c r="A320" s="6" t="s">
        <v>2107</v>
      </c>
      <c r="B320" s="7" t="s">
        <v>1469</v>
      </c>
      <c r="C320" s="17" t="n">
        <v>716</v>
      </c>
      <c r="D320" s="16" t="n">
        <v>0.394160361003744</v>
      </c>
      <c r="E320" s="16" t="n">
        <v>0.0467369266428251</v>
      </c>
      <c r="F320" s="16" t="n">
        <v>0.40017017895814</v>
      </c>
      <c r="G320" s="16" t="n">
        <v>0.0477926562490666</v>
      </c>
      <c r="H320" s="16" t="n">
        <v>1.31442627704802</v>
      </c>
      <c r="I320" s="17" t="n">
        <v>180.270660956231</v>
      </c>
      <c r="J320" s="16" t="n">
        <v>0.190372700804038</v>
      </c>
      <c r="K320" s="16" t="n">
        <v>0.277989693292315</v>
      </c>
      <c r="L320" s="16" t="n">
        <v>0.126075678518561</v>
      </c>
      <c r="M320" s="16" t="n">
        <v>0.522978670634921</v>
      </c>
      <c r="N320" s="16" t="n">
        <v>0.653847957015617</v>
      </c>
      <c r="O320" s="16" t="n">
        <v>0.0737749592706984</v>
      </c>
      <c r="P320" s="34" t="b">
        <f aca="false">FALSE()</f>
        <v>0</v>
      </c>
      <c r="Q320" s="16"/>
    </row>
    <row r="321" customFormat="false" ht="22.35" hidden="false" customHeight="false" outlineLevel="0" collapsed="false">
      <c r="A321" s="6" t="s">
        <v>2108</v>
      </c>
      <c r="B321" s="7" t="s">
        <v>1469</v>
      </c>
      <c r="C321" s="17" t="n">
        <v>717</v>
      </c>
      <c r="D321" s="16" t="n">
        <v>0.405345606894095</v>
      </c>
      <c r="E321" s="16" t="n">
        <v>0.0479759495248214</v>
      </c>
      <c r="F321" s="16" t="n">
        <v>0.410189974502475</v>
      </c>
      <c r="G321" s="16" t="n">
        <v>0.0479549180719932</v>
      </c>
      <c r="H321" s="16" t="n">
        <v>1.0361096036875</v>
      </c>
      <c r="I321" s="17" t="n">
        <v>177.667354044675</v>
      </c>
      <c r="J321" s="16" t="n">
        <v>0.301559161060391</v>
      </c>
      <c r="K321" s="16" t="n">
        <v>0.413162931132592</v>
      </c>
      <c r="L321" s="16" t="n">
        <v>0.100912760240496</v>
      </c>
      <c r="M321" s="16" t="n">
        <v>0.514930555555556</v>
      </c>
      <c r="N321" s="16" t="n">
        <v>0.733441322039235</v>
      </c>
      <c r="O321" s="16" t="n">
        <v>0.0718689582726212</v>
      </c>
      <c r="P321" s="34" t="b">
        <f aca="false">FALSE()</f>
        <v>0</v>
      </c>
      <c r="Q321" s="16"/>
    </row>
    <row r="322" customFormat="false" ht="22.35" hidden="false" customHeight="false" outlineLevel="0" collapsed="false">
      <c r="A322" s="6" t="s">
        <v>2109</v>
      </c>
      <c r="B322" s="7" t="s">
        <v>1469</v>
      </c>
      <c r="C322" s="17" t="n">
        <v>718</v>
      </c>
      <c r="D322" s="16" t="n">
        <v>0.416317385723679</v>
      </c>
      <c r="E322" s="16" t="n">
        <v>0.0492536330565053</v>
      </c>
      <c r="F322" s="16" t="n">
        <v>0.419994171833922</v>
      </c>
      <c r="G322" s="16" t="n">
        <v>0.0482051026938327</v>
      </c>
      <c r="H322" s="16" t="n">
        <v>0.76860075793135</v>
      </c>
      <c r="I322" s="17" t="n">
        <v>175.370853556448</v>
      </c>
      <c r="J322" s="16" t="n">
        <v>0.443164162428218</v>
      </c>
      <c r="K322" s="16" t="n">
        <v>0.572759661811618</v>
      </c>
      <c r="L322" s="16" t="n">
        <v>0.0759262380690191</v>
      </c>
      <c r="M322" s="16" t="n">
        <v>0.507118055555556</v>
      </c>
      <c r="N322" s="16" t="n">
        <v>0.811416739383546</v>
      </c>
      <c r="O322" s="16" t="n">
        <v>0.0694758555007015</v>
      </c>
      <c r="P322" s="34" t="b">
        <f aca="false">FALSE()</f>
        <v>0</v>
      </c>
      <c r="Q322" s="16"/>
    </row>
    <row r="323" customFormat="false" ht="22.35" hidden="false" customHeight="false" outlineLevel="0" collapsed="false">
      <c r="A323" s="6" t="s">
        <v>2110</v>
      </c>
      <c r="B323" s="7" t="s">
        <v>1469</v>
      </c>
      <c r="C323" s="17" t="n">
        <v>719</v>
      </c>
      <c r="D323" s="16" t="n">
        <v>0.427055038442561</v>
      </c>
      <c r="E323" s="16" t="n">
        <v>0.0505649508036876</v>
      </c>
      <c r="F323" s="16" t="n">
        <v>0.429569269511969</v>
      </c>
      <c r="G323" s="16" t="n">
        <v>0.0485426409241081</v>
      </c>
      <c r="H323" s="16" t="n">
        <v>0.513493134188877</v>
      </c>
      <c r="I323" s="17" t="n">
        <v>173.359262622613</v>
      </c>
      <c r="J323" s="16" t="n">
        <v>0.608260223585305</v>
      </c>
      <c r="K323" s="16" t="n">
        <v>0.734442807064014</v>
      </c>
      <c r="L323" s="16" t="n">
        <v>0.0513870925415712</v>
      </c>
      <c r="M323" s="16" t="n">
        <v>0.501450892857143</v>
      </c>
      <c r="N323" s="16" t="n">
        <v>0.861180957162363</v>
      </c>
      <c r="O323" s="16" t="n">
        <v>0.0666582003488967</v>
      </c>
      <c r="P323" s="34" t="b">
        <f aca="false">FALSE()</f>
        <v>0</v>
      </c>
      <c r="Q323" s="16"/>
    </row>
    <row r="324" customFormat="false" ht="22.35" hidden="false" customHeight="false" outlineLevel="0" collapsed="false">
      <c r="A324" s="6" t="s">
        <v>2111</v>
      </c>
      <c r="B324" s="7" t="s">
        <v>1469</v>
      </c>
      <c r="C324" s="17" t="n">
        <v>720</v>
      </c>
      <c r="D324" s="16" t="n">
        <v>0.437533060038652</v>
      </c>
      <c r="E324" s="16" t="n">
        <v>0.0519059411966264</v>
      </c>
      <c r="F324" s="16" t="n">
        <v>0.438892086840883</v>
      </c>
      <c r="G324" s="16" t="n">
        <v>0.0489667755952125</v>
      </c>
      <c r="H324" s="16" t="n">
        <v>0.271105571871978</v>
      </c>
      <c r="I324" s="17" t="n">
        <v>171.609334083963</v>
      </c>
      <c r="J324" s="16" t="n">
        <v>0.786635659715091</v>
      </c>
      <c r="K324" s="16" t="n">
        <v>0.855038760559881</v>
      </c>
      <c r="L324" s="16" t="n">
        <v>0.0274505234535947</v>
      </c>
      <c r="M324" s="16" t="n">
        <v>0.509151785714286</v>
      </c>
      <c r="N324" s="16" t="n">
        <v>0.912971056986607</v>
      </c>
      <c r="O324" s="16" t="n">
        <v>0.0634981961794196</v>
      </c>
      <c r="P324" s="34" t="b">
        <f aca="false">FALSE()</f>
        <v>0</v>
      </c>
      <c r="Q324" s="16"/>
    </row>
    <row r="325" customFormat="false" ht="22.35" hidden="false" customHeight="false" outlineLevel="0" collapsed="false">
      <c r="A325" s="6" t="s">
        <v>2112</v>
      </c>
      <c r="B325" s="7" t="s">
        <v>1469</v>
      </c>
      <c r="C325" s="17" t="n">
        <v>721</v>
      </c>
      <c r="D325" s="16" t="n">
        <v>0.447722323996121</v>
      </c>
      <c r="E325" s="16" t="n">
        <v>0.0532706750665501</v>
      </c>
      <c r="F325" s="16" t="n">
        <v>0.447936478405455</v>
      </c>
      <c r="G325" s="16" t="n">
        <v>0.049475059904843</v>
      </c>
      <c r="H325" s="16" t="n">
        <v>0.0417219614713798</v>
      </c>
      <c r="I325" s="17" t="n">
        <v>170.100031050025</v>
      </c>
      <c r="J325" s="16" t="n">
        <v>0.966769278794206</v>
      </c>
      <c r="K325" s="16" t="n">
        <v>0.97377533799765</v>
      </c>
      <c r="L325" s="16" t="n">
        <v>0.00426900005414176</v>
      </c>
      <c r="M325" s="16" t="n">
        <v>0.516976686507937</v>
      </c>
      <c r="N325" s="16" t="n">
        <v>0.987343315039981</v>
      </c>
      <c r="O325" s="16" t="n">
        <v>0.0600898271592403</v>
      </c>
      <c r="P325" s="34" t="b">
        <f aca="false">FALSE()</f>
        <v>0</v>
      </c>
      <c r="Q325" s="16"/>
    </row>
    <row r="326" customFormat="false" ht="22.35" hidden="false" customHeight="false" outlineLevel="0" collapsed="false">
      <c r="A326" s="6" t="s">
        <v>2113</v>
      </c>
      <c r="B326" s="7" t="s">
        <v>1469</v>
      </c>
      <c r="C326" s="17" t="n">
        <v>722</v>
      </c>
      <c r="D326" s="16" t="n">
        <v>0.457590884975472</v>
      </c>
      <c r="E326" s="16" t="n">
        <v>0.0546493488157281</v>
      </c>
      <c r="F326" s="16" t="n">
        <v>0.456677560011656</v>
      </c>
      <c r="G326" s="16" t="n">
        <v>0.0500607383564634</v>
      </c>
      <c r="H326" s="16" t="n">
        <v>-0.17379009224567</v>
      </c>
      <c r="I326" s="17" t="n">
        <v>168.810701628802</v>
      </c>
      <c r="J326" s="16" t="n">
        <v>0.862238658821299</v>
      </c>
      <c r="K326" s="16" t="n">
        <v>0.903397519057655</v>
      </c>
      <c r="L326" s="16" t="n">
        <v>-0.0179471085419172</v>
      </c>
      <c r="M326" s="16" t="n">
        <v>0.524293154761905</v>
      </c>
      <c r="N326" s="16" t="n">
        <v>0.937868442877068</v>
      </c>
      <c r="O326" s="16" t="n">
        <v>0.056529234876081</v>
      </c>
      <c r="P326" s="34" t="b">
        <f aca="false">FALSE()</f>
        <v>0</v>
      </c>
      <c r="Q326" s="16"/>
    </row>
    <row r="327" customFormat="false" ht="22.35" hidden="false" customHeight="false" outlineLevel="0" collapsed="false">
      <c r="A327" s="6" t="s">
        <v>2114</v>
      </c>
      <c r="B327" s="7" t="s">
        <v>1469</v>
      </c>
      <c r="C327" s="17" t="n">
        <v>723</v>
      </c>
      <c r="D327" s="16" t="n">
        <v>0.467114690049057</v>
      </c>
      <c r="E327" s="16" t="n">
        <v>0.0560360321670383</v>
      </c>
      <c r="F327" s="16" t="n">
        <v>0.465098273515375</v>
      </c>
      <c r="G327" s="16" t="n">
        <v>0.0507159171793738</v>
      </c>
      <c r="H327" s="16" t="n">
        <v>-0.374828134791097</v>
      </c>
      <c r="I327" s="17" t="n">
        <v>167.714276321348</v>
      </c>
      <c r="J327" s="16" t="n">
        <v>0.708261835398685</v>
      </c>
      <c r="K327" s="16" t="n">
        <v>0.816241770870465</v>
      </c>
      <c r="L327" s="16" t="n">
        <v>-0.0390214053816649</v>
      </c>
      <c r="M327" s="16" t="n">
        <v>0.531832837301587</v>
      </c>
      <c r="N327" s="16" t="n">
        <v>0.881774685165253</v>
      </c>
      <c r="O327" s="16" t="n">
        <v>0.0528862725566693</v>
      </c>
      <c r="P327" s="34" t="b">
        <f aca="false">FALSE()</f>
        <v>0</v>
      </c>
      <c r="Q327" s="16"/>
    </row>
    <row r="328" customFormat="false" ht="22.35" hidden="false" customHeight="false" outlineLevel="0" collapsed="false">
      <c r="A328" s="6" t="s">
        <v>2115</v>
      </c>
      <c r="B328" s="7" t="s">
        <v>1469</v>
      </c>
      <c r="C328" s="17" t="n">
        <v>724</v>
      </c>
      <c r="D328" s="16" t="n">
        <v>0.476267678210139</v>
      </c>
      <c r="E328" s="16" t="n">
        <v>0.0574218601992174</v>
      </c>
      <c r="F328" s="16" t="n">
        <v>0.473176845786812</v>
      </c>
      <c r="G328" s="16" t="n">
        <v>0.0514316534867774</v>
      </c>
      <c r="H328" s="16" t="n">
        <v>-0.561487525872423</v>
      </c>
      <c r="I328" s="17" t="n">
        <v>166.789743069037</v>
      </c>
      <c r="J328" s="16" t="n">
        <v>0.575218893226985</v>
      </c>
      <c r="K328" s="16" t="n">
        <v>0.703761322786552</v>
      </c>
      <c r="L328" s="16" t="n">
        <v>-0.0588616590741639</v>
      </c>
      <c r="M328" s="16" t="n">
        <v>0.53859126984127</v>
      </c>
      <c r="N328" s="16" t="n">
        <v>0.81626913216855</v>
      </c>
      <c r="O328" s="16" t="n">
        <v>0.049247058246854</v>
      </c>
      <c r="P328" s="34" t="b">
        <f aca="false">FALSE()</f>
        <v>0</v>
      </c>
      <c r="Q328" s="16"/>
    </row>
    <row r="329" customFormat="false" ht="22.35" hidden="false" customHeight="false" outlineLevel="0" collapsed="false">
      <c r="A329" s="6" t="s">
        <v>2116</v>
      </c>
      <c r="B329" s="7" t="s">
        <v>1469</v>
      </c>
      <c r="C329" s="17" t="n">
        <v>725</v>
      </c>
      <c r="D329" s="16" t="n">
        <v>0.485028388999556</v>
      </c>
      <c r="E329" s="16" t="n">
        <v>0.0587952666873953</v>
      </c>
      <c r="F329" s="16" t="n">
        <v>0.480894458552689</v>
      </c>
      <c r="G329" s="16" t="n">
        <v>0.0521964464744318</v>
      </c>
      <c r="H329" s="16" t="n">
        <v>-0.734318498225242</v>
      </c>
      <c r="I329" s="17" t="n">
        <v>166.01826735345</v>
      </c>
      <c r="J329" s="16" t="n">
        <v>0.463790512282621</v>
      </c>
      <c r="K329" s="16" t="n">
        <v>0.5945859275507</v>
      </c>
      <c r="L329" s="16" t="n">
        <v>-0.0774370297712909</v>
      </c>
      <c r="M329" s="16" t="n">
        <v>0.544469246031746</v>
      </c>
      <c r="N329" s="16" t="n">
        <v>0.766284395938266</v>
      </c>
      <c r="O329" s="16" t="n">
        <v>0.0456971696500134</v>
      </c>
      <c r="P329" s="34" t="b">
        <f aca="false">FALSE()</f>
        <v>0</v>
      </c>
      <c r="Q329" s="16"/>
    </row>
    <row r="330" customFormat="false" ht="22.35" hidden="false" customHeight="false" outlineLevel="0" collapsed="false">
      <c r="A330" s="6" t="s">
        <v>2117</v>
      </c>
      <c r="B330" s="7" t="s">
        <v>1469</v>
      </c>
      <c r="C330" s="17" t="n">
        <v>726</v>
      </c>
      <c r="D330" s="16" t="n">
        <v>0.493384432295574</v>
      </c>
      <c r="E330" s="16" t="n">
        <v>0.0601511572225545</v>
      </c>
      <c r="F330" s="16" t="n">
        <v>0.4882442451499</v>
      </c>
      <c r="G330" s="16" t="n">
        <v>0.0529986246354765</v>
      </c>
      <c r="H330" s="16" t="n">
        <v>-0.893379628881625</v>
      </c>
      <c r="I330" s="17" t="n">
        <v>165.373794795145</v>
      </c>
      <c r="J330" s="16" t="n">
        <v>0.372952143230191</v>
      </c>
      <c r="K330" s="16" t="n">
        <v>0.4951220071674</v>
      </c>
      <c r="L330" s="16" t="n">
        <v>-0.0946858351551813</v>
      </c>
      <c r="M330" s="16" t="n">
        <v>0.550024801587302</v>
      </c>
      <c r="N330" s="16" t="n">
        <v>0.691259510214816</v>
      </c>
      <c r="O330" s="16" t="n">
        <v>0.0422698540226457</v>
      </c>
      <c r="P330" s="34" t="b">
        <f aca="false">FALSE()</f>
        <v>0</v>
      </c>
      <c r="Q330" s="16"/>
    </row>
    <row r="331" customFormat="false" ht="22.35" hidden="false" customHeight="false" outlineLevel="0" collapsed="false">
      <c r="A331" s="6" t="s">
        <v>2118</v>
      </c>
      <c r="B331" s="7" t="s">
        <v>1469</v>
      </c>
      <c r="C331" s="17" t="n">
        <v>727</v>
      </c>
      <c r="D331" s="16" t="n">
        <v>0.501321413553874</v>
      </c>
      <c r="E331" s="16" t="n">
        <v>0.0614783841517911</v>
      </c>
      <c r="F331" s="16" t="n">
        <v>0.495219337860002</v>
      </c>
      <c r="G331" s="16" t="n">
        <v>0.053826960635038</v>
      </c>
      <c r="H331" s="16" t="n">
        <v>-1.03852735874134</v>
      </c>
      <c r="I331" s="17" t="n">
        <v>164.842504281463</v>
      </c>
      <c r="J331" s="16" t="n">
        <v>0.30054553625521</v>
      </c>
      <c r="K331" s="16" t="n">
        <v>0.412182410925024</v>
      </c>
      <c r="L331" s="16" t="n">
        <v>-0.110533395182068</v>
      </c>
      <c r="M331" s="16" t="n">
        <v>0.554861111111111</v>
      </c>
      <c r="N331" s="16" t="n">
        <v>0.619157504626882</v>
      </c>
      <c r="O331" s="16" t="n">
        <v>0.0390109479413878</v>
      </c>
      <c r="P331" s="34" t="b">
        <f aca="false">FALSE()</f>
        <v>0</v>
      </c>
      <c r="Q331" s="16"/>
    </row>
    <row r="332" customFormat="false" ht="22.35" hidden="false" customHeight="false" outlineLevel="0" collapsed="false">
      <c r="A332" s="6" t="s">
        <v>2119</v>
      </c>
      <c r="B332" s="7" t="s">
        <v>1469</v>
      </c>
      <c r="C332" s="17" t="n">
        <v>728</v>
      </c>
      <c r="D332" s="16" t="n">
        <v>0.508833779419824</v>
      </c>
      <c r="E332" s="16" t="n">
        <v>0.0627662672620602</v>
      </c>
      <c r="F332" s="16" t="n">
        <v>0.501819916675846</v>
      </c>
      <c r="G332" s="16" t="n">
        <v>0.0546689919938161</v>
      </c>
      <c r="H332" s="16" t="n">
        <v>-1.17000877031253</v>
      </c>
      <c r="I332" s="17" t="n">
        <v>164.409721946498</v>
      </c>
      <c r="J332" s="16" t="n">
        <v>0.243690703075258</v>
      </c>
      <c r="K332" s="16" t="n">
        <v>0.341287236081667</v>
      </c>
      <c r="L332" s="16" t="n">
        <v>-0.124959723104727</v>
      </c>
      <c r="M332" s="16" t="n">
        <v>0.559821428571429</v>
      </c>
      <c r="N332" s="16" t="n">
        <v>0.549174424657728</v>
      </c>
      <c r="O332" s="16" t="n">
        <v>0.0359485683329116</v>
      </c>
      <c r="P332" s="34" t="b">
        <f aca="false">FALSE()</f>
        <v>0</v>
      </c>
      <c r="Q332" s="16"/>
    </row>
    <row r="333" customFormat="false" ht="22.35" hidden="false" customHeight="false" outlineLevel="0" collapsed="false">
      <c r="A333" s="6" t="s">
        <v>2120</v>
      </c>
      <c r="B333" s="7" t="s">
        <v>1469</v>
      </c>
      <c r="C333" s="17" t="n">
        <v>729</v>
      </c>
      <c r="D333" s="16" t="n">
        <v>0.515925064025761</v>
      </c>
      <c r="E333" s="16" t="n">
        <v>0.0640090866222974</v>
      </c>
      <c r="F333" s="16" t="n">
        <v>0.508051746225123</v>
      </c>
      <c r="G333" s="16" t="n">
        <v>0.0555113049354946</v>
      </c>
      <c r="H333" s="16" t="n">
        <v>-1.28859677330882</v>
      </c>
      <c r="I333" s="17" t="n">
        <v>164.05477438476</v>
      </c>
      <c r="J333" s="16" t="n">
        <v>0.199352563346437</v>
      </c>
      <c r="K333" s="16" t="n">
        <v>0.288564052280333</v>
      </c>
      <c r="L333" s="16" t="n">
        <v>-0.138020793515661</v>
      </c>
      <c r="M333" s="16" t="n">
        <v>0.564496527777778</v>
      </c>
      <c r="N333" s="16" t="n">
        <v>0.485585150578691</v>
      </c>
      <c r="O333" s="16" t="n">
        <v>0.0330924930933428</v>
      </c>
      <c r="P333" s="34" t="b">
        <f aca="false">FALSE()</f>
        <v>0</v>
      </c>
      <c r="Q333" s="16"/>
    </row>
    <row r="334" customFormat="false" ht="22.35" hidden="false" customHeight="false" outlineLevel="0" collapsed="false">
      <c r="A334" s="6" t="s">
        <v>2121</v>
      </c>
      <c r="B334" s="7" t="s">
        <v>1469</v>
      </c>
      <c r="C334" s="17" t="n">
        <v>730</v>
      </c>
      <c r="D334" s="16" t="n">
        <v>0.522594762006356</v>
      </c>
      <c r="E334" s="16" t="n">
        <v>0.0652014971512146</v>
      </c>
      <c r="F334" s="16" t="n">
        <v>0.513912270618018</v>
      </c>
      <c r="G334" s="16" t="n">
        <v>0.0563449363553099</v>
      </c>
      <c r="H334" s="16" t="n">
        <v>-1.39568048594322</v>
      </c>
      <c r="I334" s="17" t="n">
        <v>163.765243907398</v>
      </c>
      <c r="J334" s="16" t="n">
        <v>0.164700161622313</v>
      </c>
      <c r="K334" s="16" t="n">
        <v>0.247199157588643</v>
      </c>
      <c r="L334" s="16" t="n">
        <v>-0.149843657110226</v>
      </c>
      <c r="M334" s="16" t="n">
        <v>0.567981150793651</v>
      </c>
      <c r="N334" s="16" t="n">
        <v>0.429770083871731</v>
      </c>
      <c r="O334" s="16" t="n">
        <v>0.0304579863320364</v>
      </c>
      <c r="P334" s="34" t="b">
        <f aca="false">FALSE()</f>
        <v>0</v>
      </c>
      <c r="Q334" s="16"/>
    </row>
    <row r="335" customFormat="false" ht="22.35" hidden="false" customHeight="false" outlineLevel="0" collapsed="false">
      <c r="A335" s="6" t="s">
        <v>2122</v>
      </c>
      <c r="B335" s="7" t="s">
        <v>1469</v>
      </c>
      <c r="C335" s="17" t="n">
        <v>731</v>
      </c>
      <c r="D335" s="16" t="n">
        <v>0.528849014974963</v>
      </c>
      <c r="E335" s="16" t="n">
        <v>0.0663398019703183</v>
      </c>
      <c r="F335" s="16" t="n">
        <v>0.519407594470539</v>
      </c>
      <c r="G335" s="16" t="n">
        <v>0.0571628604833931</v>
      </c>
      <c r="H335" s="16" t="n">
        <v>-1.49218670412268</v>
      </c>
      <c r="I335" s="17" t="n">
        <v>163.530838577346</v>
      </c>
      <c r="J335" s="16" t="n">
        <v>0.137576865215149</v>
      </c>
      <c r="K335" s="16" t="n">
        <v>0.213038802478682</v>
      </c>
      <c r="L335" s="16" t="n">
        <v>-0.160513162021533</v>
      </c>
      <c r="M335" s="16" t="n">
        <v>0.571118551587302</v>
      </c>
      <c r="N335" s="16" t="n">
        <v>0.381438720040862</v>
      </c>
      <c r="O335" s="16" t="n">
        <v>0.028037773702568</v>
      </c>
      <c r="P335" s="34" t="b">
        <f aca="false">FALSE()</f>
        <v>0</v>
      </c>
      <c r="Q335" s="16"/>
    </row>
    <row r="336" customFormat="false" ht="22.35" hidden="false" customHeight="false" outlineLevel="0" collapsed="false">
      <c r="A336" s="6" t="s">
        <v>2123</v>
      </c>
      <c r="B336" s="7" t="s">
        <v>1469</v>
      </c>
      <c r="C336" s="17" t="n">
        <v>732</v>
      </c>
      <c r="D336" s="16" t="n">
        <v>0.534699322916929</v>
      </c>
      <c r="E336" s="16" t="n">
        <v>0.0674212922015733</v>
      </c>
      <c r="F336" s="16" t="n">
        <v>0.524548707727241</v>
      </c>
      <c r="G336" s="16" t="n">
        <v>0.0579576471386205</v>
      </c>
      <c r="H336" s="16" t="n">
        <v>-1.57901363500816</v>
      </c>
      <c r="I336" s="17" t="n">
        <v>163.340657179138</v>
      </c>
      <c r="J336" s="16" t="n">
        <v>0.116267546879772</v>
      </c>
      <c r="K336" s="16" t="n">
        <v>0.18494071274475</v>
      </c>
      <c r="L336" s="16" t="n">
        <v>-0.17011966039159</v>
      </c>
      <c r="M336" s="16" t="n">
        <v>0.574404761904762</v>
      </c>
      <c r="N336" s="16" t="n">
        <v>0.33841979309006</v>
      </c>
      <c r="O336" s="16" t="n">
        <v>0.025830554268226</v>
      </c>
      <c r="P336" s="34" t="b">
        <f aca="false">FALSE()</f>
        <v>0</v>
      </c>
      <c r="Q336" s="16"/>
    </row>
    <row r="337" customFormat="false" ht="22.35" hidden="false" customHeight="false" outlineLevel="0" collapsed="false">
      <c r="A337" s="6" t="s">
        <v>2124</v>
      </c>
      <c r="B337" s="7" t="s">
        <v>1469</v>
      </c>
      <c r="C337" s="17" t="n">
        <v>733</v>
      </c>
      <c r="D337" s="16" t="n">
        <v>0.540160523023266</v>
      </c>
      <c r="E337" s="16" t="n">
        <v>0.0684453942635073</v>
      </c>
      <c r="F337" s="16" t="n">
        <v>0.529345423834496</v>
      </c>
      <c r="G337" s="16" t="n">
        <v>0.058721764363463</v>
      </c>
      <c r="H337" s="16" t="n">
        <v>-1.65762295522479</v>
      </c>
      <c r="I337" s="17" t="n">
        <v>163.18222883692</v>
      </c>
      <c r="J337" s="16" t="n">
        <v>0.0993148093783118</v>
      </c>
      <c r="K337" s="16" t="n">
        <v>0.161820360785235</v>
      </c>
      <c r="L337" s="16" t="n">
        <v>-0.178823364888831</v>
      </c>
      <c r="M337" s="16" t="n">
        <v>0.576959325396825</v>
      </c>
      <c r="N337" s="16" t="n">
        <v>0.303420876926461</v>
      </c>
      <c r="O337" s="16" t="n">
        <v>0.0238233875275021</v>
      </c>
      <c r="P337" s="34" t="b">
        <f aca="false">FALSE()</f>
        <v>0</v>
      </c>
      <c r="Q337" s="16"/>
    </row>
    <row r="338" customFormat="false" ht="22.35" hidden="false" customHeight="false" outlineLevel="0" collapsed="false">
      <c r="A338" s="6" t="s">
        <v>2125</v>
      </c>
      <c r="B338" s="7" t="s">
        <v>1469</v>
      </c>
      <c r="C338" s="17" t="n">
        <v>734</v>
      </c>
      <c r="D338" s="16" t="n">
        <v>0.545244973817109</v>
      </c>
      <c r="E338" s="16" t="n">
        <v>0.0694107753560308</v>
      </c>
      <c r="F338" s="16" t="n">
        <v>0.533811080476677</v>
      </c>
      <c r="G338" s="16" t="n">
        <v>0.059452502803245</v>
      </c>
      <c r="H338" s="16" t="n">
        <v>-1.72844934520497</v>
      </c>
      <c r="I338" s="17" t="n">
        <v>163.051465117656</v>
      </c>
      <c r="J338" s="16" t="n">
        <v>0.0858007346587215</v>
      </c>
      <c r="K338" s="16" t="n">
        <v>0.14294381727567</v>
      </c>
      <c r="L338" s="16" t="n">
        <v>-0.186666866760013</v>
      </c>
      <c r="M338" s="16" t="n">
        <v>0.579427083333333</v>
      </c>
      <c r="N338" s="16" t="n">
        <v>0.277435349642953</v>
      </c>
      <c r="O338" s="16" t="n">
        <v>0.022009686991339</v>
      </c>
      <c r="P338" s="34" t="b">
        <f aca="false">FALSE()</f>
        <v>0</v>
      </c>
      <c r="Q338" s="16"/>
    </row>
    <row r="339" customFormat="false" ht="22.35" hidden="false" customHeight="false" outlineLevel="0" collapsed="false">
      <c r="A339" s="6" t="s">
        <v>2126</v>
      </c>
      <c r="B339" s="7" t="s">
        <v>1469</v>
      </c>
      <c r="C339" s="17" t="n">
        <v>735</v>
      </c>
      <c r="D339" s="16" t="n">
        <v>0.549965170837074</v>
      </c>
      <c r="E339" s="16" t="n">
        <v>0.0703179654547287</v>
      </c>
      <c r="F339" s="16" t="n">
        <v>0.537959917761074</v>
      </c>
      <c r="G339" s="16" t="n">
        <v>0.0601479573624096</v>
      </c>
      <c r="H339" s="16" t="n">
        <v>-1.79171382150674</v>
      </c>
      <c r="I339" s="17" t="n">
        <v>162.943645493621</v>
      </c>
      <c r="J339" s="16" t="n">
        <v>0.075034584601182</v>
      </c>
      <c r="K339" s="16" t="n">
        <v>0.127735143186932</v>
      </c>
      <c r="L339" s="16" t="n">
        <v>-0.193673244897316</v>
      </c>
      <c r="M339" s="16" t="n">
        <v>0.581696428571429</v>
      </c>
      <c r="N339" s="16" t="n">
        <v>0.252354613213561</v>
      </c>
      <c r="O339" s="16" t="n">
        <v>0.020365294868672</v>
      </c>
      <c r="P339" s="34" t="b">
        <f aca="false">FALSE()</f>
        <v>0</v>
      </c>
      <c r="Q339" s="16"/>
    </row>
    <row r="340" customFormat="false" ht="22.35" hidden="false" customHeight="false" outlineLevel="0" collapsed="false">
      <c r="A340" s="6" t="s">
        <v>2127</v>
      </c>
      <c r="B340" s="7" t="s">
        <v>1469</v>
      </c>
      <c r="C340" s="17" t="n">
        <v>736</v>
      </c>
      <c r="D340" s="16" t="n">
        <v>0.55433797839226</v>
      </c>
      <c r="E340" s="16" t="n">
        <v>0.0711673406338089</v>
      </c>
      <c r="F340" s="16" t="n">
        <v>0.541808742059164</v>
      </c>
      <c r="G340" s="16" t="n">
        <v>0.0608043872228941</v>
      </c>
      <c r="H340" s="16" t="n">
        <v>-1.84786579703919</v>
      </c>
      <c r="I340" s="17" t="n">
        <v>162.852238229622</v>
      </c>
      <c r="J340" s="16" t="n">
        <v>0.0664356302731954</v>
      </c>
      <c r="K340" s="16" t="n">
        <v>0.115503923600235</v>
      </c>
      <c r="L340" s="16" t="n">
        <v>-0.199895591288223</v>
      </c>
      <c r="M340" s="16" t="n">
        <v>0.584176587301587</v>
      </c>
      <c r="N340" s="16" t="n">
        <v>0.230473131087648</v>
      </c>
      <c r="O340" s="16" t="n">
        <v>0.0188629987794396</v>
      </c>
      <c r="P340" s="34" t="b">
        <f aca="false">FALSE()</f>
        <v>0</v>
      </c>
      <c r="Q340" s="16"/>
    </row>
    <row r="341" customFormat="false" ht="22.35" hidden="false" customHeight="false" outlineLevel="0" collapsed="false">
      <c r="A341" s="6" t="s">
        <v>2128</v>
      </c>
      <c r="B341" s="7" t="s">
        <v>1469</v>
      </c>
      <c r="C341" s="17" t="n">
        <v>737</v>
      </c>
      <c r="D341" s="16" t="n">
        <v>0.5583815740843</v>
      </c>
      <c r="E341" s="16" t="n">
        <v>0.0719556869402505</v>
      </c>
      <c r="F341" s="16" t="n">
        <v>0.545370238136647</v>
      </c>
      <c r="G341" s="16" t="n">
        <v>0.0614181670753825</v>
      </c>
      <c r="H341" s="16" t="n">
        <v>-1.89817551976143</v>
      </c>
      <c r="I341" s="17" t="n">
        <v>162.775248078407</v>
      </c>
      <c r="J341" s="16" t="n">
        <v>0.0594428508048858</v>
      </c>
      <c r="K341" s="16" t="n">
        <v>0.104928894445035</v>
      </c>
      <c r="L341" s="16" t="n">
        <v>-0.205470377502115</v>
      </c>
      <c r="M341" s="16" t="n">
        <v>0.58546626984127</v>
      </c>
      <c r="N341" s="16" t="n">
        <v>0.213460659589662</v>
      </c>
      <c r="O341" s="16" t="n">
        <v>0.0175136142630971</v>
      </c>
      <c r="P341" s="34" t="b">
        <f aca="false">FALSE()</f>
        <v>0</v>
      </c>
      <c r="Q341" s="16"/>
    </row>
    <row r="342" customFormat="false" ht="22.35" hidden="false" customHeight="false" outlineLevel="0" collapsed="false">
      <c r="A342" s="6" t="s">
        <v>2129</v>
      </c>
      <c r="B342" s="7" t="s">
        <v>1469</v>
      </c>
      <c r="C342" s="17" t="n">
        <v>738</v>
      </c>
      <c r="D342" s="16" t="n">
        <v>0.562108755083026</v>
      </c>
      <c r="E342" s="16" t="n">
        <v>0.0726812808687264</v>
      </c>
      <c r="F342" s="16" t="n">
        <v>0.548660176958552</v>
      </c>
      <c r="G342" s="16" t="n">
        <v>0.0619865046125307</v>
      </c>
      <c r="H342" s="16" t="n">
        <v>-1.94257667171073</v>
      </c>
      <c r="I342" s="17" t="n">
        <v>162.710284378735</v>
      </c>
      <c r="J342" s="16" t="n">
        <v>0.0537938089562158</v>
      </c>
      <c r="K342" s="16" t="n">
        <v>0.0961627613163485</v>
      </c>
      <c r="L342" s="16" t="n">
        <v>-0.210391289771626</v>
      </c>
      <c r="M342" s="16" t="n">
        <v>0.587152777777778</v>
      </c>
      <c r="N342" s="16" t="n">
        <v>0.197318805779637</v>
      </c>
      <c r="O342" s="16" t="n">
        <v>0.0163094842063978</v>
      </c>
      <c r="P342" s="34" t="b">
        <f aca="false">FALSE()</f>
        <v>0</v>
      </c>
      <c r="Q342" s="16"/>
    </row>
    <row r="343" customFormat="false" ht="22.35" hidden="false" customHeight="false" outlineLevel="0" collapsed="false">
      <c r="A343" s="6" t="s">
        <v>2130</v>
      </c>
      <c r="B343" s="7" t="s">
        <v>1469</v>
      </c>
      <c r="C343" s="17" t="n">
        <v>739</v>
      </c>
      <c r="D343" s="16" t="n">
        <v>0.565533612746201</v>
      </c>
      <c r="E343" s="16" t="n">
        <v>0.0733463950676924</v>
      </c>
      <c r="F343" s="16" t="n">
        <v>0.551692780231276</v>
      </c>
      <c r="G343" s="16" t="n">
        <v>0.0625099942849534</v>
      </c>
      <c r="H343" s="16" t="n">
        <v>-1.98127999045677</v>
      </c>
      <c r="I343" s="17" t="n">
        <v>162.655099787626</v>
      </c>
      <c r="J343" s="16" t="n">
        <v>0.0492453663353768</v>
      </c>
      <c r="K343" s="16" t="n">
        <v>0.0898432481927182</v>
      </c>
      <c r="L343" s="16" t="n">
        <v>-0.214682599248493</v>
      </c>
      <c r="M343" s="16" t="n">
        <v>0.588665674603175</v>
      </c>
      <c r="N343" s="16" t="n">
        <v>0.183633387002535</v>
      </c>
      <c r="O343" s="16" t="n">
        <v>0.0152350994804949</v>
      </c>
      <c r="P343" s="34" t="b">
        <f aca="false">FALSE()</f>
        <v>0</v>
      </c>
      <c r="Q343" s="16"/>
    </row>
    <row r="344" customFormat="false" ht="22.35" hidden="false" customHeight="false" outlineLevel="0" collapsed="false">
      <c r="A344" s="6" t="s">
        <v>1414</v>
      </c>
      <c r="B344" s="7" t="s">
        <v>1469</v>
      </c>
      <c r="C344" s="17" t="n">
        <v>740</v>
      </c>
      <c r="D344" s="16" t="n">
        <v>0.56867051355641</v>
      </c>
      <c r="E344" s="16" t="n">
        <v>0.0739560491678444</v>
      </c>
      <c r="F344" s="16" t="n">
        <v>0.5544771644035</v>
      </c>
      <c r="G344" s="16" t="n">
        <v>0.0629929885538237</v>
      </c>
      <c r="H344" s="16" t="n">
        <v>-2.01513956809547</v>
      </c>
      <c r="I344" s="17" t="n">
        <v>162.609369450424</v>
      </c>
      <c r="J344" s="16" t="n">
        <v>0.0455374470613601</v>
      </c>
      <c r="K344" s="16" t="n">
        <v>0.0841783542559664</v>
      </c>
      <c r="L344" s="16" t="n">
        <v>-0.218435506547079</v>
      </c>
      <c r="M344" s="16" t="n">
        <v>0.589707341269841</v>
      </c>
      <c r="N344" s="16" t="n">
        <v>0.17407796285525</v>
      </c>
      <c r="O344" s="16" t="n">
        <v>0.0142779042010693</v>
      </c>
      <c r="P344" s="34" t="b">
        <f aca="false">FALSE()</f>
        <v>0</v>
      </c>
      <c r="Q344" s="16"/>
    </row>
    <row r="345" customFormat="false" ht="22.35" hidden="false" customHeight="false" outlineLevel="0" collapsed="false">
      <c r="A345" s="6" t="s">
        <v>2131</v>
      </c>
      <c r="B345" s="7" t="s">
        <v>1469</v>
      </c>
      <c r="C345" s="17" t="n">
        <v>741</v>
      </c>
      <c r="D345" s="16" t="n">
        <v>0.571536942384691</v>
      </c>
      <c r="E345" s="16" t="n">
        <v>0.0745109046039766</v>
      </c>
      <c r="F345" s="16" t="n">
        <v>0.557028449966199</v>
      </c>
      <c r="G345" s="16" t="n">
        <v>0.0634344865654988</v>
      </c>
      <c r="H345" s="16" t="n">
        <v>-2.04466892736169</v>
      </c>
      <c r="I345" s="17" t="n">
        <v>162.570802947395</v>
      </c>
      <c r="J345" s="16" t="n">
        <v>0.0425002258770929</v>
      </c>
      <c r="K345" s="16" t="n">
        <v>0.0795202603200792</v>
      </c>
      <c r="L345" s="16" t="n">
        <v>-0.221708418358202</v>
      </c>
      <c r="M345" s="16" t="n">
        <v>0.590984623015873</v>
      </c>
      <c r="N345" s="16" t="n">
        <v>0.164720449402428</v>
      </c>
      <c r="O345" s="16" t="n">
        <v>0.0134230182583211</v>
      </c>
      <c r="P345" s="34" t="b">
        <f aca="false">FALSE()</f>
        <v>0</v>
      </c>
      <c r="Q345" s="16"/>
    </row>
    <row r="346" customFormat="false" ht="22.35" hidden="false" customHeight="false" outlineLevel="0" collapsed="false">
      <c r="A346" s="6" t="s">
        <v>2132</v>
      </c>
      <c r="B346" s="7" t="s">
        <v>1469</v>
      </c>
      <c r="C346" s="17" t="n">
        <v>742</v>
      </c>
      <c r="D346" s="16" t="n">
        <v>0.574143233691637</v>
      </c>
      <c r="E346" s="16" t="n">
        <v>0.0750120477256337</v>
      </c>
      <c r="F346" s="16" t="n">
        <v>0.559353759936287</v>
      </c>
      <c r="G346" s="16" t="n">
        <v>0.0638325039017711</v>
      </c>
      <c r="H346" s="16" t="n">
        <v>-2.07045861183023</v>
      </c>
      <c r="I346" s="17" t="n">
        <v>162.535565833985</v>
      </c>
      <c r="J346" s="16" t="n">
        <v>0.0399908109337367</v>
      </c>
      <c r="K346" s="16" t="n">
        <v>0.0755746199339741</v>
      </c>
      <c r="L346" s="16" t="n">
        <v>-0.224571564216352</v>
      </c>
      <c r="M346" s="16" t="n">
        <v>0.592125496031746</v>
      </c>
      <c r="N346" s="16" t="n">
        <v>0.157577451797062</v>
      </c>
      <c r="O346" s="16" t="n">
        <v>0.0126685330043038</v>
      </c>
      <c r="P346" s="34" t="b">
        <f aca="false">FALSE()</f>
        <v>0</v>
      </c>
      <c r="Q346" s="16"/>
    </row>
    <row r="347" customFormat="false" ht="22.35" hidden="false" customHeight="false" outlineLevel="0" collapsed="false">
      <c r="A347" s="6" t="s">
        <v>2133</v>
      </c>
      <c r="B347" s="7" t="s">
        <v>1469</v>
      </c>
      <c r="C347" s="17" t="n">
        <v>743</v>
      </c>
      <c r="D347" s="16" t="n">
        <v>0.576499151582901</v>
      </c>
      <c r="E347" s="16" t="n">
        <v>0.0754631366965369</v>
      </c>
      <c r="F347" s="16" t="n">
        <v>0.561459435198224</v>
      </c>
      <c r="G347" s="16" t="n">
        <v>0.0641874204163039</v>
      </c>
      <c r="H347" s="16" t="n">
        <v>-2.09302332074441</v>
      </c>
      <c r="I347" s="17" t="n">
        <v>162.500172045199</v>
      </c>
      <c r="J347" s="16" t="n">
        <v>0.0379003854751877</v>
      </c>
      <c r="K347" s="16" t="n">
        <v>0.0721498163862518</v>
      </c>
      <c r="L347" s="16" t="n">
        <v>-0.227086852660351</v>
      </c>
      <c r="M347" s="16" t="n">
        <v>0.592931547619048</v>
      </c>
      <c r="N347" s="16" t="n">
        <v>0.150473616171546</v>
      </c>
      <c r="O347" s="16" t="n">
        <v>0.0119430157333759</v>
      </c>
      <c r="P347" s="34" t="b">
        <f aca="false">FALSE()</f>
        <v>0</v>
      </c>
      <c r="Q347" s="16"/>
    </row>
    <row r="348" customFormat="false" ht="22.35" hidden="false" customHeight="false" outlineLevel="0" collapsed="false">
      <c r="A348" s="6" t="s">
        <v>2134</v>
      </c>
      <c r="B348" s="7" t="s">
        <v>1469</v>
      </c>
      <c r="C348" s="17" t="n">
        <v>744</v>
      </c>
      <c r="D348" s="16" t="n">
        <v>0.578621870611884</v>
      </c>
      <c r="E348" s="16" t="n">
        <v>0.0758720349606517</v>
      </c>
      <c r="F348" s="16" t="n">
        <v>0.563364726445143</v>
      </c>
      <c r="G348" s="16" t="n">
        <v>0.0645075037169228</v>
      </c>
      <c r="H348" s="16" t="n">
        <v>-2.11195199939841</v>
      </c>
      <c r="I348" s="17" t="n">
        <v>162.466477797862</v>
      </c>
      <c r="J348" s="16" t="n">
        <v>0.0362198889843669</v>
      </c>
      <c r="K348" s="16" t="n">
        <v>0.0694605079875797</v>
      </c>
      <c r="L348" s="16" t="n">
        <v>-0.229205777095879</v>
      </c>
      <c r="M348" s="16" t="n">
        <v>0.59375</v>
      </c>
      <c r="N348" s="16" t="n">
        <v>0.14501576997871</v>
      </c>
      <c r="O348" s="16" t="n">
        <v>0.0113244875093452</v>
      </c>
      <c r="P348" s="34" t="b">
        <f aca="false">FALSE()</f>
        <v>0</v>
      </c>
      <c r="Q348" s="16"/>
    </row>
    <row r="349" customFormat="false" ht="22.35" hidden="false" customHeight="false" outlineLevel="0" collapsed="false">
      <c r="A349" s="6" t="s">
        <v>2135</v>
      </c>
      <c r="B349" s="7" t="s">
        <v>1469</v>
      </c>
      <c r="C349" s="17" t="n">
        <v>745</v>
      </c>
      <c r="D349" s="16" t="n">
        <v>0.580523864161464</v>
      </c>
      <c r="E349" s="16" t="n">
        <v>0.0762388597409055</v>
      </c>
      <c r="F349" s="16" t="n">
        <v>0.56508022192703</v>
      </c>
      <c r="G349" s="16" t="n">
        <v>0.0647911126712894</v>
      </c>
      <c r="H349" s="16" t="n">
        <v>-2.12759744534027</v>
      </c>
      <c r="I349" s="17" t="n">
        <v>162.432293248312</v>
      </c>
      <c r="J349" s="16" t="n">
        <v>0.0348797263443564</v>
      </c>
      <c r="K349" s="16" t="n">
        <v>0.0671697746306631</v>
      </c>
      <c r="L349" s="16" t="n">
        <v>-0.230970479218209</v>
      </c>
      <c r="M349" s="16" t="n">
        <v>0.594159226190476</v>
      </c>
      <c r="N349" s="16" t="n">
        <v>0.140194961669595</v>
      </c>
      <c r="O349" s="16" t="n">
        <v>0.0107633540646996</v>
      </c>
      <c r="P349" s="34" t="b">
        <f aca="false">FALSE()</f>
        <v>0</v>
      </c>
      <c r="Q349" s="16"/>
    </row>
    <row r="350" customFormat="false" ht="22.35" hidden="false" customHeight="false" outlineLevel="0" collapsed="false">
      <c r="A350" s="6" t="s">
        <v>2136</v>
      </c>
      <c r="B350" s="7" t="s">
        <v>1469</v>
      </c>
      <c r="C350" s="17" t="n">
        <v>746</v>
      </c>
      <c r="D350" s="16" t="n">
        <v>0.582218775219213</v>
      </c>
      <c r="E350" s="16" t="n">
        <v>0.0765631410218552</v>
      </c>
      <c r="F350" s="16" t="n">
        <v>0.566616864927931</v>
      </c>
      <c r="G350" s="16" t="n">
        <v>0.0650373664797648</v>
      </c>
      <c r="H350" s="16" t="n">
        <v>-2.14041765610576</v>
      </c>
      <c r="I350" s="17" t="n">
        <v>162.396990784077</v>
      </c>
      <c r="J350" s="16" t="n">
        <v>0.0338137131841472</v>
      </c>
      <c r="K350" s="16" t="n">
        <v>0.0655120960383805</v>
      </c>
      <c r="L350" s="16" t="n">
        <v>-0.232431645577591</v>
      </c>
      <c r="M350" s="16" t="n">
        <v>0.594853670634921</v>
      </c>
      <c r="N350" s="16" t="n">
        <v>0.135120795712835</v>
      </c>
      <c r="O350" s="16" t="n">
        <v>0.010256604002133</v>
      </c>
      <c r="P350" s="34" t="b">
        <f aca="false">FALSE()</f>
        <v>0</v>
      </c>
      <c r="Q350" s="16"/>
    </row>
    <row r="351" customFormat="false" ht="22.35" hidden="false" customHeight="false" outlineLevel="0" collapsed="false">
      <c r="A351" s="6" t="s">
        <v>2137</v>
      </c>
      <c r="B351" s="7" t="s">
        <v>1469</v>
      </c>
      <c r="C351" s="17" t="n">
        <v>747</v>
      </c>
      <c r="D351" s="16" t="n">
        <v>0.583724955461901</v>
      </c>
      <c r="E351" s="16" t="n">
        <v>0.076844651673412</v>
      </c>
      <c r="F351" s="16" t="n">
        <v>0.567989701234753</v>
      </c>
      <c r="G351" s="16" t="n">
        <v>0.0652473997893756</v>
      </c>
      <c r="H351" s="16" t="n">
        <v>-2.1509221209695</v>
      </c>
      <c r="I351" s="17" t="n">
        <v>162.362118414568</v>
      </c>
      <c r="J351" s="16" t="n">
        <v>0.0329613906804039</v>
      </c>
      <c r="K351" s="16" t="n">
        <v>0.0639802485143481</v>
      </c>
      <c r="L351" s="16" t="n">
        <v>-0.233641329450145</v>
      </c>
      <c r="M351" s="16" t="n">
        <v>0.595399305555556</v>
      </c>
      <c r="N351" s="16" t="n">
        <v>0.130829308032405</v>
      </c>
      <c r="O351" s="16" t="n">
        <v>0.00980767650787524</v>
      </c>
      <c r="P351" s="34" t="b">
        <f aca="false">FALSE()</f>
        <v>0</v>
      </c>
      <c r="Q351" s="16"/>
    </row>
    <row r="352" customFormat="false" ht="22.35" hidden="false" customHeight="false" outlineLevel="0" collapsed="false">
      <c r="A352" s="6" t="s">
        <v>2138</v>
      </c>
      <c r="B352" s="7" t="s">
        <v>1469</v>
      </c>
      <c r="C352" s="17" t="n">
        <v>748</v>
      </c>
      <c r="D352" s="16" t="n">
        <v>0.585053098154558</v>
      </c>
      <c r="E352" s="16" t="n">
        <v>0.0770875307469053</v>
      </c>
      <c r="F352" s="16" t="n">
        <v>0.569213342076573</v>
      </c>
      <c r="G352" s="16" t="n">
        <v>0.0654260523982988</v>
      </c>
      <c r="H352" s="16" t="n">
        <v>-2.15849803704775</v>
      </c>
      <c r="I352" s="17" t="n">
        <v>162.329197011091</v>
      </c>
      <c r="J352" s="16" t="n">
        <v>0.0323583429482788</v>
      </c>
      <c r="K352" s="16" t="n">
        <v>0.0630752105379788</v>
      </c>
      <c r="L352" s="16" t="n">
        <v>-0.234529685018807</v>
      </c>
      <c r="M352" s="16" t="n">
        <v>0.595721726190476</v>
      </c>
      <c r="N352" s="16" t="n">
        <v>0.127822967907988</v>
      </c>
      <c r="O352" s="16" t="n">
        <v>0.00940669320690342</v>
      </c>
      <c r="P352" s="34" t="b">
        <f aca="false">FALSE()</f>
        <v>0</v>
      </c>
      <c r="Q352" s="16"/>
    </row>
    <row r="353" customFormat="false" ht="22.35" hidden="false" customHeight="false" outlineLevel="0" collapsed="false">
      <c r="A353" s="6" t="s">
        <v>2139</v>
      </c>
      <c r="B353" s="7" t="s">
        <v>1469</v>
      </c>
      <c r="C353" s="17" t="n">
        <v>749</v>
      </c>
      <c r="D353" s="16" t="n">
        <v>0.586218342502596</v>
      </c>
      <c r="E353" s="16" t="n">
        <v>0.0772957066382751</v>
      </c>
      <c r="F353" s="16" t="n">
        <v>0.570298242378691</v>
      </c>
      <c r="G353" s="16" t="n">
        <v>0.0655768428687729</v>
      </c>
      <c r="H353" s="16" t="n">
        <v>-2.16370980538654</v>
      </c>
      <c r="I353" s="17" t="n">
        <v>162.298377247771</v>
      </c>
      <c r="J353" s="16" t="n">
        <v>0.0319491202306848</v>
      </c>
      <c r="K353" s="16" t="n">
        <v>0.0624535322455686</v>
      </c>
      <c r="L353" s="16" t="n">
        <v>-0.23515743305702</v>
      </c>
      <c r="M353" s="16" t="n">
        <v>0.595882936507937</v>
      </c>
      <c r="N353" s="16" t="n">
        <v>0.124971396144186</v>
      </c>
      <c r="O353" s="16" t="n">
        <v>0.00903883117540104</v>
      </c>
      <c r="P353" s="34" t="b">
        <f aca="false">FALSE()</f>
        <v>0</v>
      </c>
      <c r="Q353" s="16"/>
    </row>
    <row r="354" customFormat="false" ht="22.35" hidden="false" customHeight="false" outlineLevel="0" collapsed="false">
      <c r="A354" s="6" t="s">
        <v>1263</v>
      </c>
      <c r="B354" s="7" t="s">
        <v>1469</v>
      </c>
      <c r="C354" s="17" t="n">
        <v>750</v>
      </c>
      <c r="D354" s="16" t="n">
        <v>0.587239225498161</v>
      </c>
      <c r="E354" s="16" t="n">
        <v>0.0774725844561738</v>
      </c>
      <c r="F354" s="16" t="n">
        <v>0.571255238489131</v>
      </c>
      <c r="G354" s="16" t="n">
        <v>0.0657013596966059</v>
      </c>
      <c r="H354" s="16" t="n">
        <v>-2.16753745141331</v>
      </c>
      <c r="I354" s="17" t="n">
        <v>162.268056130194</v>
      </c>
      <c r="J354" s="16" t="n">
        <v>0.0316515078933754</v>
      </c>
      <c r="K354" s="16" t="n">
        <v>0.0619885595835337</v>
      </c>
      <c r="L354" s="16" t="n">
        <v>-0.235634074472337</v>
      </c>
      <c r="M354" s="16" t="n">
        <v>0.595833333333333</v>
      </c>
      <c r="N354" s="16" t="n">
        <v>0.122942811000476</v>
      </c>
      <c r="O354" s="16" t="n">
        <v>0.00871672208132108</v>
      </c>
      <c r="P354" s="34" t="b">
        <f aca="false">FALSE()</f>
        <v>0</v>
      </c>
      <c r="Q354" s="16"/>
    </row>
    <row r="355" customFormat="false" ht="22.35" hidden="false" customHeight="false" outlineLevel="0" collapsed="false">
      <c r="A355" s="6" t="s">
        <v>2140</v>
      </c>
      <c r="B355" s="7" t="s">
        <v>1469</v>
      </c>
      <c r="C355" s="17" t="n">
        <v>751</v>
      </c>
      <c r="D355" s="16" t="n">
        <v>0.588131653476108</v>
      </c>
      <c r="E355" s="16" t="n">
        <v>0.0776177697935943</v>
      </c>
      <c r="F355" s="16" t="n">
        <v>0.572098895938015</v>
      </c>
      <c r="G355" s="16" t="n">
        <v>0.0657970364489423</v>
      </c>
      <c r="H355" s="16" t="n">
        <v>-2.17019650664081</v>
      </c>
      <c r="I355" s="17" t="n">
        <v>162.235550342372</v>
      </c>
      <c r="J355" s="16" t="n">
        <v>0.0314462772655292</v>
      </c>
      <c r="K355" s="16" t="n">
        <v>0.0617824303854277</v>
      </c>
      <c r="L355" s="16" t="n">
        <v>-0.235988303390689</v>
      </c>
      <c r="M355" s="16" t="n">
        <v>0.59609375</v>
      </c>
      <c r="N355" s="16" t="n">
        <v>0.121186338856525</v>
      </c>
      <c r="O355" s="16" t="n">
        <v>0.00842963227303341</v>
      </c>
      <c r="P355" s="34" t="b">
        <f aca="false">FALSE()</f>
        <v>0</v>
      </c>
      <c r="Q355" s="16"/>
    </row>
    <row r="356" customFormat="false" ht="22.35" hidden="false" customHeight="false" outlineLevel="0" collapsed="false">
      <c r="A356" s="6" t="s">
        <v>2141</v>
      </c>
      <c r="B356" s="7" t="s">
        <v>1469</v>
      </c>
      <c r="C356" s="17" t="n">
        <v>752</v>
      </c>
      <c r="D356" s="16" t="n">
        <v>0.588904711938014</v>
      </c>
      <c r="E356" s="16" t="n">
        <v>0.0777344254238101</v>
      </c>
      <c r="F356" s="16" t="n">
        <v>0.57283913589643</v>
      </c>
      <c r="G356" s="16" t="n">
        <v>0.0658660913675351</v>
      </c>
      <c r="H356" s="16" t="n">
        <v>-2.17149718474403</v>
      </c>
      <c r="I356" s="17" t="n">
        <v>162.200290178394</v>
      </c>
      <c r="J356" s="16" t="n">
        <v>0.0313464840069617</v>
      </c>
      <c r="K356" s="16" t="n">
        <v>0.0616822705684642</v>
      </c>
      <c r="L356" s="16" t="n">
        <v>-0.236200546663224</v>
      </c>
      <c r="M356" s="16" t="n">
        <v>0.596118551587302</v>
      </c>
      <c r="N356" s="16" t="n">
        <v>0.119750210314149</v>
      </c>
      <c r="O356" s="16" t="n">
        <v>0.00817931013817568</v>
      </c>
      <c r="P356" s="34" t="b">
        <f aca="false">FALSE()</f>
        <v>0</v>
      </c>
      <c r="Q356" s="16"/>
    </row>
    <row r="357" customFormat="false" ht="22.35" hidden="false" customHeight="false" outlineLevel="0" collapsed="false">
      <c r="A357" s="6" t="s">
        <v>2142</v>
      </c>
      <c r="B357" s="7" t="s">
        <v>1469</v>
      </c>
      <c r="C357" s="17" t="n">
        <v>753</v>
      </c>
      <c r="D357" s="16" t="n">
        <v>0.58956971032601</v>
      </c>
      <c r="E357" s="16" t="n">
        <v>0.0778303793562977</v>
      </c>
      <c r="F357" s="16" t="n">
        <v>0.573487206385961</v>
      </c>
      <c r="G357" s="16" t="n">
        <v>0.0659159989960638</v>
      </c>
      <c r="H357" s="16" t="n">
        <v>-2.17123325232207</v>
      </c>
      <c r="I357" s="17" t="n">
        <v>162.163250246458</v>
      </c>
      <c r="J357" s="16" t="n">
        <v>0.0313671099615609</v>
      </c>
      <c r="K357" s="16" t="n">
        <v>0.0616936049007004</v>
      </c>
      <c r="L357" s="16" t="n">
        <v>-0.236246301020898</v>
      </c>
      <c r="M357" s="16" t="n">
        <v>0.596316964285714</v>
      </c>
      <c r="N357" s="16" t="n">
        <v>0.11894101301685</v>
      </c>
      <c r="O357" s="16" t="n">
        <v>0.00795371206110931</v>
      </c>
      <c r="P357" s="34" t="b">
        <f aca="false">FALSE()</f>
        <v>0</v>
      </c>
      <c r="Q357" s="16"/>
    </row>
    <row r="358" customFormat="false" ht="22.35" hidden="false" customHeight="false" outlineLevel="0" collapsed="false">
      <c r="A358" s="6" t="s">
        <v>2143</v>
      </c>
      <c r="B358" s="7" t="s">
        <v>1469</v>
      </c>
      <c r="C358" s="17" t="n">
        <v>754</v>
      </c>
      <c r="D358" s="16" t="n">
        <v>0.590141733291171</v>
      </c>
      <c r="E358" s="16" t="n">
        <v>0.077911793596004</v>
      </c>
      <c r="F358" s="16" t="n">
        <v>0.574055673636602</v>
      </c>
      <c r="G358" s="16" t="n">
        <v>0.0659532648883497</v>
      </c>
      <c r="H358" s="16" t="n">
        <v>-2.16957283976023</v>
      </c>
      <c r="I358" s="17" t="n">
        <v>162.125929020326</v>
      </c>
      <c r="J358" s="16" t="n">
        <v>0.0314953673562553</v>
      </c>
      <c r="K358" s="16" t="n">
        <v>0.0617994205808319</v>
      </c>
      <c r="L358" s="16" t="n">
        <v>-0.236140701773161</v>
      </c>
      <c r="M358" s="16" t="n">
        <v>0.596329365079365</v>
      </c>
      <c r="N358" s="16" t="n">
        <v>0.118336249023196</v>
      </c>
      <c r="O358" s="16" t="n">
        <v>0.00774508045469075</v>
      </c>
      <c r="P358" s="34" t="b">
        <f aca="false">FALSE()</f>
        <v>0</v>
      </c>
      <c r="Q358" s="16"/>
    </row>
    <row r="359" customFormat="false" ht="22.35" hidden="false" customHeight="false" outlineLevel="0" collapsed="false">
      <c r="A359" s="6" t="s">
        <v>2144</v>
      </c>
      <c r="B359" s="7" t="s">
        <v>1469</v>
      </c>
      <c r="C359" s="17" t="n">
        <v>755</v>
      </c>
      <c r="D359" s="16" t="n">
        <v>0.590630230977132</v>
      </c>
      <c r="E359" s="16" t="n">
        <v>0.0779694183547268</v>
      </c>
      <c r="F359" s="16" t="n">
        <v>0.574550467410446</v>
      </c>
      <c r="G359" s="16" t="n">
        <v>0.0659701269838865</v>
      </c>
      <c r="H359" s="16" t="n">
        <v>-2.16725038225434</v>
      </c>
      <c r="I359" s="17" t="n">
        <v>162.088382588602</v>
      </c>
      <c r="J359" s="16" t="n">
        <v>0.0316753906801452</v>
      </c>
      <c r="K359" s="16" t="n">
        <v>0.0620060713785861</v>
      </c>
      <c r="L359" s="16" t="n">
        <v>-0.235963454937544</v>
      </c>
      <c r="M359" s="16" t="n">
        <v>0.596428571428571</v>
      </c>
      <c r="N359" s="16" t="n">
        <v>0.117723754588551</v>
      </c>
      <c r="O359" s="16" t="n">
        <v>0.00756607843159397</v>
      </c>
      <c r="P359" s="34" t="b">
        <f aca="false">FALSE()</f>
        <v>0</v>
      </c>
      <c r="Q359" s="16"/>
    </row>
    <row r="360" customFormat="false" ht="22.35" hidden="false" customHeight="false" outlineLevel="0" collapsed="false">
      <c r="A360" s="6" t="s">
        <v>2145</v>
      </c>
      <c r="B360" s="7" t="s">
        <v>1469</v>
      </c>
      <c r="C360" s="17" t="n">
        <v>756</v>
      </c>
      <c r="D360" s="16" t="n">
        <v>0.591038472753355</v>
      </c>
      <c r="E360" s="16" t="n">
        <v>0.0780032413049611</v>
      </c>
      <c r="F360" s="16" t="n">
        <v>0.574973449759873</v>
      </c>
      <c r="G360" s="16" t="n">
        <v>0.0659678183568686</v>
      </c>
      <c r="H360" s="16" t="n">
        <v>-2.16445001406469</v>
      </c>
      <c r="I360" s="17" t="n">
        <v>162.052038509543</v>
      </c>
      <c r="J360" s="16" t="n">
        <v>0.0318935591344749</v>
      </c>
      <c r="K360" s="16" t="n">
        <v>0.0623743027370738</v>
      </c>
      <c r="L360" s="16" t="n">
        <v>-0.23573167225106</v>
      </c>
      <c r="M360" s="16" t="n">
        <v>0.596329365079365</v>
      </c>
      <c r="N360" s="16" t="n">
        <v>0.117430472001043</v>
      </c>
      <c r="O360" s="16" t="n">
        <v>0.00741715796648316</v>
      </c>
      <c r="P360" s="34" t="b">
        <f aca="false">FALSE()</f>
        <v>0</v>
      </c>
      <c r="Q360" s="16"/>
    </row>
    <row r="361" customFormat="false" ht="22.35" hidden="false" customHeight="false" outlineLevel="0" collapsed="false">
      <c r="A361" s="6" t="s">
        <v>2146</v>
      </c>
      <c r="B361" s="7" t="s">
        <v>1469</v>
      </c>
      <c r="C361" s="17" t="n">
        <v>757</v>
      </c>
      <c r="D361" s="16" t="n">
        <v>0.591372415981355</v>
      </c>
      <c r="E361" s="16" t="n">
        <v>0.0780189027539964</v>
      </c>
      <c r="F361" s="16" t="n">
        <v>0.57533019782144</v>
      </c>
      <c r="G361" s="16" t="n">
        <v>0.0659525311131765</v>
      </c>
      <c r="H361" s="16" t="n">
        <v>-2.16105895566857</v>
      </c>
      <c r="I361" s="17" t="n">
        <v>162.018532158913</v>
      </c>
      <c r="J361" s="16" t="n">
        <v>0.0321593873792142</v>
      </c>
      <c r="K361" s="16" t="n">
        <v>0.062746336447456</v>
      </c>
      <c r="L361" s="16" t="n">
        <v>-0.235429728369046</v>
      </c>
      <c r="M361" s="16" t="n">
        <v>0.596329365079365</v>
      </c>
      <c r="N361" s="16" t="n">
        <v>0.117430472001043</v>
      </c>
      <c r="O361" s="16" t="n">
        <v>0.00728881130180411</v>
      </c>
      <c r="P361" s="34" t="b">
        <f aca="false">FALSE()</f>
        <v>0</v>
      </c>
      <c r="Q361" s="16"/>
    </row>
    <row r="362" customFormat="false" ht="22.35" hidden="false" customHeight="false" outlineLevel="0" collapsed="false">
      <c r="A362" s="6" t="s">
        <v>2147</v>
      </c>
      <c r="B362" s="7" t="s">
        <v>1469</v>
      </c>
      <c r="C362" s="17" t="n">
        <v>758</v>
      </c>
      <c r="D362" s="16" t="n">
        <v>0.591643901172776</v>
      </c>
      <c r="E362" s="16" t="n">
        <v>0.0780230103757327</v>
      </c>
      <c r="F362" s="16" t="n">
        <v>0.575630327251184</v>
      </c>
      <c r="G362" s="16" t="n">
        <v>0.0659292039811146</v>
      </c>
      <c r="H362" s="16" t="n">
        <v>-2.15719478721271</v>
      </c>
      <c r="I362" s="17" t="n">
        <v>161.987077597542</v>
      </c>
      <c r="J362" s="16" t="n">
        <v>0.0324645727421268</v>
      </c>
      <c r="K362" s="16" t="n">
        <v>0.0632515794722366</v>
      </c>
      <c r="L362" s="16" t="n">
        <v>-0.235071968101372</v>
      </c>
      <c r="M362" s="16" t="n">
        <v>0.596316964285714</v>
      </c>
      <c r="N362" s="16" t="n">
        <v>0.117430472001043</v>
      </c>
      <c r="O362" s="16" t="n">
        <v>0.00717171482238293</v>
      </c>
      <c r="P362" s="34" t="b">
        <f aca="false">FALSE()</f>
        <v>0</v>
      </c>
      <c r="Q362" s="16"/>
    </row>
    <row r="363" customFormat="false" ht="22.35" hidden="false" customHeight="false" outlineLevel="0" collapsed="false">
      <c r="A363" s="6" t="s">
        <v>2148</v>
      </c>
      <c r="B363" s="7" t="s">
        <v>1469</v>
      </c>
      <c r="C363" s="17" t="n">
        <v>759</v>
      </c>
      <c r="D363" s="16" t="n">
        <v>0.591860500541761</v>
      </c>
      <c r="E363" s="16" t="n">
        <v>0.0780177539147928</v>
      </c>
      <c r="F363" s="16" t="n">
        <v>0.57587986898854</v>
      </c>
      <c r="G363" s="16" t="n">
        <v>0.0658961255134803</v>
      </c>
      <c r="H363" s="16" t="n">
        <v>-2.15301739431604</v>
      </c>
      <c r="I363" s="17" t="n">
        <v>161.953480704172</v>
      </c>
      <c r="J363" s="16" t="n">
        <v>0.0327973028186288</v>
      </c>
      <c r="K363" s="16" t="n">
        <v>0.0637250252225573</v>
      </c>
      <c r="L363" s="16" t="n">
        <v>-0.23468421130995</v>
      </c>
      <c r="M363" s="16" t="n">
        <v>0.596230158730159</v>
      </c>
      <c r="N363" s="16" t="n">
        <v>0.117430472001043</v>
      </c>
      <c r="O363" s="16" t="n">
        <v>0.00706312030275619</v>
      </c>
      <c r="P363" s="34" t="b">
        <f aca="false">FALSE()</f>
        <v>0</v>
      </c>
      <c r="Q363" s="16"/>
    </row>
    <row r="364" customFormat="false" ht="22.35" hidden="false" customHeight="false" outlineLevel="0" collapsed="false">
      <c r="A364" s="6" t="s">
        <v>1264</v>
      </c>
      <c r="B364" s="7" t="s">
        <v>1469</v>
      </c>
      <c r="C364" s="17" t="n">
        <v>760</v>
      </c>
      <c r="D364" s="16" t="n">
        <v>0.592032283347161</v>
      </c>
      <c r="E364" s="16" t="n">
        <v>0.0780007112559199</v>
      </c>
      <c r="F364" s="16" t="n">
        <v>0.576088837468738</v>
      </c>
      <c r="G364" s="16" t="n">
        <v>0.0658508152810613</v>
      </c>
      <c r="H364" s="16" t="n">
        <v>-2.14860096152957</v>
      </c>
      <c r="I364" s="17" t="n">
        <v>161.917221471649</v>
      </c>
      <c r="J364" s="16" t="n">
        <v>0.0331522767412775</v>
      </c>
      <c r="K364" s="16" t="n">
        <v>0.0643206865246852</v>
      </c>
      <c r="L364" s="16" t="n">
        <v>-0.234275550627192</v>
      </c>
      <c r="M364" s="16" t="n">
        <v>0.596143353174603</v>
      </c>
      <c r="N364" s="16" t="n">
        <v>0.117430472001043</v>
      </c>
      <c r="O364" s="16" t="n">
        <v>0.00696387851766292</v>
      </c>
      <c r="P364" s="34" t="b">
        <f aca="false">FALSE()</f>
        <v>0</v>
      </c>
      <c r="Q364" s="16"/>
    </row>
    <row r="365" customFormat="false" ht="22.35" hidden="false" customHeight="false" outlineLevel="0" collapsed="false">
      <c r="A365" s="6" t="s">
        <v>1265</v>
      </c>
      <c r="B365" s="7" t="s">
        <v>1469</v>
      </c>
      <c r="C365" s="17" t="n">
        <v>761</v>
      </c>
      <c r="D365" s="16" t="n">
        <v>0.592167099299274</v>
      </c>
      <c r="E365" s="16" t="n">
        <v>0.0779722134572771</v>
      </c>
      <c r="F365" s="16" t="n">
        <v>0.576267888776673</v>
      </c>
      <c r="G365" s="16" t="n">
        <v>0.0657941962982328</v>
      </c>
      <c r="H365" s="16" t="n">
        <v>-2.14355317942946</v>
      </c>
      <c r="I365" s="17" t="n">
        <v>161.879040641893</v>
      </c>
      <c r="J365" s="16" t="n">
        <v>0.0335620208608234</v>
      </c>
      <c r="K365" s="16" t="n">
        <v>0.0650548279179902</v>
      </c>
      <c r="L365" s="16" t="n">
        <v>-0.233801672637603</v>
      </c>
      <c r="M365" s="16" t="n">
        <v>0.59609375</v>
      </c>
      <c r="N365" s="16" t="n">
        <v>0.112094408617133</v>
      </c>
      <c r="O365" s="16" t="n">
        <v>0.00580186559757877</v>
      </c>
      <c r="P365" s="34" t="b">
        <f aca="false">FALSE()</f>
        <v>0</v>
      </c>
      <c r="Q365" s="16"/>
    </row>
    <row r="366" customFormat="false" ht="22.35" hidden="false" customHeight="false" outlineLevel="0" collapsed="false">
      <c r="A366" s="6" t="s">
        <v>2149</v>
      </c>
      <c r="B366" s="7" t="s">
        <v>1469</v>
      </c>
      <c r="C366" s="17" t="n">
        <v>762</v>
      </c>
      <c r="D366" s="16" t="n">
        <v>0.592266185462982</v>
      </c>
      <c r="E366" s="16" t="n">
        <v>0.0779370288047341</v>
      </c>
      <c r="F366" s="16" t="n">
        <v>0.576424007454785</v>
      </c>
      <c r="G366" s="16" t="n">
        <v>0.0657312005154287</v>
      </c>
      <c r="H366" s="16" t="n">
        <v>-2.13696124340327</v>
      </c>
      <c r="I366" s="17" t="n">
        <v>161.839989802031</v>
      </c>
      <c r="J366" s="16" t="n">
        <v>0.0341035786272814</v>
      </c>
      <c r="K366" s="16" t="n">
        <v>0.0659812826588428</v>
      </c>
      <c r="L366" s="16" t="n">
        <v>-0.233160796307092</v>
      </c>
      <c r="M366" s="16" t="n">
        <v>0.596044146825397</v>
      </c>
      <c r="N366" s="16" t="n">
        <v>0.118191917628702</v>
      </c>
      <c r="O366" s="16" t="n">
        <v>0.00680907536736976</v>
      </c>
      <c r="P366" s="34" t="b">
        <f aca="false">FALSE()</f>
        <v>0</v>
      </c>
      <c r="Q366" s="16"/>
    </row>
    <row r="367" customFormat="false" ht="22.35" hidden="false" customHeight="false" outlineLevel="0" collapsed="false">
      <c r="A367" s="6" t="s">
        <v>2150</v>
      </c>
      <c r="B367" s="7" t="s">
        <v>1469</v>
      </c>
      <c r="C367" s="17" t="n">
        <v>763</v>
      </c>
      <c r="D367" s="16" t="n">
        <v>0.592332111868743</v>
      </c>
      <c r="E367" s="16" t="n">
        <v>0.0779007076008681</v>
      </c>
      <c r="F367" s="16" t="n">
        <v>0.576559711332457</v>
      </c>
      <c r="G367" s="16" t="n">
        <v>0.0656670287364611</v>
      </c>
      <c r="H367" s="16" t="n">
        <v>-2.12867433636431</v>
      </c>
      <c r="I367" s="17" t="n">
        <v>161.800671232699</v>
      </c>
      <c r="J367" s="16" t="n">
        <v>0.0347949677236227</v>
      </c>
      <c r="K367" s="16" t="n">
        <v>0.067037658334742</v>
      </c>
      <c r="L367" s="16" t="n">
        <v>-0.232335078744263</v>
      </c>
      <c r="M367" s="16" t="n">
        <v>0.595870535714286</v>
      </c>
      <c r="N367" s="16" t="n">
        <v>0.118724774360907</v>
      </c>
      <c r="O367" s="16" t="n">
        <v>0.00670887953656659</v>
      </c>
      <c r="P367" s="34" t="b">
        <f aca="false">FALSE()</f>
        <v>0</v>
      </c>
      <c r="Q367" s="16"/>
    </row>
    <row r="368" customFormat="false" ht="22.35" hidden="false" customHeight="false" outlineLevel="0" collapsed="false">
      <c r="A368" s="6" t="s">
        <v>2151</v>
      </c>
      <c r="B368" s="7" t="s">
        <v>1469</v>
      </c>
      <c r="C368" s="17" t="n">
        <v>764</v>
      </c>
      <c r="D368" s="16" t="n">
        <v>0.59236775963267</v>
      </c>
      <c r="E368" s="16" t="n">
        <v>0.0778599340521472</v>
      </c>
      <c r="F368" s="16" t="n">
        <v>0.576676521458533</v>
      </c>
      <c r="G368" s="16" t="n">
        <v>0.0655991657683777</v>
      </c>
      <c r="H368" s="16" t="n">
        <v>-2.11896218358277</v>
      </c>
      <c r="I368" s="17" t="n">
        <v>161.761409627101</v>
      </c>
      <c r="J368" s="16" t="n">
        <v>0.0356205384731612</v>
      </c>
      <c r="K368" s="16" t="n">
        <v>0.0683742991043566</v>
      </c>
      <c r="L368" s="16" t="n">
        <v>-0.231353130524896</v>
      </c>
      <c r="M368" s="16" t="n">
        <v>0.59562251984127</v>
      </c>
      <c r="N368" s="16" t="n">
        <v>0.11955301811902</v>
      </c>
      <c r="O368" s="16" t="n">
        <v>0.00660379767661848</v>
      </c>
      <c r="P368" s="34" t="b">
        <f aca="false">FALSE()</f>
        <v>0</v>
      </c>
      <c r="Q368" s="16"/>
    </row>
    <row r="369" customFormat="false" ht="22.35" hidden="false" customHeight="false" outlineLevel="0" collapsed="false">
      <c r="A369" s="6" t="s">
        <v>2152</v>
      </c>
      <c r="B369" s="7" t="s">
        <v>1469</v>
      </c>
      <c r="C369" s="17" t="n">
        <v>765</v>
      </c>
      <c r="D369" s="16" t="n">
        <v>0.592375775682754</v>
      </c>
      <c r="E369" s="16" t="n">
        <v>0.0778069089656178</v>
      </c>
      <c r="F369" s="16" t="n">
        <v>0.576773381233653</v>
      </c>
      <c r="G369" s="16" t="n">
        <v>0.0655208596002957</v>
      </c>
      <c r="H369" s="16" t="n">
        <v>-2.10853312410477</v>
      </c>
      <c r="I369" s="17" t="n">
        <v>161.721982210242</v>
      </c>
      <c r="J369" s="16" t="n">
        <v>0.0365257368307974</v>
      </c>
      <c r="K369" s="16" t="n">
        <v>0.0699500728416286</v>
      </c>
      <c r="L369" s="16" t="n">
        <v>-0.230292599934766</v>
      </c>
      <c r="M369" s="16" t="n">
        <v>0.5953125</v>
      </c>
      <c r="N369" s="16" t="n">
        <v>0.12036641892745</v>
      </c>
      <c r="O369" s="16" t="n">
        <v>0.00650391037238022</v>
      </c>
      <c r="P369" s="34" t="b">
        <f aca="false">FALSE()</f>
        <v>0</v>
      </c>
      <c r="Q369" s="16"/>
    </row>
    <row r="370" customFormat="false" ht="22.35" hidden="false" customHeight="false" outlineLevel="0" collapsed="false">
      <c r="A370" s="6" t="s">
        <v>2153</v>
      </c>
      <c r="B370" s="7" t="s">
        <v>1469</v>
      </c>
      <c r="C370" s="17" t="n">
        <v>766</v>
      </c>
      <c r="D370" s="16" t="n">
        <v>0.59235570331525</v>
      </c>
      <c r="E370" s="16" t="n">
        <v>0.0777458341214984</v>
      </c>
      <c r="F370" s="16" t="n">
        <v>0.576843130318255</v>
      </c>
      <c r="G370" s="16" t="n">
        <v>0.0654341133987029</v>
      </c>
      <c r="H370" s="16" t="n">
        <v>-2.09817999087034</v>
      </c>
      <c r="I370" s="17" t="n">
        <v>161.680572950421</v>
      </c>
      <c r="J370" s="16" t="n">
        <v>0.0374438538762227</v>
      </c>
      <c r="K370" s="16" t="n">
        <v>0.071411761758421</v>
      </c>
      <c r="L370" s="16" t="n">
        <v>-0.229243613404528</v>
      </c>
      <c r="M370" s="16" t="n">
        <v>0.595039682539683</v>
      </c>
      <c r="N370" s="16" t="n">
        <v>0.121459932406014</v>
      </c>
      <c r="O370" s="16" t="n">
        <v>0.00642130610227034</v>
      </c>
      <c r="P370" s="34" t="b">
        <f aca="false">FALSE()</f>
        <v>0</v>
      </c>
      <c r="Q370" s="16"/>
    </row>
    <row r="371" customFormat="false" ht="22.35" hidden="false" customHeight="false" outlineLevel="0" collapsed="false">
      <c r="A371" s="6" t="s">
        <v>2154</v>
      </c>
      <c r="B371" s="7" t="s">
        <v>1469</v>
      </c>
      <c r="C371" s="17" t="n">
        <v>767</v>
      </c>
      <c r="D371" s="16" t="n">
        <v>0.592310124046753</v>
      </c>
      <c r="E371" s="16" t="n">
        <v>0.0776800833108089</v>
      </c>
      <c r="F371" s="16" t="n">
        <v>0.576887482445632</v>
      </c>
      <c r="G371" s="16" t="n">
        <v>0.0653447175935918</v>
      </c>
      <c r="H371" s="16" t="n">
        <v>-2.08791491788142</v>
      </c>
      <c r="I371" s="17" t="n">
        <v>161.640629676057</v>
      </c>
      <c r="J371" s="16" t="n">
        <v>0.0383736417572633</v>
      </c>
      <c r="K371" s="16" t="n">
        <v>0.0729503496530659</v>
      </c>
      <c r="L371" s="16" t="n">
        <v>-0.228200673326267</v>
      </c>
      <c r="M371" s="16" t="n">
        <v>0.594940476190476</v>
      </c>
      <c r="N371" s="16" t="n">
        <v>0.122666176849984</v>
      </c>
      <c r="O371" s="16" t="n">
        <v>0.0063478268499388</v>
      </c>
      <c r="P371" s="34" t="b">
        <f aca="false">FALSE()</f>
        <v>0</v>
      </c>
      <c r="Q371" s="16"/>
    </row>
    <row r="372" customFormat="false" ht="22.35" hidden="false" customHeight="false" outlineLevel="0" collapsed="false">
      <c r="A372" s="6" t="s">
        <v>2155</v>
      </c>
      <c r="B372" s="7" t="s">
        <v>1469</v>
      </c>
      <c r="C372" s="17" t="n">
        <v>768</v>
      </c>
      <c r="D372" s="16" t="n">
        <v>0.592243847038342</v>
      </c>
      <c r="E372" s="16" t="n">
        <v>0.0776124023746285</v>
      </c>
      <c r="F372" s="16" t="n">
        <v>0.576911464160188</v>
      </c>
      <c r="G372" s="16" t="n">
        <v>0.0652557984967605</v>
      </c>
      <c r="H372" s="16" t="n">
        <v>-2.07763022670845</v>
      </c>
      <c r="I372" s="17" t="n">
        <v>161.603105193186</v>
      </c>
      <c r="J372" s="16" t="n">
        <v>0.0393249680104521</v>
      </c>
      <c r="K372" s="16" t="n">
        <v>0.0744859047208473</v>
      </c>
      <c r="L372" s="16" t="n">
        <v>-0.227150176709121</v>
      </c>
      <c r="M372" s="16" t="n">
        <v>0.594655257936508</v>
      </c>
      <c r="N372" s="16" t="n">
        <v>0.123776841828151</v>
      </c>
      <c r="O372" s="16" t="n">
        <v>0.00627617215591437</v>
      </c>
      <c r="P372" s="34" t="b">
        <f aca="false">FALSE()</f>
        <v>0</v>
      </c>
      <c r="Q372" s="16"/>
    </row>
    <row r="373" customFormat="false" ht="22.35" hidden="false" customHeight="false" outlineLevel="0" collapsed="false">
      <c r="A373" s="6" t="s">
        <v>2156</v>
      </c>
      <c r="B373" s="7" t="s">
        <v>1469</v>
      </c>
      <c r="C373" s="17" t="n">
        <v>769</v>
      </c>
      <c r="D373" s="16" t="n">
        <v>0.592162017707787</v>
      </c>
      <c r="E373" s="16" t="n">
        <v>0.0775428471791144</v>
      </c>
      <c r="F373" s="16" t="n">
        <v>0.576918947995405</v>
      </c>
      <c r="G373" s="16" t="n">
        <v>0.0651642820471003</v>
      </c>
      <c r="H373" s="16" t="n">
        <v>-2.06750847280629</v>
      </c>
      <c r="I373" s="17" t="n">
        <v>161.564337230874</v>
      </c>
      <c r="J373" s="16" t="n">
        <v>0.0402808930117879</v>
      </c>
      <c r="K373" s="16" t="n">
        <v>0.0759844118176907</v>
      </c>
      <c r="L373" s="16" t="n">
        <v>-0.226119297148918</v>
      </c>
      <c r="M373" s="16" t="n">
        <v>0.59437003968254</v>
      </c>
      <c r="N373" s="16" t="n">
        <v>0.124971396144186</v>
      </c>
      <c r="O373" s="16" t="n">
        <v>0.00621000942017743</v>
      </c>
      <c r="P373" s="34" t="b">
        <f aca="false">FALSE()</f>
        <v>0</v>
      </c>
      <c r="Q373" s="16"/>
    </row>
    <row r="374" customFormat="false" ht="22.35" hidden="false" customHeight="false" outlineLevel="0" collapsed="false">
      <c r="A374" s="6" t="s">
        <v>2157</v>
      </c>
      <c r="B374" s="7" t="s">
        <v>1469</v>
      </c>
      <c r="C374" s="17" t="n">
        <v>770</v>
      </c>
      <c r="D374" s="16" t="n">
        <v>0.592074459647946</v>
      </c>
      <c r="E374" s="16" t="n">
        <v>0.077468262879455</v>
      </c>
      <c r="F374" s="16" t="n">
        <v>0.576916598442006</v>
      </c>
      <c r="G374" s="16" t="n">
        <v>0.0650675745511897</v>
      </c>
      <c r="H374" s="16" t="n">
        <v>-2.05806183148831</v>
      </c>
      <c r="I374" s="17" t="n">
        <v>161.524387682998</v>
      </c>
      <c r="J374" s="16" t="n">
        <v>0.0411909620620474</v>
      </c>
      <c r="K374" s="16" t="n">
        <v>0.0774897971702162</v>
      </c>
      <c r="L374" s="16" t="n">
        <v>-0.22516393971132</v>
      </c>
      <c r="M374" s="16" t="n">
        <v>0.59406001984127</v>
      </c>
      <c r="N374" s="16" t="n">
        <v>0.126297998019499</v>
      </c>
      <c r="O374" s="16" t="n">
        <v>0.00615532663064778</v>
      </c>
      <c r="P374" s="34" t="b">
        <f aca="false">FALSE()</f>
        <v>0</v>
      </c>
      <c r="Q374" s="16"/>
    </row>
    <row r="375" customFormat="false" ht="22.35" hidden="false" customHeight="false" outlineLevel="0" collapsed="false">
      <c r="A375" s="6" t="s">
        <v>2158</v>
      </c>
      <c r="B375" s="7" t="s">
        <v>1469</v>
      </c>
      <c r="C375" s="17" t="n">
        <v>771</v>
      </c>
      <c r="D375" s="16" t="n">
        <v>0.591982782837021</v>
      </c>
      <c r="E375" s="16" t="n">
        <v>0.0773878193079871</v>
      </c>
      <c r="F375" s="16" t="n">
        <v>0.576909666596794</v>
      </c>
      <c r="G375" s="16" t="n">
        <v>0.0649673924676498</v>
      </c>
      <c r="H375" s="16" t="n">
        <v>-2.0488082767763</v>
      </c>
      <c r="I375" s="17" t="n">
        <v>161.486081063033</v>
      </c>
      <c r="J375" s="16" t="n">
        <v>0.0420993987963302</v>
      </c>
      <c r="K375" s="16" t="n">
        <v>0.0788500612142447</v>
      </c>
      <c r="L375" s="16" t="n">
        <v>-0.224225914960222</v>
      </c>
      <c r="M375" s="16" t="n">
        <v>0.593948412698413</v>
      </c>
      <c r="N375" s="16" t="n">
        <v>0.127589280117919</v>
      </c>
      <c r="O375" s="16" t="n">
        <v>0.00610633616237503</v>
      </c>
      <c r="P375" s="34" t="b">
        <f aca="false">FALSE()</f>
        <v>0</v>
      </c>
      <c r="Q375" s="16"/>
    </row>
    <row r="376" customFormat="false" ht="22.35" hidden="false" customHeight="false" outlineLevel="0" collapsed="false">
      <c r="A376" s="6" t="s">
        <v>2159</v>
      </c>
      <c r="B376" s="7" t="s">
        <v>1469</v>
      </c>
      <c r="C376" s="17" t="n">
        <v>772</v>
      </c>
      <c r="D376" s="16" t="n">
        <v>0.591885938885392</v>
      </c>
      <c r="E376" s="16" t="n">
        <v>0.07730496866319</v>
      </c>
      <c r="F376" s="16" t="n">
        <v>0.576901008436645</v>
      </c>
      <c r="G376" s="16" t="n">
        <v>0.0648676322555051</v>
      </c>
      <c r="H376" s="16" t="n">
        <v>-2.03912021167073</v>
      </c>
      <c r="I376" s="17" t="n">
        <v>161.450585325783</v>
      </c>
      <c r="J376" s="16" t="n">
        <v>0.0430687155708309</v>
      </c>
      <c r="K376" s="16" t="n">
        <v>0.080366533102045</v>
      </c>
      <c r="L376" s="16" t="n">
        <v>-0.223234304961429</v>
      </c>
      <c r="M376" s="16" t="n">
        <v>0.59375</v>
      </c>
      <c r="N376" s="16" t="n">
        <v>0.128888120062673</v>
      </c>
      <c r="O376" s="16" t="n">
        <v>0.00605357335640235</v>
      </c>
      <c r="P376" s="34" t="b">
        <f aca="false">FALSE()</f>
        <v>0</v>
      </c>
      <c r="Q376" s="16"/>
    </row>
    <row r="377" customFormat="false" ht="22.35" hidden="false" customHeight="false" outlineLevel="0" collapsed="false">
      <c r="A377" s="6" t="s">
        <v>2160</v>
      </c>
      <c r="B377" s="7" t="s">
        <v>1469</v>
      </c>
      <c r="C377" s="17" t="n">
        <v>773</v>
      </c>
      <c r="D377" s="16" t="n">
        <v>0.591789318745047</v>
      </c>
      <c r="E377" s="16" t="n">
        <v>0.0772221484794451</v>
      </c>
      <c r="F377" s="16" t="n">
        <v>0.576892969921007</v>
      </c>
      <c r="G377" s="16" t="n">
        <v>0.0647687033636156</v>
      </c>
      <c r="H377" s="16" t="n">
        <v>-2.02935241186348</v>
      </c>
      <c r="I377" s="17" t="n">
        <v>161.415979727993</v>
      </c>
      <c r="J377" s="16" t="n">
        <v>0.0440651985975556</v>
      </c>
      <c r="K377" s="16" t="n">
        <v>0.0820047417846886</v>
      </c>
      <c r="L377" s="16" t="n">
        <v>-0.222231677411388</v>
      </c>
      <c r="M377" s="16" t="n">
        <v>0.593539186507937</v>
      </c>
      <c r="N377" s="16" t="n">
        <v>0.130297957284258</v>
      </c>
      <c r="O377" s="16" t="n">
        <v>0.00599896104077761</v>
      </c>
      <c r="P377" s="34" t="b">
        <f aca="false">FALSE()</f>
        <v>0</v>
      </c>
      <c r="Q377" s="16"/>
    </row>
    <row r="378" customFormat="false" ht="22.35" hidden="false" customHeight="false" outlineLevel="0" collapsed="false">
      <c r="A378" s="6" t="s">
        <v>2161</v>
      </c>
      <c r="B378" s="7" t="s">
        <v>1469</v>
      </c>
      <c r="C378" s="17" t="n">
        <v>774</v>
      </c>
      <c r="D378" s="16" t="n">
        <v>0.591695318105009</v>
      </c>
      <c r="E378" s="16" t="n">
        <v>0.077140211570913</v>
      </c>
      <c r="F378" s="16" t="n">
        <v>0.576887938197127</v>
      </c>
      <c r="G378" s="16" t="n">
        <v>0.0646707877183599</v>
      </c>
      <c r="H378" s="16" t="n">
        <v>-2.01948552927431</v>
      </c>
      <c r="I378" s="17" t="n">
        <v>161.381638852313</v>
      </c>
      <c r="J378" s="16" t="n">
        <v>0.0450916514112078</v>
      </c>
      <c r="K378" s="16" t="n">
        <v>0.0836523707449765</v>
      </c>
      <c r="L378" s="16" t="n">
        <v>-0.221217124565199</v>
      </c>
      <c r="M378" s="16" t="n">
        <v>0.593266369047619</v>
      </c>
      <c r="N378" s="16" t="n">
        <v>0.131426856462251</v>
      </c>
      <c r="O378" s="16" t="n">
        <v>0.00593918466323005</v>
      </c>
      <c r="P378" s="34" t="b">
        <f aca="false">FALSE()</f>
        <v>0</v>
      </c>
      <c r="Q378" s="16"/>
    </row>
    <row r="379" customFormat="false" ht="22.35" hidden="false" customHeight="false" outlineLevel="0" collapsed="false">
      <c r="A379" s="6" t="s">
        <v>2162</v>
      </c>
      <c r="B379" s="7" t="s">
        <v>1469</v>
      </c>
      <c r="C379" s="17" t="n">
        <v>775</v>
      </c>
      <c r="D379" s="16" t="n">
        <v>0.591604019610015</v>
      </c>
      <c r="E379" s="16" t="n">
        <v>0.0770590187356694</v>
      </c>
      <c r="F379" s="16" t="n">
        <v>0.576884860144648</v>
      </c>
      <c r="G379" s="16" t="n">
        <v>0.0645725030624386</v>
      </c>
      <c r="H379" s="16" t="n">
        <v>-2.00968307324418</v>
      </c>
      <c r="I379" s="17" t="n">
        <v>161.346075075664</v>
      </c>
      <c r="J379" s="16" t="n">
        <v>0.0461314862714748</v>
      </c>
      <c r="K379" s="16" t="n">
        <v>0.0852005643198133</v>
      </c>
      <c r="L379" s="16" t="n">
        <v>-0.220211406117182</v>
      </c>
      <c r="M379" s="16" t="n">
        <v>0.593043154761905</v>
      </c>
      <c r="N379" s="16" t="n">
        <v>0.132811773162616</v>
      </c>
      <c r="O379" s="16" t="n">
        <v>0.00587592438262994</v>
      </c>
      <c r="P379" s="34" t="b">
        <f aca="false">FALSE()</f>
        <v>0</v>
      </c>
      <c r="Q379" s="16"/>
    </row>
    <row r="380" customFormat="false" ht="22.35" hidden="false" customHeight="false" outlineLevel="0" collapsed="false">
      <c r="A380" s="6" t="s">
        <v>2163</v>
      </c>
      <c r="B380" s="7" t="s">
        <v>1469</v>
      </c>
      <c r="C380" s="17" t="n">
        <v>776</v>
      </c>
      <c r="D380" s="16" t="n">
        <v>0.591514063162326</v>
      </c>
      <c r="E380" s="16" t="n">
        <v>0.0769803115784845</v>
      </c>
      <c r="F380" s="16" t="n">
        <v>0.576879936183255</v>
      </c>
      <c r="G380" s="16" t="n">
        <v>0.0644746821615491</v>
      </c>
      <c r="H380" s="16" t="n">
        <v>-2.000236028734</v>
      </c>
      <c r="I380" s="17" t="n">
        <v>161.308550685064</v>
      </c>
      <c r="J380" s="16" t="n">
        <v>0.0471528608047409</v>
      </c>
      <c r="K380" s="16" t="n">
        <v>0.0867779921683702</v>
      </c>
      <c r="L380" s="16" t="n">
        <v>-0.219247804631898</v>
      </c>
      <c r="M380" s="16" t="n">
        <v>0.592757936507937</v>
      </c>
      <c r="N380" s="16" t="n">
        <v>0.134201076596151</v>
      </c>
      <c r="O380" s="16" t="n">
        <v>0.00581434206465708</v>
      </c>
      <c r="P380" s="34" t="b">
        <f aca="false">FALSE()</f>
        <v>0</v>
      </c>
      <c r="Q380" s="16"/>
    </row>
    <row r="381" customFormat="false" ht="22.35" hidden="false" customHeight="false" outlineLevel="0" collapsed="false">
      <c r="A381" s="6" t="s">
        <v>2164</v>
      </c>
      <c r="B381" s="7" t="s">
        <v>1469</v>
      </c>
      <c r="C381" s="17" t="n">
        <v>777</v>
      </c>
      <c r="D381" s="16" t="n">
        <v>0.591424201046205</v>
      </c>
      <c r="E381" s="16" t="n">
        <v>0.0769024412038218</v>
      </c>
      <c r="F381" s="16" t="n">
        <v>0.576874113669579</v>
      </c>
      <c r="G381" s="16" t="n">
        <v>0.0643799766282551</v>
      </c>
      <c r="H381" s="16" t="n">
        <v>-1.99087359728209</v>
      </c>
      <c r="I381" s="17" t="n">
        <v>161.273815061733</v>
      </c>
      <c r="J381" s="16" t="n">
        <v>0.0481839290774288</v>
      </c>
      <c r="K381" s="16" t="n">
        <v>0.0882450598726078</v>
      </c>
      <c r="L381" s="16" t="n">
        <v>-0.218287593788251</v>
      </c>
      <c r="M381" s="16" t="n">
        <v>0.592547123015873</v>
      </c>
      <c r="N381" s="16" t="n">
        <v>0.135431991244111</v>
      </c>
      <c r="O381" s="16" t="n">
        <v>0.00575002870509544</v>
      </c>
      <c r="P381" s="34" t="b">
        <f aca="false">FALSE()</f>
        <v>0</v>
      </c>
      <c r="Q381" s="16"/>
    </row>
    <row r="382" customFormat="false" ht="22.35" hidden="false" customHeight="false" outlineLevel="0" collapsed="false">
      <c r="A382" s="6" t="s">
        <v>2165</v>
      </c>
      <c r="B382" s="7" t="s">
        <v>1469</v>
      </c>
      <c r="C382" s="17" t="n">
        <v>778</v>
      </c>
      <c r="D382" s="16" t="n">
        <v>0.591336593814793</v>
      </c>
      <c r="E382" s="16" t="n">
        <v>0.0768260173026096</v>
      </c>
      <c r="F382" s="16" t="n">
        <v>0.57687123007595</v>
      </c>
      <c r="G382" s="16" t="n">
        <v>0.0642871639095267</v>
      </c>
      <c r="H382" s="16" t="n">
        <v>-1.98135754869394</v>
      </c>
      <c r="I382" s="17" t="n">
        <v>161.239831598697</v>
      </c>
      <c r="J382" s="16" t="n">
        <v>0.0492514191899841</v>
      </c>
      <c r="K382" s="16" t="n">
        <v>0.0898432481927182</v>
      </c>
      <c r="L382" s="16" t="n">
        <v>-0.217308567586722</v>
      </c>
      <c r="M382" s="16" t="n">
        <v>0.592423115079365</v>
      </c>
      <c r="N382" s="16" t="n">
        <v>0.136786433463847</v>
      </c>
      <c r="O382" s="16" t="n">
        <v>0.00568458952229937</v>
      </c>
      <c r="P382" s="34" t="b">
        <f aca="false">FALSE()</f>
        <v>0</v>
      </c>
      <c r="Q382" s="16"/>
    </row>
    <row r="383" customFormat="false" ht="22.35" hidden="false" customHeight="false" outlineLevel="0" collapsed="false">
      <c r="A383" s="6" t="s">
        <v>2166</v>
      </c>
      <c r="B383" s="7" t="s">
        <v>1469</v>
      </c>
      <c r="C383" s="17" t="n">
        <v>779</v>
      </c>
      <c r="D383" s="16" t="n">
        <v>0.591252435157677</v>
      </c>
      <c r="E383" s="16" t="n">
        <v>0.0767502670949633</v>
      </c>
      <c r="F383" s="16" t="n">
        <v>0.5768714455574</v>
      </c>
      <c r="G383" s="16" t="n">
        <v>0.0641933042841653</v>
      </c>
      <c r="H383" s="16" t="n">
        <v>-1.97185807058218</v>
      </c>
      <c r="I383" s="17" t="n">
        <v>161.203899744082</v>
      </c>
      <c r="J383" s="16" t="n">
        <v>0.0503369721955578</v>
      </c>
      <c r="K383" s="16" t="n">
        <v>0.0915017234391436</v>
      </c>
      <c r="L383" s="16" t="n">
        <v>-0.216334495074914</v>
      </c>
      <c r="M383" s="16" t="n">
        <v>0.592199900793651</v>
      </c>
      <c r="N383" s="16" t="n">
        <v>0.138329513833977</v>
      </c>
      <c r="O383" s="16" t="n">
        <v>0.00562259582430976</v>
      </c>
      <c r="P383" s="34" t="b">
        <f aca="false">FALSE()</f>
        <v>0</v>
      </c>
      <c r="Q383" s="16"/>
    </row>
    <row r="384" customFormat="false" ht="22.35" hidden="false" customHeight="false" outlineLevel="0" collapsed="false">
      <c r="A384" s="6" t="s">
        <v>1266</v>
      </c>
      <c r="B384" s="7" t="s">
        <v>1469</v>
      </c>
      <c r="C384" s="17" t="n">
        <v>780</v>
      </c>
      <c r="D384" s="16" t="n">
        <v>0.591171683113757</v>
      </c>
      <c r="E384" s="16" t="n">
        <v>0.0766724511913064</v>
      </c>
      <c r="F384" s="16" t="n">
        <v>0.576872567483714</v>
      </c>
      <c r="G384" s="16" t="n">
        <v>0.0640968136732841</v>
      </c>
      <c r="H384" s="16" t="n">
        <v>-1.96273807719321</v>
      </c>
      <c r="I384" s="17" t="n">
        <v>161.166850449029</v>
      </c>
      <c r="J384" s="16" t="n">
        <v>0.0513981523726159</v>
      </c>
      <c r="K384" s="16" t="n">
        <v>0.0929421927435102</v>
      </c>
      <c r="L384" s="16" t="n">
        <v>-0.215403602763513</v>
      </c>
      <c r="M384" s="16" t="n">
        <v>0.591927083333333</v>
      </c>
      <c r="N384" s="16" t="n">
        <v>0.13957029209286</v>
      </c>
      <c r="O384" s="16" t="n">
        <v>0.00556419912077827</v>
      </c>
      <c r="P384" s="34" t="b">
        <f aca="false">FALSE()</f>
        <v>0</v>
      </c>
      <c r="Q384" s="16"/>
    </row>
    <row r="385" customFormat="false" ht="22.35" hidden="false" customHeight="false" outlineLevel="0" collapsed="false">
      <c r="A385" s="6" t="s">
        <v>2167</v>
      </c>
      <c r="B385" s="7" t="s">
        <v>1469</v>
      </c>
      <c r="C385" s="17" t="n">
        <v>781</v>
      </c>
      <c r="D385" s="16" t="n">
        <v>0.591094955784323</v>
      </c>
      <c r="E385" s="16" t="n">
        <v>0.076591530703557</v>
      </c>
      <c r="F385" s="16" t="n">
        <v>0.576880480091704</v>
      </c>
      <c r="G385" s="16" t="n">
        <v>0.0639999910398894</v>
      </c>
      <c r="H385" s="16" t="n">
        <v>-1.95328917445335</v>
      </c>
      <c r="I385" s="17" t="n">
        <v>161.132416085332</v>
      </c>
      <c r="J385" s="16" t="n">
        <v>0.0525174247269406</v>
      </c>
      <c r="K385" s="16" t="n">
        <v>0.0945951877677098</v>
      </c>
      <c r="L385" s="16" t="n">
        <v>-0.21443114090202</v>
      </c>
      <c r="M385" s="16" t="n">
        <v>0.591765873015873</v>
      </c>
      <c r="N385" s="16" t="n">
        <v>0.140638360422458</v>
      </c>
      <c r="O385" s="16" t="n">
        <v>0.00550616544006182</v>
      </c>
      <c r="P385" s="34" t="b">
        <f aca="false">FALSE()</f>
        <v>0</v>
      </c>
      <c r="Q385" s="16"/>
    </row>
    <row r="386" customFormat="false" ht="22.35" hidden="false" customHeight="false" outlineLevel="0" collapsed="false">
      <c r="A386" s="6" t="s">
        <v>2168</v>
      </c>
      <c r="B386" s="7" t="s">
        <v>1469</v>
      </c>
      <c r="C386" s="17" t="n">
        <v>782</v>
      </c>
      <c r="D386" s="16" t="n">
        <v>0.591022551085087</v>
      </c>
      <c r="E386" s="16" t="n">
        <v>0.0765078810394414</v>
      </c>
      <c r="F386" s="16" t="n">
        <v>0.576897449654557</v>
      </c>
      <c r="G386" s="16" t="n">
        <v>0.0639042593782958</v>
      </c>
      <c r="H386" s="16" t="n">
        <v>-1.94322484279531</v>
      </c>
      <c r="I386" s="17" t="n">
        <v>161.101906497486</v>
      </c>
      <c r="J386" s="16" t="n">
        <v>0.0537320707257452</v>
      </c>
      <c r="K386" s="16" t="n">
        <v>0.0961295368898818</v>
      </c>
      <c r="L386" s="16" t="n">
        <v>-0.213383220892075</v>
      </c>
      <c r="M386" s="16" t="n">
        <v>0.591592261904762</v>
      </c>
      <c r="N386" s="16" t="n">
        <v>0.142494329655971</v>
      </c>
      <c r="O386" s="16" t="n">
        <v>0.00544669266070112</v>
      </c>
      <c r="P386" s="34" t="b">
        <f aca="false">FALSE()</f>
        <v>0</v>
      </c>
      <c r="Q386" s="16"/>
    </row>
    <row r="387" customFormat="false" ht="22.35" hidden="false" customHeight="false" outlineLevel="0" collapsed="false">
      <c r="A387" s="6" t="s">
        <v>2169</v>
      </c>
      <c r="B387" s="7" t="s">
        <v>1469</v>
      </c>
      <c r="C387" s="17" t="n">
        <v>783</v>
      </c>
      <c r="D387" s="16" t="n">
        <v>0.590954950481735</v>
      </c>
      <c r="E387" s="16" t="n">
        <v>0.0764244180358312</v>
      </c>
      <c r="F387" s="16" t="n">
        <v>0.576921408836317</v>
      </c>
      <c r="G387" s="16" t="n">
        <v>0.0638103214647478</v>
      </c>
      <c r="H387" s="16" t="n">
        <v>-1.93282573985209</v>
      </c>
      <c r="I387" s="17" t="n">
        <v>161.073279560916</v>
      </c>
      <c r="J387" s="16" t="n">
        <v>0.055011860094343</v>
      </c>
      <c r="K387" s="16" t="n">
        <v>0.0981932126415154</v>
      </c>
      <c r="L387" s="16" t="n">
        <v>-0.212294500423975</v>
      </c>
      <c r="M387" s="16" t="n">
        <v>0.591431051587302</v>
      </c>
      <c r="N387" s="16" t="n">
        <v>0.143639963087101</v>
      </c>
      <c r="O387" s="16" t="n">
        <v>0.00538642836191105</v>
      </c>
      <c r="P387" s="34" t="b">
        <f aca="false">FALSE()</f>
        <v>0</v>
      </c>
      <c r="Q387" s="16"/>
    </row>
    <row r="388" customFormat="false" ht="22.35" hidden="false" customHeight="false" outlineLevel="0" collapsed="false">
      <c r="A388" s="6" t="s">
        <v>2170</v>
      </c>
      <c r="B388" s="7" t="s">
        <v>1469</v>
      </c>
      <c r="C388" s="17" t="n">
        <v>784</v>
      </c>
      <c r="D388" s="16" t="n">
        <v>0.59088959631596</v>
      </c>
      <c r="E388" s="16" t="n">
        <v>0.0763456473987126</v>
      </c>
      <c r="F388" s="16" t="n">
        <v>0.576947077734849</v>
      </c>
      <c r="G388" s="16" t="n">
        <v>0.0637202769067312</v>
      </c>
      <c r="H388" s="16" t="n">
        <v>-1.92235884316975</v>
      </c>
      <c r="I388" s="17" t="n">
        <v>161.044575413636</v>
      </c>
      <c r="J388" s="16" t="n">
        <v>0.0563257880155954</v>
      </c>
      <c r="K388" s="16" t="n">
        <v>0.100322755478421</v>
      </c>
      <c r="L388" s="16" t="n">
        <v>-0.211197955058606</v>
      </c>
      <c r="M388" s="16" t="n">
        <v>0.591257440476191</v>
      </c>
      <c r="N388" s="16" t="n">
        <v>0.14501576997871</v>
      </c>
      <c r="O388" s="16" t="n">
        <v>0.00532044730755835</v>
      </c>
      <c r="P388" s="34" t="b">
        <f aca="false">FALSE()</f>
        <v>0</v>
      </c>
      <c r="Q388" s="16"/>
    </row>
    <row r="389" customFormat="false" ht="22.35" hidden="false" customHeight="false" outlineLevel="0" collapsed="false">
      <c r="A389" s="6" t="s">
        <v>2171</v>
      </c>
      <c r="B389" s="7" t="s">
        <v>1469</v>
      </c>
      <c r="C389" s="17" t="n">
        <v>785</v>
      </c>
      <c r="D389" s="16" t="n">
        <v>0.590826194761915</v>
      </c>
      <c r="E389" s="16" t="n">
        <v>0.0762683893212216</v>
      </c>
      <c r="F389" s="16" t="n">
        <v>0.576972342773488</v>
      </c>
      <c r="G389" s="16" t="n">
        <v>0.0636317150236311</v>
      </c>
      <c r="H389" s="16" t="n">
        <v>-1.91215586354951</v>
      </c>
      <c r="I389" s="17" t="n">
        <v>161.016085753302</v>
      </c>
      <c r="J389" s="16" t="n">
        <v>0.0576318650811108</v>
      </c>
      <c r="K389" s="16" t="n">
        <v>0.102254057326468</v>
      </c>
      <c r="L389" s="16" t="n">
        <v>-0.210129491197554</v>
      </c>
      <c r="M389" s="16" t="n">
        <v>0.590997023809524</v>
      </c>
      <c r="N389" s="16" t="n">
        <v>0.146147016741684</v>
      </c>
      <c r="O389" s="16" t="n">
        <v>0.00525490261749868</v>
      </c>
      <c r="P389" s="34" t="b">
        <f aca="false">FALSE()</f>
        <v>0</v>
      </c>
      <c r="Q389" s="16"/>
    </row>
    <row r="390" customFormat="false" ht="22.35" hidden="false" customHeight="false" outlineLevel="0" collapsed="false">
      <c r="A390" s="6" t="s">
        <v>2172</v>
      </c>
      <c r="B390" s="7" t="s">
        <v>1469</v>
      </c>
      <c r="C390" s="17" t="n">
        <v>786</v>
      </c>
      <c r="D390" s="16" t="n">
        <v>0.590765098998678</v>
      </c>
      <c r="E390" s="16" t="n">
        <v>0.0761924173457259</v>
      </c>
      <c r="F390" s="16" t="n">
        <v>0.576996272992852</v>
      </c>
      <c r="G390" s="16" t="n">
        <v>0.0635442242032468</v>
      </c>
      <c r="H390" s="16" t="n">
        <v>-1.90240214455574</v>
      </c>
      <c r="I390" s="17" t="n">
        <v>160.987548996265</v>
      </c>
      <c r="J390" s="16" t="n">
        <v>0.0589041046080733</v>
      </c>
      <c r="K390" s="16" t="n">
        <v>0.104144688848825</v>
      </c>
      <c r="L390" s="16" t="n">
        <v>-0.209109987756152</v>
      </c>
      <c r="M390" s="16" t="n">
        <v>0.590910218253968</v>
      </c>
      <c r="N390" s="16" t="n">
        <v>0.147569603232103</v>
      </c>
      <c r="O390" s="16" t="n">
        <v>0.00518824427449841</v>
      </c>
      <c r="P390" s="34" t="b">
        <f aca="false">FALSE()</f>
        <v>0</v>
      </c>
      <c r="Q390" s="16"/>
    </row>
    <row r="391" customFormat="false" ht="22.35" hidden="false" customHeight="false" outlineLevel="0" collapsed="false">
      <c r="A391" s="6" t="s">
        <v>2173</v>
      </c>
      <c r="B391" s="7" t="s">
        <v>1469</v>
      </c>
      <c r="C391" s="17" t="n">
        <v>787</v>
      </c>
      <c r="D391" s="16" t="n">
        <v>0.590707612884745</v>
      </c>
      <c r="E391" s="16" t="n">
        <v>0.0761206466256293</v>
      </c>
      <c r="F391" s="16" t="n">
        <v>0.577020066710721</v>
      </c>
      <c r="G391" s="16" t="n">
        <v>0.063459727782008</v>
      </c>
      <c r="H391" s="16" t="n">
        <v>-1.89304350573759</v>
      </c>
      <c r="I391" s="17" t="n">
        <v>160.958366179644</v>
      </c>
      <c r="J391" s="16" t="n">
        <v>0.0601468645934216</v>
      </c>
      <c r="K391" s="16" t="n">
        <v>0.106036316084409</v>
      </c>
      <c r="L391" s="16" t="n">
        <v>-0.208134618028959</v>
      </c>
      <c r="M391" s="16" t="n">
        <v>0.590798611111111</v>
      </c>
      <c r="N391" s="16" t="n">
        <v>0.148905971192581</v>
      </c>
      <c r="O391" s="16" t="n">
        <v>0.00511561899610092</v>
      </c>
      <c r="P391" s="34" t="b">
        <f aca="false">FALSE()</f>
        <v>0</v>
      </c>
      <c r="Q391" s="16"/>
    </row>
    <row r="392" customFormat="false" ht="22.35" hidden="false" customHeight="false" outlineLevel="0" collapsed="false">
      <c r="A392" s="6" t="s">
        <v>2174</v>
      </c>
      <c r="B392" s="7" t="s">
        <v>1469</v>
      </c>
      <c r="C392" s="17" t="n">
        <v>788</v>
      </c>
      <c r="D392" s="16" t="n">
        <v>0.590656137832083</v>
      </c>
      <c r="E392" s="16" t="n">
        <v>0.0760524969903547</v>
      </c>
      <c r="F392" s="16" t="n">
        <v>0.577047637750186</v>
      </c>
      <c r="G392" s="16" t="n">
        <v>0.0633749648422751</v>
      </c>
      <c r="H392" s="16" t="n">
        <v>-1.88389757609903</v>
      </c>
      <c r="I392" s="17" t="n">
        <v>160.925251021736</v>
      </c>
      <c r="J392" s="16" t="n">
        <v>0.0613825471580486</v>
      </c>
      <c r="K392" s="16" t="n">
        <v>0.107741714396251</v>
      </c>
      <c r="L392" s="16" t="n">
        <v>-0.207189329530301</v>
      </c>
      <c r="M392" s="16" t="n">
        <v>0.590600198412698</v>
      </c>
      <c r="N392" s="16" t="n">
        <v>0.149740402973164</v>
      </c>
      <c r="O392" s="16" t="n">
        <v>0.00504064445509696</v>
      </c>
      <c r="P392" s="34" t="b">
        <f aca="false">FALSE()</f>
        <v>0</v>
      </c>
      <c r="Q392" s="16"/>
    </row>
    <row r="393" customFormat="false" ht="22.35" hidden="false" customHeight="false" outlineLevel="0" collapsed="false">
      <c r="A393" s="6" t="s">
        <v>2175</v>
      </c>
      <c r="B393" s="7" t="s">
        <v>1469</v>
      </c>
      <c r="C393" s="17" t="n">
        <v>789</v>
      </c>
      <c r="D393" s="16" t="n">
        <v>0.590608378559045</v>
      </c>
      <c r="E393" s="16" t="n">
        <v>0.0759833493856029</v>
      </c>
      <c r="F393" s="16" t="n">
        <v>0.577076412679409</v>
      </c>
      <c r="G393" s="16" t="n">
        <v>0.0632882318791816</v>
      </c>
      <c r="H393" s="16" t="n">
        <v>-1.87511097569652</v>
      </c>
      <c r="I393" s="17" t="n">
        <v>160.890743913164</v>
      </c>
      <c r="J393" s="16" t="n">
        <v>0.0625896162377564</v>
      </c>
      <c r="K393" s="16" t="n">
        <v>0.109644114557488</v>
      </c>
      <c r="L393" s="16" t="n">
        <v>-0.206285581644257</v>
      </c>
      <c r="M393" s="16" t="n">
        <v>0.590600198412698</v>
      </c>
      <c r="N393" s="16" t="n">
        <v>0.150866521291669</v>
      </c>
      <c r="O393" s="16" t="n">
        <v>0.00496867320219507</v>
      </c>
      <c r="P393" s="34" t="b">
        <f aca="false">FALSE()</f>
        <v>0</v>
      </c>
      <c r="Q393" s="16"/>
    </row>
    <row r="394" customFormat="false" ht="22.35" hidden="false" customHeight="false" outlineLevel="0" collapsed="false">
      <c r="A394" s="6" t="s">
        <v>2176</v>
      </c>
      <c r="B394" s="7" t="s">
        <v>1469</v>
      </c>
      <c r="C394" s="17" t="n">
        <v>790</v>
      </c>
      <c r="D394" s="16" t="n">
        <v>0.59056061889345</v>
      </c>
      <c r="E394" s="16" t="n">
        <v>0.0759107560250752</v>
      </c>
      <c r="F394" s="16" t="n">
        <v>0.577104424814194</v>
      </c>
      <c r="G394" s="16" t="n">
        <v>0.0632003287264988</v>
      </c>
      <c r="H394" s="16" t="n">
        <v>-1.86649179681072</v>
      </c>
      <c r="I394" s="17" t="n">
        <v>160.858206008828</v>
      </c>
      <c r="J394" s="16" t="n">
        <v>0.063792848608923</v>
      </c>
      <c r="K394" s="16" t="n">
        <v>0.111422694329558</v>
      </c>
      <c r="L394" s="16" t="n">
        <v>-0.20539618430169</v>
      </c>
      <c r="M394" s="16" t="n">
        <v>0.590302579365079</v>
      </c>
      <c r="N394" s="16" t="n">
        <v>0.152078203362561</v>
      </c>
      <c r="O394" s="16" t="n">
        <v>0.00490057970530954</v>
      </c>
      <c r="P394" s="34" t="b">
        <f aca="false">FALSE()</f>
        <v>0</v>
      </c>
      <c r="Q394" s="16"/>
    </row>
    <row r="395" customFormat="false" ht="22.35" hidden="false" customHeight="false" outlineLevel="0" collapsed="false">
      <c r="A395" s="6" t="s">
        <v>2177</v>
      </c>
      <c r="B395" s="7" t="s">
        <v>1469</v>
      </c>
      <c r="C395" s="17" t="n">
        <v>791</v>
      </c>
      <c r="D395" s="16" t="n">
        <v>0.590513814552894</v>
      </c>
      <c r="E395" s="16" t="n">
        <v>0.0758386206869813</v>
      </c>
      <c r="F395" s="16" t="n">
        <v>0.577137437493961</v>
      </c>
      <c r="G395" s="16" t="n">
        <v>0.0631146529473809</v>
      </c>
      <c r="H395" s="16" t="n">
        <v>-1.857275768751</v>
      </c>
      <c r="I395" s="17" t="n">
        <v>160.827811978742</v>
      </c>
      <c r="J395" s="16" t="n">
        <v>0.065100611751914</v>
      </c>
      <c r="K395" s="16" t="n">
        <v>0.113372865619154</v>
      </c>
      <c r="L395" s="16" t="n">
        <v>-0.204436748935052</v>
      </c>
      <c r="M395" s="16" t="n">
        <v>0.590166170634921</v>
      </c>
      <c r="N395" s="16" t="n">
        <v>0.153089511397269</v>
      </c>
      <c r="O395" s="16" t="n">
        <v>0.00483122701710584</v>
      </c>
      <c r="P395" s="34" t="b">
        <f aca="false">FALSE()</f>
        <v>0</v>
      </c>
      <c r="Q395" s="16"/>
    </row>
    <row r="396" customFormat="false" ht="22.35" hidden="false" customHeight="false" outlineLevel="0" collapsed="false">
      <c r="A396" s="6" t="s">
        <v>2178</v>
      </c>
      <c r="B396" s="7" t="s">
        <v>1469</v>
      </c>
      <c r="C396" s="17" t="n">
        <v>792</v>
      </c>
      <c r="D396" s="16" t="n">
        <v>0.590470634647573</v>
      </c>
      <c r="E396" s="16" t="n">
        <v>0.0757683450632572</v>
      </c>
      <c r="F396" s="16" t="n">
        <v>0.577176625480322</v>
      </c>
      <c r="G396" s="16" t="n">
        <v>0.0630317460647006</v>
      </c>
      <c r="H396" s="16" t="n">
        <v>-1.84763707714298</v>
      </c>
      <c r="I396" s="17" t="n">
        <v>160.798824290431</v>
      </c>
      <c r="J396" s="16" t="n">
        <v>0.0664921114662736</v>
      </c>
      <c r="K396" s="16" t="n">
        <v>0.115553711300266</v>
      </c>
      <c r="L396" s="16" t="n">
        <v>-0.203427768416774</v>
      </c>
      <c r="M396" s="16" t="n">
        <v>0.59000496031746</v>
      </c>
      <c r="N396" s="16" t="n">
        <v>0.154370348750255</v>
      </c>
      <c r="O396" s="16" t="n">
        <v>0.00475817451905999</v>
      </c>
      <c r="P396" s="34" t="b">
        <f aca="false">FALSE()</f>
        <v>0</v>
      </c>
      <c r="Q396" s="16"/>
    </row>
    <row r="397" customFormat="false" ht="22.35" hidden="false" customHeight="false" outlineLevel="0" collapsed="false">
      <c r="A397" s="6" t="s">
        <v>2179</v>
      </c>
      <c r="B397" s="7" t="s">
        <v>1469</v>
      </c>
      <c r="C397" s="17" t="n">
        <v>793</v>
      </c>
      <c r="D397" s="16" t="n">
        <v>0.590426330825738</v>
      </c>
      <c r="E397" s="16" t="n">
        <v>0.0757005737310307</v>
      </c>
      <c r="F397" s="16" t="n">
        <v>0.577215229244774</v>
      </c>
      <c r="G397" s="16" t="n">
        <v>0.0629508554427804</v>
      </c>
      <c r="H397" s="16" t="n">
        <v>-1.83784391125447</v>
      </c>
      <c r="I397" s="17" t="n">
        <v>160.76971714134</v>
      </c>
      <c r="J397" s="16" t="n">
        <v>0.0679311341128304</v>
      </c>
      <c r="K397" s="16" t="n">
        <v>0.117807858992163</v>
      </c>
      <c r="L397" s="16" t="n">
        <v>-0.202401499162021</v>
      </c>
      <c r="M397" s="16" t="n">
        <v>0.589744543650794</v>
      </c>
      <c r="N397" s="16" t="n">
        <v>0.1560732202789</v>
      </c>
      <c r="O397" s="16" t="n">
        <v>0.00468136960021196</v>
      </c>
      <c r="P397" s="34" t="b">
        <f aca="false">FALSE()</f>
        <v>0</v>
      </c>
      <c r="Q397" s="16"/>
    </row>
    <row r="398" customFormat="false" ht="22.35" hidden="false" customHeight="false" outlineLevel="0" collapsed="false">
      <c r="A398" s="6" t="s">
        <v>2180</v>
      </c>
      <c r="B398" s="7" t="s">
        <v>1469</v>
      </c>
      <c r="C398" s="17" t="n">
        <v>794</v>
      </c>
      <c r="D398" s="16" t="n">
        <v>0.590378983611957</v>
      </c>
      <c r="E398" s="16" t="n">
        <v>0.0756348308749252</v>
      </c>
      <c r="F398" s="16" t="n">
        <v>0.577249823466905</v>
      </c>
      <c r="G398" s="16" t="n">
        <v>0.0628710081511783</v>
      </c>
      <c r="H398" s="16" t="n">
        <v>-1.82811998850481</v>
      </c>
      <c r="I398" s="17" t="n">
        <v>160.739807451046</v>
      </c>
      <c r="J398" s="16" t="n">
        <v>0.0693854698362459</v>
      </c>
      <c r="K398" s="16" t="n">
        <v>0.119929071145531</v>
      </c>
      <c r="L398" s="16" t="n">
        <v>-0.201383784009292</v>
      </c>
      <c r="M398" s="16" t="n">
        <v>0.589521329365079</v>
      </c>
      <c r="N398" s="16" t="n">
        <v>0.157455213251801</v>
      </c>
      <c r="O398" s="16" t="n">
        <v>0.00460407715356205</v>
      </c>
      <c r="P398" s="34" t="b">
        <f aca="false">FALSE()</f>
        <v>0</v>
      </c>
      <c r="Q398" s="16"/>
    </row>
    <row r="399" customFormat="false" ht="22.35" hidden="false" customHeight="false" outlineLevel="0" collapsed="false">
      <c r="A399" s="6" t="s">
        <v>2181</v>
      </c>
      <c r="B399" s="7" t="s">
        <v>1469</v>
      </c>
      <c r="C399" s="17" t="n">
        <v>795</v>
      </c>
      <c r="D399" s="16" t="n">
        <v>0.590337153483776</v>
      </c>
      <c r="E399" s="16" t="n">
        <v>0.0755677735599974</v>
      </c>
      <c r="F399" s="16" t="n">
        <v>0.577289403997046</v>
      </c>
      <c r="G399" s="16" t="n">
        <v>0.0627924106707631</v>
      </c>
      <c r="H399" s="16" t="n">
        <v>-1.8184756692104</v>
      </c>
      <c r="I399" s="17" t="n">
        <v>160.712642438924</v>
      </c>
      <c r="J399" s="16" t="n">
        <v>0.0708532604645973</v>
      </c>
      <c r="K399" s="16" t="n">
        <v>0.122160793904478</v>
      </c>
      <c r="L399" s="16" t="n">
        <v>-0.200369468225537</v>
      </c>
      <c r="M399" s="16" t="n">
        <v>0.589298115079365</v>
      </c>
      <c r="N399" s="16" t="n">
        <v>0.158709898457531</v>
      </c>
      <c r="O399" s="16" t="n">
        <v>0.00453070595031616</v>
      </c>
      <c r="P399" s="34" t="b">
        <f aca="false">FALSE()</f>
        <v>0</v>
      </c>
      <c r="Q399" s="16"/>
    </row>
    <row r="400" customFormat="false" ht="22.35" hidden="false" customHeight="false" outlineLevel="0" collapsed="false">
      <c r="A400" s="6" t="s">
        <v>2182</v>
      </c>
      <c r="B400" s="7" t="s">
        <v>1469</v>
      </c>
      <c r="C400" s="17" t="n">
        <v>796</v>
      </c>
      <c r="D400" s="16" t="n">
        <v>0.590301255267095</v>
      </c>
      <c r="E400" s="16" t="n">
        <v>0.0754997394205974</v>
      </c>
      <c r="F400" s="16" t="n">
        <v>0.577335027949712</v>
      </c>
      <c r="G400" s="16" t="n">
        <v>0.0627133060664712</v>
      </c>
      <c r="H400" s="16" t="n">
        <v>-1.80882014749529</v>
      </c>
      <c r="I400" s="17" t="n">
        <v>160.68580234763</v>
      </c>
      <c r="J400" s="16" t="n">
        <v>0.0723483942047015</v>
      </c>
      <c r="K400" s="16" t="n">
        <v>0.124171148035364</v>
      </c>
      <c r="L400" s="16" t="n">
        <v>-0.199352880227888</v>
      </c>
      <c r="M400" s="16" t="n">
        <v>0.588938492063492</v>
      </c>
      <c r="N400" s="16" t="n">
        <v>0.160010799251528</v>
      </c>
      <c r="O400" s="16" t="n">
        <v>0.00445789626199389</v>
      </c>
      <c r="P400" s="34" t="b">
        <f aca="false">FALSE()</f>
        <v>0</v>
      </c>
      <c r="Q400" s="16"/>
    </row>
    <row r="401" customFormat="false" ht="22.35" hidden="false" customHeight="false" outlineLevel="0" collapsed="false">
      <c r="A401" s="6" t="s">
        <v>2183</v>
      </c>
      <c r="B401" s="7" t="s">
        <v>1469</v>
      </c>
      <c r="C401" s="17" t="n">
        <v>797</v>
      </c>
      <c r="D401" s="16" t="n">
        <v>0.590266990331147</v>
      </c>
      <c r="E401" s="16" t="n">
        <v>0.0754335130109519</v>
      </c>
      <c r="F401" s="16" t="n">
        <v>0.577382377620641</v>
      </c>
      <c r="G401" s="16" t="n">
        <v>0.0626351937618304</v>
      </c>
      <c r="H401" s="16" t="n">
        <v>-1.7990920738707</v>
      </c>
      <c r="I401" s="17" t="n">
        <v>160.658319957298</v>
      </c>
      <c r="J401" s="16" t="n">
        <v>0.0738810325555134</v>
      </c>
      <c r="K401" s="16" t="n">
        <v>0.126123523284813</v>
      </c>
      <c r="L401" s="16" t="n">
        <v>-0.198328961134046</v>
      </c>
      <c r="M401" s="16" t="n">
        <v>0.58875248015873</v>
      </c>
      <c r="N401" s="16" t="n">
        <v>0.161517621420642</v>
      </c>
      <c r="O401" s="16" t="n">
        <v>0.00437799973691764</v>
      </c>
      <c r="P401" s="34" t="b">
        <f aca="false">FALSE()</f>
        <v>0</v>
      </c>
      <c r="Q401" s="16"/>
    </row>
    <row r="402" customFormat="false" ht="22.35" hidden="false" customHeight="false" outlineLevel="0" collapsed="false">
      <c r="A402" s="6" t="s">
        <v>2184</v>
      </c>
      <c r="B402" s="7" t="s">
        <v>1469</v>
      </c>
      <c r="C402" s="17" t="n">
        <v>798</v>
      </c>
      <c r="D402" s="16" t="n">
        <v>0.590231023547733</v>
      </c>
      <c r="E402" s="16" t="n">
        <v>0.0753695260779814</v>
      </c>
      <c r="F402" s="16" t="n">
        <v>0.577427788215988</v>
      </c>
      <c r="G402" s="16" t="n">
        <v>0.062558977154274</v>
      </c>
      <c r="H402" s="16" t="n">
        <v>-1.78932587876302</v>
      </c>
      <c r="I402" s="17" t="n">
        <v>160.6308448766</v>
      </c>
      <c r="J402" s="16" t="n">
        <v>0.075446517068276</v>
      </c>
      <c r="K402" s="16" t="n">
        <v>0.128320920423502</v>
      </c>
      <c r="L402" s="16" t="n">
        <v>-0.197300350489806</v>
      </c>
      <c r="M402" s="16" t="n">
        <v>0.588504464285714</v>
      </c>
      <c r="N402" s="16" t="n">
        <v>0.16275896974119</v>
      </c>
      <c r="O402" s="16" t="n">
        <v>0.00429316657652151</v>
      </c>
      <c r="P402" s="34" t="b">
        <f aca="false">FALSE()</f>
        <v>0</v>
      </c>
      <c r="Q402" s="16"/>
    </row>
    <row r="403" customFormat="false" ht="22.35" hidden="false" customHeight="false" outlineLevel="0" collapsed="false">
      <c r="A403" s="6" t="s">
        <v>2185</v>
      </c>
      <c r="B403" s="7" t="s">
        <v>1469</v>
      </c>
      <c r="C403" s="17" t="n">
        <v>799</v>
      </c>
      <c r="D403" s="16" t="n">
        <v>0.590196919611811</v>
      </c>
      <c r="E403" s="16" t="n">
        <v>0.0753058907726947</v>
      </c>
      <c r="F403" s="16" t="n">
        <v>0.577474267525049</v>
      </c>
      <c r="G403" s="16" t="n">
        <v>0.0624830446948868</v>
      </c>
      <c r="H403" s="16" t="n">
        <v>-1.77964499825795</v>
      </c>
      <c r="I403" s="17" t="n">
        <v>160.603325796341</v>
      </c>
      <c r="J403" s="16" t="n">
        <v>0.0770251923724989</v>
      </c>
      <c r="K403" s="16" t="n">
        <v>0.130364823958348</v>
      </c>
      <c r="L403" s="16" t="n">
        <v>-0.196280748011356</v>
      </c>
      <c r="M403" s="16" t="n">
        <v>0.588256448412698</v>
      </c>
      <c r="N403" s="16" t="n">
        <v>0.163827000549566</v>
      </c>
      <c r="O403" s="16" t="n">
        <v>0.00421398192886868</v>
      </c>
      <c r="P403" s="34" t="b">
        <f aca="false">FALSE()</f>
        <v>0</v>
      </c>
      <c r="Q403" s="16"/>
    </row>
    <row r="404" customFormat="false" ht="22.35" hidden="false" customHeight="false" outlineLevel="0" collapsed="false">
      <c r="A404" s="6" t="s">
        <v>1267</v>
      </c>
      <c r="B404" s="7" t="s">
        <v>1469</v>
      </c>
      <c r="C404" s="17" t="n">
        <v>800</v>
      </c>
      <c r="D404" s="16" t="n">
        <v>0.590160791608936</v>
      </c>
      <c r="E404" s="16" t="n">
        <v>0.0752423403621923</v>
      </c>
      <c r="F404" s="16" t="n">
        <v>0.577521684937646</v>
      </c>
      <c r="G404" s="16" t="n">
        <v>0.0624082370747915</v>
      </c>
      <c r="H404" s="16" t="n">
        <v>-1.76952657993536</v>
      </c>
      <c r="I404" s="17" t="n">
        <v>160.57702764609</v>
      </c>
      <c r="J404" s="16" t="n">
        <v>0.0787041203555682</v>
      </c>
      <c r="K404" s="16" t="n">
        <v>0.13282720596812</v>
      </c>
      <c r="L404" s="16" t="n">
        <v>-0.195210287690944</v>
      </c>
      <c r="M404" s="16" t="n">
        <v>0.588008432539683</v>
      </c>
      <c r="N404" s="16" t="n">
        <v>0.165216817340881</v>
      </c>
      <c r="O404" s="16" t="n">
        <v>0.00413653586474765</v>
      </c>
      <c r="P404" s="34" t="b">
        <f aca="false">FALSE()</f>
        <v>0</v>
      </c>
      <c r="Q404" s="16"/>
    </row>
    <row r="405" customFormat="false" ht="22.35" hidden="false" customHeight="false" outlineLevel="0" collapsed="false">
      <c r="A405" s="6" t="s">
        <v>2186</v>
      </c>
      <c r="B405" s="7" t="s">
        <v>1469</v>
      </c>
      <c r="C405" s="17" t="n">
        <v>801</v>
      </c>
      <c r="D405" s="16" t="n">
        <v>0.590121059072123</v>
      </c>
      <c r="E405" s="16" t="n">
        <v>0.075181090359927</v>
      </c>
      <c r="F405" s="16" t="n">
        <v>0.577568428641261</v>
      </c>
      <c r="G405" s="16" t="n">
        <v>0.0623356620414242</v>
      </c>
      <c r="H405" s="16" t="n">
        <v>-1.75892456804875</v>
      </c>
      <c r="I405" s="17" t="n">
        <v>160.551083286696</v>
      </c>
      <c r="J405" s="16" t="n">
        <v>0.0804953866164456</v>
      </c>
      <c r="K405" s="16" t="n">
        <v>0.135464661175284</v>
      </c>
      <c r="L405" s="16" t="n">
        <v>-0.194085377605506</v>
      </c>
      <c r="M405" s="16" t="n">
        <v>0.587834821428571</v>
      </c>
      <c r="N405" s="16" t="n">
        <v>0.166824698126928</v>
      </c>
      <c r="O405" s="16" t="n">
        <v>0.00405482720168331</v>
      </c>
      <c r="P405" s="34" t="b">
        <f aca="false">FALSE()</f>
        <v>0</v>
      </c>
      <c r="Q405" s="16"/>
    </row>
    <row r="406" customFormat="false" ht="22.35" hidden="false" customHeight="false" outlineLevel="0" collapsed="false">
      <c r="A406" s="6" t="s">
        <v>2187</v>
      </c>
      <c r="B406" s="7" t="s">
        <v>1469</v>
      </c>
      <c r="C406" s="17" t="n">
        <v>802</v>
      </c>
      <c r="D406" s="16" t="n">
        <v>0.590082400235454</v>
      </c>
      <c r="E406" s="16" t="n">
        <v>0.0751238654723085</v>
      </c>
      <c r="F406" s="16" t="n">
        <v>0.577612578096131</v>
      </c>
      <c r="G406" s="16" t="n">
        <v>0.0622650637547704</v>
      </c>
      <c r="H406" s="16" t="n">
        <v>-1.74872961509531</v>
      </c>
      <c r="I406" s="17" t="n">
        <v>160.523486918885</v>
      </c>
      <c r="J406" s="16" t="n">
        <v>0.0822492905137127</v>
      </c>
      <c r="K406" s="16" t="n">
        <v>0.137968696698427</v>
      </c>
      <c r="L406" s="16" t="n">
        <v>-0.193007728446005</v>
      </c>
      <c r="M406" s="16" t="n">
        <v>0.587698412698413</v>
      </c>
      <c r="N406" s="16" t="n">
        <v>0.168527750173838</v>
      </c>
      <c r="O406" s="16" t="n">
        <v>0.00396946335436552</v>
      </c>
      <c r="P406" s="34" t="b">
        <f aca="false">FALSE()</f>
        <v>0</v>
      </c>
      <c r="Q406" s="16"/>
    </row>
    <row r="407" customFormat="false" ht="22.35" hidden="false" customHeight="false" outlineLevel="0" collapsed="false">
      <c r="A407" s="6" t="s">
        <v>2188</v>
      </c>
      <c r="B407" s="7" t="s">
        <v>1469</v>
      </c>
      <c r="C407" s="17" t="n">
        <v>803</v>
      </c>
      <c r="D407" s="16" t="n">
        <v>0.590041488749774</v>
      </c>
      <c r="E407" s="16" t="n">
        <v>0.0750678150926065</v>
      </c>
      <c r="F407" s="16" t="n">
        <v>0.577652887615218</v>
      </c>
      <c r="G407" s="16" t="n">
        <v>0.0621942436322866</v>
      </c>
      <c r="H407" s="16" t="n">
        <v>-1.73871773637429</v>
      </c>
      <c r="I407" s="17" t="n">
        <v>160.494435825851</v>
      </c>
      <c r="J407" s="16" t="n">
        <v>0.0840020311661619</v>
      </c>
      <c r="K407" s="16" t="n">
        <v>0.140511257291242</v>
      </c>
      <c r="L407" s="16" t="n">
        <v>-0.191952266906071</v>
      </c>
      <c r="M407" s="16" t="n">
        <v>0.587413194444445</v>
      </c>
      <c r="N407" s="16" t="n">
        <v>0.170237110709597</v>
      </c>
      <c r="O407" s="16" t="n">
        <v>0.00388038860063714</v>
      </c>
      <c r="P407" s="34" t="b">
        <f aca="false">FALSE()</f>
        <v>0</v>
      </c>
      <c r="Q407" s="16"/>
    </row>
    <row r="408" customFormat="false" ht="22.35" hidden="false" customHeight="false" outlineLevel="0" collapsed="false">
      <c r="A408" s="6" t="s">
        <v>2189</v>
      </c>
      <c r="B408" s="7" t="s">
        <v>1469</v>
      </c>
      <c r="C408" s="17" t="n">
        <v>804</v>
      </c>
      <c r="D408" s="16" t="n">
        <v>0.590002200053312</v>
      </c>
      <c r="E408" s="16" t="n">
        <v>0.0750125308647275</v>
      </c>
      <c r="F408" s="16" t="n">
        <v>0.577691732383485</v>
      </c>
      <c r="G408" s="16" t="n">
        <v>0.0621238371122629</v>
      </c>
      <c r="H408" s="16" t="n">
        <v>-1.72910667697958</v>
      </c>
      <c r="I408" s="17" t="n">
        <v>160.465091065765</v>
      </c>
      <c r="J408" s="16" t="n">
        <v>0.085713204606407</v>
      </c>
      <c r="K408" s="16" t="n">
        <v>0.142855341010678</v>
      </c>
      <c r="L408" s="16" t="n">
        <v>-0.190941045385587</v>
      </c>
      <c r="M408" s="16" t="n">
        <v>0.587239583333333</v>
      </c>
      <c r="N408" s="16" t="n">
        <v>0.171657211938711</v>
      </c>
      <c r="O408" s="16" t="n">
        <v>0.0037886402045892</v>
      </c>
      <c r="P408" s="34" t="b">
        <f aca="false">FALSE()</f>
        <v>0</v>
      </c>
      <c r="Q408" s="16"/>
    </row>
    <row r="409" customFormat="false" ht="22.35" hidden="false" customHeight="false" outlineLevel="0" collapsed="false">
      <c r="A409" s="6" t="s">
        <v>2190</v>
      </c>
      <c r="B409" s="7" t="s">
        <v>1469</v>
      </c>
      <c r="C409" s="17" t="n">
        <v>805</v>
      </c>
      <c r="D409" s="16" t="n">
        <v>0.589971480967954</v>
      </c>
      <c r="E409" s="16" t="n">
        <v>0.0749570561386391</v>
      </c>
      <c r="F409" s="16" t="n">
        <v>0.577733671566851</v>
      </c>
      <c r="G409" s="16" t="n">
        <v>0.0620534907721846</v>
      </c>
      <c r="H409" s="16" t="n">
        <v>-1.72025379797</v>
      </c>
      <c r="I409" s="17" t="n">
        <v>160.435976361889</v>
      </c>
      <c r="J409" s="16" t="n">
        <v>0.087314463741341</v>
      </c>
      <c r="K409" s="16" t="n">
        <v>0.145116149189654</v>
      </c>
      <c r="L409" s="16" t="n">
        <v>-0.190012677819738</v>
      </c>
      <c r="M409" s="16" t="n">
        <v>0.586991567460317</v>
      </c>
      <c r="N409" s="16" t="n">
        <v>0.173018296209943</v>
      </c>
      <c r="O409" s="16" t="n">
        <v>0.00369899858499854</v>
      </c>
      <c r="P409" s="34" t="b">
        <f aca="false">FALSE()</f>
        <v>0</v>
      </c>
      <c r="Q409" s="16"/>
    </row>
    <row r="410" customFormat="false" ht="22.35" hidden="false" customHeight="false" outlineLevel="0" collapsed="false">
      <c r="A410" s="6" t="s">
        <v>2191</v>
      </c>
      <c r="B410" s="7" t="s">
        <v>1469</v>
      </c>
      <c r="C410" s="17" t="n">
        <v>806</v>
      </c>
      <c r="D410" s="16" t="n">
        <v>0.589943580159882</v>
      </c>
      <c r="E410" s="16" t="n">
        <v>0.0748981303740117</v>
      </c>
      <c r="F410" s="16" t="n">
        <v>0.577772997989753</v>
      </c>
      <c r="G410" s="16" t="n">
        <v>0.0619785325677716</v>
      </c>
      <c r="H410" s="16" t="n">
        <v>-1.71223563636434</v>
      </c>
      <c r="I410" s="17" t="n">
        <v>160.404736539627</v>
      </c>
      <c r="J410" s="16" t="n">
        <v>0.0887857428909577</v>
      </c>
      <c r="K410" s="16" t="n">
        <v>0.147266519983003</v>
      </c>
      <c r="L410" s="16" t="n">
        <v>-0.18917965996498</v>
      </c>
      <c r="M410" s="16" t="n">
        <v>0.58686755952381</v>
      </c>
      <c r="N410" s="16" t="n">
        <v>0.174138372281742</v>
      </c>
      <c r="O410" s="16" t="n">
        <v>0.00364888473890355</v>
      </c>
      <c r="P410" s="34" t="b">
        <f aca="false">FALSE()</f>
        <v>0</v>
      </c>
      <c r="Q410" s="16"/>
    </row>
    <row r="411" customFormat="false" ht="22.35" hidden="false" customHeight="false" outlineLevel="0" collapsed="false">
      <c r="A411" s="6" t="s">
        <v>2192</v>
      </c>
      <c r="B411" s="7" t="s">
        <v>1469</v>
      </c>
      <c r="C411" s="17" t="n">
        <v>807</v>
      </c>
      <c r="D411" s="16" t="n">
        <v>0.589910027764304</v>
      </c>
      <c r="E411" s="16" t="n">
        <v>0.0748396013774391</v>
      </c>
      <c r="F411" s="16" t="n">
        <v>0.577805129868373</v>
      </c>
      <c r="G411" s="16" t="n">
        <v>0.0619047088053653</v>
      </c>
      <c r="H411" s="16" t="n">
        <v>-1.70440959330662</v>
      </c>
      <c r="I411" s="17" t="n">
        <v>160.374425065336</v>
      </c>
      <c r="J411" s="16" t="n">
        <v>0.0902411422847987</v>
      </c>
      <c r="K411" s="16" t="n">
        <v>0.149322464306984</v>
      </c>
      <c r="L411" s="16" t="n">
        <v>-0.188365879733935</v>
      </c>
      <c r="M411" s="16" t="n">
        <v>0.586793154761905</v>
      </c>
      <c r="N411" s="16" t="n">
        <v>0.17512874093439</v>
      </c>
      <c r="O411" s="16" t="n">
        <v>0.00356144855582313</v>
      </c>
      <c r="P411" s="34" t="b">
        <f aca="false">FALSE()</f>
        <v>0</v>
      </c>
      <c r="Q411" s="16"/>
    </row>
    <row r="412" customFormat="false" ht="22.35" hidden="false" customHeight="false" outlineLevel="0" collapsed="false">
      <c r="A412" s="6" t="s">
        <v>2193</v>
      </c>
      <c r="B412" s="7" t="s">
        <v>1469</v>
      </c>
      <c r="C412" s="17" t="n">
        <v>808</v>
      </c>
      <c r="D412" s="16" t="n">
        <v>0.589869785140459</v>
      </c>
      <c r="E412" s="16" t="n">
        <v>0.0747819774601559</v>
      </c>
      <c r="F412" s="16" t="n">
        <v>0.577831869701247</v>
      </c>
      <c r="G412" s="16" t="n">
        <v>0.0618345037382711</v>
      </c>
      <c r="H412" s="16" t="n">
        <v>-1.69635769244007</v>
      </c>
      <c r="I412" s="17" t="n">
        <v>160.347507452147</v>
      </c>
      <c r="J412" s="16" t="n">
        <v>0.0917586485054885</v>
      </c>
      <c r="K412" s="16" t="n">
        <v>0.151453006673243</v>
      </c>
      <c r="L412" s="16" t="n">
        <v>-0.187521038099063</v>
      </c>
      <c r="M412" s="16" t="n">
        <v>0.586631944444444</v>
      </c>
      <c r="N412" s="16" t="n">
        <v>0.17630089033105</v>
      </c>
      <c r="O412" s="16" t="n">
        <v>0.00347342863782768</v>
      </c>
      <c r="P412" s="34" t="b">
        <f aca="false">FALSE()</f>
        <v>0</v>
      </c>
      <c r="Q412" s="16"/>
    </row>
    <row r="413" customFormat="false" ht="22.35" hidden="false" customHeight="false" outlineLevel="0" collapsed="false">
      <c r="A413" s="6" t="s">
        <v>2194</v>
      </c>
      <c r="B413" s="7" t="s">
        <v>1469</v>
      </c>
      <c r="C413" s="17" t="n">
        <v>809</v>
      </c>
      <c r="D413" s="16" t="n">
        <v>0.589828274259472</v>
      </c>
      <c r="E413" s="16" t="n">
        <v>0.0747221663334566</v>
      </c>
      <c r="F413" s="16" t="n">
        <v>0.577860440453082</v>
      </c>
      <c r="G413" s="16" t="n">
        <v>0.0617646581099048</v>
      </c>
      <c r="H413" s="16" t="n">
        <v>-1.68789794955421</v>
      </c>
      <c r="I413" s="17" t="n">
        <v>160.323148327427</v>
      </c>
      <c r="J413" s="16" t="n">
        <v>0.093375192884806</v>
      </c>
      <c r="K413" s="16" t="n">
        <v>0.153711642392679</v>
      </c>
      <c r="L413" s="16" t="n">
        <v>-0.186626452094586</v>
      </c>
      <c r="M413" s="16" t="n">
        <v>0.586433531746032</v>
      </c>
      <c r="N413" s="16" t="n">
        <v>0.17714703659318</v>
      </c>
      <c r="O413" s="16" t="n">
        <v>0.00339530153013395</v>
      </c>
      <c r="P413" s="34" t="b">
        <f aca="false">FALSE()</f>
        <v>0</v>
      </c>
      <c r="Q413" s="16"/>
    </row>
    <row r="414" customFormat="false" ht="22.35" hidden="false" customHeight="false" outlineLevel="0" collapsed="false">
      <c r="A414" s="6" t="s">
        <v>2195</v>
      </c>
      <c r="B414" s="7" t="s">
        <v>1469</v>
      </c>
      <c r="C414" s="17" t="n">
        <v>810</v>
      </c>
      <c r="D414" s="16" t="n">
        <v>0.589779715969486</v>
      </c>
      <c r="E414" s="16" t="n">
        <v>0.0746611163857658</v>
      </c>
      <c r="F414" s="16" t="n">
        <v>0.577887922313309</v>
      </c>
      <c r="G414" s="16" t="n">
        <v>0.0616961521717295</v>
      </c>
      <c r="H414" s="16" t="n">
        <v>-1.6786031287411</v>
      </c>
      <c r="I414" s="17" t="n">
        <v>160.301583639597</v>
      </c>
      <c r="J414" s="16" t="n">
        <v>0.095177749037018</v>
      </c>
      <c r="K414" s="16" t="n">
        <v>0.156306948359171</v>
      </c>
      <c r="L414" s="16" t="n">
        <v>-0.185634505943677</v>
      </c>
      <c r="M414" s="16" t="n">
        <v>0.586235119047619</v>
      </c>
      <c r="N414" s="16" t="n">
        <v>0.178777426360502</v>
      </c>
      <c r="O414" s="16" t="n">
        <v>0.00332396907757333</v>
      </c>
      <c r="P414" s="34" t="b">
        <f aca="false">FALSE()</f>
        <v>0</v>
      </c>
      <c r="Q414" s="16"/>
    </row>
    <row r="415" customFormat="false" ht="22.35" hidden="false" customHeight="false" outlineLevel="0" collapsed="false">
      <c r="A415" s="6" t="s">
        <v>2196</v>
      </c>
      <c r="B415" s="7" t="s">
        <v>1469</v>
      </c>
      <c r="C415" s="17" t="n">
        <v>811</v>
      </c>
      <c r="D415" s="16" t="n">
        <v>0.589726242167015</v>
      </c>
      <c r="E415" s="16" t="n">
        <v>0.0745999605529953</v>
      </c>
      <c r="F415" s="16" t="n">
        <v>0.577911186435789</v>
      </c>
      <c r="G415" s="16" t="n">
        <v>0.0616294854608823</v>
      </c>
      <c r="H415" s="16" t="n">
        <v>-1.66919004268229</v>
      </c>
      <c r="I415" s="17" t="n">
        <v>160.282294525073</v>
      </c>
      <c r="J415" s="16" t="n">
        <v>0.0970317708299032</v>
      </c>
      <c r="K415" s="16" t="n">
        <v>0.158911542598302</v>
      </c>
      <c r="L415" s="16" t="n">
        <v>-0.184625353324246</v>
      </c>
      <c r="M415" s="16" t="n">
        <v>0.585887896825397</v>
      </c>
      <c r="N415" s="16" t="n">
        <v>0.180195606211941</v>
      </c>
      <c r="O415" s="16" t="n">
        <v>0.00325787516334992</v>
      </c>
      <c r="P415" s="34" t="b">
        <f aca="false">FALSE()</f>
        <v>0</v>
      </c>
      <c r="Q415" s="16"/>
    </row>
    <row r="416" customFormat="false" ht="22.35" hidden="false" customHeight="false" outlineLevel="0" collapsed="false">
      <c r="A416" s="6" t="s">
        <v>2197</v>
      </c>
      <c r="B416" s="7" t="s">
        <v>1469</v>
      </c>
      <c r="C416" s="17" t="n">
        <v>812</v>
      </c>
      <c r="D416" s="16" t="n">
        <v>0.5896703841975</v>
      </c>
      <c r="E416" s="16" t="n">
        <v>0.0745416837290273</v>
      </c>
      <c r="F416" s="16" t="n">
        <v>0.577930041926639</v>
      </c>
      <c r="G416" s="16" t="n">
        <v>0.0615662504452513</v>
      </c>
      <c r="H416" s="16" t="n">
        <v>-1.65997968636913</v>
      </c>
      <c r="I416" s="17" t="n">
        <v>160.264240257358</v>
      </c>
      <c r="J416" s="16" t="n">
        <v>0.0988739530004519</v>
      </c>
      <c r="K416" s="16" t="n">
        <v>0.161292022386744</v>
      </c>
      <c r="L416" s="16" t="n">
        <v>-0.183636262309563</v>
      </c>
      <c r="M416" s="16" t="n">
        <v>0.585590277777778</v>
      </c>
      <c r="N416" s="16" t="n">
        <v>0.181733161786632</v>
      </c>
      <c r="O416" s="16" t="n">
        <v>0.00319250156895774</v>
      </c>
      <c r="P416" s="34" t="b">
        <f aca="false">FALSE()</f>
        <v>0</v>
      </c>
      <c r="Q416" s="16"/>
    </row>
    <row r="417" customFormat="false" ht="22.35" hidden="false" customHeight="false" outlineLevel="0" collapsed="false">
      <c r="A417" s="6" t="s">
        <v>2198</v>
      </c>
      <c r="B417" s="7" t="s">
        <v>1469</v>
      </c>
      <c r="C417" s="17" t="n">
        <v>813</v>
      </c>
      <c r="D417" s="16" t="n">
        <v>0.589612340586506</v>
      </c>
      <c r="E417" s="16" t="n">
        <v>0.0744873236589414</v>
      </c>
      <c r="F417" s="16" t="n">
        <v>0.5779492202597</v>
      </c>
      <c r="G417" s="16" t="n">
        <v>0.0615071684515371</v>
      </c>
      <c r="H417" s="16" t="n">
        <v>-1.65030970564671</v>
      </c>
      <c r="I417" s="17" t="n">
        <v>160.247262506494</v>
      </c>
      <c r="J417" s="16" t="n">
        <v>0.100838253251878</v>
      </c>
      <c r="K417" s="16" t="n">
        <v>0.16396263217106</v>
      </c>
      <c r="L417" s="16" t="n">
        <v>-0.182594247670385</v>
      </c>
      <c r="M417" s="16" t="n">
        <v>0.585230654761905</v>
      </c>
      <c r="N417" s="16" t="n">
        <v>0.183421156209294</v>
      </c>
      <c r="O417" s="16" t="n">
        <v>0.00312172957792945</v>
      </c>
      <c r="P417" s="34" t="b">
        <f aca="false">FALSE()</f>
        <v>0</v>
      </c>
      <c r="Q417" s="16"/>
    </row>
    <row r="418" customFormat="false" ht="22.35" hidden="false" customHeight="false" outlineLevel="0" collapsed="false">
      <c r="A418" s="6" t="s">
        <v>2199</v>
      </c>
      <c r="B418" s="7" t="s">
        <v>1469</v>
      </c>
      <c r="C418" s="17" t="n">
        <v>814</v>
      </c>
      <c r="D418" s="16" t="n">
        <v>0.589559339338908</v>
      </c>
      <c r="E418" s="16" t="n">
        <v>0.0744347431179781</v>
      </c>
      <c r="F418" s="16" t="n">
        <v>0.577971396963103</v>
      </c>
      <c r="G418" s="16" t="n">
        <v>0.0614473985184173</v>
      </c>
      <c r="H418" s="16" t="n">
        <v>-1.64088208693359</v>
      </c>
      <c r="I418" s="17" t="n">
        <v>160.227681925459</v>
      </c>
      <c r="J418" s="16" t="n">
        <v>0.102783449668295</v>
      </c>
      <c r="K418" s="16" t="n">
        <v>0.166646453892225</v>
      </c>
      <c r="L418" s="16" t="n">
        <v>-0.181582975582681</v>
      </c>
      <c r="M418" s="16" t="n">
        <v>0.585032242063492</v>
      </c>
      <c r="N418" s="16" t="n">
        <v>0.18510168486818</v>
      </c>
      <c r="O418" s="16" t="n">
        <v>0.00304936986175668</v>
      </c>
      <c r="P418" s="34" t="b">
        <f aca="false">FALSE()</f>
        <v>0</v>
      </c>
      <c r="Q418" s="16"/>
    </row>
    <row r="419" customFormat="false" ht="22.35" hidden="false" customHeight="false" outlineLevel="0" collapsed="false">
      <c r="A419" s="6" t="s">
        <v>2200</v>
      </c>
      <c r="B419" s="7" t="s">
        <v>1469</v>
      </c>
      <c r="C419" s="17" t="n">
        <v>815</v>
      </c>
      <c r="D419" s="16" t="n">
        <v>0.589514062168064</v>
      </c>
      <c r="E419" s="16" t="n">
        <v>0.0743821200880136</v>
      </c>
      <c r="F419" s="16" t="n">
        <v>0.5779969635298</v>
      </c>
      <c r="G419" s="16" t="n">
        <v>0.061385025136285</v>
      </c>
      <c r="H419" s="16" t="n">
        <v>-1.63206372734577</v>
      </c>
      <c r="I419" s="17" t="n">
        <v>160.205003530531</v>
      </c>
      <c r="J419" s="16" t="n">
        <v>0.104630144426116</v>
      </c>
      <c r="K419" s="16" t="n">
        <v>0.169086876701084</v>
      </c>
      <c r="L419" s="16" t="n">
        <v>-0.180643806299558</v>
      </c>
      <c r="M419" s="16" t="n">
        <v>0.584871031746032</v>
      </c>
      <c r="N419" s="16" t="n">
        <v>0.187067322316563</v>
      </c>
      <c r="O419" s="16" t="n">
        <v>0.00297626436019832</v>
      </c>
      <c r="P419" s="34" t="b">
        <f aca="false">FALSE()</f>
        <v>0</v>
      </c>
      <c r="Q419" s="16"/>
    </row>
    <row r="420" customFormat="false" ht="22.35" hidden="false" customHeight="false" outlineLevel="0" collapsed="false">
      <c r="A420" s="6" t="s">
        <v>2201</v>
      </c>
      <c r="B420" s="7" t="s">
        <v>1469</v>
      </c>
      <c r="C420" s="17" t="n">
        <v>816</v>
      </c>
      <c r="D420" s="16" t="n">
        <v>0.589472910583861</v>
      </c>
      <c r="E420" s="16" t="n">
        <v>0.0743284855121537</v>
      </c>
      <c r="F420" s="16" t="n">
        <v>0.578023723603309</v>
      </c>
      <c r="G420" s="16" t="n">
        <v>0.0613208124250314</v>
      </c>
      <c r="H420" s="16" t="n">
        <v>-1.6236732691828</v>
      </c>
      <c r="I420" s="17" t="n">
        <v>160.181097274013</v>
      </c>
      <c r="J420" s="16" t="n">
        <v>0.106411849429684</v>
      </c>
      <c r="K420" s="16" t="n">
        <v>0.171498708789587</v>
      </c>
      <c r="L420" s="16" t="n">
        <v>-0.179753619970106</v>
      </c>
      <c r="M420" s="16" t="n">
        <v>0.584722222222222</v>
      </c>
      <c r="N420" s="16" t="n">
        <v>0.188383248973912</v>
      </c>
      <c r="O420" s="16" t="n">
        <v>0.002902784819932</v>
      </c>
      <c r="P420" s="34" t="b">
        <f aca="false">FALSE()</f>
        <v>0</v>
      </c>
      <c r="Q420" s="16"/>
    </row>
    <row r="421" customFormat="false" ht="22.35" hidden="false" customHeight="false" outlineLevel="0" collapsed="false">
      <c r="A421" s="6" t="s">
        <v>2202</v>
      </c>
      <c r="B421" s="7" t="s">
        <v>1469</v>
      </c>
      <c r="C421" s="17" t="n">
        <v>817</v>
      </c>
      <c r="D421" s="16" t="n">
        <v>0.589428608033425</v>
      </c>
      <c r="E421" s="16" t="n">
        <v>0.074277302937583</v>
      </c>
      <c r="F421" s="16" t="n">
        <v>0.578048766750003</v>
      </c>
      <c r="G421" s="16" t="n">
        <v>0.0612609643990325</v>
      </c>
      <c r="H421" s="16" t="n">
        <v>-1.61500589614686</v>
      </c>
      <c r="I421" s="17" t="n">
        <v>160.159972888719</v>
      </c>
      <c r="J421" s="16" t="n">
        <v>0.108277714262269</v>
      </c>
      <c r="K421" s="16" t="n">
        <v>0.174100160475946</v>
      </c>
      <c r="L421" s="16" t="n">
        <v>-0.178827942618907</v>
      </c>
      <c r="M421" s="16" t="n">
        <v>0.584585813492064</v>
      </c>
      <c r="N421" s="16" t="n">
        <v>0.190216875409504</v>
      </c>
      <c r="O421" s="16" t="n">
        <v>0.0028250060431897</v>
      </c>
      <c r="P421" s="34" t="b">
        <f aca="false">FALSE()</f>
        <v>0</v>
      </c>
      <c r="Q421" s="16"/>
    </row>
    <row r="422" customFormat="false" ht="22.35" hidden="false" customHeight="false" outlineLevel="0" collapsed="false">
      <c r="A422" s="6" t="s">
        <v>2203</v>
      </c>
      <c r="B422" s="7" t="s">
        <v>1469</v>
      </c>
      <c r="C422" s="17" t="n">
        <v>818</v>
      </c>
      <c r="D422" s="16" t="n">
        <v>0.589380876147273</v>
      </c>
      <c r="E422" s="16" t="n">
        <v>0.0742274003645399</v>
      </c>
      <c r="F422" s="16" t="n">
        <v>0.578074208364904</v>
      </c>
      <c r="G422" s="16" t="n">
        <v>0.0612056802914598</v>
      </c>
      <c r="H422" s="16" t="n">
        <v>-1.60574378084207</v>
      </c>
      <c r="I422" s="17" t="n">
        <v>160.143032991907</v>
      </c>
      <c r="J422" s="16" t="n">
        <v>0.110300326394057</v>
      </c>
      <c r="K422" s="16" t="n">
        <v>0.176940995181808</v>
      </c>
      <c r="L422" s="16" t="n">
        <v>-0.17782938147007</v>
      </c>
      <c r="M422" s="16" t="n">
        <v>0.584350198412698</v>
      </c>
      <c r="N422" s="16" t="n">
        <v>0.191849230065734</v>
      </c>
      <c r="O422" s="16" t="n">
        <v>0.00274398242814159</v>
      </c>
      <c r="P422" s="34" t="b">
        <f aca="false">FALSE()</f>
        <v>0</v>
      </c>
      <c r="Q422" s="16"/>
    </row>
    <row r="423" customFormat="false" ht="22.35" hidden="false" customHeight="false" outlineLevel="0" collapsed="false">
      <c r="A423" s="6" t="s">
        <v>2204</v>
      </c>
      <c r="B423" s="7" t="s">
        <v>1469</v>
      </c>
      <c r="C423" s="17" t="n">
        <v>819</v>
      </c>
      <c r="D423" s="16" t="n">
        <v>0.589331744449005</v>
      </c>
      <c r="E423" s="16" t="n">
        <v>0.0741763690662264</v>
      </c>
      <c r="F423" s="16" t="n">
        <v>0.57809882155915</v>
      </c>
      <c r="G423" s="16" t="n">
        <v>0.061150979879098</v>
      </c>
      <c r="H423" s="16" t="n">
        <v>-1.59640711132671</v>
      </c>
      <c r="I423" s="17" t="n">
        <v>160.127891135028</v>
      </c>
      <c r="J423" s="16" t="n">
        <v>0.112369566676299</v>
      </c>
      <c r="K423" s="16" t="n">
        <v>0.179497190803172</v>
      </c>
      <c r="L423" s="16" t="n">
        <v>-0.176819412772133</v>
      </c>
      <c r="M423" s="16" t="n">
        <v>0.584139384920635</v>
      </c>
      <c r="N423" s="16" t="n">
        <v>0.193496246319896</v>
      </c>
      <c r="O423" s="16" t="n">
        <v>0.00263711997805445</v>
      </c>
      <c r="P423" s="34" t="b">
        <f aca="false">FALSE()</f>
        <v>0</v>
      </c>
      <c r="Q423" s="16"/>
    </row>
    <row r="424" customFormat="false" ht="22.35" hidden="false" customHeight="false" outlineLevel="0" collapsed="false">
      <c r="A424" s="6" t="s">
        <v>2205</v>
      </c>
      <c r="B424" s="7" t="s">
        <v>1469</v>
      </c>
      <c r="C424" s="17" t="n">
        <v>820</v>
      </c>
      <c r="D424" s="16" t="n">
        <v>0.589280771681865</v>
      </c>
      <c r="E424" s="16" t="n">
        <v>0.0741246378402129</v>
      </c>
      <c r="F424" s="16" t="n">
        <v>0.578119080676428</v>
      </c>
      <c r="G424" s="16" t="n">
        <v>0.061094477760157</v>
      </c>
      <c r="H424" s="16" t="n">
        <v>-1.58743326658128</v>
      </c>
      <c r="I424" s="17" t="n">
        <v>160.111262182096</v>
      </c>
      <c r="J424" s="16" t="n">
        <v>0.114387420078993</v>
      </c>
      <c r="K424" s="16" t="n">
        <v>0.182229479204538</v>
      </c>
      <c r="L424" s="16" t="n">
        <v>-0.175851716616291</v>
      </c>
      <c r="M424" s="16" t="n">
        <v>0.583940972222222</v>
      </c>
      <c r="N424" s="16" t="n">
        <v>0.195374726594958</v>
      </c>
      <c r="O424" s="16" t="n">
        <v>0.00255984088190373</v>
      </c>
      <c r="P424" s="34" t="b">
        <f aca="false">FALSE()</f>
        <v>0</v>
      </c>
      <c r="Q424" s="16"/>
    </row>
    <row r="425" customFormat="false" ht="22.35" hidden="false" customHeight="false" outlineLevel="0" collapsed="false">
      <c r="A425" s="6" t="s">
        <v>2206</v>
      </c>
      <c r="B425" s="7" t="s">
        <v>1469</v>
      </c>
      <c r="C425" s="17" t="n">
        <v>821</v>
      </c>
      <c r="D425" s="16" t="n">
        <v>0.589227174263767</v>
      </c>
      <c r="E425" s="16" t="n">
        <v>0.0740741035517471</v>
      </c>
      <c r="F425" s="16" t="n">
        <v>0.578135827369555</v>
      </c>
      <c r="G425" s="16" t="n">
        <v>0.0610390695289483</v>
      </c>
      <c r="H425" s="16" t="n">
        <v>-1.57854691420326</v>
      </c>
      <c r="I425" s="17" t="n">
        <v>160.094743521759</v>
      </c>
      <c r="J425" s="16" t="n">
        <v>0.116413857274342</v>
      </c>
      <c r="K425" s="16" t="n">
        <v>0.185102493367249</v>
      </c>
      <c r="L425" s="16" t="n">
        <v>-0.174893259343312</v>
      </c>
      <c r="M425" s="16" t="n">
        <v>0.58375496031746</v>
      </c>
      <c r="N425" s="16" t="n">
        <v>0.197129594841716</v>
      </c>
      <c r="O425" s="16" t="n">
        <v>0.0024851615166991</v>
      </c>
      <c r="P425" s="34" t="b">
        <f aca="false">FALSE()</f>
        <v>0</v>
      </c>
      <c r="Q425" s="16"/>
    </row>
    <row r="426" customFormat="false" ht="22.35" hidden="false" customHeight="false" outlineLevel="0" collapsed="false">
      <c r="A426" s="6" t="s">
        <v>2207</v>
      </c>
      <c r="B426" s="7" t="s">
        <v>1469</v>
      </c>
      <c r="C426" s="17" t="n">
        <v>822</v>
      </c>
      <c r="D426" s="16" t="n">
        <v>0.589170695061328</v>
      </c>
      <c r="E426" s="16" t="n">
        <v>0.0740232219618986</v>
      </c>
      <c r="F426" s="16" t="n">
        <v>0.578148129228006</v>
      </c>
      <c r="G426" s="16" t="n">
        <v>0.0609830268791694</v>
      </c>
      <c r="H426" s="16" t="n">
        <v>-1.56987898429211</v>
      </c>
      <c r="I426" s="17" t="n">
        <v>160.07778828061</v>
      </c>
      <c r="J426" s="16" t="n">
        <v>0.118417815903541</v>
      </c>
      <c r="K426" s="16" t="n">
        <v>0.187940335125883</v>
      </c>
      <c r="L426" s="16" t="n">
        <v>-0.173959411171977</v>
      </c>
      <c r="M426" s="16" t="n">
        <v>0.583506944444445</v>
      </c>
      <c r="N426" s="16" t="n">
        <v>0.198911951279857</v>
      </c>
      <c r="O426" s="16" t="n">
        <v>0.00241915451267644</v>
      </c>
      <c r="P426" s="34" t="b">
        <f aca="false">FALSE()</f>
        <v>0</v>
      </c>
      <c r="Q426" s="16"/>
    </row>
    <row r="427" customFormat="false" ht="22.35" hidden="false" customHeight="false" outlineLevel="0" collapsed="false">
      <c r="A427" s="6" t="s">
        <v>2208</v>
      </c>
      <c r="B427" s="7" t="s">
        <v>1469</v>
      </c>
      <c r="C427" s="17" t="n">
        <v>823</v>
      </c>
      <c r="D427" s="16" t="n">
        <v>0.589110877707122</v>
      </c>
      <c r="E427" s="16" t="n">
        <v>0.0739710686326706</v>
      </c>
      <c r="F427" s="16" t="n">
        <v>0.57815561346495</v>
      </c>
      <c r="G427" s="16" t="n">
        <v>0.0609241038921002</v>
      </c>
      <c r="H427" s="16" t="n">
        <v>-1.56144188896532</v>
      </c>
      <c r="I427" s="17" t="n">
        <v>160.058611908498</v>
      </c>
      <c r="J427" s="16" t="n">
        <v>0.12039456488533</v>
      </c>
      <c r="K427" s="16" t="n">
        <v>0.190338074009188</v>
      </c>
      <c r="L427" s="16" t="n">
        <v>-0.173054325771288</v>
      </c>
      <c r="M427" s="16" t="n">
        <v>0.583209325396825</v>
      </c>
      <c r="N427" s="16" t="n">
        <v>0.200381728794272</v>
      </c>
      <c r="O427" s="16" t="n">
        <v>0.00234988181569399</v>
      </c>
      <c r="P427" s="34" t="b">
        <f aca="false">FALSE()</f>
        <v>0</v>
      </c>
      <c r="Q427" s="16"/>
    </row>
    <row r="428" customFormat="false" ht="22.35" hidden="false" customHeight="false" outlineLevel="0" collapsed="false">
      <c r="A428" s="6" t="s">
        <v>2209</v>
      </c>
      <c r="B428" s="7" t="s">
        <v>1469</v>
      </c>
      <c r="C428" s="17" t="n">
        <v>824</v>
      </c>
      <c r="D428" s="16" t="n">
        <v>0.589049380709706</v>
      </c>
      <c r="E428" s="16" t="n">
        <v>0.0739150394129374</v>
      </c>
      <c r="F428" s="16" t="n">
        <v>0.578159108100947</v>
      </c>
      <c r="G428" s="16" t="n">
        <v>0.0608581746052548</v>
      </c>
      <c r="H428" s="16" t="n">
        <v>-1.55341475105587</v>
      </c>
      <c r="I428" s="17" t="n">
        <v>160.034828572519</v>
      </c>
      <c r="J428" s="16" t="n">
        <v>0.122299443784988</v>
      </c>
      <c r="K428" s="16" t="n">
        <v>0.192908662754732</v>
      </c>
      <c r="L428" s="16" t="n">
        <v>-0.172201520190981</v>
      </c>
      <c r="M428" s="16" t="n">
        <v>0.583023313492064</v>
      </c>
      <c r="N428" s="16" t="n">
        <v>0.202002877996437</v>
      </c>
      <c r="O428" s="16" t="n">
        <v>0.00227999669798574</v>
      </c>
      <c r="P428" s="34" t="b">
        <f aca="false">FALSE()</f>
        <v>0</v>
      </c>
      <c r="Q428" s="16"/>
    </row>
    <row r="429" customFormat="false" ht="22.35" hidden="false" customHeight="false" outlineLevel="0" collapsed="false">
      <c r="A429" s="6" t="s">
        <v>2210</v>
      </c>
      <c r="B429" s="7" t="s">
        <v>1469</v>
      </c>
      <c r="C429" s="17" t="n">
        <v>825</v>
      </c>
      <c r="D429" s="16" t="n">
        <v>0.588980778608503</v>
      </c>
      <c r="E429" s="16" t="n">
        <v>0.0738589425488692</v>
      </c>
      <c r="F429" s="16" t="n">
        <v>0.578157103675395</v>
      </c>
      <c r="G429" s="16" t="n">
        <v>0.060790617962145</v>
      </c>
      <c r="H429" s="16" t="n">
        <v>-1.54515164522604</v>
      </c>
      <c r="I429" s="17" t="n">
        <v>160.00912821042</v>
      </c>
      <c r="J429" s="16" t="n">
        <v>0.124285079207281</v>
      </c>
      <c r="K429" s="16" t="n">
        <v>0.195743103874845</v>
      </c>
      <c r="L429" s="16" t="n">
        <v>-0.171325158933461</v>
      </c>
      <c r="M429" s="16" t="n">
        <v>0.582862103174603</v>
      </c>
      <c r="N429" s="16" t="n">
        <v>0.204006357554315</v>
      </c>
      <c r="O429" s="16" t="n">
        <v>0.00221156840762375</v>
      </c>
      <c r="P429" s="34" t="b">
        <f aca="false">FALSE()</f>
        <v>0</v>
      </c>
      <c r="Q429" s="16"/>
    </row>
    <row r="430" customFormat="false" ht="22.35" hidden="false" customHeight="false" outlineLevel="0" collapsed="false">
      <c r="A430" s="6" t="s">
        <v>2211</v>
      </c>
      <c r="B430" s="7" t="s">
        <v>1469</v>
      </c>
      <c r="C430" s="17" t="n">
        <v>826</v>
      </c>
      <c r="D430" s="16" t="n">
        <v>0.58889861120513</v>
      </c>
      <c r="E430" s="16" t="n">
        <v>0.0738051089981905</v>
      </c>
      <c r="F430" s="16" t="n">
        <v>0.578143845408254</v>
      </c>
      <c r="G430" s="16" t="n">
        <v>0.0607258425209739</v>
      </c>
      <c r="H430" s="16" t="n">
        <v>-1.53649517756739</v>
      </c>
      <c r="I430" s="17" t="n">
        <v>159.984504646126</v>
      </c>
      <c r="J430" s="16" t="n">
        <v>0.126392340519239</v>
      </c>
      <c r="K430" s="16" t="n">
        <v>0.198534524282681</v>
      </c>
      <c r="L430" s="16" t="n">
        <v>-0.170403130593636</v>
      </c>
      <c r="M430" s="16" t="n">
        <v>0.582601686507937</v>
      </c>
      <c r="N430" s="16" t="n">
        <v>0.205812714596575</v>
      </c>
      <c r="O430" s="16" t="n">
        <v>0.00214530243574516</v>
      </c>
      <c r="P430" s="34" t="b">
        <f aca="false">FALSE()</f>
        <v>0</v>
      </c>
      <c r="Q430" s="16"/>
    </row>
    <row r="431" customFormat="false" ht="22.35" hidden="false" customHeight="false" outlineLevel="0" collapsed="false">
      <c r="A431" s="6" t="s">
        <v>2212</v>
      </c>
      <c r="B431" s="7" t="s">
        <v>1469</v>
      </c>
      <c r="C431" s="17" t="n">
        <v>827</v>
      </c>
      <c r="D431" s="16" t="n">
        <v>0.588798905314219</v>
      </c>
      <c r="E431" s="16" t="n">
        <v>0.0737539384276432</v>
      </c>
      <c r="F431" s="16" t="n">
        <v>0.578116304844529</v>
      </c>
      <c r="G431" s="16" t="n">
        <v>0.0606657506685148</v>
      </c>
      <c r="H431" s="16" t="n">
        <v>-1.5272972828589</v>
      </c>
      <c r="I431" s="17" t="n">
        <v>159.962854742678</v>
      </c>
      <c r="J431" s="16" t="n">
        <v>0.128662003583468</v>
      </c>
      <c r="K431" s="16" t="n">
        <v>0.201641735223335</v>
      </c>
      <c r="L431" s="16" t="n">
        <v>-0.169416107141671</v>
      </c>
      <c r="M431" s="16" t="n">
        <v>0.582390873015873</v>
      </c>
      <c r="N431" s="16" t="n">
        <v>0.208056318809677</v>
      </c>
      <c r="O431" s="16" t="n">
        <v>0.00208057981491946</v>
      </c>
      <c r="P431" s="34" t="b">
        <f aca="false">FALSE()</f>
        <v>0</v>
      </c>
      <c r="Q431" s="16"/>
    </row>
    <row r="432" customFormat="false" ht="22.35" hidden="false" customHeight="false" outlineLevel="0" collapsed="false">
      <c r="A432" s="6" t="s">
        <v>2213</v>
      </c>
      <c r="B432" s="7" t="s">
        <v>1469</v>
      </c>
      <c r="C432" s="17" t="n">
        <v>828</v>
      </c>
      <c r="D432" s="16" t="n">
        <v>0.588685598538531</v>
      </c>
      <c r="E432" s="16" t="n">
        <v>0.0737037300601092</v>
      </c>
      <c r="F432" s="16" t="n">
        <v>0.578079968675026</v>
      </c>
      <c r="G432" s="16" t="n">
        <v>0.0606088542459444</v>
      </c>
      <c r="H432" s="16" t="n">
        <v>-1.51737156399564</v>
      </c>
      <c r="I432" s="17" t="n">
        <v>159.944076172801</v>
      </c>
      <c r="J432" s="16" t="n">
        <v>0.131146933105758</v>
      </c>
      <c r="K432" s="16" t="n">
        <v>0.204769375839175</v>
      </c>
      <c r="L432" s="16" t="n">
        <v>-0.168343600232258</v>
      </c>
      <c r="M432" s="16" t="n">
        <v>0.582080853174603</v>
      </c>
      <c r="N432" s="16" t="n">
        <v>0.210440605327588</v>
      </c>
      <c r="O432" s="16" t="n">
        <v>0.00201317092061295</v>
      </c>
      <c r="P432" s="34" t="b">
        <f aca="false">FALSE()</f>
        <v>0</v>
      </c>
      <c r="Q432" s="16"/>
    </row>
    <row r="433" customFormat="false" ht="22.35" hidden="false" customHeight="false" outlineLevel="0" collapsed="false">
      <c r="A433" s="6" t="s">
        <v>2214</v>
      </c>
      <c r="B433" s="7" t="s">
        <v>1469</v>
      </c>
      <c r="C433" s="17" t="n">
        <v>829</v>
      </c>
      <c r="D433" s="16" t="n">
        <v>0.588566530793196</v>
      </c>
      <c r="E433" s="16" t="n">
        <v>0.0736544550966906</v>
      </c>
      <c r="F433" s="16" t="n">
        <v>0.578033581631052</v>
      </c>
      <c r="G433" s="16" t="n">
        <v>0.0605536773157577</v>
      </c>
      <c r="H433" s="16" t="n">
        <v>-1.50802400846562</v>
      </c>
      <c r="I433" s="17" t="n">
        <v>159.92642413012</v>
      </c>
      <c r="J433" s="16" t="n">
        <v>0.133521307306536</v>
      </c>
      <c r="K433" s="16" t="n">
        <v>0.207922486049578</v>
      </c>
      <c r="L433" s="16" t="n">
        <v>-0.167333192741352</v>
      </c>
      <c r="M433" s="16" t="n">
        <v>0.581820436507937</v>
      </c>
      <c r="N433" s="16" t="n">
        <v>0.212602023313544</v>
      </c>
      <c r="O433" s="16" t="n">
        <v>0.00194552536398128</v>
      </c>
      <c r="P433" s="34" t="b">
        <f aca="false">FALSE()</f>
        <v>0</v>
      </c>
      <c r="Q433" s="16"/>
    </row>
    <row r="434" customFormat="false" ht="22.35" hidden="false" customHeight="false" outlineLevel="0" collapsed="false">
      <c r="A434" s="6" t="s">
        <v>2215</v>
      </c>
      <c r="B434" s="7" t="s">
        <v>1469</v>
      </c>
      <c r="C434" s="17" t="n">
        <v>830</v>
      </c>
      <c r="D434" s="16" t="n">
        <v>0.588450805239874</v>
      </c>
      <c r="E434" s="16" t="n">
        <v>0.0736046942405611</v>
      </c>
      <c r="F434" s="16" t="n">
        <v>0.577985059633844</v>
      </c>
      <c r="G434" s="16" t="n">
        <v>0.0604987662876236</v>
      </c>
      <c r="H434" s="16" t="n">
        <v>-1.49945608006039</v>
      </c>
      <c r="I434" s="17" t="n">
        <v>159.90955484076</v>
      </c>
      <c r="J434" s="16" t="n">
        <v>0.135727020190697</v>
      </c>
      <c r="K434" s="16" t="n">
        <v>0.21104051472139</v>
      </c>
      <c r="L434" s="16" t="n">
        <v>-0.166407818095842</v>
      </c>
      <c r="M434" s="16" t="n">
        <v>0.581622023809524</v>
      </c>
      <c r="N434" s="16" t="n">
        <v>0.214223355856027</v>
      </c>
      <c r="O434" s="16" t="n">
        <v>0.00187979797824695</v>
      </c>
      <c r="P434" s="34" t="b">
        <f aca="false">FALSE()</f>
        <v>0</v>
      </c>
      <c r="Q434" s="16"/>
    </row>
    <row r="435" customFormat="false" ht="22.35" hidden="false" customHeight="false" outlineLevel="0" collapsed="false">
      <c r="A435" s="6" t="s">
        <v>2216</v>
      </c>
      <c r="B435" s="7" t="s">
        <v>1469</v>
      </c>
      <c r="C435" s="17" t="n">
        <v>831</v>
      </c>
      <c r="D435" s="16" t="n">
        <v>0.588344365970346</v>
      </c>
      <c r="E435" s="16" t="n">
        <v>0.0735539371244496</v>
      </c>
      <c r="F435" s="16" t="n">
        <v>0.577946297406917</v>
      </c>
      <c r="G435" s="16" t="n">
        <v>0.0604444769734067</v>
      </c>
      <c r="H435" s="16" t="n">
        <v>-1.49082422220777</v>
      </c>
      <c r="I435" s="17" t="n">
        <v>159.89440323498</v>
      </c>
      <c r="J435" s="16" t="n">
        <v>0.137977782278752</v>
      </c>
      <c r="K435" s="16" t="n">
        <v>0.213579931539284</v>
      </c>
      <c r="L435" s="16" t="n">
        <v>-0.165472505668128</v>
      </c>
      <c r="M435" s="16" t="n">
        <v>0.581473214285714</v>
      </c>
      <c r="N435" s="16" t="n">
        <v>0.216028313536101</v>
      </c>
      <c r="O435" s="16" t="n">
        <v>0.00181520420051259</v>
      </c>
      <c r="P435" s="34" t="b">
        <f aca="false">FALSE()</f>
        <v>0</v>
      </c>
      <c r="Q435" s="16"/>
    </row>
    <row r="436" customFormat="false" ht="22.35" hidden="false" customHeight="false" outlineLevel="0" collapsed="false">
      <c r="A436" s="6" t="s">
        <v>2217</v>
      </c>
      <c r="B436" s="7" t="s">
        <v>1469</v>
      </c>
      <c r="C436" s="17" t="n">
        <v>832</v>
      </c>
      <c r="D436" s="16" t="n">
        <v>0.588252753518852</v>
      </c>
      <c r="E436" s="16" t="n">
        <v>0.0734989880334416</v>
      </c>
      <c r="F436" s="16" t="n">
        <v>0.577920937804629</v>
      </c>
      <c r="G436" s="16" t="n">
        <v>0.0603865320072958</v>
      </c>
      <c r="H436" s="16" t="n">
        <v>-1.48246951016712</v>
      </c>
      <c r="I436" s="17" t="n">
        <v>159.878979276415</v>
      </c>
      <c r="J436" s="16" t="n">
        <v>0.140183834549907</v>
      </c>
      <c r="K436" s="16" t="n">
        <v>0.216671476119967</v>
      </c>
      <c r="L436" s="16" t="n">
        <v>-0.164568113970399</v>
      </c>
      <c r="M436" s="16" t="n">
        <v>0.581262400793651</v>
      </c>
      <c r="N436" s="16" t="n">
        <v>0.217742093794261</v>
      </c>
      <c r="O436" s="16" t="n">
        <v>0.00175665036106268</v>
      </c>
      <c r="P436" s="34" t="b">
        <f aca="false">FALSE()</f>
        <v>0</v>
      </c>
      <c r="Q436" s="16"/>
    </row>
    <row r="437" customFormat="false" ht="22.35" hidden="false" customHeight="false" outlineLevel="0" collapsed="false">
      <c r="A437" s="6" t="s">
        <v>2218</v>
      </c>
      <c r="B437" s="7" t="s">
        <v>1469</v>
      </c>
      <c r="C437" s="17" t="n">
        <v>833</v>
      </c>
      <c r="D437" s="16" t="n">
        <v>0.588173456661233</v>
      </c>
      <c r="E437" s="16" t="n">
        <v>0.0734452121144867</v>
      </c>
      <c r="F437" s="16" t="n">
        <v>0.57790520713059</v>
      </c>
      <c r="G437" s="16" t="n">
        <v>0.0603298157232765</v>
      </c>
      <c r="H437" s="16" t="n">
        <v>-1.47446335798572</v>
      </c>
      <c r="I437" s="17" t="n">
        <v>159.863855735644</v>
      </c>
      <c r="J437" s="16" t="n">
        <v>0.142323453879999</v>
      </c>
      <c r="K437" s="16" t="n">
        <v>0.219325040327514</v>
      </c>
      <c r="L437" s="16" t="n">
        <v>-0.163701730598716</v>
      </c>
      <c r="M437" s="16" t="n">
        <v>0.581051587301587</v>
      </c>
      <c r="N437" s="16" t="n">
        <v>0.21923858487776</v>
      </c>
      <c r="O437" s="16" t="n">
        <v>0.00169790448683742</v>
      </c>
      <c r="P437" s="34" t="b">
        <f aca="false">FALSE()</f>
        <v>0</v>
      </c>
      <c r="Q437" s="16"/>
    </row>
    <row r="438" customFormat="false" ht="22.35" hidden="false" customHeight="false" outlineLevel="0" collapsed="false">
      <c r="A438" s="6" t="s">
        <v>2219</v>
      </c>
      <c r="B438" s="7" t="s">
        <v>1469</v>
      </c>
      <c r="C438" s="17" t="n">
        <v>834</v>
      </c>
      <c r="D438" s="16" t="n">
        <v>0.588104207944906</v>
      </c>
      <c r="E438" s="16" t="n">
        <v>0.0733981811263988</v>
      </c>
      <c r="F438" s="16" t="n">
        <v>0.577898858493035</v>
      </c>
      <c r="G438" s="16" t="n">
        <v>0.0602781323940695</v>
      </c>
      <c r="H438" s="16" t="n">
        <v>-1.4664074729908</v>
      </c>
      <c r="I438" s="17" t="n">
        <v>159.84810253537</v>
      </c>
      <c r="J438" s="16" t="n">
        <v>0.144501826064515</v>
      </c>
      <c r="K438" s="16" t="n">
        <v>0.222186950043623</v>
      </c>
      <c r="L438" s="16" t="n">
        <v>-0.162830521172597</v>
      </c>
      <c r="M438" s="16" t="n">
        <v>0.580828373015873</v>
      </c>
      <c r="N438" s="16" t="n">
        <v>0.220829060494671</v>
      </c>
      <c r="O438" s="16" t="n">
        <v>0.00163592395614633</v>
      </c>
      <c r="P438" s="34" t="b">
        <f aca="false">FALSE()</f>
        <v>0</v>
      </c>
      <c r="Q438" s="16"/>
    </row>
    <row r="439" customFormat="false" ht="22.35" hidden="false" customHeight="false" outlineLevel="0" collapsed="false">
      <c r="A439" s="6" t="s">
        <v>2220</v>
      </c>
      <c r="B439" s="7" t="s">
        <v>1469</v>
      </c>
      <c r="C439" s="17" t="n">
        <v>835</v>
      </c>
      <c r="D439" s="16" t="n">
        <v>0.588043494150803</v>
      </c>
      <c r="E439" s="16" t="n">
        <v>0.0733598530231603</v>
      </c>
      <c r="F439" s="16" t="n">
        <v>0.57790393395901</v>
      </c>
      <c r="G439" s="16" t="n">
        <v>0.0602322982912168</v>
      </c>
      <c r="H439" s="16" t="n">
        <v>-1.45775613591693</v>
      </c>
      <c r="I439" s="17" t="n">
        <v>159.830767962641</v>
      </c>
      <c r="J439" s="16" t="n">
        <v>0.146869840454189</v>
      </c>
      <c r="K439" s="16" t="n">
        <v>0.22516063460838</v>
      </c>
      <c r="L439" s="16" t="n">
        <v>-0.161895257626061</v>
      </c>
      <c r="M439" s="16" t="n">
        <v>0.580530753968254</v>
      </c>
      <c r="N439" s="16" t="n">
        <v>0.222975515665057</v>
      </c>
      <c r="O439" s="16" t="n">
        <v>0.00157567274434209</v>
      </c>
      <c r="P439" s="34" t="b">
        <f aca="false">FALSE()</f>
        <v>0</v>
      </c>
      <c r="Q439" s="16"/>
    </row>
    <row r="440" customFormat="false" ht="22.35" hidden="false" customHeight="false" outlineLevel="0" collapsed="false">
      <c r="A440" s="6" t="s">
        <v>2221</v>
      </c>
      <c r="B440" s="7" t="s">
        <v>1469</v>
      </c>
      <c r="C440" s="17" t="n">
        <v>836</v>
      </c>
      <c r="D440" s="16" t="n">
        <v>0.587988878456366</v>
      </c>
      <c r="E440" s="16" t="n">
        <v>0.0733283081142041</v>
      </c>
      <c r="F440" s="16" t="n">
        <v>0.577917183246812</v>
      </c>
      <c r="G440" s="16" t="n">
        <v>0.0601933513856226</v>
      </c>
      <c r="H440" s="16" t="n">
        <v>-1.44865893370281</v>
      </c>
      <c r="I440" s="17" t="n">
        <v>159.81501282007</v>
      </c>
      <c r="J440" s="16" t="n">
        <v>0.149392055296962</v>
      </c>
      <c r="K440" s="16" t="n">
        <v>0.228352497046922</v>
      </c>
      <c r="L440" s="16" t="n">
        <v>-0.160907883262627</v>
      </c>
      <c r="M440" s="16" t="n">
        <v>0.58030753968254</v>
      </c>
      <c r="N440" s="16" t="n">
        <v>0.225161729508942</v>
      </c>
      <c r="O440" s="16" t="n">
        <v>0.0015141261724913</v>
      </c>
      <c r="P440" s="34" t="b">
        <f aca="false">FALSE()</f>
        <v>0</v>
      </c>
      <c r="Q440" s="16"/>
    </row>
    <row r="441" customFormat="false" ht="22.35" hidden="false" customHeight="false" outlineLevel="0" collapsed="false">
      <c r="A441" s="6" t="s">
        <v>2222</v>
      </c>
      <c r="B441" s="7" t="s">
        <v>1469</v>
      </c>
      <c r="C441" s="17" t="n">
        <v>837</v>
      </c>
      <c r="D441" s="16" t="n">
        <v>0.587937330739386</v>
      </c>
      <c r="E441" s="16" t="n">
        <v>0.0732985288036445</v>
      </c>
      <c r="F441" s="16" t="n">
        <v>0.577936824674054</v>
      </c>
      <c r="G441" s="16" t="n">
        <v>0.0601572574397313</v>
      </c>
      <c r="H441" s="16" t="n">
        <v>-1.43903648769545</v>
      </c>
      <c r="I441" s="17" t="n">
        <v>159.800943503697</v>
      </c>
      <c r="J441" s="16" t="n">
        <v>0.152096028793098</v>
      </c>
      <c r="K441" s="16" t="n">
        <v>0.231717518168633</v>
      </c>
      <c r="L441" s="16" t="n">
        <v>-0.159859444073992</v>
      </c>
      <c r="M441" s="16" t="n">
        <v>0.580096726190476</v>
      </c>
      <c r="N441" s="16" t="n">
        <v>0.227307167622282</v>
      </c>
      <c r="O441" s="16" t="n">
        <v>0.00145479396577695</v>
      </c>
      <c r="P441" s="34" t="b">
        <f aca="false">FALSE()</f>
        <v>0</v>
      </c>
      <c r="Q441" s="16"/>
    </row>
    <row r="442" customFormat="false" ht="22.35" hidden="false" customHeight="false" outlineLevel="0" collapsed="false">
      <c r="A442" s="6" t="s">
        <v>2223</v>
      </c>
      <c r="B442" s="7" t="s">
        <v>1469</v>
      </c>
      <c r="C442" s="17" t="n">
        <v>838</v>
      </c>
      <c r="D442" s="16" t="n">
        <v>0.587890321950179</v>
      </c>
      <c r="E442" s="16" t="n">
        <v>0.073267157165378</v>
      </c>
      <c r="F442" s="16" t="n">
        <v>0.57796203105055</v>
      </c>
      <c r="G442" s="16" t="n">
        <v>0.0601212473162465</v>
      </c>
      <c r="H442" s="16" t="n">
        <v>-1.42928526655425</v>
      </c>
      <c r="I442" s="17" t="n">
        <v>159.78854539971</v>
      </c>
      <c r="J442" s="16" t="n">
        <v>0.154874370681278</v>
      </c>
      <c r="K442" s="16" t="n">
        <v>0.235087285415985</v>
      </c>
      <c r="L442" s="16" t="n">
        <v>-0.158794031623604</v>
      </c>
      <c r="M442" s="16" t="n">
        <v>0.579898313492063</v>
      </c>
      <c r="N442" s="16" t="n">
        <v>0.230166177333533</v>
      </c>
      <c r="O442" s="16" t="n">
        <v>0.00139830027345347</v>
      </c>
      <c r="P442" s="34" t="b">
        <f aca="false">FALSE()</f>
        <v>0</v>
      </c>
      <c r="Q442" s="16"/>
    </row>
    <row r="443" customFormat="false" ht="22.35" hidden="false" customHeight="false" outlineLevel="0" collapsed="false">
      <c r="A443" s="6" t="s">
        <v>2224</v>
      </c>
      <c r="B443" s="7" t="s">
        <v>1469</v>
      </c>
      <c r="C443" s="17" t="n">
        <v>839</v>
      </c>
      <c r="D443" s="16" t="n">
        <v>0.587852827591264</v>
      </c>
      <c r="E443" s="16" t="n">
        <v>0.0732345826823657</v>
      </c>
      <c r="F443" s="16" t="n">
        <v>0.577989078915869</v>
      </c>
      <c r="G443" s="16" t="n">
        <v>0.0600859519645943</v>
      </c>
      <c r="H443" s="16" t="n">
        <v>-1.42064902054156</v>
      </c>
      <c r="I443" s="17" t="n">
        <v>159.778195106441</v>
      </c>
      <c r="J443" s="16" t="n">
        <v>0.15736736138907</v>
      </c>
      <c r="K443" s="16" t="n">
        <v>0.238110991566053</v>
      </c>
      <c r="L443" s="16" t="n">
        <v>-0.157849342754332</v>
      </c>
      <c r="M443" s="16" t="n">
        <v>0.579613095238095</v>
      </c>
      <c r="N443" s="16" t="n">
        <v>0.232668984203414</v>
      </c>
      <c r="O443" s="16" t="n">
        <v>0.0013439045492223</v>
      </c>
      <c r="P443" s="34" t="b">
        <f aca="false">FALSE()</f>
        <v>0</v>
      </c>
      <c r="Q443" s="16"/>
    </row>
    <row r="444" customFormat="false" ht="22.35" hidden="false" customHeight="false" outlineLevel="0" collapsed="false">
      <c r="A444" s="6" t="s">
        <v>2225</v>
      </c>
      <c r="B444" s="7" t="s">
        <v>1469</v>
      </c>
      <c r="C444" s="17" t="n">
        <v>840</v>
      </c>
      <c r="D444" s="16" t="n">
        <v>0.587823547627161</v>
      </c>
      <c r="E444" s="16" t="n">
        <v>0.0731986128167697</v>
      </c>
      <c r="F444" s="16" t="n">
        <v>0.578020363414036</v>
      </c>
      <c r="G444" s="16" t="n">
        <v>0.0600490550671683</v>
      </c>
      <c r="H444" s="16" t="n">
        <v>-1.41264023317719</v>
      </c>
      <c r="I444" s="17" t="n">
        <v>159.769268169938</v>
      </c>
      <c r="J444" s="16" t="n">
        <v>0.159706540102244</v>
      </c>
      <c r="K444" s="16" t="n">
        <v>0.24101168779066</v>
      </c>
      <c r="L444" s="16" t="n">
        <v>-0.156972178334138</v>
      </c>
      <c r="M444" s="16" t="n">
        <v>0.579352678571429</v>
      </c>
      <c r="N444" s="16" t="n">
        <v>0.232157116836164</v>
      </c>
      <c r="O444" s="18" t="n">
        <v>0.000948023836312105</v>
      </c>
      <c r="P444" s="34" t="b">
        <f aca="false">FALSE()</f>
        <v>0</v>
      </c>
      <c r="Q444" s="16"/>
    </row>
    <row r="445" customFormat="false" ht="22.35" hidden="false" customHeight="false" outlineLevel="0" collapsed="false">
      <c r="A445" s="6" t="s">
        <v>2226</v>
      </c>
      <c r="B445" s="7" t="s">
        <v>1469</v>
      </c>
      <c r="C445" s="17" t="n">
        <v>841</v>
      </c>
      <c r="D445" s="16" t="n">
        <v>0.587802461956436</v>
      </c>
      <c r="E445" s="16" t="n">
        <v>0.0731596570393107</v>
      </c>
      <c r="F445" s="16" t="n">
        <v>0.578058364756932</v>
      </c>
      <c r="G445" s="16" t="n">
        <v>0.0600093987105541</v>
      </c>
      <c r="H445" s="16" t="n">
        <v>-1.40489453221001</v>
      </c>
      <c r="I445" s="17" t="n">
        <v>159.759958589081</v>
      </c>
      <c r="J445" s="16" t="n">
        <v>0.161994043287575</v>
      </c>
      <c r="K445" s="16" t="n">
        <v>0.244020065206329</v>
      </c>
      <c r="L445" s="16" t="n">
        <v>-0.156124651973172</v>
      </c>
      <c r="M445" s="16" t="n">
        <v>0.579154265873016</v>
      </c>
      <c r="N445" s="16" t="n">
        <v>0.233868432970911</v>
      </c>
      <c r="O445" s="18" t="n">
        <v>0.000884619430344763</v>
      </c>
      <c r="P445" s="34" t="b">
        <f aca="false">FALSE()</f>
        <v>0</v>
      </c>
      <c r="Q445" s="16"/>
    </row>
    <row r="446" customFormat="false" ht="22.35" hidden="false" customHeight="false" outlineLevel="0" collapsed="false">
      <c r="A446" s="6" t="s">
        <v>2227</v>
      </c>
      <c r="B446" s="7" t="s">
        <v>1469</v>
      </c>
      <c r="C446" s="17" t="n">
        <v>842</v>
      </c>
      <c r="D446" s="16" t="n">
        <v>0.587784979750594</v>
      </c>
      <c r="E446" s="16" t="n">
        <v>0.0731200572938881</v>
      </c>
      <c r="F446" s="16" t="n">
        <v>0.578099013130576</v>
      </c>
      <c r="G446" s="16" t="n">
        <v>0.0599685705091973</v>
      </c>
      <c r="H446" s="16" t="n">
        <v>-1.39729237581823</v>
      </c>
      <c r="I446" s="17" t="n">
        <v>159.74986183888</v>
      </c>
      <c r="J446" s="16" t="n">
        <v>0.164263352702683</v>
      </c>
      <c r="K446" s="16" t="n">
        <v>0.246722010031175</v>
      </c>
      <c r="L446" s="16" t="n">
        <v>-0.155294046477182</v>
      </c>
      <c r="M446" s="16" t="n">
        <v>0.578943452380953</v>
      </c>
      <c r="N446" s="16" t="n">
        <v>0.235603024664778</v>
      </c>
      <c r="O446" s="18" t="n">
        <v>0.000828091471502447</v>
      </c>
      <c r="P446" s="34" t="b">
        <f aca="false">FALSE()</f>
        <v>0</v>
      </c>
      <c r="Q446" s="16"/>
    </row>
    <row r="447" customFormat="false" ht="22.35" hidden="false" customHeight="false" outlineLevel="0" collapsed="false">
      <c r="A447" s="6" t="s">
        <v>2228</v>
      </c>
      <c r="B447" s="7" t="s">
        <v>1469</v>
      </c>
      <c r="C447" s="17" t="n">
        <v>843</v>
      </c>
      <c r="D447" s="16" t="n">
        <v>0.587762365535107</v>
      </c>
      <c r="E447" s="16" t="n">
        <v>0.0730818101434153</v>
      </c>
      <c r="F447" s="16" t="n">
        <v>0.578132901653988</v>
      </c>
      <c r="G447" s="16" t="n">
        <v>0.0599306791612124</v>
      </c>
      <c r="H447" s="16" t="n">
        <v>-1.38988601239062</v>
      </c>
      <c r="I447" s="17" t="n">
        <v>159.741967414968</v>
      </c>
      <c r="J447" s="16" t="n">
        <v>0.166497357773062</v>
      </c>
      <c r="K447" s="16" t="n">
        <v>0.249355479883871</v>
      </c>
      <c r="L447" s="16" t="n">
        <v>-0.154481967912902</v>
      </c>
      <c r="M447" s="16" t="n">
        <v>0.578707837301587</v>
      </c>
      <c r="N447" s="16" t="n">
        <v>0.237777128255838</v>
      </c>
      <c r="O447" s="18" t="n">
        <v>0.000772573529833003</v>
      </c>
      <c r="P447" s="34" t="b">
        <f aca="false">FALSE()</f>
        <v>0</v>
      </c>
      <c r="Q447" s="16"/>
    </row>
    <row r="448" customFormat="false" ht="22.35" hidden="false" customHeight="false" outlineLevel="0" collapsed="false">
      <c r="A448" s="6" t="s">
        <v>2229</v>
      </c>
      <c r="B448" s="7" t="s">
        <v>1469</v>
      </c>
      <c r="C448" s="17" t="n">
        <v>844</v>
      </c>
      <c r="D448" s="16" t="n">
        <v>0.587737696100656</v>
      </c>
      <c r="E448" s="16" t="n">
        <v>0.0730467124688576</v>
      </c>
      <c r="F448" s="16" t="n">
        <v>0.57816297476102</v>
      </c>
      <c r="G448" s="16" t="n">
        <v>0.0598953620004453</v>
      </c>
      <c r="H448" s="16" t="n">
        <v>-1.38266630451665</v>
      </c>
      <c r="I448" s="17" t="n">
        <v>159.734055721482</v>
      </c>
      <c r="J448" s="16" t="n">
        <v>0.168697181820116</v>
      </c>
      <c r="K448" s="16" t="n">
        <v>0.25192983106146</v>
      </c>
      <c r="L448" s="16" t="n">
        <v>-0.153690546400761</v>
      </c>
      <c r="M448" s="16" t="n">
        <v>0.578521825396825</v>
      </c>
      <c r="N448" s="16" t="n">
        <v>0.23964279367771</v>
      </c>
      <c r="O448" s="18" t="n">
        <v>0.000721524987513975</v>
      </c>
      <c r="P448" s="34" t="b">
        <f aca="false">FALSE()</f>
        <v>0</v>
      </c>
      <c r="Q448" s="16"/>
    </row>
    <row r="449" customFormat="false" ht="22.35" hidden="false" customHeight="false" outlineLevel="0" collapsed="false">
      <c r="A449" s="6" t="s">
        <v>2230</v>
      </c>
      <c r="B449" s="7" t="s">
        <v>1469</v>
      </c>
      <c r="C449" s="17" t="n">
        <v>845</v>
      </c>
      <c r="D449" s="16" t="n">
        <v>0.587712188674234</v>
      </c>
      <c r="E449" s="16" t="n">
        <v>0.0730153787415152</v>
      </c>
      <c r="F449" s="16" t="n">
        <v>0.57819470852898</v>
      </c>
      <c r="G449" s="16" t="n">
        <v>0.0598629096172986</v>
      </c>
      <c r="H449" s="16" t="n">
        <v>-1.37500817410142</v>
      </c>
      <c r="I449" s="17" t="n">
        <v>159.725869605495</v>
      </c>
      <c r="J449" s="16" t="n">
        <v>0.171054574071506</v>
      </c>
      <c r="K449" s="16" t="n">
        <v>0.254801321750448</v>
      </c>
      <c r="L449" s="16" t="n">
        <v>-0.152850656966556</v>
      </c>
      <c r="M449" s="16" t="n">
        <v>0.578335813492064</v>
      </c>
      <c r="N449" s="16" t="n">
        <v>0.241517258948588</v>
      </c>
      <c r="O449" s="18" t="n">
        <v>0.000667957378920062</v>
      </c>
      <c r="P449" s="34" t="b">
        <f aca="false">FALSE()</f>
        <v>0</v>
      </c>
      <c r="Q449" s="16"/>
    </row>
    <row r="450" customFormat="false" ht="22.35" hidden="false" customHeight="false" outlineLevel="0" collapsed="false">
      <c r="A450" s="6" t="s">
        <v>2231</v>
      </c>
      <c r="B450" s="7" t="s">
        <v>1469</v>
      </c>
      <c r="C450" s="17" t="n">
        <v>846</v>
      </c>
      <c r="D450" s="16" t="n">
        <v>0.587684358013597</v>
      </c>
      <c r="E450" s="16" t="n">
        <v>0.0729872069642972</v>
      </c>
      <c r="F450" s="16" t="n">
        <v>0.578228705845306</v>
      </c>
      <c r="G450" s="16" t="n">
        <v>0.0598348907481927</v>
      </c>
      <c r="H450" s="16" t="n">
        <v>-1.36661618771495</v>
      </c>
      <c r="I450" s="17" t="n">
        <v>159.719907898801</v>
      </c>
      <c r="J450" s="16" t="n">
        <v>0.173666332102089</v>
      </c>
      <c r="K450" s="16" t="n">
        <v>0.258043422206827</v>
      </c>
      <c r="L450" s="16" t="n">
        <v>-0.151925993414824</v>
      </c>
      <c r="M450" s="16" t="n">
        <v>0.578162202380952</v>
      </c>
      <c r="N450" s="16" t="n">
        <v>0.243864391929653</v>
      </c>
      <c r="O450" s="18" t="n">
        <v>0.000618213560042549</v>
      </c>
      <c r="P450" s="34" t="b">
        <f aca="false">FALSE()</f>
        <v>0</v>
      </c>
      <c r="Q450" s="16"/>
    </row>
    <row r="451" customFormat="false" ht="22.35" hidden="false" customHeight="false" outlineLevel="0" collapsed="false">
      <c r="A451" s="6" t="s">
        <v>2232</v>
      </c>
      <c r="B451" s="7" t="s">
        <v>1469</v>
      </c>
      <c r="C451" s="17" t="n">
        <v>847</v>
      </c>
      <c r="D451" s="16" t="n">
        <v>0.58765699247462</v>
      </c>
      <c r="E451" s="16" t="n">
        <v>0.0729583113741216</v>
      </c>
      <c r="F451" s="16" t="n">
        <v>0.578262641337227</v>
      </c>
      <c r="G451" s="16" t="n">
        <v>0.0598060005193496</v>
      </c>
      <c r="H451" s="16" t="n">
        <v>-1.35830796045171</v>
      </c>
      <c r="I451" s="17" t="n">
        <v>159.713605296566</v>
      </c>
      <c r="J451" s="16" t="n">
        <v>0.176281541398721</v>
      </c>
      <c r="K451" s="16" t="n">
        <v>0.260994790155081</v>
      </c>
      <c r="L451" s="16" t="n">
        <v>-0.151011009874575</v>
      </c>
      <c r="M451" s="16" t="n">
        <v>0.577901785714286</v>
      </c>
      <c r="N451" s="16" t="n">
        <v>0.246666386051969</v>
      </c>
      <c r="O451" s="18" t="n">
        <v>0.000573402683272156</v>
      </c>
      <c r="P451" s="34" t="b">
        <f aca="false">FALSE()</f>
        <v>0</v>
      </c>
      <c r="Q451" s="16"/>
    </row>
    <row r="452" customFormat="false" ht="22.35" hidden="false" customHeight="false" outlineLevel="0" collapsed="false">
      <c r="A452" s="6" t="s">
        <v>2233</v>
      </c>
      <c r="B452" s="7" t="s">
        <v>1469</v>
      </c>
      <c r="C452" s="17" t="n">
        <v>848</v>
      </c>
      <c r="D452" s="16" t="n">
        <v>0.587629453229907</v>
      </c>
      <c r="E452" s="16" t="n">
        <v>0.0729287553365245</v>
      </c>
      <c r="F452" s="16" t="n">
        <v>0.578295509804516</v>
      </c>
      <c r="G452" s="16" t="n">
        <v>0.0597768316729513</v>
      </c>
      <c r="H452" s="16" t="n">
        <v>-1.35013372846748</v>
      </c>
      <c r="I452" s="17" t="n">
        <v>159.707616745111</v>
      </c>
      <c r="J452" s="16" t="n">
        <v>0.178883381408407</v>
      </c>
      <c r="K452" s="16" t="n">
        <v>0.263999300442706</v>
      </c>
      <c r="L452" s="16" t="n">
        <v>-0.150110392537258</v>
      </c>
      <c r="M452" s="16" t="n">
        <v>0.57765376984127</v>
      </c>
      <c r="N452" s="16" t="n">
        <v>0.248969766273615</v>
      </c>
      <c r="O452" s="18" t="n">
        <v>0.000531588583878649</v>
      </c>
      <c r="P452" s="34" t="b">
        <f aca="false">FALSE()</f>
        <v>0</v>
      </c>
      <c r="Q452" s="16"/>
    </row>
    <row r="453" customFormat="false" ht="22.35" hidden="false" customHeight="false" outlineLevel="0" collapsed="false">
      <c r="A453" s="6" t="s">
        <v>2234</v>
      </c>
      <c r="B453" s="7" t="s">
        <v>1469</v>
      </c>
      <c r="C453" s="17" t="n">
        <v>849</v>
      </c>
      <c r="D453" s="16" t="n">
        <v>0.587600430578373</v>
      </c>
      <c r="E453" s="16" t="n">
        <v>0.072901335935472</v>
      </c>
      <c r="F453" s="16" t="n">
        <v>0.578326792584078</v>
      </c>
      <c r="G453" s="16" t="n">
        <v>0.0597504656572746</v>
      </c>
      <c r="H453" s="16" t="n">
        <v>-1.34192542006344</v>
      </c>
      <c r="I453" s="17" t="n">
        <v>159.702898862052</v>
      </c>
      <c r="J453" s="16" t="n">
        <v>0.181524956995499</v>
      </c>
      <c r="K453" s="16" t="n">
        <v>0.26726148322757</v>
      </c>
      <c r="L453" s="16" t="n">
        <v>-0.149204167920763</v>
      </c>
      <c r="M453" s="16" t="n">
        <v>0.577356150793651</v>
      </c>
      <c r="N453" s="16" t="n">
        <v>0.251736476949825</v>
      </c>
      <c r="O453" s="18" t="n">
        <v>0.000490905812977938</v>
      </c>
      <c r="P453" s="34" t="b">
        <f aca="false">FALSE()</f>
        <v>0</v>
      </c>
      <c r="Q453" s="16"/>
    </row>
    <row r="454" customFormat="false" ht="22.35" hidden="false" customHeight="false" outlineLevel="0" collapsed="false">
      <c r="A454" s="6" t="s">
        <v>1268</v>
      </c>
      <c r="B454" s="7" t="s">
        <v>1469</v>
      </c>
      <c r="C454" s="17" t="n">
        <v>850</v>
      </c>
      <c r="D454" s="16" t="n">
        <v>0.587566497080375</v>
      </c>
      <c r="E454" s="16" t="n">
        <v>0.0728778660424568</v>
      </c>
      <c r="F454" s="16" t="n">
        <v>0.578355843472646</v>
      </c>
      <c r="G454" s="16" t="n">
        <v>0.0597276448031415</v>
      </c>
      <c r="H454" s="16" t="n">
        <v>-1.33324994553807</v>
      </c>
      <c r="I454" s="17" t="n">
        <v>159.69855167335</v>
      </c>
      <c r="J454" s="16" t="n">
        <v>0.184348513102364</v>
      </c>
      <c r="K454" s="16" t="n">
        <v>0.270525576157995</v>
      </c>
      <c r="L454" s="16" t="n">
        <v>-0.148245422356532</v>
      </c>
      <c r="M454" s="16" t="n">
        <v>0.577046130952381</v>
      </c>
      <c r="N454" s="16" t="n">
        <v>0.254292391125268</v>
      </c>
      <c r="O454" s="18" t="n">
        <v>0.000453804786748005</v>
      </c>
      <c r="P454" s="34" t="b">
        <f aca="false">FALSE()</f>
        <v>0</v>
      </c>
      <c r="Q454" s="16"/>
    </row>
    <row r="455" customFormat="false" ht="22.35" hidden="false" customHeight="false" outlineLevel="0" collapsed="false">
      <c r="A455" s="6" t="s">
        <v>2235</v>
      </c>
      <c r="B455" s="7" t="s">
        <v>1469</v>
      </c>
      <c r="C455" s="17" t="n">
        <v>851</v>
      </c>
      <c r="D455" s="16" t="n">
        <v>0.587536161826588</v>
      </c>
      <c r="E455" s="16" t="n">
        <v>0.072855142320751</v>
      </c>
      <c r="F455" s="16" t="n">
        <v>0.57838618079524</v>
      </c>
      <c r="G455" s="16" t="n">
        <v>0.0597043673899118</v>
      </c>
      <c r="H455" s="16" t="n">
        <v>-1.32489270410946</v>
      </c>
      <c r="I455" s="17" t="n">
        <v>159.692906515327</v>
      </c>
      <c r="J455" s="16" t="n">
        <v>0.187099422687891</v>
      </c>
      <c r="K455" s="16" t="n">
        <v>0.274077869451023</v>
      </c>
      <c r="L455" s="16" t="n">
        <v>-0.147323724144543</v>
      </c>
      <c r="M455" s="16" t="n">
        <v>0.57687251984127</v>
      </c>
      <c r="N455" s="16" t="n">
        <v>0.257067208234511</v>
      </c>
      <c r="O455" s="18" t="n">
        <v>0.000421475111064238</v>
      </c>
      <c r="P455" s="34" t="b">
        <f aca="false">FALSE()</f>
        <v>0</v>
      </c>
      <c r="Q455" s="16"/>
    </row>
    <row r="456" customFormat="false" ht="22.35" hidden="false" customHeight="false" outlineLevel="0" collapsed="false">
      <c r="A456" s="6" t="s">
        <v>2236</v>
      </c>
      <c r="B456" s="7" t="s">
        <v>1469</v>
      </c>
      <c r="C456" s="17" t="n">
        <v>852</v>
      </c>
      <c r="D456" s="16" t="n">
        <v>0.587510109917569</v>
      </c>
      <c r="E456" s="16" t="n">
        <v>0.0728320332251177</v>
      </c>
      <c r="F456" s="16" t="n">
        <v>0.578415931678554</v>
      </c>
      <c r="G456" s="16" t="n">
        <v>0.0596789315599648</v>
      </c>
      <c r="H456" s="16" t="n">
        <v>-1.31724717109668</v>
      </c>
      <c r="I456" s="17" t="n">
        <v>159.685022923632</v>
      </c>
      <c r="J456" s="16" t="n">
        <v>0.189642791049093</v>
      </c>
      <c r="K456" s="16" t="n">
        <v>0.277411907949853</v>
      </c>
      <c r="L456" s="16" t="n">
        <v>-0.146484054154511</v>
      </c>
      <c r="M456" s="16" t="n">
        <v>0.576773313492064</v>
      </c>
      <c r="N456" s="16" t="n">
        <v>0.259292850671198</v>
      </c>
      <c r="O456" s="18" t="n">
        <v>0.000391234989011554</v>
      </c>
      <c r="P456" s="34" t="b">
        <f aca="false">FALSE()</f>
        <v>0</v>
      </c>
      <c r="Q456" s="16"/>
    </row>
    <row r="457" customFormat="false" ht="22.35" hidden="false" customHeight="false" outlineLevel="0" collapsed="false">
      <c r="A457" s="6" t="s">
        <v>2237</v>
      </c>
      <c r="B457" s="7" t="s">
        <v>1469</v>
      </c>
      <c r="C457" s="17" t="n">
        <v>853</v>
      </c>
      <c r="D457" s="16" t="n">
        <v>0.587484805918709</v>
      </c>
      <c r="E457" s="16" t="n">
        <v>0.0728084811213353</v>
      </c>
      <c r="F457" s="16" t="n">
        <v>0.578441619196157</v>
      </c>
      <c r="G457" s="16" t="n">
        <v>0.0596527055096018</v>
      </c>
      <c r="H457" s="16" t="n">
        <v>-1.31030277647648</v>
      </c>
      <c r="I457" s="17" t="n">
        <v>159.67661689283</v>
      </c>
      <c r="J457" s="16" t="n">
        <v>0.191975137194613</v>
      </c>
      <c r="K457" s="16" t="n">
        <v>0.279611049379829</v>
      </c>
      <c r="L457" s="16" t="n">
        <v>-0.145722932495439</v>
      </c>
      <c r="M457" s="16" t="n">
        <v>0.576661706349206</v>
      </c>
      <c r="N457" s="16" t="n">
        <v>0.261710856138977</v>
      </c>
      <c r="O457" s="18" t="n">
        <v>0.000362378670035154</v>
      </c>
      <c r="P457" s="34" t="b">
        <f aca="false">FALSE()</f>
        <v>0</v>
      </c>
      <c r="Q457" s="16"/>
    </row>
    <row r="458" customFormat="false" ht="22.35" hidden="false" customHeight="false" outlineLevel="0" collapsed="false">
      <c r="A458" s="6" t="s">
        <v>2238</v>
      </c>
      <c r="B458" s="7" t="s">
        <v>1469</v>
      </c>
      <c r="C458" s="17" t="n">
        <v>854</v>
      </c>
      <c r="D458" s="16" t="n">
        <v>0.587462393379718</v>
      </c>
      <c r="E458" s="16" t="n">
        <v>0.0727868282923104</v>
      </c>
      <c r="F458" s="16" t="n">
        <v>0.578466368742541</v>
      </c>
      <c r="G458" s="16" t="n">
        <v>0.059628178487806</v>
      </c>
      <c r="H458" s="16" t="n">
        <v>-1.30387435675294</v>
      </c>
      <c r="I458" s="17" t="n">
        <v>159.668380229392</v>
      </c>
      <c r="J458" s="16" t="n">
        <v>0.194153107475593</v>
      </c>
      <c r="K458" s="16" t="n">
        <v>0.282021489682784</v>
      </c>
      <c r="L458" s="16" t="n">
        <v>-0.145018860609933</v>
      </c>
      <c r="M458" s="16" t="n">
        <v>0.576500496031746</v>
      </c>
      <c r="N458" s="16" t="n">
        <v>0.263999568909569</v>
      </c>
      <c r="O458" s="18" t="n">
        <v>0.000337082152861466</v>
      </c>
      <c r="P458" s="34" t="b">
        <f aca="false">FALSE()</f>
        <v>0</v>
      </c>
      <c r="Q458" s="16"/>
    </row>
    <row r="459" customFormat="false" ht="22.35" hidden="false" customHeight="false" outlineLevel="0" collapsed="false">
      <c r="A459" s="6" t="s">
        <v>2239</v>
      </c>
      <c r="B459" s="7" t="s">
        <v>1469</v>
      </c>
      <c r="C459" s="17" t="n">
        <v>855</v>
      </c>
      <c r="D459" s="16" t="n">
        <v>0.58744677552764</v>
      </c>
      <c r="E459" s="16" t="n">
        <v>0.0727645947208977</v>
      </c>
      <c r="F459" s="16" t="n">
        <v>0.578497710698753</v>
      </c>
      <c r="G459" s="16" t="n">
        <v>0.0596033570492391</v>
      </c>
      <c r="H459" s="16" t="n">
        <v>-1.29748116027002</v>
      </c>
      <c r="I459" s="17" t="n">
        <v>159.660359785438</v>
      </c>
      <c r="J459" s="16" t="n">
        <v>0.196337243035339</v>
      </c>
      <c r="K459" s="16" t="n">
        <v>0.284994599019467</v>
      </c>
      <c r="L459" s="16" t="n">
        <v>-0.14431831913991</v>
      </c>
      <c r="M459" s="16" t="n">
        <v>0.576326884920635</v>
      </c>
      <c r="N459" s="16" t="n">
        <v>0.265925070504974</v>
      </c>
      <c r="O459" s="18" t="n">
        <v>0.000316518172171666</v>
      </c>
      <c r="P459" s="34" t="b">
        <f aca="false">FALSE()</f>
        <v>0</v>
      </c>
      <c r="Q459" s="16"/>
    </row>
    <row r="460" customFormat="false" ht="22.35" hidden="false" customHeight="false" outlineLevel="0" collapsed="false">
      <c r="A460" s="6" t="s">
        <v>2240</v>
      </c>
      <c r="B460" s="7" t="s">
        <v>1469</v>
      </c>
      <c r="C460" s="17" t="n">
        <v>856</v>
      </c>
      <c r="D460" s="16" t="n">
        <v>0.587435046878082</v>
      </c>
      <c r="E460" s="16" t="n">
        <v>0.0727389854022428</v>
      </c>
      <c r="F460" s="16" t="n">
        <v>0.57853377722421</v>
      </c>
      <c r="G460" s="16" t="n">
        <v>0.0595761658910008</v>
      </c>
      <c r="H460" s="16" t="n">
        <v>-1.29102164756204</v>
      </c>
      <c r="I460" s="17" t="n">
        <v>159.652815186679</v>
      </c>
      <c r="J460" s="16" t="n">
        <v>0.19856242512955</v>
      </c>
      <c r="K460" s="16" t="n">
        <v>0.287520608613968</v>
      </c>
      <c r="L460" s="16" t="n">
        <v>-0.143609678883981</v>
      </c>
      <c r="M460" s="16" t="n">
        <v>0.576140873015873</v>
      </c>
      <c r="N460" s="16" t="n">
        <v>0.26803599561558</v>
      </c>
      <c r="O460" s="18" t="n">
        <v>0.000298568831389373</v>
      </c>
      <c r="P460" s="34" t="b">
        <f aca="false">FALSE()</f>
        <v>0</v>
      </c>
      <c r="Q460" s="16"/>
    </row>
    <row r="461" customFormat="false" ht="22.35" hidden="false" customHeight="false" outlineLevel="0" collapsed="false">
      <c r="A461" s="6" t="s">
        <v>2241</v>
      </c>
      <c r="B461" s="7" t="s">
        <v>1469</v>
      </c>
      <c r="C461" s="17" t="n">
        <v>857</v>
      </c>
      <c r="D461" s="16" t="n">
        <v>0.587423051822093</v>
      </c>
      <c r="E461" s="16" t="n">
        <v>0.0727095446368082</v>
      </c>
      <c r="F461" s="16" t="n">
        <v>0.578568399237201</v>
      </c>
      <c r="G461" s="16" t="n">
        <v>0.0595459370969227</v>
      </c>
      <c r="H461" s="16" t="n">
        <v>-1.28479580535679</v>
      </c>
      <c r="I461" s="17" t="n">
        <v>159.645387801578</v>
      </c>
      <c r="J461" s="16" t="n">
        <v>0.20072467401595</v>
      </c>
      <c r="K461" s="16" t="n">
        <v>0.290246479848848</v>
      </c>
      <c r="L461" s="16" t="n">
        <v>-0.142926785031321</v>
      </c>
      <c r="M461" s="16" t="n">
        <v>0.575917658730159</v>
      </c>
      <c r="N461" s="16" t="n">
        <v>0.270152235738402</v>
      </c>
      <c r="O461" s="18" t="n">
        <v>0.000280571388305045</v>
      </c>
      <c r="P461" s="34" t="b">
        <f aca="false">FALSE()</f>
        <v>0</v>
      </c>
      <c r="Q461" s="16"/>
    </row>
    <row r="462" customFormat="false" ht="22.35" hidden="false" customHeight="false" outlineLevel="0" collapsed="false">
      <c r="A462" s="6" t="s">
        <v>2242</v>
      </c>
      <c r="B462" s="7" t="s">
        <v>1469</v>
      </c>
      <c r="C462" s="17" t="n">
        <v>858</v>
      </c>
      <c r="D462" s="16" t="n">
        <v>0.587402931632706</v>
      </c>
      <c r="E462" s="16" t="n">
        <v>0.0726809225586286</v>
      </c>
      <c r="F462" s="16" t="n">
        <v>0.578599964930745</v>
      </c>
      <c r="G462" s="16" t="n">
        <v>0.0595172736560388</v>
      </c>
      <c r="H462" s="16" t="n">
        <v>-1.27781235065527</v>
      </c>
      <c r="I462" s="17" t="n">
        <v>159.639042439588</v>
      </c>
      <c r="J462" s="16" t="n">
        <v>0.203170601186413</v>
      </c>
      <c r="K462" s="16" t="n">
        <v>0.293243624542034</v>
      </c>
      <c r="L462" s="16" t="n">
        <v>-0.142158115153838</v>
      </c>
      <c r="M462" s="16" t="n">
        <v>0.575694444444445</v>
      </c>
      <c r="N462" s="16" t="n">
        <v>0.27267782679744</v>
      </c>
      <c r="O462" s="18" t="n">
        <v>0.000263087229983795</v>
      </c>
      <c r="P462" s="34" t="b">
        <f aca="false">FALSE()</f>
        <v>0</v>
      </c>
      <c r="Q462" s="16"/>
    </row>
    <row r="463" customFormat="false" ht="22.35" hidden="false" customHeight="false" outlineLevel="0" collapsed="false">
      <c r="A463" s="6" t="s">
        <v>2243</v>
      </c>
      <c r="B463" s="7" t="s">
        <v>1469</v>
      </c>
      <c r="C463" s="17" t="n">
        <v>859</v>
      </c>
      <c r="D463" s="16" t="n">
        <v>0.587372582401259</v>
      </c>
      <c r="E463" s="16" t="n">
        <v>0.0726536840206616</v>
      </c>
      <c r="F463" s="16" t="n">
        <v>0.578629509404212</v>
      </c>
      <c r="G463" s="16" t="n">
        <v>0.0594943639107322</v>
      </c>
      <c r="H463" s="16" t="n">
        <v>-1.26959566804271</v>
      </c>
      <c r="I463" s="17" t="n">
        <v>159.638307797065</v>
      </c>
      <c r="J463" s="16" t="n">
        <v>0.20607635059467</v>
      </c>
      <c r="K463" s="16" t="n">
        <v>0.296616276982479</v>
      </c>
      <c r="L463" s="16" t="n">
        <v>-0.141244943324998</v>
      </c>
      <c r="M463" s="16" t="n">
        <v>0.575520833333333</v>
      </c>
      <c r="N463" s="16" t="n">
        <v>0.275579549226676</v>
      </c>
      <c r="O463" s="18" t="n">
        <v>0.000247112613399164</v>
      </c>
      <c r="P463" s="34" t="b">
        <f aca="false">FALSE()</f>
        <v>0</v>
      </c>
      <c r="Q463" s="16"/>
    </row>
    <row r="464" customFormat="false" ht="22.35" hidden="false" customHeight="false" outlineLevel="0" collapsed="false">
      <c r="A464" s="6" t="s">
        <v>2244</v>
      </c>
      <c r="B464" s="7" t="s">
        <v>1469</v>
      </c>
      <c r="C464" s="17" t="n">
        <v>860</v>
      </c>
      <c r="D464" s="16" t="n">
        <v>0.587337631812862</v>
      </c>
      <c r="E464" s="16" t="n">
        <v>0.0726268520295636</v>
      </c>
      <c r="F464" s="16" t="n">
        <v>0.578658287087131</v>
      </c>
      <c r="G464" s="16" t="n">
        <v>0.0594750859579534</v>
      </c>
      <c r="H464" s="16" t="n">
        <v>-1.26080055577247</v>
      </c>
      <c r="I464" s="17" t="n">
        <v>159.641583041789</v>
      </c>
      <c r="J464" s="16" t="n">
        <v>0.209220247440564</v>
      </c>
      <c r="K464" s="16" t="n">
        <v>0.300437379542679</v>
      </c>
      <c r="L464" s="16" t="n">
        <v>-0.140262292336753</v>
      </c>
      <c r="M464" s="16" t="n">
        <v>0.575272817460317</v>
      </c>
      <c r="N464" s="16" t="n">
        <v>0.278626713355478</v>
      </c>
      <c r="O464" s="18" t="n">
        <v>0.000233437414711413</v>
      </c>
      <c r="P464" s="34" t="b">
        <f aca="false">FALSE()</f>
        <v>0</v>
      </c>
      <c r="Q464" s="16"/>
    </row>
    <row r="465" customFormat="false" ht="22.35" hidden="false" customHeight="false" outlineLevel="0" collapsed="false">
      <c r="A465" s="6" t="s">
        <v>2245</v>
      </c>
      <c r="B465" s="7" t="s">
        <v>1469</v>
      </c>
      <c r="C465" s="17" t="n">
        <v>861</v>
      </c>
      <c r="D465" s="16" t="n">
        <v>0.587306601443364</v>
      </c>
      <c r="E465" s="16" t="n">
        <v>0.0725988343334424</v>
      </c>
      <c r="F465" s="16" t="n">
        <v>0.578687135894765</v>
      </c>
      <c r="G465" s="16" t="n">
        <v>0.0594535797452698</v>
      </c>
      <c r="H465" s="16" t="n">
        <v>-1.25258192207191</v>
      </c>
      <c r="I465" s="17" t="n">
        <v>159.643331777743</v>
      </c>
      <c r="J465" s="16" t="n">
        <v>0.212189657572563</v>
      </c>
      <c r="K465" s="16" t="n">
        <v>0.303965163592039</v>
      </c>
      <c r="L465" s="16" t="n">
        <v>-0.139345764901155</v>
      </c>
      <c r="M465" s="16" t="n">
        <v>0.575062003968254</v>
      </c>
      <c r="N465" s="16" t="n">
        <v>0.281774975357008</v>
      </c>
      <c r="O465" s="18" t="n">
        <v>0.000222135252917278</v>
      </c>
      <c r="P465" s="34" t="b">
        <f aca="false">FALSE()</f>
        <v>0</v>
      </c>
      <c r="Q465" s="16"/>
    </row>
    <row r="466" customFormat="false" ht="22.35" hidden="false" customHeight="false" outlineLevel="0" collapsed="false">
      <c r="A466" s="6" t="s">
        <v>2246</v>
      </c>
      <c r="B466" s="7" t="s">
        <v>1469</v>
      </c>
      <c r="C466" s="17" t="n">
        <v>862</v>
      </c>
      <c r="D466" s="16" t="n">
        <v>0.587278262125882</v>
      </c>
      <c r="E466" s="16" t="n">
        <v>0.0725754420021411</v>
      </c>
      <c r="F466" s="16" t="n">
        <v>0.578712926514445</v>
      </c>
      <c r="G466" s="16" t="n">
        <v>0.059431195232334</v>
      </c>
      <c r="H466" s="16" t="n">
        <v>-1.24512483241178</v>
      </c>
      <c r="I466" s="17" t="n">
        <v>159.639404920101</v>
      </c>
      <c r="J466" s="16" t="n">
        <v>0.214910473566344</v>
      </c>
      <c r="K466" s="16" t="n">
        <v>0.307120683643363</v>
      </c>
      <c r="L466" s="16" t="n">
        <v>-0.138521133956499</v>
      </c>
      <c r="M466" s="16" t="n">
        <v>0.574789186507937</v>
      </c>
      <c r="N466" s="16" t="n">
        <v>0.28408100870709</v>
      </c>
      <c r="O466" s="18" t="n">
        <v>0.000211534349838146</v>
      </c>
      <c r="P466" s="34" t="b">
        <f aca="false">FALSE()</f>
        <v>0</v>
      </c>
      <c r="Q466" s="16"/>
    </row>
    <row r="467" customFormat="false" ht="22.35" hidden="false" customHeight="false" outlineLevel="0" collapsed="false">
      <c r="A467" s="6" t="s">
        <v>2247</v>
      </c>
      <c r="B467" s="7" t="s">
        <v>1469</v>
      </c>
      <c r="C467" s="17" t="n">
        <v>863</v>
      </c>
      <c r="D467" s="16" t="n">
        <v>0.587252248990647</v>
      </c>
      <c r="E467" s="16" t="n">
        <v>0.0725569537221529</v>
      </c>
      <c r="F467" s="16" t="n">
        <v>0.578737483361829</v>
      </c>
      <c r="G467" s="16" t="n">
        <v>0.0594109850068655</v>
      </c>
      <c r="H467" s="16" t="n">
        <v>-1.23810129963794</v>
      </c>
      <c r="I467" s="17" t="n">
        <v>159.633235271866</v>
      </c>
      <c r="J467" s="16" t="n">
        <v>0.217496256760393</v>
      </c>
      <c r="K467" s="16" t="n">
        <v>0.309962041743005</v>
      </c>
      <c r="L467" s="16" t="n">
        <v>-0.137747489716155</v>
      </c>
      <c r="M467" s="16" t="n">
        <v>0.574603174603175</v>
      </c>
      <c r="N467" s="16" t="n">
        <v>0.285115422836857</v>
      </c>
      <c r="O467" s="18" t="n">
        <v>0.00020179389991316</v>
      </c>
      <c r="P467" s="34" t="b">
        <f aca="false">FALSE()</f>
        <v>0</v>
      </c>
      <c r="Q467" s="16"/>
    </row>
    <row r="468" customFormat="false" ht="22.35" hidden="false" customHeight="false" outlineLevel="0" collapsed="false">
      <c r="A468" s="6" t="s">
        <v>2248</v>
      </c>
      <c r="B468" s="7" t="s">
        <v>1469</v>
      </c>
      <c r="C468" s="17" t="n">
        <v>864</v>
      </c>
      <c r="D468" s="16" t="n">
        <v>0.587228611591863</v>
      </c>
      <c r="E468" s="16" t="n">
        <v>0.0725410627803301</v>
      </c>
      <c r="F468" s="16" t="n">
        <v>0.578761100073158</v>
      </c>
      <c r="G468" s="16" t="n">
        <v>0.0593922035708873</v>
      </c>
      <c r="H468" s="16" t="n">
        <v>-1.23151391338628</v>
      </c>
      <c r="I468" s="17" t="n">
        <v>159.626213974915</v>
      </c>
      <c r="J468" s="16" t="n">
        <v>0.219941935257045</v>
      </c>
      <c r="K468" s="16" t="n">
        <v>0.312695796956745</v>
      </c>
      <c r="L468" s="16" t="n">
        <v>-0.137023348223278</v>
      </c>
      <c r="M468" s="16" t="n">
        <v>0.574429563492064</v>
      </c>
      <c r="N468" s="16" t="n">
        <v>0.286301429704027</v>
      </c>
      <c r="O468" s="18" t="n">
        <v>0.000193643851796216</v>
      </c>
      <c r="P468" s="34" t="b">
        <f aca="false">FALSE()</f>
        <v>0</v>
      </c>
      <c r="Q468" s="16"/>
    </row>
    <row r="469" customFormat="false" ht="22.35" hidden="false" customHeight="false" outlineLevel="0" collapsed="false">
      <c r="A469" s="6" t="s">
        <v>2249</v>
      </c>
      <c r="B469" s="7" t="s">
        <v>1469</v>
      </c>
      <c r="C469" s="17" t="n">
        <v>865</v>
      </c>
      <c r="D469" s="16" t="n">
        <v>0.587209252157285</v>
      </c>
      <c r="E469" s="16" t="n">
        <v>0.0725236259932991</v>
      </c>
      <c r="F469" s="16" t="n">
        <v>0.578784161334802</v>
      </c>
      <c r="G469" s="16" t="n">
        <v>0.0593691936280242</v>
      </c>
      <c r="H469" s="16" t="n">
        <v>-1.22565987719027</v>
      </c>
      <c r="I469" s="17" t="n">
        <v>159.61558445729</v>
      </c>
      <c r="J469" s="16" t="n">
        <v>0.222132056043818</v>
      </c>
      <c r="K469" s="16" t="n">
        <v>0.315054009768231</v>
      </c>
      <c r="L469" s="16" t="n">
        <v>-0.136385194112241</v>
      </c>
      <c r="M469" s="16" t="n">
        <v>0.574293154761905</v>
      </c>
      <c r="N469" s="16" t="n">
        <v>0.288495207394731</v>
      </c>
      <c r="O469" s="18" t="n">
        <v>0.000186725550097502</v>
      </c>
      <c r="P469" s="34" t="b">
        <f aca="false">FALSE()</f>
        <v>0</v>
      </c>
      <c r="Q469" s="16"/>
    </row>
    <row r="470" customFormat="false" ht="22.35" hidden="false" customHeight="false" outlineLevel="0" collapsed="false">
      <c r="A470" s="6" t="s">
        <v>2250</v>
      </c>
      <c r="B470" s="7" t="s">
        <v>1469</v>
      </c>
      <c r="C470" s="17" t="n">
        <v>866</v>
      </c>
      <c r="D470" s="16" t="n">
        <v>0.587186824936568</v>
      </c>
      <c r="E470" s="16" t="n">
        <v>0.0725036172438903</v>
      </c>
      <c r="F470" s="16" t="n">
        <v>0.578803266195304</v>
      </c>
      <c r="G470" s="16" t="n">
        <v>0.0593424856923637</v>
      </c>
      <c r="H470" s="16" t="n">
        <v>-1.21997921934583</v>
      </c>
      <c r="I470" s="17" t="n">
        <v>159.603013029619</v>
      </c>
      <c r="J470" s="16" t="n">
        <v>0.224272365561121</v>
      </c>
      <c r="K470" s="16" t="n">
        <v>0.317872376051452</v>
      </c>
      <c r="L470" s="16" t="n">
        <v>-0.135768613553366</v>
      </c>
      <c r="M470" s="16" t="n">
        <v>0.574156746031746</v>
      </c>
      <c r="N470" s="16" t="n">
        <v>0.290456128886082</v>
      </c>
      <c r="O470" s="18" t="n">
        <v>0.000179174385036154</v>
      </c>
      <c r="P470" s="34" t="b">
        <f aca="false">FALSE()</f>
        <v>0</v>
      </c>
      <c r="Q470" s="16"/>
    </row>
    <row r="471" customFormat="false" ht="22.35" hidden="false" customHeight="false" outlineLevel="0" collapsed="false">
      <c r="A471" s="6" t="s">
        <v>2251</v>
      </c>
      <c r="B471" s="7" t="s">
        <v>1469</v>
      </c>
      <c r="C471" s="17" t="n">
        <v>867</v>
      </c>
      <c r="D471" s="16" t="n">
        <v>0.58716021418135</v>
      </c>
      <c r="E471" s="16" t="n">
        <v>0.0724808789842322</v>
      </c>
      <c r="F471" s="16" t="n">
        <v>0.57881964521726</v>
      </c>
      <c r="G471" s="16" t="n">
        <v>0.0593147807578393</v>
      </c>
      <c r="H471" s="16" t="n">
        <v>-1.21412577511294</v>
      </c>
      <c r="I471" s="17" t="n">
        <v>159.591942438796</v>
      </c>
      <c r="J471" s="16" t="n">
        <v>0.226493276357041</v>
      </c>
      <c r="K471" s="16" t="n">
        <v>0.320582229495812</v>
      </c>
      <c r="L471" s="16" t="n">
        <v>-0.135130817273414</v>
      </c>
      <c r="M471" s="16" t="n">
        <v>0.574020337301587</v>
      </c>
      <c r="N471" s="16" t="n">
        <v>0.292745129596611</v>
      </c>
      <c r="O471" s="18" t="n">
        <v>0.000171257914563703</v>
      </c>
      <c r="P471" s="34" t="b">
        <f aca="false">FALSE()</f>
        <v>0</v>
      </c>
      <c r="Q471" s="16"/>
    </row>
    <row r="472" customFormat="false" ht="22.35" hidden="false" customHeight="false" outlineLevel="0" collapsed="false">
      <c r="A472" s="6" t="s">
        <v>2252</v>
      </c>
      <c r="B472" s="7" t="s">
        <v>1469</v>
      </c>
      <c r="C472" s="17" t="n">
        <v>868</v>
      </c>
      <c r="D472" s="16" t="n">
        <v>0.587128458157778</v>
      </c>
      <c r="E472" s="16" t="n">
        <v>0.0724570484800702</v>
      </c>
      <c r="F472" s="16" t="n">
        <v>0.578836119288498</v>
      </c>
      <c r="G472" s="16" t="n">
        <v>0.0592895296361072</v>
      </c>
      <c r="H472" s="16" t="n">
        <v>-1.20751562773187</v>
      </c>
      <c r="I472" s="17" t="n">
        <v>159.584942256712</v>
      </c>
      <c r="J472" s="16" t="n">
        <v>0.229020220827583</v>
      </c>
      <c r="K472" s="16" t="n">
        <v>0.323827569483636</v>
      </c>
      <c r="L472" s="16" t="n">
        <v>-0.134403683348229</v>
      </c>
      <c r="M472" s="16" t="n">
        <v>0.573759920634921</v>
      </c>
      <c r="N472" s="16" t="n">
        <v>0.29537389879416</v>
      </c>
      <c r="O472" s="18" t="n">
        <v>0.000163857474306145</v>
      </c>
      <c r="P472" s="34" t="b">
        <f aca="false">FALSE()</f>
        <v>0</v>
      </c>
      <c r="Q472" s="16"/>
    </row>
    <row r="473" customFormat="false" ht="22.35" hidden="false" customHeight="false" outlineLevel="0" collapsed="false">
      <c r="A473" s="6" t="s">
        <v>2253</v>
      </c>
      <c r="B473" s="7" t="s">
        <v>1469</v>
      </c>
      <c r="C473" s="17" t="n">
        <v>869</v>
      </c>
      <c r="D473" s="16" t="n">
        <v>0.587088237324682</v>
      </c>
      <c r="E473" s="16" t="n">
        <v>0.0724313475762318</v>
      </c>
      <c r="F473" s="16" t="n">
        <v>0.578852986877282</v>
      </c>
      <c r="G473" s="16" t="n">
        <v>0.0592684278643072</v>
      </c>
      <c r="H473" s="16" t="n">
        <v>-1.19962819629205</v>
      </c>
      <c r="I473" s="17" t="n">
        <v>159.584855227803</v>
      </c>
      <c r="J473" s="16" t="n">
        <v>0.232061781796257</v>
      </c>
      <c r="K473" s="16" t="n">
        <v>0.327793190760541</v>
      </c>
      <c r="L473" s="16" t="n">
        <v>-0.133525871076005</v>
      </c>
      <c r="M473" s="16" t="n">
        <v>0.573561507936508</v>
      </c>
      <c r="N473" s="16" t="n">
        <v>0.298541517991945</v>
      </c>
      <c r="O473" s="18" t="n">
        <v>0.000157489322097069</v>
      </c>
      <c r="P473" s="34" t="b">
        <f aca="false">FALSE()</f>
        <v>0</v>
      </c>
      <c r="Q473" s="16"/>
    </row>
    <row r="474" customFormat="false" ht="22.35" hidden="false" customHeight="false" outlineLevel="0" collapsed="false">
      <c r="A474" s="6" t="s">
        <v>2254</v>
      </c>
      <c r="B474" s="7" t="s">
        <v>1469</v>
      </c>
      <c r="C474" s="17" t="n">
        <v>870</v>
      </c>
      <c r="D474" s="16" t="n">
        <v>0.58704762661729</v>
      </c>
      <c r="E474" s="16" t="n">
        <v>0.0724026699417591</v>
      </c>
      <c r="F474" s="16" t="n">
        <v>0.57886903214438</v>
      </c>
      <c r="G474" s="16" t="n">
        <v>0.0592470648883278</v>
      </c>
      <c r="H474" s="16" t="n">
        <v>-1.19184208412892</v>
      </c>
      <c r="I474" s="17" t="n">
        <v>159.587417661015</v>
      </c>
      <c r="J474" s="16" t="n">
        <v>0.235092525368609</v>
      </c>
      <c r="K474" s="16" t="n">
        <v>0.331060054387421</v>
      </c>
      <c r="L474" s="16" t="n">
        <v>-0.132656133850512</v>
      </c>
      <c r="M474" s="16" t="n">
        <v>0.573363095238095</v>
      </c>
      <c r="N474" s="16" t="n">
        <v>0.302045476413325</v>
      </c>
      <c r="O474" s="18" t="n">
        <v>0.00015215246111318</v>
      </c>
      <c r="P474" s="34" t="b">
        <f aca="false">FALSE()</f>
        <v>0</v>
      </c>
      <c r="Q474" s="16"/>
    </row>
    <row r="475" customFormat="false" ht="22.35" hidden="false" customHeight="false" outlineLevel="0" collapsed="false">
      <c r="A475" s="6" t="s">
        <v>2255</v>
      </c>
      <c r="B475" s="7" t="s">
        <v>1469</v>
      </c>
      <c r="C475" s="17" t="n">
        <v>871</v>
      </c>
      <c r="D475" s="16" t="n">
        <v>0.587007313942494</v>
      </c>
      <c r="E475" s="16" t="n">
        <v>0.0723752978431628</v>
      </c>
      <c r="F475" s="16" t="n">
        <v>0.578882523644001</v>
      </c>
      <c r="G475" s="16" t="n">
        <v>0.0592251113538359</v>
      </c>
      <c r="H475" s="16" t="n">
        <v>-1.18444811161277</v>
      </c>
      <c r="I475" s="17" t="n">
        <v>159.587960122363</v>
      </c>
      <c r="J475" s="16" t="n">
        <v>0.237996736831443</v>
      </c>
      <c r="K475" s="16" t="n">
        <v>0.334695512656891</v>
      </c>
      <c r="L475" s="16" t="n">
        <v>-0.131832507926442</v>
      </c>
      <c r="M475" s="16" t="n">
        <v>0.57312748015873</v>
      </c>
      <c r="N475" s="16" t="n">
        <v>0.304569143552087</v>
      </c>
      <c r="O475" s="18" t="n">
        <v>0.000147339159069935</v>
      </c>
      <c r="P475" s="34" t="b">
        <f aca="false">FALSE()</f>
        <v>0</v>
      </c>
      <c r="Q475" s="16"/>
    </row>
    <row r="476" customFormat="false" ht="22.35" hidden="false" customHeight="false" outlineLevel="0" collapsed="false">
      <c r="A476" s="6" t="s">
        <v>2256</v>
      </c>
      <c r="B476" s="7" t="s">
        <v>1469</v>
      </c>
      <c r="C476" s="17" t="n">
        <v>872</v>
      </c>
      <c r="D476" s="16" t="n">
        <v>0.586962816294192</v>
      </c>
      <c r="E476" s="16" t="n">
        <v>0.0723539581181929</v>
      </c>
      <c r="F476" s="16" t="n">
        <v>0.578891191890331</v>
      </c>
      <c r="G476" s="16" t="n">
        <v>0.059206575688124</v>
      </c>
      <c r="H476" s="16" t="n">
        <v>-1.17704701619483</v>
      </c>
      <c r="I476" s="17" t="n">
        <v>159.586651552063</v>
      </c>
      <c r="J476" s="16" t="n">
        <v>0.240929285100092</v>
      </c>
      <c r="K476" s="16" t="n">
        <v>0.338017759690799</v>
      </c>
      <c r="L476" s="16" t="n">
        <v>-0.131010305845133</v>
      </c>
      <c r="M476" s="16" t="n">
        <v>0.572891865079365</v>
      </c>
      <c r="N476" s="16" t="n">
        <v>0.307923436198883</v>
      </c>
      <c r="O476" s="18" t="n">
        <v>0.000142551200507912</v>
      </c>
      <c r="P476" s="34" t="b">
        <f aca="false">FALSE()</f>
        <v>0</v>
      </c>
      <c r="Q476" s="16"/>
    </row>
    <row r="477" customFormat="false" ht="22.35" hidden="false" customHeight="false" outlineLevel="0" collapsed="false">
      <c r="A477" s="6" t="s">
        <v>2257</v>
      </c>
      <c r="B477" s="7" t="s">
        <v>1469</v>
      </c>
      <c r="C477" s="17" t="n">
        <v>873</v>
      </c>
      <c r="D477" s="16" t="n">
        <v>0.586912876716682</v>
      </c>
      <c r="E477" s="16" t="n">
        <v>0.0723364705004384</v>
      </c>
      <c r="F477" s="16" t="n">
        <v>0.578894957371431</v>
      </c>
      <c r="G477" s="16" t="n">
        <v>0.0591934173489855</v>
      </c>
      <c r="H477" s="16" t="n">
        <v>-1.16949547228292</v>
      </c>
      <c r="I477" s="17" t="n">
        <v>159.588056013446</v>
      </c>
      <c r="J477" s="16" t="n">
        <v>0.243947798366381</v>
      </c>
      <c r="K477" s="16" t="n">
        <v>0.341329522326528</v>
      </c>
      <c r="L477" s="16" t="n">
        <v>-0.13016812215568</v>
      </c>
      <c r="M477" s="16" t="n">
        <v>0.572606646825397</v>
      </c>
      <c r="N477" s="16" t="n">
        <v>0.311129410723844</v>
      </c>
      <c r="O477" s="18" t="n">
        <v>0.000137926510663581</v>
      </c>
      <c r="P477" s="34" t="b">
        <f aca="false">FALSE()</f>
        <v>0</v>
      </c>
      <c r="Q477" s="16"/>
    </row>
    <row r="478" customFormat="false" ht="22.35" hidden="false" customHeight="false" outlineLevel="0" collapsed="false">
      <c r="A478" s="6" t="s">
        <v>2258</v>
      </c>
      <c r="B478" s="7" t="s">
        <v>1469</v>
      </c>
      <c r="C478" s="17" t="n">
        <v>874</v>
      </c>
      <c r="D478" s="16" t="n">
        <v>0.586866752632576</v>
      </c>
      <c r="E478" s="16" t="n">
        <v>0.0723169147299073</v>
      </c>
      <c r="F478" s="16" t="n">
        <v>0.578898225836935</v>
      </c>
      <c r="G478" s="16" t="n">
        <v>0.0591768497599905</v>
      </c>
      <c r="H478" s="16" t="n">
        <v>-1.16260666103177</v>
      </c>
      <c r="I478" s="17" t="n">
        <v>159.587366809108</v>
      </c>
      <c r="J478" s="16" t="n">
        <v>0.246724723841008</v>
      </c>
      <c r="K478" s="16" t="n">
        <v>0.344866151546037</v>
      </c>
      <c r="L478" s="16" t="n">
        <v>-0.129402190374119</v>
      </c>
      <c r="M478" s="16" t="n">
        <v>0.572371031746032</v>
      </c>
      <c r="N478" s="16" t="n">
        <v>0.314236415229474</v>
      </c>
      <c r="O478" s="18" t="n">
        <v>0.000133608279421576</v>
      </c>
      <c r="P478" s="34" t="b">
        <f aca="false">FALSE()</f>
        <v>0</v>
      </c>
      <c r="Q478" s="16"/>
    </row>
    <row r="479" customFormat="false" ht="22.35" hidden="false" customHeight="false" outlineLevel="0" collapsed="false">
      <c r="A479" s="6" t="s">
        <v>2259</v>
      </c>
      <c r="B479" s="7" t="s">
        <v>1469</v>
      </c>
      <c r="C479" s="17" t="n">
        <v>875</v>
      </c>
      <c r="D479" s="16" t="n">
        <v>0.586821871039677</v>
      </c>
      <c r="E479" s="16" t="n">
        <v>0.0722965854152863</v>
      </c>
      <c r="F479" s="16" t="n">
        <v>0.578899813180743</v>
      </c>
      <c r="G479" s="16" t="n">
        <v>0.0591560103499949</v>
      </c>
      <c r="H479" s="16" t="n">
        <v>-1.15616143107138</v>
      </c>
      <c r="I479" s="17" t="n">
        <v>159.582237231395</v>
      </c>
      <c r="J479" s="16" t="n">
        <v>0.249343060914799</v>
      </c>
      <c r="K479" s="16" t="n">
        <v>0.348408654140208</v>
      </c>
      <c r="L479" s="16" t="n">
        <v>-0.128690825902485</v>
      </c>
      <c r="M479" s="16" t="n">
        <v>0.572197420634921</v>
      </c>
      <c r="N479" s="16" t="n">
        <v>0.316975151546175</v>
      </c>
      <c r="O479" s="18" t="n">
        <v>0.00012937072711113</v>
      </c>
      <c r="P479" s="34" t="b">
        <f aca="false">FALSE()</f>
        <v>0</v>
      </c>
      <c r="Q479" s="16"/>
    </row>
    <row r="480" customFormat="false" ht="22.35" hidden="false" customHeight="false" outlineLevel="0" collapsed="false">
      <c r="A480" s="6" t="s">
        <v>2260</v>
      </c>
      <c r="B480" s="7" t="s">
        <v>1469</v>
      </c>
      <c r="C480" s="17" t="n">
        <v>876</v>
      </c>
      <c r="D480" s="16" t="n">
        <v>0.58677481023121</v>
      </c>
      <c r="E480" s="16" t="n">
        <v>0.0722775640168127</v>
      </c>
      <c r="F480" s="16" t="n">
        <v>0.578900688174909</v>
      </c>
      <c r="G480" s="16" t="n">
        <v>0.0591345562056847</v>
      </c>
      <c r="H480" s="16" t="n">
        <v>-1.14948134109231</v>
      </c>
      <c r="I480" s="17" t="n">
        <v>159.575049117329</v>
      </c>
      <c r="J480" s="16" t="n">
        <v>0.252077452137018</v>
      </c>
      <c r="K480" s="16" t="n">
        <v>0.351755691448764</v>
      </c>
      <c r="L480" s="16" t="n">
        <v>-0.127955651857244</v>
      </c>
      <c r="M480" s="16" t="n">
        <v>0.57202380952381</v>
      </c>
      <c r="N480" s="16" t="n">
        <v>0.319733916485736</v>
      </c>
      <c r="O480" s="18" t="n">
        <v>0.000124835826069505</v>
      </c>
      <c r="P480" s="34" t="b">
        <f aca="false">FALSE()</f>
        <v>0</v>
      </c>
      <c r="Q480" s="16"/>
    </row>
    <row r="481" customFormat="false" ht="22.35" hidden="false" customHeight="false" outlineLevel="0" collapsed="false">
      <c r="A481" s="6" t="s">
        <v>2261</v>
      </c>
      <c r="B481" s="7" t="s">
        <v>1469</v>
      </c>
      <c r="C481" s="17" t="n">
        <v>877</v>
      </c>
      <c r="D481" s="16" t="n">
        <v>0.586734587671307</v>
      </c>
      <c r="E481" s="16" t="n">
        <v>0.0722552006715996</v>
      </c>
      <c r="F481" s="16" t="n">
        <v>0.578905802812225</v>
      </c>
      <c r="G481" s="16" t="n">
        <v>0.0591095365867923</v>
      </c>
      <c r="H481" s="16" t="n">
        <v>-1.14323177864592</v>
      </c>
      <c r="I481" s="17" t="n">
        <v>159.566843164791</v>
      </c>
      <c r="J481" s="16" t="n">
        <v>0.254654672517212</v>
      </c>
      <c r="K481" s="16" t="n">
        <v>0.355113202602967</v>
      </c>
      <c r="L481" s="16" t="n">
        <v>-0.127269490689098</v>
      </c>
      <c r="M481" s="16" t="n">
        <v>0.571763392857143</v>
      </c>
      <c r="N481" s="16" t="n">
        <v>0.322092575987387</v>
      </c>
      <c r="O481" s="18" t="n">
        <v>0.000120611957756223</v>
      </c>
      <c r="P481" s="34" t="b">
        <f aca="false">FALSE()</f>
        <v>0</v>
      </c>
      <c r="Q481" s="16"/>
    </row>
    <row r="482" customFormat="false" ht="22.35" hidden="false" customHeight="false" outlineLevel="0" collapsed="false">
      <c r="A482" s="6" t="s">
        <v>2262</v>
      </c>
      <c r="B482" s="7" t="s">
        <v>1469</v>
      </c>
      <c r="C482" s="17" t="n">
        <v>878</v>
      </c>
      <c r="D482" s="16" t="n">
        <v>0.586698105888389</v>
      </c>
      <c r="E482" s="16" t="n">
        <v>0.0722307004664116</v>
      </c>
      <c r="F482" s="16" t="n">
        <v>0.578914761649868</v>
      </c>
      <c r="G482" s="16" t="n">
        <v>0.0590831959198093</v>
      </c>
      <c r="H482" s="16" t="n">
        <v>-1.13699575119461</v>
      </c>
      <c r="I482" s="17" t="n">
        <v>159.559154295722</v>
      </c>
      <c r="J482" s="16" t="n">
        <v>0.257244688595134</v>
      </c>
      <c r="K482" s="16" t="n">
        <v>0.358484035483481</v>
      </c>
      <c r="L482" s="16" t="n">
        <v>-0.126584138605314</v>
      </c>
      <c r="M482" s="16" t="n">
        <v>0.571626984126984</v>
      </c>
      <c r="N482" s="16" t="n">
        <v>0.324693470185197</v>
      </c>
      <c r="O482" s="18" t="n">
        <v>0.000117021557202785</v>
      </c>
      <c r="P482" s="34" t="b">
        <f aca="false">FALSE()</f>
        <v>0</v>
      </c>
      <c r="Q482" s="16"/>
    </row>
    <row r="483" customFormat="false" ht="22.35" hidden="false" customHeight="false" outlineLevel="0" collapsed="false">
      <c r="A483" s="6" t="s">
        <v>2263</v>
      </c>
      <c r="B483" s="7" t="s">
        <v>1469</v>
      </c>
      <c r="C483" s="17" t="n">
        <v>879</v>
      </c>
      <c r="D483" s="16" t="n">
        <v>0.586659835353035</v>
      </c>
      <c r="E483" s="16" t="n">
        <v>0.0722080440151912</v>
      </c>
      <c r="F483" s="16" t="n">
        <v>0.578924581370295</v>
      </c>
      <c r="G483" s="16" t="n">
        <v>0.0590582085922751</v>
      </c>
      <c r="H483" s="16" t="n">
        <v>-1.13033962087254</v>
      </c>
      <c r="I483" s="17" t="n">
        <v>159.551272321341</v>
      </c>
      <c r="J483" s="16" t="n">
        <v>0.260029478554269</v>
      </c>
      <c r="K483" s="16" t="n">
        <v>0.362000112713927</v>
      </c>
      <c r="L483" s="16" t="n">
        <v>-0.125852138991033</v>
      </c>
      <c r="M483" s="16" t="n">
        <v>0.571540178571429</v>
      </c>
      <c r="N483" s="16" t="n">
        <v>0.327623848056513</v>
      </c>
      <c r="O483" s="18" t="n">
        <v>0.000113935081793923</v>
      </c>
      <c r="P483" s="34" t="b">
        <f aca="false">FALSE()</f>
        <v>0</v>
      </c>
      <c r="Q483" s="16"/>
    </row>
    <row r="484" customFormat="false" ht="22.35" hidden="false" customHeight="false" outlineLevel="0" collapsed="false">
      <c r="A484" s="6" t="s">
        <v>2264</v>
      </c>
      <c r="B484" s="7" t="s">
        <v>1469</v>
      </c>
      <c r="C484" s="17" t="n">
        <v>880</v>
      </c>
      <c r="D484" s="16" t="n">
        <v>0.586621135745617</v>
      </c>
      <c r="E484" s="16" t="n">
        <v>0.0721881280457429</v>
      </c>
      <c r="F484" s="16" t="n">
        <v>0.578933180958721</v>
      </c>
      <c r="G484" s="16" t="n">
        <v>0.0590349274235863</v>
      </c>
      <c r="H484" s="16" t="n">
        <v>-1.12375329765648</v>
      </c>
      <c r="I484" s="17" t="n">
        <v>159.54273304332</v>
      </c>
      <c r="J484" s="16" t="n">
        <v>0.262805734158977</v>
      </c>
      <c r="K484" s="16" t="n">
        <v>0.365130162959409</v>
      </c>
      <c r="L484" s="16" t="n">
        <v>-0.125128558257143</v>
      </c>
      <c r="M484" s="16" t="n">
        <v>0.571279761904762</v>
      </c>
      <c r="N484" s="16" t="n">
        <v>0.330689615564468</v>
      </c>
      <c r="O484" s="18" t="n">
        <v>0.000111110023654901</v>
      </c>
      <c r="P484" s="34" t="b">
        <f aca="false">FALSE()</f>
        <v>0</v>
      </c>
      <c r="Q484" s="16"/>
    </row>
    <row r="485" customFormat="false" ht="22.35" hidden="false" customHeight="false" outlineLevel="0" collapsed="false">
      <c r="A485" s="6" t="s">
        <v>2265</v>
      </c>
      <c r="B485" s="7" t="s">
        <v>1469</v>
      </c>
      <c r="C485" s="17" t="n">
        <v>881</v>
      </c>
      <c r="D485" s="16" t="n">
        <v>0.586577523419922</v>
      </c>
      <c r="E485" s="16" t="n">
        <v>0.0721709330993443</v>
      </c>
      <c r="F485" s="16" t="n">
        <v>0.578938439929759</v>
      </c>
      <c r="G485" s="16" t="n">
        <v>0.0590147689135592</v>
      </c>
      <c r="H485" s="16" t="n">
        <v>-1.11688920690638</v>
      </c>
      <c r="I485" s="17" t="n">
        <v>159.535286590319</v>
      </c>
      <c r="J485" s="16" t="n">
        <v>0.265720968790258</v>
      </c>
      <c r="K485" s="16" t="n">
        <v>0.368810040294171</v>
      </c>
      <c r="L485" s="16" t="n">
        <v>-0.124372695246666</v>
      </c>
      <c r="M485" s="16" t="n">
        <v>0.571056547619048</v>
      </c>
      <c r="N485" s="16" t="n">
        <v>0.334116200101453</v>
      </c>
      <c r="O485" s="18" t="n">
        <v>0.000108474251063765</v>
      </c>
      <c r="P485" s="34" t="b">
        <f aca="false">FALSE()</f>
        <v>0</v>
      </c>
      <c r="Q485" s="16"/>
    </row>
    <row r="486" customFormat="false" ht="22.35" hidden="false" customHeight="false" outlineLevel="0" collapsed="false">
      <c r="A486" s="6" t="s">
        <v>2266</v>
      </c>
      <c r="B486" s="7" t="s">
        <v>1469</v>
      </c>
      <c r="C486" s="17" t="n">
        <v>882</v>
      </c>
      <c r="D486" s="16" t="n">
        <v>0.586528388781339</v>
      </c>
      <c r="E486" s="16" t="n">
        <v>0.0721495003405754</v>
      </c>
      <c r="F486" s="16" t="n">
        <v>0.578940955531462</v>
      </c>
      <c r="G486" s="16" t="n">
        <v>0.0589953048784072</v>
      </c>
      <c r="H486" s="16" t="n">
        <v>-1.10967134966448</v>
      </c>
      <c r="I486" s="17" t="n">
        <v>159.532918626259</v>
      </c>
      <c r="J486" s="16" t="n">
        <v>0.268810555012081</v>
      </c>
      <c r="K486" s="16" t="n">
        <v>0.372599800701448</v>
      </c>
      <c r="L486" s="16" t="n">
        <v>-0.123571609728875</v>
      </c>
      <c r="M486" s="16" t="n">
        <v>0.570833333333333</v>
      </c>
      <c r="N486" s="16" t="n">
        <v>0.33736609616296</v>
      </c>
      <c r="O486" s="18" t="n">
        <v>0.000106209051280228</v>
      </c>
      <c r="P486" s="34" t="b">
        <f aca="false">FALSE()</f>
        <v>0</v>
      </c>
      <c r="Q486" s="16"/>
    </row>
    <row r="487" customFormat="false" ht="22.35" hidden="false" customHeight="false" outlineLevel="0" collapsed="false">
      <c r="A487" s="6" t="s">
        <v>2267</v>
      </c>
      <c r="B487" s="7" t="s">
        <v>1469</v>
      </c>
      <c r="C487" s="17" t="n">
        <v>883</v>
      </c>
      <c r="D487" s="16" t="n">
        <v>0.586478059664196</v>
      </c>
      <c r="E487" s="16" t="n">
        <v>0.0721235034404285</v>
      </c>
      <c r="F487" s="16" t="n">
        <v>0.578940996322956</v>
      </c>
      <c r="G487" s="16" t="n">
        <v>0.0589755575827303</v>
      </c>
      <c r="H487" s="16" t="n">
        <v>-1.10269873070856</v>
      </c>
      <c r="I487" s="17" t="n">
        <v>159.53476387547</v>
      </c>
      <c r="J487" s="16" t="n">
        <v>0.271818682917724</v>
      </c>
      <c r="K487" s="16" t="n">
        <v>0.376517868527555</v>
      </c>
      <c r="L487" s="16" t="n">
        <v>-0.122793081111407</v>
      </c>
      <c r="M487" s="16" t="n">
        <v>0.570659722222222</v>
      </c>
      <c r="N487" s="16" t="n">
        <v>0.341011728806342</v>
      </c>
      <c r="O487" s="18" t="n">
        <v>0.000104237388960448</v>
      </c>
      <c r="P487" s="34" t="b">
        <f aca="false">FALSE()</f>
        <v>0</v>
      </c>
      <c r="Q487" s="16"/>
    </row>
    <row r="488" customFormat="false" ht="22.35" hidden="false" customHeight="false" outlineLevel="0" collapsed="false">
      <c r="A488" s="6" t="s">
        <v>2268</v>
      </c>
      <c r="B488" s="7" t="s">
        <v>1469</v>
      </c>
      <c r="C488" s="17" t="n">
        <v>884</v>
      </c>
      <c r="D488" s="16" t="n">
        <v>0.586435272341923</v>
      </c>
      <c r="E488" s="16" t="n">
        <v>0.0720982877412732</v>
      </c>
      <c r="F488" s="16" t="n">
        <v>0.578943537530927</v>
      </c>
      <c r="G488" s="16" t="n">
        <v>0.0589539789091434</v>
      </c>
      <c r="H488" s="16" t="n">
        <v>-1.09645242363466</v>
      </c>
      <c r="I488" s="17" t="n">
        <v>159.53359055292</v>
      </c>
      <c r="J488" s="16" t="n">
        <v>0.274533183105822</v>
      </c>
      <c r="K488" s="16" t="n">
        <v>0.379897535808323</v>
      </c>
      <c r="L488" s="16" t="n">
        <v>-0.122098818454048</v>
      </c>
      <c r="M488" s="16" t="n">
        <v>0.570535714285714</v>
      </c>
      <c r="N488" s="16" t="n">
        <v>0.344107562694806</v>
      </c>
      <c r="O488" s="18" t="n">
        <v>0.000102205993753147</v>
      </c>
      <c r="P488" s="34" t="b">
        <f aca="false">FALSE()</f>
        <v>0</v>
      </c>
      <c r="Q488" s="16"/>
    </row>
    <row r="489" customFormat="false" ht="22.35" hidden="false" customHeight="false" outlineLevel="0" collapsed="false">
      <c r="A489" s="6" t="s">
        <v>2269</v>
      </c>
      <c r="B489" s="7" t="s">
        <v>1469</v>
      </c>
      <c r="C489" s="17" t="n">
        <v>885</v>
      </c>
      <c r="D489" s="16" t="n">
        <v>0.586387725806434</v>
      </c>
      <c r="E489" s="16" t="n">
        <v>0.0720774982136219</v>
      </c>
      <c r="F489" s="16" t="n">
        <v>0.578948766727107</v>
      </c>
      <c r="G489" s="16" t="n">
        <v>0.0589374941427184</v>
      </c>
      <c r="H489" s="16" t="n">
        <v>-1.089041353514</v>
      </c>
      <c r="I489" s="17" t="n">
        <v>159.534219856291</v>
      </c>
      <c r="J489" s="16" t="n">
        <v>0.277778009506706</v>
      </c>
      <c r="K489" s="16" t="n">
        <v>0.383620212796283</v>
      </c>
      <c r="L489" s="16" t="n">
        <v>-0.121272840004383</v>
      </c>
      <c r="M489" s="16" t="n">
        <v>0.570386904761905</v>
      </c>
      <c r="N489" s="16" t="n">
        <v>0.347563849467745</v>
      </c>
      <c r="O489" s="18" t="n">
        <v>9.98726570460531E-005</v>
      </c>
      <c r="P489" s="34" t="b">
        <f aca="false">FALSE()</f>
        <v>0</v>
      </c>
      <c r="Q489" s="16"/>
    </row>
    <row r="490" customFormat="false" ht="22.35" hidden="false" customHeight="false" outlineLevel="0" collapsed="false">
      <c r="A490" s="6" t="s">
        <v>2270</v>
      </c>
      <c r="B490" s="7" t="s">
        <v>1469</v>
      </c>
      <c r="C490" s="17" t="n">
        <v>886</v>
      </c>
      <c r="D490" s="16" t="n">
        <v>0.586335848351849</v>
      </c>
      <c r="E490" s="16" t="n">
        <v>0.0720588263039832</v>
      </c>
      <c r="F490" s="16" t="n">
        <v>0.578959205314423</v>
      </c>
      <c r="G490" s="16" t="n">
        <v>0.0589233789913401</v>
      </c>
      <c r="H490" s="16" t="n">
        <v>-1.08019584191376</v>
      </c>
      <c r="I490" s="17" t="n">
        <v>159.53562999241</v>
      </c>
      <c r="J490" s="16" t="n">
        <v>0.281685262510976</v>
      </c>
      <c r="K490" s="16" t="n">
        <v>0.38862827108396</v>
      </c>
      <c r="L490" s="16" t="n">
        <v>-0.120286279676726</v>
      </c>
      <c r="M490" s="16" t="n">
        <v>0.570089285714286</v>
      </c>
      <c r="N490" s="16" t="n">
        <v>0.352302220302122</v>
      </c>
      <c r="O490" s="18" t="n">
        <v>9.74714455981606E-005</v>
      </c>
      <c r="P490" s="34" t="b">
        <f aca="false">FALSE()</f>
        <v>0</v>
      </c>
      <c r="Q490" s="16"/>
    </row>
    <row r="491" customFormat="false" ht="22.35" hidden="false" customHeight="false" outlineLevel="0" collapsed="false">
      <c r="A491" s="6" t="s">
        <v>2271</v>
      </c>
      <c r="B491" s="7" t="s">
        <v>1469</v>
      </c>
      <c r="C491" s="17" t="n">
        <v>887</v>
      </c>
      <c r="D491" s="16" t="n">
        <v>0.586291012231557</v>
      </c>
      <c r="E491" s="16" t="n">
        <v>0.0720371040164087</v>
      </c>
      <c r="F491" s="16" t="n">
        <v>0.57897573753384</v>
      </c>
      <c r="G491" s="16" t="n">
        <v>0.0589040539461445</v>
      </c>
      <c r="H491" s="16" t="n">
        <v>-1.0715357150691</v>
      </c>
      <c r="I491" s="17" t="n">
        <v>159.533718168691</v>
      </c>
      <c r="J491" s="16" t="n">
        <v>0.285546963488947</v>
      </c>
      <c r="K491" s="16" t="n">
        <v>0.393563566416184</v>
      </c>
      <c r="L491" s="16" t="n">
        <v>-0.119324003162743</v>
      </c>
      <c r="M491" s="16" t="n">
        <v>0.569890873015873</v>
      </c>
      <c r="N491" s="16" t="n">
        <v>0.356828508858634</v>
      </c>
      <c r="O491" s="18" t="n">
        <v>9.52194515973848E-005</v>
      </c>
      <c r="P491" s="34" t="b">
        <f aca="false">FALSE()</f>
        <v>0</v>
      </c>
      <c r="Q491" s="16"/>
    </row>
    <row r="492" customFormat="false" ht="22.35" hidden="false" customHeight="false" outlineLevel="0" collapsed="false">
      <c r="A492" s="6" t="s">
        <v>2272</v>
      </c>
      <c r="B492" s="7" t="s">
        <v>1469</v>
      </c>
      <c r="C492" s="17" t="n">
        <v>888</v>
      </c>
      <c r="D492" s="16" t="n">
        <v>0.586253284491689</v>
      </c>
      <c r="E492" s="16" t="n">
        <v>0.0720158446654865</v>
      </c>
      <c r="F492" s="16" t="n">
        <v>0.578990236867008</v>
      </c>
      <c r="G492" s="16" t="n">
        <v>0.0588820359653697</v>
      </c>
      <c r="H492" s="16" t="n">
        <v>-1.06420933940595</v>
      </c>
      <c r="I492" s="17" t="n">
        <v>159.52804620222</v>
      </c>
      <c r="J492" s="16" t="n">
        <v>0.288842045929615</v>
      </c>
      <c r="K492" s="16" t="n">
        <v>0.397708855543431</v>
      </c>
      <c r="L492" s="16" t="n">
        <v>-0.118514284140938</v>
      </c>
      <c r="M492" s="16" t="n">
        <v>0.569704861111111</v>
      </c>
      <c r="N492" s="16" t="n">
        <v>0.360545413982011</v>
      </c>
      <c r="O492" s="18" t="n">
        <v>9.30759883952701E-005</v>
      </c>
      <c r="P492" s="34" t="b">
        <f aca="false">FALSE()</f>
        <v>0</v>
      </c>
      <c r="Q492" s="16"/>
    </row>
    <row r="493" customFormat="false" ht="22.35" hidden="false" customHeight="false" outlineLevel="0" collapsed="false">
      <c r="A493" s="6" t="s">
        <v>2273</v>
      </c>
      <c r="B493" s="7" t="s">
        <v>1469</v>
      </c>
      <c r="C493" s="17" t="n">
        <v>889</v>
      </c>
      <c r="D493" s="16" t="n">
        <v>0.586214537854668</v>
      </c>
      <c r="E493" s="16" t="n">
        <v>0.0719995541510657</v>
      </c>
      <c r="F493" s="16" t="n">
        <v>0.578998006815809</v>
      </c>
      <c r="G493" s="16" t="n">
        <v>0.0588628941385155</v>
      </c>
      <c r="H493" s="16" t="n">
        <v>-1.05764496233903</v>
      </c>
      <c r="I493" s="17" t="n">
        <v>159.520919548614</v>
      </c>
      <c r="J493" s="16" t="n">
        <v>0.291816322536188</v>
      </c>
      <c r="K493" s="16" t="n">
        <v>0.401271616476203</v>
      </c>
      <c r="L493" s="16" t="n">
        <v>-0.117790908557874</v>
      </c>
      <c r="M493" s="16" t="n">
        <v>0.569618055555556</v>
      </c>
      <c r="N493" s="16" t="n">
        <v>0.36432203712692</v>
      </c>
      <c r="O493" s="18" t="n">
        <v>9.09876073231183E-005</v>
      </c>
      <c r="P493" s="34" t="b">
        <f aca="false">FALSE()</f>
        <v>0</v>
      </c>
      <c r="Q493" s="16"/>
    </row>
    <row r="494" customFormat="false" ht="22.35" hidden="false" customHeight="false" outlineLevel="0" collapsed="false">
      <c r="A494" s="6" t="s">
        <v>2274</v>
      </c>
      <c r="B494" s="7" t="s">
        <v>1469</v>
      </c>
      <c r="C494" s="17" t="n">
        <v>890</v>
      </c>
      <c r="D494" s="16" t="n">
        <v>0.586172671771723</v>
      </c>
      <c r="E494" s="16" t="n">
        <v>0.0719873190469357</v>
      </c>
      <c r="F494" s="16" t="n">
        <v>0.579000723729398</v>
      </c>
      <c r="G494" s="16" t="n">
        <v>0.058847041824983</v>
      </c>
      <c r="H494" s="16" t="n">
        <v>-1.05130173830853</v>
      </c>
      <c r="I494" s="17" t="n">
        <v>159.513759098231</v>
      </c>
      <c r="J494" s="16" t="n">
        <v>0.294710068970264</v>
      </c>
      <c r="K494" s="16" t="n">
        <v>0.405109092749252</v>
      </c>
      <c r="L494" s="16" t="n">
        <v>-0.11709210760144</v>
      </c>
      <c r="M494" s="16" t="n">
        <v>0.569481646825397</v>
      </c>
      <c r="N494" s="16" t="n">
        <v>0.367989120141203</v>
      </c>
      <c r="O494" s="18" t="n">
        <v>8.89120997513597E-005</v>
      </c>
      <c r="P494" s="34" t="b">
        <f aca="false">FALSE()</f>
        <v>0</v>
      </c>
      <c r="Q494" s="16"/>
    </row>
    <row r="495" customFormat="false" ht="22.35" hidden="false" customHeight="false" outlineLevel="0" collapsed="false">
      <c r="A495" s="6" t="s">
        <v>2275</v>
      </c>
      <c r="B495" s="7" t="s">
        <v>1469</v>
      </c>
      <c r="C495" s="17" t="n">
        <v>891</v>
      </c>
      <c r="D495" s="16" t="n">
        <v>0.58613000335936</v>
      </c>
      <c r="E495" s="16" t="n">
        <v>0.0719745984864261</v>
      </c>
      <c r="F495" s="16" t="n">
        <v>0.579000814075395</v>
      </c>
      <c r="G495" s="16" t="n">
        <v>0.0588317683020961</v>
      </c>
      <c r="H495" s="16" t="n">
        <v>-1.04522869983757</v>
      </c>
      <c r="I495" s="17" t="n">
        <v>159.507791276614</v>
      </c>
      <c r="J495" s="16" t="n">
        <v>0.297498678327372</v>
      </c>
      <c r="K495" s="16" t="n">
        <v>0.408273649159589</v>
      </c>
      <c r="L495" s="16" t="n">
        <v>-0.116422043798709</v>
      </c>
      <c r="M495" s="16" t="n">
        <v>0.569432043650794</v>
      </c>
      <c r="N495" s="16" t="n">
        <v>0.37060036141556</v>
      </c>
      <c r="O495" s="18" t="n">
        <v>8.69172574386112E-005</v>
      </c>
      <c r="P495" s="34" t="b">
        <f aca="false">FALSE()</f>
        <v>0</v>
      </c>
      <c r="Q495" s="16"/>
    </row>
    <row r="496" customFormat="false" ht="22.35" hidden="false" customHeight="false" outlineLevel="0" collapsed="false">
      <c r="A496" s="6" t="s">
        <v>2276</v>
      </c>
      <c r="B496" s="7" t="s">
        <v>1469</v>
      </c>
      <c r="C496" s="17" t="n">
        <v>892</v>
      </c>
      <c r="D496" s="16" t="n">
        <v>0.586087981153574</v>
      </c>
      <c r="E496" s="16" t="n">
        <v>0.0719599790596494</v>
      </c>
      <c r="F496" s="16" t="n">
        <v>0.578998361074852</v>
      </c>
      <c r="G496" s="16" t="n">
        <v>0.0588152535336417</v>
      </c>
      <c r="H496" s="16" t="n">
        <v>-1.03964790711058</v>
      </c>
      <c r="I496" s="17" t="n">
        <v>159.502202358198</v>
      </c>
      <c r="J496" s="16" t="n">
        <v>0.300076906682013</v>
      </c>
      <c r="K496" s="16" t="n">
        <v>0.411675756274497</v>
      </c>
      <c r="L496" s="16" t="n">
        <v>-0.115806338560882</v>
      </c>
      <c r="M496" s="16" t="n">
        <v>0.569295634920635</v>
      </c>
      <c r="N496" s="16" t="n">
        <v>0.373235412668776</v>
      </c>
      <c r="O496" s="18" t="n">
        <v>8.50628116726148E-005</v>
      </c>
      <c r="P496" s="34" t="b">
        <f aca="false">FALSE()</f>
        <v>0</v>
      </c>
      <c r="Q496" s="16"/>
    </row>
    <row r="497" customFormat="false" ht="22.35" hidden="false" customHeight="false" outlineLevel="0" collapsed="false">
      <c r="A497" s="6" t="s">
        <v>2277</v>
      </c>
      <c r="B497" s="7" t="s">
        <v>1469</v>
      </c>
      <c r="C497" s="17" t="n">
        <v>893</v>
      </c>
      <c r="D497" s="16" t="n">
        <v>0.586047634247513</v>
      </c>
      <c r="E497" s="16" t="n">
        <v>0.0719443272695837</v>
      </c>
      <c r="F497" s="16" t="n">
        <v>0.578996562998253</v>
      </c>
      <c r="G497" s="16" t="n">
        <v>0.058797569544741</v>
      </c>
      <c r="H497" s="16" t="n">
        <v>-1.03422991415721</v>
      </c>
      <c r="I497" s="17" t="n">
        <v>159.496213117609</v>
      </c>
      <c r="J497" s="16" t="n">
        <v>0.302594274148716</v>
      </c>
      <c r="K497" s="16" t="n">
        <v>0.414444302876955</v>
      </c>
      <c r="L497" s="16" t="n">
        <v>-0.115209127322989</v>
      </c>
      <c r="M497" s="16" t="n">
        <v>0.569047619047619</v>
      </c>
      <c r="N497" s="16" t="n">
        <v>0.376070393457393</v>
      </c>
      <c r="O497" s="18" t="n">
        <v>8.34006439246183E-005</v>
      </c>
      <c r="P497" s="34" t="b">
        <f aca="false">FALSE()</f>
        <v>0</v>
      </c>
      <c r="Q497" s="16"/>
    </row>
    <row r="498" customFormat="false" ht="22.35" hidden="false" customHeight="false" outlineLevel="0" collapsed="false">
      <c r="A498" s="6" t="s">
        <v>2278</v>
      </c>
      <c r="B498" s="7" t="s">
        <v>1469</v>
      </c>
      <c r="C498" s="17" t="n">
        <v>894</v>
      </c>
      <c r="D498" s="16" t="n">
        <v>0.586006338956726</v>
      </c>
      <c r="E498" s="16" t="n">
        <v>0.0719328182801235</v>
      </c>
      <c r="F498" s="16" t="n">
        <v>0.578995603671525</v>
      </c>
      <c r="G498" s="16" t="n">
        <v>0.0587820862020756</v>
      </c>
      <c r="H498" s="16" t="n">
        <v>-1.02849043865989</v>
      </c>
      <c r="I498" s="17" t="n">
        <v>159.488771033414</v>
      </c>
      <c r="J498" s="16" t="n">
        <v>0.305276444897027</v>
      </c>
      <c r="K498" s="16" t="n">
        <v>0.417291583110231</v>
      </c>
      <c r="L498" s="16" t="n">
        <v>-0.114577557578155</v>
      </c>
      <c r="M498" s="16" t="n">
        <v>0.568948412698413</v>
      </c>
      <c r="N498" s="16" t="n">
        <v>0.379163536237376</v>
      </c>
      <c r="O498" s="18" t="n">
        <v>8.18106741883288E-005</v>
      </c>
      <c r="P498" s="34" t="b">
        <f aca="false">FALSE()</f>
        <v>0</v>
      </c>
      <c r="Q498" s="16"/>
    </row>
    <row r="499" customFormat="false" ht="22.35" hidden="false" customHeight="false" outlineLevel="0" collapsed="false">
      <c r="A499" s="6" t="s">
        <v>2279</v>
      </c>
      <c r="B499" s="7" t="s">
        <v>1469</v>
      </c>
      <c r="C499" s="17" t="n">
        <v>895</v>
      </c>
      <c r="D499" s="16" t="n">
        <v>0.585960833309129</v>
      </c>
      <c r="E499" s="16" t="n">
        <v>0.0719214332699267</v>
      </c>
      <c r="F499" s="16" t="n">
        <v>0.578999730051304</v>
      </c>
      <c r="G499" s="16" t="n">
        <v>0.0587694858991082</v>
      </c>
      <c r="H499" s="16" t="n">
        <v>-1.02137762200723</v>
      </c>
      <c r="I499" s="17" t="n">
        <v>159.484733827195</v>
      </c>
      <c r="J499" s="16" t="n">
        <v>0.308622379740896</v>
      </c>
      <c r="K499" s="16" t="n">
        <v>0.421171613260348</v>
      </c>
      <c r="L499" s="16" t="n">
        <v>-0.11378935903252</v>
      </c>
      <c r="M499" s="16" t="n">
        <v>0.568663194444445</v>
      </c>
      <c r="N499" s="16" t="n">
        <v>0.382793645418045</v>
      </c>
      <c r="O499" s="18" t="n">
        <v>8.02542150292448E-005</v>
      </c>
      <c r="P499" s="34" t="b">
        <f aca="false">FALSE()</f>
        <v>0</v>
      </c>
      <c r="Q499" s="16"/>
    </row>
    <row r="500" customFormat="false" ht="22.35" hidden="false" customHeight="false" outlineLevel="0" collapsed="false">
      <c r="A500" s="6" t="s">
        <v>2280</v>
      </c>
      <c r="B500" s="7" t="s">
        <v>1469</v>
      </c>
      <c r="C500" s="17" t="n">
        <v>896</v>
      </c>
      <c r="D500" s="16" t="n">
        <v>0.585921756289431</v>
      </c>
      <c r="E500" s="16" t="n">
        <v>0.0719044429237336</v>
      </c>
      <c r="F500" s="16" t="n">
        <v>0.579015774710001</v>
      </c>
      <c r="G500" s="16" t="n">
        <v>0.0587544292216886</v>
      </c>
      <c r="H500" s="16" t="n">
        <v>-1.0135315988531</v>
      </c>
      <c r="I500" s="17" t="n">
        <v>159.483296727571</v>
      </c>
      <c r="J500" s="16" t="n">
        <v>0.312341482524104</v>
      </c>
      <c r="K500" s="16" t="n">
        <v>0.425407664087638</v>
      </c>
      <c r="L500" s="16" t="n">
        <v>-0.112916733363379</v>
      </c>
      <c r="M500" s="16" t="n">
        <v>0.56858878968254</v>
      </c>
      <c r="N500" s="16" t="n">
        <v>0.387082229442805</v>
      </c>
      <c r="O500" s="18" t="n">
        <v>7.8867491359177E-005</v>
      </c>
      <c r="P500" s="34" t="b">
        <f aca="false">FALSE()</f>
        <v>0</v>
      </c>
      <c r="Q500" s="16"/>
    </row>
    <row r="501" customFormat="false" ht="22.35" hidden="false" customHeight="false" outlineLevel="0" collapsed="false">
      <c r="A501" s="6" t="s">
        <v>2281</v>
      </c>
      <c r="B501" s="7" t="s">
        <v>1469</v>
      </c>
      <c r="C501" s="17" t="n">
        <v>897</v>
      </c>
      <c r="D501" s="16" t="n">
        <v>0.585888762076234</v>
      </c>
      <c r="E501" s="16" t="n">
        <v>0.0718872340220522</v>
      </c>
      <c r="F501" s="16" t="n">
        <v>0.579038402666871</v>
      </c>
      <c r="G501" s="16" t="n">
        <v>0.0587385559776639</v>
      </c>
      <c r="H501" s="16" t="n">
        <v>-1.00561268625694</v>
      </c>
      <c r="I501" s="17" t="n">
        <v>159.48107738645</v>
      </c>
      <c r="J501" s="16" t="n">
        <v>0.316125245439363</v>
      </c>
      <c r="K501" s="16" t="n">
        <v>0.429889554065812</v>
      </c>
      <c r="L501" s="16" t="n">
        <v>-0.112036764582847</v>
      </c>
      <c r="M501" s="16" t="n">
        <v>0.568303571428571</v>
      </c>
      <c r="N501" s="16" t="n">
        <v>0.391585752772383</v>
      </c>
      <c r="O501" s="18" t="n">
        <v>7.75272780738181E-005</v>
      </c>
      <c r="P501" s="34" t="b">
        <f aca="false">FALSE()</f>
        <v>0</v>
      </c>
      <c r="Q501" s="16"/>
    </row>
    <row r="502" customFormat="false" ht="22.35" hidden="false" customHeight="false" outlineLevel="0" collapsed="false">
      <c r="A502" s="6" t="s">
        <v>2282</v>
      </c>
      <c r="B502" s="7" t="s">
        <v>1469</v>
      </c>
      <c r="C502" s="17" t="n">
        <v>898</v>
      </c>
      <c r="D502" s="16" t="n">
        <v>0.585858347734978</v>
      </c>
      <c r="E502" s="16" t="n">
        <v>0.0718742499494961</v>
      </c>
      <c r="F502" s="16" t="n">
        <v>0.579058578564508</v>
      </c>
      <c r="G502" s="16" t="n">
        <v>0.0587259642551733</v>
      </c>
      <c r="H502" s="16" t="n">
        <v>-0.998370424892194</v>
      </c>
      <c r="I502" s="17" t="n">
        <v>159.478648214066</v>
      </c>
      <c r="J502" s="16" t="n">
        <v>0.319612181303578</v>
      </c>
      <c r="K502" s="16" t="n">
        <v>0.433744457949591</v>
      </c>
      <c r="L502" s="16" t="n">
        <v>-0.111232361619868</v>
      </c>
      <c r="M502" s="16" t="n">
        <v>0.568030753968254</v>
      </c>
      <c r="N502" s="16" t="n">
        <v>0.394984170372641</v>
      </c>
      <c r="O502" s="18" t="n">
        <v>7.61317413238765E-005</v>
      </c>
      <c r="P502" s="34" t="b">
        <f aca="false">FALSE()</f>
        <v>0</v>
      </c>
      <c r="Q502" s="16"/>
    </row>
    <row r="503" customFormat="false" ht="22.35" hidden="false" customHeight="false" outlineLevel="0" collapsed="false">
      <c r="A503" s="6" t="s">
        <v>2283</v>
      </c>
      <c r="B503" s="7" t="s">
        <v>1469</v>
      </c>
      <c r="C503" s="17" t="n">
        <v>899</v>
      </c>
      <c r="D503" s="16" t="n">
        <v>0.58582459192121</v>
      </c>
      <c r="E503" s="16" t="n">
        <v>0.0718652807122885</v>
      </c>
      <c r="F503" s="16" t="n">
        <v>0.579074491983139</v>
      </c>
      <c r="G503" s="16" t="n">
        <v>0.0587189277609632</v>
      </c>
      <c r="H503" s="16" t="n">
        <v>-0.991200901564659</v>
      </c>
      <c r="I503" s="17" t="n">
        <v>159.479005987822</v>
      </c>
      <c r="J503" s="16" t="n">
        <v>0.323088993458375</v>
      </c>
      <c r="K503" s="16" t="n">
        <v>0.438033101225827</v>
      </c>
      <c r="L503" s="16" t="n">
        <v>-0.110433216054391</v>
      </c>
      <c r="M503" s="16" t="n">
        <v>0.567857142857143</v>
      </c>
      <c r="N503" s="16" t="n">
        <v>0.3988559693062</v>
      </c>
      <c r="O503" s="18" t="n">
        <v>7.47290436756316E-005</v>
      </c>
      <c r="P503" s="34" t="b">
        <f aca="false">FALSE()</f>
        <v>0</v>
      </c>
      <c r="Q503" s="16"/>
    </row>
    <row r="504" customFormat="false" ht="22.35" hidden="false" customHeight="false" outlineLevel="0" collapsed="false">
      <c r="A504" s="6" t="s">
        <v>1269</v>
      </c>
      <c r="B504" s="7" t="s">
        <v>1469</v>
      </c>
      <c r="C504" s="17" t="n">
        <v>900</v>
      </c>
      <c r="D504" s="16" t="n">
        <v>0.585790638809717</v>
      </c>
      <c r="E504" s="16" t="n">
        <v>0.0718572939140207</v>
      </c>
      <c r="F504" s="16" t="n">
        <v>0.579091851763854</v>
      </c>
      <c r="G504" s="16" t="n">
        <v>0.058710433642431</v>
      </c>
      <c r="H504" s="16" t="n">
        <v>-0.98377915695032</v>
      </c>
      <c r="I504" s="17" t="n">
        <v>159.476593698515</v>
      </c>
      <c r="J504" s="16" t="n">
        <v>0.326714266948456</v>
      </c>
      <c r="K504" s="16" t="n">
        <v>0.442225769026774</v>
      </c>
      <c r="L504" s="16" t="n">
        <v>-0.109608748169323</v>
      </c>
      <c r="M504" s="16" t="n">
        <v>0.567609126984127</v>
      </c>
      <c r="N504" s="16" t="n">
        <v>0.402907075088022</v>
      </c>
      <c r="O504" s="18" t="n">
        <v>7.32660173929551E-005</v>
      </c>
      <c r="P504" s="34" t="b">
        <f aca="false">FALSE()</f>
        <v>0</v>
      </c>
      <c r="Q504" s="16"/>
    </row>
    <row r="505" customFormat="false" ht="22.35" hidden="false" customHeight="false" outlineLevel="0" collapsed="false">
      <c r="A505" s="6" t="s">
        <v>2284</v>
      </c>
      <c r="B505" s="7" t="s">
        <v>1469</v>
      </c>
      <c r="C505" s="17" t="n">
        <v>901</v>
      </c>
      <c r="D505" s="16" t="n">
        <v>0.585757685378849</v>
      </c>
      <c r="E505" s="16" t="n">
        <v>0.0718522268058267</v>
      </c>
      <c r="F505" s="16" t="n">
        <v>0.579110486852224</v>
      </c>
      <c r="G505" s="16" t="n">
        <v>0.058702302660292</v>
      </c>
      <c r="H505" s="16" t="n">
        <v>-0.976279455445511</v>
      </c>
      <c r="I505" s="17" t="n">
        <v>159.4717025846</v>
      </c>
      <c r="J505" s="16" t="n">
        <v>0.330404633573256</v>
      </c>
      <c r="K505" s="16" t="n">
        <v>0.44663818544919</v>
      </c>
      <c r="L505" s="16" t="n">
        <v>-0.108778021405756</v>
      </c>
      <c r="M505" s="16" t="n">
        <v>0.567385912698413</v>
      </c>
      <c r="N505" s="16" t="n">
        <v>0.40709458414889</v>
      </c>
      <c r="O505" s="18" t="n">
        <v>7.17846669959769E-005</v>
      </c>
      <c r="P505" s="34" t="b">
        <f aca="false">FALSE()</f>
        <v>0</v>
      </c>
      <c r="Q505" s="16"/>
    </row>
    <row r="506" customFormat="false" ht="22.35" hidden="false" customHeight="false" outlineLevel="0" collapsed="false">
      <c r="A506" s="6" t="s">
        <v>2285</v>
      </c>
      <c r="B506" s="7" t="s">
        <v>1469</v>
      </c>
      <c r="C506" s="17" t="n">
        <v>902</v>
      </c>
      <c r="D506" s="16" t="n">
        <v>0.585725678713412</v>
      </c>
      <c r="E506" s="16" t="n">
        <v>0.0718535160030181</v>
      </c>
      <c r="F506" s="16" t="n">
        <v>0.57912870625464</v>
      </c>
      <c r="G506" s="16" t="n">
        <v>0.0586977875152772</v>
      </c>
      <c r="H506" s="16" t="n">
        <v>-0.968896001944061</v>
      </c>
      <c r="I506" s="17" t="n">
        <v>159.464878970879</v>
      </c>
      <c r="J506" s="16" t="n">
        <v>0.334064315357447</v>
      </c>
      <c r="K506" s="16" t="n">
        <v>0.450851027230376</v>
      </c>
      <c r="L506" s="16" t="n">
        <v>-0.107962080142666</v>
      </c>
      <c r="M506" s="16" t="n">
        <v>0.567249503968254</v>
      </c>
      <c r="N506" s="16" t="n">
        <v>0.41122147087592</v>
      </c>
      <c r="O506" s="18" t="n">
        <v>7.03251069130786E-005</v>
      </c>
      <c r="P506" s="34" t="b">
        <f aca="false">FALSE()</f>
        <v>0</v>
      </c>
      <c r="Q506" s="16"/>
    </row>
    <row r="507" customFormat="false" ht="22.35" hidden="false" customHeight="false" outlineLevel="0" collapsed="false">
      <c r="A507" s="6" t="s">
        <v>2286</v>
      </c>
      <c r="B507" s="7" t="s">
        <v>1469</v>
      </c>
      <c r="C507" s="17" t="n">
        <v>903</v>
      </c>
      <c r="D507" s="16" t="n">
        <v>0.585697017259696</v>
      </c>
      <c r="E507" s="16" t="n">
        <v>0.0718559869210489</v>
      </c>
      <c r="F507" s="16" t="n">
        <v>0.579151683204021</v>
      </c>
      <c r="G507" s="16" t="n">
        <v>0.05869384626414</v>
      </c>
      <c r="H507" s="16" t="n">
        <v>-0.961290156771041</v>
      </c>
      <c r="I507" s="17" t="n">
        <v>159.457576849916</v>
      </c>
      <c r="J507" s="16" t="n">
        <v>0.337861712559935</v>
      </c>
      <c r="K507" s="16" t="n">
        <v>0.455235749066147</v>
      </c>
      <c r="L507" s="16" t="n">
        <v>-0.107121724195814</v>
      </c>
      <c r="M507" s="16" t="n">
        <v>0.567113095238095</v>
      </c>
      <c r="N507" s="16" t="n">
        <v>0.415724241984689</v>
      </c>
      <c r="O507" s="18" t="n">
        <v>6.89956629587131E-005</v>
      </c>
      <c r="P507" s="34" t="b">
        <f aca="false">FALSE()</f>
        <v>0</v>
      </c>
      <c r="Q507" s="16"/>
    </row>
    <row r="508" customFormat="false" ht="22.35" hidden="false" customHeight="false" outlineLevel="0" collapsed="false">
      <c r="A508" s="6" t="s">
        <v>2287</v>
      </c>
      <c r="B508" s="7" t="s">
        <v>1469</v>
      </c>
      <c r="C508" s="17" t="n">
        <v>904</v>
      </c>
      <c r="D508" s="16" t="n">
        <v>0.585672772002481</v>
      </c>
      <c r="E508" s="16" t="n">
        <v>0.0718542352006183</v>
      </c>
      <c r="F508" s="16" t="n">
        <v>0.579179161058801</v>
      </c>
      <c r="G508" s="16" t="n">
        <v>0.0586857775831529</v>
      </c>
      <c r="H508" s="16" t="n">
        <v>-0.953729538128495</v>
      </c>
      <c r="I508" s="17" t="n">
        <v>159.449444748646</v>
      </c>
      <c r="J508" s="16" t="n">
        <v>0.341664166770999</v>
      </c>
      <c r="K508" s="16" t="n">
        <v>0.459464125761389</v>
      </c>
      <c r="L508" s="16" t="n">
        <v>-0.106287103543276</v>
      </c>
      <c r="M508" s="16" t="n">
        <v>0.56687748015873</v>
      </c>
      <c r="N508" s="16" t="n">
        <v>0.419690328492301</v>
      </c>
      <c r="O508" s="18" t="n">
        <v>6.78813268616073E-005</v>
      </c>
      <c r="P508" s="34" t="b">
        <f aca="false">FALSE()</f>
        <v>0</v>
      </c>
      <c r="Q508" s="16"/>
    </row>
    <row r="509" customFormat="false" ht="22.35" hidden="false" customHeight="false" outlineLevel="0" collapsed="false">
      <c r="A509" s="6" t="s">
        <v>2288</v>
      </c>
      <c r="B509" s="7" t="s">
        <v>1469</v>
      </c>
      <c r="C509" s="17" t="n">
        <v>905</v>
      </c>
      <c r="D509" s="16" t="n">
        <v>0.585653253327767</v>
      </c>
      <c r="E509" s="16" t="n">
        <v>0.0718478875002272</v>
      </c>
      <c r="F509" s="16" t="n">
        <v>0.579207820504458</v>
      </c>
      <c r="G509" s="16" t="n">
        <v>0.0586730429758706</v>
      </c>
      <c r="H509" s="16" t="n">
        <v>-0.946751297636795</v>
      </c>
      <c r="I509" s="17" t="n">
        <v>159.44019532912</v>
      </c>
      <c r="J509" s="16" t="n">
        <v>0.345198174293524</v>
      </c>
      <c r="K509" s="16" t="n">
        <v>0.46331579020638</v>
      </c>
      <c r="L509" s="16" t="n">
        <v>-0.105518345049315</v>
      </c>
      <c r="M509" s="16" t="n">
        <v>0.566666666666667</v>
      </c>
      <c r="N509" s="16" t="n">
        <v>0.42346759430133</v>
      </c>
      <c r="O509" s="18" t="n">
        <v>6.68888548300162E-005</v>
      </c>
      <c r="P509" s="34" t="b">
        <f aca="false">FALSE()</f>
        <v>0</v>
      </c>
      <c r="Q509" s="16"/>
    </row>
    <row r="510" customFormat="false" ht="22.35" hidden="false" customHeight="false" outlineLevel="0" collapsed="false">
      <c r="A510" s="6" t="s">
        <v>2289</v>
      </c>
      <c r="B510" s="7" t="s">
        <v>1469</v>
      </c>
      <c r="C510" s="17" t="n">
        <v>906</v>
      </c>
      <c r="D510" s="16" t="n">
        <v>0.585638306766743</v>
      </c>
      <c r="E510" s="16" t="n">
        <v>0.0718383968019764</v>
      </c>
      <c r="F510" s="16" t="n">
        <v>0.579237939054495</v>
      </c>
      <c r="G510" s="16" t="n">
        <v>0.0586589911025541</v>
      </c>
      <c r="H510" s="16" t="n">
        <v>-0.940267734944016</v>
      </c>
      <c r="I510" s="17" t="n">
        <v>159.432475697979</v>
      </c>
      <c r="J510" s="16" t="n">
        <v>0.348502658631418</v>
      </c>
      <c r="K510" s="16" t="n">
        <v>0.467448620982671</v>
      </c>
      <c r="L510" s="16" t="n">
        <v>-0.104803129765613</v>
      </c>
      <c r="M510" s="16" t="n">
        <v>0.566579861111111</v>
      </c>
      <c r="N510" s="16" t="n">
        <v>0.427368925243258</v>
      </c>
      <c r="O510" s="18" t="n">
        <v>6.59138277819816E-005</v>
      </c>
      <c r="P510" s="34" t="b">
        <f aca="false">FALSE()</f>
        <v>0</v>
      </c>
      <c r="Q510" s="16"/>
    </row>
    <row r="511" customFormat="false" ht="22.35" hidden="false" customHeight="false" outlineLevel="0" collapsed="false">
      <c r="A511" s="6" t="s">
        <v>2290</v>
      </c>
      <c r="B511" s="7" t="s">
        <v>1469</v>
      </c>
      <c r="C511" s="17" t="n">
        <v>907</v>
      </c>
      <c r="D511" s="16" t="n">
        <v>0.585618767346074</v>
      </c>
      <c r="E511" s="16" t="n">
        <v>0.071834313479585</v>
      </c>
      <c r="F511" s="16" t="n">
        <v>0.579265646293918</v>
      </c>
      <c r="G511" s="16" t="n">
        <v>0.0586512521392585</v>
      </c>
      <c r="H511" s="16" t="n">
        <v>-0.933387990563857</v>
      </c>
      <c r="I511" s="17" t="n">
        <v>159.427079915968</v>
      </c>
      <c r="J511" s="16" t="n">
        <v>0.352031151097836</v>
      </c>
      <c r="K511" s="16" t="n">
        <v>0.471267508727748</v>
      </c>
      <c r="L511" s="16" t="n">
        <v>-0.104041441119269</v>
      </c>
      <c r="M511" s="16" t="n">
        <v>0.566393849206349</v>
      </c>
      <c r="N511" s="16" t="n">
        <v>0.430998712131299</v>
      </c>
      <c r="O511" s="18" t="n">
        <v>6.48519746400627E-005</v>
      </c>
      <c r="P511" s="34" t="b">
        <f aca="false">FALSE()</f>
        <v>0</v>
      </c>
      <c r="Q511" s="16"/>
    </row>
    <row r="512" customFormat="false" ht="22.35" hidden="false" customHeight="false" outlineLevel="0" collapsed="false">
      <c r="A512" s="6" t="s">
        <v>2291</v>
      </c>
      <c r="B512" s="7" t="s">
        <v>1469</v>
      </c>
      <c r="C512" s="17" t="n">
        <v>908</v>
      </c>
      <c r="D512" s="16" t="n">
        <v>0.585591377878238</v>
      </c>
      <c r="E512" s="16" t="n">
        <v>0.0718322946323151</v>
      </c>
      <c r="F512" s="16" t="n">
        <v>0.579288760152927</v>
      </c>
      <c r="G512" s="16" t="n">
        <v>0.0586469934245691</v>
      </c>
      <c r="H512" s="16" t="n">
        <v>-0.925998947415586</v>
      </c>
      <c r="I512" s="17" t="n">
        <v>159.423882378371</v>
      </c>
      <c r="J512" s="16" t="n">
        <v>0.355846166623378</v>
      </c>
      <c r="K512" s="16" t="n">
        <v>0.475301445602517</v>
      </c>
      <c r="L512" s="16" t="n">
        <v>-0.103220829629574</v>
      </c>
      <c r="M512" s="16" t="n">
        <v>0.56624503968254</v>
      </c>
      <c r="N512" s="16" t="n">
        <v>0.435320735474415</v>
      </c>
      <c r="O512" s="18" t="n">
        <v>6.37540094643148E-005</v>
      </c>
      <c r="P512" s="34" t="b">
        <f aca="false">FALSE()</f>
        <v>0</v>
      </c>
      <c r="Q512" s="16"/>
    </row>
    <row r="513" customFormat="false" ht="22.35" hidden="false" customHeight="false" outlineLevel="0" collapsed="false">
      <c r="A513" s="6" t="s">
        <v>2292</v>
      </c>
      <c r="B513" s="7" t="s">
        <v>1469</v>
      </c>
      <c r="C513" s="17" t="n">
        <v>909</v>
      </c>
      <c r="D513" s="16" t="n">
        <v>0.58555685997541</v>
      </c>
      <c r="E513" s="16" t="n">
        <v>0.0718308157857417</v>
      </c>
      <c r="F513" s="16" t="n">
        <v>0.57930810091646</v>
      </c>
      <c r="G513" s="16" t="n">
        <v>0.0586445370694594</v>
      </c>
      <c r="H513" s="16" t="n">
        <v>-0.918107045061128</v>
      </c>
      <c r="I513" s="17" t="n">
        <v>159.422352505468</v>
      </c>
      <c r="J513" s="16" t="n">
        <v>0.359949747035454</v>
      </c>
      <c r="K513" s="16" t="n">
        <v>0.480473287294029</v>
      </c>
      <c r="L513" s="16" t="n">
        <v>-0.102342553807624</v>
      </c>
      <c r="M513" s="16" t="n">
        <v>0.566021825396825</v>
      </c>
      <c r="N513" s="16" t="n">
        <v>0.439891939275872</v>
      </c>
      <c r="O513" s="18" t="n">
        <v>6.26158057098367E-005</v>
      </c>
      <c r="P513" s="34" t="b">
        <f aca="false">FALSE()</f>
        <v>0</v>
      </c>
      <c r="Q513" s="16"/>
    </row>
    <row r="514" customFormat="false" ht="22.35" hidden="false" customHeight="false" outlineLevel="0" collapsed="false">
      <c r="A514" s="6" t="s">
        <v>2293</v>
      </c>
      <c r="B514" s="7" t="s">
        <v>1469</v>
      </c>
      <c r="C514" s="17" t="n">
        <v>910</v>
      </c>
      <c r="D514" s="16" t="n">
        <v>0.585517105494021</v>
      </c>
      <c r="E514" s="16" t="n">
        <v>0.0718265184265966</v>
      </c>
      <c r="F514" s="16" t="n">
        <v>0.579325997175994</v>
      </c>
      <c r="G514" s="16" t="n">
        <v>0.0586386395556226</v>
      </c>
      <c r="H514" s="16" t="n">
        <v>-0.909695357485292</v>
      </c>
      <c r="I514" s="17" t="n">
        <v>159.419426061733</v>
      </c>
      <c r="J514" s="16" t="n">
        <v>0.364356497764284</v>
      </c>
      <c r="K514" s="16" t="n">
        <v>0.485262986431892</v>
      </c>
      <c r="L514" s="16" t="n">
        <v>-0.101407607090349</v>
      </c>
      <c r="M514" s="16" t="n">
        <v>0.565798611111111</v>
      </c>
      <c r="N514" s="16" t="n">
        <v>0.444861150117451</v>
      </c>
      <c r="O514" s="18" t="n">
        <v>6.14579116468806E-005</v>
      </c>
      <c r="P514" s="34" t="b">
        <f aca="false">FALSE()</f>
        <v>0</v>
      </c>
      <c r="Q514" s="16"/>
    </row>
    <row r="515" customFormat="false" ht="22.35" hidden="false" customHeight="false" outlineLevel="0" collapsed="false">
      <c r="A515" s="6" t="s">
        <v>2294</v>
      </c>
      <c r="B515" s="7" t="s">
        <v>1469</v>
      </c>
      <c r="C515" s="17" t="n">
        <v>911</v>
      </c>
      <c r="D515" s="16" t="n">
        <v>0.585472498810372</v>
      </c>
      <c r="E515" s="16" t="n">
        <v>0.0718146957400586</v>
      </c>
      <c r="F515" s="16" t="n">
        <v>0.579339644412939</v>
      </c>
      <c r="G515" s="16" t="n">
        <v>0.0586276273867777</v>
      </c>
      <c r="H515" s="16" t="n">
        <v>-0.901286549326077</v>
      </c>
      <c r="I515" s="17" t="n">
        <v>159.417759658891</v>
      </c>
      <c r="J515" s="16" t="n">
        <v>0.368795597690901</v>
      </c>
      <c r="K515" s="16" t="n">
        <v>0.490545426415782</v>
      </c>
      <c r="L515" s="16" t="n">
        <v>-0.100471773202273</v>
      </c>
      <c r="M515" s="16" t="n">
        <v>0.565562996031746</v>
      </c>
      <c r="N515" s="16" t="n">
        <v>0.449569405580807</v>
      </c>
      <c r="O515" s="18" t="n">
        <v>6.0408036891613E-005</v>
      </c>
      <c r="P515" s="34" t="b">
        <f aca="false">FALSE()</f>
        <v>0</v>
      </c>
      <c r="Q515" s="16"/>
    </row>
    <row r="516" customFormat="false" ht="22.35" hidden="false" customHeight="false" outlineLevel="0" collapsed="false">
      <c r="A516" s="6" t="s">
        <v>2295</v>
      </c>
      <c r="B516" s="7" t="s">
        <v>1469</v>
      </c>
      <c r="C516" s="17" t="n">
        <v>912</v>
      </c>
      <c r="D516" s="16" t="n">
        <v>0.585426137741732</v>
      </c>
      <c r="E516" s="16" t="n">
        <v>0.0718066779807984</v>
      </c>
      <c r="F516" s="16" t="n">
        <v>0.579349181954675</v>
      </c>
      <c r="G516" s="16" t="n">
        <v>0.0586185743661925</v>
      </c>
      <c r="H516" s="16" t="n">
        <v>-0.89317581855381</v>
      </c>
      <c r="I516" s="17" t="n">
        <v>159.414687447265</v>
      </c>
      <c r="J516" s="16" t="n">
        <v>0.373109385585764</v>
      </c>
      <c r="K516" s="16" t="n">
        <v>0.495172353751493</v>
      </c>
      <c r="L516" s="16" t="n">
        <v>-0.0995704204720931</v>
      </c>
      <c r="M516" s="16" t="n">
        <v>0.565339781746032</v>
      </c>
      <c r="N516" s="16" t="n">
        <v>0.454850236799985</v>
      </c>
      <c r="O516" s="18" t="n">
        <v>5.9384997392441E-005</v>
      </c>
      <c r="P516" s="34" t="b">
        <f aca="false">FALSE()</f>
        <v>0</v>
      </c>
      <c r="Q516" s="16"/>
    </row>
    <row r="517" customFormat="false" ht="22.35" hidden="false" customHeight="false" outlineLevel="0" collapsed="false">
      <c r="A517" s="6" t="s">
        <v>2296</v>
      </c>
      <c r="B517" s="7" t="s">
        <v>1469</v>
      </c>
      <c r="C517" s="17" t="n">
        <v>913</v>
      </c>
      <c r="D517" s="16" t="n">
        <v>0.585375042817269</v>
      </c>
      <c r="E517" s="16" t="n">
        <v>0.0718017237392982</v>
      </c>
      <c r="F517" s="16" t="n">
        <v>0.57935180821226</v>
      </c>
      <c r="G517" s="16" t="n">
        <v>0.0586089051036897</v>
      </c>
      <c r="H517" s="16" t="n">
        <v>-0.885350950178425</v>
      </c>
      <c r="I517" s="17" t="n">
        <v>159.407795906715</v>
      </c>
      <c r="J517" s="16" t="n">
        <v>0.377300929675464</v>
      </c>
      <c r="K517" s="16" t="n">
        <v>0.500095451342439</v>
      </c>
      <c r="L517" s="16" t="n">
        <v>-0.0987043353988786</v>
      </c>
      <c r="M517" s="16" t="n">
        <v>0.565228174603175</v>
      </c>
      <c r="N517" s="16" t="n">
        <v>0.459939597273635</v>
      </c>
      <c r="O517" s="18" t="n">
        <v>5.84323857954962E-005</v>
      </c>
      <c r="P517" s="34" t="b">
        <f aca="false">FALSE()</f>
        <v>0</v>
      </c>
      <c r="Q517" s="16"/>
    </row>
    <row r="518" customFormat="false" ht="22.35" hidden="false" customHeight="false" outlineLevel="0" collapsed="false">
      <c r="A518" s="6" t="s">
        <v>2297</v>
      </c>
      <c r="B518" s="7" t="s">
        <v>1469</v>
      </c>
      <c r="C518" s="17" t="n">
        <v>914</v>
      </c>
      <c r="D518" s="16" t="n">
        <v>0.585314486332497</v>
      </c>
      <c r="E518" s="16" t="n">
        <v>0.0717912320561507</v>
      </c>
      <c r="F518" s="16" t="n">
        <v>0.579344417584958</v>
      </c>
      <c r="G518" s="16" t="n">
        <v>0.058592320405677</v>
      </c>
      <c r="H518" s="16" t="n">
        <v>-0.877678313018074</v>
      </c>
      <c r="I518" s="17" t="n">
        <v>159.397968927802</v>
      </c>
      <c r="J518" s="16" t="n">
        <v>0.381439284551845</v>
      </c>
      <c r="K518" s="16" t="n">
        <v>0.504613653455581</v>
      </c>
      <c r="L518" s="16" t="n">
        <v>-0.0978577438503351</v>
      </c>
      <c r="M518" s="16" t="n">
        <v>0.564967757936508</v>
      </c>
      <c r="N518" s="16" t="n">
        <v>0.464000143656008</v>
      </c>
      <c r="O518" s="18" t="n">
        <v>5.7642476616144E-005</v>
      </c>
      <c r="P518" s="34" t="b">
        <f aca="false">FALSE()</f>
        <v>0</v>
      </c>
      <c r="Q518" s="16"/>
    </row>
    <row r="519" customFormat="false" ht="22.35" hidden="false" customHeight="false" outlineLevel="0" collapsed="false">
      <c r="A519" s="6" t="s">
        <v>2298</v>
      </c>
      <c r="B519" s="7" t="s">
        <v>1469</v>
      </c>
      <c r="C519" s="17" t="n">
        <v>915</v>
      </c>
      <c r="D519" s="16" t="n">
        <v>0.58524338743414</v>
      </c>
      <c r="E519" s="16" t="n">
        <v>0.0717785809040754</v>
      </c>
      <c r="F519" s="16" t="n">
        <v>0.579325066310831</v>
      </c>
      <c r="G519" s="16" t="n">
        <v>0.0585723439546189</v>
      </c>
      <c r="H519" s="16" t="n">
        <v>-0.870240706818108</v>
      </c>
      <c r="I519" s="17" t="n">
        <v>159.386144268649</v>
      </c>
      <c r="J519" s="16" t="n">
        <v>0.385477617969288</v>
      </c>
      <c r="K519" s="16" t="n">
        <v>0.508820647128672</v>
      </c>
      <c r="L519" s="16" t="n">
        <v>-0.0970389838667304</v>
      </c>
      <c r="M519" s="16" t="n">
        <v>0.564794146825397</v>
      </c>
      <c r="N519" s="16" t="n">
        <v>0.468076457613488</v>
      </c>
      <c r="O519" s="18" t="n">
        <v>5.68918013689407E-005</v>
      </c>
      <c r="P519" s="34" t="b">
        <f aca="false">FALSE()</f>
        <v>0</v>
      </c>
      <c r="Q519" s="16"/>
    </row>
    <row r="520" customFormat="false" ht="22.35" hidden="false" customHeight="false" outlineLevel="0" collapsed="false">
      <c r="A520" s="6" t="s">
        <v>2299</v>
      </c>
      <c r="B520" s="7" t="s">
        <v>1469</v>
      </c>
      <c r="C520" s="17" t="n">
        <v>916</v>
      </c>
      <c r="D520" s="16" t="n">
        <v>0.585160017139258</v>
      </c>
      <c r="E520" s="16" t="n">
        <v>0.0717672425479884</v>
      </c>
      <c r="F520" s="16" t="n">
        <v>0.579293073496256</v>
      </c>
      <c r="G520" s="16" t="n">
        <v>0.058553247607297</v>
      </c>
      <c r="H520" s="16" t="n">
        <v>-0.862839171363592</v>
      </c>
      <c r="I520" s="17" t="n">
        <v>159.374083728848</v>
      </c>
      <c r="J520" s="16" t="n">
        <v>0.389522438313862</v>
      </c>
      <c r="K520" s="16" t="n">
        <v>0.513180355238897</v>
      </c>
      <c r="L520" s="16" t="n">
        <v>-0.0962242792853647</v>
      </c>
      <c r="M520" s="16" t="n">
        <v>0.56453373015873</v>
      </c>
      <c r="N520" s="16" t="n">
        <v>0.472335386256461</v>
      </c>
      <c r="O520" s="18" t="n">
        <v>5.61962001646039E-005</v>
      </c>
      <c r="P520" s="34" t="b">
        <f aca="false">FALSE()</f>
        <v>0</v>
      </c>
      <c r="Q520" s="16"/>
    </row>
    <row r="521" customFormat="false" ht="22.35" hidden="false" customHeight="false" outlineLevel="0" collapsed="false">
      <c r="A521" s="6" t="s">
        <v>2300</v>
      </c>
      <c r="B521" s="7" t="s">
        <v>1469</v>
      </c>
      <c r="C521" s="17" t="n">
        <v>917</v>
      </c>
      <c r="D521" s="16" t="n">
        <v>0.585063301111454</v>
      </c>
      <c r="E521" s="16" t="n">
        <v>0.071756893357369</v>
      </c>
      <c r="F521" s="16" t="n">
        <v>0.57924821911953</v>
      </c>
      <c r="G521" s="16" t="n">
        <v>0.058535927144849</v>
      </c>
      <c r="H521" s="16" t="n">
        <v>-0.855350355931852</v>
      </c>
      <c r="I521" s="17" t="n">
        <v>159.363208707728</v>
      </c>
      <c r="J521" s="16" t="n">
        <v>0.393641358848063</v>
      </c>
      <c r="K521" s="16" t="n">
        <v>0.51794915637903</v>
      </c>
      <c r="L521" s="16" t="n">
        <v>-0.0953986261460378</v>
      </c>
      <c r="M521" s="16" t="n">
        <v>0.564459325396825</v>
      </c>
      <c r="N521" s="16" t="n">
        <v>0.477518023568308</v>
      </c>
      <c r="O521" s="18" t="n">
        <v>5.55382122162139E-005</v>
      </c>
      <c r="P521" s="34" t="b">
        <f aca="false">FALSE()</f>
        <v>0</v>
      </c>
      <c r="Q521" s="16"/>
    </row>
    <row r="522" customFormat="false" ht="22.35" hidden="false" customHeight="false" outlineLevel="0" collapsed="false">
      <c r="A522" s="6" t="s">
        <v>2301</v>
      </c>
      <c r="B522" s="7" t="s">
        <v>1469</v>
      </c>
      <c r="C522" s="17" t="n">
        <v>918</v>
      </c>
      <c r="D522" s="16" t="n">
        <v>0.58495211265765</v>
      </c>
      <c r="E522" s="16" t="n">
        <v>0.0717438632914186</v>
      </c>
      <c r="F522" s="16" t="n">
        <v>0.579188730680692</v>
      </c>
      <c r="G522" s="16" t="n">
        <v>0.0585160628985137</v>
      </c>
      <c r="H522" s="16" t="n">
        <v>-0.847915176441913</v>
      </c>
      <c r="I522" s="17" t="n">
        <v>159.351894900275</v>
      </c>
      <c r="J522" s="16" t="n">
        <v>0.397757010033823</v>
      </c>
      <c r="K522" s="16" t="n">
        <v>0.522867149711867</v>
      </c>
      <c r="L522" s="16" t="n">
        <v>-0.0945791733340365</v>
      </c>
      <c r="M522" s="16" t="n">
        <v>0.564285714285714</v>
      </c>
      <c r="N522" s="16" t="n">
        <v>0.482612999784502</v>
      </c>
      <c r="O522" s="18" t="n">
        <v>5.48863364188033E-005</v>
      </c>
      <c r="P522" s="34" t="b">
        <f aca="false">FALSE()</f>
        <v>0</v>
      </c>
      <c r="Q522" s="16"/>
    </row>
    <row r="523" customFormat="false" ht="22.35" hidden="false" customHeight="false" outlineLevel="0" collapsed="false">
      <c r="A523" s="6" t="s">
        <v>2302</v>
      </c>
      <c r="B523" s="7" t="s">
        <v>1469</v>
      </c>
      <c r="C523" s="17" t="n">
        <v>919</v>
      </c>
      <c r="D523" s="16" t="n">
        <v>0.584826097042324</v>
      </c>
      <c r="E523" s="16" t="n">
        <v>0.0717312187811697</v>
      </c>
      <c r="F523" s="16" t="n">
        <v>0.579113104344848</v>
      </c>
      <c r="G523" s="16" t="n">
        <v>0.0584959185351024</v>
      </c>
      <c r="H523" s="16" t="n">
        <v>-0.84066636761205</v>
      </c>
      <c r="I523" s="17" t="n">
        <v>159.33985074277</v>
      </c>
      <c r="J523" s="16" t="n">
        <v>0.401794606542263</v>
      </c>
      <c r="K523" s="16" t="n">
        <v>0.527314614585681</v>
      </c>
      <c r="L523" s="16" t="n">
        <v>-0.0937809709998216</v>
      </c>
      <c r="M523" s="16" t="n">
        <v>0.564074900793651</v>
      </c>
      <c r="N523" s="16" t="n">
        <v>0.486717997844706</v>
      </c>
      <c r="O523" s="18" t="n">
        <v>5.42200650908421E-005</v>
      </c>
      <c r="P523" s="34" t="b">
        <f aca="false">FALSE()</f>
        <v>0</v>
      </c>
      <c r="Q523" s="16"/>
    </row>
    <row r="524" customFormat="false" ht="22.35" hidden="false" customHeight="false" outlineLevel="0" collapsed="false">
      <c r="A524" s="6" t="s">
        <v>2303</v>
      </c>
      <c r="B524" s="7" t="s">
        <v>1469</v>
      </c>
      <c r="C524" s="17" t="n">
        <v>920</v>
      </c>
      <c r="D524" s="16" t="n">
        <v>0.58468614496644</v>
      </c>
      <c r="E524" s="16" t="n">
        <v>0.0717118445425602</v>
      </c>
      <c r="F524" s="16" t="n">
        <v>0.579025463834146</v>
      </c>
      <c r="G524" s="16" t="n">
        <v>0.0584716472280996</v>
      </c>
      <c r="H524" s="16" t="n">
        <v>-0.833207739771639</v>
      </c>
      <c r="I524" s="17" t="n">
        <v>159.329470967521</v>
      </c>
      <c r="J524" s="16" t="n">
        <v>0.405974862316142</v>
      </c>
      <c r="K524" s="16" t="n">
        <v>0.532317829940771</v>
      </c>
      <c r="L524" s="16" t="n">
        <v>-0.0929577666618066</v>
      </c>
      <c r="M524" s="16" t="n">
        <v>0.563975694444445</v>
      </c>
      <c r="N524" s="16" t="n">
        <v>0.491151172107138</v>
      </c>
      <c r="O524" s="18" t="n">
        <v>5.35374003719592E-005</v>
      </c>
      <c r="P524" s="34" t="b">
        <f aca="false">FALSE()</f>
        <v>0</v>
      </c>
      <c r="Q524" s="16"/>
    </row>
    <row r="525" customFormat="false" ht="22.35" hidden="false" customHeight="false" outlineLevel="0" collapsed="false">
      <c r="A525" s="6" t="s">
        <v>2304</v>
      </c>
      <c r="B525" s="7" t="s">
        <v>1469</v>
      </c>
      <c r="C525" s="17" t="n">
        <v>921</v>
      </c>
      <c r="D525" s="16" t="n">
        <v>0.584531338755656</v>
      </c>
      <c r="E525" s="16" t="n">
        <v>0.0716839215858163</v>
      </c>
      <c r="F525" s="16" t="n">
        <v>0.578923868318036</v>
      </c>
      <c r="G525" s="16" t="n">
        <v>0.0584410971944878</v>
      </c>
      <c r="H525" s="16" t="n">
        <v>-0.825709775676277</v>
      </c>
      <c r="I525" s="17" t="n">
        <v>159.319933599893</v>
      </c>
      <c r="J525" s="16" t="n">
        <v>0.410203471419607</v>
      </c>
      <c r="K525" s="16" t="n">
        <v>0.536678564436119</v>
      </c>
      <c r="L525" s="16" t="n">
        <v>-0.0921293062938807</v>
      </c>
      <c r="M525" s="16" t="n">
        <v>0.563789682539683</v>
      </c>
      <c r="N525" s="16" t="n">
        <v>0.496233894661122</v>
      </c>
      <c r="O525" s="18" t="n">
        <v>5.28397378298455E-005</v>
      </c>
      <c r="P525" s="34" t="b">
        <f aca="false">FALSE()</f>
        <v>0</v>
      </c>
      <c r="Q525" s="16"/>
    </row>
    <row r="526" customFormat="false" ht="22.35" hidden="false" customHeight="false" outlineLevel="0" collapsed="false">
      <c r="A526" s="6" t="s">
        <v>2305</v>
      </c>
      <c r="B526" s="7" t="s">
        <v>1469</v>
      </c>
      <c r="C526" s="17" t="n">
        <v>922</v>
      </c>
      <c r="D526" s="16" t="n">
        <v>0.584360007020926</v>
      </c>
      <c r="E526" s="16" t="n">
        <v>0.0716591758147205</v>
      </c>
      <c r="F526" s="16" t="n">
        <v>0.578804467570598</v>
      </c>
      <c r="G526" s="16" t="n">
        <v>0.0584118112331937</v>
      </c>
      <c r="H526" s="16" t="n">
        <v>-0.818360113828525</v>
      </c>
      <c r="I526" s="17" t="n">
        <v>159.308765325321</v>
      </c>
      <c r="J526" s="16" t="n">
        <v>0.414373993225873</v>
      </c>
      <c r="K526" s="16" t="n">
        <v>0.540941199083791</v>
      </c>
      <c r="L526" s="16" t="n">
        <v>-0.0913186172258371</v>
      </c>
      <c r="M526" s="16" t="n">
        <v>0.563628472222222</v>
      </c>
      <c r="N526" s="16" t="n">
        <v>0.501058552787714</v>
      </c>
      <c r="O526" s="18" t="n">
        <v>5.20804912470989E-005</v>
      </c>
      <c r="P526" s="34" t="b">
        <f aca="false">FALSE()</f>
        <v>0</v>
      </c>
      <c r="Q526" s="16"/>
    </row>
    <row r="527" customFormat="false" ht="22.35" hidden="false" customHeight="false" outlineLevel="0" collapsed="false">
      <c r="A527" s="6" t="s">
        <v>2306</v>
      </c>
      <c r="B527" s="7" t="s">
        <v>1469</v>
      </c>
      <c r="C527" s="17" t="n">
        <v>923</v>
      </c>
      <c r="D527" s="16" t="n">
        <v>0.584166503346347</v>
      </c>
      <c r="E527" s="16" t="n">
        <v>0.0716259235442241</v>
      </c>
      <c r="F527" s="16" t="n">
        <v>0.578667063371655</v>
      </c>
      <c r="G527" s="16" t="n">
        <v>0.0583753195702861</v>
      </c>
      <c r="H527" s="16" t="n">
        <v>-0.810487525620564</v>
      </c>
      <c r="I527" s="17" t="n">
        <v>159.297256846322</v>
      </c>
      <c r="J527" s="16" t="n">
        <v>0.418869205035422</v>
      </c>
      <c r="K527" s="16" t="n">
        <v>0.545608035435342</v>
      </c>
      <c r="L527" s="16" t="n">
        <v>-0.0904496883419218</v>
      </c>
      <c r="M527" s="16" t="n">
        <v>0.563454861111111</v>
      </c>
      <c r="N527" s="16" t="n">
        <v>0.50615588237585</v>
      </c>
      <c r="O527" s="18" t="n">
        <v>5.14024539129507E-005</v>
      </c>
      <c r="P527" s="34" t="b">
        <f aca="false">FALSE()</f>
        <v>0</v>
      </c>
      <c r="Q527" s="16"/>
    </row>
    <row r="528" customFormat="false" ht="22.35" hidden="false" customHeight="false" outlineLevel="0" collapsed="false">
      <c r="A528" s="6" t="s">
        <v>2307</v>
      </c>
      <c r="B528" s="7" t="s">
        <v>1469</v>
      </c>
      <c r="C528" s="17" t="n">
        <v>924</v>
      </c>
      <c r="D528" s="16" t="n">
        <v>0.583947856622762</v>
      </c>
      <c r="E528" s="16" t="n">
        <v>0.0715823161959113</v>
      </c>
      <c r="F528" s="16" t="n">
        <v>0.578507181449355</v>
      </c>
      <c r="G528" s="16" t="n">
        <v>0.0583297134818641</v>
      </c>
      <c r="H528" s="16" t="n">
        <v>-0.802331456889437</v>
      </c>
      <c r="I528" s="17" t="n">
        <v>159.284910280705</v>
      </c>
      <c r="J528" s="16" t="n">
        <v>0.423556694260017</v>
      </c>
      <c r="K528" s="16" t="n">
        <v>0.550849351670032</v>
      </c>
      <c r="L528" s="16" t="n">
        <v>-0.0895496273685815</v>
      </c>
      <c r="M528" s="16" t="n">
        <v>0.563256448412698</v>
      </c>
      <c r="N528" s="16" t="n">
        <v>0.511843462499493</v>
      </c>
      <c r="O528" s="18" t="n">
        <v>5.08039233374828E-005</v>
      </c>
      <c r="P528" s="34" t="b">
        <f aca="false">FALSE()</f>
        <v>0</v>
      </c>
      <c r="Q528" s="16"/>
    </row>
    <row r="529" customFormat="false" ht="22.35" hidden="false" customHeight="false" outlineLevel="0" collapsed="false">
      <c r="A529" s="6" t="s">
        <v>2308</v>
      </c>
      <c r="B529" s="7" t="s">
        <v>1469</v>
      </c>
      <c r="C529" s="17" t="n">
        <v>925</v>
      </c>
      <c r="D529" s="16" t="n">
        <v>0.583707862152825</v>
      </c>
      <c r="E529" s="16" t="n">
        <v>0.0715319529489952</v>
      </c>
      <c r="F529" s="16" t="n">
        <v>0.578325628347714</v>
      </c>
      <c r="G529" s="16" t="n">
        <v>0.0582791029719001</v>
      </c>
      <c r="H529" s="16" t="n">
        <v>-0.794287065704216</v>
      </c>
      <c r="I529" s="17" t="n">
        <v>159.27316435192</v>
      </c>
      <c r="J529" s="16" t="n">
        <v>0.428210207226768</v>
      </c>
      <c r="K529" s="16" t="n">
        <v>0.556122433608094</v>
      </c>
      <c r="L529" s="16" t="n">
        <v>-0.0886613413755429</v>
      </c>
      <c r="M529" s="16" t="n">
        <v>0.563058035714286</v>
      </c>
      <c r="N529" s="16" t="n">
        <v>0.516805816922411</v>
      </c>
      <c r="O529" s="18" t="n">
        <v>5.02587942757742E-005</v>
      </c>
      <c r="P529" s="34" t="b">
        <f aca="false">FALSE()</f>
        <v>0</v>
      </c>
      <c r="Q529" s="16"/>
    </row>
    <row r="530" customFormat="false" ht="22.35" hidden="false" customHeight="false" outlineLevel="0" collapsed="false">
      <c r="A530" s="6" t="s">
        <v>2309</v>
      </c>
      <c r="B530" s="7" t="s">
        <v>1469</v>
      </c>
      <c r="C530" s="17" t="n">
        <v>926</v>
      </c>
      <c r="D530" s="16" t="n">
        <v>0.583446907515038</v>
      </c>
      <c r="E530" s="16" t="n">
        <v>0.0714750626840215</v>
      </c>
      <c r="F530" s="16" t="n">
        <v>0.578121180740559</v>
      </c>
      <c r="G530" s="16" t="n">
        <v>0.0582250716975461</v>
      </c>
      <c r="H530" s="16" t="n">
        <v>-0.786585562498941</v>
      </c>
      <c r="I530" s="17" t="n">
        <v>159.26373221423</v>
      </c>
      <c r="J530" s="16" t="n">
        <v>0.432693365969293</v>
      </c>
      <c r="K530" s="16" t="n">
        <v>0.560973904646225</v>
      </c>
      <c r="L530" s="16" t="n">
        <v>-0.0878092777279465</v>
      </c>
      <c r="M530" s="16" t="n">
        <v>0.562958829365079</v>
      </c>
      <c r="N530" s="16" t="n">
        <v>0.521327088170354</v>
      </c>
      <c r="O530" s="18" t="n">
        <v>4.98299023913596E-005</v>
      </c>
      <c r="P530" s="34" t="b">
        <f aca="false">FALSE()</f>
        <v>0</v>
      </c>
      <c r="Q530" s="16"/>
    </row>
    <row r="531" customFormat="false" ht="22.35" hidden="false" customHeight="false" outlineLevel="0" collapsed="false">
      <c r="A531" s="6" t="s">
        <v>2310</v>
      </c>
      <c r="B531" s="7" t="s">
        <v>1469</v>
      </c>
      <c r="C531" s="17" t="n">
        <v>927</v>
      </c>
      <c r="D531" s="16" t="n">
        <v>0.583157684845729</v>
      </c>
      <c r="E531" s="16" t="n">
        <v>0.0714095247692221</v>
      </c>
      <c r="F531" s="16" t="n">
        <v>0.577887497302082</v>
      </c>
      <c r="G531" s="16" t="n">
        <v>0.0581654328968233</v>
      </c>
      <c r="H531" s="16" t="n">
        <v>-0.779106724354367</v>
      </c>
      <c r="I531" s="17" t="n">
        <v>159.256051192716</v>
      </c>
      <c r="J531" s="16" t="n">
        <v>0.437073029567497</v>
      </c>
      <c r="K531" s="16" t="n">
        <v>0.565944796475854</v>
      </c>
      <c r="L531" s="16" t="n">
        <v>-0.086980527117029</v>
      </c>
      <c r="M531" s="16" t="n">
        <v>0.562735615079365</v>
      </c>
      <c r="N531" s="16" t="n">
        <v>0.525778754172088</v>
      </c>
      <c r="O531" s="18" t="n">
        <v>4.9444933285939E-005</v>
      </c>
      <c r="P531" s="34" t="b">
        <f aca="false">FALSE()</f>
        <v>0</v>
      </c>
      <c r="Q531" s="16"/>
    </row>
    <row r="532" customFormat="false" ht="22.35" hidden="false" customHeight="false" outlineLevel="0" collapsed="false">
      <c r="A532" s="6" t="s">
        <v>2311</v>
      </c>
      <c r="B532" s="7" t="s">
        <v>1469</v>
      </c>
      <c r="C532" s="17" t="n">
        <v>928</v>
      </c>
      <c r="D532" s="16" t="n">
        <v>0.582841357863449</v>
      </c>
      <c r="E532" s="16" t="n">
        <v>0.0713387132560773</v>
      </c>
      <c r="F532" s="16" t="n">
        <v>0.577623927242413</v>
      </c>
      <c r="G532" s="16" t="n">
        <v>0.058100635499889</v>
      </c>
      <c r="H532" s="16" t="n">
        <v>-0.772084054331869</v>
      </c>
      <c r="I532" s="17" t="n">
        <v>159.247294953021</v>
      </c>
      <c r="J532" s="16" t="n">
        <v>0.441208926409378</v>
      </c>
      <c r="K532" s="16" t="n">
        <v>0.570588047553418</v>
      </c>
      <c r="L532" s="16" t="n">
        <v>-0.0862034430286478</v>
      </c>
      <c r="M532" s="16" t="n">
        <v>0.562723214285714</v>
      </c>
      <c r="N532" s="16" t="n">
        <v>0.530703772011914</v>
      </c>
      <c r="O532" s="18" t="n">
        <v>4.90624874656457E-005</v>
      </c>
      <c r="P532" s="34" t="b">
        <f aca="false">FALSE()</f>
        <v>0</v>
      </c>
      <c r="Q532" s="16"/>
    </row>
    <row r="533" customFormat="false" ht="22.35" hidden="false" customHeight="false" outlineLevel="0" collapsed="false">
      <c r="A533" s="6" t="s">
        <v>2312</v>
      </c>
      <c r="B533" s="7" t="s">
        <v>1469</v>
      </c>
      <c r="C533" s="17" t="n">
        <v>929</v>
      </c>
      <c r="D533" s="16" t="n">
        <v>0.582497406525558</v>
      </c>
      <c r="E533" s="16" t="n">
        <v>0.0712668116255056</v>
      </c>
      <c r="F533" s="16" t="n">
        <v>0.577334190864609</v>
      </c>
      <c r="G533" s="16" t="n">
        <v>0.0580331877441043</v>
      </c>
      <c r="H533" s="16" t="n">
        <v>-0.764845629707868</v>
      </c>
      <c r="I533" s="17" t="n">
        <v>159.236352868259</v>
      </c>
      <c r="J533" s="16" t="n">
        <v>0.445495492213125</v>
      </c>
      <c r="K533" s="16" t="n">
        <v>0.57523531197401</v>
      </c>
      <c r="L533" s="16" t="n">
        <v>-0.0854038600962955</v>
      </c>
      <c r="M533" s="16" t="n">
        <v>0.562425595238095</v>
      </c>
      <c r="N533" s="16" t="n">
        <v>0.535446875362413</v>
      </c>
      <c r="O533" s="18" t="n">
        <v>4.86827249012556E-005</v>
      </c>
      <c r="P533" s="34" t="b">
        <f aca="false">FALSE()</f>
        <v>0</v>
      </c>
      <c r="Q533" s="16"/>
    </row>
    <row r="534" customFormat="false" ht="22.35" hidden="false" customHeight="false" outlineLevel="0" collapsed="false">
      <c r="A534" s="6" t="s">
        <v>2313</v>
      </c>
      <c r="B534" s="7" t="s">
        <v>1469</v>
      </c>
      <c r="C534" s="17" t="n">
        <v>930</v>
      </c>
      <c r="D534" s="16" t="n">
        <v>0.582123521072124</v>
      </c>
      <c r="E534" s="16" t="n">
        <v>0.0711909184327272</v>
      </c>
      <c r="F534" s="16" t="n">
        <v>0.577025717608784</v>
      </c>
      <c r="G534" s="16" t="n">
        <v>0.0579632971049234</v>
      </c>
      <c r="H534" s="16" t="n">
        <v>-0.755973103266075</v>
      </c>
      <c r="I534" s="17" t="n">
        <v>159.226384829322</v>
      </c>
      <c r="J534" s="16" t="n">
        <v>0.450782276746082</v>
      </c>
      <c r="K534" s="16" t="n">
        <v>0.581338237568751</v>
      </c>
      <c r="L534" s="16" t="n">
        <v>-0.0844208770274292</v>
      </c>
      <c r="M534" s="16" t="n">
        <v>0.562090773809524</v>
      </c>
      <c r="N534" s="16" t="n">
        <v>0.541254966194527</v>
      </c>
      <c r="O534" s="18" t="n">
        <v>4.82733465224943E-005</v>
      </c>
      <c r="P534" s="34" t="b">
        <f aca="false">FALSE()</f>
        <v>0</v>
      </c>
      <c r="Q534" s="16"/>
    </row>
    <row r="535" customFormat="false" ht="22.35" hidden="false" customHeight="false" outlineLevel="0" collapsed="false">
      <c r="A535" s="6" t="s">
        <v>2314</v>
      </c>
      <c r="B535" s="7" t="s">
        <v>1469</v>
      </c>
      <c r="C535" s="17" t="n">
        <v>931</v>
      </c>
      <c r="D535" s="16" t="n">
        <v>0.581726625000448</v>
      </c>
      <c r="E535" s="16" t="n">
        <v>0.0711077027509082</v>
      </c>
      <c r="F535" s="16" t="n">
        <v>0.576695227539406</v>
      </c>
      <c r="G535" s="16" t="n">
        <v>0.0578855113274486</v>
      </c>
      <c r="H535" s="16" t="n">
        <v>-0.747013614147051</v>
      </c>
      <c r="I535" s="17" t="n">
        <v>159.214011988353</v>
      </c>
      <c r="J535" s="16" t="n">
        <v>0.456157093251255</v>
      </c>
      <c r="K535" s="16" t="n">
        <v>0.587100675484199</v>
      </c>
      <c r="L535" s="16" t="n">
        <v>-0.0834298484798068</v>
      </c>
      <c r="M535" s="16" t="n">
        <v>0.561842757936508</v>
      </c>
      <c r="N535" s="16" t="n">
        <v>0.548199464611503</v>
      </c>
      <c r="O535" s="18" t="n">
        <v>4.78443634184864E-005</v>
      </c>
      <c r="P535" s="34" t="b">
        <f aca="false">FALSE()</f>
        <v>0</v>
      </c>
      <c r="Q535" s="16"/>
    </row>
    <row r="536" customFormat="false" ht="22.35" hidden="false" customHeight="false" outlineLevel="0" collapsed="false">
      <c r="A536" s="6" t="s">
        <v>2315</v>
      </c>
      <c r="B536" s="7" t="s">
        <v>1469</v>
      </c>
      <c r="C536" s="17" t="n">
        <v>932</v>
      </c>
      <c r="D536" s="16" t="n">
        <v>0.581306972660731</v>
      </c>
      <c r="E536" s="16" t="n">
        <v>0.071020208955063</v>
      </c>
      <c r="F536" s="16" t="n">
        <v>0.576342769313957</v>
      </c>
      <c r="G536" s="16" t="n">
        <v>0.0578011032502859</v>
      </c>
      <c r="H536" s="16" t="n">
        <v>-0.737964693441941</v>
      </c>
      <c r="I536" s="17" t="n">
        <v>159.197736100834</v>
      </c>
      <c r="J536" s="16" t="n">
        <v>0.461622319276541</v>
      </c>
      <c r="K536" s="16" t="n">
        <v>0.592555714505921</v>
      </c>
      <c r="L536" s="16" t="n">
        <v>-0.0824315678846823</v>
      </c>
      <c r="M536" s="16" t="n">
        <v>0.561421130952381</v>
      </c>
      <c r="N536" s="16" t="n">
        <v>0.553934864162829</v>
      </c>
      <c r="O536" s="18" t="n">
        <v>4.74132106248947E-005</v>
      </c>
      <c r="P536" s="34" t="b">
        <f aca="false">FALSE()</f>
        <v>0</v>
      </c>
      <c r="Q536" s="16"/>
    </row>
    <row r="537" customFormat="false" ht="22.35" hidden="false" customHeight="false" outlineLevel="0" collapsed="false">
      <c r="A537" s="6" t="s">
        <v>2316</v>
      </c>
      <c r="B537" s="7" t="s">
        <v>1469</v>
      </c>
      <c r="C537" s="17" t="n">
        <v>933</v>
      </c>
      <c r="D537" s="16" t="n">
        <v>0.580864854051942</v>
      </c>
      <c r="E537" s="16" t="n">
        <v>0.0709237248880869</v>
      </c>
      <c r="F537" s="16" t="n">
        <v>0.575973034360597</v>
      </c>
      <c r="G537" s="16" t="n">
        <v>0.0577072605121767</v>
      </c>
      <c r="H537" s="16" t="n">
        <v>-0.72821591320409</v>
      </c>
      <c r="I537" s="17" t="n">
        <v>159.17880528089</v>
      </c>
      <c r="J537" s="16" t="n">
        <v>0.467551326990081</v>
      </c>
      <c r="K537" s="16" t="n">
        <v>0.59813132151937</v>
      </c>
      <c r="L537" s="16" t="n">
        <v>-0.0813567936326141</v>
      </c>
      <c r="M537" s="16" t="n">
        <v>0.561148313492064</v>
      </c>
      <c r="N537" s="16" t="n">
        <v>0.56021299977284</v>
      </c>
      <c r="O537" s="18" t="n">
        <v>4.70319904039202E-005</v>
      </c>
      <c r="P537" s="34" t="b">
        <f aca="false">FALSE()</f>
        <v>0</v>
      </c>
      <c r="Q537" s="16"/>
    </row>
    <row r="538" customFormat="false" ht="22.35" hidden="false" customHeight="false" outlineLevel="0" collapsed="false">
      <c r="A538" s="6" t="s">
        <v>2317</v>
      </c>
      <c r="B538" s="7" t="s">
        <v>1469</v>
      </c>
      <c r="C538" s="17" t="n">
        <v>934</v>
      </c>
      <c r="D538" s="16" t="n">
        <v>0.580401663361943</v>
      </c>
      <c r="E538" s="16" t="n">
        <v>0.0708177813072021</v>
      </c>
      <c r="F538" s="16" t="n">
        <v>0.575580855601823</v>
      </c>
      <c r="G538" s="16" t="n">
        <v>0.0576031262885491</v>
      </c>
      <c r="H538" s="16" t="n">
        <v>-0.718744180221621</v>
      </c>
      <c r="I538" s="17" t="n">
        <v>159.156616089078</v>
      </c>
      <c r="J538" s="16" t="n">
        <v>0.473352439679719</v>
      </c>
      <c r="K538" s="16" t="n">
        <v>0.604826912748324</v>
      </c>
      <c r="L538" s="16" t="n">
        <v>-0.0803150176660925</v>
      </c>
      <c r="M538" s="16" t="n">
        <v>0.560999503968254</v>
      </c>
      <c r="N538" s="16" t="n">
        <v>0.566949380327375</v>
      </c>
      <c r="O538" s="18" t="n">
        <v>4.66842561414419E-005</v>
      </c>
      <c r="P538" s="34" t="b">
        <f aca="false">FALSE()</f>
        <v>0</v>
      </c>
      <c r="Q538" s="16"/>
    </row>
    <row r="539" customFormat="false" ht="22.35" hidden="false" customHeight="false" outlineLevel="0" collapsed="false">
      <c r="A539" s="6" t="s">
        <v>2318</v>
      </c>
      <c r="B539" s="7" t="s">
        <v>1469</v>
      </c>
      <c r="C539" s="17" t="n">
        <v>935</v>
      </c>
      <c r="D539" s="16" t="n">
        <v>0.579918595604097</v>
      </c>
      <c r="E539" s="16" t="n">
        <v>0.0707013261256953</v>
      </c>
      <c r="F539" s="16" t="n">
        <v>0.575162248029907</v>
      </c>
      <c r="G539" s="16" t="n">
        <v>0.0574897582151489</v>
      </c>
      <c r="H539" s="16" t="n">
        <v>-0.710328257214413</v>
      </c>
      <c r="I539" s="17" t="n">
        <v>159.13351816267</v>
      </c>
      <c r="J539" s="16" t="n">
        <v>0.478540278505398</v>
      </c>
      <c r="K539" s="16" t="n">
        <v>0.609745826158244</v>
      </c>
      <c r="L539" s="16" t="n">
        <v>-0.0793914913275222</v>
      </c>
      <c r="M539" s="16" t="n">
        <v>0.560900297619048</v>
      </c>
      <c r="N539" s="16" t="n">
        <v>0.57239149490286</v>
      </c>
      <c r="O539" s="18" t="n">
        <v>4.63821973933182E-005</v>
      </c>
      <c r="P539" s="34" t="b">
        <f aca="false">FALSE()</f>
        <v>0</v>
      </c>
      <c r="Q539" s="16"/>
    </row>
    <row r="540" customFormat="false" ht="22.35" hidden="false" customHeight="false" outlineLevel="0" collapsed="false">
      <c r="A540" s="6" t="s">
        <v>2319</v>
      </c>
      <c r="B540" s="7" t="s">
        <v>1469</v>
      </c>
      <c r="C540" s="17" t="n">
        <v>936</v>
      </c>
      <c r="D540" s="16" t="n">
        <v>0.579412548559756</v>
      </c>
      <c r="E540" s="16" t="n">
        <v>0.0705776080056567</v>
      </c>
      <c r="F540" s="16" t="n">
        <v>0.574716220819664</v>
      </c>
      <c r="G540" s="16" t="n">
        <v>0.0573703727911475</v>
      </c>
      <c r="H540" s="16" t="n">
        <v>-0.70262063718182</v>
      </c>
      <c r="I540" s="17" t="n">
        <v>159.110211878486</v>
      </c>
      <c r="J540" s="16" t="n">
        <v>0.483318885230558</v>
      </c>
      <c r="K540" s="16" t="n">
        <v>0.615079231434166</v>
      </c>
      <c r="L540" s="16" t="n">
        <v>-0.0785469115184126</v>
      </c>
      <c r="M540" s="16" t="n">
        <v>0.560875496031746</v>
      </c>
      <c r="N540" s="16" t="n">
        <v>0.57759016624067</v>
      </c>
      <c r="O540" s="18" t="n">
        <v>4.61112071517917E-005</v>
      </c>
      <c r="P540" s="34" t="b">
        <f aca="false">FALSE()</f>
        <v>0</v>
      </c>
      <c r="Q540" s="16"/>
    </row>
    <row r="541" customFormat="false" ht="22.35" hidden="false" customHeight="false" outlineLevel="0" collapsed="false">
      <c r="A541" s="6" t="s">
        <v>2320</v>
      </c>
      <c r="B541" s="7" t="s">
        <v>1469</v>
      </c>
      <c r="C541" s="17" t="n">
        <v>937</v>
      </c>
      <c r="D541" s="16" t="n">
        <v>0.578875694700277</v>
      </c>
      <c r="E541" s="16" t="n">
        <v>0.070449798123686</v>
      </c>
      <c r="F541" s="16" t="n">
        <v>0.574240014631094</v>
      </c>
      <c r="G541" s="16" t="n">
        <v>0.0572458084195941</v>
      </c>
      <c r="H541" s="16" t="n">
        <v>-0.694834198909787</v>
      </c>
      <c r="I541" s="17" t="n">
        <v>159.084529655133</v>
      </c>
      <c r="J541" s="16" t="n">
        <v>0.488172798438596</v>
      </c>
      <c r="K541" s="16" t="n">
        <v>0.619925677331754</v>
      </c>
      <c r="L541" s="16" t="n">
        <v>-0.0776948663991704</v>
      </c>
      <c r="M541" s="16" t="n">
        <v>0.56062748015873</v>
      </c>
      <c r="N541" s="16" t="n">
        <v>0.583356267011081</v>
      </c>
      <c r="O541" s="18" t="n">
        <v>4.5824091574986E-005</v>
      </c>
      <c r="P541" s="34" t="b">
        <f aca="false">FALSE()</f>
        <v>0</v>
      </c>
      <c r="Q541" s="16"/>
    </row>
    <row r="542" customFormat="false" ht="22.35" hidden="false" customHeight="false" outlineLevel="0" collapsed="false">
      <c r="A542" s="6" t="s">
        <v>2321</v>
      </c>
      <c r="B542" s="7" t="s">
        <v>1469</v>
      </c>
      <c r="C542" s="17" t="n">
        <v>938</v>
      </c>
      <c r="D542" s="16" t="n">
        <v>0.578311518704686</v>
      </c>
      <c r="E542" s="16" t="n">
        <v>0.07032009965271</v>
      </c>
      <c r="F542" s="16" t="n">
        <v>0.573737185314899</v>
      </c>
      <c r="G542" s="16" t="n">
        <v>0.0571168176445199</v>
      </c>
      <c r="H542" s="16" t="n">
        <v>-0.686936276578017</v>
      </c>
      <c r="I542" s="17" t="n">
        <v>159.055167130445</v>
      </c>
      <c r="J542" s="16" t="n">
        <v>0.493123211190958</v>
      </c>
      <c r="K542" s="16" t="n">
        <v>0.625446615660904</v>
      </c>
      <c r="L542" s="16" t="n">
        <v>-0.076832568960751</v>
      </c>
      <c r="M542" s="16" t="n">
        <v>0.560540674603175</v>
      </c>
      <c r="N542" s="16" t="n">
        <v>0.5882916322291</v>
      </c>
      <c r="O542" s="18" t="n">
        <v>4.55281655308935E-005</v>
      </c>
      <c r="P542" s="34" t="b">
        <f aca="false">FALSE()</f>
        <v>0</v>
      </c>
      <c r="Q542" s="16"/>
    </row>
    <row r="543" customFormat="false" ht="22.35" hidden="false" customHeight="false" outlineLevel="0" collapsed="false">
      <c r="A543" s="6" t="s">
        <v>2322</v>
      </c>
      <c r="B543" s="7" t="s">
        <v>1469</v>
      </c>
      <c r="C543" s="17" t="n">
        <v>939</v>
      </c>
      <c r="D543" s="16" t="n">
        <v>0.577726647229137</v>
      </c>
      <c r="E543" s="16" t="n">
        <v>0.0701852572444152</v>
      </c>
      <c r="F543" s="16" t="n">
        <v>0.573214427369055</v>
      </c>
      <c r="G543" s="16" t="n">
        <v>0.0569824455592837</v>
      </c>
      <c r="H543" s="16" t="n">
        <v>-0.678944428144731</v>
      </c>
      <c r="I543" s="17" t="n">
        <v>159.024209265273</v>
      </c>
      <c r="J543" s="16" t="n">
        <v>0.498160001796311</v>
      </c>
      <c r="K543" s="16" t="n">
        <v>0.630486126091702</v>
      </c>
      <c r="L543" s="16" t="n">
        <v>-0.075960426643815</v>
      </c>
      <c r="M543" s="16" t="n">
        <v>0.560453869047619</v>
      </c>
      <c r="N543" s="16" t="n">
        <v>0.593890126876304</v>
      </c>
      <c r="O543" s="18" t="n">
        <v>4.52403459004476E-005</v>
      </c>
      <c r="P543" s="34" t="b">
        <f aca="false">FALSE()</f>
        <v>0</v>
      </c>
      <c r="Q543" s="16"/>
    </row>
    <row r="544" customFormat="false" ht="22.35" hidden="false" customHeight="false" outlineLevel="0" collapsed="false">
      <c r="A544" s="6" t="s">
        <v>2323</v>
      </c>
      <c r="B544" s="7" t="s">
        <v>1469</v>
      </c>
      <c r="C544" s="17" t="n">
        <v>940</v>
      </c>
      <c r="D544" s="16" t="n">
        <v>0.57711971048658</v>
      </c>
      <c r="E544" s="16" t="n">
        <v>0.0700459158880802</v>
      </c>
      <c r="F544" s="16" t="n">
        <v>0.57267612170489</v>
      </c>
      <c r="G544" s="16" t="n">
        <v>0.0568439871269291</v>
      </c>
      <c r="H544" s="16" t="n">
        <v>-0.669981992474114</v>
      </c>
      <c r="I544" s="17" t="n">
        <v>158.992604820586</v>
      </c>
      <c r="J544" s="16" t="n">
        <v>0.503841170083877</v>
      </c>
      <c r="K544" s="16" t="n">
        <v>0.635930917228737</v>
      </c>
      <c r="L544" s="16" t="n">
        <v>-0.0749796249735745</v>
      </c>
      <c r="M544" s="16" t="n">
        <v>0.560391865079365</v>
      </c>
      <c r="N544" s="16" t="n">
        <v>0.599788680924118</v>
      </c>
      <c r="O544" s="18" t="n">
        <v>4.49508530816056E-005</v>
      </c>
      <c r="P544" s="34" t="b">
        <f aca="false">FALSE()</f>
        <v>0</v>
      </c>
      <c r="Q544" s="16"/>
    </row>
    <row r="545" customFormat="false" ht="22.35" hidden="false" customHeight="false" outlineLevel="0" collapsed="false">
      <c r="A545" s="6" t="s">
        <v>2324</v>
      </c>
      <c r="B545" s="7" t="s">
        <v>1469</v>
      </c>
      <c r="C545" s="17" t="n">
        <v>941</v>
      </c>
      <c r="D545" s="16" t="n">
        <v>0.576493315161893</v>
      </c>
      <c r="E545" s="16" t="n">
        <v>0.0699026553438143</v>
      </c>
      <c r="F545" s="16" t="n">
        <v>0.57212065886359</v>
      </c>
      <c r="G545" s="16" t="n">
        <v>0.056700385554943</v>
      </c>
      <c r="H545" s="16" t="n">
        <v>-0.660674852241733</v>
      </c>
      <c r="I545" s="17" t="n">
        <v>158.958436969667</v>
      </c>
      <c r="J545" s="16" t="n">
        <v>0.50977717988151</v>
      </c>
      <c r="K545" s="16" t="n">
        <v>0.6422511525526</v>
      </c>
      <c r="L545" s="16" t="n">
        <v>-0.0739614297199688</v>
      </c>
      <c r="M545" s="16" t="n">
        <v>0.560230654761905</v>
      </c>
      <c r="N545" s="16" t="n">
        <v>0.606718492673084</v>
      </c>
      <c r="O545" s="18" t="n">
        <v>4.46569697098724E-005</v>
      </c>
      <c r="P545" s="34" t="b">
        <f aca="false">FALSE()</f>
        <v>0</v>
      </c>
      <c r="Q545" s="16"/>
    </row>
    <row r="546" customFormat="false" ht="22.35" hidden="false" customHeight="false" outlineLevel="0" collapsed="false">
      <c r="A546" s="6" t="s">
        <v>2325</v>
      </c>
      <c r="B546" s="7" t="s">
        <v>1469</v>
      </c>
      <c r="C546" s="17" t="n">
        <v>942</v>
      </c>
      <c r="D546" s="16" t="n">
        <v>0.575841701203965</v>
      </c>
      <c r="E546" s="16" t="n">
        <v>0.069760753345515</v>
      </c>
      <c r="F546" s="16" t="n">
        <v>0.571544319057474</v>
      </c>
      <c r="G546" s="16" t="n">
        <v>0.0565575275098144</v>
      </c>
      <c r="H546" s="16" t="n">
        <v>-0.650658857426079</v>
      </c>
      <c r="I546" s="17" t="n">
        <v>158.923700078067</v>
      </c>
      <c r="J546" s="16" t="n">
        <v>0.516206308237327</v>
      </c>
      <c r="K546" s="16" t="n">
        <v>0.649562213215557</v>
      </c>
      <c r="L546" s="16" t="n">
        <v>-0.0728636082775923</v>
      </c>
      <c r="M546" s="16" t="n">
        <v>0.56015625</v>
      </c>
      <c r="N546" s="16" t="n">
        <v>0.613074356317438</v>
      </c>
      <c r="O546" s="18" t="n">
        <v>4.43603515208569E-005</v>
      </c>
      <c r="P546" s="34" t="b">
        <f aca="false">FALSE()</f>
        <v>0</v>
      </c>
      <c r="Q546" s="16"/>
    </row>
    <row r="547" customFormat="false" ht="22.35" hidden="false" customHeight="false" outlineLevel="0" collapsed="false">
      <c r="A547" s="6" t="s">
        <v>2326</v>
      </c>
      <c r="B547" s="7" t="s">
        <v>1469</v>
      </c>
      <c r="C547" s="17" t="n">
        <v>943</v>
      </c>
      <c r="D547" s="16" t="n">
        <v>0.575163662506954</v>
      </c>
      <c r="E547" s="16" t="n">
        <v>0.0696122418842959</v>
      </c>
      <c r="F547" s="16" t="n">
        <v>0.570946377976571</v>
      </c>
      <c r="G547" s="16" t="n">
        <v>0.0564085831304985</v>
      </c>
      <c r="H547" s="16" t="n">
        <v>-0.639930742912123</v>
      </c>
      <c r="I547" s="17" t="n">
        <v>158.887926010016</v>
      </c>
      <c r="J547" s="16" t="n">
        <v>0.523139302152465</v>
      </c>
      <c r="K547" s="16" t="n">
        <v>0.656431353643481</v>
      </c>
      <c r="L547" s="16" t="n">
        <v>-0.0716860120969232</v>
      </c>
      <c r="M547" s="16" t="n">
        <v>0.559908234126984</v>
      </c>
      <c r="N547" s="16" t="n">
        <v>0.620609041627698</v>
      </c>
      <c r="O547" s="18" t="n">
        <v>4.40811912100176E-005</v>
      </c>
      <c r="P547" s="34" t="b">
        <f aca="false">FALSE()</f>
        <v>0</v>
      </c>
      <c r="Q547" s="16"/>
    </row>
    <row r="548" customFormat="false" ht="22.35" hidden="false" customHeight="false" outlineLevel="0" collapsed="false">
      <c r="A548" s="6" t="s">
        <v>2327</v>
      </c>
      <c r="B548" s="7" t="s">
        <v>1469</v>
      </c>
      <c r="C548" s="17" t="n">
        <v>944</v>
      </c>
      <c r="D548" s="16" t="n">
        <v>0.574452893513862</v>
      </c>
      <c r="E548" s="16" t="n">
        <v>0.0694553382382671</v>
      </c>
      <c r="F548" s="16" t="n">
        <v>0.570320049859694</v>
      </c>
      <c r="G548" s="16" t="n">
        <v>0.0562521145122201</v>
      </c>
      <c r="H548" s="16" t="n">
        <v>-0.628571863946983</v>
      </c>
      <c r="I548" s="17" t="n">
        <v>158.851107070302</v>
      </c>
      <c r="J548" s="16" t="n">
        <v>0.530532146485061</v>
      </c>
      <c r="K548" s="16" t="n">
        <v>0.663706323210722</v>
      </c>
      <c r="L548" s="16" t="n">
        <v>-0.0704376500045781</v>
      </c>
      <c r="M548" s="16" t="n">
        <v>0.559722222222222</v>
      </c>
      <c r="N548" s="16" t="n">
        <v>0.628767938539008</v>
      </c>
      <c r="O548" s="18" t="n">
        <v>4.38083486688462E-005</v>
      </c>
      <c r="P548" s="34" t="b">
        <f aca="false">FALSE()</f>
        <v>0</v>
      </c>
      <c r="Q548" s="16"/>
    </row>
    <row r="549" customFormat="false" ht="22.35" hidden="false" customHeight="false" outlineLevel="0" collapsed="false">
      <c r="A549" s="6" t="s">
        <v>2328</v>
      </c>
      <c r="B549" s="7" t="s">
        <v>1469</v>
      </c>
      <c r="C549" s="17" t="n">
        <v>945</v>
      </c>
      <c r="D549" s="16" t="n">
        <v>0.573697871469953</v>
      </c>
      <c r="E549" s="16" t="n">
        <v>0.0692941373153917</v>
      </c>
      <c r="F549" s="16" t="n">
        <v>0.569653986373892</v>
      </c>
      <c r="G549" s="16" t="n">
        <v>0.0560924770218526</v>
      </c>
      <c r="H549" s="16" t="n">
        <v>-0.616509308797091</v>
      </c>
      <c r="I549" s="17" t="n">
        <v>158.814533006247</v>
      </c>
      <c r="J549" s="16" t="n">
        <v>0.538441152389831</v>
      </c>
      <c r="K549" s="16" t="n">
        <v>0.670303163958572</v>
      </c>
      <c r="L549" s="16" t="n">
        <v>-0.0691094113254474</v>
      </c>
      <c r="M549" s="16" t="n">
        <v>0.559610615079365</v>
      </c>
      <c r="N549" s="16" t="n">
        <v>0.637608747517426</v>
      </c>
      <c r="O549" s="18" t="n">
        <v>4.35212044549764E-005</v>
      </c>
      <c r="P549" s="34" t="b">
        <f aca="false">FALSE()</f>
        <v>0</v>
      </c>
      <c r="Q549" s="16"/>
    </row>
    <row r="550" customFormat="false" ht="22.35" hidden="false" customHeight="false" outlineLevel="0" collapsed="false">
      <c r="A550" s="6" t="s">
        <v>2329</v>
      </c>
      <c r="B550" s="7" t="s">
        <v>1469</v>
      </c>
      <c r="C550" s="17" t="n">
        <v>946</v>
      </c>
      <c r="D550" s="16" t="n">
        <v>0.572890820199821</v>
      </c>
      <c r="E550" s="16" t="n">
        <v>0.0691248447037294</v>
      </c>
      <c r="F550" s="16" t="n">
        <v>0.568941643445956</v>
      </c>
      <c r="G550" s="16" t="n">
        <v>0.0559280702664187</v>
      </c>
      <c r="H550" s="16" t="n">
        <v>-0.603578822295207</v>
      </c>
      <c r="I550" s="17" t="n">
        <v>158.780049288463</v>
      </c>
      <c r="J550" s="16" t="n">
        <v>0.546984990521127</v>
      </c>
      <c r="K550" s="16" t="n">
        <v>0.67841832356924</v>
      </c>
      <c r="L550" s="16" t="n">
        <v>-0.0676816409236103</v>
      </c>
      <c r="M550" s="16" t="n">
        <v>0.559548611111111</v>
      </c>
      <c r="N550" s="16" t="n">
        <v>0.645696224888171</v>
      </c>
      <c r="O550" s="18" t="n">
        <v>4.32367054327705E-005</v>
      </c>
      <c r="P550" s="34" t="b">
        <f aca="false">FALSE()</f>
        <v>0</v>
      </c>
      <c r="Q550" s="16"/>
    </row>
    <row r="551" customFormat="false" ht="22.35" hidden="false" customHeight="false" outlineLevel="0" collapsed="false">
      <c r="A551" s="6" t="s">
        <v>2330</v>
      </c>
      <c r="B551" s="7" t="s">
        <v>1469</v>
      </c>
      <c r="C551" s="17" t="n">
        <v>947</v>
      </c>
      <c r="D551" s="16" t="n">
        <v>0.572023917681641</v>
      </c>
      <c r="E551" s="16" t="n">
        <v>0.0689556311996353</v>
      </c>
      <c r="F551" s="16" t="n">
        <v>0.568176165805146</v>
      </c>
      <c r="G551" s="16" t="n">
        <v>0.0557648765465351</v>
      </c>
      <c r="H551" s="16" t="n">
        <v>-0.589552201822754</v>
      </c>
      <c r="I551" s="17" t="n">
        <v>158.746866009219</v>
      </c>
      <c r="J551" s="16" t="n">
        <v>0.556329034048784</v>
      </c>
      <c r="K551" s="16" t="n">
        <v>0.687951576669384</v>
      </c>
      <c r="L551" s="16" t="n">
        <v>-0.0661292126739554</v>
      </c>
      <c r="M551" s="16" t="n">
        <v>0.559337797619048</v>
      </c>
      <c r="N551" s="16" t="n">
        <v>0.655442203795403</v>
      </c>
      <c r="O551" s="18" t="n">
        <v>4.29526189122797E-005</v>
      </c>
      <c r="P551" s="34" t="b">
        <f aca="false">FALSE()</f>
        <v>0</v>
      </c>
      <c r="Q551" s="16"/>
    </row>
    <row r="552" customFormat="false" ht="22.35" hidden="false" customHeight="false" outlineLevel="0" collapsed="false">
      <c r="A552" s="6" t="s">
        <v>2331</v>
      </c>
      <c r="B552" s="7" t="s">
        <v>1469</v>
      </c>
      <c r="C552" s="17" t="n">
        <v>948</v>
      </c>
      <c r="D552" s="16" t="n">
        <v>0.571107201301092</v>
      </c>
      <c r="E552" s="16" t="n">
        <v>0.0687791605081423</v>
      </c>
      <c r="F552" s="16" t="n">
        <v>0.567357616089742</v>
      </c>
      <c r="G552" s="16" t="n">
        <v>0.055594224828628</v>
      </c>
      <c r="H552" s="16" t="n">
        <v>-0.576018167296612</v>
      </c>
      <c r="I552" s="17" t="n">
        <v>158.711524517168</v>
      </c>
      <c r="J552" s="16" t="n">
        <v>0.565418806461969</v>
      </c>
      <c r="K552" s="16" t="n">
        <v>0.695049776900821</v>
      </c>
      <c r="L552" s="16" t="n">
        <v>-0.0646324069278371</v>
      </c>
      <c r="M552" s="16" t="n">
        <v>0.559201388888889</v>
      </c>
      <c r="N552" s="16" t="n">
        <v>0.664995121905387</v>
      </c>
      <c r="O552" s="18" t="n">
        <v>4.26732103472193E-005</v>
      </c>
      <c r="P552" s="34" t="b">
        <f aca="false">FALSE()</f>
        <v>0</v>
      </c>
      <c r="Q552" s="16"/>
    </row>
    <row r="553" customFormat="false" ht="22.35" hidden="false" customHeight="false" outlineLevel="0" collapsed="false">
      <c r="A553" s="6" t="s">
        <v>2332</v>
      </c>
      <c r="B553" s="7" t="s">
        <v>1469</v>
      </c>
      <c r="C553" s="17" t="n">
        <v>949</v>
      </c>
      <c r="D553" s="16" t="n">
        <v>0.570157755644998</v>
      </c>
      <c r="E553" s="16" t="n">
        <v>0.0685846524226635</v>
      </c>
      <c r="F553" s="16" t="n">
        <v>0.566492458707861</v>
      </c>
      <c r="G553" s="16" t="n">
        <v>0.0554055578963726</v>
      </c>
      <c r="H553" s="16" t="n">
        <v>-0.564703027182936</v>
      </c>
      <c r="I553" s="17" t="n">
        <v>158.671658185276</v>
      </c>
      <c r="J553" s="16" t="n">
        <v>0.573073237916115</v>
      </c>
      <c r="K553" s="16" t="n">
        <v>0.701756841945081</v>
      </c>
      <c r="L553" s="16" t="n">
        <v>-0.0633863593491029</v>
      </c>
      <c r="M553" s="16" t="n">
        <v>0.558854166666667</v>
      </c>
      <c r="N553" s="16" t="n">
        <v>0.673573764996049</v>
      </c>
      <c r="O553" s="18" t="n">
        <v>4.23998637656873E-005</v>
      </c>
      <c r="P553" s="34" t="b">
        <f aca="false">FALSE()</f>
        <v>0</v>
      </c>
      <c r="Q553" s="16"/>
    </row>
    <row r="554" customFormat="false" ht="22.35" hidden="false" customHeight="false" outlineLevel="0" collapsed="false">
      <c r="A554" s="6" t="s">
        <v>2333</v>
      </c>
      <c r="B554" s="7" t="s">
        <v>1469</v>
      </c>
      <c r="C554" s="17" t="n">
        <v>950</v>
      </c>
      <c r="D554" s="16" t="n">
        <v>0.569168437860733</v>
      </c>
      <c r="E554" s="16" t="n">
        <v>0.0683776221569735</v>
      </c>
      <c r="F554" s="16" t="n">
        <v>0.565582711744561</v>
      </c>
      <c r="G554" s="16" t="n">
        <v>0.0552047071538653</v>
      </c>
      <c r="H554" s="16" t="n">
        <v>-0.554154783772385</v>
      </c>
      <c r="I554" s="17" t="n">
        <v>158.628957111344</v>
      </c>
      <c r="J554" s="16" t="n">
        <v>0.58025329271326</v>
      </c>
      <c r="K554" s="16" t="n">
        <v>0.70752952670501</v>
      </c>
      <c r="L554" s="16" t="n">
        <v>-0.0622271635373509</v>
      </c>
      <c r="M554" s="16" t="n">
        <v>0.558705357142857</v>
      </c>
      <c r="N554" s="16" t="n">
        <v>0.68043147470599</v>
      </c>
      <c r="O554" s="18" t="n">
        <v>4.21296806863837E-005</v>
      </c>
      <c r="P554" s="34" t="b">
        <f aca="false">FALSE()</f>
        <v>0</v>
      </c>
      <c r="Q554" s="16"/>
    </row>
    <row r="555" customFormat="false" ht="22.35" hidden="false" customHeight="false" outlineLevel="0" collapsed="false">
      <c r="A555" s="6" t="s">
        <v>2334</v>
      </c>
      <c r="B555" s="7" t="s">
        <v>1469</v>
      </c>
      <c r="C555" s="17" t="n">
        <v>951</v>
      </c>
      <c r="D555" s="16" t="n">
        <v>0.568139491818011</v>
      </c>
      <c r="E555" s="16" t="n">
        <v>0.0681737638737171</v>
      </c>
      <c r="F555" s="16" t="n">
        <v>0.564636149367163</v>
      </c>
      <c r="G555" s="16" t="n">
        <v>0.055005014066597</v>
      </c>
      <c r="H555" s="16" t="n">
        <v>-0.543081218778655</v>
      </c>
      <c r="I555" s="17" t="n">
        <v>158.584242235113</v>
      </c>
      <c r="J555" s="16" t="n">
        <v>0.58783639265634</v>
      </c>
      <c r="K555" s="16" t="n">
        <v>0.715192327623516</v>
      </c>
      <c r="L555" s="16" t="n">
        <v>-0.0610091978322109</v>
      </c>
      <c r="M555" s="16" t="n">
        <v>0.558792162698413</v>
      </c>
      <c r="N555" s="16" t="n">
        <v>0.687526490417578</v>
      </c>
      <c r="O555" s="18" t="n">
        <v>4.18363261677413E-005</v>
      </c>
      <c r="P555" s="34" t="b">
        <f aca="false">FALSE()</f>
        <v>0</v>
      </c>
      <c r="Q555" s="16"/>
    </row>
    <row r="556" customFormat="false" ht="22.35" hidden="false" customHeight="false" outlineLevel="0" collapsed="false">
      <c r="A556" s="6" t="s">
        <v>2335</v>
      </c>
      <c r="B556" s="7" t="s">
        <v>1469</v>
      </c>
      <c r="C556" s="17" t="n">
        <v>952</v>
      </c>
      <c r="D556" s="16" t="n">
        <v>0.567083242847984</v>
      </c>
      <c r="E556" s="16" t="n">
        <v>0.0679751447078266</v>
      </c>
      <c r="F556" s="16" t="n">
        <v>0.563665156624127</v>
      </c>
      <c r="G556" s="16" t="n">
        <v>0.0548083331996933</v>
      </c>
      <c r="H556" s="16" t="n">
        <v>-0.531453288670383</v>
      </c>
      <c r="I556" s="17" t="n">
        <v>158.537745598986</v>
      </c>
      <c r="J556" s="16" t="n">
        <v>0.595848543487899</v>
      </c>
      <c r="K556" s="16" t="n">
        <v>0.723244064192682</v>
      </c>
      <c r="L556" s="16" t="n">
        <v>-0.0597289271882093</v>
      </c>
      <c r="M556" s="16" t="n">
        <v>0.558854166666667</v>
      </c>
      <c r="N556" s="16" t="n">
        <v>0.694437626636238</v>
      </c>
      <c r="O556" s="18" t="n">
        <v>4.1537926664137E-005</v>
      </c>
      <c r="P556" s="34" t="b">
        <f aca="false">FALSE()</f>
        <v>0</v>
      </c>
      <c r="Q556" s="16"/>
    </row>
    <row r="557" customFormat="false" ht="22.35" hidden="false" customHeight="false" outlineLevel="0" collapsed="false">
      <c r="A557" s="6" t="s">
        <v>2336</v>
      </c>
      <c r="B557" s="7" t="s">
        <v>1469</v>
      </c>
      <c r="C557" s="17" t="n">
        <v>953</v>
      </c>
      <c r="D557" s="16" t="n">
        <v>0.566019856023813</v>
      </c>
      <c r="E557" s="16" t="n">
        <v>0.0677755052443976</v>
      </c>
      <c r="F557" s="16" t="n">
        <v>0.562691032948703</v>
      </c>
      <c r="G557" s="16" t="n">
        <v>0.0546084299548493</v>
      </c>
      <c r="H557" s="16" t="n">
        <v>-0.519140934802933</v>
      </c>
      <c r="I557" s="17" t="n">
        <v>158.487943171693</v>
      </c>
      <c r="J557" s="16" t="n">
        <v>0.604386646373453</v>
      </c>
      <c r="K557" s="16" t="n">
        <v>0.731788359485226</v>
      </c>
      <c r="L557" s="16" t="n">
        <v>-0.0583724182308493</v>
      </c>
      <c r="M557" s="16" t="n">
        <v>0.55875496031746</v>
      </c>
      <c r="N557" s="16" t="n">
        <v>0.702790557149028</v>
      </c>
      <c r="O557" s="18" t="n">
        <v>4.12495911000795E-005</v>
      </c>
      <c r="P557" s="34" t="b">
        <f aca="false">FALSE()</f>
        <v>0</v>
      </c>
      <c r="Q557" s="16"/>
    </row>
    <row r="558" customFormat="false" ht="22.35" hidden="false" customHeight="false" outlineLevel="0" collapsed="false">
      <c r="A558" s="6" t="s">
        <v>2337</v>
      </c>
      <c r="B558" s="7" t="s">
        <v>1469</v>
      </c>
      <c r="C558" s="17" t="n">
        <v>954</v>
      </c>
      <c r="D558" s="16" t="n">
        <v>0.564968623863513</v>
      </c>
      <c r="E558" s="16" t="n">
        <v>0.0675809694164745</v>
      </c>
      <c r="F558" s="16" t="n">
        <v>0.561732187423322</v>
      </c>
      <c r="G558" s="16" t="n">
        <v>0.0544124322099903</v>
      </c>
      <c r="H558" s="16" t="n">
        <v>-0.506227183090381</v>
      </c>
      <c r="I558" s="17" t="n">
        <v>158.437626694709</v>
      </c>
      <c r="J558" s="16" t="n">
        <v>0.613400849961366</v>
      </c>
      <c r="K558" s="16" t="n">
        <v>0.738501168360797</v>
      </c>
      <c r="L558" s="16" t="n">
        <v>-0.0569472874472969</v>
      </c>
      <c r="M558" s="16" t="n">
        <v>0.558370535714286</v>
      </c>
      <c r="N558" s="16" t="n">
        <v>0.712393410634766</v>
      </c>
      <c r="O558" s="18" t="n">
        <v>4.09492718541519E-005</v>
      </c>
      <c r="P558" s="34" t="b">
        <f aca="false">FALSE()</f>
        <v>0</v>
      </c>
      <c r="Q558" s="16"/>
    </row>
    <row r="559" customFormat="false" ht="22.35" hidden="false" customHeight="false" outlineLevel="0" collapsed="false">
      <c r="A559" s="6" t="s">
        <v>2338</v>
      </c>
      <c r="B559" s="7" t="s">
        <v>1469</v>
      </c>
      <c r="C559" s="17" t="n">
        <v>955</v>
      </c>
      <c r="D559" s="16" t="n">
        <v>0.563940633529014</v>
      </c>
      <c r="E559" s="16" t="n">
        <v>0.0673948624162527</v>
      </c>
      <c r="F559" s="16" t="n">
        <v>0.560801971524452</v>
      </c>
      <c r="G559" s="16" t="n">
        <v>0.0542271050749917</v>
      </c>
      <c r="H559" s="16" t="n">
        <v>-0.492325908461498</v>
      </c>
      <c r="I559" s="17" t="n">
        <v>158.392054478501</v>
      </c>
      <c r="J559" s="16" t="n">
        <v>0.623170675960314</v>
      </c>
      <c r="K559" s="16" t="n">
        <v>0.747660683791646</v>
      </c>
      <c r="L559" s="16" t="n">
        <v>-0.0554072174469717</v>
      </c>
      <c r="M559" s="16" t="n">
        <v>0.55843253968254</v>
      </c>
      <c r="N559" s="16" t="n">
        <v>0.72232515101564</v>
      </c>
      <c r="O559" s="18" t="n">
        <v>4.06476986063032E-005</v>
      </c>
      <c r="P559" s="34" t="b">
        <f aca="false">FALSE()</f>
        <v>0</v>
      </c>
      <c r="Q559" s="16"/>
    </row>
    <row r="560" customFormat="false" ht="22.35" hidden="false" customHeight="false" outlineLevel="0" collapsed="false">
      <c r="A560" s="6" t="s">
        <v>2339</v>
      </c>
      <c r="B560" s="7" t="s">
        <v>1469</v>
      </c>
      <c r="C560" s="17" t="n">
        <v>956</v>
      </c>
      <c r="D560" s="16" t="n">
        <v>0.562954563163017</v>
      </c>
      <c r="E560" s="16" t="n">
        <v>0.0672191370300557</v>
      </c>
      <c r="F560" s="16" t="n">
        <v>0.559917046792594</v>
      </c>
      <c r="G560" s="16" t="n">
        <v>0.0540563728977822</v>
      </c>
      <c r="H560" s="16" t="n">
        <v>-0.477735214631773</v>
      </c>
      <c r="I560" s="17" t="n">
        <v>158.354300127272</v>
      </c>
      <c r="J560" s="16" t="n">
        <v>0.633497455594436</v>
      </c>
      <c r="K560" s="16" t="n">
        <v>0.757641049197957</v>
      </c>
      <c r="L560" s="16" t="n">
        <v>-0.0537842640100501</v>
      </c>
      <c r="M560" s="16" t="n">
        <v>0.55812251984127</v>
      </c>
      <c r="N560" s="16" t="n">
        <v>0.732724009854376</v>
      </c>
      <c r="O560" s="18" t="n">
        <v>4.03696116799752E-005</v>
      </c>
      <c r="P560" s="34" t="b">
        <f aca="false">FALSE()</f>
        <v>0</v>
      </c>
      <c r="Q560" s="16"/>
    </row>
    <row r="561" customFormat="false" ht="22.35" hidden="false" customHeight="false" outlineLevel="0" collapsed="false">
      <c r="A561" s="6" t="s">
        <v>2340</v>
      </c>
      <c r="B561" s="7" t="s">
        <v>1469</v>
      </c>
      <c r="C561" s="17" t="n">
        <v>957</v>
      </c>
      <c r="D561" s="16" t="n">
        <v>0.562030828054913</v>
      </c>
      <c r="E561" s="16" t="n">
        <v>0.0670683528395302</v>
      </c>
      <c r="F561" s="16" t="n">
        <v>0.559094978714936</v>
      </c>
      <c r="G561" s="16" t="n">
        <v>0.0539102243261218</v>
      </c>
      <c r="H561" s="16" t="n">
        <v>-0.462807424069255</v>
      </c>
      <c r="I561" s="17" t="n">
        <v>158.322217980712</v>
      </c>
      <c r="J561" s="16" t="n">
        <v>0.644137888533247</v>
      </c>
      <c r="K561" s="16" t="n">
        <v>0.767711728148471</v>
      </c>
      <c r="L561" s="16" t="n">
        <v>-0.0521194180331122</v>
      </c>
      <c r="M561" s="16" t="n">
        <v>0.557775297619048</v>
      </c>
      <c r="N561" s="16" t="n">
        <v>0.742191009548893</v>
      </c>
      <c r="O561" s="18" t="n">
        <v>4.00912880893043E-005</v>
      </c>
      <c r="P561" s="34" t="b">
        <f aca="false">FALSE()</f>
        <v>0</v>
      </c>
      <c r="Q561" s="16"/>
    </row>
    <row r="562" customFormat="false" ht="22.35" hidden="false" customHeight="false" outlineLevel="0" collapsed="false">
      <c r="A562" s="6" t="s">
        <v>2341</v>
      </c>
      <c r="B562" s="7" t="s">
        <v>1469</v>
      </c>
      <c r="C562" s="17" t="n">
        <v>958</v>
      </c>
      <c r="D562" s="16" t="n">
        <v>0.561194018521908</v>
      </c>
      <c r="E562" s="16" t="n">
        <v>0.0669271362935222</v>
      </c>
      <c r="F562" s="16" t="n">
        <v>0.558355327599439</v>
      </c>
      <c r="G562" s="16" t="n">
        <v>0.0537760797420902</v>
      </c>
      <c r="H562" s="16" t="n">
        <v>-0.448454982168178</v>
      </c>
      <c r="I562" s="17" t="n">
        <v>158.295580179125</v>
      </c>
      <c r="J562" s="16" t="n">
        <v>0.654438114171346</v>
      </c>
      <c r="K562" s="16" t="n">
        <v>0.775976621088882</v>
      </c>
      <c r="L562" s="16" t="n">
        <v>-0.0505157926333928</v>
      </c>
      <c r="M562" s="16" t="n">
        <v>0.557304067460318</v>
      </c>
      <c r="N562" s="16" t="n">
        <v>0.752577710534852</v>
      </c>
      <c r="O562" s="18" t="n">
        <v>3.97967874123858E-005</v>
      </c>
      <c r="P562" s="34" t="b">
        <f aca="false">FALSE()</f>
        <v>0</v>
      </c>
      <c r="Q562" s="16"/>
    </row>
    <row r="563" customFormat="false" ht="22.35" hidden="false" customHeight="false" outlineLevel="0" collapsed="false">
      <c r="A563" s="6" t="s">
        <v>2342</v>
      </c>
      <c r="B563" s="7" t="s">
        <v>1469</v>
      </c>
      <c r="C563" s="17" t="n">
        <v>959</v>
      </c>
      <c r="D563" s="16" t="n">
        <v>0.560455952152988</v>
      </c>
      <c r="E563" s="16" t="n">
        <v>0.0667946399134342</v>
      </c>
      <c r="F563" s="16" t="n">
        <v>0.557700512688695</v>
      </c>
      <c r="G563" s="16" t="n">
        <v>0.0536483792448844</v>
      </c>
      <c r="H563" s="16" t="n">
        <v>-0.436185904568228</v>
      </c>
      <c r="I563" s="17" t="n">
        <v>158.268117782698</v>
      </c>
      <c r="J563" s="16" t="n">
        <v>0.663296256852831</v>
      </c>
      <c r="K563" s="16" t="n">
        <v>0.784097856462103</v>
      </c>
      <c r="L563" s="16" t="n">
        <v>-0.0491464874651971</v>
      </c>
      <c r="M563" s="16" t="n">
        <v>0.557105654761905</v>
      </c>
      <c r="N563" s="16" t="n">
        <v>0.760978749843543</v>
      </c>
      <c r="O563" s="18" t="n">
        <v>3.94891953432984E-005</v>
      </c>
      <c r="P563" s="34" t="b">
        <f aca="false">FALSE()</f>
        <v>0</v>
      </c>
      <c r="Q563" s="16"/>
    </row>
    <row r="564" customFormat="false" ht="22.35" hidden="false" customHeight="false" outlineLevel="0" collapsed="false">
      <c r="A564" s="6" t="s">
        <v>2343</v>
      </c>
      <c r="B564" s="7" t="s">
        <v>1469</v>
      </c>
      <c r="C564" s="17" t="n">
        <v>960</v>
      </c>
      <c r="D564" s="16" t="n">
        <v>0.559812038330273</v>
      </c>
      <c r="E564" s="16" t="n">
        <v>0.0666743095587096</v>
      </c>
      <c r="F564" s="16" t="n">
        <v>0.557128729778485</v>
      </c>
      <c r="G564" s="16" t="n">
        <v>0.0535308887781143</v>
      </c>
      <c r="H564" s="16" t="n">
        <v>-0.425552846136493</v>
      </c>
      <c r="I564" s="17" t="n">
        <v>158.241131395323</v>
      </c>
      <c r="J564" s="16" t="n">
        <v>0.671011900318516</v>
      </c>
      <c r="K564" s="16" t="n">
        <v>0.790434114766348</v>
      </c>
      <c r="L564" s="16" t="n">
        <v>-0.0479606462846029</v>
      </c>
      <c r="M564" s="16" t="n">
        <v>0.556857638888889</v>
      </c>
      <c r="N564" s="16" t="n">
        <v>0.767586137703739</v>
      </c>
      <c r="O564" s="18" t="n">
        <v>3.91800670712591E-005</v>
      </c>
      <c r="P564" s="34" t="b">
        <f aca="false">FALSE()</f>
        <v>0</v>
      </c>
      <c r="Q564" s="16"/>
    </row>
    <row r="565" customFormat="false" ht="22.35" hidden="false" customHeight="false" outlineLevel="0" collapsed="false">
      <c r="A565" s="6" t="s">
        <v>2344</v>
      </c>
      <c r="B565" s="7" t="s">
        <v>1469</v>
      </c>
      <c r="C565" s="17" t="n">
        <v>961</v>
      </c>
      <c r="D565" s="16" t="n">
        <v>0.559260619616464</v>
      </c>
      <c r="E565" s="16" t="n">
        <v>0.0665708314312131</v>
      </c>
      <c r="F565" s="16" t="n">
        <v>0.556644199257241</v>
      </c>
      <c r="G565" s="16" t="n">
        <v>0.0534289621292329</v>
      </c>
      <c r="H565" s="16" t="n">
        <v>-0.415606369029032</v>
      </c>
      <c r="I565" s="17" t="n">
        <v>158.216701841085</v>
      </c>
      <c r="J565" s="16" t="n">
        <v>0.678261186391276</v>
      </c>
      <c r="K565" s="16" t="n">
        <v>0.796214997547041</v>
      </c>
      <c r="L565" s="16" t="n">
        <v>-0.0468504727509969</v>
      </c>
      <c r="M565" s="16" t="n">
        <v>0.556634424603175</v>
      </c>
      <c r="N565" s="16" t="n">
        <v>0.774448072163543</v>
      </c>
      <c r="O565" s="18" t="n">
        <v>3.88489307194102E-005</v>
      </c>
      <c r="P565" s="34" t="b">
        <f aca="false">FALSE()</f>
        <v>0</v>
      </c>
      <c r="Q565" s="16"/>
    </row>
    <row r="566" customFormat="false" ht="22.35" hidden="false" customHeight="false" outlineLevel="0" collapsed="false">
      <c r="A566" s="6" t="s">
        <v>2345</v>
      </c>
      <c r="B566" s="7" t="s">
        <v>1469</v>
      </c>
      <c r="C566" s="17" t="n">
        <v>962</v>
      </c>
      <c r="D566" s="16" t="n">
        <v>0.5587900962391</v>
      </c>
      <c r="E566" s="16" t="n">
        <v>0.0664937514805244</v>
      </c>
      <c r="F566" s="16" t="n">
        <v>0.556239006854813</v>
      </c>
      <c r="G566" s="16" t="n">
        <v>0.0533478234047169</v>
      </c>
      <c r="H566" s="16" t="n">
        <v>-0.405715076359293</v>
      </c>
      <c r="I566" s="17" t="n">
        <v>158.191698502521</v>
      </c>
      <c r="J566" s="16" t="n">
        <v>0.685500186425855</v>
      </c>
      <c r="K566" s="16" t="n">
        <v>0.799978370107301</v>
      </c>
      <c r="L566" s="16" t="n">
        <v>-0.0457462617072165</v>
      </c>
      <c r="M566" s="16" t="n">
        <v>0.556312003968254</v>
      </c>
      <c r="N566" s="16" t="n">
        <v>0.782515191028209</v>
      </c>
      <c r="O566" s="18" t="n">
        <v>3.85161058981791E-005</v>
      </c>
      <c r="P566" s="34" t="b">
        <f aca="false">FALSE()</f>
        <v>0</v>
      </c>
      <c r="Q566" s="16"/>
    </row>
    <row r="567" customFormat="false" ht="22.35" hidden="false" customHeight="false" outlineLevel="0" collapsed="false">
      <c r="A567" s="6" t="s">
        <v>2346</v>
      </c>
      <c r="B567" s="7" t="s">
        <v>1469</v>
      </c>
      <c r="C567" s="17" t="n">
        <v>963</v>
      </c>
      <c r="D567" s="16" t="n">
        <v>0.558397558522477</v>
      </c>
      <c r="E567" s="16" t="n">
        <v>0.0664277138685823</v>
      </c>
      <c r="F567" s="16" t="n">
        <v>0.555907928574906</v>
      </c>
      <c r="G567" s="16" t="n">
        <v>0.0532791531853886</v>
      </c>
      <c r="H567" s="16" t="n">
        <v>-0.396347549069709</v>
      </c>
      <c r="I567" s="17" t="n">
        <v>158.171335446785</v>
      </c>
      <c r="J567" s="16" t="n">
        <v>0.692382838768291</v>
      </c>
      <c r="K567" s="16" t="n">
        <v>0.803778896215222</v>
      </c>
      <c r="L567" s="16" t="n">
        <v>-0.0446986408284489</v>
      </c>
      <c r="M567" s="16" t="n">
        <v>0.555964781746032</v>
      </c>
      <c r="N567" s="16" t="n">
        <v>0.789986796573947</v>
      </c>
      <c r="O567" s="18" t="n">
        <v>3.82015673244679E-005</v>
      </c>
      <c r="P567" s="34" t="b">
        <f aca="false">FALSE()</f>
        <v>0</v>
      </c>
      <c r="Q567" s="16"/>
    </row>
    <row r="568" customFormat="false" ht="22.35" hidden="false" customHeight="false" outlineLevel="0" collapsed="false">
      <c r="A568" s="6" t="s">
        <v>2347</v>
      </c>
      <c r="B568" s="7" t="s">
        <v>1469</v>
      </c>
      <c r="C568" s="17" t="n">
        <v>964</v>
      </c>
      <c r="D568" s="16" t="n">
        <v>0.558075510939921</v>
      </c>
      <c r="E568" s="16" t="n">
        <v>0.0663670677365431</v>
      </c>
      <c r="F568" s="16" t="n">
        <v>0.555643843534015</v>
      </c>
      <c r="G568" s="16" t="n">
        <v>0.0532181363295722</v>
      </c>
      <c r="H568" s="16" t="n">
        <v>-0.387483823191769</v>
      </c>
      <c r="I568" s="17" t="n">
        <v>158.155263366735</v>
      </c>
      <c r="J568" s="16" t="n">
        <v>0.698919023481726</v>
      </c>
      <c r="K568" s="16" t="n">
        <v>0.808618329369714</v>
      </c>
      <c r="L568" s="16" t="n">
        <v>-0.0437056711853166</v>
      </c>
      <c r="M568" s="16" t="n">
        <v>0.555654761904762</v>
      </c>
      <c r="N568" s="16" t="n">
        <v>0.795764038669703</v>
      </c>
      <c r="O568" s="18" t="n">
        <v>3.79029770945708E-005</v>
      </c>
      <c r="P568" s="34" t="b">
        <f aca="false">FALSE()</f>
        <v>0</v>
      </c>
      <c r="Q568" s="16"/>
    </row>
    <row r="569" customFormat="false" ht="22.35" hidden="false" customHeight="false" outlineLevel="0" collapsed="false">
      <c r="A569" s="6" t="s">
        <v>2348</v>
      </c>
      <c r="B569" s="7" t="s">
        <v>1469</v>
      </c>
      <c r="C569" s="17" t="n">
        <v>965</v>
      </c>
      <c r="D569" s="16" t="n">
        <v>0.557805364822961</v>
      </c>
      <c r="E569" s="16" t="n">
        <v>0.0663173644841205</v>
      </c>
      <c r="F569" s="16" t="n">
        <v>0.555434854581003</v>
      </c>
      <c r="G569" s="16" t="n">
        <v>0.0531647015542075</v>
      </c>
      <c r="H569" s="16" t="n">
        <v>-0.378032440242314</v>
      </c>
      <c r="I569" s="17" t="n">
        <v>158.137619227918</v>
      </c>
      <c r="J569" s="16" t="n">
        <v>0.705913445417829</v>
      </c>
      <c r="K569" s="16" t="n">
        <v>0.81398744053459</v>
      </c>
      <c r="L569" s="16" t="n">
        <v>-0.0426467423044566</v>
      </c>
      <c r="M569" s="16" t="n">
        <v>0.555567956349206</v>
      </c>
      <c r="N569" s="16" t="n">
        <v>0.802211135595945</v>
      </c>
      <c r="O569" s="18" t="n">
        <v>3.76190199851979E-005</v>
      </c>
      <c r="P569" s="34" t="b">
        <f aca="false">FALSE()</f>
        <v>0</v>
      </c>
      <c r="Q569" s="16"/>
    </row>
    <row r="570" customFormat="false" ht="22.35" hidden="false" customHeight="false" outlineLevel="0" collapsed="false">
      <c r="A570" s="6" t="s">
        <v>2349</v>
      </c>
      <c r="B570" s="7" t="s">
        <v>1469</v>
      </c>
      <c r="C570" s="17" t="n">
        <v>966</v>
      </c>
      <c r="D570" s="16" t="n">
        <v>0.557583889886328</v>
      </c>
      <c r="E570" s="16" t="n">
        <v>0.0662787007713797</v>
      </c>
      <c r="F570" s="16" t="n">
        <v>0.5552738599286</v>
      </c>
      <c r="G570" s="16" t="n">
        <v>0.0531232713556465</v>
      </c>
      <c r="H570" s="16" t="n">
        <v>-0.368610495105544</v>
      </c>
      <c r="I570" s="17" t="n">
        <v>158.124056352295</v>
      </c>
      <c r="J570" s="16" t="n">
        <v>0.712911120248855</v>
      </c>
      <c r="K570" s="16" t="n">
        <v>0.821143810444837</v>
      </c>
      <c r="L570" s="16" t="n">
        <v>-0.0415891744556353</v>
      </c>
      <c r="M570" s="16" t="n">
        <v>0.555257936507937</v>
      </c>
      <c r="N570" s="16" t="n">
        <v>0.807019642751021</v>
      </c>
      <c r="O570" s="18" t="n">
        <v>3.73276384409899E-005</v>
      </c>
      <c r="P570" s="34" t="b">
        <f aca="false">FALSE()</f>
        <v>0</v>
      </c>
      <c r="Q570" s="16"/>
    </row>
    <row r="571" customFormat="false" ht="22.35" hidden="false" customHeight="false" outlineLevel="0" collapsed="false">
      <c r="A571" s="6" t="s">
        <v>2350</v>
      </c>
      <c r="B571" s="7" t="s">
        <v>1469</v>
      </c>
      <c r="C571" s="17" t="n">
        <v>967</v>
      </c>
      <c r="D571" s="16" t="n">
        <v>0.55740696507818</v>
      </c>
      <c r="E571" s="16" t="n">
        <v>0.0662544534813843</v>
      </c>
      <c r="F571" s="16" t="n">
        <v>0.555154690471325</v>
      </c>
      <c r="G571" s="16" t="n">
        <v>0.0530969152184213</v>
      </c>
      <c r="H571" s="16" t="n">
        <v>-0.359531287976955</v>
      </c>
      <c r="I571" s="17" t="n">
        <v>158.115058076338</v>
      </c>
      <c r="J571" s="16" t="n">
        <v>0.719677394052853</v>
      </c>
      <c r="K571" s="16" t="n">
        <v>0.826414273746358</v>
      </c>
      <c r="L571" s="16" t="n">
        <v>-0.0405682555567473</v>
      </c>
      <c r="M571" s="16" t="n">
        <v>0.55499751984127</v>
      </c>
      <c r="N571" s="16" t="n">
        <v>0.812198746852208</v>
      </c>
      <c r="O571" s="18" t="n">
        <v>3.70268719941258E-005</v>
      </c>
      <c r="P571" s="34" t="b">
        <f aca="false">FALSE()</f>
        <v>0</v>
      </c>
      <c r="Q571" s="16"/>
    </row>
    <row r="572" customFormat="false" ht="22.35" hidden="false" customHeight="false" outlineLevel="0" collapsed="false">
      <c r="A572" s="6" t="s">
        <v>2351</v>
      </c>
      <c r="B572" s="7" t="s">
        <v>1469</v>
      </c>
      <c r="C572" s="17" t="n">
        <v>968</v>
      </c>
      <c r="D572" s="16" t="n">
        <v>0.557265162689047</v>
      </c>
      <c r="E572" s="16" t="n">
        <v>0.0662369301029607</v>
      </c>
      <c r="F572" s="16" t="n">
        <v>0.555070801828784</v>
      </c>
      <c r="G572" s="16" t="n">
        <v>0.0530787489457786</v>
      </c>
      <c r="H572" s="16" t="n">
        <v>-0.350382223861697</v>
      </c>
      <c r="I572" s="17" t="n">
        <v>158.109697444869</v>
      </c>
      <c r="J572" s="16" t="n">
        <v>0.726518217040708</v>
      </c>
      <c r="K572" s="16" t="n">
        <v>0.829413528605869</v>
      </c>
      <c r="L572" s="16" t="n">
        <v>-0.0395379163071359</v>
      </c>
      <c r="M572" s="16" t="n">
        <v>0.554588293650794</v>
      </c>
      <c r="N572" s="16" t="n">
        <v>0.81626913216855</v>
      </c>
      <c r="O572" s="18" t="n">
        <v>3.67258096514713E-005</v>
      </c>
      <c r="P572" s="34" t="b">
        <f aca="false">FALSE()</f>
        <v>0</v>
      </c>
      <c r="Q572" s="16"/>
    </row>
    <row r="573" customFormat="false" ht="22.35" hidden="false" customHeight="false" outlineLevel="0" collapsed="false">
      <c r="A573" s="6" t="s">
        <v>2352</v>
      </c>
      <c r="B573" s="7" t="s">
        <v>1469</v>
      </c>
      <c r="C573" s="17" t="n">
        <v>969</v>
      </c>
      <c r="D573" s="16" t="n">
        <v>0.557152952356977</v>
      </c>
      <c r="E573" s="16" t="n">
        <v>0.0662263080102255</v>
      </c>
      <c r="F573" s="16" t="n">
        <v>0.555010902647708</v>
      </c>
      <c r="G573" s="16" t="n">
        <v>0.0530627581189283</v>
      </c>
      <c r="H573" s="16" t="n">
        <v>-0.342089765518192</v>
      </c>
      <c r="I573" s="17" t="n">
        <v>158.099972993779</v>
      </c>
      <c r="J573" s="16" t="n">
        <v>0.732737657700051</v>
      </c>
      <c r="K573" s="16" t="n">
        <v>0.829413528605869</v>
      </c>
      <c r="L573" s="16" t="n">
        <v>-0.0386057362419066</v>
      </c>
      <c r="M573" s="16" t="n">
        <v>0.554427083333333</v>
      </c>
      <c r="N573" s="16" t="n">
        <v>0.81626913216855</v>
      </c>
      <c r="O573" s="18" t="n">
        <v>3.64258125198704E-005</v>
      </c>
      <c r="P573" s="34" t="b">
        <f aca="false">FALSE()</f>
        <v>0</v>
      </c>
      <c r="Q573" s="16"/>
    </row>
    <row r="574" customFormat="false" ht="22.35" hidden="false" customHeight="false" outlineLevel="0" collapsed="false">
      <c r="A574" s="6" t="s">
        <v>1270</v>
      </c>
      <c r="B574" s="7" t="s">
        <v>1469</v>
      </c>
      <c r="C574" s="17" t="n">
        <v>970</v>
      </c>
      <c r="D574" s="16" t="n">
        <v>0.557076660433992</v>
      </c>
      <c r="E574" s="16" t="n">
        <v>0.0662209760833193</v>
      </c>
      <c r="F574" s="16" t="n">
        <v>0.554974699860097</v>
      </c>
      <c r="G574" s="16" t="n">
        <v>0.0530485543250259</v>
      </c>
      <c r="H574" s="16" t="n">
        <v>-0.33572152704422</v>
      </c>
      <c r="I574" s="17" t="n">
        <v>158.087060623101</v>
      </c>
      <c r="J574" s="16" t="n">
        <v>0.73752600626043</v>
      </c>
      <c r="K574" s="16" t="n">
        <v>0.829413528605869</v>
      </c>
      <c r="L574" s="16" t="n">
        <v>-0.0378917040704919</v>
      </c>
      <c r="M574" s="16" t="n">
        <v>0.554315476190476</v>
      </c>
      <c r="N574" s="16" t="n">
        <v>0.81626913216855</v>
      </c>
      <c r="O574" s="18" t="n">
        <v>3.60881739779656E-005</v>
      </c>
      <c r="P574" s="34" t="b">
        <f aca="false">FALSE()</f>
        <v>0</v>
      </c>
      <c r="Q574" s="16"/>
    </row>
    <row r="575" customFormat="false" ht="22.35" hidden="false" customHeight="false" outlineLevel="0" collapsed="false">
      <c r="A575" s="6" t="s">
        <v>2353</v>
      </c>
      <c r="B575" s="7" t="s">
        <v>1469</v>
      </c>
      <c r="C575" s="17" t="n">
        <v>971</v>
      </c>
      <c r="D575" s="16" t="n">
        <v>0.557025131093292</v>
      </c>
      <c r="E575" s="16" t="n">
        <v>0.0662146484371673</v>
      </c>
      <c r="F575" s="16" t="n">
        <v>0.554963234760681</v>
      </c>
      <c r="G575" s="16" t="n">
        <v>0.0530359282110099</v>
      </c>
      <c r="H575" s="16" t="n">
        <v>-0.329359269404665</v>
      </c>
      <c r="I575" s="17" t="n">
        <v>158.077236354988</v>
      </c>
      <c r="J575" s="16" t="n">
        <v>0.742320138984631</v>
      </c>
      <c r="K575" s="16" t="n">
        <v>0.829413528605869</v>
      </c>
      <c r="L575" s="16" t="n">
        <v>-0.0371770836717593</v>
      </c>
      <c r="M575" s="16" t="n">
        <v>0.554154265873016</v>
      </c>
      <c r="N575" s="16" t="n">
        <v>0.81626913216855</v>
      </c>
      <c r="O575" s="18" t="n">
        <v>3.57593475588927E-005</v>
      </c>
      <c r="P575" s="34" t="b">
        <f aca="false">FALSE()</f>
        <v>0</v>
      </c>
      <c r="Q575" s="16"/>
    </row>
    <row r="576" customFormat="false" ht="22.35" hidden="false" customHeight="false" outlineLevel="0" collapsed="false">
      <c r="A576" s="6" t="s">
        <v>2354</v>
      </c>
      <c r="B576" s="7" t="s">
        <v>1469</v>
      </c>
      <c r="C576" s="17" t="n">
        <v>972</v>
      </c>
      <c r="D576" s="16" t="n">
        <v>0.556986668795149</v>
      </c>
      <c r="E576" s="16" t="n">
        <v>0.0662157379785217</v>
      </c>
      <c r="F576" s="16" t="n">
        <v>0.554970569547271</v>
      </c>
      <c r="G576" s="16" t="n">
        <v>0.0530325849041525</v>
      </c>
      <c r="H576" s="16" t="n">
        <v>-0.322041393549568</v>
      </c>
      <c r="I576" s="17" t="n">
        <v>158.07175635541</v>
      </c>
      <c r="J576" s="16" t="n">
        <v>0.747846833687056</v>
      </c>
      <c r="K576" s="16" t="n">
        <v>0.829413528605869</v>
      </c>
      <c r="L576" s="16" t="n">
        <v>-0.0363529543274205</v>
      </c>
      <c r="M576" s="16" t="n">
        <v>0.554030257936508</v>
      </c>
      <c r="N576" s="16" t="n">
        <v>0.81626913216855</v>
      </c>
      <c r="O576" s="18" t="n">
        <v>3.54611555705405E-005</v>
      </c>
      <c r="P576" s="34" t="b">
        <f aca="false">FALSE()</f>
        <v>0</v>
      </c>
      <c r="Q576" s="16"/>
    </row>
    <row r="577" customFormat="false" ht="22.35" hidden="false" customHeight="false" outlineLevel="0" collapsed="false">
      <c r="A577" s="6" t="s">
        <v>2355</v>
      </c>
      <c r="B577" s="7" t="s">
        <v>1469</v>
      </c>
      <c r="C577" s="17" t="n">
        <v>973</v>
      </c>
      <c r="D577" s="16" t="n">
        <v>0.55697025861337</v>
      </c>
      <c r="E577" s="16" t="n">
        <v>0.066213575736772</v>
      </c>
      <c r="F577" s="16" t="n">
        <v>0.554998318187891</v>
      </c>
      <c r="G577" s="16" t="n">
        <v>0.053033347407341</v>
      </c>
      <c r="H577" s="16" t="n">
        <v>-0.314996313730304</v>
      </c>
      <c r="I577" s="17" t="n">
        <v>158.074998462371</v>
      </c>
      <c r="J577" s="16" t="n">
        <v>0.753179873753474</v>
      </c>
      <c r="K577" s="16" t="n">
        <v>0.829413528605869</v>
      </c>
      <c r="L577" s="16" t="n">
        <v>-0.0355565915226519</v>
      </c>
      <c r="M577" s="16" t="n">
        <v>0.553844246031746</v>
      </c>
      <c r="N577" s="16" t="n">
        <v>0.816376653225403</v>
      </c>
      <c r="O577" s="18" t="n">
        <v>3.51656922049086E-005</v>
      </c>
      <c r="P577" s="34" t="b">
        <f aca="false">FALSE()</f>
        <v>0</v>
      </c>
      <c r="Q577" s="16"/>
    </row>
    <row r="578" customFormat="false" ht="22.35" hidden="false" customHeight="false" outlineLevel="0" collapsed="false">
      <c r="A578" s="6" t="s">
        <v>2356</v>
      </c>
      <c r="B578" s="7" t="s">
        <v>1469</v>
      </c>
      <c r="C578" s="17" t="n">
        <v>974</v>
      </c>
      <c r="D578" s="16" t="n">
        <v>0.556978819098084</v>
      </c>
      <c r="E578" s="16" t="n">
        <v>0.0662024579058268</v>
      </c>
      <c r="F578" s="16" t="n">
        <v>0.55504778808923</v>
      </c>
      <c r="G578" s="16" t="n">
        <v>0.0530275335316812</v>
      </c>
      <c r="H578" s="16" t="n">
        <v>-0.308511258991699</v>
      </c>
      <c r="I578" s="17" t="n">
        <v>158.079016998507</v>
      </c>
      <c r="J578" s="16" t="n">
        <v>0.758099517411902</v>
      </c>
      <c r="K578" s="16" t="n">
        <v>0.831705582996803</v>
      </c>
      <c r="L578" s="16" t="n">
        <v>-0.0348232345710012</v>
      </c>
      <c r="M578" s="16" t="n">
        <v>0.553683035714286</v>
      </c>
      <c r="N578" s="16" t="n">
        <v>0.819477962438819</v>
      </c>
      <c r="O578" s="18" t="n">
        <v>3.49036684085116E-005</v>
      </c>
      <c r="P578" s="34" t="b">
        <f aca="false">FALSE()</f>
        <v>0</v>
      </c>
      <c r="Q578" s="16"/>
    </row>
    <row r="579" customFormat="false" ht="22.35" hidden="false" customHeight="false" outlineLevel="0" collapsed="false">
      <c r="A579" s="6" t="s">
        <v>2357</v>
      </c>
      <c r="B579" s="7" t="s">
        <v>1469</v>
      </c>
      <c r="C579" s="17" t="n">
        <v>975</v>
      </c>
      <c r="D579" s="16" t="n">
        <v>0.557012008865659</v>
      </c>
      <c r="E579" s="16" t="n">
        <v>0.0661968524378888</v>
      </c>
      <c r="F579" s="16" t="n">
        <v>0.555123131455408</v>
      </c>
      <c r="G579" s="16" t="n">
        <v>0.0530202918802915</v>
      </c>
      <c r="H579" s="16" t="n">
        <v>-0.301803897892662</v>
      </c>
      <c r="I579" s="17" t="n">
        <v>158.075439091709</v>
      </c>
      <c r="J579" s="16" t="n">
        <v>0.763198247465511</v>
      </c>
      <c r="K579" s="16" t="n">
        <v>0.835251246566949</v>
      </c>
      <c r="L579" s="16" t="n">
        <v>-0.0340672972289773</v>
      </c>
      <c r="M579" s="16" t="n">
        <v>0.553410218253968</v>
      </c>
      <c r="N579" s="16" t="n">
        <v>0.822542068130258</v>
      </c>
      <c r="O579" s="18" t="n">
        <v>3.46675324507344E-005</v>
      </c>
      <c r="P579" s="34" t="b">
        <f aca="false">FALSE()</f>
        <v>0</v>
      </c>
      <c r="Q579" s="16"/>
    </row>
    <row r="580" customFormat="false" ht="22.35" hidden="false" customHeight="false" outlineLevel="0" collapsed="false">
      <c r="A580" s="6" t="s">
        <v>2358</v>
      </c>
      <c r="B580" s="7" t="s">
        <v>1469</v>
      </c>
      <c r="C580" s="17" t="n">
        <v>976</v>
      </c>
      <c r="D580" s="16" t="n">
        <v>0.557070849563897</v>
      </c>
      <c r="E580" s="16" t="n">
        <v>0.0662013710062142</v>
      </c>
      <c r="F580" s="16" t="n">
        <v>0.555224375519686</v>
      </c>
      <c r="G580" s="16" t="n">
        <v>0.0530219785247022</v>
      </c>
      <c r="H580" s="16" t="n">
        <v>-0.295009777548383</v>
      </c>
      <c r="I580" s="17" t="n">
        <v>158.072926677586</v>
      </c>
      <c r="J580" s="16" t="n">
        <v>0.768373518865241</v>
      </c>
      <c r="K580" s="16" t="n">
        <v>0.839586651735321</v>
      </c>
      <c r="L580" s="16" t="n">
        <v>-0.0333011782623368</v>
      </c>
      <c r="M580" s="16" t="n">
        <v>0.553211805555556</v>
      </c>
      <c r="N580" s="16" t="n">
        <v>0.826131696979401</v>
      </c>
      <c r="O580" s="18" t="n">
        <v>3.44354696802636E-005</v>
      </c>
      <c r="P580" s="34" t="b">
        <f aca="false">FALSE()</f>
        <v>0</v>
      </c>
      <c r="Q580" s="16"/>
    </row>
    <row r="581" customFormat="false" ht="22.35" hidden="false" customHeight="false" outlineLevel="0" collapsed="false">
      <c r="A581" s="6" t="s">
        <v>2359</v>
      </c>
      <c r="B581" s="7" t="s">
        <v>1469</v>
      </c>
      <c r="C581" s="17" t="n">
        <v>977</v>
      </c>
      <c r="D581" s="16" t="n">
        <v>0.557150675567389</v>
      </c>
      <c r="E581" s="16" t="n">
        <v>0.0662178345507162</v>
      </c>
      <c r="F581" s="16" t="n">
        <v>0.555346727034617</v>
      </c>
      <c r="G581" s="16" t="n">
        <v>0.0530368049943866</v>
      </c>
      <c r="H581" s="16" t="n">
        <v>-0.288142850801878</v>
      </c>
      <c r="I581" s="17" t="n">
        <v>158.075058924025</v>
      </c>
      <c r="J581" s="16" t="n">
        <v>0.773614848459802</v>
      </c>
      <c r="K581" s="16" t="n">
        <v>0.844209318713006</v>
      </c>
      <c r="L581" s="16" t="n">
        <v>-0.032525370365</v>
      </c>
      <c r="M581" s="16" t="n">
        <v>0.553050595238095</v>
      </c>
      <c r="N581" s="16" t="n">
        <v>0.831137967958598</v>
      </c>
      <c r="O581" s="18" t="n">
        <v>3.42093828053145E-005</v>
      </c>
      <c r="P581" s="34" t="b">
        <f aca="false">FALSE()</f>
        <v>0</v>
      </c>
      <c r="Q581" s="16"/>
    </row>
    <row r="582" customFormat="false" ht="22.35" hidden="false" customHeight="false" outlineLevel="0" collapsed="false">
      <c r="A582" s="6" t="s">
        <v>2360</v>
      </c>
      <c r="B582" s="7" t="s">
        <v>1469</v>
      </c>
      <c r="C582" s="17" t="n">
        <v>978</v>
      </c>
      <c r="D582" s="16" t="n">
        <v>0.55725813915984</v>
      </c>
      <c r="E582" s="16" t="n">
        <v>0.0662332751712431</v>
      </c>
      <c r="F582" s="16" t="n">
        <v>0.555493817870813</v>
      </c>
      <c r="G582" s="16" t="n">
        <v>0.0530495715887468</v>
      </c>
      <c r="H582" s="16" t="n">
        <v>-0.28174729616607</v>
      </c>
      <c r="I582" s="17" t="n">
        <v>158.075578088411</v>
      </c>
      <c r="J582" s="16" t="n">
        <v>0.778505792268864</v>
      </c>
      <c r="K582" s="16" t="n">
        <v>0.848646976074543</v>
      </c>
      <c r="L582" s="16" t="n">
        <v>-0.0318032877920976</v>
      </c>
      <c r="M582" s="16" t="n">
        <v>0.552728174603175</v>
      </c>
      <c r="N582" s="16" t="n">
        <v>0.835688402639545</v>
      </c>
      <c r="O582" s="18" t="n">
        <v>3.40120139839205E-005</v>
      </c>
      <c r="P582" s="34" t="b">
        <f aca="false">FALSE()</f>
        <v>0</v>
      </c>
      <c r="Q582" s="16"/>
    </row>
    <row r="583" customFormat="false" ht="22.35" hidden="false" customHeight="false" outlineLevel="0" collapsed="false">
      <c r="A583" s="6" t="s">
        <v>2361</v>
      </c>
      <c r="B583" s="7" t="s">
        <v>1469</v>
      </c>
      <c r="C583" s="17" t="n">
        <v>979</v>
      </c>
      <c r="D583" s="16" t="n">
        <v>0.55739008774304</v>
      </c>
      <c r="E583" s="16" t="n">
        <v>0.0662542410703881</v>
      </c>
      <c r="F583" s="16" t="n">
        <v>0.555666801019841</v>
      </c>
      <c r="G583" s="16" t="n">
        <v>0.0530634788654448</v>
      </c>
      <c r="H583" s="16" t="n">
        <v>-0.275109013679438</v>
      </c>
      <c r="I583" s="17" t="n">
        <v>158.071829881539</v>
      </c>
      <c r="J583" s="16" t="n">
        <v>0.783591751308011</v>
      </c>
      <c r="K583" s="16" t="n">
        <v>0.852623431549094</v>
      </c>
      <c r="L583" s="16" t="n">
        <v>-0.0310550712761976</v>
      </c>
      <c r="M583" s="16" t="n">
        <v>0.55249255952381</v>
      </c>
      <c r="N583" s="16" t="n">
        <v>0.840684890635191</v>
      </c>
      <c r="O583" s="18" t="n">
        <v>3.37972271902828E-005</v>
      </c>
      <c r="P583" s="34" t="b">
        <f aca="false">FALSE()</f>
        <v>0</v>
      </c>
      <c r="Q583" s="16"/>
    </row>
    <row r="584" customFormat="false" ht="22.35" hidden="false" customHeight="false" outlineLevel="0" collapsed="false">
      <c r="A584" s="6" t="s">
        <v>2362</v>
      </c>
      <c r="B584" s="7" t="s">
        <v>1469</v>
      </c>
      <c r="C584" s="17" t="n">
        <v>980</v>
      </c>
      <c r="D584" s="16" t="n">
        <v>0.557547929106493</v>
      </c>
      <c r="E584" s="16" t="n">
        <v>0.0662886384640478</v>
      </c>
      <c r="F584" s="16" t="n">
        <v>0.5558660770278</v>
      </c>
      <c r="G584" s="16" t="n">
        <v>0.0530864937746207</v>
      </c>
      <c r="H584" s="16" t="n">
        <v>-0.268357549489318</v>
      </c>
      <c r="I584" s="17" t="n">
        <v>158.065943308264</v>
      </c>
      <c r="J584" s="16" t="n">
        <v>0.788774019667441</v>
      </c>
      <c r="K584" s="16" t="n">
        <v>0.857138565493553</v>
      </c>
      <c r="L584" s="16" t="n">
        <v>-0.0302946397669999</v>
      </c>
      <c r="M584" s="16" t="n">
        <v>0.552306547619048</v>
      </c>
      <c r="N584" s="16" t="n">
        <v>0.845779612505574</v>
      </c>
      <c r="O584" s="18" t="n">
        <v>3.35355686169326E-005</v>
      </c>
      <c r="P584" s="34" t="b">
        <f aca="false">FALSE()</f>
        <v>0</v>
      </c>
      <c r="Q584" s="16"/>
    </row>
    <row r="585" customFormat="false" ht="22.35" hidden="false" customHeight="false" outlineLevel="0" collapsed="false">
      <c r="A585" s="6" t="s">
        <v>2363</v>
      </c>
      <c r="B585" s="7" t="s">
        <v>1469</v>
      </c>
      <c r="C585" s="17" t="n">
        <v>981</v>
      </c>
      <c r="D585" s="16" t="n">
        <v>0.557723701142462</v>
      </c>
      <c r="E585" s="16" t="n">
        <v>0.0663218196452785</v>
      </c>
      <c r="F585" s="16" t="n">
        <v>0.556090652136925</v>
      </c>
      <c r="G585" s="16" t="n">
        <v>0.0531112754039071</v>
      </c>
      <c r="H585" s="16" t="n">
        <v>-0.260441115125924</v>
      </c>
      <c r="I585" s="17" t="n">
        <v>158.063619267016</v>
      </c>
      <c r="J585" s="16" t="n">
        <v>0.794862505723403</v>
      </c>
      <c r="K585" s="16" t="n">
        <v>0.862173858300486</v>
      </c>
      <c r="L585" s="16" t="n">
        <v>-0.0294016093058465</v>
      </c>
      <c r="M585" s="16" t="n">
        <v>0.551971726190476</v>
      </c>
      <c r="N585" s="16" t="n">
        <v>0.851103631392335</v>
      </c>
      <c r="O585" s="18" t="n">
        <v>3.32948785172694E-005</v>
      </c>
      <c r="P585" s="34" t="b">
        <f aca="false">FALSE()</f>
        <v>0</v>
      </c>
      <c r="Q585" s="16"/>
    </row>
    <row r="586" customFormat="false" ht="22.35" hidden="false" customHeight="false" outlineLevel="0" collapsed="false">
      <c r="A586" s="6" t="s">
        <v>2364</v>
      </c>
      <c r="B586" s="7" t="s">
        <v>1469</v>
      </c>
      <c r="C586" s="17" t="n">
        <v>982</v>
      </c>
      <c r="D586" s="16" t="n">
        <v>0.557912405144033</v>
      </c>
      <c r="E586" s="16" t="n">
        <v>0.0663622677918373</v>
      </c>
      <c r="F586" s="16" t="n">
        <v>0.556336133253365</v>
      </c>
      <c r="G586" s="16" t="n">
        <v>0.0531461049071055</v>
      </c>
      <c r="H586" s="16" t="n">
        <v>-0.251231701988488</v>
      </c>
      <c r="I586" s="17" t="n">
        <v>158.066780930644</v>
      </c>
      <c r="J586" s="16" t="n">
        <v>0.801961282942936</v>
      </c>
      <c r="K586" s="16" t="n">
        <v>0.867832939820909</v>
      </c>
      <c r="L586" s="16" t="n">
        <v>-0.0283610929213995</v>
      </c>
      <c r="M586" s="16" t="n">
        <v>0.551636904761905</v>
      </c>
      <c r="N586" s="16" t="n">
        <v>0.857898893684097</v>
      </c>
      <c r="O586" s="18" t="n">
        <v>3.30539893458926E-005</v>
      </c>
      <c r="P586" s="34" t="b">
        <f aca="false">FALSE()</f>
        <v>0</v>
      </c>
      <c r="Q586" s="16"/>
    </row>
    <row r="587" customFormat="false" ht="22.35" hidden="false" customHeight="false" outlineLevel="0" collapsed="false">
      <c r="A587" s="6" t="s">
        <v>2365</v>
      </c>
      <c r="B587" s="7" t="s">
        <v>1469</v>
      </c>
      <c r="C587" s="17" t="n">
        <v>983</v>
      </c>
      <c r="D587" s="16" t="n">
        <v>0.558122862922273</v>
      </c>
      <c r="E587" s="16" t="n">
        <v>0.0664076257970254</v>
      </c>
      <c r="F587" s="16" t="n">
        <v>0.556595927988894</v>
      </c>
      <c r="G587" s="16" t="n">
        <v>0.0531882743720312</v>
      </c>
      <c r="H587" s="16" t="n">
        <v>-0.243198983098064</v>
      </c>
      <c r="I587" s="17" t="n">
        <v>158.074355342625</v>
      </c>
      <c r="J587" s="16" t="n">
        <v>0.808166559887578</v>
      </c>
      <c r="K587" s="16" t="n">
        <v>0.871819917736794</v>
      </c>
      <c r="L587" s="16" t="n">
        <v>-0.027452320232059</v>
      </c>
      <c r="M587" s="16" t="n">
        <v>0.551364087301587</v>
      </c>
      <c r="N587" s="16" t="n">
        <v>0.864028841599655</v>
      </c>
      <c r="O587" s="18" t="n">
        <v>3.27880214636931E-005</v>
      </c>
      <c r="P587" s="34" t="b">
        <f aca="false">FALSE()</f>
        <v>0</v>
      </c>
      <c r="Q587" s="16"/>
    </row>
    <row r="588" customFormat="false" ht="22.35" hidden="false" customHeight="false" outlineLevel="0" collapsed="false">
      <c r="A588" s="6" t="s">
        <v>2366</v>
      </c>
      <c r="B588" s="7" t="s">
        <v>1469</v>
      </c>
      <c r="C588" s="17" t="n">
        <v>984</v>
      </c>
      <c r="D588" s="16" t="n">
        <v>0.558356686099485</v>
      </c>
      <c r="E588" s="16" t="n">
        <v>0.0664468071744347</v>
      </c>
      <c r="F588" s="16" t="n">
        <v>0.55686927278459</v>
      </c>
      <c r="G588" s="16" t="n">
        <v>0.0532249957938795</v>
      </c>
      <c r="H588" s="16" t="n">
        <v>-0.236761911882056</v>
      </c>
      <c r="I588" s="17" t="n">
        <v>158.081272108858</v>
      </c>
      <c r="J588" s="16" t="n">
        <v>0.813148026069961</v>
      </c>
      <c r="K588" s="16" t="n">
        <v>0.876282604048387</v>
      </c>
      <c r="L588" s="16" t="n">
        <v>-0.0267239490906032</v>
      </c>
      <c r="M588" s="16" t="n">
        <v>0.551128472222222</v>
      </c>
      <c r="N588" s="16" t="n">
        <v>0.869313062960792</v>
      </c>
      <c r="O588" s="18" t="n">
        <v>3.25379496713234E-005</v>
      </c>
      <c r="P588" s="34" t="b">
        <f aca="false">FALSE()</f>
        <v>0</v>
      </c>
      <c r="Q588" s="16"/>
    </row>
    <row r="589" customFormat="false" ht="22.35" hidden="false" customHeight="false" outlineLevel="0" collapsed="false">
      <c r="A589" s="6" t="s">
        <v>2367</v>
      </c>
      <c r="B589" s="7" t="s">
        <v>1469</v>
      </c>
      <c r="C589" s="17" t="n">
        <v>985</v>
      </c>
      <c r="D589" s="16" t="n">
        <v>0.558606902092259</v>
      </c>
      <c r="E589" s="16" t="n">
        <v>0.066489800710256</v>
      </c>
      <c r="F589" s="16" t="n">
        <v>0.557161727341301</v>
      </c>
      <c r="G589" s="16" t="n">
        <v>0.0532601367770712</v>
      </c>
      <c r="H589" s="16" t="n">
        <v>-0.229889418974751</v>
      </c>
      <c r="I589" s="17" t="n">
        <v>158.08218150364</v>
      </c>
      <c r="J589" s="16" t="n">
        <v>0.818474897016144</v>
      </c>
      <c r="K589" s="16" t="n">
        <v>0.880422711927682</v>
      </c>
      <c r="L589" s="16" t="n">
        <v>-0.0259480085793122</v>
      </c>
      <c r="M589" s="16" t="n">
        <v>0.550880456349206</v>
      </c>
      <c r="N589" s="16" t="n">
        <v>0.872687947258931</v>
      </c>
      <c r="O589" s="18" t="n">
        <v>3.2307827833413E-005</v>
      </c>
      <c r="P589" s="34" t="b">
        <f aca="false">FALSE()</f>
        <v>0</v>
      </c>
      <c r="Q589" s="16"/>
    </row>
    <row r="590" customFormat="false" ht="22.35" hidden="false" customHeight="false" outlineLevel="0" collapsed="false">
      <c r="A590" s="6" t="s">
        <v>2368</v>
      </c>
      <c r="B590" s="7" t="s">
        <v>1469</v>
      </c>
      <c r="C590" s="17" t="n">
        <v>986</v>
      </c>
      <c r="D590" s="16" t="n">
        <v>0.558869232599518</v>
      </c>
      <c r="E590" s="16" t="n">
        <v>0.0665530745750531</v>
      </c>
      <c r="F590" s="16" t="n">
        <v>0.557466963557572</v>
      </c>
      <c r="G590" s="16" t="n">
        <v>0.0533118651986576</v>
      </c>
      <c r="H590" s="16" t="n">
        <v>-0.22285168237396</v>
      </c>
      <c r="I590" s="17" t="n">
        <v>158.08353225211</v>
      </c>
      <c r="J590" s="16" t="n">
        <v>0.823938626889792</v>
      </c>
      <c r="K590" s="16" t="n">
        <v>0.885152809110183</v>
      </c>
      <c r="L590" s="16" t="n">
        <v>-0.0251533249599126</v>
      </c>
      <c r="M590" s="16" t="n">
        <v>0.55063244047619</v>
      </c>
      <c r="N590" s="16" t="n">
        <v>0.877560013499003</v>
      </c>
      <c r="O590" s="18" t="n">
        <v>3.20671594979664E-005</v>
      </c>
      <c r="P590" s="34" t="b">
        <f aca="false">FALSE()</f>
        <v>0</v>
      </c>
      <c r="Q590" s="16"/>
    </row>
    <row r="591" customFormat="false" ht="22.35" hidden="false" customHeight="false" outlineLevel="0" collapsed="false">
      <c r="A591" s="6" t="s">
        <v>2369</v>
      </c>
      <c r="B591" s="7" t="s">
        <v>1469</v>
      </c>
      <c r="C591" s="17" t="n">
        <v>987</v>
      </c>
      <c r="D591" s="16" t="n">
        <v>0.559149368482069</v>
      </c>
      <c r="E591" s="16" t="n">
        <v>0.0666206962227228</v>
      </c>
      <c r="F591" s="16" t="n">
        <v>0.557783947518588</v>
      </c>
      <c r="G591" s="16" t="n">
        <v>0.0533713684478223</v>
      </c>
      <c r="H591" s="16" t="n">
        <v>-0.216773017775852</v>
      </c>
      <c r="I591" s="17" t="n">
        <v>158.09042655809</v>
      </c>
      <c r="J591" s="16" t="n">
        <v>0.828664726977973</v>
      </c>
      <c r="K591" s="16" t="n">
        <v>0.88696051236002</v>
      </c>
      <c r="L591" s="16" t="n">
        <v>-0.0244656243780423</v>
      </c>
      <c r="M591" s="16" t="n">
        <v>0.550409226190476</v>
      </c>
      <c r="N591" s="16" t="n">
        <v>0.880901849947777</v>
      </c>
      <c r="O591" s="18" t="n">
        <v>3.18222911119614E-005</v>
      </c>
      <c r="P591" s="34" t="b">
        <f aca="false">FALSE()</f>
        <v>0</v>
      </c>
      <c r="Q591" s="16"/>
    </row>
    <row r="592" customFormat="false" ht="22.35" hidden="false" customHeight="false" outlineLevel="0" collapsed="false">
      <c r="A592" s="6" t="s">
        <v>2370</v>
      </c>
      <c r="B592" s="7" t="s">
        <v>1469</v>
      </c>
      <c r="C592" s="17" t="n">
        <v>988</v>
      </c>
      <c r="D592" s="16" t="n">
        <v>0.559451392290883</v>
      </c>
      <c r="E592" s="16" t="n">
        <v>0.0666817110884537</v>
      </c>
      <c r="F592" s="16" t="n">
        <v>0.558115786135997</v>
      </c>
      <c r="G592" s="16" t="n">
        <v>0.0534273532508058</v>
      </c>
      <c r="H592" s="16" t="n">
        <v>-0.211842464875505</v>
      </c>
      <c r="I592" s="17" t="n">
        <v>158.099599533829</v>
      </c>
      <c r="J592" s="16" t="n">
        <v>0.832502788847267</v>
      </c>
      <c r="K592" s="16" t="n">
        <v>0.88696051236002</v>
      </c>
      <c r="L592" s="16" t="n">
        <v>-0.0239070680060005</v>
      </c>
      <c r="M592" s="16" t="n">
        <v>0.550396825396825</v>
      </c>
      <c r="N592" s="16" t="n">
        <v>0.88110017669522</v>
      </c>
      <c r="O592" s="18" t="n">
        <v>3.15956533480259E-005</v>
      </c>
      <c r="P592" s="34" t="b">
        <f aca="false">FALSE()</f>
        <v>0</v>
      </c>
      <c r="Q592" s="16"/>
    </row>
    <row r="593" customFormat="false" ht="22.35" hidden="false" customHeight="false" outlineLevel="0" collapsed="false">
      <c r="A593" s="6" t="s">
        <v>2371</v>
      </c>
      <c r="B593" s="7" t="s">
        <v>1469</v>
      </c>
      <c r="C593" s="17" t="n">
        <v>989</v>
      </c>
      <c r="D593" s="16" t="n">
        <v>0.559755913665974</v>
      </c>
      <c r="E593" s="16" t="n">
        <v>0.0667548470541328</v>
      </c>
      <c r="F593" s="16" t="n">
        <v>0.558456280716157</v>
      </c>
      <c r="G593" s="16" t="n">
        <v>0.0534976359330048</v>
      </c>
      <c r="H593" s="16" t="n">
        <v>-0.205905812781072</v>
      </c>
      <c r="I593" s="17" t="n">
        <v>158.114672057414</v>
      </c>
      <c r="J593" s="16" t="n">
        <v>0.837129363195995</v>
      </c>
      <c r="K593" s="16" t="n">
        <v>0.889423158541572</v>
      </c>
      <c r="L593" s="16" t="n">
        <v>-0.0232337781968701</v>
      </c>
      <c r="M593" s="16" t="n">
        <v>0.550024801587302</v>
      </c>
      <c r="N593" s="16" t="n">
        <v>0.881774685165253</v>
      </c>
      <c r="O593" s="18" t="n">
        <v>3.13631934301578E-005</v>
      </c>
      <c r="P593" s="34" t="b">
        <f aca="false">FALSE()</f>
        <v>0</v>
      </c>
      <c r="Q593" s="16"/>
    </row>
    <row r="594" customFormat="false" ht="22.35" hidden="false" customHeight="false" outlineLevel="0" collapsed="false">
      <c r="A594" s="6" t="s">
        <v>2372</v>
      </c>
      <c r="B594" s="7" t="s">
        <v>1469</v>
      </c>
      <c r="C594" s="17" t="n">
        <v>1011</v>
      </c>
      <c r="D594" s="16" t="n">
        <v>0.568247030953787</v>
      </c>
      <c r="E594" s="16" t="n">
        <v>0.0683698389646074</v>
      </c>
      <c r="F594" s="16" t="n">
        <v>0.5673628092839</v>
      </c>
      <c r="G594" s="16" t="n">
        <v>0.0551144870372928</v>
      </c>
      <c r="H594" s="16" t="n">
        <v>-0.136690907756097</v>
      </c>
      <c r="I594" s="17" t="n">
        <v>158.522413318677</v>
      </c>
      <c r="J594" s="16" t="n">
        <v>0.891448561598014</v>
      </c>
      <c r="K594" s="16" t="n">
        <v>0.915947395551314</v>
      </c>
      <c r="L594" s="16" t="n">
        <v>-0.0153646137347578</v>
      </c>
      <c r="M594" s="16" t="n">
        <v>0.546044146825397</v>
      </c>
      <c r="N594" s="16" t="n">
        <v>0.911380852678213</v>
      </c>
      <c r="O594" s="18" t="n">
        <v>2.82909371357246E-005</v>
      </c>
      <c r="P594" s="34" t="b">
        <f aca="false">FALSE()</f>
        <v>0</v>
      </c>
      <c r="Q594" s="16"/>
    </row>
    <row r="595" customFormat="false" ht="22.35" hidden="false" customHeight="false" outlineLevel="0" collapsed="false">
      <c r="A595" s="6" t="s">
        <v>2373</v>
      </c>
      <c r="B595" s="7" t="s">
        <v>1469</v>
      </c>
      <c r="C595" s="17" t="n">
        <v>1012</v>
      </c>
      <c r="D595" s="16" t="n">
        <v>0.568675225398631</v>
      </c>
      <c r="E595" s="16" t="n">
        <v>0.0684618040715788</v>
      </c>
      <c r="F595" s="16" t="n">
        <v>0.567785440706204</v>
      </c>
      <c r="G595" s="16" t="n">
        <v>0.0551993375429182</v>
      </c>
      <c r="H595" s="16" t="n">
        <v>-0.137363091451048</v>
      </c>
      <c r="I595" s="17" t="n">
        <v>158.535986082918</v>
      </c>
      <c r="J595" s="16" t="n">
        <v>0.890918101636746</v>
      </c>
      <c r="K595" s="16" t="n">
        <v>0.915947395551314</v>
      </c>
      <c r="L595" s="16" t="n">
        <v>-0.0154382060071187</v>
      </c>
      <c r="M595" s="16" t="n">
        <v>0.545944940476191</v>
      </c>
      <c r="N595" s="16" t="n">
        <v>0.911380852678213</v>
      </c>
      <c r="O595" s="18" t="n">
        <v>2.82218782648844E-005</v>
      </c>
      <c r="P595" s="34" t="b">
        <f aca="false">FALSE()</f>
        <v>0</v>
      </c>
      <c r="Q595" s="16"/>
    </row>
    <row r="596" customFormat="false" ht="22.35" hidden="false" customHeight="false" outlineLevel="0" collapsed="false">
      <c r="A596" s="6" t="s">
        <v>2374</v>
      </c>
      <c r="B596" s="7" t="s">
        <v>1469</v>
      </c>
      <c r="C596" s="17" t="n">
        <v>1013</v>
      </c>
      <c r="D596" s="16" t="n">
        <v>0.569101099595338</v>
      </c>
      <c r="E596" s="16" t="n">
        <v>0.0685537978339961</v>
      </c>
      <c r="F596" s="16" t="n">
        <v>0.568206745215709</v>
      </c>
      <c r="G596" s="16" t="n">
        <v>0.0552855964347306</v>
      </c>
      <c r="H596" s="16" t="n">
        <v>-0.137879851942855</v>
      </c>
      <c r="I596" s="17" t="n">
        <v>158.551278391559</v>
      </c>
      <c r="J596" s="16" t="n">
        <v>0.890510323366114</v>
      </c>
      <c r="K596" s="16" t="n">
        <v>0.915890419323265</v>
      </c>
      <c r="L596" s="16" t="n">
        <v>-0.0154940647356529</v>
      </c>
      <c r="M596" s="16" t="n">
        <v>0.545920138888889</v>
      </c>
      <c r="N596" s="16" t="n">
        <v>0.911225338599597</v>
      </c>
      <c r="O596" s="18" t="n">
        <v>2.8154007816512E-005</v>
      </c>
      <c r="P596" s="34" t="b">
        <f aca="false">FALSE()</f>
        <v>0</v>
      </c>
      <c r="Q596" s="16"/>
    </row>
    <row r="597" customFormat="false" ht="22.35" hidden="false" customHeight="false" outlineLevel="0" collapsed="false">
      <c r="A597" s="6" t="s">
        <v>2375</v>
      </c>
      <c r="B597" s="7" t="s">
        <v>1469</v>
      </c>
      <c r="C597" s="17" t="n">
        <v>1014</v>
      </c>
      <c r="D597" s="16" t="n">
        <v>0.56952506770213</v>
      </c>
      <c r="E597" s="16" t="n">
        <v>0.0686446241421524</v>
      </c>
      <c r="F597" s="16" t="n">
        <v>0.568627094612773</v>
      </c>
      <c r="G597" s="16" t="n">
        <v>0.0553724635752417</v>
      </c>
      <c r="H597" s="16" t="n">
        <v>-0.138250703808429</v>
      </c>
      <c r="I597" s="17" t="n">
        <v>158.568492823985</v>
      </c>
      <c r="J597" s="16" t="n">
        <v>0.890217693352902</v>
      </c>
      <c r="K597" s="16" t="n">
        <v>0.915816417306531</v>
      </c>
      <c r="L597" s="16" t="n">
        <v>-0.015533234611608</v>
      </c>
      <c r="M597" s="16" t="n">
        <v>0.545845734126984</v>
      </c>
      <c r="N597" s="16" t="n">
        <v>0.911130177319492</v>
      </c>
      <c r="O597" s="18" t="n">
        <v>2.80869762522194E-005</v>
      </c>
      <c r="P597" s="34" t="b">
        <f aca="false">FALSE()</f>
        <v>0</v>
      </c>
      <c r="Q597" s="16"/>
    </row>
    <row r="598" customFormat="false" ht="22.35" hidden="false" customHeight="false" outlineLevel="0" collapsed="false">
      <c r="A598" s="6" t="s">
        <v>2376</v>
      </c>
      <c r="B598" s="7" t="s">
        <v>1469</v>
      </c>
      <c r="C598" s="17" t="n">
        <v>1015</v>
      </c>
      <c r="D598" s="16" t="n">
        <v>0.569947322548093</v>
      </c>
      <c r="E598" s="16" t="n">
        <v>0.0687340606883193</v>
      </c>
      <c r="F598" s="16" t="n">
        <v>0.569044865246556</v>
      </c>
      <c r="G598" s="16" t="n">
        <v>0.0554583677405833</v>
      </c>
      <c r="H598" s="16" t="n">
        <v>-0.13875638641039</v>
      </c>
      <c r="I598" s="17" t="n">
        <v>158.585866590531</v>
      </c>
      <c r="J598" s="16" t="n">
        <v>0.889818702684488</v>
      </c>
      <c r="K598" s="16" t="n">
        <v>0.915759980046905</v>
      </c>
      <c r="L598" s="16" t="n">
        <v>-0.0155875159411682</v>
      </c>
      <c r="M598" s="16" t="n">
        <v>0.545535714285714</v>
      </c>
      <c r="N598" s="16" t="n">
        <v>0.911130177319492</v>
      </c>
      <c r="O598" s="18" t="n">
        <v>2.80188760885306E-005</v>
      </c>
      <c r="P598" s="34" t="b">
        <f aca="false">FALSE()</f>
        <v>0</v>
      </c>
      <c r="Q598" s="16"/>
    </row>
    <row r="599" customFormat="false" ht="22.35" hidden="false" customHeight="false" outlineLevel="0" collapsed="false">
      <c r="A599" s="6" t="s">
        <v>2377</v>
      </c>
      <c r="B599" s="7" t="s">
        <v>1469</v>
      </c>
      <c r="C599" s="17" t="n">
        <v>1016</v>
      </c>
      <c r="D599" s="16" t="n">
        <v>0.570366039580401</v>
      </c>
      <c r="E599" s="16" t="n">
        <v>0.0688218831089517</v>
      </c>
      <c r="F599" s="16" t="n">
        <v>0.569458785859895</v>
      </c>
      <c r="G599" s="16" t="n">
        <v>0.0555422150507459</v>
      </c>
      <c r="H599" s="16" t="n">
        <v>-0.139312147078879</v>
      </c>
      <c r="I599" s="17" t="n">
        <v>158.602248709948</v>
      </c>
      <c r="J599" s="16" t="n">
        <v>0.889380235071281</v>
      </c>
      <c r="K599" s="16" t="n">
        <v>0.915759980046905</v>
      </c>
      <c r="L599" s="16" t="n">
        <v>-0.0156475502655527</v>
      </c>
      <c r="M599" s="16" t="n">
        <v>0.54562251984127</v>
      </c>
      <c r="N599" s="16" t="n">
        <v>0.911130177319492</v>
      </c>
      <c r="O599" s="18" t="n">
        <v>2.79503364951503E-005</v>
      </c>
      <c r="P599" s="34" t="b">
        <f aca="false">FALSE()</f>
        <v>0</v>
      </c>
      <c r="Q599" s="16"/>
    </row>
    <row r="600" customFormat="false" ht="22.35" hidden="false" customHeight="false" outlineLevel="0" collapsed="false">
      <c r="A600" s="6" t="s">
        <v>2378</v>
      </c>
      <c r="B600" s="7" t="s">
        <v>1469</v>
      </c>
      <c r="C600" s="17" t="n">
        <v>1017</v>
      </c>
      <c r="D600" s="16" t="n">
        <v>0.570781016686445</v>
      </c>
      <c r="E600" s="16" t="n">
        <v>0.0689080618210607</v>
      </c>
      <c r="F600" s="16" t="n">
        <v>0.569868590010631</v>
      </c>
      <c r="G600" s="16" t="n">
        <v>0.0556237041320886</v>
      </c>
      <c r="H600" s="16" t="n">
        <v>-0.13992783699236</v>
      </c>
      <c r="I600" s="17" t="n">
        <v>158.617293618957</v>
      </c>
      <c r="J600" s="16" t="n">
        <v>0.888894529440986</v>
      </c>
      <c r="K600" s="16" t="n">
        <v>0.915590046458201</v>
      </c>
      <c r="L600" s="16" t="n">
        <v>-0.0157144935861545</v>
      </c>
      <c r="M600" s="16" t="n">
        <v>0.545597718253968</v>
      </c>
      <c r="N600" s="16" t="n">
        <v>0.911130177319492</v>
      </c>
      <c r="O600" s="18" t="n">
        <v>2.78816253286362E-005</v>
      </c>
      <c r="P600" s="34" t="b">
        <f aca="false">FALSE()</f>
        <v>0</v>
      </c>
      <c r="Q600" s="16"/>
    </row>
    <row r="601" customFormat="false" ht="22.35" hidden="false" customHeight="false" outlineLevel="0" collapsed="false">
      <c r="A601" s="6" t="s">
        <v>2379</v>
      </c>
      <c r="B601" s="7" t="s">
        <v>1469</v>
      </c>
      <c r="C601" s="17" t="n">
        <v>1018</v>
      </c>
      <c r="D601" s="16" t="n">
        <v>0.571194082161571</v>
      </c>
      <c r="E601" s="16" t="n">
        <v>0.0689920595797635</v>
      </c>
      <c r="F601" s="16" t="n">
        <v>0.570274968822174</v>
      </c>
      <c r="G601" s="16" t="n">
        <v>0.0557018911119852</v>
      </c>
      <c r="H601" s="16" t="n">
        <v>-0.140778694878774</v>
      </c>
      <c r="I601" s="17" t="n">
        <v>158.63036417874</v>
      </c>
      <c r="J601" s="16" t="n">
        <v>0.888223382207104</v>
      </c>
      <c r="K601" s="16" t="n">
        <v>0.915302373065395</v>
      </c>
      <c r="L601" s="16" t="n">
        <v>-0.0158081170140172</v>
      </c>
      <c r="M601" s="16" t="n">
        <v>0.545523313492064</v>
      </c>
      <c r="N601" s="16" t="n">
        <v>0.910915573283771</v>
      </c>
      <c r="O601" s="18" t="n">
        <v>2.78176692805258E-005</v>
      </c>
      <c r="P601" s="34" t="b">
        <f aca="false">FALSE()</f>
        <v>0</v>
      </c>
      <c r="Q601" s="16"/>
    </row>
    <row r="602" customFormat="false" ht="22.35" hidden="false" customHeight="false" outlineLevel="0" collapsed="false">
      <c r="A602" s="6" t="s">
        <v>2380</v>
      </c>
      <c r="B602" s="7" t="s">
        <v>1469</v>
      </c>
      <c r="C602" s="17" t="n">
        <v>1019</v>
      </c>
      <c r="D602" s="16" t="n">
        <v>0.571604534517641</v>
      </c>
      <c r="E602" s="16" t="n">
        <v>0.0690739966153868</v>
      </c>
      <c r="F602" s="16" t="n">
        <v>0.57067779542961</v>
      </c>
      <c r="G602" s="16" t="n">
        <v>0.0557771875268573</v>
      </c>
      <c r="H602" s="16" t="n">
        <v>-0.141775691001803</v>
      </c>
      <c r="I602" s="17" t="n">
        <v>158.641863077774</v>
      </c>
      <c r="J602" s="16" t="n">
        <v>0.887437069802163</v>
      </c>
      <c r="K602" s="16" t="n">
        <v>0.915302373065395</v>
      </c>
      <c r="L602" s="16" t="n">
        <v>-0.015918359704428</v>
      </c>
      <c r="M602" s="16" t="n">
        <v>0.545386904761905</v>
      </c>
      <c r="N602" s="16" t="n">
        <v>0.910461008221532</v>
      </c>
      <c r="O602" s="18" t="n">
        <v>2.77606244456954E-005</v>
      </c>
      <c r="P602" s="34" t="b">
        <f aca="false">FALSE()</f>
        <v>0</v>
      </c>
      <c r="Q602" s="16"/>
    </row>
    <row r="603" customFormat="false" ht="22.35" hidden="false" customHeight="false" outlineLevel="0" collapsed="false">
      <c r="A603" s="6" t="s">
        <v>2381</v>
      </c>
      <c r="B603" s="7" t="s">
        <v>1469</v>
      </c>
      <c r="C603" s="17" t="n">
        <v>1020</v>
      </c>
      <c r="D603" s="16" t="n">
        <v>0.572010234230857</v>
      </c>
      <c r="E603" s="16" t="n">
        <v>0.0691548233470989</v>
      </c>
      <c r="F603" s="16" t="n">
        <v>0.571074938467794</v>
      </c>
      <c r="G603" s="16" t="n">
        <v>0.0558502994452413</v>
      </c>
      <c r="H603" s="16" t="n">
        <v>-0.142915201576918</v>
      </c>
      <c r="I603" s="17" t="n">
        <v>158.651718773003</v>
      </c>
      <c r="J603" s="16" t="n">
        <v>0.886538499397367</v>
      </c>
      <c r="K603" s="16" t="n">
        <v>0.915090211982722</v>
      </c>
      <c r="L603" s="16" t="n">
        <v>-0.0160448249067241</v>
      </c>
      <c r="M603" s="16" t="n">
        <v>0.545213293650794</v>
      </c>
      <c r="N603" s="16" t="n">
        <v>0.910088769013316</v>
      </c>
      <c r="O603" s="18" t="n">
        <v>2.77119662677642E-005</v>
      </c>
      <c r="P603" s="34" t="b">
        <f aca="false">FALSE()</f>
        <v>0</v>
      </c>
      <c r="Q603" s="16"/>
    </row>
    <row r="604" customFormat="false" ht="22.35" hidden="false" customHeight="false" outlineLevel="0" collapsed="false">
      <c r="A604" s="6" t="s">
        <v>2382</v>
      </c>
      <c r="B604" s="7" t="s">
        <v>1469</v>
      </c>
      <c r="C604" s="17" t="n">
        <v>1021</v>
      </c>
      <c r="D604" s="16" t="n">
        <v>0.572411079956011</v>
      </c>
      <c r="E604" s="16" t="n">
        <v>0.0692343046390791</v>
      </c>
      <c r="F604" s="16" t="n">
        <v>0.571466835987558</v>
      </c>
      <c r="G604" s="16" t="n">
        <v>0.0559228522258666</v>
      </c>
      <c r="H604" s="16" t="n">
        <v>-0.144114416670027</v>
      </c>
      <c r="I604" s="17" t="n">
        <v>158.662215332577</v>
      </c>
      <c r="J604" s="16" t="n">
        <v>0.885593007185219</v>
      </c>
      <c r="K604" s="16" t="n">
        <v>0.914686655007133</v>
      </c>
      <c r="L604" s="16" t="n">
        <v>-0.0161778725724595</v>
      </c>
      <c r="M604" s="16" t="n">
        <v>0.545262896825397</v>
      </c>
      <c r="N604" s="16" t="n">
        <v>0.909685816406644</v>
      </c>
      <c r="O604" s="18" t="n">
        <v>2.76690004999487E-005</v>
      </c>
      <c r="P604" s="34" t="b">
        <f aca="false">FALSE()</f>
        <v>0</v>
      </c>
      <c r="Q604" s="16"/>
    </row>
    <row r="605" customFormat="false" ht="22.35" hidden="false" customHeight="false" outlineLevel="0" collapsed="false">
      <c r="A605" s="6" t="s">
        <v>2383</v>
      </c>
      <c r="B605" s="7" t="s">
        <v>1469</v>
      </c>
      <c r="C605" s="17" t="n">
        <v>1022</v>
      </c>
      <c r="D605" s="16" t="n">
        <v>0.572805406536994</v>
      </c>
      <c r="E605" s="16" t="n">
        <v>0.0693114102305518</v>
      </c>
      <c r="F605" s="16" t="n">
        <v>0.571852667977827</v>
      </c>
      <c r="G605" s="16" t="n">
        <v>0.0559950359285517</v>
      </c>
      <c r="H605" s="16" t="n">
        <v>-0.14524620895807</v>
      </c>
      <c r="I605" s="17" t="n">
        <v>158.674633668162</v>
      </c>
      <c r="J605" s="16" t="n">
        <v>0.88470082052331</v>
      </c>
      <c r="K605" s="16" t="n">
        <v>0.914220220411289</v>
      </c>
      <c r="L605" s="16" t="n">
        <v>-0.0163030340339719</v>
      </c>
      <c r="M605" s="16" t="n">
        <v>0.545238095238095</v>
      </c>
      <c r="N605" s="16" t="n">
        <v>0.909106742729975</v>
      </c>
      <c r="O605" s="18" t="n">
        <v>2.76329379357051E-005</v>
      </c>
      <c r="P605" s="34" t="b">
        <f aca="false">FALSE()</f>
        <v>0</v>
      </c>
      <c r="Q605" s="16"/>
    </row>
    <row r="606" customFormat="false" ht="22.35" hidden="false" customHeight="false" outlineLevel="0" collapsed="false">
      <c r="A606" s="6" t="s">
        <v>2384</v>
      </c>
      <c r="B606" s="7" t="s">
        <v>1469</v>
      </c>
      <c r="C606" s="17" t="n">
        <v>1023</v>
      </c>
      <c r="D606" s="16" t="n">
        <v>0.573192171289492</v>
      </c>
      <c r="E606" s="16" t="n">
        <v>0.0693863204900275</v>
      </c>
      <c r="F606" s="16" t="n">
        <v>0.572231879678073</v>
      </c>
      <c r="G606" s="16" t="n">
        <v>0.0560677660029216</v>
      </c>
      <c r="H606" s="16" t="n">
        <v>-0.146236001034284</v>
      </c>
      <c r="I606" s="17" t="n">
        <v>158.689934327732</v>
      </c>
      <c r="J606" s="16" t="n">
        <v>0.883920687509431</v>
      </c>
      <c r="K606" s="16" t="n">
        <v>0.913869171191863</v>
      </c>
      <c r="L606" s="16" t="n">
        <v>-0.0164117886501036</v>
      </c>
      <c r="M606" s="16" t="n">
        <v>0.545163690476191</v>
      </c>
      <c r="N606" s="16" t="n">
        <v>0.908434354845599</v>
      </c>
      <c r="O606" s="18" t="n">
        <v>2.76022383151329E-005</v>
      </c>
      <c r="P606" s="34" t="b">
        <f aca="false">FALSE()</f>
        <v>0</v>
      </c>
      <c r="Q606" s="16"/>
    </row>
    <row r="607" customFormat="false" ht="22.35" hidden="false" customHeight="false" outlineLevel="0" collapsed="false">
      <c r="A607" s="6" t="s">
        <v>2385</v>
      </c>
      <c r="B607" s="7" t="s">
        <v>1469</v>
      </c>
      <c r="C607" s="17" t="n">
        <v>1024</v>
      </c>
      <c r="D607" s="16" t="n">
        <v>0.573569581205797</v>
      </c>
      <c r="E607" s="16" t="n">
        <v>0.0694580291448303</v>
      </c>
      <c r="F607" s="16" t="n">
        <v>0.572603017443659</v>
      </c>
      <c r="G607" s="16" t="n">
        <v>0.0561405564437916</v>
      </c>
      <c r="H607" s="16" t="n">
        <v>-0.147034751188018</v>
      </c>
      <c r="I607" s="17" t="n">
        <v>158.708521476486</v>
      </c>
      <c r="J607" s="16" t="n">
        <v>0.883291204952094</v>
      </c>
      <c r="K607" s="16" t="n">
        <v>0.913445925878692</v>
      </c>
      <c r="L607" s="16" t="n">
        <v>-0.0164985699354589</v>
      </c>
      <c r="M607" s="16" t="n">
        <v>0.545039682539683</v>
      </c>
      <c r="N607" s="16" t="n">
        <v>0.907986417834285</v>
      </c>
      <c r="O607" s="18" t="n">
        <v>2.75729943519236E-005</v>
      </c>
      <c r="P607" s="34" t="b">
        <f aca="false">FALSE()</f>
        <v>0</v>
      </c>
      <c r="Q607" s="16"/>
    </row>
    <row r="608" customFormat="false" ht="22.35" hidden="false" customHeight="false" outlineLevel="0" collapsed="false">
      <c r="A608" s="6" t="s">
        <v>2386</v>
      </c>
      <c r="B608" s="7" t="s">
        <v>1469</v>
      </c>
      <c r="C608" s="17" t="n">
        <v>1025</v>
      </c>
      <c r="D608" s="16" t="n">
        <v>0.573935954528848</v>
      </c>
      <c r="E608" s="16" t="n">
        <v>0.0695267830658246</v>
      </c>
      <c r="F608" s="16" t="n">
        <v>0.572963974955612</v>
      </c>
      <c r="G608" s="16" t="n">
        <v>0.0562127075127585</v>
      </c>
      <c r="H608" s="16" t="n">
        <v>-0.147707428533664</v>
      </c>
      <c r="I608" s="17" t="n">
        <v>158.729265109116</v>
      </c>
      <c r="J608" s="16" t="n">
        <v>0.882761129899328</v>
      </c>
      <c r="K608" s="16" t="n">
        <v>0.913352951653506</v>
      </c>
      <c r="L608" s="16" t="n">
        <v>-0.0165708449959304</v>
      </c>
      <c r="M608" s="16" t="n">
        <v>0.544928075396825</v>
      </c>
      <c r="N608" s="16" t="n">
        <v>0.907986417834285</v>
      </c>
      <c r="O608" s="18" t="n">
        <v>2.75460397753777E-005</v>
      </c>
      <c r="P608" s="34" t="b">
        <f aca="false">FALSE()</f>
        <v>0</v>
      </c>
      <c r="Q608" s="16"/>
    </row>
    <row r="609" customFormat="false" ht="22.35" hidden="false" customHeight="false" outlineLevel="0" collapsed="false">
      <c r="A609" s="6" t="s">
        <v>2387</v>
      </c>
      <c r="B609" s="7" t="s">
        <v>1469</v>
      </c>
      <c r="C609" s="17" t="n">
        <v>1026</v>
      </c>
      <c r="D609" s="16" t="n">
        <v>0.574289788550393</v>
      </c>
      <c r="E609" s="16" t="n">
        <v>0.0695932426454756</v>
      </c>
      <c r="F609" s="16" t="n">
        <v>0.573312996035023</v>
      </c>
      <c r="G609" s="16" t="n">
        <v>0.056283960035897</v>
      </c>
      <c r="H609" s="16" t="n">
        <v>-0.148291809717449</v>
      </c>
      <c r="I609" s="17" t="n">
        <v>158.75117158682</v>
      </c>
      <c r="J609" s="16" t="n">
        <v>0.882300671138889</v>
      </c>
      <c r="K609" s="16" t="n">
        <v>0.913104185841992</v>
      </c>
      <c r="L609" s="16" t="n">
        <v>-0.0166330093677492</v>
      </c>
      <c r="M609" s="16" t="n">
        <v>0.544903273809524</v>
      </c>
      <c r="N609" s="16" t="n">
        <v>0.907986417834285</v>
      </c>
      <c r="O609" s="18" t="n">
        <v>2.75216817851706E-005</v>
      </c>
      <c r="P609" s="34" t="b">
        <f aca="false">FALSE()</f>
        <v>0</v>
      </c>
      <c r="Q609" s="16"/>
    </row>
    <row r="610" customFormat="false" ht="22.35" hidden="false" customHeight="false" outlineLevel="0" collapsed="false">
      <c r="A610" s="6" t="s">
        <v>2388</v>
      </c>
      <c r="B610" s="7" t="s">
        <v>1469</v>
      </c>
      <c r="C610" s="17" t="n">
        <v>1027</v>
      </c>
      <c r="D610" s="16" t="n">
        <v>0.574630876593248</v>
      </c>
      <c r="E610" s="16" t="n">
        <v>0.0696561995995937</v>
      </c>
      <c r="F610" s="16" t="n">
        <v>0.573650163761071</v>
      </c>
      <c r="G610" s="16" t="n">
        <v>0.0563531443648045</v>
      </c>
      <c r="H610" s="16" t="n">
        <v>-0.14874690178918</v>
      </c>
      <c r="I610" s="17" t="n">
        <v>158.774000865756</v>
      </c>
      <c r="J610" s="16" t="n">
        <v>0.881942105565909</v>
      </c>
      <c r="K610" s="16" t="n">
        <v>0.912960772785862</v>
      </c>
      <c r="L610" s="16" t="n">
        <v>-0.0166805077742057</v>
      </c>
      <c r="M610" s="16" t="n">
        <v>0.544928075396825</v>
      </c>
      <c r="N610" s="16" t="n">
        <v>0.907986417834285</v>
      </c>
      <c r="O610" s="18" t="n">
        <v>2.74996582265867E-005</v>
      </c>
      <c r="P610" s="34" t="b">
        <f aca="false">FALSE()</f>
        <v>0</v>
      </c>
      <c r="Q610" s="16"/>
    </row>
    <row r="611" customFormat="false" ht="22.35" hidden="false" customHeight="false" outlineLevel="0" collapsed="false">
      <c r="A611" s="6" t="s">
        <v>2389</v>
      </c>
      <c r="B611" s="7" t="s">
        <v>1469</v>
      </c>
      <c r="C611" s="17" t="n">
        <v>1028</v>
      </c>
      <c r="D611" s="16" t="n">
        <v>0.574960603574986</v>
      </c>
      <c r="E611" s="16" t="n">
        <v>0.0697158429590876</v>
      </c>
      <c r="F611" s="16" t="n">
        <v>0.573975862865283</v>
      </c>
      <c r="G611" s="16" t="n">
        <v>0.0564194476371566</v>
      </c>
      <c r="H611" s="16" t="n">
        <v>-0.149224587985362</v>
      </c>
      <c r="I611" s="17" t="n">
        <v>158.796548251108</v>
      </c>
      <c r="J611" s="16" t="n">
        <v>0.881565765936898</v>
      </c>
      <c r="K611" s="16" t="n">
        <v>0.912798884390751</v>
      </c>
      <c r="L611" s="16" t="n">
        <v>-0.0167305644962173</v>
      </c>
      <c r="M611" s="16" t="n">
        <v>0.544878472222222</v>
      </c>
      <c r="N611" s="16" t="n">
        <v>0.907986417834285</v>
      </c>
      <c r="O611" s="18" t="n">
        <v>2.7484328355557E-005</v>
      </c>
      <c r="P611" s="34" t="b">
        <f aca="false">FALSE()</f>
        <v>0</v>
      </c>
      <c r="Q611" s="16"/>
    </row>
    <row r="612" customFormat="false" ht="22.35" hidden="false" customHeight="false" outlineLevel="0" collapsed="false">
      <c r="A612" s="6" t="s">
        <v>2390</v>
      </c>
      <c r="B612" s="7" t="s">
        <v>1469</v>
      </c>
      <c r="C612" s="17" t="n">
        <v>1029</v>
      </c>
      <c r="D612" s="16" t="n">
        <v>0.575278788968097</v>
      </c>
      <c r="E612" s="16" t="n">
        <v>0.0697710419630083</v>
      </c>
      <c r="F612" s="16" t="n">
        <v>0.574289165064911</v>
      </c>
      <c r="G612" s="16" t="n">
        <v>0.056481746563731</v>
      </c>
      <c r="H612" s="16" t="n">
        <v>-0.149840584952045</v>
      </c>
      <c r="I612" s="17" t="n">
        <v>158.818557753971</v>
      </c>
      <c r="J612" s="16" t="n">
        <v>0.881080507799982</v>
      </c>
      <c r="K612" s="16" t="n">
        <v>0.91275189899399</v>
      </c>
      <c r="L612" s="16" t="n">
        <v>-0.0167961893337427</v>
      </c>
      <c r="M612" s="16" t="n">
        <v>0.544642857142857</v>
      </c>
      <c r="N612" s="16" t="n">
        <v>0.907986417834285</v>
      </c>
      <c r="O612" s="18" t="n">
        <v>2.74785060005086E-005</v>
      </c>
      <c r="P612" s="34" t="b">
        <f aca="false">FALSE()</f>
        <v>0</v>
      </c>
      <c r="Q612" s="16"/>
    </row>
    <row r="613" customFormat="false" ht="22.35" hidden="false" customHeight="false" outlineLevel="0" collapsed="false">
      <c r="A613" s="6" t="s">
        <v>2391</v>
      </c>
      <c r="B613" s="7" t="s">
        <v>1469</v>
      </c>
      <c r="C613" s="17" t="n">
        <v>1030</v>
      </c>
      <c r="D613" s="16" t="n">
        <v>0.575584996461927</v>
      </c>
      <c r="E613" s="16" t="n">
        <v>0.0698215463726833</v>
      </c>
      <c r="F613" s="16" t="n">
        <v>0.574588980466034</v>
      </c>
      <c r="G613" s="16" t="n">
        <v>0.0565394569382947</v>
      </c>
      <c r="H613" s="16" t="n">
        <v>-0.150694210230076</v>
      </c>
      <c r="I613" s="17" t="n">
        <v>158.839557962499</v>
      </c>
      <c r="J613" s="16" t="n">
        <v>0.880408141041601</v>
      </c>
      <c r="K613" s="16" t="n">
        <v>0.91228309246508</v>
      </c>
      <c r="L613" s="16" t="n">
        <v>-0.016888578264671</v>
      </c>
      <c r="M613" s="16" t="n">
        <v>0.544580853174603</v>
      </c>
      <c r="N613" s="16" t="n">
        <v>0.907566368052491</v>
      </c>
      <c r="O613" s="18" t="n">
        <v>2.74806606528001E-005</v>
      </c>
      <c r="P613" s="34" t="b">
        <f aca="false">FALSE()</f>
        <v>0</v>
      </c>
      <c r="Q613" s="16"/>
    </row>
    <row r="614" customFormat="false" ht="22.35" hidden="false" customHeight="false" outlineLevel="0" collapsed="false">
      <c r="A614" s="6" t="s">
        <v>2392</v>
      </c>
      <c r="B614" s="7" t="s">
        <v>1469</v>
      </c>
      <c r="C614" s="17" t="n">
        <v>1031</v>
      </c>
      <c r="D614" s="16" t="n">
        <v>0.575878529114166</v>
      </c>
      <c r="E614" s="16" t="n">
        <v>0.0698684252983887</v>
      </c>
      <c r="F614" s="16" t="n">
        <v>0.574875074185515</v>
      </c>
      <c r="G614" s="16" t="n">
        <v>0.0565939705588391</v>
      </c>
      <c r="H614" s="16" t="n">
        <v>-0.151712757792665</v>
      </c>
      <c r="I614" s="17" t="n">
        <v>158.860210445185</v>
      </c>
      <c r="J614" s="16" t="n">
        <v>0.879605990398974</v>
      </c>
      <c r="K614" s="16" t="n">
        <v>0.912182786678127</v>
      </c>
      <c r="L614" s="16" t="n">
        <v>-0.0169994668217612</v>
      </c>
      <c r="M614" s="16" t="n">
        <v>0.544568452380952</v>
      </c>
      <c r="N614" s="16" t="n">
        <v>0.907282919455954</v>
      </c>
      <c r="O614" s="18" t="n">
        <v>2.74883206026369E-005</v>
      </c>
      <c r="P614" s="34" t="b">
        <f aca="false">FALSE()</f>
        <v>0</v>
      </c>
      <c r="Q614" s="16"/>
    </row>
    <row r="615" customFormat="false" ht="22.35" hidden="false" customHeight="false" outlineLevel="0" collapsed="false">
      <c r="A615" s="6" t="s">
        <v>2393</v>
      </c>
      <c r="B615" s="7" t="s">
        <v>1469</v>
      </c>
      <c r="C615" s="17" t="n">
        <v>1032</v>
      </c>
      <c r="D615" s="16" t="n">
        <v>0.576157835821279</v>
      </c>
      <c r="E615" s="16" t="n">
        <v>0.0699109082112152</v>
      </c>
      <c r="F615" s="16" t="n">
        <v>0.575146695114739</v>
      </c>
      <c r="G615" s="16" t="n">
        <v>0.0566449375952748</v>
      </c>
      <c r="H615" s="16" t="n">
        <v>-0.152776765798881</v>
      </c>
      <c r="I615" s="17" t="n">
        <v>158.8808612105</v>
      </c>
      <c r="J615" s="16" t="n">
        <v>0.878768171628162</v>
      </c>
      <c r="K615" s="16" t="n">
        <v>0.912178067097767</v>
      </c>
      <c r="L615" s="16" t="n">
        <v>-0.0171154072072271</v>
      </c>
      <c r="M615" s="16" t="n">
        <v>0.544456845238095</v>
      </c>
      <c r="N615" s="16" t="n">
        <v>0.906949874013589</v>
      </c>
      <c r="O615" s="18" t="n">
        <v>2.75009315579866E-005</v>
      </c>
      <c r="P615" s="34" t="b">
        <f aca="false">FALSE()</f>
        <v>0</v>
      </c>
      <c r="Q615" s="16"/>
    </row>
    <row r="616" customFormat="false" ht="22.35" hidden="false" customHeight="false" outlineLevel="0" collapsed="false">
      <c r="A616" s="6" t="s">
        <v>2394</v>
      </c>
      <c r="B616" s="7" t="s">
        <v>1469</v>
      </c>
      <c r="C616" s="17" t="n">
        <v>1033</v>
      </c>
      <c r="D616" s="16" t="n">
        <v>0.576424685793885</v>
      </c>
      <c r="E616" s="16" t="n">
        <v>0.069949879006871</v>
      </c>
      <c r="F616" s="16" t="n">
        <v>0.575404658311727</v>
      </c>
      <c r="G616" s="16" t="n">
        <v>0.0566928977167275</v>
      </c>
      <c r="H616" s="16" t="n">
        <v>-0.154028538884605</v>
      </c>
      <c r="I616" s="17" t="n">
        <v>158.901293749825</v>
      </c>
      <c r="J616" s="16" t="n">
        <v>0.877782683086394</v>
      </c>
      <c r="K616" s="16" t="n">
        <v>0.911429321975674</v>
      </c>
      <c r="L616" s="16" t="n">
        <v>-0.0172523703699899</v>
      </c>
      <c r="M616" s="16" t="n">
        <v>0.544506448412699</v>
      </c>
      <c r="N616" s="16" t="n">
        <v>0.906270051434777</v>
      </c>
      <c r="O616" s="18" t="n">
        <v>2.75146236065207E-005</v>
      </c>
      <c r="P616" s="34" t="b">
        <f aca="false">FALSE()</f>
        <v>0</v>
      </c>
      <c r="Q616" s="16"/>
    </row>
    <row r="617" customFormat="false" ht="22.35" hidden="false" customHeight="false" outlineLevel="0" collapsed="false">
      <c r="A617" s="6" t="s">
        <v>2395</v>
      </c>
      <c r="B617" s="7" t="s">
        <v>1469</v>
      </c>
      <c r="C617" s="17" t="n">
        <v>1034</v>
      </c>
      <c r="D617" s="16" t="n">
        <v>0.576679898133823</v>
      </c>
      <c r="E617" s="16" t="n">
        <v>0.0699864168823411</v>
      </c>
      <c r="F617" s="16" t="n">
        <v>0.575649643627199</v>
      </c>
      <c r="G617" s="16" t="n">
        <v>0.0567390155759105</v>
      </c>
      <c r="H617" s="16" t="n">
        <v>-0.155486462002425</v>
      </c>
      <c r="I617" s="17" t="n">
        <v>158.921872610137</v>
      </c>
      <c r="J617" s="16" t="n">
        <v>0.876635142509169</v>
      </c>
      <c r="K617" s="16" t="n">
        <v>0.911103391288017</v>
      </c>
      <c r="L617" s="16" t="n">
        <v>-0.0174123451888789</v>
      </c>
      <c r="M617" s="16" t="n">
        <v>0.544407242063492</v>
      </c>
      <c r="N617" s="16" t="n">
        <v>0.90562793565002</v>
      </c>
      <c r="O617" s="18" t="n">
        <v>2.75305103084712E-005</v>
      </c>
      <c r="P617" s="34" t="b">
        <f aca="false">FALSE()</f>
        <v>0</v>
      </c>
      <c r="Q617" s="16"/>
    </row>
    <row r="618" customFormat="false" ht="22.35" hidden="false" customHeight="false" outlineLevel="0" collapsed="false">
      <c r="A618" s="6" t="s">
        <v>2396</v>
      </c>
      <c r="B618" s="7" t="s">
        <v>1469</v>
      </c>
      <c r="C618" s="17" t="n">
        <v>1035</v>
      </c>
      <c r="D618" s="16" t="n">
        <v>0.576923899136591</v>
      </c>
      <c r="E618" s="16" t="n">
        <v>0.0700211278242105</v>
      </c>
      <c r="F618" s="16" t="n">
        <v>0.575883138656839</v>
      </c>
      <c r="G618" s="16" t="n">
        <v>0.0567839047877417</v>
      </c>
      <c r="H618" s="16" t="n">
        <v>-0.156988856734891</v>
      </c>
      <c r="I618" s="17" t="n">
        <v>158.942752212496</v>
      </c>
      <c r="J618" s="16" t="n">
        <v>0.875452871760023</v>
      </c>
      <c r="K618" s="16" t="n">
        <v>0.910558751329347</v>
      </c>
      <c r="L618" s="16" t="n">
        <v>-0.0175771904652025</v>
      </c>
      <c r="M618" s="16" t="n">
        <v>0.544543650793651</v>
      </c>
      <c r="N618" s="16" t="n">
        <v>0.905272512945567</v>
      </c>
      <c r="O618" s="18" t="n">
        <v>2.75494907956541E-005</v>
      </c>
      <c r="P618" s="34" t="b">
        <f aca="false">FALSE()</f>
        <v>0</v>
      </c>
      <c r="Q618" s="16"/>
    </row>
    <row r="619" customFormat="false" ht="22.35" hidden="false" customHeight="false" outlineLevel="0" collapsed="false">
      <c r="A619" s="6" t="s">
        <v>2397</v>
      </c>
      <c r="B619" s="7" t="s">
        <v>1469</v>
      </c>
      <c r="C619" s="17" t="n">
        <v>1036</v>
      </c>
      <c r="D619" s="16" t="n">
        <v>0.577158332311999</v>
      </c>
      <c r="E619" s="16" t="n">
        <v>0.0700531749182853</v>
      </c>
      <c r="F619" s="16" t="n">
        <v>0.576104808175865</v>
      </c>
      <c r="G619" s="16" t="n">
        <v>0.0568261602895965</v>
      </c>
      <c r="H619" s="16" t="n">
        <v>-0.158836220994155</v>
      </c>
      <c r="I619" s="17" t="n">
        <v>158.963028740043</v>
      </c>
      <c r="J619" s="16" t="n">
        <v>0.873999527101478</v>
      </c>
      <c r="K619" s="16" t="n">
        <v>0.909440664231668</v>
      </c>
      <c r="L619" s="16" t="n">
        <v>-0.0177806894409771</v>
      </c>
      <c r="M619" s="16" t="n">
        <v>0.544556051587302</v>
      </c>
      <c r="N619" s="16" t="n">
        <v>0.90416852903739</v>
      </c>
      <c r="O619" s="18" t="n">
        <v>2.75747375140134E-005</v>
      </c>
      <c r="P619" s="34" t="b">
        <f aca="false">FALSE()</f>
        <v>0</v>
      </c>
      <c r="Q619" s="16"/>
    </row>
    <row r="620" customFormat="false" ht="22.35" hidden="false" customHeight="false" outlineLevel="0" collapsed="false">
      <c r="A620" s="6" t="s">
        <v>2398</v>
      </c>
      <c r="B620" s="7" t="s">
        <v>1469</v>
      </c>
      <c r="C620" s="17" t="n">
        <v>1037</v>
      </c>
      <c r="D620" s="16" t="n">
        <v>0.577383755141118</v>
      </c>
      <c r="E620" s="16" t="n">
        <v>0.0700831068871269</v>
      </c>
      <c r="F620" s="16" t="n">
        <v>0.576315479326152</v>
      </c>
      <c r="G620" s="16" t="n">
        <v>0.0568659235611403</v>
      </c>
      <c r="H620" s="16" t="n">
        <v>-0.160986464331016</v>
      </c>
      <c r="I620" s="17" t="n">
        <v>158.982326083794</v>
      </c>
      <c r="J620" s="16" t="n">
        <v>0.872308449033678</v>
      </c>
      <c r="K620" s="16" t="n">
        <v>0.908882767634889</v>
      </c>
      <c r="L620" s="16" t="n">
        <v>-0.0180181755181324</v>
      </c>
      <c r="M620" s="16" t="n">
        <v>0.54469246031746</v>
      </c>
      <c r="N620" s="16" t="n">
        <v>0.903108163553467</v>
      </c>
      <c r="O620" s="18" t="n">
        <v>2.76059842421605E-005</v>
      </c>
      <c r="P620" s="34" t="b">
        <f aca="false">FALSE()</f>
        <v>0</v>
      </c>
      <c r="Q620" s="16"/>
    </row>
    <row r="621" customFormat="false" ht="22.35" hidden="false" customHeight="false" outlineLevel="0" collapsed="false">
      <c r="A621" s="6" t="s">
        <v>2399</v>
      </c>
      <c r="B621" s="7" t="s">
        <v>1469</v>
      </c>
      <c r="C621" s="17" t="n">
        <v>1038</v>
      </c>
      <c r="D621" s="16" t="n">
        <v>0.577599200566872</v>
      </c>
      <c r="E621" s="16" t="n">
        <v>0.0701116343785062</v>
      </c>
      <c r="F621" s="16" t="n">
        <v>0.576515245541827</v>
      </c>
      <c r="G621" s="16" t="n">
        <v>0.0569041949602281</v>
      </c>
      <c r="H621" s="16" t="n">
        <v>-0.163277835589464</v>
      </c>
      <c r="I621" s="17" t="n">
        <v>159.001174296223</v>
      </c>
      <c r="J621" s="16" t="n">
        <v>0.870507029431824</v>
      </c>
      <c r="K621" s="16" t="n">
        <v>0.907900612588508</v>
      </c>
      <c r="L621" s="16" t="n">
        <v>-0.0182714465156026</v>
      </c>
      <c r="M621" s="16" t="n">
        <v>0.544903273809524</v>
      </c>
      <c r="N621" s="16" t="n">
        <v>0.901685459777455</v>
      </c>
      <c r="O621" s="18" t="n">
        <v>2.76418672696594E-005</v>
      </c>
      <c r="P621" s="34" t="b">
        <f aca="false">FALSE()</f>
        <v>0</v>
      </c>
      <c r="Q621" s="16"/>
    </row>
    <row r="622" customFormat="false" ht="22.35" hidden="false" customHeight="false" outlineLevel="0" collapsed="false">
      <c r="A622" s="6" t="s">
        <v>2400</v>
      </c>
      <c r="B622" s="7" t="s">
        <v>1469</v>
      </c>
      <c r="C622" s="17" t="n">
        <v>1039</v>
      </c>
      <c r="D622" s="16" t="n">
        <v>0.57780519167256</v>
      </c>
      <c r="E622" s="16" t="n">
        <v>0.0701379466467802</v>
      </c>
      <c r="F622" s="16" t="n">
        <v>0.576702757578428</v>
      </c>
      <c r="G622" s="16" t="n">
        <v>0.05693953025954</v>
      </c>
      <c r="H622" s="16" t="n">
        <v>-0.16599438834909</v>
      </c>
      <c r="I622" s="17" t="n">
        <v>159.018594985922</v>
      </c>
      <c r="J622" s="16" t="n">
        <v>0.868372227296816</v>
      </c>
      <c r="K622" s="16" t="n">
        <v>0.906830584620479</v>
      </c>
      <c r="L622" s="16" t="n">
        <v>-0.0185724466691059</v>
      </c>
      <c r="M622" s="16" t="n">
        <v>0.544990079365079</v>
      </c>
      <c r="N622" s="16" t="n">
        <v>0.899863668373832</v>
      </c>
      <c r="O622" s="18" t="n">
        <v>2.76820178872036E-005</v>
      </c>
      <c r="P622" s="34" t="b">
        <f aca="false">FALSE()</f>
        <v>0</v>
      </c>
      <c r="Q622" s="16"/>
    </row>
    <row r="623" customFormat="false" ht="22.35" hidden="false" customHeight="false" outlineLevel="0" collapsed="false">
      <c r="A623" s="6" t="s">
        <v>2401</v>
      </c>
      <c r="B623" s="7" t="s">
        <v>1469</v>
      </c>
      <c r="C623" s="17" t="n">
        <v>1040</v>
      </c>
      <c r="D623" s="16" t="n">
        <v>0.578000306437399</v>
      </c>
      <c r="E623" s="16" t="n">
        <v>0.0701622866918839</v>
      </c>
      <c r="F623" s="16" t="n">
        <v>0.576877836519876</v>
      </c>
      <c r="G623" s="16" t="n">
        <v>0.0569719904400465</v>
      </c>
      <c r="H623" s="16" t="n">
        <v>-0.168948239690848</v>
      </c>
      <c r="I623" s="17" t="n">
        <v>159.034420297965</v>
      </c>
      <c r="J623" s="16" t="n">
        <v>0.866052046862575</v>
      </c>
      <c r="K623" s="16" t="n">
        <v>0.905546987775179</v>
      </c>
      <c r="L623" s="16" t="n">
        <v>-0.0189001756162667</v>
      </c>
      <c r="M623" s="16" t="n">
        <v>0.545076884920635</v>
      </c>
      <c r="N623" s="16" t="n">
        <v>0.898122909527814</v>
      </c>
      <c r="O623" s="18" t="n">
        <v>2.77229000047822E-005</v>
      </c>
      <c r="P623" s="34" t="b">
        <f aca="false">FALSE()</f>
        <v>0</v>
      </c>
      <c r="Q623" s="16"/>
    </row>
    <row r="624" customFormat="false" ht="22.35" hidden="false" customHeight="false" outlineLevel="0" collapsed="false">
      <c r="A624" s="6" t="s">
        <v>2402</v>
      </c>
      <c r="B624" s="7" t="s">
        <v>1469</v>
      </c>
      <c r="C624" s="17" t="n">
        <v>1041</v>
      </c>
      <c r="D624" s="16" t="n">
        <v>0.578183170019618</v>
      </c>
      <c r="E624" s="16" t="n">
        <v>0.0701858248714774</v>
      </c>
      <c r="F624" s="16" t="n">
        <v>0.577040564972206</v>
      </c>
      <c r="G624" s="16" t="n">
        <v>0.0570029608688353</v>
      </c>
      <c r="H624" s="16" t="n">
        <v>-0.171917086583866</v>
      </c>
      <c r="I624" s="17" t="n">
        <v>159.049193850654</v>
      </c>
      <c r="J624" s="16" t="n">
        <v>0.863721262129968</v>
      </c>
      <c r="K624" s="16" t="n">
        <v>0.904022256401383</v>
      </c>
      <c r="L624" s="16" t="n">
        <v>-0.0192296736530561</v>
      </c>
      <c r="M624" s="16" t="n">
        <v>0.545188492063492</v>
      </c>
      <c r="N624" s="16" t="n">
        <v>0.897587226570148</v>
      </c>
      <c r="O624" s="18" t="n">
        <v>2.77605864388438E-005</v>
      </c>
      <c r="P624" s="34" t="b">
        <f aca="false">FALSE()</f>
        <v>0</v>
      </c>
      <c r="Q624" s="16"/>
    </row>
    <row r="625" customFormat="false" ht="22.35" hidden="false" customHeight="false" outlineLevel="0" collapsed="false">
      <c r="A625" s="6" t="s">
        <v>2403</v>
      </c>
      <c r="B625" s="7" t="s">
        <v>1469</v>
      </c>
      <c r="C625" s="17" t="n">
        <v>1042</v>
      </c>
      <c r="D625" s="16" t="n">
        <v>0.578354644327922</v>
      </c>
      <c r="E625" s="16" t="n">
        <v>0.0702071826522698</v>
      </c>
      <c r="F625" s="16" t="n">
        <v>0.577192419510562</v>
      </c>
      <c r="G625" s="16" t="n">
        <v>0.0570316801178951</v>
      </c>
      <c r="H625" s="16" t="n">
        <v>-0.174811884757941</v>
      </c>
      <c r="I625" s="17" t="n">
        <v>159.063363010558</v>
      </c>
      <c r="J625" s="16" t="n">
        <v>0.861449763271477</v>
      </c>
      <c r="K625" s="16" t="n">
        <v>0.903238129756601</v>
      </c>
      <c r="L625" s="16" t="n">
        <v>-0.0195509100362538</v>
      </c>
      <c r="M625" s="16" t="n">
        <v>0.545324900793651</v>
      </c>
      <c r="N625" s="16" t="n">
        <v>0.895590381242652</v>
      </c>
      <c r="O625" s="18" t="n">
        <v>2.77972565426605E-005</v>
      </c>
      <c r="P625" s="34" t="b">
        <f aca="false">FALSE()</f>
        <v>0</v>
      </c>
      <c r="Q625" s="16"/>
    </row>
    <row r="626" customFormat="false" ht="22.35" hidden="false" customHeight="false" outlineLevel="0" collapsed="false">
      <c r="A626" s="6" t="s">
        <v>2404</v>
      </c>
      <c r="B626" s="7" t="s">
        <v>1469</v>
      </c>
      <c r="C626" s="17" t="n">
        <v>1043</v>
      </c>
      <c r="D626" s="16" t="n">
        <v>0.578516170637112</v>
      </c>
      <c r="E626" s="16" t="n">
        <v>0.070226826420685</v>
      </c>
      <c r="F626" s="16" t="n">
        <v>0.577335824087776</v>
      </c>
      <c r="G626" s="16" t="n">
        <v>0.0570587340125407</v>
      </c>
      <c r="H626" s="16" t="n">
        <v>-0.177483969830487</v>
      </c>
      <c r="I626" s="17" t="n">
        <v>159.077187005168</v>
      </c>
      <c r="J626" s="16" t="n">
        <v>0.859354047694291</v>
      </c>
      <c r="K626" s="16" t="n">
        <v>0.902430539942436</v>
      </c>
      <c r="L626" s="16" t="n">
        <v>-0.0198472213364721</v>
      </c>
      <c r="M626" s="16" t="n">
        <v>0.545337301587302</v>
      </c>
      <c r="N626" s="16" t="n">
        <v>0.893848785393343</v>
      </c>
      <c r="O626" s="18" t="n">
        <v>2.78328259802066E-005</v>
      </c>
      <c r="P626" s="34" t="b">
        <f aca="false">FALSE()</f>
        <v>0</v>
      </c>
      <c r="Q626" s="16"/>
    </row>
    <row r="627" customFormat="false" ht="22.35" hidden="false" customHeight="false" outlineLevel="0" collapsed="false">
      <c r="A627" s="6" t="s">
        <v>2405</v>
      </c>
      <c r="B627" s="7" t="s">
        <v>1469</v>
      </c>
      <c r="C627" s="17" t="n">
        <v>1044</v>
      </c>
      <c r="D627" s="16" t="n">
        <v>0.578669518851396</v>
      </c>
      <c r="E627" s="16" t="n">
        <v>0.0702461236108494</v>
      </c>
      <c r="F627" s="16" t="n">
        <v>0.577472461809</v>
      </c>
      <c r="G627" s="16" t="n">
        <v>0.0570852051082689</v>
      </c>
      <c r="H627" s="16" t="n">
        <v>-0.17994329910773</v>
      </c>
      <c r="I627" s="17" t="n">
        <v>159.090631168587</v>
      </c>
      <c r="J627" s="16" t="n">
        <v>0.85742607798732</v>
      </c>
      <c r="K627" s="16" t="n">
        <v>0.901753224441809</v>
      </c>
      <c r="L627" s="16" t="n">
        <v>-0.0201197396912148</v>
      </c>
      <c r="M627" s="16" t="n">
        <v>0.545324900793651</v>
      </c>
      <c r="N627" s="16" t="n">
        <v>0.892437383943703</v>
      </c>
      <c r="O627" s="18" t="n">
        <v>2.78663603274504E-005</v>
      </c>
      <c r="P627" s="34" t="b">
        <f aca="false">FALSE()</f>
        <v>0</v>
      </c>
      <c r="Q627" s="16"/>
    </row>
    <row r="628" customFormat="false" ht="22.35" hidden="false" customHeight="false" outlineLevel="0" collapsed="false">
      <c r="A628" s="6" t="s">
        <v>2406</v>
      </c>
      <c r="B628" s="7" t="s">
        <v>1469</v>
      </c>
      <c r="C628" s="17" t="n">
        <v>1045</v>
      </c>
      <c r="D628" s="16" t="n">
        <v>0.578815710375987</v>
      </c>
      <c r="E628" s="16" t="n">
        <v>0.0702655943840292</v>
      </c>
      <c r="F628" s="16" t="n">
        <v>0.577603261967437</v>
      </c>
      <c r="G628" s="16" t="n">
        <v>0.0571115774016191</v>
      </c>
      <c r="H628" s="16" t="n">
        <v>-0.182202573733017</v>
      </c>
      <c r="I628" s="17" t="n">
        <v>159.10377202197</v>
      </c>
      <c r="J628" s="16" t="n">
        <v>0.855655693794685</v>
      </c>
      <c r="K628" s="16" t="n">
        <v>0.900347649403637</v>
      </c>
      <c r="L628" s="16" t="n">
        <v>-0.0203698823792548</v>
      </c>
      <c r="M628" s="16" t="n">
        <v>0.545337301587302</v>
      </c>
      <c r="N628" s="16" t="n">
        <v>0.89151124540516</v>
      </c>
      <c r="O628" s="18" t="n">
        <v>2.78965769362208E-005</v>
      </c>
      <c r="P628" s="34" t="b">
        <f aca="false">FALSE()</f>
        <v>0</v>
      </c>
      <c r="Q628" s="16"/>
    </row>
    <row r="629" customFormat="false" ht="22.35" hidden="false" customHeight="false" outlineLevel="0" collapsed="false">
      <c r="A629" s="6" t="s">
        <v>2407</v>
      </c>
      <c r="B629" s="7" t="s">
        <v>1469</v>
      </c>
      <c r="C629" s="17" t="n">
        <v>1046</v>
      </c>
      <c r="D629" s="16" t="n">
        <v>0.578954939992279</v>
      </c>
      <c r="E629" s="16" t="n">
        <v>0.0702841926112928</v>
      </c>
      <c r="F629" s="16" t="n">
        <v>0.577727336244169</v>
      </c>
      <c r="G629" s="16" t="n">
        <v>0.0571369986345978</v>
      </c>
      <c r="H629" s="16" t="n">
        <v>-0.184427420687823</v>
      </c>
      <c r="I629" s="17" t="n">
        <v>159.116607265746</v>
      </c>
      <c r="J629" s="16" t="n">
        <v>0.853913003382291</v>
      </c>
      <c r="K629" s="16" t="n">
        <v>0.899347891436553</v>
      </c>
      <c r="L629" s="16" t="n">
        <v>-0.0206161746296193</v>
      </c>
      <c r="M629" s="16" t="n">
        <v>0.545448908730159</v>
      </c>
      <c r="N629" s="16" t="n">
        <v>0.890113293452683</v>
      </c>
      <c r="O629" s="18" t="n">
        <v>2.79261551611861E-005</v>
      </c>
      <c r="P629" s="34" t="b">
        <f aca="false">FALSE()</f>
        <v>0</v>
      </c>
      <c r="Q629" s="16"/>
    </row>
    <row r="630" customFormat="false" ht="22.35" hidden="false" customHeight="false" outlineLevel="0" collapsed="false">
      <c r="A630" s="6" t="s">
        <v>2408</v>
      </c>
      <c r="B630" s="7" t="s">
        <v>1469</v>
      </c>
      <c r="C630" s="17" t="n">
        <v>1047</v>
      </c>
      <c r="D630" s="16" t="n">
        <v>0.57908790494858</v>
      </c>
      <c r="E630" s="16" t="n">
        <v>0.0703020402595793</v>
      </c>
      <c r="F630" s="16" t="n">
        <v>0.577844766496915</v>
      </c>
      <c r="G630" s="16" t="n">
        <v>0.0571613493403638</v>
      </c>
      <c r="H630" s="16" t="n">
        <v>-0.186710141074726</v>
      </c>
      <c r="I630" s="17" t="n">
        <v>159.128865089001</v>
      </c>
      <c r="J630" s="16" t="n">
        <v>0.852125730054725</v>
      </c>
      <c r="K630" s="16" t="n">
        <v>0.898049985693128</v>
      </c>
      <c r="L630" s="16" t="n">
        <v>-0.0208689888377269</v>
      </c>
      <c r="M630" s="16" t="n">
        <v>0.54547371031746</v>
      </c>
      <c r="N630" s="16" t="n">
        <v>0.889736563564765</v>
      </c>
      <c r="O630" s="18" t="n">
        <v>2.79563134532303E-005</v>
      </c>
      <c r="P630" s="34" t="b">
        <f aca="false">FALSE()</f>
        <v>0</v>
      </c>
      <c r="Q630" s="16"/>
    </row>
    <row r="631" customFormat="false" ht="22.35" hidden="false" customHeight="false" outlineLevel="0" collapsed="false">
      <c r="A631" s="6" t="s">
        <v>2409</v>
      </c>
      <c r="B631" s="7" t="s">
        <v>1469</v>
      </c>
      <c r="C631" s="17" t="n">
        <v>1048</v>
      </c>
      <c r="D631" s="16" t="n">
        <v>0.579213605696034</v>
      </c>
      <c r="E631" s="16" t="n">
        <v>0.0703187345250248</v>
      </c>
      <c r="F631" s="16" t="n">
        <v>0.577955469908629</v>
      </c>
      <c r="G631" s="16" t="n">
        <v>0.057185601161027</v>
      </c>
      <c r="H631" s="16" t="n">
        <v>-0.188913704370952</v>
      </c>
      <c r="I631" s="17" t="n">
        <v>159.142164263758</v>
      </c>
      <c r="J631" s="16" t="n">
        <v>0.850401157426072</v>
      </c>
      <c r="K631" s="16" t="n">
        <v>0.896865479613077</v>
      </c>
      <c r="L631" s="16" t="n">
        <v>-0.0211126972202503</v>
      </c>
      <c r="M631" s="16" t="n">
        <v>0.545386904761905</v>
      </c>
      <c r="N631" s="16" t="n">
        <v>0.889572412010464</v>
      </c>
      <c r="O631" s="18" t="n">
        <v>2.79841255046367E-005</v>
      </c>
      <c r="P631" s="34" t="b">
        <f aca="false">FALSE()</f>
        <v>0</v>
      </c>
      <c r="Q631" s="16"/>
    </row>
    <row r="632" customFormat="false" ht="22.35" hidden="false" customHeight="false" outlineLevel="0" collapsed="false">
      <c r="A632" s="6" t="s">
        <v>2410</v>
      </c>
      <c r="B632" s="7" t="s">
        <v>1469</v>
      </c>
      <c r="C632" s="17" t="n">
        <v>1049</v>
      </c>
      <c r="D632" s="16" t="n">
        <v>0.579333274075547</v>
      </c>
      <c r="E632" s="16" t="n">
        <v>0.070334131862144</v>
      </c>
      <c r="F632" s="16" t="n">
        <v>0.578059239554848</v>
      </c>
      <c r="G632" s="16" t="n">
        <v>0.057208921529196</v>
      </c>
      <c r="H632" s="16" t="n">
        <v>-0.191254918361777</v>
      </c>
      <c r="I632" s="17" t="n">
        <v>159.155613754459</v>
      </c>
      <c r="J632" s="16" t="n">
        <v>0.848569647236188</v>
      </c>
      <c r="K632" s="16" t="n">
        <v>0.895535773023811</v>
      </c>
      <c r="L632" s="16" t="n">
        <v>-0.021371698617113</v>
      </c>
      <c r="M632" s="16" t="n">
        <v>0.545461309523809</v>
      </c>
      <c r="N632" s="16" t="n">
        <v>0.88897019617732</v>
      </c>
      <c r="O632" s="18" t="n">
        <v>2.80091292430188E-005</v>
      </c>
      <c r="P632" s="34" t="b">
        <f aca="false">FALSE()</f>
        <v>0</v>
      </c>
      <c r="Q632" s="16"/>
    </row>
    <row r="633" customFormat="false" ht="22.35" hidden="false" customHeight="false" outlineLevel="0" collapsed="false">
      <c r="A633" s="6" t="s">
        <v>2411</v>
      </c>
      <c r="B633" s="7" t="s">
        <v>1469</v>
      </c>
      <c r="C633" s="17" t="n">
        <v>1050</v>
      </c>
      <c r="D633" s="16" t="n">
        <v>0.57944456013204</v>
      </c>
      <c r="E633" s="16" t="n">
        <v>0.0703471644675525</v>
      </c>
      <c r="F633" s="16" t="n">
        <v>0.578154813551556</v>
      </c>
      <c r="G633" s="16" t="n">
        <v>0.0572307026866309</v>
      </c>
      <c r="H633" s="16" t="n">
        <v>-0.193573345632771</v>
      </c>
      <c r="I633" s="17" t="n">
        <v>159.169539352166</v>
      </c>
      <c r="J633" s="16" t="n">
        <v>0.84675677426371</v>
      </c>
      <c r="K633" s="16" t="n">
        <v>0.89546764446895</v>
      </c>
      <c r="L633" s="16" t="n">
        <v>-0.0216279956502162</v>
      </c>
      <c r="M633" s="16" t="n">
        <v>0.545498511904762</v>
      </c>
      <c r="N633" s="16" t="n">
        <v>0.888460630724367</v>
      </c>
      <c r="O633" s="18" t="n">
        <v>2.80331263419417E-005</v>
      </c>
      <c r="P633" s="34" t="b">
        <f aca="false">FALSE()</f>
        <v>0</v>
      </c>
      <c r="Q633" s="16"/>
    </row>
    <row r="634" customFormat="false" ht="22.35" hidden="false" customHeight="false" outlineLevel="0" collapsed="false">
      <c r="A634" s="6" t="s">
        <v>2412</v>
      </c>
      <c r="B634" s="7" t="s">
        <v>1469</v>
      </c>
      <c r="C634" s="17" t="n">
        <v>1051</v>
      </c>
      <c r="D634" s="16" t="n">
        <v>0.579549500005786</v>
      </c>
      <c r="E634" s="16" t="n">
        <v>0.0703591845952455</v>
      </c>
      <c r="F634" s="16" t="n">
        <v>0.578243299617406</v>
      </c>
      <c r="G634" s="16" t="n">
        <v>0.057251251152246</v>
      </c>
      <c r="H634" s="16" t="n">
        <v>-0.196005093952543</v>
      </c>
      <c r="I634" s="17" t="n">
        <v>159.18295363271</v>
      </c>
      <c r="J634" s="16" t="n">
        <v>0.84485617168981</v>
      </c>
      <c r="K634" s="16" t="n">
        <v>0.894426814416508</v>
      </c>
      <c r="L634" s="16" t="n">
        <v>-0.0218969904810792</v>
      </c>
      <c r="M634" s="16" t="n">
        <v>0.545523313492064</v>
      </c>
      <c r="N634" s="16" t="n">
        <v>0.887614010529663</v>
      </c>
      <c r="O634" s="18" t="n">
        <v>2.80544350034412E-005</v>
      </c>
      <c r="P634" s="34" t="b">
        <f aca="false">FALSE()</f>
        <v>0</v>
      </c>
      <c r="Q634" s="16"/>
    </row>
    <row r="635" customFormat="false" ht="22.35" hidden="false" customHeight="false" outlineLevel="0" collapsed="false">
      <c r="A635" s="6" t="s">
        <v>2413</v>
      </c>
      <c r="B635" s="7" t="s">
        <v>1469</v>
      </c>
      <c r="C635" s="17" t="n">
        <v>1052</v>
      </c>
      <c r="D635" s="16" t="n">
        <v>0.579647856927274</v>
      </c>
      <c r="E635" s="16" t="n">
        <v>0.0703699680756104</v>
      </c>
      <c r="F635" s="16" t="n">
        <v>0.578326499629398</v>
      </c>
      <c r="G635" s="16" t="n">
        <v>0.0572714626740182</v>
      </c>
      <c r="H635" s="16" t="n">
        <v>-0.198244550032669</v>
      </c>
      <c r="I635" s="17" t="n">
        <v>159.197200304779</v>
      </c>
      <c r="J635" s="16" t="n">
        <v>0.843106662803087</v>
      </c>
      <c r="K635" s="16" t="n">
        <v>0.893258271798012</v>
      </c>
      <c r="L635" s="16" t="n">
        <v>-0.0221442703288863</v>
      </c>
      <c r="M635" s="16" t="n">
        <v>0.545597718253968</v>
      </c>
      <c r="N635" s="16" t="n">
        <v>0.886221175598272</v>
      </c>
      <c r="O635" s="18" t="n">
        <v>2.80742675698479E-005</v>
      </c>
      <c r="P635" s="34" t="b">
        <f aca="false">FALSE()</f>
        <v>0</v>
      </c>
      <c r="Q635" s="16"/>
    </row>
    <row r="636" customFormat="false" ht="22.35" hidden="false" customHeight="false" outlineLevel="0" collapsed="false">
      <c r="A636" s="6" t="s">
        <v>2414</v>
      </c>
      <c r="B636" s="7" t="s">
        <v>1469</v>
      </c>
      <c r="C636" s="17" t="n">
        <v>1053</v>
      </c>
      <c r="D636" s="16" t="n">
        <v>0.579738614951247</v>
      </c>
      <c r="E636" s="16" t="n">
        <v>0.0703796456255616</v>
      </c>
      <c r="F636" s="16" t="n">
        <v>0.578404530888047</v>
      </c>
      <c r="G636" s="16" t="n">
        <v>0.0572908214115078</v>
      </c>
      <c r="H636" s="16" t="n">
        <v>-0.20012180872716</v>
      </c>
      <c r="I636" s="17" t="n">
        <v>159.211505031657</v>
      </c>
      <c r="J636" s="16" t="n">
        <v>0.841640707285115</v>
      </c>
      <c r="K636" s="16" t="n">
        <v>0.892616645855667</v>
      </c>
      <c r="L636" s="16" t="n">
        <v>-0.0223510213479903</v>
      </c>
      <c r="M636" s="16" t="n">
        <v>0.545672123015873</v>
      </c>
      <c r="N636" s="16" t="n">
        <v>0.885190539657123</v>
      </c>
      <c r="O636" s="18" t="n">
        <v>2.80916314379982E-005</v>
      </c>
      <c r="P636" s="34" t="b">
        <f aca="false">FALSE()</f>
        <v>0</v>
      </c>
      <c r="Q636" s="16"/>
    </row>
    <row r="637" customFormat="false" ht="22.35" hidden="false" customHeight="false" outlineLevel="0" collapsed="false">
      <c r="A637" s="6" t="s">
        <v>2415</v>
      </c>
      <c r="B637" s="7" t="s">
        <v>1469</v>
      </c>
      <c r="C637" s="17" t="n">
        <v>1054</v>
      </c>
      <c r="D637" s="16" t="n">
        <v>0.57982378656975</v>
      </c>
      <c r="E637" s="16" t="n">
        <v>0.0703896514995</v>
      </c>
      <c r="F637" s="16" t="n">
        <v>0.578478409703779</v>
      </c>
      <c r="G637" s="16" t="n">
        <v>0.0573092115435119</v>
      </c>
      <c r="H637" s="16" t="n">
        <v>-0.201782955035767</v>
      </c>
      <c r="I637" s="17" t="n">
        <v>159.224269142984</v>
      </c>
      <c r="J637" s="16" t="n">
        <v>0.840343975666449</v>
      </c>
      <c r="K637" s="16" t="n">
        <v>0.891697136030622</v>
      </c>
      <c r="L637" s="16" t="n">
        <v>-0.0225339041775331</v>
      </c>
      <c r="M637" s="16" t="n">
        <v>0.545684523809524</v>
      </c>
      <c r="N637" s="16" t="n">
        <v>0.884317037577727</v>
      </c>
      <c r="O637" s="18" t="n">
        <v>2.81013770339892E-005</v>
      </c>
      <c r="P637" s="34" t="b">
        <f aca="false">FALSE()</f>
        <v>0</v>
      </c>
      <c r="Q637" s="16"/>
    </row>
    <row r="638" customFormat="false" ht="22.35" hidden="false" customHeight="false" outlineLevel="0" collapsed="false">
      <c r="A638" s="6" t="s">
        <v>2416</v>
      </c>
      <c r="B638" s="7" t="s">
        <v>1469</v>
      </c>
      <c r="C638" s="17" t="n">
        <v>1055</v>
      </c>
      <c r="D638" s="16" t="n">
        <v>0.579902985792702</v>
      </c>
      <c r="E638" s="16" t="n">
        <v>0.0703995004555877</v>
      </c>
      <c r="F638" s="16" t="n">
        <v>0.578548018302605</v>
      </c>
      <c r="G638" s="16" t="n">
        <v>0.0573269022138154</v>
      </c>
      <c r="H638" s="16" t="n">
        <v>-0.203188991419219</v>
      </c>
      <c r="I638" s="17" t="n">
        <v>159.236319894323</v>
      </c>
      <c r="J638" s="16" t="n">
        <v>0.839246728316086</v>
      </c>
      <c r="K638" s="16" t="n">
        <v>0.890988468281339</v>
      </c>
      <c r="L638" s="16" t="n">
        <v>-0.0226884076770345</v>
      </c>
      <c r="M638" s="16" t="n">
        <v>0.545672123015873</v>
      </c>
      <c r="N638" s="16" t="n">
        <v>0.88366367248236</v>
      </c>
      <c r="O638" s="18" t="n">
        <v>2.81027633598908E-005</v>
      </c>
      <c r="P638" s="34" t="b">
        <f aca="false">FALSE()</f>
        <v>0</v>
      </c>
      <c r="Q638" s="16"/>
    </row>
    <row r="639" customFormat="false" ht="22.35" hidden="false" customHeight="false" outlineLevel="0" collapsed="false">
      <c r="A639" s="6" t="s">
        <v>2417</v>
      </c>
      <c r="B639" s="7" t="s">
        <v>1469</v>
      </c>
      <c r="C639" s="17" t="n">
        <v>1056</v>
      </c>
      <c r="D639" s="16" t="n">
        <v>0.579975487895591</v>
      </c>
      <c r="E639" s="16" t="n">
        <v>0.0704091695229339</v>
      </c>
      <c r="F639" s="16" t="n">
        <v>0.578611015464726</v>
      </c>
      <c r="G639" s="16" t="n">
        <v>0.0573429068669376</v>
      </c>
      <c r="H639" s="16" t="n">
        <v>-0.20458288927608</v>
      </c>
      <c r="I639" s="17" t="n">
        <v>159.246451199782</v>
      </c>
      <c r="J639" s="16" t="n">
        <v>0.838159267602304</v>
      </c>
      <c r="K639" s="16" t="n">
        <v>0.89006165827778</v>
      </c>
      <c r="L639" s="16" t="n">
        <v>-0.0228419251822882</v>
      </c>
      <c r="M639" s="16" t="n">
        <v>0.545721726190476</v>
      </c>
      <c r="N639" s="16" t="n">
        <v>0.883328155827431</v>
      </c>
      <c r="O639" s="18" t="n">
        <v>2.80971886006471E-005</v>
      </c>
      <c r="P639" s="34" t="b">
        <f aca="false">FALSE()</f>
        <v>0</v>
      </c>
      <c r="Q639" s="16"/>
    </row>
    <row r="640" customFormat="false" ht="22.35" hidden="false" customHeight="false" outlineLevel="0" collapsed="false">
      <c r="A640" s="6" t="s">
        <v>2418</v>
      </c>
      <c r="B640" s="7" t="s">
        <v>1469</v>
      </c>
      <c r="C640" s="17" t="n">
        <v>1057</v>
      </c>
      <c r="D640" s="16" t="n">
        <v>0.580043787908515</v>
      </c>
      <c r="E640" s="16" t="n">
        <v>0.0704187408662457</v>
      </c>
      <c r="F640" s="16" t="n">
        <v>0.578668343624979</v>
      </c>
      <c r="G640" s="16" t="n">
        <v>0.0573566778170124</v>
      </c>
      <c r="H640" s="16" t="n">
        <v>-0.206197447464717</v>
      </c>
      <c r="I640" s="17" t="n">
        <v>159.25389712615</v>
      </c>
      <c r="J640" s="16" t="n">
        <v>0.836900053773704</v>
      </c>
      <c r="K640" s="16" t="n">
        <v>0.889407227441965</v>
      </c>
      <c r="L640" s="16" t="n">
        <v>-0.023020617218247</v>
      </c>
      <c r="M640" s="16" t="n">
        <v>0.545833333333333</v>
      </c>
      <c r="N640" s="16" t="n">
        <v>0.88273971475323</v>
      </c>
      <c r="O640" s="18" t="n">
        <v>2.80877687490273E-005</v>
      </c>
      <c r="P640" s="34" t="b">
        <f aca="false">FALSE()</f>
        <v>0</v>
      </c>
      <c r="Q640" s="16"/>
    </row>
    <row r="641" customFormat="false" ht="22.35" hidden="false" customHeight="false" outlineLevel="0" collapsed="false">
      <c r="A641" s="6" t="s">
        <v>2419</v>
      </c>
      <c r="B641" s="7" t="s">
        <v>1469</v>
      </c>
      <c r="C641" s="17" t="n">
        <v>1058</v>
      </c>
      <c r="D641" s="16" t="n">
        <v>0.580108205814159</v>
      </c>
      <c r="E641" s="16" t="n">
        <v>0.0704278961879748</v>
      </c>
      <c r="F641" s="16" t="n">
        <v>0.578720779159262</v>
      </c>
      <c r="G641" s="16" t="n">
        <v>0.0573690505441608</v>
      </c>
      <c r="H641" s="16" t="n">
        <v>-0.207964667696018</v>
      </c>
      <c r="I641" s="17" t="n">
        <v>159.260021929681</v>
      </c>
      <c r="J641" s="16" t="n">
        <v>0.835522263547135</v>
      </c>
      <c r="K641" s="16" t="n">
        <v>0.888853471858654</v>
      </c>
      <c r="L641" s="16" t="n">
        <v>-0.0232166093760609</v>
      </c>
      <c r="M641" s="16" t="n">
        <v>0.54593253968254</v>
      </c>
      <c r="N641" s="16" t="n">
        <v>0.881774685165253</v>
      </c>
      <c r="O641" s="18" t="n">
        <v>2.80765711507509E-005</v>
      </c>
      <c r="P641" s="34" t="b">
        <f aca="false">FALSE()</f>
        <v>0</v>
      </c>
      <c r="Q641" s="16"/>
    </row>
    <row r="642" customFormat="false" ht="22.35" hidden="false" customHeight="false" outlineLevel="0" collapsed="false">
      <c r="A642" s="6" t="s">
        <v>2420</v>
      </c>
      <c r="B642" s="7" t="s">
        <v>1469</v>
      </c>
      <c r="C642" s="17" t="n">
        <v>1059</v>
      </c>
      <c r="D642" s="16" t="n">
        <v>0.580168529354091</v>
      </c>
      <c r="E642" s="16" t="n">
        <v>0.0704383344888425</v>
      </c>
      <c r="F642" s="16" t="n">
        <v>0.578768522110021</v>
      </c>
      <c r="G642" s="16" t="n">
        <v>0.0573809497392804</v>
      </c>
      <c r="H642" s="16" t="n">
        <v>-0.2098178691095</v>
      </c>
      <c r="I642" s="17" t="n">
        <v>159.264253488508</v>
      </c>
      <c r="J642" s="16" t="n">
        <v>0.83407798985757</v>
      </c>
      <c r="K642" s="16" t="n">
        <v>0.887772161556531</v>
      </c>
      <c r="L642" s="16" t="n">
        <v>-0.0234225851470708</v>
      </c>
      <c r="M642" s="16" t="n">
        <v>0.54593253968254</v>
      </c>
      <c r="N642" s="16" t="n">
        <v>0.881645436774024</v>
      </c>
      <c r="O642" s="18" t="n">
        <v>2.80637436760363E-005</v>
      </c>
      <c r="P642" s="34" t="b">
        <f aca="false">FALSE()</f>
        <v>0</v>
      </c>
      <c r="Q642" s="16"/>
    </row>
    <row r="643" customFormat="false" ht="22.35" hidden="false" customHeight="false" outlineLevel="0" collapsed="false">
      <c r="A643" s="6" t="s">
        <v>2421</v>
      </c>
      <c r="B643" s="7" t="s">
        <v>1469</v>
      </c>
      <c r="C643" s="17" t="n">
        <v>1060</v>
      </c>
      <c r="D643" s="16" t="n">
        <v>0.580224124179476</v>
      </c>
      <c r="E643" s="16" t="n">
        <v>0.070450410722495</v>
      </c>
      <c r="F643" s="16" t="n">
        <v>0.578811846325819</v>
      </c>
      <c r="G643" s="16" t="n">
        <v>0.0573927138893813</v>
      </c>
      <c r="H643" s="16" t="n">
        <v>-0.211619752744339</v>
      </c>
      <c r="I643" s="17" t="n">
        <v>159.266653471213</v>
      </c>
      <c r="J643" s="16" t="n">
        <v>0.832674254495094</v>
      </c>
      <c r="K643" s="16" t="n">
        <v>0.88696051236002</v>
      </c>
      <c r="L643" s="16" t="n">
        <v>-0.0236232138854065</v>
      </c>
      <c r="M643" s="16" t="n">
        <v>0.546031746031746</v>
      </c>
      <c r="N643" s="16" t="n">
        <v>0.881312835487787</v>
      </c>
      <c r="O643" s="18" t="n">
        <v>2.80505132736162E-005</v>
      </c>
      <c r="P643" s="34" t="b">
        <f aca="false">FALSE()</f>
        <v>0</v>
      </c>
      <c r="Q643" s="16"/>
    </row>
    <row r="644" customFormat="false" ht="22.35" hidden="false" customHeight="false" outlineLevel="0" collapsed="false">
      <c r="A644" s="6" t="s">
        <v>2422</v>
      </c>
      <c r="B644" s="7" t="s">
        <v>1469</v>
      </c>
      <c r="C644" s="17" t="n">
        <v>1061</v>
      </c>
      <c r="D644" s="16" t="n">
        <v>0.580275546449265</v>
      </c>
      <c r="E644" s="16" t="n">
        <v>0.0704649427539882</v>
      </c>
      <c r="F644" s="16" t="n">
        <v>0.578851310219314</v>
      </c>
      <c r="G644" s="16" t="n">
        <v>0.0574050049848678</v>
      </c>
      <c r="H644" s="16" t="n">
        <v>-0.213367423661264</v>
      </c>
      <c r="I644" s="17" t="n">
        <v>159.267217093928</v>
      </c>
      <c r="J644" s="16" t="n">
        <v>0.831313270111128</v>
      </c>
      <c r="K644" s="16" t="n">
        <v>0.88696051236002</v>
      </c>
      <c r="L644" s="16" t="n">
        <v>-0.023818183906512</v>
      </c>
      <c r="M644" s="16" t="n">
        <v>0.546180555555556</v>
      </c>
      <c r="N644" s="16" t="n">
        <v>0.88110017669522</v>
      </c>
      <c r="O644" s="18" t="n">
        <v>2.8034517044765E-005</v>
      </c>
      <c r="P644" s="34" t="b">
        <f aca="false">FALSE()</f>
        <v>0</v>
      </c>
      <c r="Q644" s="16"/>
    </row>
    <row r="645" customFormat="false" ht="22.35" hidden="false" customHeight="false" outlineLevel="0" collapsed="false">
      <c r="A645" s="6" t="s">
        <v>2423</v>
      </c>
      <c r="B645" s="7" t="s">
        <v>1469</v>
      </c>
      <c r="C645" s="17" t="n">
        <v>1062</v>
      </c>
      <c r="D645" s="16" t="n">
        <v>0.580320714681799</v>
      </c>
      <c r="E645" s="16" t="n">
        <v>0.070481524178683</v>
      </c>
      <c r="F645" s="16" t="n">
        <v>0.578887001482016</v>
      </c>
      <c r="G645" s="16" t="n">
        <v>0.0574185968186964</v>
      </c>
      <c r="H645" s="16" t="n">
        <v>-0.2147366189869</v>
      </c>
      <c r="I645" s="17" t="n">
        <v>159.267321198944</v>
      </c>
      <c r="J645" s="16" t="n">
        <v>0.830247377461941</v>
      </c>
      <c r="K645" s="16" t="n">
        <v>0.88696051236002</v>
      </c>
      <c r="L645" s="16" t="n">
        <v>-0.0239710041188207</v>
      </c>
      <c r="M645" s="16" t="n">
        <v>0.546230158730159</v>
      </c>
      <c r="N645" s="16" t="n">
        <v>0.88110017669522</v>
      </c>
      <c r="O645" s="18" t="n">
        <v>2.8013072381658E-005</v>
      </c>
      <c r="P645" s="34" t="b">
        <f aca="false">FALSE()</f>
        <v>0</v>
      </c>
      <c r="Q645" s="16"/>
    </row>
    <row r="646" customFormat="false" ht="22.35" hidden="false" customHeight="false" outlineLevel="0" collapsed="false">
      <c r="A646" s="6" t="s">
        <v>2424</v>
      </c>
      <c r="B646" s="7" t="s">
        <v>1469</v>
      </c>
      <c r="C646" s="17" t="n">
        <v>1063</v>
      </c>
      <c r="D646" s="16" t="n">
        <v>0.580360099341805</v>
      </c>
      <c r="E646" s="16" t="n">
        <v>0.0704997165150275</v>
      </c>
      <c r="F646" s="16" t="n">
        <v>0.578918407713054</v>
      </c>
      <c r="G646" s="16" t="n">
        <v>0.0574325923260983</v>
      </c>
      <c r="H646" s="16" t="n">
        <v>-0.215876238156053</v>
      </c>
      <c r="I646" s="17" t="n">
        <v>159.266294032421</v>
      </c>
      <c r="J646" s="16" t="n">
        <v>0.829360447722848</v>
      </c>
      <c r="K646" s="16" t="n">
        <v>0.88696051236002</v>
      </c>
      <c r="L646" s="16" t="n">
        <v>-0.0240984469497321</v>
      </c>
      <c r="M646" s="16" t="n">
        <v>0.546378968253968</v>
      </c>
      <c r="N646" s="16" t="n">
        <v>0.88110017669522</v>
      </c>
      <c r="O646" s="18" t="n">
        <v>2.79864143064512E-005</v>
      </c>
      <c r="P646" s="34" t="b">
        <f aca="false">FALSE()</f>
        <v>0</v>
      </c>
      <c r="Q646" s="16"/>
    </row>
    <row r="647" customFormat="false" ht="22.35" hidden="false" customHeight="false" outlineLevel="0" collapsed="false">
      <c r="A647" s="6" t="s">
        <v>2425</v>
      </c>
      <c r="B647" s="7" t="s">
        <v>1469</v>
      </c>
      <c r="C647" s="17" t="n">
        <v>1064</v>
      </c>
      <c r="D647" s="16" t="n">
        <v>0.580393722178684</v>
      </c>
      <c r="E647" s="16" t="n">
        <v>0.0705185742184798</v>
      </c>
      <c r="F647" s="16" t="n">
        <v>0.578945849496669</v>
      </c>
      <c r="G647" s="16" t="n">
        <v>0.0574465608684407</v>
      </c>
      <c r="H647" s="16" t="n">
        <v>-0.216744409369246</v>
      </c>
      <c r="I647" s="17" t="n">
        <v>159.264559270919</v>
      </c>
      <c r="J647" s="16" t="n">
        <v>0.828684926285458</v>
      </c>
      <c r="K647" s="16" t="n">
        <v>0.88696051236002</v>
      </c>
      <c r="L647" s="16" t="n">
        <v>-0.0241957472175186</v>
      </c>
      <c r="M647" s="16" t="n">
        <v>0.546440972222222</v>
      </c>
      <c r="N647" s="16" t="n">
        <v>0.88110017669522</v>
      </c>
      <c r="O647" s="18" t="n">
        <v>2.79526751764004E-005</v>
      </c>
      <c r="P647" s="34" t="b">
        <f aca="false">FALSE()</f>
        <v>0</v>
      </c>
      <c r="Q647" s="16"/>
    </row>
    <row r="648" customFormat="false" ht="22.35" hidden="false" customHeight="false" outlineLevel="0" collapsed="false">
      <c r="A648" s="6" t="s">
        <v>2426</v>
      </c>
      <c r="B648" s="7" t="s">
        <v>1469</v>
      </c>
      <c r="C648" s="17" t="n">
        <v>1065</v>
      </c>
      <c r="D648" s="16" t="n">
        <v>0.580420486003953</v>
      </c>
      <c r="E648" s="16" t="n">
        <v>0.0705372412825895</v>
      </c>
      <c r="F648" s="16" t="n">
        <v>0.578968651632895</v>
      </c>
      <c r="G648" s="16" t="n">
        <v>0.0574603519242584</v>
      </c>
      <c r="H648" s="16" t="n">
        <v>-0.217280570500481</v>
      </c>
      <c r="I648" s="17" t="n">
        <v>159.26279787765</v>
      </c>
      <c r="J648" s="16" t="n">
        <v>0.828267805956105</v>
      </c>
      <c r="K648" s="16" t="n">
        <v>0.88696051236002</v>
      </c>
      <c r="L648" s="16" t="n">
        <v>-0.0242559927856549</v>
      </c>
      <c r="M648" s="16" t="n">
        <v>0.546490575396825</v>
      </c>
      <c r="N648" s="16" t="n">
        <v>0.88110017669522</v>
      </c>
      <c r="O648" s="18" t="n">
        <v>2.79146235376558E-005</v>
      </c>
      <c r="P648" s="34" t="b">
        <f aca="false">FALSE()</f>
        <v>0</v>
      </c>
      <c r="Q648" s="16"/>
    </row>
    <row r="649" customFormat="false" ht="22.35" hidden="false" customHeight="false" outlineLevel="0" collapsed="false">
      <c r="A649" s="6" t="s">
        <v>2427</v>
      </c>
      <c r="B649" s="7" t="s">
        <v>1469</v>
      </c>
      <c r="C649" s="17" t="n">
        <v>1066</v>
      </c>
      <c r="D649" s="16" t="n">
        <v>0.580440124242471</v>
      </c>
      <c r="E649" s="16" t="n">
        <v>0.0705554992387568</v>
      </c>
      <c r="F649" s="16" t="n">
        <v>0.578985705184112</v>
      </c>
      <c r="G649" s="16" t="n">
        <v>0.0574731303227966</v>
      </c>
      <c r="H649" s="16" t="n">
        <v>-0.217611982743175</v>
      </c>
      <c r="I649" s="17" t="n">
        <v>159.260192423885</v>
      </c>
      <c r="J649" s="16" t="n">
        <v>0.828010002382587</v>
      </c>
      <c r="K649" s="16" t="n">
        <v>0.88696051236002</v>
      </c>
      <c r="L649" s="16" t="n">
        <v>-0.0242935713114634</v>
      </c>
      <c r="M649" s="16" t="n">
        <v>0.54656498015873</v>
      </c>
      <c r="N649" s="16" t="n">
        <v>0.88110017669522</v>
      </c>
      <c r="O649" s="18" t="n">
        <v>2.78727966936159E-005</v>
      </c>
      <c r="P649" s="34" t="b">
        <f aca="false">FALSE()</f>
        <v>0</v>
      </c>
      <c r="Q649" s="16"/>
    </row>
    <row r="650" customFormat="false" ht="22.35" hidden="false" customHeight="false" outlineLevel="0" collapsed="false">
      <c r="A650" s="6" t="s">
        <v>2428</v>
      </c>
      <c r="B650" s="7" t="s">
        <v>1469</v>
      </c>
      <c r="C650" s="17" t="n">
        <v>1067</v>
      </c>
      <c r="D650" s="16" t="n">
        <v>0.580452910892668</v>
      </c>
      <c r="E650" s="16" t="n">
        <v>0.0705725962576041</v>
      </c>
      <c r="F650" s="16" t="n">
        <v>0.57899765638181</v>
      </c>
      <c r="G650" s="16" t="n">
        <v>0.0574844565388098</v>
      </c>
      <c r="H650" s="16" t="n">
        <v>-0.217685372727112</v>
      </c>
      <c r="I650" s="17" t="n">
        <v>159.256958577784</v>
      </c>
      <c r="J650" s="16" t="n">
        <v>0.827952919934667</v>
      </c>
      <c r="K650" s="16" t="n">
        <v>0.88696051236002</v>
      </c>
      <c r="L650" s="16" t="n">
        <v>-0.0243024864353545</v>
      </c>
      <c r="M650" s="16" t="n">
        <v>0.546515376984127</v>
      </c>
      <c r="N650" s="16" t="n">
        <v>0.88110017669522</v>
      </c>
      <c r="O650" s="18" t="n">
        <v>2.78295816101507E-005</v>
      </c>
      <c r="P650" s="34" t="b">
        <f aca="false">FALSE()</f>
        <v>0</v>
      </c>
      <c r="Q650" s="16"/>
    </row>
    <row r="651" customFormat="false" ht="22.35" hidden="false" customHeight="false" outlineLevel="0" collapsed="false">
      <c r="A651" s="6" t="s">
        <v>2429</v>
      </c>
      <c r="B651" s="7" t="s">
        <v>1469</v>
      </c>
      <c r="C651" s="17" t="n">
        <v>1068</v>
      </c>
      <c r="D651" s="16" t="n">
        <v>0.580458778813585</v>
      </c>
      <c r="E651" s="16" t="n">
        <v>0.070587721900228</v>
      </c>
      <c r="F651" s="16" t="n">
        <v>0.579005211572618</v>
      </c>
      <c r="G651" s="16" t="n">
        <v>0.0574942858774411</v>
      </c>
      <c r="H651" s="16" t="n">
        <v>-0.217387477430818</v>
      </c>
      <c r="I651" s="17" t="n">
        <v>159.253861742961</v>
      </c>
      <c r="J651" s="16" t="n">
        <v>0.828184655793188</v>
      </c>
      <c r="K651" s="16" t="n">
        <v>0.88696051236002</v>
      </c>
      <c r="L651" s="16" t="n">
        <v>-0.0242699198978675</v>
      </c>
      <c r="M651" s="16" t="n">
        <v>0.546465773809524</v>
      </c>
      <c r="N651" s="16" t="n">
        <v>0.88110017669522</v>
      </c>
      <c r="O651" s="18" t="n">
        <v>2.77875150635643E-005</v>
      </c>
      <c r="P651" s="34" t="b">
        <f aca="false">FALSE()</f>
        <v>0</v>
      </c>
      <c r="Q651" s="16"/>
    </row>
    <row r="652" customFormat="false" ht="22.35" hidden="false" customHeight="false" outlineLevel="0" collapsed="false">
      <c r="A652" s="6" t="s">
        <v>2430</v>
      </c>
      <c r="B652" s="7" t="s">
        <v>1469</v>
      </c>
      <c r="C652" s="17" t="n">
        <v>1069</v>
      </c>
      <c r="D652" s="16" t="n">
        <v>0.580459127989358</v>
      </c>
      <c r="E652" s="16" t="n">
        <v>0.0706015546317227</v>
      </c>
      <c r="F652" s="16" t="n">
        <v>0.579008255639964</v>
      </c>
      <c r="G652" s="16" t="n">
        <v>0.0575020390443927</v>
      </c>
      <c r="H652" s="16" t="n">
        <v>-0.216943462594768</v>
      </c>
      <c r="I652" s="17" t="n">
        <v>159.249494861501</v>
      </c>
      <c r="J652" s="16" t="n">
        <v>0.828530087118457</v>
      </c>
      <c r="K652" s="16" t="n">
        <v>0.88696051236002</v>
      </c>
      <c r="L652" s="16" t="n">
        <v>-0.0242213204754499</v>
      </c>
      <c r="M652" s="16" t="n">
        <v>0.546490575396825</v>
      </c>
      <c r="N652" s="16" t="n">
        <v>0.88110017669522</v>
      </c>
      <c r="O652" s="18" t="n">
        <v>2.77439726438758E-005</v>
      </c>
      <c r="P652" s="34" t="b">
        <f aca="false">FALSE()</f>
        <v>0</v>
      </c>
      <c r="Q652" s="16"/>
    </row>
    <row r="653" customFormat="false" ht="22.35" hidden="false" customHeight="false" outlineLevel="0" collapsed="false">
      <c r="A653" s="6" t="s">
        <v>2431</v>
      </c>
      <c r="B653" s="7" t="s">
        <v>1469</v>
      </c>
      <c r="C653" s="17" t="n">
        <v>1070</v>
      </c>
      <c r="D653" s="16" t="n">
        <v>0.580454133495259</v>
      </c>
      <c r="E653" s="16" t="n">
        <v>0.0706141902433138</v>
      </c>
      <c r="F653" s="16" t="n">
        <v>0.579006530788982</v>
      </c>
      <c r="G653" s="16" t="n">
        <v>0.0575071275166749</v>
      </c>
      <c r="H653" s="16" t="n">
        <v>-0.216418094450439</v>
      </c>
      <c r="I653" s="17" t="n">
        <v>159.243030588254</v>
      </c>
      <c r="J653" s="16" t="n">
        <v>0.828938854522826</v>
      </c>
      <c r="K653" s="16" t="n">
        <v>0.88696051236002</v>
      </c>
      <c r="L653" s="16" t="n">
        <v>-0.0241640997624593</v>
      </c>
      <c r="M653" s="16" t="n">
        <v>0.546453373015873</v>
      </c>
      <c r="N653" s="16" t="n">
        <v>0.88110017669522</v>
      </c>
      <c r="O653" s="18" t="n">
        <v>2.76991696115081E-005</v>
      </c>
      <c r="P653" s="34" t="b">
        <f aca="false">FALSE()</f>
        <v>0</v>
      </c>
      <c r="Q653" s="16"/>
    </row>
    <row r="654" customFormat="false" ht="22.35" hidden="false" customHeight="false" outlineLevel="0" collapsed="false">
      <c r="A654" s="6" t="s">
        <v>2432</v>
      </c>
      <c r="B654" s="7" t="s">
        <v>1469</v>
      </c>
      <c r="C654" s="17" t="n">
        <v>1071</v>
      </c>
      <c r="D654" s="16" t="n">
        <v>0.580442781249574</v>
      </c>
      <c r="E654" s="16" t="n">
        <v>0.0706249706519813</v>
      </c>
      <c r="F654" s="16" t="n">
        <v>0.578999781522072</v>
      </c>
      <c r="G654" s="16" t="n">
        <v>0.057509979708287</v>
      </c>
      <c r="H654" s="16" t="n">
        <v>-0.215699581821132</v>
      </c>
      <c r="I654" s="17" t="n">
        <v>159.235668080944</v>
      </c>
      <c r="J654" s="16" t="n">
        <v>0.82949797275575</v>
      </c>
      <c r="K654" s="16" t="n">
        <v>0.88696051236002</v>
      </c>
      <c r="L654" s="16" t="n">
        <v>-0.0240855045376819</v>
      </c>
      <c r="M654" s="16" t="n">
        <v>0.546391369047619</v>
      </c>
      <c r="N654" s="16" t="n">
        <v>0.88110017669522</v>
      </c>
      <c r="O654" s="18" t="n">
        <v>2.76532940011261E-005</v>
      </c>
      <c r="P654" s="34" t="b">
        <f aca="false">FALSE()</f>
        <v>0</v>
      </c>
      <c r="Q654" s="16"/>
    </row>
    <row r="655" customFormat="false" ht="22.35" hidden="false" customHeight="false" outlineLevel="0" collapsed="false">
      <c r="A655" s="6" t="s">
        <v>2433</v>
      </c>
      <c r="B655" s="7" t="s">
        <v>1469</v>
      </c>
      <c r="C655" s="17" t="n">
        <v>1072</v>
      </c>
      <c r="D655" s="16" t="n">
        <v>0.58042587087793</v>
      </c>
      <c r="E655" s="16" t="n">
        <v>0.0706344753574937</v>
      </c>
      <c r="F655" s="16" t="n">
        <v>0.578986968865645</v>
      </c>
      <c r="G655" s="16" t="n">
        <v>0.0575107440848567</v>
      </c>
      <c r="H655" s="16" t="n">
        <v>-0.215061124322099</v>
      </c>
      <c r="I655" s="17" t="n">
        <v>159.227005952311</v>
      </c>
      <c r="J655" s="16" t="n">
        <v>0.829994871983947</v>
      </c>
      <c r="K655" s="16" t="n">
        <v>0.88696051236002</v>
      </c>
      <c r="L655" s="16" t="n">
        <v>-0.0240161256404868</v>
      </c>
      <c r="M655" s="16" t="n">
        <v>0.546453373015873</v>
      </c>
      <c r="N655" s="16" t="n">
        <v>0.88110017669522</v>
      </c>
      <c r="O655" s="18" t="n">
        <v>2.7605600965918E-005</v>
      </c>
      <c r="P655" s="34" t="b">
        <f aca="false">FALSE()</f>
        <v>0</v>
      </c>
      <c r="Q655" s="16"/>
    </row>
    <row r="656" customFormat="false" ht="22.35" hidden="false" customHeight="false" outlineLevel="0" collapsed="false">
      <c r="A656" s="6" t="s">
        <v>2434</v>
      </c>
      <c r="B656" s="7" t="s">
        <v>1469</v>
      </c>
      <c r="C656" s="17" t="n">
        <v>1073</v>
      </c>
      <c r="D656" s="16" t="n">
        <v>0.580403435617521</v>
      </c>
      <c r="E656" s="16" t="n">
        <v>0.0706432029613042</v>
      </c>
      <c r="F656" s="16" t="n">
        <v>0.57896770877028</v>
      </c>
      <c r="G656" s="16" t="n">
        <v>0.0575101583909231</v>
      </c>
      <c r="H656" s="16" t="n">
        <v>-0.214563359153523</v>
      </c>
      <c r="I656" s="17" t="n">
        <v>159.217456744679</v>
      </c>
      <c r="J656" s="16" t="n">
        <v>0.830382325450859</v>
      </c>
      <c r="K656" s="16" t="n">
        <v>0.88696051236002</v>
      </c>
      <c r="L656" s="16" t="n">
        <v>-0.0239626440328278</v>
      </c>
      <c r="M656" s="16" t="n">
        <v>0.546453373015873</v>
      </c>
      <c r="N656" s="16" t="n">
        <v>0.88110017669522</v>
      </c>
      <c r="O656" s="18" t="n">
        <v>2.75559928164994E-005</v>
      </c>
      <c r="P656" s="34" t="b">
        <f aca="false">FALSE()</f>
        <v>0</v>
      </c>
      <c r="Q656" s="16"/>
    </row>
    <row r="657" customFormat="false" ht="22.35" hidden="false" customHeight="false" outlineLevel="0" collapsed="false">
      <c r="A657" s="6" t="s">
        <v>2435</v>
      </c>
      <c r="B657" s="7" t="s">
        <v>1469</v>
      </c>
      <c r="C657" s="17" t="n">
        <v>1074</v>
      </c>
      <c r="D657" s="16" t="n">
        <v>0.580375672055941</v>
      </c>
      <c r="E657" s="16" t="n">
        <v>0.0706508498831133</v>
      </c>
      <c r="F657" s="16" t="n">
        <v>0.578942971564136</v>
      </c>
      <c r="G657" s="16" t="n">
        <v>0.0575087753581953</v>
      </c>
      <c r="H657" s="16" t="n">
        <v>-0.214091177123218</v>
      </c>
      <c r="I657" s="17" t="n">
        <v>159.208013531126</v>
      </c>
      <c r="J657" s="16" t="n">
        <v>0.830749904425805</v>
      </c>
      <c r="K657" s="16" t="n">
        <v>0.88696051236002</v>
      </c>
      <c r="L657" s="16" t="n">
        <v>-0.0239119874684267</v>
      </c>
      <c r="M657" s="16" t="n">
        <v>0.546478174603175</v>
      </c>
      <c r="N657" s="16" t="n">
        <v>0.88110017669522</v>
      </c>
      <c r="O657" s="18" t="n">
        <v>2.75041482700365E-005</v>
      </c>
      <c r="P657" s="34" t="b">
        <f aca="false">FALSE()</f>
        <v>0</v>
      </c>
      <c r="Q657" s="16"/>
    </row>
    <row r="658" customFormat="false" ht="22.35" hidden="false" customHeight="false" outlineLevel="0" collapsed="false">
      <c r="A658" s="6" t="s">
        <v>2436</v>
      </c>
      <c r="B658" s="7" t="s">
        <v>1469</v>
      </c>
      <c r="C658" s="17" t="n">
        <v>1075</v>
      </c>
      <c r="D658" s="16" t="n">
        <v>0.580342498724469</v>
      </c>
      <c r="E658" s="16" t="n">
        <v>0.0706589429899656</v>
      </c>
      <c r="F658" s="16" t="n">
        <v>0.578912163789155</v>
      </c>
      <c r="G658" s="16" t="n">
        <v>0.0575072882807847</v>
      </c>
      <c r="H658" s="16" t="n">
        <v>-0.21371666851967</v>
      </c>
      <c r="I658" s="17" t="n">
        <v>159.1979941477</v>
      </c>
      <c r="J658" s="16" t="n">
        <v>0.831041478562259</v>
      </c>
      <c r="K658" s="16" t="n">
        <v>0.88696051236002</v>
      </c>
      <c r="L658" s="16" t="n">
        <v>-0.023872359190812</v>
      </c>
      <c r="M658" s="16" t="n">
        <v>0.546502976190476</v>
      </c>
      <c r="N658" s="16" t="n">
        <v>0.88110017669522</v>
      </c>
      <c r="O658" s="18" t="n">
        <v>2.74510073930347E-005</v>
      </c>
      <c r="P658" s="34" t="b">
        <f aca="false">FALSE()</f>
        <v>0</v>
      </c>
      <c r="Q658" s="16"/>
    </row>
    <row r="659" customFormat="false" ht="22.35" hidden="false" customHeight="false" outlineLevel="0" collapsed="false">
      <c r="A659" s="6" t="s">
        <v>2437</v>
      </c>
      <c r="B659" s="7" t="s">
        <v>1469</v>
      </c>
      <c r="C659" s="17" t="n">
        <v>1076</v>
      </c>
      <c r="D659" s="16" t="n">
        <v>0.58030206825072</v>
      </c>
      <c r="E659" s="16" t="n">
        <v>0.0706672419234616</v>
      </c>
      <c r="F659" s="16" t="n">
        <v>0.578875204567346</v>
      </c>
      <c r="G659" s="16" t="n">
        <v>0.0575058778819084</v>
      </c>
      <c r="H659" s="16" t="n">
        <v>-0.213176457368731</v>
      </c>
      <c r="I659" s="17" t="n">
        <v>159.18786603457</v>
      </c>
      <c r="J659" s="16" t="n">
        <v>0.831462094456715</v>
      </c>
      <c r="K659" s="16" t="n">
        <v>0.88696051236002</v>
      </c>
      <c r="L659" s="16" t="n">
        <v>-0.0238142369906841</v>
      </c>
      <c r="M659" s="16" t="n">
        <v>0.546490575396825</v>
      </c>
      <c r="N659" s="16" t="n">
        <v>0.88110017669522</v>
      </c>
      <c r="O659" s="18" t="n">
        <v>2.73936058494966E-005</v>
      </c>
      <c r="P659" s="34" t="b">
        <f aca="false">FALSE()</f>
        <v>0</v>
      </c>
      <c r="Q659" s="16"/>
    </row>
    <row r="660" customFormat="false" ht="22.35" hidden="false" customHeight="false" outlineLevel="0" collapsed="false">
      <c r="A660" s="6" t="s">
        <v>2438</v>
      </c>
      <c r="B660" s="7" t="s">
        <v>1469</v>
      </c>
      <c r="C660" s="17" t="n">
        <v>1077</v>
      </c>
      <c r="D660" s="16" t="n">
        <v>0.58025329994186</v>
      </c>
      <c r="E660" s="16" t="n">
        <v>0.0706755650486641</v>
      </c>
      <c r="F660" s="16" t="n">
        <v>0.578831705485965</v>
      </c>
      <c r="G660" s="16" t="n">
        <v>0.0575042367537287</v>
      </c>
      <c r="H660" s="16" t="n">
        <v>-0.21236779469129</v>
      </c>
      <c r="I660" s="17" t="n">
        <v>159.177431436844</v>
      </c>
      <c r="J660" s="16" t="n">
        <v>0.832091813237576</v>
      </c>
      <c r="K660" s="16" t="n">
        <v>0.88696051236002</v>
      </c>
      <c r="L660" s="16" t="n">
        <v>-0.023726179422457</v>
      </c>
      <c r="M660" s="16" t="n">
        <v>0.546428571428572</v>
      </c>
      <c r="N660" s="16" t="n">
        <v>0.88110017669522</v>
      </c>
      <c r="O660" s="18" t="n">
        <v>2.73328432486187E-005</v>
      </c>
      <c r="P660" s="34" t="b">
        <f aca="false">FALSE()</f>
        <v>0</v>
      </c>
      <c r="Q660" s="16"/>
    </row>
    <row r="661" customFormat="false" ht="22.35" hidden="false" customHeight="false" outlineLevel="0" collapsed="false">
      <c r="A661" s="6" t="s">
        <v>2439</v>
      </c>
      <c r="B661" s="7" t="s">
        <v>1469</v>
      </c>
      <c r="C661" s="17" t="n">
        <v>1078</v>
      </c>
      <c r="D661" s="16" t="n">
        <v>0.580195251724392</v>
      </c>
      <c r="E661" s="16" t="n">
        <v>0.0706807324213938</v>
      </c>
      <c r="F661" s="16" t="n">
        <v>0.578781413240794</v>
      </c>
      <c r="G661" s="16" t="n">
        <v>0.0575007507250699</v>
      </c>
      <c r="H661" s="16" t="n">
        <v>-0.211196967995536</v>
      </c>
      <c r="I661" s="17" t="n">
        <v>159.167896588916</v>
      </c>
      <c r="J661" s="16" t="n">
        <v>0.833003738027784</v>
      </c>
      <c r="K661" s="16" t="n">
        <v>0.88708378568522</v>
      </c>
      <c r="L661" s="16" t="n">
        <v>-0.0235974441765389</v>
      </c>
      <c r="M661" s="16" t="n">
        <v>0.54640376984127</v>
      </c>
      <c r="N661" s="16" t="n">
        <v>0.881312835487787</v>
      </c>
      <c r="O661" s="18" t="n">
        <v>2.72709747770784E-005</v>
      </c>
      <c r="P661" s="34" t="b">
        <f aca="false">FALSE()</f>
        <v>0</v>
      </c>
      <c r="Q661" s="16"/>
    </row>
    <row r="662" customFormat="false" ht="22.35" hidden="false" customHeight="false" outlineLevel="0" collapsed="false">
      <c r="A662" s="6" t="s">
        <v>2440</v>
      </c>
      <c r="B662" s="7" t="s">
        <v>1469</v>
      </c>
      <c r="C662" s="17" t="n">
        <v>1079</v>
      </c>
      <c r="D662" s="16" t="n">
        <v>0.58012842350589</v>
      </c>
      <c r="E662" s="16" t="n">
        <v>0.0706823900666665</v>
      </c>
      <c r="F662" s="16" t="n">
        <v>0.578723284618558</v>
      </c>
      <c r="G662" s="16" t="n">
        <v>0.0574942634204165</v>
      </c>
      <c r="H662" s="16" t="n">
        <v>-0.209895810501472</v>
      </c>
      <c r="I662" s="17" t="n">
        <v>159.158183141809</v>
      </c>
      <c r="J662" s="16" t="n">
        <v>0.834017438305237</v>
      </c>
      <c r="K662" s="16" t="n">
        <v>0.887772161556531</v>
      </c>
      <c r="L662" s="16" t="n">
        <v>-0.0234541618708365</v>
      </c>
      <c r="M662" s="16" t="n">
        <v>0.546366567460318</v>
      </c>
      <c r="N662" s="16" t="n">
        <v>0.881645436774024</v>
      </c>
      <c r="O662" s="18" t="n">
        <v>2.720796787367E-005</v>
      </c>
      <c r="P662" s="34" t="b">
        <f aca="false">FALSE()</f>
        <v>0</v>
      </c>
      <c r="Q662" s="16"/>
    </row>
    <row r="663" customFormat="false" ht="22.35" hidden="false" customHeight="false" outlineLevel="0" collapsed="false">
      <c r="A663" s="6" t="s">
        <v>2441</v>
      </c>
      <c r="B663" s="7" t="s">
        <v>1469</v>
      </c>
      <c r="C663" s="17" t="n">
        <v>1080</v>
      </c>
      <c r="D663" s="16" t="n">
        <v>0.580051852246919</v>
      </c>
      <c r="E663" s="16" t="n">
        <v>0.0706802501648314</v>
      </c>
      <c r="F663" s="16" t="n">
        <v>0.578657350586273</v>
      </c>
      <c r="G663" s="16" t="n">
        <v>0.0574846707057989</v>
      </c>
      <c r="H663" s="16" t="n">
        <v>-0.208316436034936</v>
      </c>
      <c r="I663" s="17" t="n">
        <v>159.148450802356</v>
      </c>
      <c r="J663" s="16" t="n">
        <v>0.835248261055969</v>
      </c>
      <c r="K663" s="16" t="n">
        <v>0.888789816251865</v>
      </c>
      <c r="L663" s="16" t="n">
        <v>-0.0232797670519184</v>
      </c>
      <c r="M663" s="16" t="n">
        <v>0.546391369047619</v>
      </c>
      <c r="N663" s="16" t="n">
        <v>0.881774685165253</v>
      </c>
      <c r="O663" s="18" t="n">
        <v>2.71456801703745E-005</v>
      </c>
      <c r="P663" s="34" t="b">
        <f aca="false">FALSE()</f>
        <v>0</v>
      </c>
      <c r="Q663" s="16"/>
    </row>
    <row r="664" customFormat="false" ht="22.35" hidden="false" customHeight="false" outlineLevel="0" collapsed="false">
      <c r="A664" s="6" t="s">
        <v>2442</v>
      </c>
      <c r="B664" s="7" t="s">
        <v>1469</v>
      </c>
      <c r="C664" s="17" t="n">
        <v>1081</v>
      </c>
      <c r="D664" s="16" t="n">
        <v>0.579965893474728</v>
      </c>
      <c r="E664" s="16" t="n">
        <v>0.0706732323300763</v>
      </c>
      <c r="F664" s="16" t="n">
        <v>0.578583840539003</v>
      </c>
      <c r="G664" s="16" t="n">
        <v>0.0574713786311172</v>
      </c>
      <c r="H664" s="16" t="n">
        <v>-0.20648043410236</v>
      </c>
      <c r="I664" s="17" t="n">
        <v>159.13905072988</v>
      </c>
      <c r="J664" s="16" t="n">
        <v>0.836679584669603</v>
      </c>
      <c r="K664" s="16" t="n">
        <v>0.889407227441965</v>
      </c>
      <c r="L664" s="16" t="n">
        <v>-0.0230765894411567</v>
      </c>
      <c r="M664" s="16" t="n">
        <v>0.546378968253968</v>
      </c>
      <c r="N664" s="16" t="n">
        <v>0.8825670028191</v>
      </c>
      <c r="O664" s="18" t="n">
        <v>2.70871606830847E-005</v>
      </c>
      <c r="P664" s="34" t="b">
        <f aca="false">FALSE()</f>
        <v>0</v>
      </c>
      <c r="Q664" s="16"/>
    </row>
    <row r="665" customFormat="false" ht="22.35" hidden="false" customHeight="false" outlineLevel="0" collapsed="false">
      <c r="A665" s="6" t="s">
        <v>2443</v>
      </c>
      <c r="B665" s="7" t="s">
        <v>1469</v>
      </c>
      <c r="C665" s="17" t="n">
        <v>1082</v>
      </c>
      <c r="D665" s="16" t="n">
        <v>0.579871226738945</v>
      </c>
      <c r="E665" s="16" t="n">
        <v>0.07066374484559</v>
      </c>
      <c r="F665" s="16" t="n">
        <v>0.578501437440633</v>
      </c>
      <c r="G665" s="16" t="n">
        <v>0.0574554961857577</v>
      </c>
      <c r="H665" s="16" t="n">
        <v>-0.204679058811301</v>
      </c>
      <c r="I665" s="17" t="n">
        <v>159.128928569136</v>
      </c>
      <c r="J665" s="16" t="n">
        <v>0.838084445649724</v>
      </c>
      <c r="K665" s="16" t="n">
        <v>0.89006165827778</v>
      </c>
      <c r="L665" s="16" t="n">
        <v>-0.0228773995294541</v>
      </c>
      <c r="M665" s="16" t="n">
        <v>0.546440972222222</v>
      </c>
      <c r="N665" s="16" t="n">
        <v>0.8832528192781</v>
      </c>
      <c r="O665" s="18" t="n">
        <v>2.70318044062454E-005</v>
      </c>
      <c r="P665" s="34" t="b">
        <f aca="false">FALSE()</f>
        <v>0</v>
      </c>
      <c r="Q665" s="16"/>
    </row>
    <row r="666" customFormat="false" ht="22.35" hidden="false" customHeight="false" outlineLevel="0" collapsed="false">
      <c r="A666" s="6" t="s">
        <v>2444</v>
      </c>
      <c r="B666" s="7" t="s">
        <v>1469</v>
      </c>
      <c r="C666" s="17" t="n">
        <v>1083</v>
      </c>
      <c r="D666" s="16" t="n">
        <v>0.579767122483636</v>
      </c>
      <c r="E666" s="16" t="n">
        <v>0.0706535413551618</v>
      </c>
      <c r="F666" s="16" t="n">
        <v>0.578410387673202</v>
      </c>
      <c r="G666" s="16" t="n">
        <v>0.0574388348832149</v>
      </c>
      <c r="H666" s="16" t="n">
        <v>-0.202761085407867</v>
      </c>
      <c r="I666" s="17" t="n">
        <v>159.118561506421</v>
      </c>
      <c r="J666" s="16" t="n">
        <v>0.839580811228437</v>
      </c>
      <c r="K666" s="16" t="n">
        <v>0.891115183273149</v>
      </c>
      <c r="L666" s="16" t="n">
        <v>-0.0226651903850507</v>
      </c>
      <c r="M666" s="16" t="n">
        <v>0.546354166666667</v>
      </c>
      <c r="N666" s="16" t="n">
        <v>0.88366367248236</v>
      </c>
      <c r="O666" s="18" t="n">
        <v>2.69773670577395E-005</v>
      </c>
      <c r="P666" s="34" t="b">
        <f aca="false">FALSE()</f>
        <v>0</v>
      </c>
      <c r="Q666" s="16"/>
    </row>
    <row r="667" customFormat="false" ht="22.35" hidden="false" customHeight="false" outlineLevel="0" collapsed="false">
      <c r="A667" s="6" t="s">
        <v>2445</v>
      </c>
      <c r="B667" s="7" t="s">
        <v>1469</v>
      </c>
      <c r="C667" s="17" t="n">
        <v>1084</v>
      </c>
      <c r="D667" s="16" t="n">
        <v>0.579654452472218</v>
      </c>
      <c r="E667" s="16" t="n">
        <v>0.0706436583793877</v>
      </c>
      <c r="F667" s="16" t="n">
        <v>0.578311016191438</v>
      </c>
      <c r="G667" s="16" t="n">
        <v>0.0574222022880885</v>
      </c>
      <c r="H667" s="16" t="n">
        <v>-0.200805198014518</v>
      </c>
      <c r="I667" s="17" t="n">
        <v>159.107905916135</v>
      </c>
      <c r="J667" s="16" t="n">
        <v>0.841107359337468</v>
      </c>
      <c r="K667" s="16" t="n">
        <v>0.892279023837037</v>
      </c>
      <c r="L667" s="16" t="n">
        <v>-0.0224487622758683</v>
      </c>
      <c r="M667" s="16" t="n">
        <v>0.546366567460318</v>
      </c>
      <c r="N667" s="16" t="n">
        <v>0.884798478494377</v>
      </c>
      <c r="O667" s="18" t="n">
        <v>2.69241812841118E-005</v>
      </c>
      <c r="P667" s="34" t="b">
        <f aca="false">FALSE()</f>
        <v>0</v>
      </c>
      <c r="Q667" s="16"/>
    </row>
    <row r="668" customFormat="false" ht="22.35" hidden="false" customHeight="false" outlineLevel="0" collapsed="false">
      <c r="A668" s="6" t="s">
        <v>2446</v>
      </c>
      <c r="B668" s="7" t="s">
        <v>1469</v>
      </c>
      <c r="C668" s="17" t="n">
        <v>1085</v>
      </c>
      <c r="D668" s="16" t="n">
        <v>0.579532810650115</v>
      </c>
      <c r="E668" s="16" t="n">
        <v>0.0706358652503037</v>
      </c>
      <c r="F668" s="16" t="n">
        <v>0.578202104170554</v>
      </c>
      <c r="G668" s="16" t="n">
        <v>0.0574064804495443</v>
      </c>
      <c r="H668" s="16" t="n">
        <v>-0.198928145744108</v>
      </c>
      <c r="I668" s="17" t="n">
        <v>159.096273131735</v>
      </c>
      <c r="J668" s="16" t="n">
        <v>0.842572946809581</v>
      </c>
      <c r="K668" s="16" t="n">
        <v>0.893148845277079</v>
      </c>
      <c r="L668" s="16" t="n">
        <v>-0.0222413067363302</v>
      </c>
      <c r="M668" s="16" t="n">
        <v>0.546292162698413</v>
      </c>
      <c r="N668" s="16" t="n">
        <v>0.885627112158741</v>
      </c>
      <c r="O668" s="18" t="n">
        <v>2.68718315168532E-005</v>
      </c>
      <c r="P668" s="34" t="b">
        <f aca="false">FALSE()</f>
        <v>0</v>
      </c>
      <c r="Q668" s="16"/>
    </row>
    <row r="669" customFormat="false" ht="22.35" hidden="false" customHeight="false" outlineLevel="0" collapsed="false">
      <c r="A669" s="6" t="s">
        <v>2447</v>
      </c>
      <c r="B669" s="7" t="s">
        <v>1469</v>
      </c>
      <c r="C669" s="17" t="n">
        <v>1086</v>
      </c>
      <c r="D669" s="16" t="n">
        <v>0.579402475985016</v>
      </c>
      <c r="E669" s="16" t="n">
        <v>0.0706294498561957</v>
      </c>
      <c r="F669" s="16" t="n">
        <v>0.578084918591663</v>
      </c>
      <c r="G669" s="16" t="n">
        <v>0.0573917001592163</v>
      </c>
      <c r="H669" s="16" t="n">
        <v>-0.196984148485859</v>
      </c>
      <c r="I669" s="17" t="n">
        <v>159.084419474249</v>
      </c>
      <c r="J669" s="16" t="n">
        <v>0.844091384102331</v>
      </c>
      <c r="K669" s="16" t="n">
        <v>0.894073313941978</v>
      </c>
      <c r="L669" s="16" t="n">
        <v>-0.022026366419465</v>
      </c>
      <c r="M669" s="16" t="n">
        <v>0.546168154761905</v>
      </c>
      <c r="N669" s="16" t="n">
        <v>0.886977632479315</v>
      </c>
      <c r="O669" s="18" t="n">
        <v>2.68177840281857E-005</v>
      </c>
      <c r="P669" s="34" t="b">
        <f aca="false">FALSE()</f>
        <v>0</v>
      </c>
      <c r="Q669" s="16"/>
    </row>
    <row r="670" customFormat="false" ht="22.35" hidden="false" customHeight="false" outlineLevel="0" collapsed="false">
      <c r="A670" s="6" t="s">
        <v>2448</v>
      </c>
      <c r="B670" s="7" t="s">
        <v>1469</v>
      </c>
      <c r="C670" s="17" t="n">
        <v>1087</v>
      </c>
      <c r="D670" s="16" t="n">
        <v>0.579264473739334</v>
      </c>
      <c r="E670" s="16" t="n">
        <v>0.0706238911794883</v>
      </c>
      <c r="F670" s="16" t="n">
        <v>0.577960153836824</v>
      </c>
      <c r="G670" s="16" t="n">
        <v>0.0573773367698955</v>
      </c>
      <c r="H670" s="16" t="n">
        <v>-0.195024247638734</v>
      </c>
      <c r="I670" s="17" t="n">
        <v>159.07222014575</v>
      </c>
      <c r="J670" s="16" t="n">
        <v>0.845622835804245</v>
      </c>
      <c r="K670" s="16" t="n">
        <v>0.894781939976445</v>
      </c>
      <c r="L670" s="16" t="n">
        <v>-0.0218096706830372</v>
      </c>
      <c r="M670" s="16" t="n">
        <v>0.54609375</v>
      </c>
      <c r="N670" s="16" t="n">
        <v>0.887652438694026</v>
      </c>
      <c r="O670" s="18" t="n">
        <v>2.67641593337736E-005</v>
      </c>
      <c r="P670" s="34" t="b">
        <f aca="false">FALSE()</f>
        <v>0</v>
      </c>
      <c r="Q670" s="16"/>
    </row>
    <row r="671" customFormat="false" ht="22.35" hidden="false" customHeight="false" outlineLevel="0" collapsed="false">
      <c r="A671" s="6" t="s">
        <v>2449</v>
      </c>
      <c r="B671" s="7" t="s">
        <v>1469</v>
      </c>
      <c r="C671" s="17" t="n">
        <v>1088</v>
      </c>
      <c r="D671" s="16" t="n">
        <v>0.579120298578875</v>
      </c>
      <c r="E671" s="16" t="n">
        <v>0.0706173401410717</v>
      </c>
      <c r="F671" s="16" t="n">
        <v>0.577829053283655</v>
      </c>
      <c r="G671" s="16" t="n">
        <v>0.0573620189107764</v>
      </c>
      <c r="H671" s="16" t="n">
        <v>-0.193091088148862</v>
      </c>
      <c r="I671" s="17" t="n">
        <v>159.059837512662</v>
      </c>
      <c r="J671" s="16" t="n">
        <v>0.847133969201228</v>
      </c>
      <c r="K671" s="16" t="n">
        <v>0.89546764446895</v>
      </c>
      <c r="L671" s="16" t="n">
        <v>-0.0215959540584587</v>
      </c>
      <c r="M671" s="16" t="n">
        <v>0.546006944444444</v>
      </c>
      <c r="N671" s="16" t="n">
        <v>0.888460630724367</v>
      </c>
      <c r="O671" s="18" t="n">
        <v>2.67120895589716E-005</v>
      </c>
      <c r="P671" s="34" t="b">
        <f aca="false">FALSE()</f>
        <v>0</v>
      </c>
      <c r="Q671" s="16"/>
    </row>
    <row r="672" customFormat="false" ht="22.35" hidden="false" customHeight="false" outlineLevel="0" collapsed="false">
      <c r="A672" s="6" t="s">
        <v>2450</v>
      </c>
      <c r="B672" s="7" t="s">
        <v>1469</v>
      </c>
      <c r="C672" s="17" t="n">
        <v>1089</v>
      </c>
      <c r="D672" s="16" t="n">
        <v>0.578973306777516</v>
      </c>
      <c r="E672" s="16" t="n">
        <v>0.0706096620647208</v>
      </c>
      <c r="F672" s="16" t="n">
        <v>0.577695694820314</v>
      </c>
      <c r="G672" s="16" t="n">
        <v>0.0573457225439795</v>
      </c>
      <c r="H672" s="16" t="n">
        <v>-0.191077004636594</v>
      </c>
      <c r="I672" s="17" t="n">
        <v>159.04737681204</v>
      </c>
      <c r="J672" s="16" t="n">
        <v>0.84870896272353</v>
      </c>
      <c r="K672" s="16" t="n">
        <v>0.895535773023811</v>
      </c>
      <c r="L672" s="16" t="n">
        <v>-0.0213731526515782</v>
      </c>
      <c r="M672" s="16" t="n">
        <v>0.54593253968254</v>
      </c>
      <c r="N672" s="16" t="n">
        <v>0.88897019617732</v>
      </c>
      <c r="O672" s="18" t="n">
        <v>2.66602595741822E-005</v>
      </c>
      <c r="P672" s="34" t="b">
        <f aca="false">FALSE()</f>
        <v>0</v>
      </c>
      <c r="Q672" s="16"/>
    </row>
    <row r="673" customFormat="false" ht="22.35" hidden="false" customHeight="false" outlineLevel="0" collapsed="false">
      <c r="A673" s="6" t="s">
        <v>2451</v>
      </c>
      <c r="B673" s="7" t="s">
        <v>1469</v>
      </c>
      <c r="C673" s="17" t="n">
        <v>1090</v>
      </c>
      <c r="D673" s="16" t="n">
        <v>0.578824766821761</v>
      </c>
      <c r="E673" s="16" t="n">
        <v>0.0705996796952257</v>
      </c>
      <c r="F673" s="16" t="n">
        <v>0.577561872996857</v>
      </c>
      <c r="G673" s="16" t="n">
        <v>0.057327975358966</v>
      </c>
      <c r="H673" s="16" t="n">
        <v>-0.188906147069764</v>
      </c>
      <c r="I673" s="17" t="n">
        <v>159.035436446451</v>
      </c>
      <c r="J673" s="16" t="n">
        <v>0.850407232088835</v>
      </c>
      <c r="K673" s="16" t="n">
        <v>0.896865479613077</v>
      </c>
      <c r="L673" s="16" t="n">
        <v>-0.0211326606597289</v>
      </c>
      <c r="M673" s="16" t="n">
        <v>0.545796130952381</v>
      </c>
      <c r="N673" s="16" t="n">
        <v>0.889572412010464</v>
      </c>
      <c r="O673" s="18" t="n">
        <v>2.6608722700637E-005</v>
      </c>
      <c r="P673" s="34" t="b">
        <f aca="false">FALSE()</f>
        <v>0</v>
      </c>
      <c r="Q673" s="16"/>
    </row>
    <row r="674" customFormat="false" ht="22.35" hidden="false" customHeight="false" outlineLevel="0" collapsed="false">
      <c r="A674" s="6" t="s">
        <v>2452</v>
      </c>
      <c r="B674" s="7" t="s">
        <v>1469</v>
      </c>
      <c r="C674" s="17" t="n">
        <v>1091</v>
      </c>
      <c r="D674" s="16" t="n">
        <v>0.57867662237779</v>
      </c>
      <c r="E674" s="16" t="n">
        <v>0.0705873540449287</v>
      </c>
      <c r="F674" s="16" t="n">
        <v>0.577429060586502</v>
      </c>
      <c r="G674" s="16" t="n">
        <v>0.0573080002385034</v>
      </c>
      <c r="H674" s="16" t="n">
        <v>-0.186649065449287</v>
      </c>
      <c r="I674" s="17" t="n">
        <v>159.023091919252</v>
      </c>
      <c r="J674" s="16" t="n">
        <v>0.852173697267358</v>
      </c>
      <c r="K674" s="16" t="n">
        <v>0.898049985693128</v>
      </c>
      <c r="L674" s="16" t="n">
        <v>-0.0208825472862992</v>
      </c>
      <c r="M674" s="16" t="n">
        <v>0.545734126984127</v>
      </c>
      <c r="N674" s="16" t="n">
        <v>0.889736563564765</v>
      </c>
      <c r="O674" s="18" t="n">
        <v>2.65606581059379E-005</v>
      </c>
      <c r="P674" s="34" t="b">
        <f aca="false">FALSE()</f>
        <v>0</v>
      </c>
      <c r="Q674" s="16"/>
    </row>
    <row r="675" customFormat="false" ht="22.35" hidden="false" customHeight="false" outlineLevel="0" collapsed="false">
      <c r="A675" s="6" t="s">
        <v>2453</v>
      </c>
      <c r="B675" s="7" t="s">
        <v>1469</v>
      </c>
      <c r="C675" s="17" t="n">
        <v>1092</v>
      </c>
      <c r="D675" s="16" t="n">
        <v>0.578528535430126</v>
      </c>
      <c r="E675" s="16" t="n">
        <v>0.0705742982235441</v>
      </c>
      <c r="F675" s="16" t="n">
        <v>0.577297290929189</v>
      </c>
      <c r="G675" s="16" t="n">
        <v>0.0572869615411047</v>
      </c>
      <c r="H675" s="16" t="n">
        <v>-0.184245750741371</v>
      </c>
      <c r="I675" s="17" t="n">
        <v>159.010162398929</v>
      </c>
      <c r="J675" s="16" t="n">
        <v>0.854055431361796</v>
      </c>
      <c r="K675" s="16" t="n">
        <v>0.899347891436553</v>
      </c>
      <c r="L675" s="16" t="n">
        <v>-0.0206161262669402</v>
      </c>
      <c r="M675" s="16" t="n">
        <v>0.545634920634921</v>
      </c>
      <c r="N675" s="16" t="n">
        <v>0.890113293452683</v>
      </c>
      <c r="O675" s="18" t="n">
        <v>2.65143548136806E-005</v>
      </c>
      <c r="P675" s="34" t="b">
        <f aca="false">FALSE()</f>
        <v>0</v>
      </c>
      <c r="Q675" s="16"/>
    </row>
    <row r="676" customFormat="false" ht="22.35" hidden="false" customHeight="false" outlineLevel="0" collapsed="false">
      <c r="A676" s="6" t="s">
        <v>2454</v>
      </c>
      <c r="B676" s="7" t="s">
        <v>1469</v>
      </c>
      <c r="C676" s="17" t="n">
        <v>1093</v>
      </c>
      <c r="D676" s="16" t="n">
        <v>0.578378142289725</v>
      </c>
      <c r="E676" s="16" t="n">
        <v>0.0705612537888567</v>
      </c>
      <c r="F676" s="16" t="n">
        <v>0.577164035635549</v>
      </c>
      <c r="G676" s="16" t="n">
        <v>0.0572658633792572</v>
      </c>
      <c r="H676" s="16" t="n">
        <v>-0.181718626219712</v>
      </c>
      <c r="I676" s="17" t="n">
        <v>158.997145721756</v>
      </c>
      <c r="J676" s="16" t="n">
        <v>0.856035008170018</v>
      </c>
      <c r="K676" s="16" t="n">
        <v>0.900518449659208</v>
      </c>
      <c r="L676" s="16" t="n">
        <v>-0.0203358031619387</v>
      </c>
      <c r="M676" s="16" t="n">
        <v>0.545535714285714</v>
      </c>
      <c r="N676" s="16" t="n">
        <v>0.89151124540516</v>
      </c>
      <c r="O676" s="18" t="n">
        <v>2.64686808879494E-005</v>
      </c>
      <c r="P676" s="34" t="b">
        <f aca="false">FALSE()</f>
        <v>0</v>
      </c>
      <c r="Q676" s="16"/>
    </row>
    <row r="677" customFormat="false" ht="22.35" hidden="false" customHeight="false" outlineLevel="0" collapsed="false">
      <c r="A677" s="6" t="s">
        <v>2455</v>
      </c>
      <c r="B677" s="7" t="s">
        <v>1469</v>
      </c>
      <c r="C677" s="17" t="n">
        <v>1094</v>
      </c>
      <c r="D677" s="16" t="n">
        <v>0.578222969147702</v>
      </c>
      <c r="E677" s="16" t="n">
        <v>0.0705481788527254</v>
      </c>
      <c r="F677" s="16" t="n">
        <v>0.577026605409396</v>
      </c>
      <c r="G677" s="16" t="n">
        <v>0.0572447834246418</v>
      </c>
      <c r="H677" s="16" t="n">
        <v>-0.179099941031668</v>
      </c>
      <c r="I677" s="17" t="n">
        <v>158.984180179603</v>
      </c>
      <c r="J677" s="16" t="n">
        <v>0.858087270996352</v>
      </c>
      <c r="K677" s="16" t="n">
        <v>0.902219958103588</v>
      </c>
      <c r="L677" s="16" t="n">
        <v>-0.0200451559797808</v>
      </c>
      <c r="M677" s="16" t="n">
        <v>0.545548115079365</v>
      </c>
      <c r="N677" s="16" t="n">
        <v>0.892824083528138</v>
      </c>
      <c r="O677" s="18" t="n">
        <v>2.64254204392006E-005</v>
      </c>
      <c r="P677" s="34" t="b">
        <f aca="false">FALSE()</f>
        <v>0</v>
      </c>
      <c r="Q677" s="16"/>
    </row>
    <row r="678" customFormat="false" ht="22.35" hidden="false" customHeight="false" outlineLevel="0" collapsed="false">
      <c r="A678" s="6" t="s">
        <v>2456</v>
      </c>
      <c r="B678" s="7" t="s">
        <v>1469</v>
      </c>
      <c r="C678" s="17" t="n">
        <v>1095</v>
      </c>
      <c r="D678" s="16" t="n">
        <v>0.578060893381694</v>
      </c>
      <c r="E678" s="16" t="n">
        <v>0.0705347640786229</v>
      </c>
      <c r="F678" s="16" t="n">
        <v>0.576882353416561</v>
      </c>
      <c r="G678" s="16" t="n">
        <v>0.0572239191945452</v>
      </c>
      <c r="H678" s="16" t="n">
        <v>-0.17646874367727</v>
      </c>
      <c r="I678" s="17" t="n">
        <v>158.971821127965</v>
      </c>
      <c r="J678" s="16" t="n">
        <v>0.860150313632784</v>
      </c>
      <c r="K678" s="16" t="n">
        <v>0.902430539942436</v>
      </c>
      <c r="L678" s="16" t="n">
        <v>-0.0197529281024471</v>
      </c>
      <c r="M678" s="16" t="n">
        <v>0.545523313492064</v>
      </c>
      <c r="N678" s="16" t="n">
        <v>0.894351646739336</v>
      </c>
      <c r="O678" s="18" t="n">
        <v>2.63839835945444E-005</v>
      </c>
      <c r="P678" s="34" t="b">
        <f aca="false">FALSE()</f>
        <v>0</v>
      </c>
      <c r="Q678" s="16"/>
    </row>
    <row r="679" customFormat="false" ht="22.35" hidden="false" customHeight="false" outlineLevel="0" collapsed="false">
      <c r="A679" s="6" t="s">
        <v>2457</v>
      </c>
      <c r="B679" s="7" t="s">
        <v>1469</v>
      </c>
      <c r="C679" s="17" t="n">
        <v>1096</v>
      </c>
      <c r="D679" s="16" t="n">
        <v>0.57789079129352</v>
      </c>
      <c r="E679" s="16" t="n">
        <v>0.0705201909025627</v>
      </c>
      <c r="F679" s="16" t="n">
        <v>0.576730429513342</v>
      </c>
      <c r="G679" s="16" t="n">
        <v>0.0572030058012695</v>
      </c>
      <c r="H679" s="16" t="n">
        <v>-0.173785904797182</v>
      </c>
      <c r="I679" s="17" t="n">
        <v>158.960562602078</v>
      </c>
      <c r="J679" s="16" t="n">
        <v>0.862254836864427</v>
      </c>
      <c r="K679" s="16" t="n">
        <v>0.903397519057655</v>
      </c>
      <c r="L679" s="16" t="n">
        <v>-0.0194546543912693</v>
      </c>
      <c r="M679" s="16" t="n">
        <v>0.545448908730159</v>
      </c>
      <c r="N679" s="16" t="n">
        <v>0.896157279166697</v>
      </c>
      <c r="O679" s="18" t="n">
        <v>2.63431929259141E-005</v>
      </c>
      <c r="P679" s="34" t="b">
        <f aca="false">FALSE()</f>
        <v>0</v>
      </c>
      <c r="Q679" s="16"/>
    </row>
    <row r="680" customFormat="false" ht="22.35" hidden="false" customHeight="false" outlineLevel="0" collapsed="false">
      <c r="A680" s="6" t="s">
        <v>2458</v>
      </c>
      <c r="B680" s="7" t="s">
        <v>1469</v>
      </c>
      <c r="C680" s="17" t="n">
        <v>1097</v>
      </c>
      <c r="D680" s="16" t="n">
        <v>0.577710925345595</v>
      </c>
      <c r="E680" s="16" t="n">
        <v>0.0705040909825801</v>
      </c>
      <c r="F680" s="16" t="n">
        <v>0.576569712624859</v>
      </c>
      <c r="G680" s="16" t="n">
        <v>0.0571814612476591</v>
      </c>
      <c r="H680" s="16" t="n">
        <v>-0.170959913130765</v>
      </c>
      <c r="I680" s="17" t="n">
        <v>158.950053319618</v>
      </c>
      <c r="J680" s="16" t="n">
        <v>0.864472719906201</v>
      </c>
      <c r="K680" s="16" t="n">
        <v>0.904507940282067</v>
      </c>
      <c r="L680" s="16" t="n">
        <v>-0.0191401589378571</v>
      </c>
      <c r="M680" s="16" t="n">
        <v>0.545386904761905</v>
      </c>
      <c r="N680" s="16" t="n">
        <v>0.897749796196156</v>
      </c>
      <c r="O680" s="18" t="n">
        <v>2.63038563173021E-005</v>
      </c>
      <c r="P680" s="34" t="b">
        <f aca="false">FALSE()</f>
        <v>0</v>
      </c>
      <c r="Q680" s="16"/>
    </row>
    <row r="681" customFormat="false" ht="22.35" hidden="false" customHeight="false" outlineLevel="0" collapsed="false">
      <c r="A681" s="6" t="s">
        <v>2459</v>
      </c>
      <c r="B681" s="7" t="s">
        <v>1469</v>
      </c>
      <c r="C681" s="17" t="n">
        <v>1098</v>
      </c>
      <c r="D681" s="16" t="n">
        <v>0.577522353111264</v>
      </c>
      <c r="E681" s="16" t="n">
        <v>0.0704864173835098</v>
      </c>
      <c r="F681" s="16" t="n">
        <v>0.576400674663113</v>
      </c>
      <c r="G681" s="16" t="n">
        <v>0.0571585179281244</v>
      </c>
      <c r="H681" s="16" t="n">
        <v>-0.168078606480263</v>
      </c>
      <c r="I681" s="17" t="n">
        <v>158.939389131516</v>
      </c>
      <c r="J681" s="16" t="n">
        <v>0.866735124531865</v>
      </c>
      <c r="K681" s="16" t="n">
        <v>0.905554608501004</v>
      </c>
      <c r="L681" s="16" t="n">
        <v>-0.0188194360993276</v>
      </c>
      <c r="M681" s="16" t="n">
        <v>0.545349702380952</v>
      </c>
      <c r="N681" s="16" t="n">
        <v>0.898482584476734</v>
      </c>
      <c r="O681" s="18" t="n">
        <v>2.62665223035809E-005</v>
      </c>
      <c r="P681" s="34" t="b">
        <f aca="false">FALSE()</f>
        <v>0</v>
      </c>
      <c r="Q681" s="16"/>
    </row>
    <row r="682" customFormat="false" ht="22.35" hidden="false" customHeight="false" outlineLevel="0" collapsed="false">
      <c r="A682" s="6" t="s">
        <v>2460</v>
      </c>
      <c r="B682" s="7" t="s">
        <v>1469</v>
      </c>
      <c r="C682" s="17" t="n">
        <v>1099</v>
      </c>
      <c r="D682" s="16" t="n">
        <v>0.577326959040763</v>
      </c>
      <c r="E682" s="16" t="n">
        <v>0.0704674863855667</v>
      </c>
      <c r="F682" s="16" t="n">
        <v>0.576225272309806</v>
      </c>
      <c r="G682" s="16" t="n">
        <v>0.057134231600642</v>
      </c>
      <c r="H682" s="16" t="n">
        <v>-0.16513024378354</v>
      </c>
      <c r="I682" s="17" t="n">
        <v>158.928320710107</v>
      </c>
      <c r="J682" s="16" t="n">
        <v>0.869051322563935</v>
      </c>
      <c r="K682" s="16" t="n">
        <v>0.907311443683102</v>
      </c>
      <c r="L682" s="16" t="n">
        <v>-0.0184912106298466</v>
      </c>
      <c r="M682" s="16" t="n">
        <v>0.545324900793651</v>
      </c>
      <c r="N682" s="16" t="n">
        <v>0.900118033948904</v>
      </c>
      <c r="O682" s="18" t="n">
        <v>2.62304168349701E-005</v>
      </c>
      <c r="P682" s="34" t="b">
        <f aca="false">FALSE()</f>
        <v>0</v>
      </c>
      <c r="Q682" s="16"/>
    </row>
    <row r="683" customFormat="false" ht="22.35" hidden="false" customHeight="false" outlineLevel="0" collapsed="false">
      <c r="A683" s="6" t="s">
        <v>2461</v>
      </c>
      <c r="B683" s="7" t="s">
        <v>1469</v>
      </c>
      <c r="C683" s="17" t="n">
        <v>1100</v>
      </c>
      <c r="D683" s="16" t="n">
        <v>0.577124731649605</v>
      </c>
      <c r="E683" s="16" t="n">
        <v>0.070447354499627</v>
      </c>
      <c r="F683" s="16" t="n">
        <v>0.576043295566459</v>
      </c>
      <c r="G683" s="16" t="n">
        <v>0.0571086371117356</v>
      </c>
      <c r="H683" s="16" t="n">
        <v>-0.16214424128744</v>
      </c>
      <c r="I683" s="17" t="n">
        <v>158.916833772082</v>
      </c>
      <c r="J683" s="16" t="n">
        <v>0.871398246364901</v>
      </c>
      <c r="K683" s="16" t="n">
        <v>0.908233360327947</v>
      </c>
      <c r="L683" s="16" t="n">
        <v>-0.0181587733252137</v>
      </c>
      <c r="M683" s="16" t="n">
        <v>0.545386904761905</v>
      </c>
      <c r="N683" s="16" t="n">
        <v>0.902386711658101</v>
      </c>
      <c r="O683" s="18" t="n">
        <v>2.61955061446382E-005</v>
      </c>
      <c r="P683" s="34" t="b">
        <f aca="false">FALSE()</f>
        <v>0</v>
      </c>
      <c r="Q683" s="16"/>
    </row>
    <row r="684" customFormat="false" ht="22.35" hidden="false" customHeight="false" outlineLevel="0" collapsed="false">
      <c r="A684" s="6" t="s">
        <v>2462</v>
      </c>
      <c r="B684" s="7" t="s">
        <v>1469</v>
      </c>
      <c r="C684" s="17" t="n">
        <v>1101</v>
      </c>
      <c r="D684" s="16" t="n">
        <v>0.576918136937447</v>
      </c>
      <c r="E684" s="16" t="n">
        <v>0.0704260196545474</v>
      </c>
      <c r="F684" s="16" t="n">
        <v>0.57585635654496</v>
      </c>
      <c r="G684" s="16" t="n">
        <v>0.0570816937869862</v>
      </c>
      <c r="H684" s="16" t="n">
        <v>-0.159248491180003</v>
      </c>
      <c r="I684" s="17" t="n">
        <v>158.904879292048</v>
      </c>
      <c r="J684" s="16" t="n">
        <v>0.873675326931642</v>
      </c>
      <c r="K684" s="16" t="n">
        <v>0.909393681155334</v>
      </c>
      <c r="L684" s="16" t="n">
        <v>-0.0178364515194374</v>
      </c>
      <c r="M684" s="16" t="n">
        <v>0.545399305555556</v>
      </c>
      <c r="N684" s="16" t="n">
        <v>0.904154717774495</v>
      </c>
      <c r="O684" s="18" t="n">
        <v>2.61629962240661E-005</v>
      </c>
      <c r="P684" s="34" t="b">
        <f aca="false">FALSE()</f>
        <v>0</v>
      </c>
      <c r="Q684" s="16"/>
    </row>
    <row r="685" customFormat="false" ht="22.35" hidden="false" customHeight="false" outlineLevel="0" collapsed="false">
      <c r="A685" s="6" t="s">
        <v>2463</v>
      </c>
      <c r="B685" s="7" t="s">
        <v>1469</v>
      </c>
      <c r="C685" s="17" t="n">
        <v>1102</v>
      </c>
      <c r="D685" s="16" t="n">
        <v>0.576708632993966</v>
      </c>
      <c r="E685" s="16" t="n">
        <v>0.0704036059442573</v>
      </c>
      <c r="F685" s="16" t="n">
        <v>0.575665162161476</v>
      </c>
      <c r="G685" s="16" t="n">
        <v>0.0570537068043409</v>
      </c>
      <c r="H685" s="16" t="n">
        <v>-0.156555286767371</v>
      </c>
      <c r="I685" s="17" t="n">
        <v>158.892710038475</v>
      </c>
      <c r="J685" s="16" t="n">
        <v>0.875794084819647</v>
      </c>
      <c r="K685" s="16" t="n">
        <v>0.910685405161998</v>
      </c>
      <c r="L685" s="16" t="n">
        <v>-0.0175367820151139</v>
      </c>
      <c r="M685" s="16" t="n">
        <v>0.545374503968254</v>
      </c>
      <c r="N685" s="16" t="n">
        <v>0.905272512945567</v>
      </c>
      <c r="O685" s="18" t="n">
        <v>2.61304265096538E-005</v>
      </c>
      <c r="P685" s="34" t="b">
        <f aca="false">FALSE()</f>
        <v>0</v>
      </c>
      <c r="Q685" s="16"/>
    </row>
    <row r="686" customFormat="false" ht="22.35" hidden="false" customHeight="false" outlineLevel="0" collapsed="false">
      <c r="A686" s="6" t="s">
        <v>2464</v>
      </c>
      <c r="B686" s="7" t="s">
        <v>1469</v>
      </c>
      <c r="C686" s="17" t="n">
        <v>1103</v>
      </c>
      <c r="D686" s="16" t="n">
        <v>0.576495534963953</v>
      </c>
      <c r="E686" s="16" t="n">
        <v>0.0703800309612531</v>
      </c>
      <c r="F686" s="16" t="n">
        <v>0.575469287895081</v>
      </c>
      <c r="G686" s="16" t="n">
        <v>0.0570250015382664</v>
      </c>
      <c r="H686" s="16" t="n">
        <v>-0.154025693452339</v>
      </c>
      <c r="I686" s="17" t="n">
        <v>158.880811338361</v>
      </c>
      <c r="J686" s="16" t="n">
        <v>0.877784948124555</v>
      </c>
      <c r="K686" s="16" t="n">
        <v>0.911429321975674</v>
      </c>
      <c r="L686" s="16" t="n">
        <v>-0.017255331139022</v>
      </c>
      <c r="M686" s="16" t="n">
        <v>0.545386904761905</v>
      </c>
      <c r="N686" s="16" t="n">
        <v>0.906270051434777</v>
      </c>
      <c r="O686" s="18" t="n">
        <v>2.60968743082739E-005</v>
      </c>
      <c r="P686" s="34" t="b">
        <f aca="false">FALSE()</f>
        <v>0</v>
      </c>
      <c r="Q686" s="16"/>
    </row>
    <row r="687" customFormat="false" ht="22.35" hidden="false" customHeight="false" outlineLevel="0" collapsed="false">
      <c r="A687" s="6" t="s">
        <v>2465</v>
      </c>
      <c r="B687" s="7" t="s">
        <v>1469</v>
      </c>
      <c r="C687" s="17" t="n">
        <v>1104</v>
      </c>
      <c r="D687" s="16" t="n">
        <v>0.576279085820087</v>
      </c>
      <c r="E687" s="16" t="n">
        <v>0.0703547447147812</v>
      </c>
      <c r="F687" s="16" t="n">
        <v>0.57526901982929</v>
      </c>
      <c r="G687" s="16" t="n">
        <v>0.0569953698654161</v>
      </c>
      <c r="H687" s="16" t="n">
        <v>-0.151654403858027</v>
      </c>
      <c r="I687" s="17" t="n">
        <v>158.869477003383</v>
      </c>
      <c r="J687" s="16" t="n">
        <v>0.879651930671292</v>
      </c>
      <c r="K687" s="16" t="n">
        <v>0.912182786678127</v>
      </c>
      <c r="L687" s="16" t="n">
        <v>-0.0169914660016656</v>
      </c>
      <c r="M687" s="16" t="n">
        <v>0.545399305555556</v>
      </c>
      <c r="N687" s="16" t="n">
        <v>0.907282919455954</v>
      </c>
      <c r="O687" s="18" t="n">
        <v>2.60622735455654E-005</v>
      </c>
      <c r="P687" s="34" t="b">
        <f aca="false">FALSE()</f>
        <v>0</v>
      </c>
      <c r="Q687" s="16"/>
    </row>
    <row r="688" customFormat="false" ht="22.35" hidden="false" customHeight="false" outlineLevel="0" collapsed="false">
      <c r="A688" s="6" t="s">
        <v>2466</v>
      </c>
      <c r="B688" s="7" t="s">
        <v>1469</v>
      </c>
      <c r="C688" s="17" t="n">
        <v>1105</v>
      </c>
      <c r="D688" s="16" t="n">
        <v>0.576058816619344</v>
      </c>
      <c r="E688" s="16" t="n">
        <v>0.0703275088366842</v>
      </c>
      <c r="F688" s="16" t="n">
        <v>0.575063748440505</v>
      </c>
      <c r="G688" s="16" t="n">
        <v>0.0569648433222812</v>
      </c>
      <c r="H688" s="16" t="n">
        <v>-0.149462985856491</v>
      </c>
      <c r="I688" s="17" t="n">
        <v>158.858984961508</v>
      </c>
      <c r="J688" s="16" t="n">
        <v>0.881377895864028</v>
      </c>
      <c r="K688" s="16" t="n">
        <v>0.912798884390751</v>
      </c>
      <c r="L688" s="16" t="n">
        <v>-0.0167475697212308</v>
      </c>
      <c r="M688" s="16" t="n">
        <v>0.545300099206349</v>
      </c>
      <c r="N688" s="16" t="n">
        <v>0.907986417834285</v>
      </c>
      <c r="O688" s="18" t="n">
        <v>2.60265742899225E-005</v>
      </c>
      <c r="P688" s="34" t="b">
        <f aca="false">FALSE()</f>
        <v>0</v>
      </c>
      <c r="Q688" s="16"/>
    </row>
    <row r="689" customFormat="false" ht="22.35" hidden="false" customHeight="false" outlineLevel="0" collapsed="false">
      <c r="A689" s="6" t="s">
        <v>2467</v>
      </c>
      <c r="B689" s="7" t="s">
        <v>1469</v>
      </c>
      <c r="C689" s="17" t="n">
        <v>1106</v>
      </c>
      <c r="D689" s="16" t="n">
        <v>0.57583364568805</v>
      </c>
      <c r="E689" s="16" t="n">
        <v>0.0702981934612601</v>
      </c>
      <c r="F689" s="16" t="n">
        <v>0.574854231993441</v>
      </c>
      <c r="G689" s="16" t="n">
        <v>0.0569345405062846</v>
      </c>
      <c r="H689" s="16" t="n">
        <v>-0.147174909855416</v>
      </c>
      <c r="I689" s="17" t="n">
        <v>158.850852459109</v>
      </c>
      <c r="J689" s="16" t="n">
        <v>0.883180592325826</v>
      </c>
      <c r="K689" s="16" t="n">
        <v>0.913445925878692</v>
      </c>
      <c r="L689" s="16" t="n">
        <v>-0.0164924329342062</v>
      </c>
      <c r="M689" s="16" t="n">
        <v>0.545424107142857</v>
      </c>
      <c r="N689" s="16" t="n">
        <v>0.907986417834285</v>
      </c>
      <c r="O689" s="18" t="n">
        <v>2.59904097225559E-005</v>
      </c>
      <c r="P689" s="34" t="b">
        <f aca="false">FALSE()</f>
        <v>0</v>
      </c>
      <c r="Q689" s="16"/>
    </row>
    <row r="690" customFormat="false" ht="22.35" hidden="false" customHeight="false" outlineLevel="0" collapsed="false">
      <c r="A690" s="6" t="s">
        <v>2468</v>
      </c>
      <c r="B690" s="7" t="s">
        <v>1469</v>
      </c>
      <c r="C690" s="17" t="n">
        <v>1107</v>
      </c>
      <c r="D690" s="16" t="n">
        <v>0.57560151636658</v>
      </c>
      <c r="E690" s="16" t="n">
        <v>0.0702664027229066</v>
      </c>
      <c r="F690" s="16" t="n">
        <v>0.574639453167437</v>
      </c>
      <c r="G690" s="16" t="n">
        <v>0.0569038778750267</v>
      </c>
      <c r="H690" s="16" t="n">
        <v>-0.144634514651667</v>
      </c>
      <c r="I690" s="17" t="n">
        <v>158.844754580469</v>
      </c>
      <c r="J690" s="16" t="n">
        <v>0.885182793938419</v>
      </c>
      <c r="K690" s="16" t="n">
        <v>0.914490563814896</v>
      </c>
      <c r="L690" s="16" t="n">
        <v>-0.0162086742927446</v>
      </c>
      <c r="M690" s="16" t="n">
        <v>0.545436507936508</v>
      </c>
      <c r="N690" s="16" t="n">
        <v>0.909650980991411</v>
      </c>
      <c r="O690" s="18" t="n">
        <v>2.59544909292134E-005</v>
      </c>
      <c r="P690" s="34" t="b">
        <f aca="false">FALSE()</f>
        <v>0</v>
      </c>
      <c r="Q690" s="16"/>
    </row>
    <row r="691" customFormat="false" ht="22.35" hidden="false" customHeight="false" outlineLevel="0" collapsed="false">
      <c r="A691" s="6" t="s">
        <v>2469</v>
      </c>
      <c r="B691" s="7" t="s">
        <v>1469</v>
      </c>
      <c r="C691" s="17" t="n">
        <v>1108</v>
      </c>
      <c r="D691" s="16" t="n">
        <v>0.575362129622752</v>
      </c>
      <c r="E691" s="16" t="n">
        <v>0.0702333719111785</v>
      </c>
      <c r="F691" s="16" t="n">
        <v>0.574419556004225</v>
      </c>
      <c r="G691" s="16" t="n">
        <v>0.0568738730710612</v>
      </c>
      <c r="H691" s="16" t="n">
        <v>-0.141772064589131</v>
      </c>
      <c r="I691" s="17" t="n">
        <v>158.840714336503</v>
      </c>
      <c r="J691" s="16" t="n">
        <v>0.887439704630934</v>
      </c>
      <c r="K691" s="16" t="n">
        <v>0.915302373065395</v>
      </c>
      <c r="L691" s="16" t="n">
        <v>-0.0158884861993988</v>
      </c>
      <c r="M691" s="16" t="n">
        <v>0.545250496031746</v>
      </c>
      <c r="N691" s="16" t="n">
        <v>0.91047025244606</v>
      </c>
      <c r="O691" s="18" t="n">
        <v>2.59217779897261E-005</v>
      </c>
      <c r="P691" s="34" t="b">
        <f aca="false">FALSE()</f>
        <v>0</v>
      </c>
      <c r="Q691" s="16"/>
    </row>
    <row r="692" customFormat="false" ht="22.35" hidden="false" customHeight="false" outlineLevel="0" collapsed="false">
      <c r="A692" s="6" t="s">
        <v>2470</v>
      </c>
      <c r="B692" s="7" t="s">
        <v>1469</v>
      </c>
      <c r="C692" s="17" t="n">
        <v>1109</v>
      </c>
      <c r="D692" s="16" t="n">
        <v>0.575113440929255</v>
      </c>
      <c r="E692" s="16" t="n">
        <v>0.0702000870027621</v>
      </c>
      <c r="F692" s="16" t="n">
        <v>0.574192400238347</v>
      </c>
      <c r="G692" s="16" t="n">
        <v>0.056844951990023</v>
      </c>
      <c r="H692" s="16" t="n">
        <v>-0.138599539975598</v>
      </c>
      <c r="I692" s="17" t="n">
        <v>158.838271510482</v>
      </c>
      <c r="J692" s="16" t="n">
        <v>0.889942168561245</v>
      </c>
      <c r="K692" s="16" t="n">
        <v>0.915759980046905</v>
      </c>
      <c r="L692" s="16" t="n">
        <v>-0.0155332919470847</v>
      </c>
      <c r="M692" s="16" t="n">
        <v>0.545076884920635</v>
      </c>
      <c r="N692" s="16" t="n">
        <v>0.911130177319492</v>
      </c>
      <c r="O692" s="18" t="n">
        <v>2.58925046942975E-005</v>
      </c>
      <c r="P692" s="34" t="b">
        <f aca="false">FALSE()</f>
        <v>0</v>
      </c>
      <c r="Q692" s="16"/>
    </row>
    <row r="693" customFormat="false" ht="22.35" hidden="false" customHeight="false" outlineLevel="0" collapsed="false">
      <c r="A693" s="6" t="s">
        <v>2471</v>
      </c>
      <c r="B693" s="7" t="s">
        <v>1469</v>
      </c>
      <c r="C693" s="17" t="n">
        <v>1110</v>
      </c>
      <c r="D693" s="16" t="n">
        <v>0.574855515690317</v>
      </c>
      <c r="E693" s="16" t="n">
        <v>0.0701665499630767</v>
      </c>
      <c r="F693" s="16" t="n">
        <v>0.573958263351173</v>
      </c>
      <c r="G693" s="16" t="n">
        <v>0.0568167677054515</v>
      </c>
      <c r="H693" s="16" t="n">
        <v>-0.135084648096998</v>
      </c>
      <c r="I693" s="17" t="n">
        <v>158.836995248783</v>
      </c>
      <c r="J693" s="16" t="n">
        <v>0.892715979629498</v>
      </c>
      <c r="K693" s="16" t="n">
        <v>0.917022602837232</v>
      </c>
      <c r="L693" s="16" t="n">
        <v>-0.0151395463830901</v>
      </c>
      <c r="M693" s="16" t="n">
        <v>0.544965277777778</v>
      </c>
      <c r="N693" s="16" t="n">
        <v>0.912770804543988</v>
      </c>
      <c r="O693" s="18" t="n">
        <v>2.58671163907328E-005</v>
      </c>
      <c r="P693" s="34" t="b">
        <f aca="false">FALSE()</f>
        <v>0</v>
      </c>
      <c r="Q693" s="16"/>
    </row>
    <row r="694" customFormat="false" ht="22.35" hidden="false" customHeight="false" outlineLevel="0" collapsed="false">
      <c r="A694" s="6" t="s">
        <v>2472</v>
      </c>
      <c r="B694" s="7" t="s">
        <v>1469</v>
      </c>
      <c r="C694" s="17" t="n">
        <v>1111</v>
      </c>
      <c r="D694" s="16" t="n">
        <v>0.574587625954413</v>
      </c>
      <c r="E694" s="16" t="n">
        <v>0.0701323763502826</v>
      </c>
      <c r="F694" s="16" t="n">
        <v>0.5737161510535</v>
      </c>
      <c r="G694" s="16" t="n">
        <v>0.0567890543222158</v>
      </c>
      <c r="H694" s="16" t="n">
        <v>-0.131267702761728</v>
      </c>
      <c r="I694" s="17" t="n">
        <v>158.836943562327</v>
      </c>
      <c r="J694" s="16" t="n">
        <v>0.895729657776196</v>
      </c>
      <c r="K694" s="16" t="n">
        <v>0.919435587378484</v>
      </c>
      <c r="L694" s="16" t="n">
        <v>-0.0147117711536714</v>
      </c>
      <c r="M694" s="16" t="n">
        <v>0.54469246031746</v>
      </c>
      <c r="N694" s="16" t="n">
        <v>0.914013457364783</v>
      </c>
      <c r="O694" s="18" t="n">
        <v>2.58447200811357E-005</v>
      </c>
      <c r="P694" s="34" t="b">
        <f aca="false">FALSE()</f>
        <v>0</v>
      </c>
      <c r="Q694" s="16"/>
    </row>
    <row r="695" customFormat="false" ht="22.35" hidden="false" customHeight="false" outlineLevel="0" collapsed="false">
      <c r="A695" s="6" t="s">
        <v>2473</v>
      </c>
      <c r="B695" s="7" t="s">
        <v>1469</v>
      </c>
      <c r="C695" s="17" t="n">
        <v>1112</v>
      </c>
      <c r="D695" s="16" t="n">
        <v>0.57430953880427</v>
      </c>
      <c r="E695" s="16" t="n">
        <v>0.0700973711835899</v>
      </c>
      <c r="F695" s="16" t="n">
        <v>0.573464537041355</v>
      </c>
      <c r="G695" s="16" t="n">
        <v>0.0567604734391903</v>
      </c>
      <c r="H695" s="16" t="n">
        <v>-0.127343753318605</v>
      </c>
      <c r="I695" s="17" t="n">
        <v>158.836650418391</v>
      </c>
      <c r="J695" s="16" t="n">
        <v>0.898829405287171</v>
      </c>
      <c r="K695" s="16" t="n">
        <v>0.921933275319269</v>
      </c>
      <c r="L695" s="16" t="n">
        <v>-0.0142720350947621</v>
      </c>
      <c r="M695" s="16" t="n">
        <v>0.544456845238095</v>
      </c>
      <c r="N695" s="16" t="n">
        <v>0.916949413436536</v>
      </c>
      <c r="O695" s="18" t="n">
        <v>2.58230170759889E-005</v>
      </c>
      <c r="P695" s="34" t="b">
        <f aca="false">FALSE()</f>
        <v>0</v>
      </c>
      <c r="Q695" s="16"/>
    </row>
    <row r="696" customFormat="false" ht="22.35" hidden="false" customHeight="false" outlineLevel="0" collapsed="false">
      <c r="A696" s="6" t="s">
        <v>2474</v>
      </c>
      <c r="B696" s="7" t="s">
        <v>1469</v>
      </c>
      <c r="C696" s="17" t="n">
        <v>1113</v>
      </c>
      <c r="D696" s="16" t="n">
        <v>0.574019612035659</v>
      </c>
      <c r="E696" s="16" t="n">
        <v>0.0700608503760049</v>
      </c>
      <c r="F696" s="16" t="n">
        <v>0.573200972880171</v>
      </c>
      <c r="G696" s="16" t="n">
        <v>0.0567291989899688</v>
      </c>
      <c r="H696" s="16" t="n">
        <v>-0.1234355796416</v>
      </c>
      <c r="I696" s="17" t="n">
        <v>158.834532933373</v>
      </c>
      <c r="J696" s="16" t="n">
        <v>0.901918241981154</v>
      </c>
      <c r="K696" s="16" t="n">
        <v>0.923959690007847</v>
      </c>
      <c r="L696" s="16" t="n">
        <v>-0.0138342992739971</v>
      </c>
      <c r="M696" s="16" t="n">
        <v>0.544270833333333</v>
      </c>
      <c r="N696" s="16" t="n">
        <v>0.919699829144005</v>
      </c>
      <c r="O696" s="18" t="n">
        <v>2.58015159021274E-005</v>
      </c>
      <c r="P696" s="34" t="b">
        <f aca="false">FALSE()</f>
        <v>0</v>
      </c>
      <c r="Q696" s="16"/>
    </row>
    <row r="697" customFormat="false" ht="22.35" hidden="false" customHeight="false" outlineLevel="0" collapsed="false">
      <c r="A697" s="6" t="s">
        <v>2475</v>
      </c>
      <c r="B697" s="7" t="s">
        <v>1469</v>
      </c>
      <c r="C697" s="17" t="n">
        <v>1114</v>
      </c>
      <c r="D697" s="16" t="n">
        <v>0.573715496515557</v>
      </c>
      <c r="E697" s="16" t="n">
        <v>0.070021766135775</v>
      </c>
      <c r="F697" s="16" t="n">
        <v>0.572922700448593</v>
      </c>
      <c r="G697" s="16" t="n">
        <v>0.0566942397401798</v>
      </c>
      <c r="H697" s="16" t="n">
        <v>-0.119606444035996</v>
      </c>
      <c r="I697" s="17" t="n">
        <v>158.830410490903</v>
      </c>
      <c r="J697" s="16" t="n">
        <v>0.904946067313592</v>
      </c>
      <c r="K697" s="16" t="n">
        <v>0.926604041290749</v>
      </c>
      <c r="L697" s="16" t="n">
        <v>-0.0134056545888938</v>
      </c>
      <c r="M697" s="16" t="n">
        <v>0.544159226190476</v>
      </c>
      <c r="N697" s="16" t="n">
        <v>0.921730363422863</v>
      </c>
      <c r="O697" s="18" t="n">
        <v>2.57789621834902E-005</v>
      </c>
      <c r="P697" s="34" t="b">
        <f aca="false">FALSE()</f>
        <v>0</v>
      </c>
      <c r="Q697" s="16"/>
    </row>
    <row r="698" customFormat="false" ht="22.35" hidden="false" customHeight="false" outlineLevel="0" collapsed="false">
      <c r="A698" s="6" t="s">
        <v>2476</v>
      </c>
      <c r="B698" s="7" t="s">
        <v>1469</v>
      </c>
      <c r="C698" s="17" t="n">
        <v>1115</v>
      </c>
      <c r="D698" s="16" t="n">
        <v>0.573395296622406</v>
      </c>
      <c r="E698" s="16" t="n">
        <v>0.0699799994017952</v>
      </c>
      <c r="F698" s="16" t="n">
        <v>0.572627034395531</v>
      </c>
      <c r="G698" s="16" t="n">
        <v>0.0566548597318863</v>
      </c>
      <c r="H698" s="16" t="n">
        <v>-0.11597558521132</v>
      </c>
      <c r="I698" s="17" t="n">
        <v>158.823483305569</v>
      </c>
      <c r="J698" s="16" t="n">
        <v>0.907818400930901</v>
      </c>
      <c r="K698" s="16" t="n">
        <v>0.929086649534708</v>
      </c>
      <c r="L698" s="16" t="n">
        <v>-0.0129995400280517</v>
      </c>
      <c r="M698" s="16" t="n">
        <v>0.544035218253968</v>
      </c>
      <c r="N698" s="16" t="n">
        <v>0.923522117704235</v>
      </c>
      <c r="O698" s="18" t="n">
        <v>2.57544688966855E-005</v>
      </c>
      <c r="P698" s="34" t="b">
        <f aca="false">FALSE()</f>
        <v>0</v>
      </c>
      <c r="Q698" s="16"/>
    </row>
    <row r="699" customFormat="false" ht="22.35" hidden="false" customHeight="false" outlineLevel="0" collapsed="false">
      <c r="A699" s="6" t="s">
        <v>2477</v>
      </c>
      <c r="B699" s="7" t="s">
        <v>1469</v>
      </c>
      <c r="C699" s="17" t="n">
        <v>1116</v>
      </c>
      <c r="D699" s="16" t="n">
        <v>0.573054516565551</v>
      </c>
      <c r="E699" s="16" t="n">
        <v>0.0699352822737838</v>
      </c>
      <c r="F699" s="16" t="n">
        <v>0.572309266194042</v>
      </c>
      <c r="G699" s="16" t="n">
        <v>0.0566111808565571</v>
      </c>
      <c r="H699" s="16" t="n">
        <v>-0.112575387210573</v>
      </c>
      <c r="I699" s="17" t="n">
        <v>158.81416851383</v>
      </c>
      <c r="J699" s="16" t="n">
        <v>0.910509367858955</v>
      </c>
      <c r="K699" s="16" t="n">
        <v>0.931151768510267</v>
      </c>
      <c r="L699" s="16" t="n">
        <v>-0.0126195095504515</v>
      </c>
      <c r="M699" s="16" t="n">
        <v>0.544022817460317</v>
      </c>
      <c r="N699" s="16" t="n">
        <v>0.925977645408416</v>
      </c>
      <c r="O699" s="18" t="n">
        <v>2.57289270496598E-005</v>
      </c>
      <c r="P699" s="34" t="b">
        <f aca="false">FALSE()</f>
        <v>0</v>
      </c>
      <c r="Q699" s="16"/>
    </row>
    <row r="700" customFormat="false" ht="22.35" hidden="false" customHeight="false" outlineLevel="0" collapsed="false">
      <c r="A700" s="6" t="s">
        <v>2478</v>
      </c>
      <c r="B700" s="7" t="s">
        <v>1469</v>
      </c>
      <c r="C700" s="17" t="n">
        <v>1117</v>
      </c>
      <c r="D700" s="16" t="n">
        <v>0.572688456330083</v>
      </c>
      <c r="E700" s="16" t="n">
        <v>0.0698862662708926</v>
      </c>
      <c r="F700" s="16" t="n">
        <v>0.571965918842367</v>
      </c>
      <c r="G700" s="16" t="n">
        <v>0.0565626623781503</v>
      </c>
      <c r="H700" s="16" t="n">
        <v>-0.109222944733381</v>
      </c>
      <c r="I700" s="17" t="n">
        <v>158.803147785947</v>
      </c>
      <c r="J700" s="16" t="n">
        <v>0.913163556503506</v>
      </c>
      <c r="K700" s="16" t="n">
        <v>0.933489652293717</v>
      </c>
      <c r="L700" s="16" t="n">
        <v>-0.0122449614954541</v>
      </c>
      <c r="M700" s="16" t="n">
        <v>0.543985615079365</v>
      </c>
      <c r="N700" s="16" t="n">
        <v>0.92811139453224</v>
      </c>
      <c r="O700" s="18" t="n">
        <v>2.57018981566158E-005</v>
      </c>
      <c r="P700" s="34" t="b">
        <f aca="false">FALSE()</f>
        <v>0</v>
      </c>
      <c r="Q700" s="16"/>
    </row>
    <row r="701" customFormat="false" ht="22.35" hidden="false" customHeight="false" outlineLevel="0" collapsed="false">
      <c r="A701" s="6" t="s">
        <v>2479</v>
      </c>
      <c r="B701" s="7" t="s">
        <v>1469</v>
      </c>
      <c r="C701" s="17" t="n">
        <v>1118</v>
      </c>
      <c r="D701" s="16" t="n">
        <v>0.572289040921228</v>
      </c>
      <c r="E701" s="16" t="n">
        <v>0.0698318879575896</v>
      </c>
      <c r="F701" s="16" t="n">
        <v>0.571590177775395</v>
      </c>
      <c r="G701" s="16" t="n">
        <v>0.0565090087289786</v>
      </c>
      <c r="H701" s="16" t="n">
        <v>-0.105728520128723</v>
      </c>
      <c r="I701" s="17" t="n">
        <v>158.791121018665</v>
      </c>
      <c r="J701" s="16" t="n">
        <v>0.915931195415653</v>
      </c>
      <c r="K701" s="16" t="n">
        <v>0.935083508234923</v>
      </c>
      <c r="L701" s="16" t="n">
        <v>-0.0118545286397257</v>
      </c>
      <c r="M701" s="16" t="n">
        <v>0.543812003968254</v>
      </c>
      <c r="N701" s="16" t="n">
        <v>0.930164664880152</v>
      </c>
      <c r="O701" s="18" t="n">
        <v>2.56739829623876E-005</v>
      </c>
      <c r="P701" s="34" t="b">
        <f aca="false">FALSE()</f>
        <v>0</v>
      </c>
      <c r="Q701" s="16"/>
    </row>
    <row r="702" customFormat="false" ht="22.35" hidden="false" customHeight="false" outlineLevel="0" collapsed="false">
      <c r="A702" s="6" t="s">
        <v>2480</v>
      </c>
      <c r="B702" s="7" t="s">
        <v>1469</v>
      </c>
      <c r="C702" s="17" t="n">
        <v>1119</v>
      </c>
      <c r="D702" s="16" t="n">
        <v>0.571852524086058</v>
      </c>
      <c r="E702" s="16" t="n">
        <v>0.0697716702445592</v>
      </c>
      <c r="F702" s="16" t="n">
        <v>0.571178976945051</v>
      </c>
      <c r="G702" s="16" t="n">
        <v>0.0564494808390182</v>
      </c>
      <c r="H702" s="16" t="n">
        <v>-0.101988724617385</v>
      </c>
      <c r="I702" s="17" t="n">
        <v>158.77764305415</v>
      </c>
      <c r="J702" s="16" t="n">
        <v>0.918894310808341</v>
      </c>
      <c r="K702" s="16" t="n">
        <v>0.936956115443394</v>
      </c>
      <c r="L702" s="16" t="n">
        <v>-0.0114366485226301</v>
      </c>
      <c r="M702" s="16" t="n">
        <v>0.543675595238095</v>
      </c>
      <c r="N702" s="16" t="n">
        <v>0.93267034815467</v>
      </c>
      <c r="O702" s="18" t="n">
        <v>2.56463041389975E-005</v>
      </c>
      <c r="P702" s="34" t="b">
        <f aca="false">FALSE()</f>
        <v>0</v>
      </c>
      <c r="Q702" s="16"/>
    </row>
    <row r="703" customFormat="false" ht="22.35" hidden="false" customHeight="false" outlineLevel="0" collapsed="false">
      <c r="A703" s="6" t="s">
        <v>2481</v>
      </c>
      <c r="B703" s="7" t="s">
        <v>1469</v>
      </c>
      <c r="C703" s="17" t="n">
        <v>1120</v>
      </c>
      <c r="D703" s="16" t="n">
        <v>0.571368272142133</v>
      </c>
      <c r="E703" s="16" t="n">
        <v>0.0697034859320318</v>
      </c>
      <c r="F703" s="16" t="n">
        <v>0.570723262143221</v>
      </c>
      <c r="G703" s="16" t="n">
        <v>0.0563823527606177</v>
      </c>
      <c r="H703" s="16" t="n">
        <v>-0.0977655276616132</v>
      </c>
      <c r="I703" s="17" t="n">
        <v>158.762701105973</v>
      </c>
      <c r="J703" s="16" t="n">
        <v>0.922241799065207</v>
      </c>
      <c r="K703" s="16" t="n">
        <v>0.939446113431666</v>
      </c>
      <c r="L703" s="16" t="n">
        <v>-0.010964599661309</v>
      </c>
      <c r="M703" s="16" t="n">
        <v>0.543526785714286</v>
      </c>
      <c r="N703" s="16" t="n">
        <v>0.935617040922363</v>
      </c>
      <c r="O703" s="18" t="n">
        <v>2.56200878002119E-005</v>
      </c>
      <c r="P703" s="34" t="b">
        <f aca="false">FALSE()</f>
        <v>0</v>
      </c>
      <c r="Q703" s="16"/>
    </row>
    <row r="704" customFormat="false" ht="22.35" hidden="false" customHeight="false" outlineLevel="0" collapsed="false">
      <c r="A704" s="6" t="s">
        <v>2482</v>
      </c>
      <c r="B704" s="7" t="s">
        <v>1469</v>
      </c>
      <c r="C704" s="17" t="n">
        <v>1121</v>
      </c>
      <c r="D704" s="16" t="n">
        <v>0.570833032909782</v>
      </c>
      <c r="E704" s="16" t="n">
        <v>0.0696262978147583</v>
      </c>
      <c r="F704" s="16" t="n">
        <v>0.570220235424522</v>
      </c>
      <c r="G704" s="16" t="n">
        <v>0.0563066889752961</v>
      </c>
      <c r="H704" s="16" t="n">
        <v>-0.0929884715076449</v>
      </c>
      <c r="I704" s="17" t="n">
        <v>158.746165907198</v>
      </c>
      <c r="J704" s="16" t="n">
        <v>0.926029972044406</v>
      </c>
      <c r="K704" s="16" t="n">
        <v>0.942531174841331</v>
      </c>
      <c r="L704" s="16" t="n">
        <v>-0.010430449581796</v>
      </c>
      <c r="M704" s="16" t="n">
        <v>0.54343998015873</v>
      </c>
      <c r="N704" s="16" t="n">
        <v>0.938701737107962</v>
      </c>
      <c r="O704" s="18" t="n">
        <v>2.55944907380278E-005</v>
      </c>
      <c r="P704" s="34" t="b">
        <f aca="false">FALSE()</f>
        <v>0</v>
      </c>
      <c r="Q704" s="16"/>
    </row>
    <row r="705" customFormat="false" ht="22.35" hidden="false" customHeight="false" outlineLevel="0" collapsed="false">
      <c r="A705" s="6" t="s">
        <v>2483</v>
      </c>
      <c r="B705" s="7" t="s">
        <v>1469</v>
      </c>
      <c r="C705" s="17" t="n">
        <v>1122</v>
      </c>
      <c r="D705" s="16" t="n">
        <v>0.570236104028461</v>
      </c>
      <c r="E705" s="16" t="n">
        <v>0.069538093732124</v>
      </c>
      <c r="F705" s="16" t="n">
        <v>0.569658710497015</v>
      </c>
      <c r="G705" s="16" t="n">
        <v>0.0562198483936869</v>
      </c>
      <c r="H705" s="16" t="n">
        <v>-0.0877300209159707</v>
      </c>
      <c r="I705" s="17" t="n">
        <v>158.726758030752</v>
      </c>
      <c r="J705" s="16" t="n">
        <v>0.930201841793696</v>
      </c>
      <c r="K705" s="16" t="n">
        <v>0.945697609858853</v>
      </c>
      <c r="L705" s="16" t="n">
        <v>-0.00984239293587171</v>
      </c>
      <c r="M705" s="16" t="n">
        <v>0.543650793650794</v>
      </c>
      <c r="N705" s="16" t="n">
        <v>0.941333067213318</v>
      </c>
      <c r="O705" s="18" t="n">
        <v>2.55702475374333E-005</v>
      </c>
      <c r="P705" s="34" t="b">
        <f aca="false">FALSE()</f>
        <v>0</v>
      </c>
      <c r="Q705" s="16"/>
    </row>
    <row r="706" customFormat="false" ht="22.35" hidden="false" customHeight="false" outlineLevel="0" collapsed="false">
      <c r="A706" s="6" t="s">
        <v>2484</v>
      </c>
      <c r="B706" s="7" t="s">
        <v>1469</v>
      </c>
      <c r="C706" s="17" t="n">
        <v>1123</v>
      </c>
      <c r="D706" s="16" t="n">
        <v>0.569573979146934</v>
      </c>
      <c r="E706" s="16" t="n">
        <v>0.069438260695592</v>
      </c>
      <c r="F706" s="16" t="n">
        <v>0.569035022855805</v>
      </c>
      <c r="G706" s="16" t="n">
        <v>0.0561209738676271</v>
      </c>
      <c r="H706" s="16" t="n">
        <v>-0.0820105696325168</v>
      </c>
      <c r="I706" s="17" t="n">
        <v>158.704006990244</v>
      </c>
      <c r="J706" s="16" t="n">
        <v>0.934741647898196</v>
      </c>
      <c r="K706" s="16" t="n">
        <v>0.949382730978344</v>
      </c>
      <c r="L706" s="16" t="n">
        <v>-0.00920268221932111</v>
      </c>
      <c r="M706" s="16" t="n">
        <v>0.543725198412698</v>
      </c>
      <c r="N706" s="16" t="n">
        <v>0.945476228529115</v>
      </c>
      <c r="O706" s="18" t="n">
        <v>2.55475767333735E-005</v>
      </c>
      <c r="P706" s="34" t="b">
        <f aca="false">FALSE()</f>
        <v>0</v>
      </c>
      <c r="Q706" s="16"/>
    </row>
    <row r="707" customFormat="false" ht="22.35" hidden="false" customHeight="false" outlineLevel="0" collapsed="false">
      <c r="A707" s="6" t="s">
        <v>2485</v>
      </c>
      <c r="B707" s="7" t="s">
        <v>1469</v>
      </c>
      <c r="C707" s="17" t="n">
        <v>1124</v>
      </c>
      <c r="D707" s="16" t="n">
        <v>0.568836659121256</v>
      </c>
      <c r="E707" s="16" t="n">
        <v>0.0693245044311288</v>
      </c>
      <c r="F707" s="16" t="n">
        <v>0.568339831376394</v>
      </c>
      <c r="G707" s="16" t="n">
        <v>0.0560085108061492</v>
      </c>
      <c r="H707" s="16" t="n">
        <v>-0.0757272713234855</v>
      </c>
      <c r="I707" s="17" t="n">
        <v>158.678265537116</v>
      </c>
      <c r="J707" s="16" t="n">
        <v>0.939731469777459</v>
      </c>
      <c r="K707" s="16" t="n">
        <v>0.953051221792878</v>
      </c>
      <c r="L707" s="16" t="n">
        <v>-0.0084996533667284</v>
      </c>
      <c r="M707" s="16" t="n">
        <v>0.543539186507937</v>
      </c>
      <c r="N707" s="16" t="n">
        <v>0.949983505767423</v>
      </c>
      <c r="O707" s="18" t="n">
        <v>2.55258539100285E-005</v>
      </c>
      <c r="P707" s="34" t="b">
        <f aca="false">FALSE()</f>
        <v>0</v>
      </c>
      <c r="Q707" s="16"/>
    </row>
    <row r="708" customFormat="false" ht="22.35" hidden="false" customHeight="false" outlineLevel="0" collapsed="false">
      <c r="A708" s="6" t="s">
        <v>2486</v>
      </c>
      <c r="B708" s="7" t="s">
        <v>1469</v>
      </c>
      <c r="C708" s="17" t="n">
        <v>1125</v>
      </c>
      <c r="D708" s="16" t="n">
        <v>0.568016538184722</v>
      </c>
      <c r="E708" s="16" t="n">
        <v>0.0691967935273665</v>
      </c>
      <c r="F708" s="16" t="n">
        <v>0.567564635709502</v>
      </c>
      <c r="G708" s="16" t="n">
        <v>0.0558817004571071</v>
      </c>
      <c r="H708" s="16" t="n">
        <v>-0.0690101372773611</v>
      </c>
      <c r="I708" s="17" t="n">
        <v>158.648586254226</v>
      </c>
      <c r="J708" s="16" t="n">
        <v>0.945068454382091</v>
      </c>
      <c r="K708" s="16" t="n">
        <v>0.95706053823467</v>
      </c>
      <c r="L708" s="16" t="n">
        <v>-0.00774786696444017</v>
      </c>
      <c r="M708" s="16" t="n">
        <v>0.543229166666667</v>
      </c>
      <c r="N708" s="16" t="n">
        <v>0.954252390010548</v>
      </c>
      <c r="O708" s="18" t="n">
        <v>2.55054965233339E-005</v>
      </c>
      <c r="P708" s="34" t="b">
        <f aca="false">FALSE()</f>
        <v>0</v>
      </c>
      <c r="Q708" s="16"/>
    </row>
    <row r="709" customFormat="false" ht="22.35" hidden="false" customHeight="false" outlineLevel="0" collapsed="false">
      <c r="A709" s="6" t="s">
        <v>2487</v>
      </c>
      <c r="B709" s="7" t="s">
        <v>1469</v>
      </c>
      <c r="C709" s="17" t="n">
        <v>1126</v>
      </c>
      <c r="D709" s="16" t="n">
        <v>0.56710236417483</v>
      </c>
      <c r="E709" s="16" t="n">
        <v>0.0690529251775273</v>
      </c>
      <c r="F709" s="16" t="n">
        <v>0.566698911681334</v>
      </c>
      <c r="G709" s="16" t="n">
        <v>0.055739466642752</v>
      </c>
      <c r="H709" s="16" t="n">
        <v>-0.0617429740051084</v>
      </c>
      <c r="I709" s="17" t="n">
        <v>158.615817744859</v>
      </c>
      <c r="J709" s="16" t="n">
        <v>0.950845248922258</v>
      </c>
      <c r="K709" s="16" t="n">
        <v>0.961737212534089</v>
      </c>
      <c r="L709" s="16" t="n">
        <v>-0.00693409530449552</v>
      </c>
      <c r="M709" s="16" t="n">
        <v>0.543340773809524</v>
      </c>
      <c r="N709" s="16" t="n">
        <v>0.959248495815888</v>
      </c>
      <c r="O709" s="18" t="n">
        <v>2.54879990112716E-005</v>
      </c>
      <c r="P709" s="34" t="b">
        <f aca="false">FALSE()</f>
        <v>0</v>
      </c>
      <c r="Q709" s="16"/>
    </row>
    <row r="710" customFormat="false" ht="22.35" hidden="false" customHeight="false" outlineLevel="0" collapsed="false">
      <c r="A710" s="6" t="s">
        <v>2488</v>
      </c>
      <c r="B710" s="7" t="s">
        <v>1469</v>
      </c>
      <c r="C710" s="17" t="n">
        <v>1127</v>
      </c>
      <c r="D710" s="16" t="n">
        <v>0.566091064308613</v>
      </c>
      <c r="E710" s="16" t="n">
        <v>0.0688915196513194</v>
      </c>
      <c r="F710" s="16" t="n">
        <v>0.565740603826821</v>
      </c>
      <c r="G710" s="16" t="n">
        <v>0.0555816673389227</v>
      </c>
      <c r="H710" s="16" t="n">
        <v>-0.053761940350054</v>
      </c>
      <c r="I710" s="17" t="n">
        <v>158.581145992168</v>
      </c>
      <c r="J710" s="16" t="n">
        <v>0.957192500860892</v>
      </c>
      <c r="K710" s="16" t="n">
        <v>0.966508242961727</v>
      </c>
      <c r="L710" s="16" t="n">
        <v>-0.00603973730031114</v>
      </c>
      <c r="M710" s="16" t="n">
        <v>0.543005952380952</v>
      </c>
      <c r="N710" s="16" t="n">
        <v>0.963710387542785</v>
      </c>
      <c r="O710" s="18" t="n">
        <v>2.54733377537942E-005</v>
      </c>
      <c r="P710" s="34" t="b">
        <f aca="false">FALSE()</f>
        <v>0</v>
      </c>
      <c r="Q710" s="16"/>
    </row>
    <row r="711" customFormat="false" ht="22.35" hidden="false" customHeight="false" outlineLevel="0" collapsed="false">
      <c r="A711" s="6" t="s">
        <v>2489</v>
      </c>
      <c r="B711" s="7" t="s">
        <v>1469</v>
      </c>
      <c r="C711" s="17" t="n">
        <v>1128</v>
      </c>
      <c r="D711" s="16" t="n">
        <v>0.564971083429431</v>
      </c>
      <c r="E711" s="16" t="n">
        <v>0.0687107536412337</v>
      </c>
      <c r="F711" s="16" t="n">
        <v>0.564678455199312</v>
      </c>
      <c r="G711" s="16" t="n">
        <v>0.0554065723721117</v>
      </c>
      <c r="H711" s="16" t="n">
        <v>-0.0450110538990419</v>
      </c>
      <c r="I711" s="17" t="n">
        <v>158.544206128078</v>
      </c>
      <c r="J711" s="16" t="n">
        <v>0.964155140623331</v>
      </c>
      <c r="K711" s="16" t="n">
        <v>0.972119493096896</v>
      </c>
      <c r="L711" s="16" t="n">
        <v>-0.00505839232909321</v>
      </c>
      <c r="M711" s="16" t="n">
        <v>0.542584325396825</v>
      </c>
      <c r="N711" s="16" t="n">
        <v>0.969564366003021</v>
      </c>
      <c r="O711" s="18" t="n">
        <v>2.54612685250198E-005</v>
      </c>
      <c r="P711" s="34" t="b">
        <f aca="false">FALSE()</f>
        <v>0</v>
      </c>
      <c r="Q711" s="16"/>
    </row>
    <row r="712" customFormat="false" ht="22.35" hidden="false" customHeight="false" outlineLevel="0" collapsed="false">
      <c r="A712" s="6" t="s">
        <v>2490</v>
      </c>
      <c r="B712" s="7" t="s">
        <v>1469</v>
      </c>
      <c r="C712" s="17" t="n">
        <v>1129</v>
      </c>
      <c r="D712" s="16" t="n">
        <v>0.563736194900697</v>
      </c>
      <c r="E712" s="16" t="n">
        <v>0.0685096519618427</v>
      </c>
      <c r="F712" s="16" t="n">
        <v>0.563507160929626</v>
      </c>
      <c r="G712" s="16" t="n">
        <v>0.0552133317185566</v>
      </c>
      <c r="H712" s="16" t="n">
        <v>-0.0353348730367827</v>
      </c>
      <c r="I712" s="17" t="n">
        <v>158.504871826658</v>
      </c>
      <c r="J712" s="16" t="n">
        <v>0.971857175684722</v>
      </c>
      <c r="K712" s="16" t="n">
        <v>0.977510246992631</v>
      </c>
      <c r="L712" s="16" t="n">
        <v>-0.00397243666231192</v>
      </c>
      <c r="M712" s="16" t="n">
        <v>0.542385912698413</v>
      </c>
      <c r="N712" s="16" t="n">
        <v>0.976498912324013</v>
      </c>
      <c r="O712" s="18" t="n">
        <v>2.54530786410051E-005</v>
      </c>
      <c r="P712" s="34" t="b">
        <f aca="false">FALSE()</f>
        <v>0</v>
      </c>
      <c r="Q712" s="16"/>
    </row>
    <row r="713" customFormat="false" ht="22.35" hidden="false" customHeight="false" outlineLevel="0" collapsed="false">
      <c r="A713" s="6" t="s">
        <v>2491</v>
      </c>
      <c r="B713" s="7" t="s">
        <v>1469</v>
      </c>
      <c r="C713" s="17" t="n">
        <v>1130</v>
      </c>
      <c r="D713" s="16" t="n">
        <v>0.562380370162048</v>
      </c>
      <c r="E713" s="16" t="n">
        <v>0.0682879981136088</v>
      </c>
      <c r="F713" s="16" t="n">
        <v>0.562221017725646</v>
      </c>
      <c r="G713" s="16" t="n">
        <v>0.0550014332775308</v>
      </c>
      <c r="H713" s="16" t="n">
        <v>-0.0246660423252641</v>
      </c>
      <c r="I713" s="17" t="n">
        <v>158.462662930402</v>
      </c>
      <c r="J713" s="16" t="n">
        <v>0.980352375227487</v>
      </c>
      <c r="K713" s="16" t="n">
        <v>0.983908671630972</v>
      </c>
      <c r="L713" s="16" t="n">
        <v>-0.00277411799805237</v>
      </c>
      <c r="M713" s="16" t="n">
        <v>0.5421875</v>
      </c>
      <c r="N713" s="16" t="n">
        <v>0.984287992569936</v>
      </c>
      <c r="O713" s="18" t="n">
        <v>2.54488282888279E-005</v>
      </c>
      <c r="P713" s="34" t="b">
        <f aca="false">FALSE()</f>
        <v>0</v>
      </c>
      <c r="Q713" s="16"/>
    </row>
    <row r="714" customFormat="false" ht="22.35" hidden="false" customHeight="false" outlineLevel="0" collapsed="false">
      <c r="A714" s="6" t="s">
        <v>2492</v>
      </c>
      <c r="B714" s="7" t="s">
        <v>1469</v>
      </c>
      <c r="C714" s="17" t="n">
        <v>1131</v>
      </c>
      <c r="D714" s="16" t="n">
        <v>0.560902221788401</v>
      </c>
      <c r="E714" s="16" t="n">
        <v>0.0680463829037412</v>
      </c>
      <c r="F714" s="16" t="n">
        <v>0.560817660723374</v>
      </c>
      <c r="G714" s="16" t="n">
        <v>0.0547702997556836</v>
      </c>
      <c r="H714" s="16" t="n">
        <v>-0.0131366103592918</v>
      </c>
      <c r="I714" s="17" t="n">
        <v>158.416179701863</v>
      </c>
      <c r="J714" s="16" t="n">
        <v>0.989535332220899</v>
      </c>
      <c r="K714" s="16" t="n">
        <v>0.991941779378802</v>
      </c>
      <c r="L714" s="16" t="n">
        <v>-0.00147808168961008</v>
      </c>
      <c r="M714" s="16" t="n">
        <v>0.541914682539683</v>
      </c>
      <c r="N714" s="16" t="n">
        <v>0.99093725242468</v>
      </c>
      <c r="O714" s="18" t="n">
        <v>2.54489287853095E-005</v>
      </c>
      <c r="P714" s="34" t="b">
        <f aca="false">FALSE()</f>
        <v>0</v>
      </c>
      <c r="Q714" s="16"/>
    </row>
    <row r="715" customFormat="false" ht="22.35" hidden="false" customHeight="false" outlineLevel="0" collapsed="false">
      <c r="A715" s="6" t="s">
        <v>2493</v>
      </c>
      <c r="B715" s="7" t="s">
        <v>1469</v>
      </c>
      <c r="C715" s="17" t="n">
        <v>1132</v>
      </c>
      <c r="D715" s="16" t="n">
        <v>0.559298881691341</v>
      </c>
      <c r="E715" s="16" t="n">
        <v>0.0677854380807001</v>
      </c>
      <c r="F715" s="16" t="n">
        <v>0.559294398366595</v>
      </c>
      <c r="G715" s="16" t="n">
        <v>0.0545204113375983</v>
      </c>
      <c r="H715" s="18" t="n">
        <v>-0.000699226027242571</v>
      </c>
      <c r="I715" s="17" t="n">
        <v>158.365309395487</v>
      </c>
      <c r="J715" s="16" t="n">
        <v>0.999442978412866</v>
      </c>
      <c r="K715" s="16" t="n">
        <v>0.999442978412865</v>
      </c>
      <c r="L715" s="18" t="n">
        <v>-7.87119265709924E-005</v>
      </c>
      <c r="M715" s="16" t="n">
        <v>0.541517857142857</v>
      </c>
      <c r="N715" s="16" t="n">
        <v>0.999330429823936</v>
      </c>
      <c r="O715" s="18" t="n">
        <v>2.5455634283494E-005</v>
      </c>
      <c r="P715" s="34" t="b">
        <f aca="false">FALSE()</f>
        <v>0</v>
      </c>
      <c r="Q715" s="16"/>
    </row>
    <row r="716" customFormat="false" ht="22.35" hidden="false" customHeight="false" outlineLevel="0" collapsed="false">
      <c r="A716" s="6" t="s">
        <v>2494</v>
      </c>
      <c r="B716" s="7" t="s">
        <v>1469</v>
      </c>
      <c r="C716" s="17" t="n">
        <v>1133</v>
      </c>
      <c r="D716" s="16" t="n">
        <v>0.557583648436351</v>
      </c>
      <c r="E716" s="16" t="n">
        <v>0.0675083728830129</v>
      </c>
      <c r="F716" s="16" t="n">
        <v>0.557663614584551</v>
      </c>
      <c r="G716" s="16" t="n">
        <v>0.054254692307866</v>
      </c>
      <c r="H716" s="16" t="n">
        <v>0.0125239423621516</v>
      </c>
      <c r="I716" s="17" t="n">
        <v>158.31040999918</v>
      </c>
      <c r="J716" s="16" t="n">
        <v>0.990023369812386</v>
      </c>
      <c r="K716" s="16" t="n">
        <v>0.991941779378802</v>
      </c>
      <c r="L716" s="16" t="n">
        <v>0.00141055051235848</v>
      </c>
      <c r="M716" s="16" t="n">
        <v>0.541009424603175</v>
      </c>
      <c r="N716" s="16" t="n">
        <v>0.991315301499855</v>
      </c>
      <c r="O716" s="18" t="n">
        <v>2.5470240036704E-005</v>
      </c>
      <c r="P716" s="34" t="b">
        <f aca="false">FALSE()</f>
        <v>0</v>
      </c>
      <c r="Q716" s="16"/>
    </row>
    <row r="717" customFormat="false" ht="22.35" hidden="false" customHeight="false" outlineLevel="0" collapsed="false">
      <c r="A717" s="6" t="s">
        <v>2495</v>
      </c>
      <c r="B717" s="7" t="s">
        <v>1469</v>
      </c>
      <c r="C717" s="17" t="n">
        <v>1134</v>
      </c>
      <c r="D717" s="16" t="n">
        <v>0.555749742465386</v>
      </c>
      <c r="E717" s="16" t="n">
        <v>0.0672146829875311</v>
      </c>
      <c r="F717" s="16" t="n">
        <v>0.555919067020853</v>
      </c>
      <c r="G717" s="16" t="n">
        <v>0.0539725510361479</v>
      </c>
      <c r="H717" s="16" t="n">
        <v>0.0266372950306477</v>
      </c>
      <c r="I717" s="17" t="n">
        <v>158.251163125586</v>
      </c>
      <c r="J717" s="16" t="n">
        <v>0.97878258738662</v>
      </c>
      <c r="K717" s="16" t="n">
        <v>0.983046403110956</v>
      </c>
      <c r="L717" s="16" t="n">
        <v>0.00300179132856874</v>
      </c>
      <c r="M717" s="16" t="n">
        <v>0.540811011904762</v>
      </c>
      <c r="N717" s="16" t="n">
        <v>0.983233259795243</v>
      </c>
      <c r="O717" s="18" t="n">
        <v>2.54931046853286E-005</v>
      </c>
      <c r="P717" s="34" t="b">
        <f aca="false">FALSE()</f>
        <v>0</v>
      </c>
      <c r="Q717" s="16"/>
    </row>
    <row r="718" customFormat="false" ht="22.35" hidden="false" customHeight="false" outlineLevel="0" collapsed="false">
      <c r="A718" s="6" t="s">
        <v>2496</v>
      </c>
      <c r="B718" s="7" t="s">
        <v>1469</v>
      </c>
      <c r="C718" s="17" t="n">
        <v>1135</v>
      </c>
      <c r="D718" s="16" t="n">
        <v>0.553814344938595</v>
      </c>
      <c r="E718" s="16" t="n">
        <v>0.0669084422575191</v>
      </c>
      <c r="F718" s="16" t="n">
        <v>0.554076751010463</v>
      </c>
      <c r="G718" s="16" t="n">
        <v>0.053677871594305</v>
      </c>
      <c r="H718" s="16" t="n">
        <v>0.0414735953491686</v>
      </c>
      <c r="I718" s="17" t="n">
        <v>158.188273424352</v>
      </c>
      <c r="J718" s="16" t="n">
        <v>0.966970642864655</v>
      </c>
      <c r="K718" s="16" t="n">
        <v>0.97377533799765</v>
      </c>
      <c r="L718" s="16" t="n">
        <v>0.00467649227221988</v>
      </c>
      <c r="M718" s="16" t="n">
        <v>0.540575396825397</v>
      </c>
      <c r="N718" s="16" t="n">
        <v>0.972265556536582</v>
      </c>
      <c r="O718" s="18" t="n">
        <v>2.55254166520659E-005</v>
      </c>
      <c r="P718" s="34" t="b">
        <f aca="false">FALSE()</f>
        <v>0</v>
      </c>
      <c r="Q718" s="16"/>
    </row>
    <row r="719" customFormat="false" ht="22.35" hidden="false" customHeight="false" outlineLevel="0" collapsed="false">
      <c r="A719" s="6" t="s">
        <v>2497</v>
      </c>
      <c r="B719" s="7" t="s">
        <v>1469</v>
      </c>
      <c r="C719" s="17" t="n">
        <v>1136</v>
      </c>
      <c r="D719" s="16" t="n">
        <v>0.551780245570916</v>
      </c>
      <c r="E719" s="16" t="n">
        <v>0.0665891111533259</v>
      </c>
      <c r="F719" s="16" t="n">
        <v>0.552139792198291</v>
      </c>
      <c r="G719" s="16" t="n">
        <v>0.0533715315453718</v>
      </c>
      <c r="H719" s="16" t="n">
        <v>0.057105319234238</v>
      </c>
      <c r="I719" s="17" t="n">
        <v>158.123360518364</v>
      </c>
      <c r="J719" s="16" t="n">
        <v>0.954533396587157</v>
      </c>
      <c r="K719" s="16" t="n">
        <v>0.964762200642159</v>
      </c>
      <c r="L719" s="16" t="n">
        <v>0.00644305785389863</v>
      </c>
      <c r="M719" s="16" t="n">
        <v>0.54000496031746</v>
      </c>
      <c r="N719" s="16" t="n">
        <v>0.962147960394747</v>
      </c>
      <c r="O719" s="18" t="n">
        <v>2.55681058490934E-005</v>
      </c>
      <c r="P719" s="34" t="b">
        <f aca="false">FALSE()</f>
        <v>0</v>
      </c>
      <c r="Q719" s="16"/>
    </row>
    <row r="720" customFormat="false" ht="22.35" hidden="false" customHeight="false" outlineLevel="0" collapsed="false">
      <c r="A720" s="6" t="s">
        <v>2498</v>
      </c>
      <c r="B720" s="7" t="s">
        <v>1469</v>
      </c>
      <c r="C720" s="17" t="n">
        <v>1137</v>
      </c>
      <c r="D720" s="16" t="n">
        <v>0.549672158377884</v>
      </c>
      <c r="E720" s="16" t="n">
        <v>0.0662610556761425</v>
      </c>
      <c r="F720" s="16" t="n">
        <v>0.550131609562638</v>
      </c>
      <c r="G720" s="16" t="n">
        <v>0.0530581231839532</v>
      </c>
      <c r="H720" s="16" t="n">
        <v>0.0733418580043681</v>
      </c>
      <c r="I720" s="17" t="n">
        <v>158.057786193493</v>
      </c>
      <c r="J720" s="16" t="n">
        <v>0.941626815645454</v>
      </c>
      <c r="K720" s="16" t="n">
        <v>0.954740113591164</v>
      </c>
      <c r="L720" s="16" t="n">
        <v>0.00828013683194221</v>
      </c>
      <c r="M720" s="16" t="n">
        <v>0.539856150793651</v>
      </c>
      <c r="N720" s="16" t="n">
        <v>0.95114992613636</v>
      </c>
      <c r="O720" s="18" t="n">
        <v>2.56206876510172E-005</v>
      </c>
      <c r="P720" s="34" t="b">
        <f aca="false">FALSE()</f>
        <v>0</v>
      </c>
      <c r="Q720" s="16"/>
    </row>
    <row r="721" customFormat="false" ht="22.35" hidden="false" customHeight="false" outlineLevel="0" collapsed="false">
      <c r="A721" s="6" t="s">
        <v>2499</v>
      </c>
      <c r="B721" s="7" t="s">
        <v>1469</v>
      </c>
      <c r="C721" s="17" t="n">
        <v>1138</v>
      </c>
      <c r="D721" s="16" t="n">
        <v>0.547491836986943</v>
      </c>
      <c r="E721" s="16" t="n">
        <v>0.0659248280215725</v>
      </c>
      <c r="F721" s="16" t="n">
        <v>0.548053171513995</v>
      </c>
      <c r="G721" s="16" t="n">
        <v>0.0527387421347308</v>
      </c>
      <c r="H721" s="16" t="n">
        <v>0.0900720111888152</v>
      </c>
      <c r="I721" s="17" t="n">
        <v>157.99236842729</v>
      </c>
      <c r="J721" s="16" t="n">
        <v>0.928344076792067</v>
      </c>
      <c r="K721" s="16" t="n">
        <v>0.944271548697813</v>
      </c>
      <c r="L721" s="16" t="n">
        <v>0.0101752584219801</v>
      </c>
      <c r="M721" s="16" t="n">
        <v>0.539298115079365</v>
      </c>
      <c r="N721" s="16" t="n">
        <v>0.939610538566502</v>
      </c>
      <c r="O721" s="18" t="n">
        <v>2.56837115973086E-005</v>
      </c>
      <c r="P721" s="34" t="b">
        <f aca="false">FALSE()</f>
        <v>0</v>
      </c>
      <c r="Q721" s="16"/>
    </row>
    <row r="722" customFormat="false" ht="22.35" hidden="false" customHeight="false" outlineLevel="0" collapsed="false">
      <c r="A722" s="6" t="s">
        <v>2500</v>
      </c>
      <c r="B722" s="7" t="s">
        <v>1469</v>
      </c>
      <c r="C722" s="17" t="n">
        <v>1139</v>
      </c>
      <c r="D722" s="16" t="n">
        <v>0.545265040123033</v>
      </c>
      <c r="E722" s="16" t="n">
        <v>0.0655844316152713</v>
      </c>
      <c r="F722" s="16" t="n">
        <v>0.545929044543274</v>
      </c>
      <c r="G722" s="16" t="n">
        <v>0.0524175370231746</v>
      </c>
      <c r="H722" s="16" t="n">
        <v>0.107110634357665</v>
      </c>
      <c r="I722" s="17" t="n">
        <v>157.928326148821</v>
      </c>
      <c r="J722" s="16" t="n">
        <v>0.91483715664942</v>
      </c>
      <c r="K722" s="16" t="n">
        <v>0.934196407503714</v>
      </c>
      <c r="L722" s="16" t="n">
        <v>0.0121074576523369</v>
      </c>
      <c r="M722" s="16" t="n">
        <v>0.538864087301587</v>
      </c>
      <c r="N722" s="16" t="n">
        <v>0.928704658677632</v>
      </c>
      <c r="O722" s="18" t="n">
        <v>2.57572579230564E-005</v>
      </c>
      <c r="P722" s="34" t="b">
        <f aca="false">FALSE()</f>
        <v>0</v>
      </c>
      <c r="Q722" s="16"/>
    </row>
    <row r="723" customFormat="false" ht="22.35" hidden="false" customHeight="false" outlineLevel="0" collapsed="false">
      <c r="A723" s="6" t="s">
        <v>2501</v>
      </c>
      <c r="B723" s="7" t="s">
        <v>1469</v>
      </c>
      <c r="C723" s="17" t="n">
        <v>1140</v>
      </c>
      <c r="D723" s="16" t="n">
        <v>0.543003636401429</v>
      </c>
      <c r="E723" s="16" t="n">
        <v>0.0652433246415003</v>
      </c>
      <c r="F723" s="16" t="n">
        <v>0.543770615302683</v>
      </c>
      <c r="G723" s="16" t="n">
        <v>0.0520976122454949</v>
      </c>
      <c r="H723" s="16" t="n">
        <v>0.124380902973453</v>
      </c>
      <c r="I723" s="17" t="n">
        <v>157.866114200439</v>
      </c>
      <c r="J723" s="16" t="n">
        <v>0.901171928098959</v>
      </c>
      <c r="K723" s="16" t="n">
        <v>0.923423086817452</v>
      </c>
      <c r="L723" s="16" t="n">
        <v>0.0140679797793796</v>
      </c>
      <c r="M723" s="16" t="n">
        <v>0.538368055555556</v>
      </c>
      <c r="N723" s="16" t="n">
        <v>0.9184749229598</v>
      </c>
      <c r="O723" s="18" t="n">
        <v>2.58426752497827E-005</v>
      </c>
      <c r="P723" s="34" t="b">
        <f aca="false">FALSE()</f>
        <v>0</v>
      </c>
      <c r="Q723" s="16"/>
    </row>
    <row r="724" customFormat="false" ht="22.35" hidden="false" customHeight="false" outlineLevel="0" collapsed="false">
      <c r="A724" s="6" t="s">
        <v>2502</v>
      </c>
      <c r="B724" s="7" t="s">
        <v>1469</v>
      </c>
      <c r="C724" s="17" t="n">
        <v>1141</v>
      </c>
      <c r="D724" s="16" t="n">
        <v>0.540728310085555</v>
      </c>
      <c r="E724" s="16" t="n">
        <v>0.0649051560525099</v>
      </c>
      <c r="F724" s="16" t="n">
        <v>0.541596952841199</v>
      </c>
      <c r="G724" s="16" t="n">
        <v>0.0517819636964652</v>
      </c>
      <c r="H724" s="16" t="n">
        <v>0.141615566348459</v>
      </c>
      <c r="I724" s="17" t="n">
        <v>157.805864616577</v>
      </c>
      <c r="J724" s="16" t="n">
        <v>0.887564298646426</v>
      </c>
      <c r="K724" s="16" t="n">
        <v>0.915302373065395</v>
      </c>
      <c r="L724" s="16" t="n">
        <v>0.0160265109063422</v>
      </c>
      <c r="M724" s="16" t="n">
        <v>0.537859623015873</v>
      </c>
      <c r="N724" s="16" t="n">
        <v>0.910088769013316</v>
      </c>
      <c r="O724" s="18" t="n">
        <v>2.59410696035202E-005</v>
      </c>
      <c r="P724" s="34" t="b">
        <f aca="false">FALSE()</f>
        <v>0</v>
      </c>
      <c r="Q724" s="16"/>
    </row>
    <row r="725" customFormat="false" ht="22.35" hidden="false" customHeight="false" outlineLevel="0" collapsed="false">
      <c r="A725" s="6" t="s">
        <v>2503</v>
      </c>
      <c r="B725" s="7" t="s">
        <v>1469</v>
      </c>
      <c r="C725" s="17" t="n">
        <v>1142</v>
      </c>
      <c r="D725" s="16" t="n">
        <v>0.538465025391592</v>
      </c>
      <c r="E725" s="16" t="n">
        <v>0.0645747599517259</v>
      </c>
      <c r="F725" s="16" t="n">
        <v>0.539433022012441</v>
      </c>
      <c r="G725" s="16" t="n">
        <v>0.0514745777306556</v>
      </c>
      <c r="H725" s="16" t="n">
        <v>0.158635772042726</v>
      </c>
      <c r="I725" s="17" t="n">
        <v>157.747785852737</v>
      </c>
      <c r="J725" s="16" t="n">
        <v>0.874158749306054</v>
      </c>
      <c r="K725" s="16" t="n">
        <v>0.909440664231668</v>
      </c>
      <c r="L725" s="16" t="n">
        <v>0.0179626524395893</v>
      </c>
      <c r="M725" s="16" t="n">
        <v>0.537375992063492</v>
      </c>
      <c r="N725" s="16" t="n">
        <v>0.903406763434182</v>
      </c>
      <c r="O725" s="18" t="n">
        <v>2.60517215801574E-005</v>
      </c>
      <c r="P725" s="34" t="b">
        <f aca="false">FALSE()</f>
        <v>0</v>
      </c>
      <c r="Q725" s="16"/>
    </row>
    <row r="726" customFormat="false" ht="22.35" hidden="false" customHeight="false" outlineLevel="0" collapsed="false">
      <c r="A726" s="6" t="s">
        <v>2504</v>
      </c>
      <c r="B726" s="7" t="s">
        <v>1469</v>
      </c>
      <c r="C726" s="17" t="n">
        <v>1143</v>
      </c>
      <c r="D726" s="16" t="n">
        <v>0.536236074992039</v>
      </c>
      <c r="E726" s="16" t="n">
        <v>0.0642556779808888</v>
      </c>
      <c r="F726" s="16" t="n">
        <v>0.5372997899479</v>
      </c>
      <c r="G726" s="16" t="n">
        <v>0.0511783183100741</v>
      </c>
      <c r="H726" s="16" t="n">
        <v>0.175203726314251</v>
      </c>
      <c r="I726" s="17" t="n">
        <v>157.691982665901</v>
      </c>
      <c r="J726" s="16" t="n">
        <v>0.861144319169042</v>
      </c>
      <c r="K726" s="16" t="n">
        <v>0.903146051188153</v>
      </c>
      <c r="L726" s="16" t="n">
        <v>0.0198492883526213</v>
      </c>
      <c r="M726" s="16" t="n">
        <v>0.536917162698413</v>
      </c>
      <c r="N726" s="16" t="n">
        <v>0.893848785393343</v>
      </c>
      <c r="O726" s="18" t="n">
        <v>2.61724256365588E-005</v>
      </c>
      <c r="P726" s="34" t="b">
        <f aca="false">FALSE()</f>
        <v>0</v>
      </c>
      <c r="Q726" s="16"/>
    </row>
    <row r="727" customFormat="false" ht="22.35" hidden="false" customHeight="false" outlineLevel="0" collapsed="false">
      <c r="A727" s="6" t="s">
        <v>2505</v>
      </c>
      <c r="B727" s="7" t="s">
        <v>1469</v>
      </c>
      <c r="C727" s="17" t="n">
        <v>1144</v>
      </c>
      <c r="D727" s="16" t="n">
        <v>0.534058438226652</v>
      </c>
      <c r="E727" s="16" t="n">
        <v>0.0639493056394883</v>
      </c>
      <c r="F727" s="16" t="n">
        <v>0.535213936252483</v>
      </c>
      <c r="G727" s="16" t="n">
        <v>0.0508940161391819</v>
      </c>
      <c r="H727" s="16" t="n">
        <v>0.191249840365216</v>
      </c>
      <c r="I727" s="17" t="n">
        <v>157.6381375719</v>
      </c>
      <c r="J727" s="16" t="n">
        <v>0.848575963361285</v>
      </c>
      <c r="K727" s="16" t="n">
        <v>0.895535773023811</v>
      </c>
      <c r="L727" s="16" t="n">
        <v>0.0216783956403534</v>
      </c>
      <c r="M727" s="16" t="n">
        <v>0.535925099206349</v>
      </c>
      <c r="N727" s="16" t="n">
        <v>0.888370297009223</v>
      </c>
      <c r="O727" s="18" t="n">
        <v>2.63008684224291E-005</v>
      </c>
      <c r="P727" s="34" t="b">
        <f aca="false">FALSE()</f>
        <v>0</v>
      </c>
      <c r="Q727" s="16"/>
    </row>
    <row r="728" customFormat="false" ht="22.35" hidden="false" customHeight="false" outlineLevel="0" collapsed="false">
      <c r="A728" s="6" t="s">
        <v>2506</v>
      </c>
      <c r="B728" s="7" t="s">
        <v>1469</v>
      </c>
      <c r="C728" s="17" t="n">
        <v>1145</v>
      </c>
      <c r="D728" s="16" t="n">
        <v>0.531955710217195</v>
      </c>
      <c r="E728" s="16" t="n">
        <v>0.0636585640538887</v>
      </c>
      <c r="F728" s="16" t="n">
        <v>0.5331981944844</v>
      </c>
      <c r="G728" s="16" t="n">
        <v>0.0506242196422863</v>
      </c>
      <c r="H728" s="16" t="n">
        <v>0.206603779353235</v>
      </c>
      <c r="I728" s="17" t="n">
        <v>157.586607355341</v>
      </c>
      <c r="J728" s="16" t="n">
        <v>0.83658600978851</v>
      </c>
      <c r="K728" s="16" t="n">
        <v>0.889407227441965</v>
      </c>
      <c r="L728" s="16" t="n">
        <v>0.0234303857917347</v>
      </c>
      <c r="M728" s="16" t="n">
        <v>0.535577876984127</v>
      </c>
      <c r="N728" s="16" t="n">
        <v>0.881645436774024</v>
      </c>
      <c r="O728" s="18" t="n">
        <v>2.64356459248204E-005</v>
      </c>
      <c r="P728" s="34" t="b">
        <f aca="false">FALSE()</f>
        <v>0</v>
      </c>
      <c r="Q728" s="16"/>
    </row>
    <row r="729" customFormat="false" ht="22.35" hidden="false" customHeight="false" outlineLevel="0" collapsed="false">
      <c r="A729" s="6" t="s">
        <v>2507</v>
      </c>
      <c r="B729" s="7" t="s">
        <v>1469</v>
      </c>
      <c r="C729" s="17" t="n">
        <v>1146</v>
      </c>
      <c r="D729" s="16" t="n">
        <v>0.529935060113722</v>
      </c>
      <c r="E729" s="16" t="n">
        <v>0.0633833477408157</v>
      </c>
      <c r="F729" s="16" t="n">
        <v>0.53126014035102</v>
      </c>
      <c r="G729" s="16" t="n">
        <v>0.0503691491653666</v>
      </c>
      <c r="H729" s="16" t="n">
        <v>0.221312393173293</v>
      </c>
      <c r="I729" s="17" t="n">
        <v>157.537864643483</v>
      </c>
      <c r="J729" s="16" t="n">
        <v>0.825135798189142</v>
      </c>
      <c r="K729" s="16" t="n">
        <v>0.886209514100657</v>
      </c>
      <c r="L729" s="16" t="n">
        <v>0.0251102294738118</v>
      </c>
      <c r="M729" s="16" t="n">
        <v>0.53530505952381</v>
      </c>
      <c r="N729" s="16" t="n">
        <v>0.877560013499003</v>
      </c>
      <c r="O729" s="18" t="n">
        <v>2.65752468342395E-005</v>
      </c>
      <c r="P729" s="34" t="b">
        <f aca="false">FALSE()</f>
        <v>0</v>
      </c>
      <c r="Q729" s="16"/>
    </row>
    <row r="730" customFormat="false" ht="22.35" hidden="false" customHeight="false" outlineLevel="0" collapsed="false">
      <c r="A730" s="6" t="s">
        <v>2508</v>
      </c>
      <c r="B730" s="7" t="s">
        <v>1469</v>
      </c>
      <c r="C730" s="17" t="n">
        <v>1147</v>
      </c>
      <c r="D730" s="16" t="n">
        <v>0.528019317297939</v>
      </c>
      <c r="E730" s="16" t="n">
        <v>0.0631260941950218</v>
      </c>
      <c r="F730" s="16" t="n">
        <v>0.529421808422568</v>
      </c>
      <c r="G730" s="16" t="n">
        <v>0.0501310448222527</v>
      </c>
      <c r="H730" s="16" t="n">
        <v>0.235213454485864</v>
      </c>
      <c r="I730" s="17" t="n">
        <v>157.492385409977</v>
      </c>
      <c r="J730" s="16" t="n">
        <v>0.814348621643885</v>
      </c>
      <c r="K730" s="16" t="n">
        <v>0.877348592892555</v>
      </c>
      <c r="L730" s="16" t="n">
        <v>0.0266991530153428</v>
      </c>
      <c r="M730" s="16" t="n">
        <v>0.534647817460318</v>
      </c>
      <c r="N730" s="16" t="n">
        <v>0.869346550616491</v>
      </c>
      <c r="O730" s="18" t="n">
        <v>2.67179604410197E-005</v>
      </c>
      <c r="P730" s="34" t="b">
        <f aca="false">FALSE()</f>
        <v>0</v>
      </c>
      <c r="Q730" s="16"/>
    </row>
    <row r="731" customFormat="false" ht="22.35" hidden="false" customHeight="false" outlineLevel="0" collapsed="false">
      <c r="A731" s="6" t="s">
        <v>2509</v>
      </c>
      <c r="B731" s="7" t="s">
        <v>1469</v>
      </c>
      <c r="C731" s="17" t="n">
        <v>1148</v>
      </c>
      <c r="D731" s="16" t="n">
        <v>0.526212010303839</v>
      </c>
      <c r="E731" s="16" t="n">
        <v>0.0628864581464952</v>
      </c>
      <c r="F731" s="16" t="n">
        <v>0.527686408329714</v>
      </c>
      <c r="G731" s="16" t="n">
        <v>0.0499098304226494</v>
      </c>
      <c r="H731" s="16" t="n">
        <v>0.248232272857614</v>
      </c>
      <c r="I731" s="17" t="n">
        <v>157.450508586095</v>
      </c>
      <c r="J731" s="16" t="n">
        <v>0.804278156234996</v>
      </c>
      <c r="K731" s="16" t="n">
        <v>0.869659809373433</v>
      </c>
      <c r="L731" s="16" t="n">
        <v>0.0281883126264303</v>
      </c>
      <c r="M731" s="16" t="n">
        <v>0.533916170634921</v>
      </c>
      <c r="N731" s="16" t="n">
        <v>0.858813312352708</v>
      </c>
      <c r="O731" s="18" t="n">
        <v>2.68633138687772E-005</v>
      </c>
      <c r="P731" s="34" t="b">
        <f aca="false">FALSE()</f>
        <v>0</v>
      </c>
      <c r="Q731" s="16"/>
    </row>
    <row r="732" customFormat="false" ht="22.35" hidden="false" customHeight="false" outlineLevel="0" collapsed="false">
      <c r="A732" s="6" t="s">
        <v>2510</v>
      </c>
      <c r="B732" s="7" t="s">
        <v>1469</v>
      </c>
      <c r="C732" s="17" t="n">
        <v>1149</v>
      </c>
      <c r="D732" s="16" t="n">
        <v>0.524532676479589</v>
      </c>
      <c r="E732" s="16" t="n">
        <v>0.0626668684325985</v>
      </c>
      <c r="F732" s="16" t="n">
        <v>0.526072509402828</v>
      </c>
      <c r="G732" s="16" t="n">
        <v>0.0497072062019678</v>
      </c>
      <c r="H732" s="16" t="n">
        <v>0.26017379351069</v>
      </c>
      <c r="I732" s="17" t="n">
        <v>157.411995358822</v>
      </c>
      <c r="J732" s="16" t="n">
        <v>0.795069724268906</v>
      </c>
      <c r="K732" s="16" t="n">
        <v>0.862173858300486</v>
      </c>
      <c r="L732" s="16" t="n">
        <v>0.0295553414556171</v>
      </c>
      <c r="M732" s="16" t="n">
        <v>0.533246527777778</v>
      </c>
      <c r="N732" s="16" t="n">
        <v>0.850301537280402</v>
      </c>
      <c r="O732" s="18" t="n">
        <v>2.7007142329532E-005</v>
      </c>
      <c r="P732" s="34" t="b">
        <f aca="false">FALSE()</f>
        <v>0</v>
      </c>
      <c r="Q732" s="16"/>
    </row>
    <row r="733" customFormat="false" ht="22.35" hidden="false" customHeight="false" outlineLevel="0" collapsed="false">
      <c r="A733" s="6" t="s">
        <v>2511</v>
      </c>
      <c r="B733" s="7" t="s">
        <v>1469</v>
      </c>
      <c r="C733" s="17" t="n">
        <v>1150</v>
      </c>
      <c r="D733" s="16" t="n">
        <v>0.522975625421447</v>
      </c>
      <c r="E733" s="16" t="n">
        <v>0.0624666870425712</v>
      </c>
      <c r="F733" s="16" t="n">
        <v>0.524575359383513</v>
      </c>
      <c r="G733" s="16" t="n">
        <v>0.049522801458234</v>
      </c>
      <c r="H733" s="16" t="n">
        <v>0.271176454738965</v>
      </c>
      <c r="I733" s="17" t="n">
        <v>157.377095339303</v>
      </c>
      <c r="J733" s="16" t="n">
        <v>0.786610683756548</v>
      </c>
      <c r="K733" s="16" t="n">
        <v>0.855038760559881</v>
      </c>
      <c r="L733" s="16" t="n">
        <v>0.0308156261654797</v>
      </c>
      <c r="M733" s="16" t="n">
        <v>0.533035714285714</v>
      </c>
      <c r="N733" s="16" t="n">
        <v>0.842539818989009</v>
      </c>
      <c r="O733" s="18" t="n">
        <v>2.71487166641156E-005</v>
      </c>
      <c r="P733" s="34" t="b">
        <f aca="false">FALSE()</f>
        <v>0</v>
      </c>
      <c r="Q733" s="16"/>
    </row>
    <row r="734" customFormat="false" ht="22.35" hidden="false" customHeight="false" outlineLevel="0" collapsed="false">
      <c r="A734" s="6" t="s">
        <v>2512</v>
      </c>
      <c r="B734" s="7" t="s">
        <v>1469</v>
      </c>
      <c r="C734" s="17" t="n">
        <v>1151</v>
      </c>
      <c r="D734" s="16" t="n">
        <v>0.5215568151031</v>
      </c>
      <c r="E734" s="16" t="n">
        <v>0.0622878421664524</v>
      </c>
      <c r="F734" s="16" t="n">
        <v>0.52320960960959</v>
      </c>
      <c r="G734" s="16" t="n">
        <v>0.0493576970667536</v>
      </c>
      <c r="H734" s="16" t="n">
        <v>0.28098998417541</v>
      </c>
      <c r="I734" s="17" t="n">
        <v>157.345259109617</v>
      </c>
      <c r="J734" s="16" t="n">
        <v>0.779087235224629</v>
      </c>
      <c r="K734" s="16" t="n">
        <v>0.849057779984824</v>
      </c>
      <c r="L734" s="16" t="n">
        <v>0.0319406464290636</v>
      </c>
      <c r="M734" s="16" t="n">
        <v>0.532477678571429</v>
      </c>
      <c r="N734" s="16" t="n">
        <v>0.83501925131377</v>
      </c>
      <c r="O734" s="18" t="n">
        <v>2.72831254572135E-005</v>
      </c>
      <c r="P734" s="34" t="b">
        <f aca="false">FALSE()</f>
        <v>0</v>
      </c>
      <c r="Q734" s="16"/>
    </row>
    <row r="735" customFormat="false" ht="22.35" hidden="false" customHeight="false" outlineLevel="0" collapsed="false">
      <c r="A735" s="6" t="s">
        <v>2513</v>
      </c>
      <c r="B735" s="7" t="s">
        <v>1469</v>
      </c>
      <c r="C735" s="17" t="n">
        <v>1152</v>
      </c>
      <c r="D735" s="16" t="n">
        <v>0.520274179658039</v>
      </c>
      <c r="E735" s="16" t="n">
        <v>0.0621299901212018</v>
      </c>
      <c r="F735" s="16" t="n">
        <v>0.521973315183192</v>
      </c>
      <c r="G735" s="16" t="n">
        <v>0.0492112729657381</v>
      </c>
      <c r="H735" s="16" t="n">
        <v>0.289616104768208</v>
      </c>
      <c r="I735" s="17" t="n">
        <v>157.316065020977</v>
      </c>
      <c r="J735" s="16" t="n">
        <v>0.772491296514673</v>
      </c>
      <c r="K735" s="16" t="n">
        <v>0.84364181066734</v>
      </c>
      <c r="L735" s="16" t="n">
        <v>0.0329305064676261</v>
      </c>
      <c r="M735" s="16" t="n">
        <v>0.532477678571429</v>
      </c>
      <c r="N735" s="16" t="n">
        <v>0.828645475732627</v>
      </c>
      <c r="O735" s="18" t="n">
        <v>2.74068922746513E-005</v>
      </c>
      <c r="P735" s="34" t="b">
        <f aca="false">FALSE()</f>
        <v>0</v>
      </c>
      <c r="Q735" s="16"/>
    </row>
    <row r="736" customFormat="false" ht="22.35" hidden="false" customHeight="false" outlineLevel="0" collapsed="false">
      <c r="A736" s="6" t="s">
        <v>2514</v>
      </c>
      <c r="B736" s="7" t="s">
        <v>1469</v>
      </c>
      <c r="C736" s="17" t="n">
        <v>1153</v>
      </c>
      <c r="D736" s="16" t="n">
        <v>0.51912953288789</v>
      </c>
      <c r="E736" s="16" t="n">
        <v>0.0619936549852934</v>
      </c>
      <c r="F736" s="16" t="n">
        <v>0.52086807208164</v>
      </c>
      <c r="G736" s="16" t="n">
        <v>0.0490842355471995</v>
      </c>
      <c r="H736" s="16" t="n">
        <v>0.296996777425279</v>
      </c>
      <c r="I736" s="17" t="n">
        <v>157.289958147959</v>
      </c>
      <c r="J736" s="16" t="n">
        <v>0.766860816322546</v>
      </c>
      <c r="K736" s="16" t="n">
        <v>0.838375233861582</v>
      </c>
      <c r="L736" s="16" t="n">
        <v>0.0337782678217211</v>
      </c>
      <c r="M736" s="16" t="n">
        <v>0.532056051587302</v>
      </c>
      <c r="N736" s="16" t="n">
        <v>0.824157396609307</v>
      </c>
      <c r="O736" s="18" t="n">
        <v>2.75165705811856E-005</v>
      </c>
      <c r="P736" s="34" t="b">
        <f aca="false">FALSE()</f>
        <v>0</v>
      </c>
      <c r="Q736" s="16"/>
    </row>
    <row r="737" customFormat="false" ht="22.35" hidden="false" customHeight="false" outlineLevel="0" collapsed="false">
      <c r="A737" s="6" t="s">
        <v>2515</v>
      </c>
      <c r="B737" s="7" t="s">
        <v>1469</v>
      </c>
      <c r="C737" s="17" t="n">
        <v>1154</v>
      </c>
      <c r="D737" s="16" t="n">
        <v>0.518117447157577</v>
      </c>
      <c r="E737" s="16" t="n">
        <v>0.0618774074113275</v>
      </c>
      <c r="F737" s="16" t="n">
        <v>0.519888953180086</v>
      </c>
      <c r="G737" s="16" t="n">
        <v>0.0489754140937599</v>
      </c>
      <c r="H737" s="16" t="n">
        <v>0.303208489844616</v>
      </c>
      <c r="I737" s="17" t="n">
        <v>157.266927843707</v>
      </c>
      <c r="J737" s="16" t="n">
        <v>0.762131702351269</v>
      </c>
      <c r="K737" s="16" t="n">
        <v>0.834524159566693</v>
      </c>
      <c r="L737" s="16" t="n">
        <v>0.0344924499323804</v>
      </c>
      <c r="M737" s="16" t="n">
        <v>0.531894841269841</v>
      </c>
      <c r="N737" s="16" t="n">
        <v>0.819874885371683</v>
      </c>
      <c r="O737" s="18" t="n">
        <v>2.76107414036331E-005</v>
      </c>
      <c r="P737" s="34" t="b">
        <f aca="false">FALSE()</f>
        <v>0</v>
      </c>
      <c r="Q737" s="16"/>
    </row>
    <row r="738" customFormat="false" ht="22.35" hidden="false" customHeight="false" outlineLevel="0" collapsed="false">
      <c r="A738" s="6" t="s">
        <v>2516</v>
      </c>
      <c r="B738" s="7" t="s">
        <v>1469</v>
      </c>
      <c r="C738" s="17" t="n">
        <v>1155</v>
      </c>
      <c r="D738" s="16" t="n">
        <v>0.51722914897192</v>
      </c>
      <c r="E738" s="16" t="n">
        <v>0.0617801341573911</v>
      </c>
      <c r="F738" s="16" t="n">
        <v>0.519028337099233</v>
      </c>
      <c r="G738" s="16" t="n">
        <v>0.0488840308476669</v>
      </c>
      <c r="H738" s="16" t="n">
        <v>0.308441350201076</v>
      </c>
      <c r="I738" s="17" t="n">
        <v>157.247151887423</v>
      </c>
      <c r="J738" s="16" t="n">
        <v>0.758154751922146</v>
      </c>
      <c r="K738" s="16" t="n">
        <v>0.831705582996803</v>
      </c>
      <c r="L738" s="16" t="n">
        <v>0.0350944681236278</v>
      </c>
      <c r="M738" s="16" t="n">
        <v>0.531795634920635</v>
      </c>
      <c r="N738" s="16" t="n">
        <v>0.818085032819666</v>
      </c>
      <c r="O738" s="18" t="n">
        <v>2.76894141314706E-005</v>
      </c>
      <c r="P738" s="34" t="b">
        <f aca="false">FALSE()</f>
        <v>0</v>
      </c>
      <c r="Q738" s="16"/>
    </row>
    <row r="739" customFormat="false" ht="22.35" hidden="false" customHeight="false" outlineLevel="0" collapsed="false">
      <c r="A739" s="6" t="s">
        <v>2517</v>
      </c>
      <c r="B739" s="7" t="s">
        <v>1469</v>
      </c>
      <c r="C739" s="17" t="n">
        <v>1156</v>
      </c>
      <c r="D739" s="16" t="n">
        <v>0.516453446766583</v>
      </c>
      <c r="E739" s="16" t="n">
        <v>0.0616999992515342</v>
      </c>
      <c r="F739" s="16" t="n">
        <v>0.518276377626759</v>
      </c>
      <c r="G739" s="16" t="n">
        <v>0.0488089645193132</v>
      </c>
      <c r="H739" s="16" t="n">
        <v>0.312925737540602</v>
      </c>
      <c r="I739" s="17" t="n">
        <v>157.231115886761</v>
      </c>
      <c r="J739" s="16" t="n">
        <v>0.754751765649342</v>
      </c>
      <c r="K739" s="16" t="n">
        <v>0.829946960107252</v>
      </c>
      <c r="L739" s="16" t="n">
        <v>0.0356102483573797</v>
      </c>
      <c r="M739" s="16" t="n">
        <v>0.531671626984127</v>
      </c>
      <c r="N739" s="16" t="n">
        <v>0.81626913216855</v>
      </c>
      <c r="O739" s="18" t="n">
        <v>2.77543961305156E-005</v>
      </c>
      <c r="P739" s="34" t="b">
        <f aca="false">FALSE()</f>
        <v>0</v>
      </c>
      <c r="Q739" s="16"/>
    </row>
    <row r="740" customFormat="false" ht="22.35" hidden="false" customHeight="false" outlineLevel="0" collapsed="false">
      <c r="A740" s="6" t="s">
        <v>2518</v>
      </c>
      <c r="B740" s="7" t="s">
        <v>1469</v>
      </c>
      <c r="C740" s="17" t="n">
        <v>1157</v>
      </c>
      <c r="D740" s="16" t="n">
        <v>0.51578512257581</v>
      </c>
      <c r="E740" s="16" t="n">
        <v>0.0616346847861199</v>
      </c>
      <c r="F740" s="16" t="n">
        <v>0.517628451296519</v>
      </c>
      <c r="G740" s="16" t="n">
        <v>0.0487488208930144</v>
      </c>
      <c r="H740" s="16" t="n">
        <v>0.31676860850143</v>
      </c>
      <c r="I740" s="17" t="n">
        <v>157.219449052494</v>
      </c>
      <c r="J740" s="16" t="n">
        <v>0.751839407146133</v>
      </c>
      <c r="K740" s="16" t="n">
        <v>0.829413528605869</v>
      </c>
      <c r="L740" s="16" t="n">
        <v>0.036051645452714</v>
      </c>
      <c r="M740" s="16" t="n">
        <v>0.531572420634921</v>
      </c>
      <c r="N740" s="16" t="n">
        <v>0.81626913216855</v>
      </c>
      <c r="O740" s="18" t="n">
        <v>2.78064061629077E-005</v>
      </c>
      <c r="P740" s="34" t="b">
        <f aca="false">FALSE()</f>
        <v>0</v>
      </c>
      <c r="Q740" s="16"/>
    </row>
    <row r="741" customFormat="false" ht="22.35" hidden="false" customHeight="false" outlineLevel="0" collapsed="false">
      <c r="A741" s="6" t="s">
        <v>2519</v>
      </c>
      <c r="B741" s="7" t="s">
        <v>1469</v>
      </c>
      <c r="C741" s="17" t="n">
        <v>1158</v>
      </c>
      <c r="D741" s="16" t="n">
        <v>0.515211466281949</v>
      </c>
      <c r="E741" s="16" t="n">
        <v>0.0615820741133756</v>
      </c>
      <c r="F741" s="16" t="n">
        <v>0.517072619394768</v>
      </c>
      <c r="G741" s="16" t="n">
        <v>0.0487017241870507</v>
      </c>
      <c r="H741" s="16" t="n">
        <v>0.320108849172359</v>
      </c>
      <c r="I741" s="17" t="n">
        <v>157.211893063753</v>
      </c>
      <c r="J741" s="16" t="n">
        <v>0.749310859105898</v>
      </c>
      <c r="K741" s="16" t="n">
        <v>0.829413528605869</v>
      </c>
      <c r="L741" s="16" t="n">
        <v>0.0364344762660405</v>
      </c>
      <c r="M741" s="16" t="n">
        <v>0.531336805555556</v>
      </c>
      <c r="N741" s="16" t="n">
        <v>0.81626913216855</v>
      </c>
      <c r="O741" s="18" t="n">
        <v>2.78472295691874E-005</v>
      </c>
      <c r="P741" s="34" t="b">
        <f aca="false">FALSE()</f>
        <v>0</v>
      </c>
      <c r="Q741" s="16"/>
    </row>
    <row r="742" customFormat="false" ht="22.35" hidden="false" customHeight="false" outlineLevel="0" collapsed="false">
      <c r="A742" s="6" t="s">
        <v>2520</v>
      </c>
      <c r="B742" s="7" t="s">
        <v>1469</v>
      </c>
      <c r="C742" s="17" t="n">
        <v>1159</v>
      </c>
      <c r="D742" s="16" t="n">
        <v>0.514722701104513</v>
      </c>
      <c r="E742" s="16" t="n">
        <v>0.061541096867716</v>
      </c>
      <c r="F742" s="16" t="n">
        <v>0.516599564288369</v>
      </c>
      <c r="G742" s="16" t="n">
        <v>0.0486664004778785</v>
      </c>
      <c r="H742" s="16" t="n">
        <v>0.323027968138811</v>
      </c>
      <c r="I742" s="17" t="n">
        <v>157.207872376118</v>
      </c>
      <c r="J742" s="16" t="n">
        <v>0.747103316144576</v>
      </c>
      <c r="K742" s="16" t="n">
        <v>0.829413528605869</v>
      </c>
      <c r="L742" s="16" t="n">
        <v>0.0367681646809184</v>
      </c>
      <c r="M742" s="16" t="n">
        <v>0.53110119047619</v>
      </c>
      <c r="N742" s="16" t="n">
        <v>0.81626913216855</v>
      </c>
      <c r="O742" s="18" t="n">
        <v>2.78762593819967E-005</v>
      </c>
      <c r="P742" s="34" t="b">
        <f aca="false">FALSE()</f>
        <v>0</v>
      </c>
      <c r="Q742" s="16"/>
    </row>
    <row r="743" customFormat="false" ht="22.35" hidden="false" customHeight="false" outlineLevel="0" collapsed="false">
      <c r="A743" s="6" t="s">
        <v>2521</v>
      </c>
      <c r="B743" s="7" t="s">
        <v>1469</v>
      </c>
      <c r="C743" s="17" t="n">
        <v>1160</v>
      </c>
      <c r="D743" s="16" t="n">
        <v>0.514308458043442</v>
      </c>
      <c r="E743" s="16" t="n">
        <v>0.0615097231626948</v>
      </c>
      <c r="F743" s="16" t="n">
        <v>0.51619970611186</v>
      </c>
      <c r="G743" s="16" t="n">
        <v>0.0486411296858099</v>
      </c>
      <c r="H743" s="16" t="n">
        <v>0.325670123443252</v>
      </c>
      <c r="I743" s="17" t="n">
        <v>157.207237212402</v>
      </c>
      <c r="J743" s="16" t="n">
        <v>0.745107018647153</v>
      </c>
      <c r="K743" s="16" t="n">
        <v>0.829413528605869</v>
      </c>
      <c r="L743" s="16" t="n">
        <v>0.0370691328785727</v>
      </c>
      <c r="M743" s="16" t="n">
        <v>0.530902777777778</v>
      </c>
      <c r="N743" s="16" t="n">
        <v>0.81626913216855</v>
      </c>
      <c r="O743" s="18" t="n">
        <v>2.78958602205416E-005</v>
      </c>
      <c r="P743" s="34" t="b">
        <f aca="false">FALSE()</f>
        <v>0</v>
      </c>
      <c r="Q743" s="16"/>
    </row>
    <row r="744" customFormat="false" ht="22.35" hidden="false" customHeight="false" outlineLevel="0" collapsed="false">
      <c r="A744" s="6" t="s">
        <v>2522</v>
      </c>
      <c r="B744" s="7" t="s">
        <v>1469</v>
      </c>
      <c r="C744" s="17" t="n">
        <v>1161</v>
      </c>
      <c r="D744" s="16" t="n">
        <v>0.513963854676234</v>
      </c>
      <c r="E744" s="16" t="n">
        <v>0.0614872544559212</v>
      </c>
      <c r="F744" s="16" t="n">
        <v>0.515867622579082</v>
      </c>
      <c r="G744" s="16" t="n">
        <v>0.0486246151524244</v>
      </c>
      <c r="H744" s="16" t="n">
        <v>0.327944888077425</v>
      </c>
      <c r="I744" s="17" t="n">
        <v>157.208966277858</v>
      </c>
      <c r="J744" s="16" t="n">
        <v>0.743389682095665</v>
      </c>
      <c r="K744" s="16" t="n">
        <v>0.829413528605869</v>
      </c>
      <c r="L744" s="16" t="n">
        <v>0.0373274286007323</v>
      </c>
      <c r="M744" s="16" t="n">
        <v>0.53093998015873</v>
      </c>
      <c r="N744" s="16" t="n">
        <v>0.81626913216855</v>
      </c>
      <c r="O744" s="18" t="n">
        <v>2.79079142468557E-005</v>
      </c>
      <c r="P744" s="34" t="b">
        <f aca="false">FALSE()</f>
        <v>0</v>
      </c>
      <c r="Q744" s="16"/>
    </row>
    <row r="745" customFormat="false" ht="22.35" hidden="false" customHeight="false" outlineLevel="0" collapsed="false">
      <c r="A745" s="6" t="s">
        <v>2523</v>
      </c>
      <c r="B745" s="7" t="s">
        <v>1469</v>
      </c>
      <c r="C745" s="17" t="n">
        <v>1162</v>
      </c>
      <c r="D745" s="16" t="n">
        <v>0.51367668228585</v>
      </c>
      <c r="E745" s="16" t="n">
        <v>0.0614723317343328</v>
      </c>
      <c r="F745" s="16" t="n">
        <v>0.515592214338578</v>
      </c>
      <c r="G745" s="16" t="n">
        <v>0.0486156983220968</v>
      </c>
      <c r="H745" s="16" t="n">
        <v>0.33004934739227</v>
      </c>
      <c r="I745" s="17" t="n">
        <v>157.212946026517</v>
      </c>
      <c r="J745" s="16" t="n">
        <v>0.741802057766974</v>
      </c>
      <c r="K745" s="16" t="n">
        <v>0.829413528605869</v>
      </c>
      <c r="L745" s="16" t="n">
        <v>0.0375655095422159</v>
      </c>
      <c r="M745" s="16" t="n">
        <v>0.530840773809524</v>
      </c>
      <c r="N745" s="16" t="n">
        <v>0.81626913216855</v>
      </c>
      <c r="O745" s="18" t="n">
        <v>2.79146059139621E-005</v>
      </c>
      <c r="P745" s="34" t="b">
        <f aca="false">FALSE()</f>
        <v>0</v>
      </c>
      <c r="Q745" s="16"/>
    </row>
    <row r="746" customFormat="false" ht="22.35" hidden="false" customHeight="false" outlineLevel="0" collapsed="false">
      <c r="A746" s="6" t="s">
        <v>2524</v>
      </c>
      <c r="B746" s="7" t="s">
        <v>1469</v>
      </c>
      <c r="C746" s="17" t="n">
        <v>1163</v>
      </c>
      <c r="D746" s="16" t="n">
        <v>0.51344153899874</v>
      </c>
      <c r="E746" s="16" t="n">
        <v>0.0614655073566175</v>
      </c>
      <c r="F746" s="16" t="n">
        <v>0.515367838971987</v>
      </c>
      <c r="G746" s="16" t="n">
        <v>0.048614510279832</v>
      </c>
      <c r="H746" s="16" t="n">
        <v>0.331938377333402</v>
      </c>
      <c r="I746" s="17" t="n">
        <v>157.218755038789</v>
      </c>
      <c r="J746" s="16" t="n">
        <v>0.740377892990254</v>
      </c>
      <c r="K746" s="16" t="n">
        <v>0.829413528605869</v>
      </c>
      <c r="L746" s="16" t="n">
        <v>0.0377783817266958</v>
      </c>
      <c r="M746" s="16" t="n">
        <v>0.530716765873016</v>
      </c>
      <c r="N746" s="16" t="n">
        <v>0.81626913216855</v>
      </c>
      <c r="O746" s="18" t="n">
        <v>2.79168092001679E-005</v>
      </c>
      <c r="P746" s="34" t="b">
        <f aca="false">FALSE()</f>
        <v>0</v>
      </c>
      <c r="Q746" s="16"/>
    </row>
    <row r="747" customFormat="false" ht="22.35" hidden="false" customHeight="false" outlineLevel="0" collapsed="false">
      <c r="A747" s="6" t="s">
        <v>2525</v>
      </c>
      <c r="B747" s="7" t="s">
        <v>1469</v>
      </c>
      <c r="C747" s="17" t="n">
        <v>1164</v>
      </c>
      <c r="D747" s="16" t="n">
        <v>0.513249036935591</v>
      </c>
      <c r="E747" s="16" t="n">
        <v>0.0614656246718144</v>
      </c>
      <c r="F747" s="16" t="n">
        <v>0.515185028171746</v>
      </c>
      <c r="G747" s="16" t="n">
        <v>0.048620042621109</v>
      </c>
      <c r="H747" s="16" t="n">
        <v>0.333603637554891</v>
      </c>
      <c r="I747" s="17" t="n">
        <v>157.22626313792</v>
      </c>
      <c r="J747" s="16" t="n">
        <v>0.739123168666254</v>
      </c>
      <c r="K747" s="16" t="n">
        <v>0.829413528605869</v>
      </c>
      <c r="L747" s="16" t="n">
        <v>0.0379651371565694</v>
      </c>
      <c r="M747" s="16" t="n">
        <v>0.530667162698413</v>
      </c>
      <c r="N747" s="16" t="n">
        <v>0.81626913216855</v>
      </c>
      <c r="O747" s="18" t="n">
        <v>2.79177639346335E-005</v>
      </c>
      <c r="P747" s="34" t="b">
        <f aca="false">FALSE()</f>
        <v>0</v>
      </c>
      <c r="Q747" s="16"/>
    </row>
    <row r="748" customFormat="false" ht="22.35" hidden="false" customHeight="false" outlineLevel="0" collapsed="false">
      <c r="A748" s="6" t="s">
        <v>2526</v>
      </c>
      <c r="B748" s="7" t="s">
        <v>1469</v>
      </c>
      <c r="C748" s="17" t="n">
        <v>1165</v>
      </c>
      <c r="D748" s="16" t="n">
        <v>0.513095910406059</v>
      </c>
      <c r="E748" s="16" t="n">
        <v>0.0614731610146787</v>
      </c>
      <c r="F748" s="16" t="n">
        <v>0.515040334508514</v>
      </c>
      <c r="G748" s="16" t="n">
        <v>0.0486324897164681</v>
      </c>
      <c r="H748" s="16" t="n">
        <v>0.335010783841798</v>
      </c>
      <c r="I748" s="17" t="n">
        <v>157.23521545111</v>
      </c>
      <c r="J748" s="16" t="n">
        <v>0.738063464118966</v>
      </c>
      <c r="K748" s="16" t="n">
        <v>0.829413528605869</v>
      </c>
      <c r="L748" s="16" t="n">
        <v>0.0381219588233768</v>
      </c>
      <c r="M748" s="16" t="n">
        <v>0.530753968253968</v>
      </c>
      <c r="N748" s="16" t="n">
        <v>0.81626913216855</v>
      </c>
      <c r="O748" s="18" t="n">
        <v>2.79172424538698E-005</v>
      </c>
      <c r="P748" s="34" t="b">
        <f aca="false">FALSE()</f>
        <v>0</v>
      </c>
      <c r="Q748" s="16"/>
    </row>
    <row r="749" customFormat="false" ht="22.35" hidden="false" customHeight="false" outlineLevel="0" collapsed="false">
      <c r="A749" s="6" t="s">
        <v>2527</v>
      </c>
      <c r="B749" s="7" t="s">
        <v>1469</v>
      </c>
      <c r="C749" s="17" t="n">
        <v>1166</v>
      </c>
      <c r="D749" s="16" t="n">
        <v>0.512975540364183</v>
      </c>
      <c r="E749" s="16" t="n">
        <v>0.0614877272360647</v>
      </c>
      <c r="F749" s="16" t="n">
        <v>0.514926130836831</v>
      </c>
      <c r="G749" s="16" t="n">
        <v>0.0486508962018476</v>
      </c>
      <c r="H749" s="16" t="n">
        <v>0.335988376543182</v>
      </c>
      <c r="I749" s="17" t="n">
        <v>157.244715177393</v>
      </c>
      <c r="J749" s="16" t="n">
        <v>0.737327537173928</v>
      </c>
      <c r="K749" s="16" t="n">
        <v>0.829413528605869</v>
      </c>
      <c r="L749" s="16" t="n">
        <v>0.0382296744724778</v>
      </c>
      <c r="M749" s="16" t="n">
        <v>0.530642361111111</v>
      </c>
      <c r="N749" s="16" t="n">
        <v>0.81626913216855</v>
      </c>
      <c r="O749" s="18" t="n">
        <v>2.7916389270986E-005</v>
      </c>
      <c r="P749" s="34" t="b">
        <f aca="false">FALSE()</f>
        <v>0</v>
      </c>
      <c r="Q749" s="16"/>
    </row>
    <row r="750" customFormat="false" ht="22.35" hidden="false" customHeight="false" outlineLevel="0" collapsed="false">
      <c r="A750" s="6" t="s">
        <v>2528</v>
      </c>
      <c r="B750" s="7" t="s">
        <v>1469</v>
      </c>
      <c r="C750" s="17" t="n">
        <v>1167</v>
      </c>
      <c r="D750" s="16" t="n">
        <v>0.512886009565818</v>
      </c>
      <c r="E750" s="16" t="n">
        <v>0.0615092296817275</v>
      </c>
      <c r="F750" s="16" t="n">
        <v>0.514840048319816</v>
      </c>
      <c r="G750" s="16" t="n">
        <v>0.0486751378342543</v>
      </c>
      <c r="H750" s="16" t="n">
        <v>0.336459195149956</v>
      </c>
      <c r="I750" s="17" t="n">
        <v>157.254689754281</v>
      </c>
      <c r="J750" s="16" t="n">
        <v>0.73697317848117</v>
      </c>
      <c r="K750" s="16" t="n">
        <v>0.829413528605869</v>
      </c>
      <c r="L750" s="16" t="n">
        <v>0.0382795375551992</v>
      </c>
      <c r="M750" s="16" t="n">
        <v>0.530815972222222</v>
      </c>
      <c r="N750" s="16" t="n">
        <v>0.81626913216855</v>
      </c>
      <c r="O750" s="18" t="n">
        <v>2.79139620620184E-005</v>
      </c>
      <c r="P750" s="34" t="b">
        <f aca="false">FALSE()</f>
        <v>0</v>
      </c>
      <c r="Q750" s="16"/>
    </row>
    <row r="751" customFormat="false" ht="22.35" hidden="false" customHeight="false" outlineLevel="0" collapsed="false">
      <c r="A751" s="6" t="s">
        <v>2529</v>
      </c>
      <c r="B751" s="7" t="s">
        <v>1469</v>
      </c>
      <c r="C751" s="17" t="n">
        <v>1168</v>
      </c>
      <c r="D751" s="16" t="n">
        <v>0.512821499629363</v>
      </c>
      <c r="E751" s="16" t="n">
        <v>0.0615374494675602</v>
      </c>
      <c r="F751" s="16" t="n">
        <v>0.514776316659943</v>
      </c>
      <c r="G751" s="16" t="n">
        <v>0.0487047912659186</v>
      </c>
      <c r="H751" s="16" t="n">
        <v>0.336433297028699</v>
      </c>
      <c r="I751" s="17" t="n">
        <v>157.26479048842</v>
      </c>
      <c r="J751" s="16" t="n">
        <v>0.736992638730999</v>
      </c>
      <c r="K751" s="16" t="n">
        <v>0.829413528605869</v>
      </c>
      <c r="L751" s="16" t="n">
        <v>0.038272837955657</v>
      </c>
      <c r="M751" s="16" t="n">
        <v>0.530803571428572</v>
      </c>
      <c r="N751" s="16" t="n">
        <v>0.81626913216855</v>
      </c>
      <c r="O751" s="18" t="n">
        <v>2.79085183216986E-005</v>
      </c>
      <c r="P751" s="34" t="b">
        <f aca="false">FALSE()</f>
        <v>0</v>
      </c>
      <c r="Q751" s="16"/>
    </row>
    <row r="752" customFormat="false" ht="22.35" hidden="false" customHeight="false" outlineLevel="0" collapsed="false">
      <c r="A752" s="6" t="s">
        <v>2530</v>
      </c>
      <c r="B752" s="7" t="s">
        <v>1469</v>
      </c>
      <c r="C752" s="17" t="n">
        <v>1169</v>
      </c>
      <c r="D752" s="16" t="n">
        <v>0.512779313204809</v>
      </c>
      <c r="E752" s="16" t="n">
        <v>0.0615725600176527</v>
      </c>
      <c r="F752" s="16" t="n">
        <v>0.514732633629872</v>
      </c>
      <c r="G752" s="16" t="n">
        <v>0.0487400271751903</v>
      </c>
      <c r="H752" s="16" t="n">
        <v>0.335978389335553</v>
      </c>
      <c r="I752" s="17" t="n">
        <v>157.275060026414</v>
      </c>
      <c r="J752" s="16" t="n">
        <v>0.737334967650819</v>
      </c>
      <c r="K752" s="16" t="n">
        <v>0.829413528605869</v>
      </c>
      <c r="L752" s="16" t="n">
        <v>0.0382172781841748</v>
      </c>
      <c r="M752" s="16" t="n">
        <v>0.530828373015873</v>
      </c>
      <c r="N752" s="16" t="n">
        <v>0.81626913216855</v>
      </c>
      <c r="O752" s="18" t="n">
        <v>2.7898322146876E-005</v>
      </c>
      <c r="P752" s="34" t="b">
        <f aca="false">FALSE()</f>
        <v>0</v>
      </c>
      <c r="Q752" s="16"/>
    </row>
    <row r="753" customFormat="false" ht="22.35" hidden="false" customHeight="false" outlineLevel="0" collapsed="false">
      <c r="A753" s="6" t="s">
        <v>2531</v>
      </c>
      <c r="B753" s="7" t="s">
        <v>1469</v>
      </c>
      <c r="C753" s="17" t="n">
        <v>1170</v>
      </c>
      <c r="D753" s="16" t="n">
        <v>0.512758148404711</v>
      </c>
      <c r="E753" s="16" t="n">
        <v>0.0616145007996521</v>
      </c>
      <c r="F753" s="16" t="n">
        <v>0.514707721061333</v>
      </c>
      <c r="G753" s="16" t="n">
        <v>0.048780645503818</v>
      </c>
      <c r="H753" s="16" t="n">
        <v>0.335099900957155</v>
      </c>
      <c r="I753" s="17" t="n">
        <v>157.285285018947</v>
      </c>
      <c r="J753" s="16" t="n">
        <v>0.737996227552238</v>
      </c>
      <c r="K753" s="16" t="n">
        <v>0.829413528605869</v>
      </c>
      <c r="L753" s="16" t="n">
        <v>0.0381135695054277</v>
      </c>
      <c r="M753" s="16" t="n">
        <v>0.530877976190476</v>
      </c>
      <c r="N753" s="16" t="n">
        <v>0.81626913216855</v>
      </c>
      <c r="O753" s="18" t="n">
        <v>2.78837010889752E-005</v>
      </c>
      <c r="P753" s="34" t="b">
        <f aca="false">FALSE()</f>
        <v>0</v>
      </c>
      <c r="Q753" s="16"/>
    </row>
    <row r="754" customFormat="false" ht="22.35" hidden="false" customHeight="false" outlineLevel="0" collapsed="false">
      <c r="A754" s="6" t="s">
        <v>2532</v>
      </c>
      <c r="B754" s="7" t="s">
        <v>1469</v>
      </c>
      <c r="C754" s="17" t="n">
        <v>1171</v>
      </c>
      <c r="D754" s="16" t="n">
        <v>0.512754552568216</v>
      </c>
      <c r="E754" s="16" t="n">
        <v>0.0616634230954302</v>
      </c>
      <c r="F754" s="16" t="n">
        <v>0.51469893402774</v>
      </c>
      <c r="G754" s="16" t="n">
        <v>0.0488269066342293</v>
      </c>
      <c r="H754" s="16" t="n">
        <v>0.333936808542823</v>
      </c>
      <c r="I754" s="17" t="n">
        <v>157.295655814551</v>
      </c>
      <c r="J754" s="16" t="n">
        <v>0.738872026295298</v>
      </c>
      <c r="K754" s="16" t="n">
        <v>0.829413528605869</v>
      </c>
      <c r="L754" s="16" t="n">
        <v>0.0379774613455032</v>
      </c>
      <c r="M754" s="16" t="n">
        <v>0.530815972222222</v>
      </c>
      <c r="N754" s="16" t="n">
        <v>0.81626913216855</v>
      </c>
      <c r="O754" s="18" t="n">
        <v>2.78642456329688E-005</v>
      </c>
      <c r="P754" s="34" t="b">
        <f aca="false">FALSE()</f>
        <v>0</v>
      </c>
      <c r="Q754" s="16"/>
    </row>
    <row r="755" customFormat="false" ht="22.35" hidden="false" customHeight="false" outlineLevel="0" collapsed="false">
      <c r="A755" s="6" t="s">
        <v>2533</v>
      </c>
      <c r="B755" s="7" t="s">
        <v>1469</v>
      </c>
      <c r="C755" s="17" t="n">
        <v>1172</v>
      </c>
      <c r="D755" s="16" t="n">
        <v>0.512764672726548</v>
      </c>
      <c r="E755" s="16" t="n">
        <v>0.0617192017908189</v>
      </c>
      <c r="F755" s="16" t="n">
        <v>0.5147035141596</v>
      </c>
      <c r="G755" s="16" t="n">
        <v>0.0488787585929556</v>
      </c>
      <c r="H755" s="16" t="n">
        <v>0.33267865590909</v>
      </c>
      <c r="I755" s="17" t="n">
        <v>157.306233478649</v>
      </c>
      <c r="J755" s="16" t="n">
        <v>0.739819791851544</v>
      </c>
      <c r="K755" s="16" t="n">
        <v>0.829413528605869</v>
      </c>
      <c r="L755" s="16" t="n">
        <v>0.0378304956379108</v>
      </c>
      <c r="M755" s="16" t="n">
        <v>0.530766369047619</v>
      </c>
      <c r="N755" s="16" t="n">
        <v>0.81626913216855</v>
      </c>
      <c r="O755" s="18" t="n">
        <v>2.78420755043213E-005</v>
      </c>
      <c r="P755" s="34" t="b">
        <f aca="false">FALSE()</f>
        <v>0</v>
      </c>
      <c r="Q755" s="16"/>
    </row>
    <row r="756" customFormat="false" ht="22.35" hidden="false" customHeight="false" outlineLevel="0" collapsed="false">
      <c r="A756" s="6" t="s">
        <v>2534</v>
      </c>
      <c r="B756" s="7" t="s">
        <v>1469</v>
      </c>
      <c r="C756" s="17" t="n">
        <v>1173</v>
      </c>
      <c r="D756" s="16" t="n">
        <v>0.512785306834804</v>
      </c>
      <c r="E756" s="16" t="n">
        <v>0.0617815801732808</v>
      </c>
      <c r="F756" s="16" t="n">
        <v>0.514718556298609</v>
      </c>
      <c r="G756" s="16" t="n">
        <v>0.0489360756878583</v>
      </c>
      <c r="H756" s="16" t="n">
        <v>0.331378333894575</v>
      </c>
      <c r="I756" s="17" t="n">
        <v>157.31712083979</v>
      </c>
      <c r="J756" s="16" t="n">
        <v>0.740799743266846</v>
      </c>
      <c r="K756" s="16" t="n">
        <v>0.829413528605869</v>
      </c>
      <c r="L756" s="16" t="n">
        <v>0.0376786529340461</v>
      </c>
      <c r="M756" s="16" t="n">
        <v>0.530890376984127</v>
      </c>
      <c r="N756" s="16" t="n">
        <v>0.81626913216855</v>
      </c>
      <c r="O756" s="18" t="n">
        <v>2.78177058260763E-005</v>
      </c>
      <c r="P756" s="34" t="b">
        <f aca="false">FALSE()</f>
        <v>0</v>
      </c>
      <c r="Q756" s="16"/>
    </row>
    <row r="757" customFormat="false" ht="22.35" hidden="false" customHeight="false" outlineLevel="0" collapsed="false">
      <c r="A757" s="6" t="s">
        <v>2535</v>
      </c>
      <c r="B757" s="7" t="s">
        <v>1469</v>
      </c>
      <c r="C757" s="17" t="n">
        <v>1174</v>
      </c>
      <c r="D757" s="16" t="n">
        <v>0.512815441709957</v>
      </c>
      <c r="E757" s="16" t="n">
        <v>0.0618506069966425</v>
      </c>
      <c r="F757" s="16" t="n">
        <v>0.514744294785283</v>
      </c>
      <c r="G757" s="16" t="n">
        <v>0.0489995487330125</v>
      </c>
      <c r="H757" s="16" t="n">
        <v>0.330249242513582</v>
      </c>
      <c r="I757" s="17" t="n">
        <v>157.329209875819</v>
      </c>
      <c r="J757" s="16" t="n">
        <v>0.741650988941884</v>
      </c>
      <c r="K757" s="16" t="n">
        <v>0.829413528605869</v>
      </c>
      <c r="L757" s="16" t="n">
        <v>0.0375458732633779</v>
      </c>
      <c r="M757" s="16" t="n">
        <v>0.531001984126984</v>
      </c>
      <c r="N757" s="16" t="n">
        <v>0.81626913216855</v>
      </c>
      <c r="O757" s="18" t="n">
        <v>2.77927390924566E-005</v>
      </c>
      <c r="P757" s="34" t="b">
        <f aca="false">FALSE()</f>
        <v>0</v>
      </c>
      <c r="Q757" s="16"/>
    </row>
    <row r="758" customFormat="false" ht="22.35" hidden="false" customHeight="false" outlineLevel="0" collapsed="false">
      <c r="A758" s="6" t="s">
        <v>2536</v>
      </c>
      <c r="B758" s="7" t="s">
        <v>1469</v>
      </c>
      <c r="C758" s="17" t="n">
        <v>1175</v>
      </c>
      <c r="D758" s="16" t="n">
        <v>0.512852054923244</v>
      </c>
      <c r="E758" s="16" t="n">
        <v>0.0619256365410226</v>
      </c>
      <c r="F758" s="16" t="n">
        <v>0.514778089088157</v>
      </c>
      <c r="G758" s="16" t="n">
        <v>0.0490686605500635</v>
      </c>
      <c r="H758" s="16" t="n">
        <v>0.329359912913272</v>
      </c>
      <c r="I758" s="17" t="n">
        <v>157.342485838804</v>
      </c>
      <c r="J758" s="16" t="n">
        <v>0.742321687750127</v>
      </c>
      <c r="K758" s="16" t="n">
        <v>0.829413528605869</v>
      </c>
      <c r="L758" s="16" t="n">
        <v>0.0374399504638578</v>
      </c>
      <c r="M758" s="16" t="n">
        <v>0.530927579365079</v>
      </c>
      <c r="N758" s="16" t="n">
        <v>0.81626913216855</v>
      </c>
      <c r="O758" s="18" t="n">
        <v>2.77668413047223E-005</v>
      </c>
      <c r="P758" s="34" t="b">
        <f aca="false">FALSE()</f>
        <v>0</v>
      </c>
      <c r="Q758" s="16"/>
    </row>
    <row r="759" customFormat="false" ht="22.35" hidden="false" customHeight="false" outlineLevel="0" collapsed="false">
      <c r="A759" s="6" t="s">
        <v>2537</v>
      </c>
      <c r="B759" s="7" t="s">
        <v>1469</v>
      </c>
      <c r="C759" s="17" t="n">
        <v>1176</v>
      </c>
      <c r="D759" s="16" t="n">
        <v>0.512896431081899</v>
      </c>
      <c r="E759" s="16" t="n">
        <v>0.0620067904989618</v>
      </c>
      <c r="F759" s="16" t="n">
        <v>0.51482068642492</v>
      </c>
      <c r="G759" s="16" t="n">
        <v>0.0491434236418869</v>
      </c>
      <c r="H759" s="16" t="n">
        <v>0.328617365659939</v>
      </c>
      <c r="I759" s="17" t="n">
        <v>157.35682625515</v>
      </c>
      <c r="J759" s="16" t="n">
        <v>0.742881831389122</v>
      </c>
      <c r="K759" s="16" t="n">
        <v>0.829413528605869</v>
      </c>
      <c r="L759" s="16" t="n">
        <v>0.0373503544750251</v>
      </c>
      <c r="M759" s="16" t="n">
        <v>0.530828373015873</v>
      </c>
      <c r="N759" s="16" t="n">
        <v>0.81626913216855</v>
      </c>
      <c r="O759" s="18" t="n">
        <v>2.77389458837859E-005</v>
      </c>
      <c r="P759" s="34" t="b">
        <f aca="false">FALSE()</f>
        <v>0</v>
      </c>
      <c r="Q759" s="16"/>
    </row>
    <row r="760" customFormat="false" ht="22.35" hidden="false" customHeight="false" outlineLevel="0" collapsed="false">
      <c r="A760" s="6" t="s">
        <v>2538</v>
      </c>
      <c r="B760" s="7" t="s">
        <v>1469</v>
      </c>
      <c r="C760" s="17" t="n">
        <v>1177</v>
      </c>
      <c r="D760" s="16" t="n">
        <v>0.512946595863388</v>
      </c>
      <c r="E760" s="16" t="n">
        <v>0.062093888746394</v>
      </c>
      <c r="F760" s="16" t="n">
        <v>0.514871079305792</v>
      </c>
      <c r="G760" s="16" t="n">
        <v>0.0492243061122186</v>
      </c>
      <c r="H760" s="16" t="n">
        <v>0.328186617890796</v>
      </c>
      <c r="I760" s="17" t="n">
        <v>157.373060304536</v>
      </c>
      <c r="J760" s="16" t="n">
        <v>0.743206808974297</v>
      </c>
      <c r="K760" s="16" t="n">
        <v>0.829413528605869</v>
      </c>
      <c r="L760" s="16" t="n">
        <v>0.0372955351978837</v>
      </c>
      <c r="M760" s="16" t="n">
        <v>0.53077876984127</v>
      </c>
      <c r="N760" s="16" t="n">
        <v>0.81626913216855</v>
      </c>
      <c r="O760" s="18" t="n">
        <v>2.77075522849782E-005</v>
      </c>
      <c r="P760" s="34" t="b">
        <f aca="false">FALSE()</f>
        <v>0</v>
      </c>
      <c r="Q760" s="16"/>
    </row>
    <row r="761" customFormat="false" ht="22.35" hidden="false" customHeight="false" outlineLevel="0" collapsed="false">
      <c r="A761" s="6" t="s">
        <v>2539</v>
      </c>
      <c r="B761" s="7" t="s">
        <v>1469</v>
      </c>
      <c r="C761" s="17" t="n">
        <v>1178</v>
      </c>
      <c r="D761" s="16" t="n">
        <v>0.513002863493816</v>
      </c>
      <c r="E761" s="16" t="n">
        <v>0.0621858831404678</v>
      </c>
      <c r="F761" s="16" t="n">
        <v>0.51492937776523</v>
      </c>
      <c r="G761" s="16" t="n">
        <v>0.0493107504672769</v>
      </c>
      <c r="H761" s="16" t="n">
        <v>0.328037022050192</v>
      </c>
      <c r="I761" s="17" t="n">
        <v>157.391551343536</v>
      </c>
      <c r="J761" s="16" t="n">
        <v>0.743319646803412</v>
      </c>
      <c r="K761" s="16" t="n">
        <v>0.829413528605869</v>
      </c>
      <c r="L761" s="16" t="n">
        <v>0.0372718666552009</v>
      </c>
      <c r="M761" s="16" t="n">
        <v>0.530679563492064</v>
      </c>
      <c r="N761" s="16" t="n">
        <v>0.81626913216855</v>
      </c>
      <c r="O761" s="18" t="n">
        <v>2.7668569920946E-005</v>
      </c>
      <c r="P761" s="34" t="b">
        <f aca="false">FALSE()</f>
        <v>0</v>
      </c>
      <c r="Q761" s="16"/>
    </row>
    <row r="762" customFormat="false" ht="22.35" hidden="false" customHeight="false" outlineLevel="0" collapsed="false">
      <c r="A762" s="6" t="s">
        <v>2540</v>
      </c>
      <c r="B762" s="7" t="s">
        <v>1469</v>
      </c>
      <c r="C762" s="17" t="n">
        <v>1179</v>
      </c>
      <c r="D762" s="16" t="n">
        <v>0.513064078240292</v>
      </c>
      <c r="E762" s="16" t="n">
        <v>0.0622828321075515</v>
      </c>
      <c r="F762" s="16" t="n">
        <v>0.514994281325557</v>
      </c>
      <c r="G762" s="16" t="n">
        <v>0.0494028413906927</v>
      </c>
      <c r="H762" s="16" t="n">
        <v>0.328142399924631</v>
      </c>
      <c r="I762" s="17" t="n">
        <v>157.412339543227</v>
      </c>
      <c r="J762" s="16" t="n">
        <v>0.743240067705664</v>
      </c>
      <c r="K762" s="16" t="n">
        <v>0.829413528605869</v>
      </c>
      <c r="L762" s="16" t="n">
        <v>0.0372763462377254</v>
      </c>
      <c r="M762" s="16" t="n">
        <v>0.53077876984127</v>
      </c>
      <c r="N762" s="16" t="n">
        <v>0.81626913216855</v>
      </c>
      <c r="O762" s="18" t="n">
        <v>2.76205355501398E-005</v>
      </c>
      <c r="P762" s="34" t="b">
        <f aca="false">FALSE()</f>
        <v>0</v>
      </c>
      <c r="Q762" s="16"/>
    </row>
    <row r="763" customFormat="false" ht="22.35" hidden="false" customHeight="false" outlineLevel="0" collapsed="false">
      <c r="A763" s="6" t="s">
        <v>2541</v>
      </c>
      <c r="B763" s="7" t="s">
        <v>1469</v>
      </c>
      <c r="C763" s="17" t="n">
        <v>1180</v>
      </c>
      <c r="D763" s="16" t="n">
        <v>0.51313104345222</v>
      </c>
      <c r="E763" s="16" t="n">
        <v>0.0623840160924046</v>
      </c>
      <c r="F763" s="16" t="n">
        <v>0.515066227198326</v>
      </c>
      <c r="G763" s="16" t="n">
        <v>0.0494999325702622</v>
      </c>
      <c r="H763" s="16" t="n">
        <v>0.328443212171451</v>
      </c>
      <c r="I763" s="17" t="n">
        <v>157.435308824091</v>
      </c>
      <c r="J763" s="16" t="n">
        <v>0.743013016585683</v>
      </c>
      <c r="K763" s="16" t="n">
        <v>0.829413528605869</v>
      </c>
      <c r="L763" s="16" t="n">
        <v>0.0373022374093036</v>
      </c>
      <c r="M763" s="16" t="n">
        <v>0.530803571428572</v>
      </c>
      <c r="N763" s="16" t="n">
        <v>0.81626913216855</v>
      </c>
      <c r="O763" s="18" t="n">
        <v>2.75634393600359E-005</v>
      </c>
      <c r="P763" s="34" t="b">
        <f aca="false">FALSE()</f>
        <v>0</v>
      </c>
      <c r="Q763" s="16"/>
    </row>
    <row r="764" customFormat="false" ht="22.35" hidden="false" customHeight="false" outlineLevel="0" collapsed="false">
      <c r="A764" s="6" t="s">
        <v>2542</v>
      </c>
      <c r="B764" s="7" t="s">
        <v>1469</v>
      </c>
      <c r="C764" s="17" t="n">
        <v>1181</v>
      </c>
      <c r="D764" s="16" t="n">
        <v>0.513201915391673</v>
      </c>
      <c r="E764" s="16" t="n">
        <v>0.062488274663231</v>
      </c>
      <c r="F764" s="16" t="n">
        <v>0.51514378752666</v>
      </c>
      <c r="G764" s="16" t="n">
        <v>0.0496013165142624</v>
      </c>
      <c r="H764" s="16" t="n">
        <v>0.329014837679903</v>
      </c>
      <c r="I764" s="17" t="n">
        <v>157.46073770108</v>
      </c>
      <c r="J764" s="16" t="n">
        <v>0.742581669783142</v>
      </c>
      <c r="K764" s="16" t="n">
        <v>0.829413528605869</v>
      </c>
      <c r="L764" s="16" t="n">
        <v>0.0373579837565405</v>
      </c>
      <c r="M764" s="16" t="n">
        <v>0.530815972222222</v>
      </c>
      <c r="N764" s="16" t="n">
        <v>0.81626913216855</v>
      </c>
      <c r="O764" s="18" t="n">
        <v>2.74964270355577E-005</v>
      </c>
      <c r="P764" s="34" t="b">
        <f aca="false">FALSE()</f>
        <v>0</v>
      </c>
      <c r="Q764" s="16"/>
    </row>
    <row r="765" customFormat="false" ht="22.35" hidden="false" customHeight="false" outlineLevel="0" collapsed="false">
      <c r="A765" s="6" t="s">
        <v>2543</v>
      </c>
      <c r="B765" s="7" t="s">
        <v>1469</v>
      </c>
      <c r="C765" s="17" t="n">
        <v>1182</v>
      </c>
      <c r="D765" s="16" t="n">
        <v>0.513276682371822</v>
      </c>
      <c r="E765" s="16" t="n">
        <v>0.0625946246651878</v>
      </c>
      <c r="F765" s="16" t="n">
        <v>0.515226056211844</v>
      </c>
      <c r="G765" s="16" t="n">
        <v>0.0497054641294906</v>
      </c>
      <c r="H765" s="16" t="n">
        <v>0.329710248801642</v>
      </c>
      <c r="I765" s="17" t="n">
        <v>157.487594420457</v>
      </c>
      <c r="J765" s="16" t="n">
        <v>0.742057035737552</v>
      </c>
      <c r="K765" s="16" t="n">
        <v>0.829413528605869</v>
      </c>
      <c r="L765" s="16" t="n">
        <v>0.0374272433048565</v>
      </c>
      <c r="M765" s="16" t="n">
        <v>0.530803571428572</v>
      </c>
      <c r="N765" s="16" t="n">
        <v>0.81626913216855</v>
      </c>
      <c r="O765" s="18" t="n">
        <v>2.74231923578192E-005</v>
      </c>
      <c r="P765" s="34" t="b">
        <f aca="false">FALSE()</f>
        <v>0</v>
      </c>
      <c r="Q765" s="16"/>
    </row>
    <row r="766" customFormat="false" ht="22.35" hidden="false" customHeight="false" outlineLevel="0" collapsed="false">
      <c r="A766" s="6" t="s">
        <v>2544</v>
      </c>
      <c r="B766" s="7" t="s">
        <v>1469</v>
      </c>
      <c r="C766" s="17" t="n">
        <v>1183</v>
      </c>
      <c r="D766" s="16" t="n">
        <v>0.513353946392817</v>
      </c>
      <c r="E766" s="16" t="n">
        <v>0.0627013762135235</v>
      </c>
      <c r="F766" s="16" t="n">
        <v>0.515312032402758</v>
      </c>
      <c r="G766" s="16" t="n">
        <v>0.0498107369086428</v>
      </c>
      <c r="H766" s="16" t="n">
        <v>0.330604904162888</v>
      </c>
      <c r="I766" s="17" t="n">
        <v>157.515468457868</v>
      </c>
      <c r="J766" s="16" t="n">
        <v>0.741382283336407</v>
      </c>
      <c r="K766" s="16" t="n">
        <v>0.829413528605869</v>
      </c>
      <c r="L766" s="16" t="n">
        <v>0.0375187153219795</v>
      </c>
      <c r="M766" s="16" t="n">
        <v>0.530543154761905</v>
      </c>
      <c r="N766" s="16" t="n">
        <v>0.81626913216855</v>
      </c>
      <c r="O766" s="18" t="n">
        <v>2.73451969886182E-005</v>
      </c>
      <c r="P766" s="34" t="b">
        <f aca="false">FALSE()</f>
        <v>0</v>
      </c>
      <c r="Q766" s="16"/>
    </row>
    <row r="767" customFormat="false" ht="22.35" hidden="false" customHeight="false" outlineLevel="0" collapsed="false">
      <c r="A767" s="6" t="s">
        <v>2545</v>
      </c>
      <c r="B767" s="7" t="s">
        <v>1469</v>
      </c>
      <c r="C767" s="17" t="n">
        <v>1184</v>
      </c>
      <c r="D767" s="16" t="n">
        <v>0.51343380531648</v>
      </c>
      <c r="E767" s="16" t="n">
        <v>0.0628077313677255</v>
      </c>
      <c r="F767" s="16" t="n">
        <v>0.51540220669853</v>
      </c>
      <c r="G767" s="16" t="n">
        <v>0.0499161550101625</v>
      </c>
      <c r="H767" s="16" t="n">
        <v>0.331768401029603</v>
      </c>
      <c r="I767" s="17" t="n">
        <v>157.543886080381</v>
      </c>
      <c r="J767" s="16" t="n">
        <v>0.740505091156607</v>
      </c>
      <c r="K767" s="16" t="n">
        <v>0.829413528605869</v>
      </c>
      <c r="L767" s="16" t="n">
        <v>0.037640447594293</v>
      </c>
      <c r="M767" s="16" t="n">
        <v>0.530233134920635</v>
      </c>
      <c r="N767" s="16" t="n">
        <v>0.81626913216855</v>
      </c>
      <c r="O767" s="18" t="n">
        <v>2.72656862230277E-005</v>
      </c>
      <c r="P767" s="34" t="b">
        <f aca="false">FALSE()</f>
        <v>0</v>
      </c>
      <c r="Q767" s="16"/>
    </row>
    <row r="768" customFormat="false" ht="22.35" hidden="false" customHeight="false" outlineLevel="0" collapsed="false">
      <c r="A768" s="6" t="s">
        <v>2546</v>
      </c>
      <c r="B768" s="7" t="s">
        <v>1469</v>
      </c>
      <c r="C768" s="17" t="n">
        <v>1185</v>
      </c>
      <c r="D768" s="16" t="n">
        <v>0.513516195193577</v>
      </c>
      <c r="E768" s="16" t="n">
        <v>0.0629130012305635</v>
      </c>
      <c r="F768" s="16" t="n">
        <v>0.515495291293225</v>
      </c>
      <c r="G768" s="16" t="n">
        <v>0.0500205233411242</v>
      </c>
      <c r="H768" s="16" t="n">
        <v>0.332997559678306</v>
      </c>
      <c r="I768" s="17" t="n">
        <v>157.571967712893</v>
      </c>
      <c r="J768" s="16" t="n">
        <v>0.739578769378083</v>
      </c>
      <c r="K768" s="16" t="n">
        <v>0.829413528605869</v>
      </c>
      <c r="L768" s="16" t="n">
        <v>0.037769688290595</v>
      </c>
      <c r="M768" s="16" t="n">
        <v>0.530133928571429</v>
      </c>
      <c r="N768" s="16" t="n">
        <v>0.81626913216855</v>
      </c>
      <c r="O768" s="18" t="n">
        <v>2.71873039829383E-005</v>
      </c>
      <c r="P768" s="34" t="b">
        <f aca="false">FALSE()</f>
        <v>0</v>
      </c>
      <c r="Q768" s="16"/>
    </row>
    <row r="769" customFormat="false" ht="22.35" hidden="false" customHeight="false" outlineLevel="0" collapsed="false">
      <c r="A769" s="6" t="s">
        <v>2547</v>
      </c>
      <c r="B769" s="7" t="s">
        <v>1469</v>
      </c>
      <c r="C769" s="17" t="n">
        <v>1186</v>
      </c>
      <c r="D769" s="16" t="n">
        <v>0.513603512823537</v>
      </c>
      <c r="E769" s="16" t="n">
        <v>0.063017366569545</v>
      </c>
      <c r="F769" s="16" t="n">
        <v>0.515593119623523</v>
      </c>
      <c r="G769" s="16" t="n">
        <v>0.0501237326625692</v>
      </c>
      <c r="H769" s="16" t="n">
        <v>0.334196706451353</v>
      </c>
      <c r="I769" s="17" t="n">
        <v>157.599373235051</v>
      </c>
      <c r="J769" s="16" t="n">
        <v>0.738675431938367</v>
      </c>
      <c r="K769" s="16" t="n">
        <v>0.829413528605869</v>
      </c>
      <c r="L769" s="16" t="n">
        <v>0.0378957076506087</v>
      </c>
      <c r="M769" s="16" t="n">
        <v>0.529885912698413</v>
      </c>
      <c r="N769" s="16" t="n">
        <v>0.81626913216855</v>
      </c>
      <c r="O769" s="18" t="n">
        <v>2.7110799408297E-005</v>
      </c>
      <c r="P769" s="34" t="b">
        <f aca="false">FALSE()</f>
        <v>0</v>
      </c>
      <c r="Q769" s="16"/>
    </row>
    <row r="770" customFormat="false" ht="22.35" hidden="false" customHeight="false" outlineLevel="0" collapsed="false">
      <c r="A770" s="6" t="s">
        <v>2548</v>
      </c>
      <c r="B770" s="7" t="s">
        <v>1469</v>
      </c>
      <c r="C770" s="17" t="n">
        <v>1187</v>
      </c>
      <c r="D770" s="16" t="n">
        <v>0.513695339412993</v>
      </c>
      <c r="E770" s="16" t="n">
        <v>0.0631202047388936</v>
      </c>
      <c r="F770" s="16" t="n">
        <v>0.515695389271943</v>
      </c>
      <c r="G770" s="16" t="n">
        <v>0.0502251643972135</v>
      </c>
      <c r="H770" s="16" t="n">
        <v>0.335388964010622</v>
      </c>
      <c r="I770" s="17" t="n">
        <v>157.62593965081</v>
      </c>
      <c r="J770" s="16" t="n">
        <v>0.73777764643011</v>
      </c>
      <c r="K770" s="16" t="n">
        <v>0.829413528605869</v>
      </c>
      <c r="L770" s="16" t="n">
        <v>0.0380211911867262</v>
      </c>
      <c r="M770" s="16" t="n">
        <v>0.529861111111111</v>
      </c>
      <c r="N770" s="16" t="n">
        <v>0.81626913216855</v>
      </c>
      <c r="O770" s="18" t="n">
        <v>2.70392460044779E-005</v>
      </c>
      <c r="P770" s="34" t="b">
        <f aca="false">FALSE()</f>
        <v>0</v>
      </c>
      <c r="Q770" s="16"/>
    </row>
    <row r="771" customFormat="false" ht="22.35" hidden="false" customHeight="false" outlineLevel="0" collapsed="false">
      <c r="A771" s="6" t="s">
        <v>2549</v>
      </c>
      <c r="B771" s="7" t="s">
        <v>1469</v>
      </c>
      <c r="C771" s="17" t="n">
        <v>1188</v>
      </c>
      <c r="D771" s="16" t="n">
        <v>0.513794416579326</v>
      </c>
      <c r="E771" s="16" t="n">
        <v>0.063221952778704</v>
      </c>
      <c r="F771" s="16" t="n">
        <v>0.515803975377358</v>
      </c>
      <c r="G771" s="16" t="n">
        <v>0.0503250681381237</v>
      </c>
      <c r="H771" s="16" t="n">
        <v>0.336427144195232</v>
      </c>
      <c r="I771" s="17" t="n">
        <v>157.651539031739</v>
      </c>
      <c r="J771" s="16" t="n">
        <v>0.736996169677186</v>
      </c>
      <c r="K771" s="16" t="n">
        <v>0.829413528605869</v>
      </c>
      <c r="L771" s="16" t="n">
        <v>0.0381295069927712</v>
      </c>
      <c r="M771" s="16" t="n">
        <v>0.529637896825397</v>
      </c>
      <c r="N771" s="16" t="n">
        <v>0.81626913216855</v>
      </c>
      <c r="O771" s="18" t="n">
        <v>2.69718305770817E-005</v>
      </c>
      <c r="P771" s="34" t="b">
        <f aca="false">FALSE()</f>
        <v>0</v>
      </c>
      <c r="Q771" s="16"/>
    </row>
    <row r="772" customFormat="false" ht="22.35" hidden="false" customHeight="false" outlineLevel="0" collapsed="false">
      <c r="A772" s="6" t="s">
        <v>2550</v>
      </c>
      <c r="B772" s="7" t="s">
        <v>1469</v>
      </c>
      <c r="C772" s="17" t="n">
        <v>1189</v>
      </c>
      <c r="D772" s="16" t="n">
        <v>0.513901419572237</v>
      </c>
      <c r="E772" s="16" t="n">
        <v>0.0633224978882966</v>
      </c>
      <c r="F772" s="16" t="n">
        <v>0.515919793995277</v>
      </c>
      <c r="G772" s="16" t="n">
        <v>0.0504233295239792</v>
      </c>
      <c r="H772" s="16" t="n">
        <v>0.337352935135823</v>
      </c>
      <c r="I772" s="17" t="n">
        <v>157.676143023472</v>
      </c>
      <c r="J772" s="16" t="n">
        <v>0.73629951847254</v>
      </c>
      <c r="K772" s="16" t="n">
        <v>0.829413528605869</v>
      </c>
      <c r="L772" s="16" t="n">
        <v>0.038225404356407</v>
      </c>
      <c r="M772" s="16" t="n">
        <v>0.529588293650794</v>
      </c>
      <c r="N772" s="16" t="n">
        <v>0.81626913216855</v>
      </c>
      <c r="O772" s="18" t="n">
        <v>2.69080907829089E-005</v>
      </c>
      <c r="P772" s="34" t="b">
        <f aca="false">FALSE()</f>
        <v>0</v>
      </c>
      <c r="Q772" s="16"/>
    </row>
    <row r="773" customFormat="false" ht="22.35" hidden="false" customHeight="false" outlineLevel="0" collapsed="false">
      <c r="A773" s="6" t="s">
        <v>2551</v>
      </c>
      <c r="B773" s="7" t="s">
        <v>1469</v>
      </c>
      <c r="C773" s="17" t="n">
        <v>1190</v>
      </c>
      <c r="D773" s="16" t="n">
        <v>0.514019268008707</v>
      </c>
      <c r="E773" s="16" t="n">
        <v>0.0634220484987954</v>
      </c>
      <c r="F773" s="16" t="n">
        <v>0.516045500781271</v>
      </c>
      <c r="G773" s="16" t="n">
        <v>0.0505201054313641</v>
      </c>
      <c r="H773" s="16" t="n">
        <v>0.338121789788586</v>
      </c>
      <c r="I773" s="17" t="n">
        <v>157.699744220081</v>
      </c>
      <c r="J773" s="16" t="n">
        <v>0.735721117640706</v>
      </c>
      <c r="K773" s="16" t="n">
        <v>0.829413528605869</v>
      </c>
      <c r="L773" s="16" t="n">
        <v>0.0383038506008661</v>
      </c>
      <c r="M773" s="16" t="n">
        <v>0.529538690476191</v>
      </c>
      <c r="N773" s="16" t="n">
        <v>0.81626913216855</v>
      </c>
      <c r="O773" s="18" t="n">
        <v>2.68475908698247E-005</v>
      </c>
      <c r="P773" s="34" t="b">
        <f aca="false">FALSE()</f>
        <v>0</v>
      </c>
      <c r="Q773" s="16"/>
    </row>
    <row r="774" customFormat="false" ht="22.35" hidden="false" customHeight="false" outlineLevel="0" collapsed="false">
      <c r="A774" s="6" t="s">
        <v>2552</v>
      </c>
      <c r="B774" s="7" t="s">
        <v>1469</v>
      </c>
      <c r="C774" s="17" t="n">
        <v>1191</v>
      </c>
      <c r="D774" s="16" t="n">
        <v>0.514149602419085</v>
      </c>
      <c r="E774" s="16" t="n">
        <v>0.0635209628219031</v>
      </c>
      <c r="F774" s="16" t="n">
        <v>0.516182788124414</v>
      </c>
      <c r="G774" s="16" t="n">
        <v>0.0506159705766933</v>
      </c>
      <c r="H774" s="16" t="n">
        <v>0.338741018778079</v>
      </c>
      <c r="I774" s="17" t="n">
        <v>157.722736946664</v>
      </c>
      <c r="J774" s="16" t="n">
        <v>0.735255376827436</v>
      </c>
      <c r="K774" s="16" t="n">
        <v>0.829413528605869</v>
      </c>
      <c r="L774" s="16" t="n">
        <v>0.038365542403007</v>
      </c>
      <c r="M774" s="16" t="n">
        <v>0.529501488095238</v>
      </c>
      <c r="N774" s="16" t="n">
        <v>0.81626913216855</v>
      </c>
      <c r="O774" s="18" t="n">
        <v>2.67873562655333E-005</v>
      </c>
      <c r="P774" s="34" t="b">
        <f aca="false">FALSE()</f>
        <v>0</v>
      </c>
      <c r="Q774" s="16"/>
    </row>
    <row r="775" customFormat="false" ht="22.35" hidden="false" customHeight="false" outlineLevel="0" collapsed="false">
      <c r="A775" s="6" t="s">
        <v>2553</v>
      </c>
      <c r="B775" s="7" t="s">
        <v>1469</v>
      </c>
      <c r="C775" s="17" t="n">
        <v>1192</v>
      </c>
      <c r="D775" s="16" t="n">
        <v>0.514295610824852</v>
      </c>
      <c r="E775" s="16" t="n">
        <v>0.063620069633361</v>
      </c>
      <c r="F775" s="16" t="n">
        <v>0.516334321936441</v>
      </c>
      <c r="G775" s="16" t="n">
        <v>0.0507114561267118</v>
      </c>
      <c r="H775" s="16" t="n">
        <v>0.339120186638105</v>
      </c>
      <c r="I775" s="17" t="n">
        <v>157.744949896722</v>
      </c>
      <c r="J775" s="16" t="n">
        <v>0.734970218350837</v>
      </c>
      <c r="K775" s="16" t="n">
        <v>0.829413528605869</v>
      </c>
      <c r="L775" s="16" t="n">
        <v>0.0384003141953365</v>
      </c>
      <c r="M775" s="16" t="n">
        <v>0.529327876984127</v>
      </c>
      <c r="N775" s="16" t="n">
        <v>0.81626913216855</v>
      </c>
      <c r="O775" s="18" t="n">
        <v>2.67262064394995E-005</v>
      </c>
      <c r="P775" s="34" t="b">
        <f aca="false">FALSE()</f>
        <v>0</v>
      </c>
      <c r="Q775" s="16"/>
    </row>
    <row r="776" customFormat="false" ht="22.35" hidden="false" customHeight="false" outlineLevel="0" collapsed="false">
      <c r="A776" s="6" t="s">
        <v>2554</v>
      </c>
      <c r="B776" s="7" t="s">
        <v>1469</v>
      </c>
      <c r="C776" s="17" t="n">
        <v>1193</v>
      </c>
      <c r="D776" s="16" t="n">
        <v>0.514459457902096</v>
      </c>
      <c r="E776" s="16" t="n">
        <v>0.0637205014339824</v>
      </c>
      <c r="F776" s="16" t="n">
        <v>0.516502564944468</v>
      </c>
      <c r="G776" s="16" t="n">
        <v>0.0508079562712388</v>
      </c>
      <c r="H776" s="16" t="n">
        <v>0.339303541219118</v>
      </c>
      <c r="I776" s="17" t="n">
        <v>157.767045715511</v>
      </c>
      <c r="J776" s="16" t="n">
        <v>0.73483230470431</v>
      </c>
      <c r="K776" s="16" t="n">
        <v>0.829413528605869</v>
      </c>
      <c r="L776" s="16" t="n">
        <v>0.0384129493487523</v>
      </c>
      <c r="M776" s="16" t="n">
        <v>0.52921626984127</v>
      </c>
      <c r="N776" s="16" t="n">
        <v>0.81626913216855</v>
      </c>
      <c r="O776" s="18" t="n">
        <v>2.66633485657732E-005</v>
      </c>
      <c r="P776" s="34" t="b">
        <f aca="false">FALSE()</f>
        <v>0</v>
      </c>
      <c r="Q776" s="16"/>
    </row>
    <row r="777" customFormat="false" ht="22.35" hidden="false" customHeight="false" outlineLevel="0" collapsed="false">
      <c r="A777" s="6" t="s">
        <v>2555</v>
      </c>
      <c r="B777" s="7" t="s">
        <v>1469</v>
      </c>
      <c r="C777" s="17" t="n">
        <v>1194</v>
      </c>
      <c r="D777" s="16" t="n">
        <v>0.51464532947615</v>
      </c>
      <c r="E777" s="16" t="n">
        <v>0.0638237964254648</v>
      </c>
      <c r="F777" s="16" t="n">
        <v>0.516690698104732</v>
      </c>
      <c r="G777" s="16" t="n">
        <v>0.0509065910899195</v>
      </c>
      <c r="H777" s="16" t="n">
        <v>0.339117313752698</v>
      </c>
      <c r="I777" s="17" t="n">
        <v>157.788880129847</v>
      </c>
      <c r="J777" s="16" t="n">
        <v>0.734972252866215</v>
      </c>
      <c r="K777" s="16" t="n">
        <v>0.829413528605869</v>
      </c>
      <c r="L777" s="16" t="n">
        <v>0.0383838464409769</v>
      </c>
      <c r="M777" s="16" t="n">
        <v>0.529117063492063</v>
      </c>
      <c r="N777" s="16" t="n">
        <v>0.81626913216855</v>
      </c>
      <c r="O777" s="18" t="n">
        <v>2.6597154511595E-005</v>
      </c>
      <c r="P777" s="34" t="b">
        <f aca="false">FALSE()</f>
        <v>0</v>
      </c>
      <c r="Q777" s="16"/>
    </row>
    <row r="778" customFormat="false" ht="22.35" hidden="false" customHeight="false" outlineLevel="0" collapsed="false">
      <c r="A778" s="6" t="s">
        <v>2556</v>
      </c>
      <c r="B778" s="7" t="s">
        <v>1469</v>
      </c>
      <c r="C778" s="17" t="n">
        <v>1195</v>
      </c>
      <c r="D778" s="16" t="n">
        <v>0.51485388152836</v>
      </c>
      <c r="E778" s="16" t="n">
        <v>0.063931162901611</v>
      </c>
      <c r="F778" s="16" t="n">
        <v>0.516898664665499</v>
      </c>
      <c r="G778" s="16" t="n">
        <v>0.0510081118412392</v>
      </c>
      <c r="H778" s="16" t="n">
        <v>0.338439151453115</v>
      </c>
      <c r="I778" s="17" t="n">
        <v>157.810166002085</v>
      </c>
      <c r="J778" s="16" t="n">
        <v>0.735482127020071</v>
      </c>
      <c r="K778" s="16" t="n">
        <v>0.829413528605869</v>
      </c>
      <c r="L778" s="16" t="n">
        <v>0.038299290458066</v>
      </c>
      <c r="M778" s="16" t="n">
        <v>0.529079861111111</v>
      </c>
      <c r="N778" s="16" t="n">
        <v>0.81626913216855</v>
      </c>
      <c r="O778" s="18" t="n">
        <v>2.65272182135179E-005</v>
      </c>
      <c r="P778" s="34" t="b">
        <f aca="false">FALSE()</f>
        <v>0</v>
      </c>
      <c r="Q778" s="16"/>
    </row>
    <row r="779" customFormat="false" ht="22.35" hidden="false" customHeight="false" outlineLevel="0" collapsed="false">
      <c r="A779" s="6" t="s">
        <v>2557</v>
      </c>
      <c r="B779" s="7" t="s">
        <v>1469</v>
      </c>
      <c r="C779" s="17" t="n">
        <v>1196</v>
      </c>
      <c r="D779" s="16" t="n">
        <v>0.515088594197439</v>
      </c>
      <c r="E779" s="16" t="n">
        <v>0.0640449052845272</v>
      </c>
      <c r="F779" s="16" t="n">
        <v>0.517129012466776</v>
      </c>
      <c r="G779" s="16" t="n">
        <v>0.0511142252817253</v>
      </c>
      <c r="H779" s="16" t="n">
        <v>0.337105640457608</v>
      </c>
      <c r="I779" s="17" t="n">
        <v>157.830724260326</v>
      </c>
      <c r="J779" s="16" t="n">
        <v>0.736485127282113</v>
      </c>
      <c r="K779" s="16" t="n">
        <v>0.829413528605869</v>
      </c>
      <c r="L779" s="16" t="n">
        <v>0.0381408899398258</v>
      </c>
      <c r="M779" s="16" t="n">
        <v>0.529030257936508</v>
      </c>
      <c r="N779" s="16" t="n">
        <v>0.81626913216855</v>
      </c>
      <c r="O779" s="18" t="n">
        <v>2.64548184204961E-005</v>
      </c>
      <c r="P779" s="34" t="b">
        <f aca="false">FALSE()</f>
        <v>0</v>
      </c>
      <c r="Q779" s="16"/>
    </row>
    <row r="780" customFormat="false" ht="22.35" hidden="false" customHeight="false" outlineLevel="0" collapsed="false">
      <c r="A780" s="6" t="s">
        <v>2558</v>
      </c>
      <c r="B780" s="7" t="s">
        <v>1469</v>
      </c>
      <c r="C780" s="17" t="n">
        <v>1197</v>
      </c>
      <c r="D780" s="16" t="n">
        <v>0.515346816369044</v>
      </c>
      <c r="E780" s="16" t="n">
        <v>0.0641643280059128</v>
      </c>
      <c r="F780" s="16" t="n">
        <v>0.517379665357607</v>
      </c>
      <c r="G780" s="16" t="n">
        <v>0.0512244191352698</v>
      </c>
      <c r="H780" s="16" t="n">
        <v>0.335219138501406</v>
      </c>
      <c r="I780" s="17" t="n">
        <v>157.850609410757</v>
      </c>
      <c r="J780" s="16" t="n">
        <v>0.737904860758909</v>
      </c>
      <c r="K780" s="16" t="n">
        <v>0.829413528605869</v>
      </c>
      <c r="L780" s="16" t="n">
        <v>0.0379202438147681</v>
      </c>
      <c r="M780" s="16" t="n">
        <v>0.52906746031746</v>
      </c>
      <c r="N780" s="16" t="n">
        <v>0.81626913216855</v>
      </c>
      <c r="O780" s="18" t="n">
        <v>2.63817996195812E-005</v>
      </c>
      <c r="P780" s="34" t="b">
        <f aca="false">FALSE()</f>
        <v>0</v>
      </c>
      <c r="Q780" s="16"/>
    </row>
    <row r="781" customFormat="false" ht="22.35" hidden="false" customHeight="false" outlineLevel="0" collapsed="false">
      <c r="A781" s="6" t="s">
        <v>2559</v>
      </c>
      <c r="B781" s="7" t="s">
        <v>1469</v>
      </c>
      <c r="C781" s="17" t="n">
        <v>1198</v>
      </c>
      <c r="D781" s="16" t="n">
        <v>0.51563221543689</v>
      </c>
      <c r="E781" s="16" t="n">
        <v>0.0642905198820129</v>
      </c>
      <c r="F781" s="16" t="n">
        <v>0.517654229160878</v>
      </c>
      <c r="G781" s="16" t="n">
        <v>0.0513397046945742</v>
      </c>
      <c r="H781" s="16" t="n">
        <v>0.332767404094564</v>
      </c>
      <c r="I781" s="17" t="n">
        <v>157.870008492663</v>
      </c>
      <c r="J781" s="16" t="n">
        <v>0.739751341864733</v>
      </c>
      <c r="K781" s="16" t="n">
        <v>0.829413528605869</v>
      </c>
      <c r="L781" s="16" t="n">
        <v>0.0376359312778126</v>
      </c>
      <c r="M781" s="16" t="n">
        <v>0.529154265873016</v>
      </c>
      <c r="N781" s="16" t="n">
        <v>0.81626913216855</v>
      </c>
      <c r="O781" s="18" t="n">
        <v>2.63073963891758E-005</v>
      </c>
      <c r="P781" s="34" t="b">
        <f aca="false">FALSE()</f>
        <v>0</v>
      </c>
      <c r="Q781" s="16"/>
    </row>
    <row r="782" customFormat="false" ht="22.35" hidden="false" customHeight="false" outlineLevel="0" collapsed="false">
      <c r="A782" s="6" t="s">
        <v>2560</v>
      </c>
      <c r="B782" s="7" t="s">
        <v>1469</v>
      </c>
      <c r="C782" s="17" t="n">
        <v>1199</v>
      </c>
      <c r="D782" s="16" t="n">
        <v>0.515938773273687</v>
      </c>
      <c r="E782" s="16" t="n">
        <v>0.0644204878611379</v>
      </c>
      <c r="F782" s="16" t="n">
        <v>0.517947832350501</v>
      </c>
      <c r="G782" s="16" t="n">
        <v>0.0514574885471074</v>
      </c>
      <c r="H782" s="16" t="n">
        <v>0.329958358103516</v>
      </c>
      <c r="I782" s="17" t="n">
        <v>157.888647925569</v>
      </c>
      <c r="J782" s="16" t="n">
        <v>0.741868799422182</v>
      </c>
      <c r="K782" s="16" t="n">
        <v>0.829413528605869</v>
      </c>
      <c r="L782" s="16" t="n">
        <v>0.0373115924284057</v>
      </c>
      <c r="M782" s="16" t="n">
        <v>0.529327876984127</v>
      </c>
      <c r="N782" s="16" t="n">
        <v>0.81626913216855</v>
      </c>
      <c r="O782" s="18" t="n">
        <v>2.62332470662886E-005</v>
      </c>
      <c r="P782" s="34" t="b">
        <f aca="false">FALSE()</f>
        <v>0</v>
      </c>
      <c r="Q782" s="16"/>
    </row>
    <row r="783" customFormat="false" ht="22.35" hidden="false" customHeight="false" outlineLevel="0" collapsed="false">
      <c r="A783" s="6" t="s">
        <v>2561</v>
      </c>
      <c r="B783" s="7" t="s">
        <v>1469</v>
      </c>
      <c r="C783" s="17" t="n">
        <v>1200</v>
      </c>
      <c r="D783" s="16" t="n">
        <v>0.516267691766396</v>
      </c>
      <c r="E783" s="16" t="n">
        <v>0.0645542963839737</v>
      </c>
      <c r="F783" s="16" t="n">
        <v>0.518262906433118</v>
      </c>
      <c r="G783" s="16" t="n">
        <v>0.0515781724736706</v>
      </c>
      <c r="H783" s="16" t="n">
        <v>0.326995623125669</v>
      </c>
      <c r="I783" s="17" t="n">
        <v>157.906994075156</v>
      </c>
      <c r="J783" s="16" t="n">
        <v>0.744104251667897</v>
      </c>
      <c r="K783" s="16" t="n">
        <v>0.829413528605869</v>
      </c>
      <c r="L783" s="16" t="n">
        <v>0.0369700985028909</v>
      </c>
      <c r="M783" s="16" t="n">
        <v>0.529439484126984</v>
      </c>
      <c r="N783" s="16" t="n">
        <v>0.81626913216855</v>
      </c>
      <c r="O783" s="18" t="n">
        <v>2.61556884448735E-005</v>
      </c>
      <c r="P783" s="34" t="b">
        <f aca="false">FALSE()</f>
        <v>0</v>
      </c>
      <c r="Q783" s="16"/>
    </row>
    <row r="784" customFormat="false" ht="22.35" hidden="false" customHeight="false" outlineLevel="0" collapsed="false">
      <c r="A784" s="6" t="s">
        <v>2562</v>
      </c>
      <c r="B784" s="7" t="s">
        <v>1469</v>
      </c>
      <c r="C784" s="17" t="n">
        <v>1201</v>
      </c>
      <c r="D784" s="16" t="n">
        <v>0.516611591441195</v>
      </c>
      <c r="E784" s="16" t="n">
        <v>0.0646881830506077</v>
      </c>
      <c r="F784" s="16" t="n">
        <v>0.518593059282856</v>
      </c>
      <c r="G784" s="16" t="n">
        <v>0.0516986924222812</v>
      </c>
      <c r="H784" s="16" t="n">
        <v>0.324061045422273</v>
      </c>
      <c r="I784" s="17" t="n">
        <v>157.924969412145</v>
      </c>
      <c r="J784" s="16" t="n">
        <v>0.7463206082647</v>
      </c>
      <c r="K784" s="16" t="n">
        <v>0.829413528605869</v>
      </c>
      <c r="L784" s="16" t="n">
        <v>0.0366320385227869</v>
      </c>
      <c r="M784" s="16" t="n">
        <v>0.529439484126984</v>
      </c>
      <c r="N784" s="16" t="n">
        <v>0.81626913216855</v>
      </c>
      <c r="O784" s="18" t="n">
        <v>2.60749778706766E-005</v>
      </c>
      <c r="P784" s="34" t="b">
        <f aca="false">FALSE()</f>
        <v>0</v>
      </c>
      <c r="Q784" s="16"/>
    </row>
    <row r="785" customFormat="false" ht="22.35" hidden="false" customHeight="false" outlineLevel="0" collapsed="false">
      <c r="A785" s="6" t="s">
        <v>2563</v>
      </c>
      <c r="B785" s="7" t="s">
        <v>1469</v>
      </c>
      <c r="C785" s="17" t="n">
        <v>1202</v>
      </c>
      <c r="D785" s="16" t="n">
        <v>0.516967130054243</v>
      </c>
      <c r="E785" s="16" t="n">
        <v>0.0648214647629594</v>
      </c>
      <c r="F785" s="16" t="n">
        <v>0.518936316667144</v>
      </c>
      <c r="G785" s="16" t="n">
        <v>0.0518187426292489</v>
      </c>
      <c r="H785" s="16" t="n">
        <v>0.321380938663111</v>
      </c>
      <c r="I785" s="17" t="n">
        <v>157.942894236988</v>
      </c>
      <c r="J785" s="16" t="n">
        <v>0.748346624291712</v>
      </c>
      <c r="K785" s="16" t="n">
        <v>0.829413528605869</v>
      </c>
      <c r="L785" s="16" t="n">
        <v>0.0363228744739694</v>
      </c>
      <c r="M785" s="16" t="n">
        <v>0.529538690476191</v>
      </c>
      <c r="N785" s="16" t="n">
        <v>0.81626913216855</v>
      </c>
      <c r="O785" s="18" t="n">
        <v>2.59923361797315E-005</v>
      </c>
      <c r="P785" s="34" t="b">
        <f aca="false">FALSE()</f>
        <v>0</v>
      </c>
      <c r="Q785" s="16"/>
    </row>
    <row r="786" customFormat="false" ht="22.35" hidden="false" customHeight="false" outlineLevel="0" collapsed="false">
      <c r="A786" s="6" t="s">
        <v>2564</v>
      </c>
      <c r="B786" s="7" t="s">
        <v>1469</v>
      </c>
      <c r="C786" s="17" t="n">
        <v>1203</v>
      </c>
      <c r="D786" s="16" t="n">
        <v>0.517325960034805</v>
      </c>
      <c r="E786" s="16" t="n">
        <v>0.0649506645885274</v>
      </c>
      <c r="F786" s="16" t="n">
        <v>0.519284910652549</v>
      </c>
      <c r="G786" s="16" t="n">
        <v>0.0519353961795062</v>
      </c>
      <c r="H786" s="16" t="n">
        <v>0.319065223351769</v>
      </c>
      <c r="I786" s="17" t="n">
        <v>157.960575308938</v>
      </c>
      <c r="J786" s="16" t="n">
        <v>0.750098589327566</v>
      </c>
      <c r="K786" s="16" t="n">
        <v>0.829413528605869</v>
      </c>
      <c r="L786" s="16" t="n">
        <v>0.0360550786060129</v>
      </c>
      <c r="M786" s="16" t="n">
        <v>0.529588293650794</v>
      </c>
      <c r="N786" s="16" t="n">
        <v>0.81626913216855</v>
      </c>
      <c r="O786" s="18" t="n">
        <v>2.59102454727271E-005</v>
      </c>
      <c r="P786" s="34" t="b">
        <f aca="false">FALSE()</f>
        <v>0</v>
      </c>
      <c r="Q786" s="16"/>
    </row>
    <row r="787" customFormat="false" ht="22.35" hidden="false" customHeight="false" outlineLevel="0" collapsed="false">
      <c r="A787" s="6" t="s">
        <v>2565</v>
      </c>
      <c r="B787" s="7" t="s">
        <v>1469</v>
      </c>
      <c r="C787" s="17" t="n">
        <v>1204</v>
      </c>
      <c r="D787" s="16" t="n">
        <v>0.517684437732223</v>
      </c>
      <c r="E787" s="16" t="n">
        <v>0.0650741198241729</v>
      </c>
      <c r="F787" s="16" t="n">
        <v>0.519634221909387</v>
      </c>
      <c r="G787" s="16" t="n">
        <v>0.0520465981119705</v>
      </c>
      <c r="H787" s="16" t="n">
        <v>0.316961248346781</v>
      </c>
      <c r="I787" s="17" t="n">
        <v>157.977059737212</v>
      </c>
      <c r="J787" s="16" t="n">
        <v>0.751691490189069</v>
      </c>
      <c r="K787" s="16" t="n">
        <v>0.829413528605869</v>
      </c>
      <c r="L787" s="16" t="n">
        <v>0.0358117056918008</v>
      </c>
      <c r="M787" s="16" t="n">
        <v>0.529699900793651</v>
      </c>
      <c r="N787" s="16" t="n">
        <v>0.81626913216855</v>
      </c>
      <c r="O787" s="18" t="n">
        <v>2.58291476155355E-005</v>
      </c>
      <c r="P787" s="34" t="b">
        <f aca="false">FALSE()</f>
        <v>0</v>
      </c>
      <c r="Q787" s="16"/>
    </row>
    <row r="788" customFormat="false" ht="22.35" hidden="false" customHeight="false" outlineLevel="0" collapsed="false">
      <c r="A788" s="6" t="s">
        <v>2566</v>
      </c>
      <c r="B788" s="7" t="s">
        <v>1469</v>
      </c>
      <c r="C788" s="17" t="n">
        <v>1205</v>
      </c>
      <c r="D788" s="16" t="n">
        <v>0.518033140447636</v>
      </c>
      <c r="E788" s="16" t="n">
        <v>0.0651878158607171</v>
      </c>
      <c r="F788" s="16" t="n">
        <v>0.519975019722206</v>
      </c>
      <c r="G788" s="16" t="n">
        <v>0.0521486975548923</v>
      </c>
      <c r="H788" s="16" t="n">
        <v>0.315118080942102</v>
      </c>
      <c r="I788" s="17" t="n">
        <v>157.991778565827</v>
      </c>
      <c r="J788" s="16" t="n">
        <v>0.753087814132699</v>
      </c>
      <c r="K788" s="16" t="n">
        <v>0.829413528605869</v>
      </c>
      <c r="L788" s="16" t="n">
        <v>0.0355984712043783</v>
      </c>
      <c r="M788" s="16" t="n">
        <v>0.529724702380952</v>
      </c>
      <c r="N788" s="16" t="n">
        <v>0.81626913216855</v>
      </c>
      <c r="O788" s="18" t="n">
        <v>2.57532950555366E-005</v>
      </c>
      <c r="P788" s="34" t="b">
        <f aca="false">FALSE()</f>
        <v>0</v>
      </c>
      <c r="Q788" s="16"/>
    </row>
    <row r="789" customFormat="false" ht="22.35" hidden="false" customHeight="false" outlineLevel="0" collapsed="false">
      <c r="A789" s="6" t="s">
        <v>2567</v>
      </c>
      <c r="B789" s="7" t="s">
        <v>1469</v>
      </c>
      <c r="C789" s="17" t="n">
        <v>1206</v>
      </c>
      <c r="D789" s="16" t="n">
        <v>0.518368444148289</v>
      </c>
      <c r="E789" s="16" t="n">
        <v>0.065290644854381</v>
      </c>
      <c r="F789" s="16" t="n">
        <v>0.520301855104545</v>
      </c>
      <c r="G789" s="16" t="n">
        <v>0.052240191015227</v>
      </c>
      <c r="H789" s="16" t="n">
        <v>0.313243561519986</v>
      </c>
      <c r="I789" s="17" t="n">
        <v>158.003933843618</v>
      </c>
      <c r="J789" s="16" t="n">
        <v>0.75450873400766</v>
      </c>
      <c r="K789" s="16" t="n">
        <v>0.829899614665197</v>
      </c>
      <c r="L789" s="16" t="n">
        <v>0.0353826188702497</v>
      </c>
      <c r="M789" s="16" t="n">
        <v>0.529737103174603</v>
      </c>
      <c r="N789" s="16" t="n">
        <v>0.816764088593066</v>
      </c>
      <c r="O789" s="18" t="n">
        <v>2.56850338567963E-005</v>
      </c>
      <c r="P789" s="34" t="b">
        <f aca="false">FALSE()</f>
        <v>0</v>
      </c>
      <c r="Q789" s="16"/>
    </row>
    <row r="790" customFormat="false" ht="22.35" hidden="false" customHeight="false" outlineLevel="0" collapsed="false">
      <c r="A790" s="6" t="s">
        <v>2568</v>
      </c>
      <c r="B790" s="7" t="s">
        <v>1469</v>
      </c>
      <c r="C790" s="17" t="n">
        <v>1207</v>
      </c>
      <c r="D790" s="16" t="n">
        <v>0.518682340751564</v>
      </c>
      <c r="E790" s="16" t="n">
        <v>0.0653783391532196</v>
      </c>
      <c r="F790" s="16" t="n">
        <v>0.520606797969401</v>
      </c>
      <c r="G790" s="16" t="n">
        <v>0.0523173668571262</v>
      </c>
      <c r="H790" s="16" t="n">
        <v>0.311370022712954</v>
      </c>
      <c r="I790" s="17" t="n">
        <v>158.013152204664</v>
      </c>
      <c r="J790" s="16" t="n">
        <v>0.755929757284052</v>
      </c>
      <c r="K790" s="16" t="n">
        <v>0.830802037269284</v>
      </c>
      <c r="L790" s="16" t="n">
        <v>0.035167909858691</v>
      </c>
      <c r="M790" s="16" t="n">
        <v>0.529749503968254</v>
      </c>
      <c r="N790" s="16" t="n">
        <v>0.817917244004844</v>
      </c>
      <c r="O790" s="18" t="n">
        <v>2.56259065327548E-005</v>
      </c>
      <c r="P790" s="34" t="b">
        <f aca="false">FALSE()</f>
        <v>0</v>
      </c>
      <c r="Q790" s="16"/>
    </row>
    <row r="791" customFormat="false" ht="22.35" hidden="false" customHeight="false" outlineLevel="0" collapsed="false">
      <c r="A791" s="6" t="s">
        <v>2569</v>
      </c>
      <c r="B791" s="7" t="s">
        <v>1469</v>
      </c>
      <c r="C791" s="17" t="n">
        <v>1208</v>
      </c>
      <c r="D791" s="16" t="n">
        <v>0.518970692709973</v>
      </c>
      <c r="E791" s="16" t="n">
        <v>0.0654480551503725</v>
      </c>
      <c r="F791" s="16" t="n">
        <v>0.520885647293986</v>
      </c>
      <c r="G791" s="16" t="n">
        <v>0.05237718583893</v>
      </c>
      <c r="H791" s="16" t="n">
        <v>0.309499828118246</v>
      </c>
      <c r="I791" s="17" t="n">
        <v>158.018447375822</v>
      </c>
      <c r="J791" s="16" t="n">
        <v>0.757349086197583</v>
      </c>
      <c r="K791" s="16" t="n">
        <v>0.831701166372048</v>
      </c>
      <c r="L791" s="16" t="n">
        <v>0.034954919989251</v>
      </c>
      <c r="M791" s="16" t="n">
        <v>0.529972718253968</v>
      </c>
      <c r="N791" s="16" t="n">
        <v>0.818832709765281</v>
      </c>
      <c r="O791" s="18" t="n">
        <v>2.55799795316203E-005</v>
      </c>
      <c r="P791" s="34" t="b">
        <f aca="false">FALSE()</f>
        <v>0</v>
      </c>
      <c r="Q791" s="16"/>
    </row>
    <row r="792" customFormat="false" ht="22.35" hidden="false" customHeight="false" outlineLevel="0" collapsed="false">
      <c r="A792" s="6" t="s">
        <v>2570</v>
      </c>
      <c r="B792" s="7" t="s">
        <v>1469</v>
      </c>
      <c r="C792" s="17" t="n">
        <v>1209</v>
      </c>
      <c r="D792" s="16" t="n">
        <v>0.519225785966878</v>
      </c>
      <c r="E792" s="16" t="n">
        <v>0.0654961660456806</v>
      </c>
      <c r="F792" s="16" t="n">
        <v>0.521131311355503</v>
      </c>
      <c r="G792" s="16" t="n">
        <v>0.0524166011456442</v>
      </c>
      <c r="H792" s="16" t="n">
        <v>0.307749030586501</v>
      </c>
      <c r="I792" s="17" t="n">
        <v>158.019645787516</v>
      </c>
      <c r="J792" s="16" t="n">
        <v>0.758678561145528</v>
      </c>
      <c r="K792" s="16" t="n">
        <v>0.83206026129861</v>
      </c>
      <c r="L792" s="16" t="n">
        <v>0.0347567889720591</v>
      </c>
      <c r="M792" s="16" t="n">
        <v>0.530071924603175</v>
      </c>
      <c r="N792" s="16" t="n">
        <v>0.819621807625682</v>
      </c>
      <c r="O792" s="18" t="n">
        <v>2.55494444990752E-005</v>
      </c>
      <c r="P792" s="34" t="b">
        <f aca="false">FALSE()</f>
        <v>0</v>
      </c>
      <c r="Q792" s="16"/>
    </row>
    <row r="793" customFormat="false" ht="22.35" hidden="false" customHeight="false" outlineLevel="0" collapsed="false">
      <c r="A793" s="6" t="s">
        <v>2571</v>
      </c>
      <c r="B793" s="7" t="s">
        <v>1469</v>
      </c>
      <c r="C793" s="17" t="n">
        <v>1210</v>
      </c>
      <c r="D793" s="16" t="n">
        <v>0.519446188618114</v>
      </c>
      <c r="E793" s="16" t="n">
        <v>0.0655210735139787</v>
      </c>
      <c r="F793" s="16" t="n">
        <v>0.521343826748962</v>
      </c>
      <c r="G793" s="16" t="n">
        <v>0.0524348519293571</v>
      </c>
      <c r="H793" s="16" t="n">
        <v>0.306359806783767</v>
      </c>
      <c r="I793" s="17" t="n">
        <v>158.017437506531</v>
      </c>
      <c r="J793" s="16" t="n">
        <v>0.759733994692924</v>
      </c>
      <c r="K793" s="16" t="n">
        <v>0.832777622286221</v>
      </c>
      <c r="L793" s="16" t="n">
        <v>0.0346006179985405</v>
      </c>
      <c r="M793" s="16" t="n">
        <v>0.530096726190476</v>
      </c>
      <c r="N793" s="16" t="n">
        <v>0.819874885371683</v>
      </c>
      <c r="O793" s="18" t="n">
        <v>2.5532029570714E-005</v>
      </c>
      <c r="P793" s="34" t="b">
        <f aca="false">FALSE()</f>
        <v>0</v>
      </c>
      <c r="Q793" s="16"/>
    </row>
    <row r="794" customFormat="false" ht="22.35" hidden="false" customHeight="false" outlineLevel="0" collapsed="false">
      <c r="A794" s="6" t="s">
        <v>2572</v>
      </c>
      <c r="B794" s="7" t="s">
        <v>1469</v>
      </c>
      <c r="C794" s="17" t="n">
        <v>1211</v>
      </c>
      <c r="D794" s="16" t="n">
        <v>0.519624481987676</v>
      </c>
      <c r="E794" s="16" t="n">
        <v>0.0655193393822407</v>
      </c>
      <c r="F794" s="16" t="n">
        <v>0.521516924203942</v>
      </c>
      <c r="G794" s="16" t="n">
        <v>0.0524292620037106</v>
      </c>
      <c r="H794" s="16" t="n">
        <v>0.305531792295653</v>
      </c>
      <c r="I794" s="17" t="n">
        <v>158.011922961695</v>
      </c>
      <c r="J794" s="16" t="n">
        <v>0.7603632869651</v>
      </c>
      <c r="K794" s="16" t="n">
        <v>0.832923255163976</v>
      </c>
      <c r="L794" s="16" t="n">
        <v>0.0345089099973164</v>
      </c>
      <c r="M794" s="16" t="n">
        <v>0.530133928571429</v>
      </c>
      <c r="N794" s="16" t="n">
        <v>0.819874885371683</v>
      </c>
      <c r="O794" s="18" t="n">
        <v>2.55307555479058E-005</v>
      </c>
      <c r="P794" s="34" t="b">
        <f aca="false">FALSE()</f>
        <v>0</v>
      </c>
      <c r="Q794" s="16"/>
    </row>
    <row r="795" customFormat="false" ht="22.35" hidden="false" customHeight="false" outlineLevel="0" collapsed="false">
      <c r="A795" s="6" t="s">
        <v>2573</v>
      </c>
      <c r="B795" s="7" t="s">
        <v>1469</v>
      </c>
      <c r="C795" s="17" t="n">
        <v>1212</v>
      </c>
      <c r="D795" s="16" t="n">
        <v>0.519761866506429</v>
      </c>
      <c r="E795" s="16" t="n">
        <v>0.0654925276773869</v>
      </c>
      <c r="F795" s="16" t="n">
        <v>0.521652647898163</v>
      </c>
      <c r="G795" s="16" t="n">
        <v>0.0524014302323328</v>
      </c>
      <c r="H795" s="16" t="n">
        <v>0.305392785210501</v>
      </c>
      <c r="I795" s="17" t="n">
        <v>158.003552170379</v>
      </c>
      <c r="J795" s="16" t="n">
        <v>0.760468967184651</v>
      </c>
      <c r="K795" s="16" t="n">
        <v>0.832923255163976</v>
      </c>
      <c r="L795" s="16" t="n">
        <v>0.0344959548008388</v>
      </c>
      <c r="M795" s="16" t="n">
        <v>0.530133928571429</v>
      </c>
      <c r="N795" s="16" t="n">
        <v>0.819874885371683</v>
      </c>
      <c r="O795" s="18" t="n">
        <v>2.55459275669912E-005</v>
      </c>
      <c r="P795" s="34" t="b">
        <f aca="false">FALSE()</f>
        <v>0</v>
      </c>
      <c r="Q795" s="16"/>
    </row>
    <row r="796" customFormat="false" ht="22.35" hidden="false" customHeight="false" outlineLevel="0" collapsed="false">
      <c r="A796" s="6" t="s">
        <v>2574</v>
      </c>
      <c r="B796" s="7" t="s">
        <v>1469</v>
      </c>
      <c r="C796" s="17" t="n">
        <v>1213</v>
      </c>
      <c r="D796" s="16" t="n">
        <v>0.519853765384188</v>
      </c>
      <c r="E796" s="16" t="n">
        <v>0.0654381537107803</v>
      </c>
      <c r="F796" s="16" t="n">
        <v>0.521746701065839</v>
      </c>
      <c r="G796" s="16" t="n">
        <v>0.0523501571483057</v>
      </c>
      <c r="H796" s="16" t="n">
        <v>0.305999866545315</v>
      </c>
      <c r="I796" s="17" t="n">
        <v>157.993348525392</v>
      </c>
      <c r="J796" s="16" t="n">
        <v>0.760007585384747</v>
      </c>
      <c r="K796" s="16" t="n">
        <v>0.832857533495299</v>
      </c>
      <c r="L796" s="16" t="n">
        <v>0.0345678824401024</v>
      </c>
      <c r="M796" s="16" t="n">
        <v>0.52999751984127</v>
      </c>
      <c r="N796" s="16" t="n">
        <v>0.819874885371683</v>
      </c>
      <c r="O796" s="18" t="n">
        <v>2.55772560149538E-005</v>
      </c>
      <c r="P796" s="34" t="b">
        <f aca="false">FALSE()</f>
        <v>0</v>
      </c>
      <c r="Q796" s="16"/>
    </row>
    <row r="797" customFormat="false" ht="22.35" hidden="false" customHeight="false" outlineLevel="0" collapsed="false">
      <c r="A797" s="6" t="s">
        <v>2575</v>
      </c>
      <c r="B797" s="7" t="s">
        <v>1469</v>
      </c>
      <c r="C797" s="17" t="n">
        <v>1214</v>
      </c>
      <c r="D797" s="16" t="n">
        <v>0.519906772446254</v>
      </c>
      <c r="E797" s="16" t="n">
        <v>0.0653600006016038</v>
      </c>
      <c r="F797" s="16" t="n">
        <v>0.521804678002656</v>
      </c>
      <c r="G797" s="16" t="n">
        <v>0.0522788544759504</v>
      </c>
      <c r="H797" s="16" t="n">
        <v>0.30717589122757</v>
      </c>
      <c r="I797" s="17" t="n">
        <v>157.981802702116</v>
      </c>
      <c r="J797" s="16" t="n">
        <v>0.759114031310175</v>
      </c>
      <c r="K797" s="16" t="n">
        <v>0.832317894303098</v>
      </c>
      <c r="L797" s="16" t="n">
        <v>0.0347045458778728</v>
      </c>
      <c r="M797" s="16" t="n">
        <v>0.529972718253968</v>
      </c>
      <c r="N797" s="16" t="n">
        <v>0.819842822485266</v>
      </c>
      <c r="O797" s="18" t="n">
        <v>2.56225080479574E-005</v>
      </c>
      <c r="P797" s="34" t="b">
        <f aca="false">FALSE()</f>
        <v>0</v>
      </c>
      <c r="Q797" s="16"/>
    </row>
    <row r="798" customFormat="false" ht="22.35" hidden="false" customHeight="false" outlineLevel="0" collapsed="false">
      <c r="A798" s="6" t="s">
        <v>2576</v>
      </c>
      <c r="B798" s="7" t="s">
        <v>1469</v>
      </c>
      <c r="C798" s="17" t="n">
        <v>1215</v>
      </c>
      <c r="D798" s="16" t="n">
        <v>0.519919371504577</v>
      </c>
      <c r="E798" s="16" t="n">
        <v>0.0652570657265291</v>
      </c>
      <c r="F798" s="16" t="n">
        <v>0.52182376822674</v>
      </c>
      <c r="G798" s="16" t="n">
        <v>0.0521858086355471</v>
      </c>
      <c r="H798" s="16" t="n">
        <v>0.308719761832726</v>
      </c>
      <c r="I798" s="17" t="n">
        <v>157.96769762097</v>
      </c>
      <c r="J798" s="16" t="n">
        <v>0.757941475226368</v>
      </c>
      <c r="K798" s="16" t="n">
        <v>0.831705582996803</v>
      </c>
      <c r="L798" s="16" t="n">
        <v>0.0348836534090269</v>
      </c>
      <c r="M798" s="16" t="n">
        <v>0.529910714285714</v>
      </c>
      <c r="N798" s="16" t="n">
        <v>0.819215500974361</v>
      </c>
      <c r="O798" s="18" t="n">
        <v>2.56833374325322E-005</v>
      </c>
      <c r="P798" s="34" t="b">
        <f aca="false">FALSE()</f>
        <v>0</v>
      </c>
      <c r="Q798" s="16"/>
    </row>
    <row r="799" customFormat="false" ht="22.35" hidden="false" customHeight="false" outlineLevel="0" collapsed="false">
      <c r="A799" s="6" t="s">
        <v>2577</v>
      </c>
      <c r="B799" s="7" t="s">
        <v>1469</v>
      </c>
      <c r="C799" s="17" t="n">
        <v>1216</v>
      </c>
      <c r="D799" s="16" t="n">
        <v>0.519900323804033</v>
      </c>
      <c r="E799" s="16" t="n">
        <v>0.0651342888517039</v>
      </c>
      <c r="F799" s="16" t="n">
        <v>0.521810912771916</v>
      </c>
      <c r="G799" s="16" t="n">
        <v>0.0520750720968675</v>
      </c>
      <c r="H799" s="16" t="n">
        <v>0.31031576483661</v>
      </c>
      <c r="I799" s="17" t="n">
        <v>157.951142837203</v>
      </c>
      <c r="J799" s="16" t="n">
        <v>0.756729921333605</v>
      </c>
      <c r="K799" s="16" t="n">
        <v>0.831241178807428</v>
      </c>
      <c r="L799" s="16" t="n">
        <v>0.0350695197342704</v>
      </c>
      <c r="M799" s="16" t="n">
        <v>0.529811507936508</v>
      </c>
      <c r="N799" s="16" t="n">
        <v>0.818085032819666</v>
      </c>
      <c r="O799" s="18" t="n">
        <v>2.57557034448834E-005</v>
      </c>
      <c r="P799" s="34" t="b">
        <f aca="false">FALSE()</f>
        <v>0</v>
      </c>
      <c r="Q799" s="16"/>
    </row>
    <row r="800" customFormat="false" ht="22.35" hidden="false" customHeight="false" outlineLevel="0" collapsed="false">
      <c r="A800" s="6" t="s">
        <v>2578</v>
      </c>
      <c r="B800" s="7" t="s">
        <v>1469</v>
      </c>
      <c r="C800" s="17" t="n">
        <v>1217</v>
      </c>
      <c r="D800" s="16" t="n">
        <v>0.519851799750275</v>
      </c>
      <c r="E800" s="16" t="n">
        <v>0.0649926741859329</v>
      </c>
      <c r="F800" s="16" t="n">
        <v>0.521768080920964</v>
      </c>
      <c r="G800" s="16" t="n">
        <v>0.0519474409214732</v>
      </c>
      <c r="H800" s="16" t="n">
        <v>0.311928125614769</v>
      </c>
      <c r="I800" s="17" t="n">
        <v>157.932102636083</v>
      </c>
      <c r="J800" s="16" t="n">
        <v>0.755506569145537</v>
      </c>
      <c r="K800" s="16" t="n">
        <v>0.830556890583835</v>
      </c>
      <c r="L800" s="16" t="n">
        <v>0.0352581301128446</v>
      </c>
      <c r="M800" s="16" t="n">
        <v>0.529836309523809</v>
      </c>
      <c r="N800" s="16" t="n">
        <v>0.817376510824238</v>
      </c>
      <c r="O800" s="18" t="n">
        <v>2.58407847610449E-005</v>
      </c>
      <c r="P800" s="34" t="b">
        <f aca="false">FALSE()</f>
        <v>0</v>
      </c>
      <c r="Q800" s="16"/>
    </row>
    <row r="801" customFormat="false" ht="22.35" hidden="false" customHeight="false" outlineLevel="0" collapsed="false">
      <c r="A801" s="6" t="s">
        <v>2579</v>
      </c>
      <c r="B801" s="7" t="s">
        <v>1469</v>
      </c>
      <c r="C801" s="17" t="n">
        <v>1218</v>
      </c>
      <c r="D801" s="16" t="n">
        <v>0.519781166871717</v>
      </c>
      <c r="E801" s="16" t="n">
        <v>0.0648367393753191</v>
      </c>
      <c r="F801" s="16" t="n">
        <v>0.5217021586139</v>
      </c>
      <c r="G801" s="16" t="n">
        <v>0.0518061628739137</v>
      </c>
      <c r="H801" s="16" t="n">
        <v>0.313458190064893</v>
      </c>
      <c r="I801" s="17" t="n">
        <v>157.910067311306</v>
      </c>
      <c r="J801" s="16" t="n">
        <v>0.754346240898082</v>
      </c>
      <c r="K801" s="16" t="n">
        <v>0.829899614665197</v>
      </c>
      <c r="L801" s="16" t="n">
        <v>0.0354385190951807</v>
      </c>
      <c r="M801" s="16" t="n">
        <v>0.529836309523809</v>
      </c>
      <c r="N801" s="16" t="n">
        <v>0.816631078585506</v>
      </c>
      <c r="O801" s="18" t="n">
        <v>2.59382958476141E-005</v>
      </c>
      <c r="P801" s="34" t="b">
        <f aca="false">FALSE()</f>
        <v>0</v>
      </c>
      <c r="Q801" s="16"/>
    </row>
    <row r="802" customFormat="false" ht="22.35" hidden="false" customHeight="false" outlineLevel="0" collapsed="false">
      <c r="A802" s="6" t="s">
        <v>2580</v>
      </c>
      <c r="B802" s="7" t="s">
        <v>1469</v>
      </c>
      <c r="C802" s="17" t="n">
        <v>1219</v>
      </c>
      <c r="D802" s="16" t="n">
        <v>0.519692778009425</v>
      </c>
      <c r="E802" s="16" t="n">
        <v>0.0646691739476079</v>
      </c>
      <c r="F802" s="16" t="n">
        <v>0.521617503332883</v>
      </c>
      <c r="G802" s="16" t="n">
        <v>0.0516542454048879</v>
      </c>
      <c r="H802" s="16" t="n">
        <v>0.314893469117941</v>
      </c>
      <c r="I802" s="17" t="n">
        <v>157.886143802737</v>
      </c>
      <c r="J802" s="16" t="n">
        <v>0.753258311128468</v>
      </c>
      <c r="K802" s="16" t="n">
        <v>0.829413528605869</v>
      </c>
      <c r="L802" s="16" t="n">
        <v>0.0356089098798661</v>
      </c>
      <c r="M802" s="16" t="n">
        <v>0.52984871031746</v>
      </c>
      <c r="N802" s="16" t="n">
        <v>0.81626913216855</v>
      </c>
      <c r="O802" s="18" t="n">
        <v>2.6044612798529E-005</v>
      </c>
      <c r="P802" s="34" t="b">
        <f aca="false">FALSE()</f>
        <v>0</v>
      </c>
      <c r="Q802" s="16"/>
    </row>
    <row r="803" customFormat="false" ht="22.35" hidden="false" customHeight="false" outlineLevel="0" collapsed="false">
      <c r="A803" s="6" t="s">
        <v>2581</v>
      </c>
      <c r="B803" s="7" t="s">
        <v>1469</v>
      </c>
      <c r="C803" s="17" t="n">
        <v>1220</v>
      </c>
      <c r="D803" s="16" t="n">
        <v>0.519593390879973</v>
      </c>
      <c r="E803" s="16" t="n">
        <v>0.0644943078491889</v>
      </c>
      <c r="F803" s="16" t="n">
        <v>0.521521463712553</v>
      </c>
      <c r="G803" s="16" t="n">
        <v>0.0514958580109352</v>
      </c>
      <c r="H803" s="16" t="n">
        <v>0.316309225115237</v>
      </c>
      <c r="I803" s="17" t="n">
        <v>157.861253821293</v>
      </c>
      <c r="J803" s="16" t="n">
        <v>0.752185668087541</v>
      </c>
      <c r="K803" s="16" t="n">
        <v>0.829413528605869</v>
      </c>
      <c r="L803" s="16" t="n">
        <v>0.0357775038589456</v>
      </c>
      <c r="M803" s="16" t="n">
        <v>0.529885912698413</v>
      </c>
      <c r="N803" s="16" t="n">
        <v>0.81626913216855</v>
      </c>
      <c r="O803" s="18" t="n">
        <v>2.61569231196681E-005</v>
      </c>
      <c r="P803" s="34" t="b">
        <f aca="false">FALSE()</f>
        <v>0</v>
      </c>
      <c r="Q803" s="16"/>
    </row>
    <row r="804" customFormat="false" ht="22.35" hidden="false" customHeight="false" outlineLevel="0" collapsed="false">
      <c r="A804" s="6" t="s">
        <v>2582</v>
      </c>
      <c r="B804" s="7" t="s">
        <v>1469</v>
      </c>
      <c r="C804" s="17" t="n">
        <v>1221</v>
      </c>
      <c r="D804" s="16" t="n">
        <v>0.519486594243361</v>
      </c>
      <c r="E804" s="16" t="n">
        <v>0.0643158072274067</v>
      </c>
      <c r="F804" s="16" t="n">
        <v>0.521417604280216</v>
      </c>
      <c r="G804" s="16" t="n">
        <v>0.0513335586133317</v>
      </c>
      <c r="H804" s="16" t="n">
        <v>0.317683941291386</v>
      </c>
      <c r="I804" s="17" t="n">
        <v>157.834891358931</v>
      </c>
      <c r="J804" s="16" t="n">
        <v>0.751144587386037</v>
      </c>
      <c r="K804" s="16" t="n">
        <v>0.829413528605869</v>
      </c>
      <c r="L804" s="16" t="n">
        <v>0.03594204431809</v>
      </c>
      <c r="M804" s="16" t="n">
        <v>0.529960317460318</v>
      </c>
      <c r="N804" s="16" t="n">
        <v>0.81626913216855</v>
      </c>
      <c r="O804" s="18" t="n">
        <v>2.6274498145631E-005</v>
      </c>
      <c r="P804" s="34" t="b">
        <f aca="false">FALSE()</f>
        <v>0</v>
      </c>
      <c r="Q804" s="16"/>
    </row>
    <row r="805" customFormat="false" ht="22.35" hidden="false" customHeight="false" outlineLevel="0" collapsed="false">
      <c r="A805" s="6" t="s">
        <v>2583</v>
      </c>
      <c r="B805" s="7" t="s">
        <v>1469</v>
      </c>
      <c r="C805" s="17" t="n">
        <v>1222</v>
      </c>
      <c r="D805" s="16" t="n">
        <v>0.519379755545856</v>
      </c>
      <c r="E805" s="16" t="n">
        <v>0.0641385156098945</v>
      </c>
      <c r="F805" s="16" t="n">
        <v>0.521312938475037</v>
      </c>
      <c r="G805" s="16" t="n">
        <v>0.0511715732051424</v>
      </c>
      <c r="H805" s="16" t="n">
        <v>0.318934765619919</v>
      </c>
      <c r="I805" s="17" t="n">
        <v>157.807524747973</v>
      </c>
      <c r="J805" s="16" t="n">
        <v>0.750197737521734</v>
      </c>
      <c r="K805" s="16" t="n">
        <v>0.829413528605869</v>
      </c>
      <c r="L805" s="16" t="n">
        <v>0.0360929981388652</v>
      </c>
      <c r="M805" s="16" t="n">
        <v>0.529947916666667</v>
      </c>
      <c r="N805" s="16" t="n">
        <v>0.81626913216855</v>
      </c>
      <c r="O805" s="18" t="n">
        <v>2.63936544720696E-005</v>
      </c>
      <c r="P805" s="34" t="b">
        <f aca="false">FALSE()</f>
        <v>0</v>
      </c>
      <c r="Q805" s="16"/>
    </row>
    <row r="806" customFormat="false" ht="22.35" hidden="false" customHeight="false" outlineLevel="0" collapsed="false">
      <c r="A806" s="6" t="s">
        <v>2584</v>
      </c>
      <c r="B806" s="7" t="s">
        <v>1469</v>
      </c>
      <c r="C806" s="17" t="n">
        <v>1223</v>
      </c>
      <c r="D806" s="16" t="n">
        <v>0.519275779660961</v>
      </c>
      <c r="E806" s="16" t="n">
        <v>0.0639638138064743</v>
      </c>
      <c r="F806" s="16" t="n">
        <v>0.521210991150846</v>
      </c>
      <c r="G806" s="16" t="n">
        <v>0.0510122910348754</v>
      </c>
      <c r="H806" s="16" t="n">
        <v>0.320155344021613</v>
      </c>
      <c r="I806" s="17" t="n">
        <v>157.780873147267</v>
      </c>
      <c r="J806" s="16" t="n">
        <v>0.749274149873375</v>
      </c>
      <c r="K806" s="16" t="n">
        <v>0.829413528605869</v>
      </c>
      <c r="L806" s="16" t="n">
        <v>0.0362403640203189</v>
      </c>
      <c r="M806" s="16" t="n">
        <v>0.529910714285714</v>
      </c>
      <c r="N806" s="16" t="n">
        <v>0.81626913216855</v>
      </c>
      <c r="O806" s="18" t="n">
        <v>2.65132874136808E-005</v>
      </c>
      <c r="P806" s="34" t="b">
        <f aca="false">FALSE()</f>
        <v>0</v>
      </c>
      <c r="Q806" s="16"/>
    </row>
    <row r="807" customFormat="false" ht="22.35" hidden="false" customHeight="false" outlineLevel="0" collapsed="false">
      <c r="A807" s="6" t="s">
        <v>2585</v>
      </c>
      <c r="B807" s="7" t="s">
        <v>1469</v>
      </c>
      <c r="C807" s="17" t="n">
        <v>1224</v>
      </c>
      <c r="D807" s="16" t="n">
        <v>0.51918132205639</v>
      </c>
      <c r="E807" s="16" t="n">
        <v>0.0637958989126062</v>
      </c>
      <c r="F807" s="16" t="n">
        <v>0.52111799751999</v>
      </c>
      <c r="G807" s="16" t="n">
        <v>0.0508590000717378</v>
      </c>
      <c r="H807" s="16" t="n">
        <v>0.321254458579337</v>
      </c>
      <c r="I807" s="17" t="n">
        <v>157.754866767645</v>
      </c>
      <c r="J807" s="16" t="n">
        <v>0.748442787966617</v>
      </c>
      <c r="K807" s="16" t="n">
        <v>0.829413528605869</v>
      </c>
      <c r="L807" s="16" t="n">
        <v>0.0363738321124529</v>
      </c>
      <c r="M807" s="16" t="n">
        <v>0.530009920634921</v>
      </c>
      <c r="N807" s="16" t="n">
        <v>0.81626913216855</v>
      </c>
      <c r="O807" s="18" t="n">
        <v>2.66317655207846E-005</v>
      </c>
      <c r="P807" s="34" t="b">
        <f aca="false">FALSE()</f>
        <v>0</v>
      </c>
      <c r="Q807" s="16"/>
    </row>
    <row r="808" customFormat="false" ht="22.35" hidden="false" customHeight="false" outlineLevel="0" collapsed="false">
      <c r="A808" s="6" t="s">
        <v>2586</v>
      </c>
      <c r="B808" s="7" t="s">
        <v>1469</v>
      </c>
      <c r="C808" s="17" t="n">
        <v>1225</v>
      </c>
      <c r="D808" s="16" t="n">
        <v>0.519097848763371</v>
      </c>
      <c r="E808" s="16" t="n">
        <v>0.0636353127282858</v>
      </c>
      <c r="F808" s="16" t="n">
        <v>0.521034835145478</v>
      </c>
      <c r="G808" s="16" t="n">
        <v>0.050711568981213</v>
      </c>
      <c r="H808" s="16" t="n">
        <v>0.322130565546378</v>
      </c>
      <c r="I808" s="17" t="n">
        <v>157.728760886137</v>
      </c>
      <c r="J808" s="16" t="n">
        <v>0.74778033360485</v>
      </c>
      <c r="K808" s="16" t="n">
        <v>0.829413528605869</v>
      </c>
      <c r="L808" s="16" t="n">
        <v>0.0364821495862238</v>
      </c>
      <c r="M808" s="16" t="n">
        <v>0.530009920634921</v>
      </c>
      <c r="N808" s="16" t="n">
        <v>0.81626913216855</v>
      </c>
      <c r="O808" s="18" t="n">
        <v>2.67485984528156E-005</v>
      </c>
      <c r="P808" s="34" t="b">
        <f aca="false">FALSE()</f>
        <v>0</v>
      </c>
      <c r="Q808" s="16"/>
    </row>
    <row r="809" customFormat="false" ht="22.35" hidden="false" customHeight="false" outlineLevel="0" collapsed="false">
      <c r="A809" s="6" t="s">
        <v>2587</v>
      </c>
      <c r="B809" s="7" t="s">
        <v>1469</v>
      </c>
      <c r="C809" s="17" t="n">
        <v>1226</v>
      </c>
      <c r="D809" s="16" t="n">
        <v>0.5190308520168</v>
      </c>
      <c r="E809" s="16" t="n">
        <v>0.0634850468827546</v>
      </c>
      <c r="F809" s="16" t="n">
        <v>0.520967168804359</v>
      </c>
      <c r="G809" s="16" t="n">
        <v>0.0505730833692113</v>
      </c>
      <c r="H809" s="16" t="n">
        <v>0.322794695514344</v>
      </c>
      <c r="I809" s="17" t="n">
        <v>157.703510279646</v>
      </c>
      <c r="J809" s="16" t="n">
        <v>0.747278302624613</v>
      </c>
      <c r="K809" s="16" t="n">
        <v>0.829413528605869</v>
      </c>
      <c r="L809" s="16" t="n">
        <v>0.0365662127774923</v>
      </c>
      <c r="M809" s="16" t="n">
        <v>0.530071924603175</v>
      </c>
      <c r="N809" s="16" t="n">
        <v>0.81626913216855</v>
      </c>
      <c r="O809" s="18" t="n">
        <v>2.68611511948203E-005</v>
      </c>
      <c r="P809" s="34" t="b">
        <f aca="false">FALSE()</f>
        <v>0</v>
      </c>
      <c r="Q809" s="16"/>
    </row>
    <row r="810" customFormat="false" ht="22.35" hidden="false" customHeight="false" outlineLevel="0" collapsed="false">
      <c r="A810" s="6" t="s">
        <v>2588</v>
      </c>
      <c r="B810" s="7" t="s">
        <v>1469</v>
      </c>
      <c r="C810" s="17" t="n">
        <v>1227</v>
      </c>
      <c r="D810" s="16" t="n">
        <v>0.518980233317504</v>
      </c>
      <c r="E810" s="16" t="n">
        <v>0.0633444804252454</v>
      </c>
      <c r="F810" s="16" t="n">
        <v>0.520915521581882</v>
      </c>
      <c r="G810" s="16" t="n">
        <v>0.0504432680982972</v>
      </c>
      <c r="H810" s="16" t="n">
        <v>0.323351854504148</v>
      </c>
      <c r="I810" s="17" t="n">
        <v>157.679428268097</v>
      </c>
      <c r="J810" s="16" t="n">
        <v>0.746857225049042</v>
      </c>
      <c r="K810" s="16" t="n">
        <v>0.829413528605869</v>
      </c>
      <c r="L810" s="16" t="n">
        <v>0.0366377893550782</v>
      </c>
      <c r="M810" s="16" t="n">
        <v>0.530195932539683</v>
      </c>
      <c r="N810" s="16" t="n">
        <v>0.81626913216855</v>
      </c>
      <c r="O810" s="18" t="n">
        <v>2.69698113705549E-005</v>
      </c>
      <c r="P810" s="34" t="b">
        <f aca="false">FALSE()</f>
        <v>0</v>
      </c>
      <c r="Q810" s="16"/>
    </row>
    <row r="811" customFormat="false" ht="22.35" hidden="false" customHeight="false" outlineLevel="0" collapsed="false">
      <c r="A811" s="6" t="s">
        <v>2589</v>
      </c>
      <c r="B811" s="7" t="s">
        <v>1469</v>
      </c>
      <c r="C811" s="17" t="n">
        <v>1228</v>
      </c>
      <c r="D811" s="16" t="n">
        <v>0.518949702849518</v>
      </c>
      <c r="E811" s="16" t="n">
        <v>0.0632157416849203</v>
      </c>
      <c r="F811" s="16" t="n">
        <v>0.520882935525139</v>
      </c>
      <c r="G811" s="16" t="n">
        <v>0.0503237684311897</v>
      </c>
      <c r="H811" s="16" t="n">
        <v>0.323678325007952</v>
      </c>
      <c r="I811" s="17" t="n">
        <v>157.656465959547</v>
      </c>
      <c r="J811" s="16" t="n">
        <v>0.746610551857459</v>
      </c>
      <c r="K811" s="16" t="n">
        <v>0.829413528605869</v>
      </c>
      <c r="L811" s="16" t="n">
        <v>0.0366828639070188</v>
      </c>
      <c r="M811" s="16" t="n">
        <v>0.530171130952381</v>
      </c>
      <c r="N811" s="16" t="n">
        <v>0.81626913216855</v>
      </c>
      <c r="O811" s="18" t="n">
        <v>2.70725286647045E-005</v>
      </c>
      <c r="P811" s="34" t="b">
        <f aca="false">FALSE()</f>
        <v>0</v>
      </c>
      <c r="Q811" s="16"/>
    </row>
    <row r="812" customFormat="false" ht="22.35" hidden="false" customHeight="false" outlineLevel="0" collapsed="false">
      <c r="A812" s="6" t="s">
        <v>2590</v>
      </c>
      <c r="B812" s="7" t="s">
        <v>1469</v>
      </c>
      <c r="C812" s="17" t="n">
        <v>1229</v>
      </c>
      <c r="D812" s="16" t="n">
        <v>0.518937186169635</v>
      </c>
      <c r="E812" s="16" t="n">
        <v>0.0630977805152985</v>
      </c>
      <c r="F812" s="16" t="n">
        <v>0.520867883150374</v>
      </c>
      <c r="G812" s="16" t="n">
        <v>0.0502142923854377</v>
      </c>
      <c r="H812" s="16" t="n">
        <v>0.323869234866156</v>
      </c>
      <c r="I812" s="17" t="n">
        <v>157.635377988309</v>
      </c>
      <c r="J812" s="16" t="n">
        <v>0.74646633806265</v>
      </c>
      <c r="K812" s="16" t="n">
        <v>0.829413528605869</v>
      </c>
      <c r="L812" s="16" t="n">
        <v>0.0367119340503215</v>
      </c>
      <c r="M812" s="16" t="n">
        <v>0.530195932539683</v>
      </c>
      <c r="N812" s="16" t="n">
        <v>0.81626913216855</v>
      </c>
      <c r="O812" s="18" t="n">
        <v>2.71672831617679E-005</v>
      </c>
      <c r="P812" s="34" t="b">
        <f aca="false">FALSE()</f>
        <v>0</v>
      </c>
      <c r="Q812" s="16"/>
    </row>
    <row r="813" customFormat="false" ht="22.35" hidden="false" customHeight="false" outlineLevel="0" collapsed="false">
      <c r="A813" s="6" t="s">
        <v>2591</v>
      </c>
      <c r="B813" s="7" t="s">
        <v>1469</v>
      </c>
      <c r="C813" s="17" t="n">
        <v>1230</v>
      </c>
      <c r="D813" s="16" t="n">
        <v>0.518945546543119</v>
      </c>
      <c r="E813" s="16" t="n">
        <v>0.0629923664229757</v>
      </c>
      <c r="F813" s="16" t="n">
        <v>0.520872228863131</v>
      </c>
      <c r="G813" s="16" t="n">
        <v>0.0501159046165646</v>
      </c>
      <c r="H813" s="16" t="n">
        <v>0.323747014104974</v>
      </c>
      <c r="I813" s="17" t="n">
        <v>157.615718395907</v>
      </c>
      <c r="J813" s="16" t="n">
        <v>0.746558753090423</v>
      </c>
      <c r="K813" s="16" t="n">
        <v>0.829413528605869</v>
      </c>
      <c r="L813" s="16" t="n">
        <v>0.0367050130466676</v>
      </c>
      <c r="M813" s="16" t="n">
        <v>0.530481150793651</v>
      </c>
      <c r="N813" s="16" t="n">
        <v>0.81626913216855</v>
      </c>
      <c r="O813" s="18" t="n">
        <v>2.72521844251666E-005</v>
      </c>
      <c r="P813" s="34" t="b">
        <f aca="false">FALSE()</f>
        <v>0</v>
      </c>
      <c r="Q813" s="16"/>
    </row>
    <row r="814" customFormat="false" ht="22.35" hidden="false" customHeight="false" outlineLevel="0" collapsed="false">
      <c r="A814" s="6" t="s">
        <v>2592</v>
      </c>
      <c r="B814" s="7" t="s">
        <v>1469</v>
      </c>
      <c r="C814" s="17" t="n">
        <v>1231</v>
      </c>
      <c r="D814" s="16" t="n">
        <v>0.51897176416174</v>
      </c>
      <c r="E814" s="16" t="n">
        <v>0.062898585575951</v>
      </c>
      <c r="F814" s="16" t="n">
        <v>0.520892592503133</v>
      </c>
      <c r="G814" s="16" t="n">
        <v>0.0500270830213592</v>
      </c>
      <c r="H814" s="16" t="n">
        <v>0.323254755873774</v>
      </c>
      <c r="I814" s="17" t="n">
        <v>157.596425142489</v>
      </c>
      <c r="J814" s="16" t="n">
        <v>0.746930839416815</v>
      </c>
      <c r="K814" s="16" t="n">
        <v>0.829413528605869</v>
      </c>
      <c r="L814" s="16" t="n">
        <v>0.0366560016312836</v>
      </c>
      <c r="M814" s="16" t="n">
        <v>0.530555555555556</v>
      </c>
      <c r="N814" s="16" t="n">
        <v>0.81626913216855</v>
      </c>
      <c r="O814" s="18" t="n">
        <v>2.73282506301028E-005</v>
      </c>
      <c r="P814" s="34" t="b">
        <f aca="false">FALSE()</f>
        <v>0</v>
      </c>
      <c r="Q814" s="16"/>
    </row>
    <row r="815" customFormat="false" ht="22.35" hidden="false" customHeight="false" outlineLevel="0" collapsed="false">
      <c r="A815" s="6" t="s">
        <v>2593</v>
      </c>
      <c r="B815" s="7" t="s">
        <v>1469</v>
      </c>
      <c r="C815" s="17" t="n">
        <v>1232</v>
      </c>
      <c r="D815" s="16" t="n">
        <v>0.519015886302102</v>
      </c>
      <c r="E815" s="16" t="n">
        <v>0.0628173703928471</v>
      </c>
      <c r="F815" s="16" t="n">
        <v>0.520930335243801</v>
      </c>
      <c r="G815" s="16" t="n">
        <v>0.0499492467683802</v>
      </c>
      <c r="H815" s="16" t="n">
        <v>0.322607179944894</v>
      </c>
      <c r="I815" s="17" t="n">
        <v>157.57843112104</v>
      </c>
      <c r="J815" s="16" t="n">
        <v>0.747420397105871</v>
      </c>
      <c r="K815" s="16" t="n">
        <v>0.829413528605869</v>
      </c>
      <c r="L815" s="16" t="n">
        <v>0.0365889012565526</v>
      </c>
      <c r="M815" s="16" t="n">
        <v>0.53062996031746</v>
      </c>
      <c r="N815" s="16" t="n">
        <v>0.81626913216855</v>
      </c>
      <c r="O815" s="18" t="n">
        <v>2.73952750978527E-005</v>
      </c>
      <c r="P815" s="34" t="b">
        <f aca="false">FALSE()</f>
        <v>0</v>
      </c>
      <c r="Q815" s="16"/>
    </row>
    <row r="816" customFormat="false" ht="22.35" hidden="false" customHeight="false" outlineLevel="0" collapsed="false">
      <c r="A816" s="6" t="s">
        <v>2594</v>
      </c>
      <c r="B816" s="7" t="s">
        <v>1469</v>
      </c>
      <c r="C816" s="17" t="n">
        <v>1233</v>
      </c>
      <c r="D816" s="16" t="n">
        <v>0.519075821662567</v>
      </c>
      <c r="E816" s="16" t="n">
        <v>0.0627473979446914</v>
      </c>
      <c r="F816" s="16" t="n">
        <v>0.520983651807503</v>
      </c>
      <c r="G816" s="16" t="n">
        <v>0.0498813801581556</v>
      </c>
      <c r="H816" s="16" t="n">
        <v>0.321859075872642</v>
      </c>
      <c r="I816" s="17" t="n">
        <v>157.561799890395</v>
      </c>
      <c r="J816" s="16" t="n">
        <v>0.74798606910406</v>
      </c>
      <c r="K816" s="16" t="n">
        <v>0.829413528605869</v>
      </c>
      <c r="L816" s="16" t="n">
        <v>0.0365098972685372</v>
      </c>
      <c r="M816" s="16" t="n">
        <v>0.530729166666667</v>
      </c>
      <c r="N816" s="16" t="n">
        <v>0.81626913216855</v>
      </c>
      <c r="O816" s="18" t="n">
        <v>2.74554074723856E-005</v>
      </c>
      <c r="P816" s="34" t="b">
        <f aca="false">FALSE()</f>
        <v>0</v>
      </c>
      <c r="Q816" s="16"/>
    </row>
    <row r="817" customFormat="false" ht="22.35" hidden="false" customHeight="false" outlineLevel="0" collapsed="false">
      <c r="A817" s="6" t="s">
        <v>2595</v>
      </c>
      <c r="B817" s="7" t="s">
        <v>1469</v>
      </c>
      <c r="C817" s="17" t="n">
        <v>1234</v>
      </c>
      <c r="D817" s="16" t="n">
        <v>0.51915064396287</v>
      </c>
      <c r="E817" s="16" t="n">
        <v>0.0626878968059414</v>
      </c>
      <c r="F817" s="16" t="n">
        <v>0.521051967062713</v>
      </c>
      <c r="G817" s="16" t="n">
        <v>0.0498232898757342</v>
      </c>
      <c r="H817" s="16" t="n">
        <v>0.321073456036542</v>
      </c>
      <c r="I817" s="17" t="n">
        <v>157.54711507221</v>
      </c>
      <c r="J817" s="16" t="n">
        <v>0.748580248020359</v>
      </c>
      <c r="K817" s="16" t="n">
        <v>0.829413528605869</v>
      </c>
      <c r="L817" s="16" t="n">
        <v>0.0364259307072851</v>
      </c>
      <c r="M817" s="16" t="n">
        <v>0.530877976190476</v>
      </c>
      <c r="N817" s="16" t="n">
        <v>0.81626913216855</v>
      </c>
      <c r="O817" s="18" t="n">
        <v>2.75095542274376E-005</v>
      </c>
      <c r="P817" s="34" t="b">
        <f aca="false">FALSE()</f>
        <v>0</v>
      </c>
      <c r="Q817" s="16"/>
    </row>
    <row r="818" customFormat="false" ht="22.35" hidden="false" customHeight="false" outlineLevel="0" collapsed="false">
      <c r="A818" s="6" t="s">
        <v>2596</v>
      </c>
      <c r="B818" s="7" t="s">
        <v>1469</v>
      </c>
      <c r="C818" s="17" t="n">
        <v>1235</v>
      </c>
      <c r="D818" s="16" t="n">
        <v>0.519238015639932</v>
      </c>
      <c r="E818" s="16" t="n">
        <v>0.0626374337734178</v>
      </c>
      <c r="F818" s="16" t="n">
        <v>0.521133979763577</v>
      </c>
      <c r="G818" s="16" t="n">
        <v>0.0497741435468942</v>
      </c>
      <c r="H818" s="16" t="n">
        <v>0.320432868400326</v>
      </c>
      <c r="I818" s="17" t="n">
        <v>157.534805460122</v>
      </c>
      <c r="J818" s="16" t="n">
        <v>0.749064848717043</v>
      </c>
      <c r="K818" s="16" t="n">
        <v>0.829413528605869</v>
      </c>
      <c r="L818" s="16" t="n">
        <v>0.036357566135421</v>
      </c>
      <c r="M818" s="16" t="n">
        <v>0.530853174603175</v>
      </c>
      <c r="N818" s="16" t="n">
        <v>0.81626913216855</v>
      </c>
      <c r="O818" s="18" t="n">
        <v>2.7557980100929E-005</v>
      </c>
      <c r="P818" s="34" t="b">
        <f aca="false">FALSE()</f>
        <v>0</v>
      </c>
      <c r="Q818" s="16"/>
    </row>
    <row r="819" customFormat="false" ht="22.35" hidden="false" customHeight="false" outlineLevel="0" collapsed="false">
      <c r="A819" s="6" t="s">
        <v>2597</v>
      </c>
      <c r="B819" s="7" t="s">
        <v>1469</v>
      </c>
      <c r="C819" s="17" t="n">
        <v>1236</v>
      </c>
      <c r="D819" s="16" t="n">
        <v>0.519338537907943</v>
      </c>
      <c r="E819" s="16" t="n">
        <v>0.0625950314143704</v>
      </c>
      <c r="F819" s="16" t="n">
        <v>0.521228898202867</v>
      </c>
      <c r="G819" s="16" t="n">
        <v>0.0497323026963208</v>
      </c>
      <c r="H819" s="16" t="n">
        <v>0.319707988483223</v>
      </c>
      <c r="I819" s="17" t="n">
        <v>157.523706452628</v>
      </c>
      <c r="J819" s="16" t="n">
        <v>0.749613328889592</v>
      </c>
      <c r="K819" s="16" t="n">
        <v>0.829413528605869</v>
      </c>
      <c r="L819" s="16" t="n">
        <v>0.0362791978187954</v>
      </c>
      <c r="M819" s="16" t="n">
        <v>0.531001984126984</v>
      </c>
      <c r="N819" s="16" t="n">
        <v>0.81626913216855</v>
      </c>
      <c r="O819" s="18" t="n">
        <v>2.76003329799145E-005</v>
      </c>
      <c r="P819" s="34" t="b">
        <f aca="false">FALSE()</f>
        <v>0</v>
      </c>
      <c r="Q819" s="16"/>
    </row>
    <row r="820" customFormat="false" ht="22.35" hidden="false" customHeight="false" outlineLevel="0" collapsed="false">
      <c r="A820" s="6" t="s">
        <v>2598</v>
      </c>
      <c r="B820" s="7" t="s">
        <v>1469</v>
      </c>
      <c r="C820" s="17" t="n">
        <v>1237</v>
      </c>
      <c r="D820" s="16" t="n">
        <v>0.519450091106358</v>
      </c>
      <c r="E820" s="16" t="n">
        <v>0.0625595379727333</v>
      </c>
      <c r="F820" s="16" t="n">
        <v>0.521334705329969</v>
      </c>
      <c r="G820" s="16" t="n">
        <v>0.0496966919171892</v>
      </c>
      <c r="H820" s="16" t="n">
        <v>0.318922274120193</v>
      </c>
      <c r="I820" s="17" t="n">
        <v>157.513605426435</v>
      </c>
      <c r="J820" s="16" t="n">
        <v>0.75020797847313</v>
      </c>
      <c r="K820" s="16" t="n">
        <v>0.829413528605869</v>
      </c>
      <c r="L820" s="16" t="n">
        <v>0.0361935613610234</v>
      </c>
      <c r="M820" s="16" t="n">
        <v>0.530989583333333</v>
      </c>
      <c r="N820" s="16" t="n">
        <v>0.81626913216855</v>
      </c>
      <c r="O820" s="18" t="n">
        <v>2.76366035768804E-005</v>
      </c>
      <c r="P820" s="34" t="b">
        <f aca="false">FALSE()</f>
        <v>0</v>
      </c>
      <c r="Q820" s="16"/>
    </row>
    <row r="821" customFormat="false" ht="22.35" hidden="false" customHeight="false" outlineLevel="0" collapsed="false">
      <c r="A821" s="6" t="s">
        <v>2599</v>
      </c>
      <c r="B821" s="7" t="s">
        <v>1469</v>
      </c>
      <c r="C821" s="17" t="n">
        <v>1238</v>
      </c>
      <c r="D821" s="16" t="n">
        <v>0.519571654058772</v>
      </c>
      <c r="E821" s="16" t="n">
        <v>0.0625306672280167</v>
      </c>
      <c r="F821" s="16" t="n">
        <v>0.521450614462346</v>
      </c>
      <c r="G821" s="16" t="n">
        <v>0.0496665847855802</v>
      </c>
      <c r="H821" s="16" t="n">
        <v>0.318117393285681</v>
      </c>
      <c r="I821" s="17" t="n">
        <v>157.503826519765</v>
      </c>
      <c r="J821" s="16" t="n">
        <v>0.750817287482784</v>
      </c>
      <c r="K821" s="16" t="n">
        <v>0.829413528605869</v>
      </c>
      <c r="L821" s="16" t="n">
        <v>0.0361056213826726</v>
      </c>
      <c r="M821" s="16" t="n">
        <v>0.531001984126984</v>
      </c>
      <c r="N821" s="16" t="n">
        <v>0.81626913216855</v>
      </c>
      <c r="O821" s="18" t="n">
        <v>2.76670372460222E-005</v>
      </c>
      <c r="P821" s="34" t="b">
        <f aca="false">FALSE()</f>
        <v>0</v>
      </c>
      <c r="Q821" s="16"/>
    </row>
    <row r="822" customFormat="false" ht="22.35" hidden="false" customHeight="false" outlineLevel="0" collapsed="false">
      <c r="A822" s="6" t="s">
        <v>2600</v>
      </c>
      <c r="B822" s="7" t="s">
        <v>1469</v>
      </c>
      <c r="C822" s="17" t="n">
        <v>1239</v>
      </c>
      <c r="D822" s="16" t="n">
        <v>0.519700964724587</v>
      </c>
      <c r="E822" s="16" t="n">
        <v>0.0625074639589077</v>
      </c>
      <c r="F822" s="16" t="n">
        <v>0.521574489229159</v>
      </c>
      <c r="G822" s="16" t="n">
        <v>0.0496410240643296</v>
      </c>
      <c r="H822" s="16" t="n">
        <v>0.317319849495233</v>
      </c>
      <c r="I822" s="17" t="n">
        <v>157.494102274694</v>
      </c>
      <c r="J822" s="16" t="n">
        <v>0.751421196951055</v>
      </c>
      <c r="K822" s="16" t="n">
        <v>0.829413528605869</v>
      </c>
      <c r="L822" s="16" t="n">
        <v>0.0360184792592341</v>
      </c>
      <c r="M822" s="16" t="n">
        <v>0.530964781746032</v>
      </c>
      <c r="N822" s="16" t="n">
        <v>0.81626913216855</v>
      </c>
      <c r="O822" s="18" t="n">
        <v>2.76913710487206E-005</v>
      </c>
      <c r="P822" s="34" t="b">
        <f aca="false">FALSE()</f>
        <v>0</v>
      </c>
      <c r="Q822" s="16"/>
    </row>
    <row r="823" customFormat="false" ht="22.35" hidden="false" customHeight="false" outlineLevel="0" collapsed="false">
      <c r="A823" s="6" t="s">
        <v>2601</v>
      </c>
      <c r="B823" s="7" t="s">
        <v>1469</v>
      </c>
      <c r="C823" s="17" t="n">
        <v>1240</v>
      </c>
      <c r="D823" s="16" t="n">
        <v>0.519837220460669</v>
      </c>
      <c r="E823" s="16" t="n">
        <v>0.0624903613535674</v>
      </c>
      <c r="F823" s="16" t="n">
        <v>0.521705834645918</v>
      </c>
      <c r="G823" s="16" t="n">
        <v>0.0496204234017962</v>
      </c>
      <c r="H823" s="16" t="n">
        <v>0.316579748626314</v>
      </c>
      <c r="I823" s="17" t="n">
        <v>157.484530387153</v>
      </c>
      <c r="J823" s="16" t="n">
        <v>0.751981748821967</v>
      </c>
      <c r="K823" s="16" t="n">
        <v>0.829413528605869</v>
      </c>
      <c r="L823" s="16" t="n">
        <v>0.0359377894386907</v>
      </c>
      <c r="M823" s="16" t="n">
        <v>0.531001984126984</v>
      </c>
      <c r="N823" s="16" t="n">
        <v>0.81626913216855</v>
      </c>
      <c r="O823" s="18" t="n">
        <v>2.77101486586812E-005</v>
      </c>
      <c r="P823" s="34" t="b">
        <f aca="false">FALSE()</f>
        <v>0</v>
      </c>
      <c r="Q823" s="16"/>
    </row>
    <row r="824" customFormat="false" ht="22.35" hidden="false" customHeight="false" outlineLevel="0" collapsed="false">
      <c r="A824" s="6" t="s">
        <v>2602</v>
      </c>
      <c r="B824" s="7" t="s">
        <v>1469</v>
      </c>
      <c r="C824" s="17" t="n">
        <v>1241</v>
      </c>
      <c r="D824" s="16" t="n">
        <v>0.519977009386288</v>
      </c>
      <c r="E824" s="16" t="n">
        <v>0.0624783318421751</v>
      </c>
      <c r="F824" s="16" t="n">
        <v>0.521842122477391</v>
      </c>
      <c r="G824" s="16" t="n">
        <v>0.0496042827087227</v>
      </c>
      <c r="H824" s="16" t="n">
        <v>0.316052069303119</v>
      </c>
      <c r="I824" s="17" t="n">
        <v>157.475544302059</v>
      </c>
      <c r="J824" s="16" t="n">
        <v>0.752381499111344</v>
      </c>
      <c r="K824" s="16" t="n">
        <v>0.829413528605869</v>
      </c>
      <c r="L824" s="16" t="n">
        <v>0.0358809985647196</v>
      </c>
      <c r="M824" s="16" t="n">
        <v>0.531051587301587</v>
      </c>
      <c r="N824" s="16" t="n">
        <v>0.81626913216855</v>
      </c>
      <c r="O824" s="18" t="n">
        <v>2.77247764304766E-005</v>
      </c>
      <c r="P824" s="34" t="b">
        <f aca="false">FALSE()</f>
        <v>0</v>
      </c>
      <c r="Q824" s="16"/>
    </row>
    <row r="825" customFormat="false" ht="22.35" hidden="false" customHeight="false" outlineLevel="0" collapsed="false">
      <c r="A825" s="6" t="s">
        <v>2603</v>
      </c>
      <c r="B825" s="7" t="s">
        <v>1469</v>
      </c>
      <c r="C825" s="17" t="n">
        <v>1242</v>
      </c>
      <c r="D825" s="16" t="n">
        <v>0.520119534074572</v>
      </c>
      <c r="E825" s="16" t="n">
        <v>0.0624718856897279</v>
      </c>
      <c r="F825" s="16" t="n">
        <v>0.521983566685496</v>
      </c>
      <c r="G825" s="16" t="n">
        <v>0.04959370654036</v>
      </c>
      <c r="H825" s="16" t="n">
        <v>0.315905407622705</v>
      </c>
      <c r="I825" s="17" t="n">
        <v>157.468100180848</v>
      </c>
      <c r="J825" s="16" t="n">
        <v>0.752492629588452</v>
      </c>
      <c r="K825" s="16" t="n">
        <v>0.829413528605869</v>
      </c>
      <c r="L825" s="16" t="n">
        <v>0.0358669247763239</v>
      </c>
      <c r="M825" s="16" t="n">
        <v>0.530989583333333</v>
      </c>
      <c r="N825" s="16" t="n">
        <v>0.81626913216855</v>
      </c>
      <c r="O825" s="18" t="n">
        <v>2.77355537722225E-005</v>
      </c>
      <c r="P825" s="34" t="b">
        <f aca="false">FALSE()</f>
        <v>0</v>
      </c>
      <c r="Q825" s="16"/>
    </row>
    <row r="826" customFormat="false" ht="22.35" hidden="false" customHeight="false" outlineLevel="0" collapsed="false">
      <c r="A826" s="6" t="s">
        <v>2604</v>
      </c>
      <c r="B826" s="7" t="s">
        <v>1469</v>
      </c>
      <c r="C826" s="17" t="n">
        <v>1243</v>
      </c>
      <c r="D826" s="16" t="n">
        <v>0.520262254546592</v>
      </c>
      <c r="E826" s="16" t="n">
        <v>0.0624695575748801</v>
      </c>
      <c r="F826" s="16" t="n">
        <v>0.522127200607842</v>
      </c>
      <c r="G826" s="16" t="n">
        <v>0.0495875518960561</v>
      </c>
      <c r="H826" s="16" t="n">
        <v>0.316075022247344</v>
      </c>
      <c r="I826" s="17" t="n">
        <v>157.462227393585</v>
      </c>
      <c r="J826" s="16" t="n">
        <v>0.752364145822472</v>
      </c>
      <c r="K826" s="16" t="n">
        <v>0.829413528605869</v>
      </c>
      <c r="L826" s="16" t="n">
        <v>0.035888216564513</v>
      </c>
      <c r="M826" s="16" t="n">
        <v>0.530977182539683</v>
      </c>
      <c r="N826" s="16" t="n">
        <v>0.81626913216855</v>
      </c>
      <c r="O826" s="18" t="n">
        <v>2.77438340466776E-005</v>
      </c>
      <c r="P826" s="34" t="b">
        <f aca="false">FALSE()</f>
        <v>0</v>
      </c>
      <c r="Q826" s="16"/>
    </row>
    <row r="827" customFormat="false" ht="22.35" hidden="false" customHeight="false" outlineLevel="0" collapsed="false">
      <c r="A827" s="6" t="s">
        <v>2605</v>
      </c>
      <c r="B827" s="7" t="s">
        <v>1469</v>
      </c>
      <c r="C827" s="17" t="n">
        <v>1244</v>
      </c>
      <c r="D827" s="16" t="n">
        <v>0.520405159506973</v>
      </c>
      <c r="E827" s="16" t="n">
        <v>0.0624705786058371</v>
      </c>
      <c r="F827" s="16" t="n">
        <v>0.522272620564393</v>
      </c>
      <c r="G827" s="16" t="n">
        <v>0.0495856237142219</v>
      </c>
      <c r="H827" s="16" t="n">
        <v>0.316498025187683</v>
      </c>
      <c r="I827" s="17" t="n">
        <v>157.458492996549</v>
      </c>
      <c r="J827" s="16" t="n">
        <v>0.752043720628281</v>
      </c>
      <c r="K827" s="16" t="n">
        <v>0.829413528605869</v>
      </c>
      <c r="L827" s="16" t="n">
        <v>0.0359375412535417</v>
      </c>
      <c r="M827" s="16" t="n">
        <v>0.530877976190476</v>
      </c>
      <c r="N827" s="16" t="n">
        <v>0.81626913216855</v>
      </c>
      <c r="O827" s="18" t="n">
        <v>2.77492953820904E-005</v>
      </c>
      <c r="P827" s="34" t="b">
        <f aca="false">FALSE()</f>
        <v>0</v>
      </c>
      <c r="Q827" s="16"/>
    </row>
    <row r="828" customFormat="false" ht="22.35" hidden="false" customHeight="false" outlineLevel="0" collapsed="false">
      <c r="A828" s="6" t="s">
        <v>2606</v>
      </c>
      <c r="B828" s="7" t="s">
        <v>1469</v>
      </c>
      <c r="C828" s="17" t="n">
        <v>1245</v>
      </c>
      <c r="D828" s="16" t="n">
        <v>0.520546409824817</v>
      </c>
      <c r="E828" s="16" t="n">
        <v>0.0624737973062635</v>
      </c>
      <c r="F828" s="16" t="n">
        <v>0.522417451091447</v>
      </c>
      <c r="G828" s="16" t="n">
        <v>0.0495868507483954</v>
      </c>
      <c r="H828" s="16" t="n">
        <v>0.317089399849693</v>
      </c>
      <c r="I828" s="17" t="n">
        <v>157.456682623714</v>
      </c>
      <c r="J828" s="16" t="n">
        <v>0.751595816956745</v>
      </c>
      <c r="K828" s="16" t="n">
        <v>0.829413528605869</v>
      </c>
      <c r="L828" s="16" t="n">
        <v>0.0360053196186446</v>
      </c>
      <c r="M828" s="16" t="n">
        <v>0.531014384920635</v>
      </c>
      <c r="N828" s="16" t="n">
        <v>0.81626913216855</v>
      </c>
      <c r="O828" s="18" t="n">
        <v>2.77519193206756E-005</v>
      </c>
      <c r="P828" s="34" t="b">
        <f aca="false">FALSE()</f>
        <v>0</v>
      </c>
      <c r="Q828" s="16"/>
    </row>
    <row r="829" customFormat="false" ht="22.35" hidden="false" customHeight="false" outlineLevel="0" collapsed="false">
      <c r="A829" s="6" t="s">
        <v>2607</v>
      </c>
      <c r="B829" s="7" t="s">
        <v>1469</v>
      </c>
      <c r="C829" s="17" t="n">
        <v>1246</v>
      </c>
      <c r="D829" s="16" t="n">
        <v>0.520686745177071</v>
      </c>
      <c r="E829" s="16" t="n">
        <v>0.0624786222949718</v>
      </c>
      <c r="F829" s="16" t="n">
        <v>0.522560060177748</v>
      </c>
      <c r="G829" s="16" t="n">
        <v>0.0495895849104008</v>
      </c>
      <c r="H829" s="16" t="n">
        <v>0.317450990923969</v>
      </c>
      <c r="I829" s="17" t="n">
        <v>157.45518906825</v>
      </c>
      <c r="J829" s="16" t="n">
        <v>0.751321992658646</v>
      </c>
      <c r="K829" s="16" t="n">
        <v>0.829413528605869</v>
      </c>
      <c r="L829" s="16" t="n">
        <v>0.0360468978614628</v>
      </c>
      <c r="M829" s="16" t="n">
        <v>0.53108878968254</v>
      </c>
      <c r="N829" s="16" t="n">
        <v>0.81626913216855</v>
      </c>
      <c r="O829" s="18" t="n">
        <v>2.77513706987122E-005</v>
      </c>
      <c r="P829" s="34" t="b">
        <f aca="false">FALSE()</f>
        <v>0</v>
      </c>
      <c r="Q829" s="16"/>
    </row>
    <row r="830" customFormat="false" ht="22.35" hidden="false" customHeight="false" outlineLevel="0" collapsed="false">
      <c r="A830" s="6" t="s">
        <v>2608</v>
      </c>
      <c r="B830" s="7" t="s">
        <v>1469</v>
      </c>
      <c r="C830" s="17" t="n">
        <v>1247</v>
      </c>
      <c r="D830" s="16" t="n">
        <v>0.520824012882673</v>
      </c>
      <c r="E830" s="16" t="n">
        <v>0.0624840969924196</v>
      </c>
      <c r="F830" s="16" t="n">
        <v>0.522698323401496</v>
      </c>
      <c r="G830" s="16" t="n">
        <v>0.0495931373242113</v>
      </c>
      <c r="H830" s="16" t="n">
        <v>0.317592422131422</v>
      </c>
      <c r="I830" s="17" t="n">
        <v>157.454108248499</v>
      </c>
      <c r="J830" s="16" t="n">
        <v>0.7512149001045</v>
      </c>
      <c r="K830" s="16" t="n">
        <v>0.829413528605869</v>
      </c>
      <c r="L830" s="16" t="n">
        <v>0.0360633338556961</v>
      </c>
      <c r="M830" s="16" t="n">
        <v>0.531125992063492</v>
      </c>
      <c r="N830" s="16" t="n">
        <v>0.81626913216855</v>
      </c>
      <c r="O830" s="18" t="n">
        <v>2.77485639897588E-005</v>
      </c>
      <c r="P830" s="34" t="b">
        <f aca="false">FALSE()</f>
        <v>0</v>
      </c>
      <c r="Q830" s="16"/>
    </row>
    <row r="831" customFormat="false" ht="22.35" hidden="false" customHeight="false" outlineLevel="0" collapsed="false">
      <c r="A831" s="6" t="s">
        <v>2609</v>
      </c>
      <c r="B831" s="7" t="s">
        <v>1469</v>
      </c>
      <c r="C831" s="17" t="n">
        <v>1248</v>
      </c>
      <c r="D831" s="16" t="n">
        <v>0.520956843138034</v>
      </c>
      <c r="E831" s="16" t="n">
        <v>0.0624899257349499</v>
      </c>
      <c r="F831" s="16" t="n">
        <v>0.522831215522534</v>
      </c>
      <c r="G831" s="16" t="n">
        <v>0.0495970432010682</v>
      </c>
      <c r="H831" s="16" t="n">
        <v>0.317573789486359</v>
      </c>
      <c r="I831" s="17" t="n">
        <v>157.453126406885</v>
      </c>
      <c r="J831" s="16" t="n">
        <v>0.751229011579289</v>
      </c>
      <c r="K831" s="16" t="n">
        <v>0.829413528605869</v>
      </c>
      <c r="L831" s="16" t="n">
        <v>0.0360615599371257</v>
      </c>
      <c r="M831" s="16" t="n">
        <v>0.531163194444444</v>
      </c>
      <c r="N831" s="16" t="n">
        <v>0.81626913216855</v>
      </c>
      <c r="O831" s="18" t="n">
        <v>2.77435298925217E-005</v>
      </c>
      <c r="P831" s="34" t="b">
        <f aca="false">FALSE()</f>
        <v>0</v>
      </c>
      <c r="Q831" s="16"/>
    </row>
    <row r="832" customFormat="false" ht="22.35" hidden="false" customHeight="false" outlineLevel="0" collapsed="false">
      <c r="A832" s="6" t="s">
        <v>2610</v>
      </c>
      <c r="B832" s="7" t="s">
        <v>1469</v>
      </c>
      <c r="C832" s="17" t="n">
        <v>1249</v>
      </c>
      <c r="D832" s="16" t="n">
        <v>0.521082866303458</v>
      </c>
      <c r="E832" s="16" t="n">
        <v>0.0624945454856377</v>
      </c>
      <c r="F832" s="16" t="n">
        <v>0.522956390813699</v>
      </c>
      <c r="G832" s="16" t="n">
        <v>0.0496002969624671</v>
      </c>
      <c r="H832" s="16" t="n">
        <v>0.317406960931689</v>
      </c>
      <c r="I832" s="17" t="n">
        <v>157.452563745487</v>
      </c>
      <c r="J832" s="16" t="n">
        <v>0.751355341322432</v>
      </c>
      <c r="K832" s="16" t="n">
        <v>0.829413528605869</v>
      </c>
      <c r="L832" s="16" t="n">
        <v>0.0360428118116288</v>
      </c>
      <c r="M832" s="16" t="n">
        <v>0.531200396825397</v>
      </c>
      <c r="N832" s="16" t="n">
        <v>0.81626913216855</v>
      </c>
      <c r="O832" s="18" t="n">
        <v>2.77378165916277E-005</v>
      </c>
      <c r="P832" s="34" t="b">
        <f aca="false">FALSE()</f>
        <v>0</v>
      </c>
      <c r="Q832" s="16"/>
    </row>
    <row r="833" customFormat="false" ht="22.35" hidden="false" customHeight="false" outlineLevel="0" collapsed="false">
      <c r="A833" s="6" t="s">
        <v>2611</v>
      </c>
      <c r="B833" s="7" t="s">
        <v>1469</v>
      </c>
      <c r="C833" s="17" t="n">
        <v>1250</v>
      </c>
      <c r="D833" s="16" t="n">
        <v>0.52120008180529</v>
      </c>
      <c r="E833" s="16" t="n">
        <v>0.0624980946855491</v>
      </c>
      <c r="F833" s="16" t="n">
        <v>0.523072717732823</v>
      </c>
      <c r="G833" s="16" t="n">
        <v>0.0496032799206215</v>
      </c>
      <c r="H833" s="16" t="n">
        <v>0.317238286063385</v>
      </c>
      <c r="I833" s="17" t="n">
        <v>157.452790039939</v>
      </c>
      <c r="J833" s="16" t="n">
        <v>0.751483073890974</v>
      </c>
      <c r="K833" s="16" t="n">
        <v>0.829413528605869</v>
      </c>
      <c r="L833" s="16" t="n">
        <v>0.036023579403978</v>
      </c>
      <c r="M833" s="16" t="n">
        <v>0.531200396825397</v>
      </c>
      <c r="N833" s="16" t="n">
        <v>0.81626913216855</v>
      </c>
      <c r="O833" s="18" t="n">
        <v>2.77337213933942E-005</v>
      </c>
      <c r="P833" s="34" t="b">
        <f aca="false">FALSE()</f>
        <v>0</v>
      </c>
      <c r="Q833" s="16"/>
    </row>
    <row r="834" customFormat="false" ht="22.35" hidden="false" customHeight="false" outlineLevel="0" collapsed="false">
      <c r="A834" s="6" t="s">
        <v>2612</v>
      </c>
      <c r="B834" s="7" t="s">
        <v>1469</v>
      </c>
      <c r="C834" s="17" t="n">
        <v>1251</v>
      </c>
      <c r="D834" s="16" t="n">
        <v>0.521308000133744</v>
      </c>
      <c r="E834" s="16" t="n">
        <v>0.0625005299494648</v>
      </c>
      <c r="F834" s="16" t="n">
        <v>0.523179837148682</v>
      </c>
      <c r="G834" s="16" t="n">
        <v>0.0496061035343949</v>
      </c>
      <c r="H834" s="16" t="n">
        <v>0.317089960566563</v>
      </c>
      <c r="I834" s="17" t="n">
        <v>157.454003997066</v>
      </c>
      <c r="J834" s="16" t="n">
        <v>0.751595399448312</v>
      </c>
      <c r="K834" s="16" t="n">
        <v>0.829413528605869</v>
      </c>
      <c r="L834" s="16" t="n">
        <v>0.0360063144575163</v>
      </c>
      <c r="M834" s="16" t="n">
        <v>0.53125</v>
      </c>
      <c r="N834" s="16" t="n">
        <v>0.81626913216855</v>
      </c>
      <c r="O834" s="18" t="n">
        <v>2.77309246726302E-005</v>
      </c>
      <c r="P834" s="34" t="b">
        <f aca="false">FALSE()</f>
        <v>0</v>
      </c>
      <c r="Q834" s="16"/>
    </row>
    <row r="835" customFormat="false" ht="22.35" hidden="false" customHeight="false" outlineLevel="0" collapsed="false">
      <c r="A835" s="6" t="s">
        <v>2613</v>
      </c>
      <c r="B835" s="7" t="s">
        <v>1469</v>
      </c>
      <c r="C835" s="17" t="n">
        <v>1252</v>
      </c>
      <c r="D835" s="16" t="n">
        <v>0.521405831772071</v>
      </c>
      <c r="E835" s="16" t="n">
        <v>0.0625014044683353</v>
      </c>
      <c r="F835" s="16" t="n">
        <v>0.52327724982038</v>
      </c>
      <c r="G835" s="16" t="n">
        <v>0.0496087014430702</v>
      </c>
      <c r="H835" s="16" t="n">
        <v>0.317013209307155</v>
      </c>
      <c r="I835" s="17" t="n">
        <v>157.456598499834</v>
      </c>
      <c r="J835" s="16" t="n">
        <v>0.751653519330689</v>
      </c>
      <c r="K835" s="16" t="n">
        <v>0.829413528605869</v>
      </c>
      <c r="L835" s="16" t="n">
        <v>0.0359966974616467</v>
      </c>
      <c r="M835" s="16" t="n">
        <v>0.531324404761905</v>
      </c>
      <c r="N835" s="16" t="n">
        <v>0.81626913216855</v>
      </c>
      <c r="O835" s="18" t="n">
        <v>2.77304252582064E-005</v>
      </c>
      <c r="P835" s="34" t="b">
        <f aca="false">FALSE()</f>
        <v>0</v>
      </c>
      <c r="Q835" s="16"/>
    </row>
    <row r="836" customFormat="false" ht="22.35" hidden="false" customHeight="false" outlineLevel="0" collapsed="false">
      <c r="A836" s="6" t="s">
        <v>2614</v>
      </c>
      <c r="B836" s="7" t="s">
        <v>1469</v>
      </c>
      <c r="C836" s="17" t="n">
        <v>1253</v>
      </c>
      <c r="D836" s="16" t="n">
        <v>0.521493016891028</v>
      </c>
      <c r="E836" s="16" t="n">
        <v>0.0625015130064064</v>
      </c>
      <c r="F836" s="16" t="n">
        <v>0.523363879739064</v>
      </c>
      <c r="G836" s="16" t="n">
        <v>0.0496112639581192</v>
      </c>
      <c r="H836" s="16" t="n">
        <v>0.316916863853714</v>
      </c>
      <c r="I836" s="17" t="n">
        <v>157.459973442427</v>
      </c>
      <c r="J836" s="16" t="n">
        <v>0.751726478618564</v>
      </c>
      <c r="K836" s="16" t="n">
        <v>0.829413528605869</v>
      </c>
      <c r="L836" s="16" t="n">
        <v>0.0359845850223605</v>
      </c>
      <c r="M836" s="16" t="n">
        <v>0.531237599206349</v>
      </c>
      <c r="N836" s="16" t="n">
        <v>0.81626913216855</v>
      </c>
      <c r="O836" s="18" t="n">
        <v>2.77328646643017E-005</v>
      </c>
      <c r="P836" s="34" t="b">
        <f aca="false">FALSE()</f>
        <v>0</v>
      </c>
      <c r="Q836" s="16"/>
    </row>
    <row r="837" customFormat="false" ht="22.35" hidden="false" customHeight="false" outlineLevel="0" collapsed="false">
      <c r="A837" s="6" t="s">
        <v>2615</v>
      </c>
      <c r="B837" s="7" t="s">
        <v>1469</v>
      </c>
      <c r="C837" s="17" t="n">
        <v>1254</v>
      </c>
      <c r="D837" s="16" t="n">
        <v>0.521569849169251</v>
      </c>
      <c r="E837" s="16" t="n">
        <v>0.0625011768620841</v>
      </c>
      <c r="F837" s="16" t="n">
        <v>0.523439702676992</v>
      </c>
      <c r="G837" s="16" t="n">
        <v>0.0496138710423094</v>
      </c>
      <c r="H837" s="16" t="n">
        <v>0.316745564174537</v>
      </c>
      <c r="I837" s="17" t="n">
        <v>157.463890435145</v>
      </c>
      <c r="J837" s="16" t="n">
        <v>0.751856209406438</v>
      </c>
      <c r="K837" s="16" t="n">
        <v>0.829413528605869</v>
      </c>
      <c r="L837" s="16" t="n">
        <v>0.0359637748138798</v>
      </c>
      <c r="M837" s="16" t="n">
        <v>0.531225198412698</v>
      </c>
      <c r="N837" s="16" t="n">
        <v>0.81626913216855</v>
      </c>
      <c r="O837" s="18" t="n">
        <v>2.7737079717792E-005</v>
      </c>
      <c r="P837" s="34" t="b">
        <f aca="false">FALSE()</f>
        <v>0</v>
      </c>
      <c r="Q837" s="16"/>
    </row>
    <row r="838" customFormat="false" ht="22.35" hidden="false" customHeight="false" outlineLevel="0" collapsed="false">
      <c r="A838" s="6" t="s">
        <v>2616</v>
      </c>
      <c r="B838" s="7" t="s">
        <v>1469</v>
      </c>
      <c r="C838" s="17" t="n">
        <v>1255</v>
      </c>
      <c r="D838" s="16" t="n">
        <v>0.521634297081214</v>
      </c>
      <c r="E838" s="16" t="n">
        <v>0.0624990792238483</v>
      </c>
      <c r="F838" s="16" t="n">
        <v>0.523503084320009</v>
      </c>
      <c r="G838" s="16" t="n">
        <v>0.0496154792088969</v>
      </c>
      <c r="H838" s="16" t="n">
        <v>0.316573262104498</v>
      </c>
      <c r="I838" s="17" t="n">
        <v>157.468352236121</v>
      </c>
      <c r="J838" s="16" t="n">
        <v>0.751986705103983</v>
      </c>
      <c r="K838" s="16" t="n">
        <v>0.829413528605869</v>
      </c>
      <c r="L838" s="16" t="n">
        <v>0.0359426634758592</v>
      </c>
      <c r="M838" s="16" t="n">
        <v>0.531299603174603</v>
      </c>
      <c r="N838" s="16" t="n">
        <v>0.81626913216855</v>
      </c>
      <c r="O838" s="18" t="n">
        <v>2.77448805631388E-005</v>
      </c>
      <c r="P838" s="34" t="b">
        <f aca="false">FALSE()</f>
        <v>0</v>
      </c>
      <c r="Q838" s="16"/>
    </row>
    <row r="839" customFormat="false" ht="22.35" hidden="false" customHeight="false" outlineLevel="0" collapsed="false">
      <c r="A839" s="6" t="s">
        <v>2617</v>
      </c>
      <c r="B839" s="7" t="s">
        <v>1469</v>
      </c>
      <c r="C839" s="17" t="n">
        <v>1256</v>
      </c>
      <c r="D839" s="16" t="n">
        <v>0.521684923993324</v>
      </c>
      <c r="E839" s="16" t="n">
        <v>0.062494963544594</v>
      </c>
      <c r="F839" s="16" t="n">
        <v>0.523552278449896</v>
      </c>
      <c r="G839" s="16" t="n">
        <v>0.0496154260386778</v>
      </c>
      <c r="H839" s="16" t="n">
        <v>0.316349118365061</v>
      </c>
      <c r="I839" s="17" t="n">
        <v>157.472733977782</v>
      </c>
      <c r="J839" s="16" t="n">
        <v>0.752156478427055</v>
      </c>
      <c r="K839" s="16" t="n">
        <v>0.829413528605869</v>
      </c>
      <c r="L839" s="16" t="n">
        <v>0.0359156961550847</v>
      </c>
      <c r="M839" s="16" t="n">
        <v>0.53139880952381</v>
      </c>
      <c r="N839" s="16" t="n">
        <v>0.81626913216855</v>
      </c>
      <c r="O839" s="18" t="n">
        <v>2.77570362975788E-005</v>
      </c>
      <c r="P839" s="34" t="b">
        <f aca="false">FALSE()</f>
        <v>0</v>
      </c>
      <c r="Q839" s="16"/>
    </row>
    <row r="840" customFormat="false" ht="22.35" hidden="false" customHeight="false" outlineLevel="0" collapsed="false">
      <c r="A840" s="6" t="s">
        <v>2618</v>
      </c>
      <c r="B840" s="7" t="s">
        <v>1469</v>
      </c>
      <c r="C840" s="17" t="n">
        <v>1257</v>
      </c>
      <c r="D840" s="16" t="n">
        <v>0.521721445761327</v>
      </c>
      <c r="E840" s="16" t="n">
        <v>0.0624877022955274</v>
      </c>
      <c r="F840" s="16" t="n">
        <v>0.52358720320188</v>
      </c>
      <c r="G840" s="16" t="n">
        <v>0.0496133576597015</v>
      </c>
      <c r="H840" s="16" t="n">
        <v>0.316112696422092</v>
      </c>
      <c r="I840" s="17" t="n">
        <v>157.477774227484</v>
      </c>
      <c r="J840" s="16" t="n">
        <v>0.752335563666775</v>
      </c>
      <c r="K840" s="16" t="n">
        <v>0.829413528605869</v>
      </c>
      <c r="L840" s="16" t="n">
        <v>0.0358871093073792</v>
      </c>
      <c r="M840" s="16" t="n">
        <v>0.531361607142857</v>
      </c>
      <c r="N840" s="16" t="n">
        <v>0.81626913216855</v>
      </c>
      <c r="O840" s="18" t="n">
        <v>2.77755268208584E-005</v>
      </c>
      <c r="P840" s="34" t="b">
        <f aca="false">FALSE()</f>
        <v>0</v>
      </c>
      <c r="Q840" s="16"/>
    </row>
    <row r="841" customFormat="false" ht="22.35" hidden="false" customHeight="false" outlineLevel="0" collapsed="false">
      <c r="A841" s="6" t="s">
        <v>2619</v>
      </c>
      <c r="B841" s="7" t="s">
        <v>1469</v>
      </c>
      <c r="C841" s="17" t="n">
        <v>1258</v>
      </c>
      <c r="D841" s="16" t="n">
        <v>0.521742143765886</v>
      </c>
      <c r="E841" s="16" t="n">
        <v>0.0624765585737353</v>
      </c>
      <c r="F841" s="16" t="n">
        <v>0.523606380847738</v>
      </c>
      <c r="G841" s="16" t="n">
        <v>0.0496087542125336</v>
      </c>
      <c r="H841" s="16" t="n">
        <v>0.315908457709301</v>
      </c>
      <c r="I841" s="17" t="n">
        <v>157.483563170555</v>
      </c>
      <c r="J841" s="16" t="n">
        <v>0.752490277754952</v>
      </c>
      <c r="K841" s="16" t="n">
        <v>0.829413528605869</v>
      </c>
      <c r="L841" s="16" t="n">
        <v>0.0358619198408239</v>
      </c>
      <c r="M841" s="16" t="n">
        <v>0.53139880952381</v>
      </c>
      <c r="N841" s="16" t="n">
        <v>0.81626913216855</v>
      </c>
      <c r="O841" s="18" t="n">
        <v>2.78008570669156E-005</v>
      </c>
      <c r="P841" s="34" t="b">
        <f aca="false">FALSE()</f>
        <v>0</v>
      </c>
      <c r="Q841" s="16"/>
    </row>
    <row r="842" customFormat="false" ht="22.35" hidden="false" customHeight="false" outlineLevel="0" collapsed="false">
      <c r="A842" s="6" t="s">
        <v>2620</v>
      </c>
      <c r="B842" s="7" t="s">
        <v>1469</v>
      </c>
      <c r="C842" s="17" t="n">
        <v>1259</v>
      </c>
      <c r="D842" s="16" t="n">
        <v>0.521745949415053</v>
      </c>
      <c r="E842" s="16" t="n">
        <v>0.0624606715863275</v>
      </c>
      <c r="F842" s="16" t="n">
        <v>0.5236085921158</v>
      </c>
      <c r="G842" s="16" t="n">
        <v>0.0496010944123691</v>
      </c>
      <c r="H842" s="16" t="n">
        <v>0.315715078319133</v>
      </c>
      <c r="I842" s="17" t="n">
        <v>157.490323941679</v>
      </c>
      <c r="J842" s="16" t="n">
        <v>0.752636771614401</v>
      </c>
      <c r="K842" s="16" t="n">
        <v>0.829413528605869</v>
      </c>
      <c r="L842" s="16" t="n">
        <v>0.0358376301467851</v>
      </c>
      <c r="M842" s="16" t="n">
        <v>0.531423611111111</v>
      </c>
      <c r="N842" s="16" t="n">
        <v>0.81626913216855</v>
      </c>
      <c r="O842" s="18" t="n">
        <v>2.78319105884263E-005</v>
      </c>
      <c r="P842" s="34" t="b">
        <f aca="false">FALSE()</f>
        <v>0</v>
      </c>
      <c r="Q842" s="16"/>
    </row>
    <row r="843" customFormat="false" ht="22.35" hidden="false" customHeight="false" outlineLevel="0" collapsed="false">
      <c r="A843" s="6" t="s">
        <v>2621</v>
      </c>
      <c r="B843" s="7" t="s">
        <v>1469</v>
      </c>
      <c r="C843" s="17" t="n">
        <v>1260</v>
      </c>
      <c r="D843" s="16" t="n">
        <v>0.521732399121558</v>
      </c>
      <c r="E843" s="16" t="n">
        <v>0.062440454013483</v>
      </c>
      <c r="F843" s="16" t="n">
        <v>0.523593179576344</v>
      </c>
      <c r="G843" s="16" t="n">
        <v>0.0495905650805513</v>
      </c>
      <c r="H843" s="16" t="n">
        <v>0.315497670307604</v>
      </c>
      <c r="I843" s="17" t="n">
        <v>157.497866768622</v>
      </c>
      <c r="J843" s="16" t="n">
        <v>0.752801479195501</v>
      </c>
      <c r="K843" s="16" t="n">
        <v>0.829413528605869</v>
      </c>
      <c r="L843" s="16" t="n">
        <v>0.035810346465704</v>
      </c>
      <c r="M843" s="16" t="n">
        <v>0.531485615079365</v>
      </c>
      <c r="N843" s="16" t="n">
        <v>0.81626913216855</v>
      </c>
      <c r="O843" s="18" t="n">
        <v>2.78680281587834E-005</v>
      </c>
      <c r="P843" s="34" t="b">
        <f aca="false">FALSE()</f>
        <v>0</v>
      </c>
      <c r="Q843" s="16"/>
    </row>
    <row r="844" customFormat="false" ht="22.35" hidden="false" customHeight="false" outlineLevel="0" collapsed="false">
      <c r="A844" s="6" t="s">
        <v>2622</v>
      </c>
      <c r="B844" s="7" t="s">
        <v>1469</v>
      </c>
      <c r="C844" s="17" t="n">
        <v>1261</v>
      </c>
      <c r="D844" s="16" t="n">
        <v>0.521700780651576</v>
      </c>
      <c r="E844" s="16" t="n">
        <v>0.0624164853863281</v>
      </c>
      <c r="F844" s="16" t="n">
        <v>0.523559921614215</v>
      </c>
      <c r="G844" s="16" t="n">
        <v>0.049577675719676</v>
      </c>
      <c r="H844" s="16" t="n">
        <v>0.315336420812464</v>
      </c>
      <c r="I844" s="17" t="n">
        <v>157.50626145075</v>
      </c>
      <c r="J844" s="16" t="n">
        <v>0.752923641218955</v>
      </c>
      <c r="K844" s="16" t="n">
        <v>0.829413528605869</v>
      </c>
      <c r="L844" s="16" t="n">
        <v>0.0357891469508928</v>
      </c>
      <c r="M844" s="16" t="n">
        <v>0.531498015873016</v>
      </c>
      <c r="N844" s="16" t="n">
        <v>0.81626913216855</v>
      </c>
      <c r="O844" s="18" t="n">
        <v>2.7908111067743E-005</v>
      </c>
      <c r="P844" s="34" t="b">
        <f aca="false">FALSE()</f>
        <v>0</v>
      </c>
      <c r="Q844" s="16"/>
    </row>
    <row r="845" customFormat="false" ht="22.35" hidden="false" customHeight="false" outlineLevel="0" collapsed="false">
      <c r="A845" s="6" t="s">
        <v>2623</v>
      </c>
      <c r="B845" s="7" t="s">
        <v>1469</v>
      </c>
      <c r="C845" s="17" t="n">
        <v>1262</v>
      </c>
      <c r="D845" s="16" t="n">
        <v>0.521649917376296</v>
      </c>
      <c r="E845" s="16" t="n">
        <v>0.0623890661717882</v>
      </c>
      <c r="F845" s="16" t="n">
        <v>0.523507647109078</v>
      </c>
      <c r="G845" s="16" t="n">
        <v>0.0495623065327207</v>
      </c>
      <c r="H845" s="16" t="n">
        <v>0.315231032223898</v>
      </c>
      <c r="I845" s="17" t="n">
        <v>157.515020918557</v>
      </c>
      <c r="J845" s="16" t="n">
        <v>0.753003477954514</v>
      </c>
      <c r="K845" s="16" t="n">
        <v>0.829413528605869</v>
      </c>
      <c r="L845" s="16" t="n">
        <v>0.0357741649559839</v>
      </c>
      <c r="M845" s="16" t="n">
        <v>0.531510416666667</v>
      </c>
      <c r="N845" s="16" t="n">
        <v>0.81626913216855</v>
      </c>
      <c r="O845" s="18" t="n">
        <v>2.79513302884308E-005</v>
      </c>
      <c r="P845" s="34" t="b">
        <f aca="false">FALSE()</f>
        <v>0</v>
      </c>
      <c r="Q845" s="16"/>
    </row>
    <row r="846" customFormat="false" ht="22.35" hidden="false" customHeight="false" outlineLevel="0" collapsed="false">
      <c r="A846" s="6" t="s">
        <v>2624</v>
      </c>
      <c r="B846" s="7" t="s">
        <v>1469</v>
      </c>
      <c r="C846" s="17" t="n">
        <v>1263</v>
      </c>
      <c r="D846" s="16" t="n">
        <v>0.521580661797947</v>
      </c>
      <c r="E846" s="16" t="n">
        <v>0.0623599350283756</v>
      </c>
      <c r="F846" s="16" t="n">
        <v>0.52343645797172</v>
      </c>
      <c r="G846" s="16" t="n">
        <v>0.0495454609653244</v>
      </c>
      <c r="H846" s="16" t="n">
        <v>0.315045613940797</v>
      </c>
      <c r="I846" s="17" t="n">
        <v>157.523630440844</v>
      </c>
      <c r="J846" s="16" t="n">
        <v>0.753143965399397</v>
      </c>
      <c r="K846" s="16" t="n">
        <v>0.829413528605869</v>
      </c>
      <c r="L846" s="16" t="n">
        <v>0.0357501561854943</v>
      </c>
      <c r="M846" s="16" t="n">
        <v>0.531485615079365</v>
      </c>
      <c r="N846" s="16" t="n">
        <v>0.81626913216855</v>
      </c>
      <c r="O846" s="18" t="n">
        <v>2.7996159616469E-005</v>
      </c>
      <c r="P846" s="34" t="b">
        <f aca="false">FALSE()</f>
        <v>0</v>
      </c>
      <c r="Q846" s="16"/>
    </row>
    <row r="847" customFormat="false" ht="22.35" hidden="false" customHeight="false" outlineLevel="0" collapsed="false">
      <c r="A847" s="6" t="s">
        <v>2625</v>
      </c>
      <c r="B847" s="7" t="s">
        <v>1469</v>
      </c>
      <c r="C847" s="17" t="n">
        <v>1264</v>
      </c>
      <c r="D847" s="16" t="n">
        <v>0.521492444087568</v>
      </c>
      <c r="E847" s="16" t="n">
        <v>0.0623292057642422</v>
      </c>
      <c r="F847" s="16" t="n">
        <v>0.52334604677625</v>
      </c>
      <c r="G847" s="16" t="n">
        <v>0.0495271634613206</v>
      </c>
      <c r="H847" s="16" t="n">
        <v>0.314824081040175</v>
      </c>
      <c r="I847" s="17" t="n">
        <v>157.532000153832</v>
      </c>
      <c r="J847" s="16" t="n">
        <v>0.753311832041967</v>
      </c>
      <c r="K847" s="16" t="n">
        <v>0.829413528605869</v>
      </c>
      <c r="L847" s="16" t="n">
        <v>0.0357221365898657</v>
      </c>
      <c r="M847" s="16" t="n">
        <v>0.531448412698413</v>
      </c>
      <c r="N847" s="16" t="n">
        <v>0.81626913216855</v>
      </c>
      <c r="O847" s="18" t="n">
        <v>2.80423353090699E-005</v>
      </c>
      <c r="P847" s="34" t="b">
        <f aca="false">FALSE()</f>
        <v>0</v>
      </c>
      <c r="Q847" s="16"/>
    </row>
    <row r="848" customFormat="false" ht="22.35" hidden="false" customHeight="false" outlineLevel="0" collapsed="false">
      <c r="A848" s="6" t="s">
        <v>2626</v>
      </c>
      <c r="B848" s="7" t="s">
        <v>1469</v>
      </c>
      <c r="C848" s="17" t="n">
        <v>1265</v>
      </c>
      <c r="D848" s="16" t="n">
        <v>0.521385132349456</v>
      </c>
      <c r="E848" s="16" t="n">
        <v>0.0622967076610938</v>
      </c>
      <c r="F848" s="16" t="n">
        <v>0.523236730043064</v>
      </c>
      <c r="G848" s="16" t="n">
        <v>0.0495071030739533</v>
      </c>
      <c r="H848" s="16" t="n">
        <v>0.314643549207754</v>
      </c>
      <c r="I848" s="17" t="n">
        <v>157.539890247404</v>
      </c>
      <c r="J848" s="16" t="n">
        <v>0.753448636021064</v>
      </c>
      <c r="K848" s="16" t="n">
        <v>0.829413528605869</v>
      </c>
      <c r="L848" s="16" t="n">
        <v>0.0356989387631816</v>
      </c>
      <c r="M848" s="16" t="n">
        <v>0.531374007936508</v>
      </c>
      <c r="N848" s="16" t="n">
        <v>0.81626913216855</v>
      </c>
      <c r="O848" s="18" t="n">
        <v>2.8090378800414E-005</v>
      </c>
      <c r="P848" s="34" t="b">
        <f aca="false">FALSE()</f>
        <v>0</v>
      </c>
      <c r="Q848" s="16"/>
    </row>
    <row r="849" customFormat="false" ht="22.35" hidden="false" customHeight="false" outlineLevel="0" collapsed="false">
      <c r="A849" s="6" t="s">
        <v>2627</v>
      </c>
      <c r="B849" s="7" t="s">
        <v>1469</v>
      </c>
      <c r="C849" s="17" t="n">
        <v>1266</v>
      </c>
      <c r="D849" s="16" t="n">
        <v>0.521258267461671</v>
      </c>
      <c r="E849" s="16" t="n">
        <v>0.0622628358947028</v>
      </c>
      <c r="F849" s="16" t="n">
        <v>0.523107965130335</v>
      </c>
      <c r="G849" s="16" t="n">
        <v>0.0494854122108188</v>
      </c>
      <c r="H849" s="16" t="n">
        <v>0.314487996742708</v>
      </c>
      <c r="I849" s="17" t="n">
        <v>157.547051530762</v>
      </c>
      <c r="J849" s="16" t="n">
        <v>0.753566516390824</v>
      </c>
      <c r="K849" s="16" t="n">
        <v>0.829413528605869</v>
      </c>
      <c r="L849" s="16" t="n">
        <v>0.0356788291649961</v>
      </c>
      <c r="M849" s="16" t="n">
        <v>0.531349206349206</v>
      </c>
      <c r="N849" s="16" t="n">
        <v>0.81626913216855</v>
      </c>
      <c r="O849" s="18" t="n">
        <v>2.81400104189524E-005</v>
      </c>
      <c r="P849" s="34" t="b">
        <f aca="false">FALSE()</f>
        <v>0</v>
      </c>
      <c r="Q849" s="16"/>
    </row>
    <row r="850" customFormat="false" ht="22.35" hidden="false" customHeight="false" outlineLevel="0" collapsed="false">
      <c r="A850" s="6" t="s">
        <v>2628</v>
      </c>
      <c r="B850" s="7" t="s">
        <v>1469</v>
      </c>
      <c r="C850" s="17" t="n">
        <v>1267</v>
      </c>
      <c r="D850" s="16" t="n">
        <v>0.521113497023337</v>
      </c>
      <c r="E850" s="16" t="n">
        <v>0.0622272610653993</v>
      </c>
      <c r="F850" s="16" t="n">
        <v>0.522961568488201</v>
      </c>
      <c r="G850" s="16" t="n">
        <v>0.0494621024648069</v>
      </c>
      <c r="H850" s="16" t="n">
        <v>0.314387648974954</v>
      </c>
      <c r="I850" s="17" t="n">
        <v>157.553857900353</v>
      </c>
      <c r="J850" s="16" t="n">
        <v>0.753642559001027</v>
      </c>
      <c r="K850" s="16" t="n">
        <v>0.829413528605869</v>
      </c>
      <c r="L850" s="16" t="n">
        <v>0.0356651071070374</v>
      </c>
      <c r="M850" s="16" t="n">
        <v>0.531262400793651</v>
      </c>
      <c r="N850" s="16" t="n">
        <v>0.81626913216855</v>
      </c>
      <c r="O850" s="18" t="n">
        <v>2.81917295766794E-005</v>
      </c>
      <c r="P850" s="34" t="b">
        <f aca="false">FALSE()</f>
        <v>0</v>
      </c>
      <c r="Q850" s="16"/>
    </row>
    <row r="851" customFormat="false" ht="22.35" hidden="false" customHeight="false" outlineLevel="0" collapsed="false">
      <c r="A851" s="6" t="s">
        <v>2629</v>
      </c>
      <c r="B851" s="7" t="s">
        <v>1469</v>
      </c>
      <c r="C851" s="17" t="n">
        <v>1268</v>
      </c>
      <c r="D851" s="16" t="n">
        <v>0.520951255778189</v>
      </c>
      <c r="E851" s="16" t="n">
        <v>0.0621903996452815</v>
      </c>
      <c r="F851" s="16" t="n">
        <v>0.522798060676809</v>
      </c>
      <c r="G851" s="16" t="n">
        <v>0.0494372577171869</v>
      </c>
      <c r="H851" s="16" t="n">
        <v>0.314355266566218</v>
      </c>
      <c r="I851" s="17" t="n">
        <v>157.559970028914</v>
      </c>
      <c r="J851" s="16" t="n">
        <v>0.753667088282586</v>
      </c>
      <c r="K851" s="16" t="n">
        <v>0.829413528605869</v>
      </c>
      <c r="L851" s="16" t="n">
        <v>0.0356593351485435</v>
      </c>
      <c r="M851" s="16" t="n">
        <v>0.531262400793651</v>
      </c>
      <c r="N851" s="16" t="n">
        <v>0.81626913216855</v>
      </c>
      <c r="O851" s="18" t="n">
        <v>2.82452066607543E-005</v>
      </c>
      <c r="P851" s="34" t="b">
        <f aca="false">FALSE()</f>
        <v>0</v>
      </c>
      <c r="Q851" s="16"/>
    </row>
    <row r="852" customFormat="false" ht="22.35" hidden="false" customHeight="false" outlineLevel="0" collapsed="false">
      <c r="A852" s="6" t="s">
        <v>2630</v>
      </c>
      <c r="B852" s="7" t="s">
        <v>1469</v>
      </c>
      <c r="C852" s="17" t="n">
        <v>1269</v>
      </c>
      <c r="D852" s="16" t="n">
        <v>0.520772369180647</v>
      </c>
      <c r="E852" s="16" t="n">
        <v>0.0621523571510819</v>
      </c>
      <c r="F852" s="16" t="n">
        <v>0.522618195930137</v>
      </c>
      <c r="G852" s="16" t="n">
        <v>0.0494108706275777</v>
      </c>
      <c r="H852" s="16" t="n">
        <v>0.314378366702467</v>
      </c>
      <c r="I852" s="17" t="n">
        <v>157.565261590259</v>
      </c>
      <c r="J852" s="16" t="n">
        <v>0.753649564729388</v>
      </c>
      <c r="K852" s="16" t="n">
        <v>0.829413528605869</v>
      </c>
      <c r="L852" s="16" t="n">
        <v>0.0356601391177535</v>
      </c>
      <c r="M852" s="16" t="n">
        <v>0.531200396825397</v>
      </c>
      <c r="N852" s="16" t="n">
        <v>0.81626913216855</v>
      </c>
      <c r="O852" s="18" t="n">
        <v>2.83000421407264E-005</v>
      </c>
      <c r="P852" s="34" t="b">
        <f aca="false">FALSE()</f>
        <v>0</v>
      </c>
      <c r="Q852" s="16"/>
    </row>
    <row r="853" customFormat="false" ht="22.35" hidden="false" customHeight="false" outlineLevel="0" collapsed="false">
      <c r="A853" s="6" t="s">
        <v>2631</v>
      </c>
      <c r="B853" s="7" t="s">
        <v>1469</v>
      </c>
      <c r="C853" s="17" t="n">
        <v>1270</v>
      </c>
      <c r="D853" s="16" t="n">
        <v>0.520578912824574</v>
      </c>
      <c r="E853" s="16" t="n">
        <v>0.0621131571271588</v>
      </c>
      <c r="F853" s="16" t="n">
        <v>0.522423538887041</v>
      </c>
      <c r="G853" s="16" t="n">
        <v>0.0493826064644089</v>
      </c>
      <c r="H853" s="16" t="n">
        <v>0.314370101853336</v>
      </c>
      <c r="I853" s="17" t="n">
        <v>157.569245527438</v>
      </c>
      <c r="J853" s="16" t="n">
        <v>0.753655818856039</v>
      </c>
      <c r="K853" s="16" t="n">
        <v>0.829413528605869</v>
      </c>
      <c r="L853" s="16" t="n">
        <v>0.0356578343438416</v>
      </c>
      <c r="M853" s="16" t="n">
        <v>0.53125</v>
      </c>
      <c r="N853" s="16" t="n">
        <v>0.81626913216855</v>
      </c>
      <c r="O853" s="18" t="n">
        <v>2.83533893660172E-005</v>
      </c>
      <c r="P853" s="34" t="b">
        <f aca="false">FALSE()</f>
        <v>0</v>
      </c>
      <c r="Q853" s="16"/>
    </row>
    <row r="854" customFormat="false" ht="22.35" hidden="false" customHeight="false" outlineLevel="0" collapsed="false">
      <c r="A854" s="6" t="s">
        <v>2632</v>
      </c>
      <c r="B854" s="7" t="s">
        <v>1469</v>
      </c>
      <c r="C854" s="17" t="n">
        <v>1271</v>
      </c>
      <c r="D854" s="16" t="n">
        <v>0.520370310437457</v>
      </c>
      <c r="E854" s="16" t="n">
        <v>0.0620726509593734</v>
      </c>
      <c r="F854" s="16" t="n">
        <v>0.522214016433815</v>
      </c>
      <c r="G854" s="16" t="n">
        <v>0.0493523743994616</v>
      </c>
      <c r="H854" s="16" t="n">
        <v>0.314416952438216</v>
      </c>
      <c r="I854" s="17" t="n">
        <v>157.571956898622</v>
      </c>
      <c r="J854" s="16" t="n">
        <v>0.753620299876645</v>
      </c>
      <c r="K854" s="16" t="n">
        <v>0.829413528605869</v>
      </c>
      <c r="L854" s="16" t="n">
        <v>0.0356622178679449</v>
      </c>
      <c r="M854" s="16" t="n">
        <v>0.531262400793651</v>
      </c>
      <c r="N854" s="16" t="n">
        <v>0.81626913216855</v>
      </c>
      <c r="O854" s="18" t="n">
        <v>2.84049986309761E-005</v>
      </c>
      <c r="P854" s="34" t="b">
        <f aca="false">FALSE()</f>
        <v>0</v>
      </c>
      <c r="Q854" s="16"/>
    </row>
    <row r="855" customFormat="false" ht="22.35" hidden="false" customHeight="false" outlineLevel="0" collapsed="false">
      <c r="A855" s="6" t="s">
        <v>2633</v>
      </c>
      <c r="B855" s="7" t="s">
        <v>1469</v>
      </c>
      <c r="C855" s="17" t="n">
        <v>1272</v>
      </c>
      <c r="D855" s="16" t="n">
        <v>0.520147079402258</v>
      </c>
      <c r="E855" s="16" t="n">
        <v>0.0620307873818391</v>
      </c>
      <c r="F855" s="16" t="n">
        <v>0.521990850259224</v>
      </c>
      <c r="G855" s="16" t="n">
        <v>0.0493202139390564</v>
      </c>
      <c r="H855" s="16" t="n">
        <v>0.314639422056777</v>
      </c>
      <c r="I855" s="17" t="n">
        <v>157.573503645118</v>
      </c>
      <c r="J855" s="16" t="n">
        <v>0.753451675342699</v>
      </c>
      <c r="K855" s="16" t="n">
        <v>0.829413528605869</v>
      </c>
      <c r="L855" s="16" t="n">
        <v>0.035686919924291</v>
      </c>
      <c r="M855" s="16" t="n">
        <v>0.531287202380952</v>
      </c>
      <c r="N855" s="16" t="n">
        <v>0.81626913216855</v>
      </c>
      <c r="O855" s="18" t="n">
        <v>2.84565879141198E-005</v>
      </c>
      <c r="P855" s="34" t="b">
        <f aca="false">FALSE()</f>
        <v>0</v>
      </c>
      <c r="Q855" s="16"/>
    </row>
    <row r="856" customFormat="false" ht="22.35" hidden="false" customHeight="false" outlineLevel="0" collapsed="false">
      <c r="A856" s="6" t="s">
        <v>2634</v>
      </c>
      <c r="B856" s="7" t="s">
        <v>1469</v>
      </c>
      <c r="C856" s="17" t="n">
        <v>1273</v>
      </c>
      <c r="D856" s="16" t="n">
        <v>0.519908732809323</v>
      </c>
      <c r="E856" s="16" t="n">
        <v>0.0619874835806751</v>
      </c>
      <c r="F856" s="16" t="n">
        <v>0.521753567573128</v>
      </c>
      <c r="G856" s="16" t="n">
        <v>0.0492862521323761</v>
      </c>
      <c r="H856" s="16" t="n">
        <v>0.315040576702853</v>
      </c>
      <c r="I856" s="17" t="n">
        <v>157.574149005367</v>
      </c>
      <c r="J856" s="16" t="n">
        <v>0.753147649185778</v>
      </c>
      <c r="K856" s="16" t="n">
        <v>0.829413528605869</v>
      </c>
      <c r="L856" s="16" t="n">
        <v>0.0357321976378463</v>
      </c>
      <c r="M856" s="16" t="n">
        <v>0.531200396825397</v>
      </c>
      <c r="N856" s="16" t="n">
        <v>0.81626913216855</v>
      </c>
      <c r="O856" s="18" t="n">
        <v>2.85082256439468E-005</v>
      </c>
      <c r="P856" s="34" t="b">
        <f aca="false">FALSE()</f>
        <v>0</v>
      </c>
      <c r="Q856" s="16"/>
    </row>
    <row r="857" customFormat="false" ht="22.35" hidden="false" customHeight="false" outlineLevel="0" collapsed="false">
      <c r="A857" s="6" t="s">
        <v>2635</v>
      </c>
      <c r="B857" s="7" t="s">
        <v>1469</v>
      </c>
      <c r="C857" s="17" t="n">
        <v>1274</v>
      </c>
      <c r="D857" s="16" t="n">
        <v>0.519654810110386</v>
      </c>
      <c r="E857" s="16" t="n">
        <v>0.0619429433078572</v>
      </c>
      <c r="F857" s="16" t="n">
        <v>0.521502527754782</v>
      </c>
      <c r="G857" s="16" t="n">
        <v>0.0492512652535382</v>
      </c>
      <c r="H857" s="16" t="n">
        <v>0.315759465175926</v>
      </c>
      <c r="I857" s="17" t="n">
        <v>157.574737481638</v>
      </c>
      <c r="J857" s="16" t="n">
        <v>0.752602917838557</v>
      </c>
      <c r="K857" s="16" t="n">
        <v>0.829413528605869</v>
      </c>
      <c r="L857" s="16" t="n">
        <v>0.0358135318398025</v>
      </c>
      <c r="M857" s="16" t="n">
        <v>0.531187996031746</v>
      </c>
      <c r="N857" s="16" t="n">
        <v>0.81626913216855</v>
      </c>
      <c r="O857" s="18" t="n">
        <v>2.85617327123432E-005</v>
      </c>
      <c r="P857" s="34" t="b">
        <f aca="false">FALSE()</f>
        <v>0</v>
      </c>
      <c r="Q857" s="16"/>
    </row>
    <row r="858" customFormat="false" ht="22.35" hidden="false" customHeight="false" outlineLevel="0" collapsed="false">
      <c r="A858" s="6" t="s">
        <v>2636</v>
      </c>
      <c r="B858" s="7" t="s">
        <v>1469</v>
      </c>
      <c r="C858" s="17" t="n">
        <v>1275</v>
      </c>
      <c r="D858" s="16" t="n">
        <v>0.51938371580222</v>
      </c>
      <c r="E858" s="16" t="n">
        <v>0.0618971954199649</v>
      </c>
      <c r="F858" s="16" t="n">
        <v>0.521236638938098</v>
      </c>
      <c r="G858" s="16" t="n">
        <v>0.0492154538603439</v>
      </c>
      <c r="H858" s="16" t="n">
        <v>0.316882672384693</v>
      </c>
      <c r="I858" s="17" t="n">
        <v>157.5755138958</v>
      </c>
      <c r="J858" s="16" t="n">
        <v>0.75175206693487</v>
      </c>
      <c r="K858" s="16" t="n">
        <v>0.829413528605869</v>
      </c>
      <c r="L858" s="16" t="n">
        <v>0.0359406578177715</v>
      </c>
      <c r="M858" s="16" t="n">
        <v>0.531225198412698</v>
      </c>
      <c r="N858" s="16" t="n">
        <v>0.81626913216855</v>
      </c>
      <c r="O858" s="18" t="n">
        <v>2.86184432452953E-005</v>
      </c>
      <c r="P858" s="34" t="b">
        <f aca="false">FALSE()</f>
        <v>0</v>
      </c>
      <c r="Q858" s="16"/>
    </row>
    <row r="859" customFormat="false" ht="22.35" hidden="false" customHeight="false" outlineLevel="0" collapsed="false">
      <c r="A859" s="6" t="s">
        <v>2637</v>
      </c>
      <c r="B859" s="7" t="s">
        <v>1469</v>
      </c>
      <c r="C859" s="17" t="n">
        <v>1276</v>
      </c>
      <c r="D859" s="16" t="n">
        <v>0.519094560467392</v>
      </c>
      <c r="E859" s="16" t="n">
        <v>0.0618500296129729</v>
      </c>
      <c r="F859" s="16" t="n">
        <v>0.520954646211605</v>
      </c>
      <c r="G859" s="16" t="n">
        <v>0.0491785083587491</v>
      </c>
      <c r="H859" s="16" t="n">
        <v>0.318349789885876</v>
      </c>
      <c r="I859" s="17" t="n">
        <v>157.576282243271</v>
      </c>
      <c r="J859" s="16" t="n">
        <v>0.750641156842374</v>
      </c>
      <c r="K859" s="16" t="n">
        <v>0.829413528605869</v>
      </c>
      <c r="L859" s="16" t="n">
        <v>0.0361067905268038</v>
      </c>
      <c r="M859" s="16" t="n">
        <v>0.531175595238095</v>
      </c>
      <c r="N859" s="16" t="n">
        <v>0.81626913216855</v>
      </c>
      <c r="O859" s="18" t="n">
        <v>2.8676313961307E-005</v>
      </c>
      <c r="P859" s="34" t="b">
        <f aca="false">FALSE()</f>
        <v>0</v>
      </c>
      <c r="Q859" s="16"/>
    </row>
    <row r="860" customFormat="false" ht="22.35" hidden="false" customHeight="false" outlineLevel="0" collapsed="false">
      <c r="A860" s="6" t="s">
        <v>2638</v>
      </c>
      <c r="B860" s="7" t="s">
        <v>1469</v>
      </c>
      <c r="C860" s="17" t="n">
        <v>1277</v>
      </c>
      <c r="D860" s="16" t="n">
        <v>0.518786719251753</v>
      </c>
      <c r="E860" s="16" t="n">
        <v>0.0618014840460162</v>
      </c>
      <c r="F860" s="16" t="n">
        <v>0.520655630051219</v>
      </c>
      <c r="G860" s="16" t="n">
        <v>0.0491403545940445</v>
      </c>
      <c r="H860" s="16" t="n">
        <v>0.320111110800658</v>
      </c>
      <c r="I860" s="17" t="n">
        <v>157.57689824126</v>
      </c>
      <c r="J860" s="16" t="n">
        <v>0.749308164267652</v>
      </c>
      <c r="K860" s="16" t="n">
        <v>0.829413528605869</v>
      </c>
      <c r="L860" s="16" t="n">
        <v>0.0363063419002548</v>
      </c>
      <c r="M860" s="16" t="n">
        <v>0.531125992063492</v>
      </c>
      <c r="N860" s="16" t="n">
        <v>0.81626913216855</v>
      </c>
      <c r="O860" s="18" t="n">
        <v>2.87342783854513E-005</v>
      </c>
      <c r="P860" s="34" t="b">
        <f aca="false">FALSE()</f>
        <v>0</v>
      </c>
      <c r="Q860" s="16"/>
    </row>
    <row r="861" customFormat="false" ht="22.35" hidden="false" customHeight="false" outlineLevel="0" collapsed="false">
      <c r="A861" s="6" t="s">
        <v>2639</v>
      </c>
      <c r="B861" s="7" t="s">
        <v>1469</v>
      </c>
      <c r="C861" s="17" t="n">
        <v>1278</v>
      </c>
      <c r="D861" s="16" t="n">
        <v>0.518457246825867</v>
      </c>
      <c r="E861" s="16" t="n">
        <v>0.0617516550949999</v>
      </c>
      <c r="F861" s="16" t="n">
        <v>0.520337389215573</v>
      </c>
      <c r="G861" s="16" t="n">
        <v>0.0491011152483385</v>
      </c>
      <c r="H861" s="16" t="n">
        <v>0.322294462991494</v>
      </c>
      <c r="I861" s="17" t="n">
        <v>157.577425217056</v>
      </c>
      <c r="J861" s="16" t="n">
        <v>0.747656822386324</v>
      </c>
      <c r="K861" s="16" t="n">
        <v>0.829413528605869</v>
      </c>
      <c r="L861" s="16" t="n">
        <v>0.0365537878542402</v>
      </c>
      <c r="M861" s="16" t="n">
        <v>0.53110119047619</v>
      </c>
      <c r="N861" s="16" t="n">
        <v>0.81626913216855</v>
      </c>
      <c r="O861" s="18" t="n">
        <v>2.87937820162854E-005</v>
      </c>
      <c r="P861" s="34" t="b">
        <f aca="false">FALSE()</f>
        <v>0</v>
      </c>
      <c r="Q861" s="16"/>
    </row>
    <row r="862" customFormat="false" ht="22.35" hidden="false" customHeight="false" outlineLevel="0" collapsed="false">
      <c r="A862" s="6" t="s">
        <v>2640</v>
      </c>
      <c r="B862" s="7" t="s">
        <v>1469</v>
      </c>
      <c r="C862" s="17" t="n">
        <v>1279</v>
      </c>
      <c r="D862" s="16" t="n">
        <v>0.518104672075669</v>
      </c>
      <c r="E862" s="16" t="n">
        <v>0.0617002978942342</v>
      </c>
      <c r="F862" s="16" t="n">
        <v>0.519998394758366</v>
      </c>
      <c r="G862" s="16" t="n">
        <v>0.0490602960187004</v>
      </c>
      <c r="H862" s="16" t="n">
        <v>0.324892592237368</v>
      </c>
      <c r="I862" s="17" t="n">
        <v>157.577448533809</v>
      </c>
      <c r="J862" s="16" t="n">
        <v>0.745693295209254</v>
      </c>
      <c r="K862" s="16" t="n">
        <v>0.829413528605869</v>
      </c>
      <c r="L862" s="16" t="n">
        <v>0.0368484525530488</v>
      </c>
      <c r="M862" s="16" t="n">
        <v>0.530915178571429</v>
      </c>
      <c r="N862" s="16" t="n">
        <v>0.81626913216855</v>
      </c>
      <c r="O862" s="18" t="n">
        <v>2.88536267033447E-005</v>
      </c>
      <c r="P862" s="34" t="b">
        <f aca="false">FALSE()</f>
        <v>0</v>
      </c>
      <c r="Q862" s="16"/>
    </row>
    <row r="863" customFormat="false" ht="22.35" hidden="false" customHeight="false" outlineLevel="0" collapsed="false">
      <c r="A863" s="6" t="s">
        <v>2641</v>
      </c>
      <c r="B863" s="7" t="s">
        <v>1469</v>
      </c>
      <c r="C863" s="17" t="n">
        <v>1280</v>
      </c>
      <c r="D863" s="16" t="n">
        <v>0.517731265327346</v>
      </c>
      <c r="E863" s="16" t="n">
        <v>0.0616477643101988</v>
      </c>
      <c r="F863" s="16" t="n">
        <v>0.519639123979598</v>
      </c>
      <c r="G863" s="16" t="n">
        <v>0.0490175516426634</v>
      </c>
      <c r="H863" s="16" t="n">
        <v>0.327597446379121</v>
      </c>
      <c r="I863" s="17" t="n">
        <v>157.576101558753</v>
      </c>
      <c r="J863" s="16" t="n">
        <v>0.743650885212983</v>
      </c>
      <c r="K863" s="16" t="n">
        <v>0.829413528605869</v>
      </c>
      <c r="L863" s="16" t="n">
        <v>0.0371557114664443</v>
      </c>
      <c r="M863" s="16" t="n">
        <v>0.53077876984127</v>
      </c>
      <c r="N863" s="16" t="n">
        <v>0.81626913216855</v>
      </c>
      <c r="O863" s="18" t="n">
        <v>2.89107568340515E-005</v>
      </c>
      <c r="P863" s="34" t="b">
        <f aca="false">FALSE()</f>
        <v>0</v>
      </c>
      <c r="Q863" s="16"/>
    </row>
    <row r="864" customFormat="false" ht="22.35" hidden="false" customHeight="false" outlineLevel="0" collapsed="false">
      <c r="A864" s="6" t="s">
        <v>2642</v>
      </c>
      <c r="B864" s="7" t="s">
        <v>1469</v>
      </c>
      <c r="C864" s="17" t="n">
        <v>1281</v>
      </c>
      <c r="D864" s="16" t="n">
        <v>0.517335064755666</v>
      </c>
      <c r="E864" s="16" t="n">
        <v>0.0615940452312101</v>
      </c>
      <c r="F864" s="16" t="n">
        <v>0.519257846993607</v>
      </c>
      <c r="G864" s="16" t="n">
        <v>0.0489728672738282</v>
      </c>
      <c r="H864" s="16" t="n">
        <v>0.330449387987046</v>
      </c>
      <c r="I864" s="17" t="n">
        <v>157.573370269041</v>
      </c>
      <c r="J864" s="16" t="n">
        <v>0.741499385138697</v>
      </c>
      <c r="K864" s="16" t="n">
        <v>0.829413528605869</v>
      </c>
      <c r="L864" s="16" t="n">
        <v>0.0374801603266534</v>
      </c>
      <c r="M864" s="16" t="n">
        <v>0.530766369047619</v>
      </c>
      <c r="N864" s="16" t="n">
        <v>0.81626913216855</v>
      </c>
      <c r="O864" s="18" t="n">
        <v>2.89664878912767E-005</v>
      </c>
      <c r="P864" s="34" t="b">
        <f aca="false">FALSE()</f>
        <v>0</v>
      </c>
      <c r="Q864" s="16"/>
    </row>
    <row r="865" customFormat="false" ht="22.35" hidden="false" customHeight="false" outlineLevel="0" collapsed="false">
      <c r="A865" s="6" t="s">
        <v>2643</v>
      </c>
      <c r="B865" s="7" t="s">
        <v>1469</v>
      </c>
      <c r="C865" s="17" t="n">
        <v>1282</v>
      </c>
      <c r="D865" s="16" t="n">
        <v>0.516916768362072</v>
      </c>
      <c r="E865" s="16" t="n">
        <v>0.0615387602992388</v>
      </c>
      <c r="F865" s="16" t="n">
        <v>0.518855274698128</v>
      </c>
      <c r="G865" s="16" t="n">
        <v>0.0489256073003717</v>
      </c>
      <c r="H865" s="16" t="n">
        <v>0.333453518939005</v>
      </c>
      <c r="I865" s="17" t="n">
        <v>157.568788983044</v>
      </c>
      <c r="J865" s="16" t="n">
        <v>0.739235283077828</v>
      </c>
      <c r="K865" s="16" t="n">
        <v>0.829413528605869</v>
      </c>
      <c r="L865" s="16" t="n">
        <v>0.0378225617310021</v>
      </c>
      <c r="M865" s="16" t="n">
        <v>0.530642361111111</v>
      </c>
      <c r="N865" s="16" t="n">
        <v>0.81626913216855</v>
      </c>
      <c r="O865" s="18" t="n">
        <v>2.90217409177519E-005</v>
      </c>
      <c r="P865" s="34" t="b">
        <f aca="false">FALSE()</f>
        <v>0</v>
      </c>
      <c r="Q865" s="16"/>
    </row>
    <row r="866" customFormat="false" ht="22.35" hidden="false" customHeight="false" outlineLevel="0" collapsed="false">
      <c r="A866" s="6" t="s">
        <v>2644</v>
      </c>
      <c r="B866" s="7" t="s">
        <v>1469</v>
      </c>
      <c r="C866" s="17" t="n">
        <v>1283</v>
      </c>
      <c r="D866" s="16" t="n">
        <v>0.516475524561218</v>
      </c>
      <c r="E866" s="16" t="n">
        <v>0.0614816385330705</v>
      </c>
      <c r="F866" s="16" t="n">
        <v>0.518430056002661</v>
      </c>
      <c r="G866" s="16" t="n">
        <v>0.0488753109387088</v>
      </c>
      <c r="H866" s="16" t="n">
        <v>0.336526176801097</v>
      </c>
      <c r="I866" s="17" t="n">
        <v>157.562012247751</v>
      </c>
      <c r="J866" s="16" t="n">
        <v>0.736921899448833</v>
      </c>
      <c r="K866" s="16" t="n">
        <v>0.829413528605869</v>
      </c>
      <c r="L866" s="16" t="n">
        <v>0.0381735733074544</v>
      </c>
      <c r="M866" s="16" t="n">
        <v>0.530518353174603</v>
      </c>
      <c r="N866" s="16" t="n">
        <v>0.81626913216855</v>
      </c>
      <c r="O866" s="18" t="n">
        <v>2.9075325270168E-005</v>
      </c>
      <c r="P866" s="34" t="b">
        <f aca="false">FALSE()</f>
        <v>0</v>
      </c>
      <c r="Q866" s="16"/>
    </row>
    <row r="867" customFormat="false" ht="22.35" hidden="false" customHeight="false" outlineLevel="0" collapsed="false">
      <c r="A867" s="6" t="s">
        <v>2645</v>
      </c>
      <c r="B867" s="7" t="s">
        <v>1469</v>
      </c>
      <c r="C867" s="17" t="n">
        <v>1284</v>
      </c>
      <c r="D867" s="16" t="n">
        <v>0.516011810591089</v>
      </c>
      <c r="E867" s="16" t="n">
        <v>0.0614232562347835</v>
      </c>
      <c r="F867" s="16" t="n">
        <v>0.51798348266052</v>
      </c>
      <c r="G867" s="16" t="n">
        <v>0.0488230822258104</v>
      </c>
      <c r="H867" s="16" t="n">
        <v>0.339804555519671</v>
      </c>
      <c r="I867" s="17" t="n">
        <v>157.553931341236</v>
      </c>
      <c r="J867" s="16" t="n">
        <v>0.734456284479347</v>
      </c>
      <c r="K867" s="16" t="n">
        <v>0.829413528605869</v>
      </c>
      <c r="L867" s="16" t="n">
        <v>0.0385484523264924</v>
      </c>
      <c r="M867" s="16" t="n">
        <v>0.530344742063492</v>
      </c>
      <c r="N867" s="16" t="n">
        <v>0.81626913216855</v>
      </c>
      <c r="O867" s="18" t="n">
        <v>2.91296392077339E-005</v>
      </c>
      <c r="P867" s="34" t="b">
        <f aca="false">FALSE()</f>
        <v>0</v>
      </c>
      <c r="Q867" s="16"/>
    </row>
    <row r="868" customFormat="false" ht="22.35" hidden="false" customHeight="false" outlineLevel="0" collapsed="false">
      <c r="A868" s="6" t="s">
        <v>2646</v>
      </c>
      <c r="B868" s="7" t="s">
        <v>1469</v>
      </c>
      <c r="C868" s="17" t="n">
        <v>1285</v>
      </c>
      <c r="D868" s="16" t="n">
        <v>0.515522884405357</v>
      </c>
      <c r="E868" s="16" t="n">
        <v>0.0613630448385495</v>
      </c>
      <c r="F868" s="16" t="n">
        <v>0.517513204552018</v>
      </c>
      <c r="G868" s="16" t="n">
        <v>0.0487684286361211</v>
      </c>
      <c r="H868" s="16" t="n">
        <v>0.34336029868765</v>
      </c>
      <c r="I868" s="17" t="n">
        <v>157.54448605757</v>
      </c>
      <c r="J868" s="16" t="n">
        <v>0.731785192345159</v>
      </c>
      <c r="K868" s="16" t="n">
        <v>0.829413528605869</v>
      </c>
      <c r="L868" s="16" t="n">
        <v>0.0389553694956062</v>
      </c>
      <c r="M868" s="16" t="n">
        <v>0.530195932539683</v>
      </c>
      <c r="N868" s="16" t="n">
        <v>0.81626913216855</v>
      </c>
      <c r="O868" s="18" t="n">
        <v>2.91839835391459E-005</v>
      </c>
      <c r="P868" s="34" t="b">
        <f aca="false">FALSE()</f>
        <v>0</v>
      </c>
      <c r="Q868" s="16"/>
    </row>
    <row r="869" customFormat="false" ht="22.35" hidden="false" customHeight="false" outlineLevel="0" collapsed="false">
      <c r="A869" s="6" t="s">
        <v>2647</v>
      </c>
      <c r="B869" s="7" t="s">
        <v>1469</v>
      </c>
      <c r="C869" s="17" t="n">
        <v>1286</v>
      </c>
      <c r="D869" s="16" t="n">
        <v>0.515008135010654</v>
      </c>
      <c r="E869" s="16" t="n">
        <v>0.0613005259303217</v>
      </c>
      <c r="F869" s="16" t="n">
        <v>0.517018497223036</v>
      </c>
      <c r="G869" s="16" t="n">
        <v>0.0487108398581114</v>
      </c>
      <c r="H869" s="16" t="n">
        <v>0.347177796191818</v>
      </c>
      <c r="I869" s="17" t="n">
        <v>157.533491098849</v>
      </c>
      <c r="J869" s="16" t="n">
        <v>0.728921121237667</v>
      </c>
      <c r="K869" s="16" t="n">
        <v>0.829413528605869</v>
      </c>
      <c r="L869" s="16" t="n">
        <v>0.0393926489993306</v>
      </c>
      <c r="M869" s="16" t="n">
        <v>0.530084325396825</v>
      </c>
      <c r="N869" s="16" t="n">
        <v>0.81626913216855</v>
      </c>
      <c r="O869" s="18" t="n">
        <v>2.92363997357948E-005</v>
      </c>
      <c r="P869" s="34" t="b">
        <f aca="false">FALSE()</f>
        <v>0</v>
      </c>
      <c r="Q869" s="16"/>
    </row>
    <row r="870" customFormat="false" ht="22.35" hidden="false" customHeight="false" outlineLevel="0" collapsed="false">
      <c r="A870" s="6" t="s">
        <v>2648</v>
      </c>
      <c r="B870" s="7" t="s">
        <v>1469</v>
      </c>
      <c r="C870" s="17" t="n">
        <v>1287</v>
      </c>
      <c r="D870" s="16" t="n">
        <v>0.514465334339065</v>
      </c>
      <c r="E870" s="16" t="n">
        <v>0.0612354798099735</v>
      </c>
      <c r="F870" s="16" t="n">
        <v>0.516496887884706</v>
      </c>
      <c r="G870" s="16" t="n">
        <v>0.0486500107140167</v>
      </c>
      <c r="H870" s="16" t="n">
        <v>0.35121738055379</v>
      </c>
      <c r="I870" s="17" t="n">
        <v>157.52075943265</v>
      </c>
      <c r="J870" s="16" t="n">
        <v>0.725894588628618</v>
      </c>
      <c r="K870" s="16" t="n">
        <v>0.829413528605869</v>
      </c>
      <c r="L870" s="16" t="n">
        <v>0.0398558908635776</v>
      </c>
      <c r="M870" s="16" t="n">
        <v>0.529786706349206</v>
      </c>
      <c r="N870" s="16" t="n">
        <v>0.816217300024135</v>
      </c>
      <c r="O870" s="18" t="n">
        <v>2.92869985132541E-005</v>
      </c>
      <c r="P870" s="34" t="b">
        <f aca="false">FALSE()</f>
        <v>0</v>
      </c>
      <c r="Q870" s="16"/>
    </row>
    <row r="871" customFormat="false" ht="22.35" hidden="false" customHeight="false" outlineLevel="0" collapsed="false">
      <c r="A871" s="6" t="s">
        <v>2649</v>
      </c>
      <c r="B871" s="7" t="s">
        <v>1469</v>
      </c>
      <c r="C871" s="17" t="n">
        <v>1288</v>
      </c>
      <c r="D871" s="16" t="n">
        <v>0.513892255527365</v>
      </c>
      <c r="E871" s="16" t="n">
        <v>0.0611678209454518</v>
      </c>
      <c r="F871" s="16" t="n">
        <v>0.515947192977673</v>
      </c>
      <c r="G871" s="16" t="n">
        <v>0.0485861571644828</v>
      </c>
      <c r="H871" s="16" t="n">
        <v>0.355661147148701</v>
      </c>
      <c r="I871" s="17" t="n">
        <v>157.506680734622</v>
      </c>
      <c r="J871" s="16" t="n">
        <v>0.722570222072212</v>
      </c>
      <c r="K871" s="16" t="n">
        <v>0.828290626101074</v>
      </c>
      <c r="L871" s="16" t="n">
        <v>0.0403656436940611</v>
      </c>
      <c r="M871" s="16" t="n">
        <v>0.529575892857143</v>
      </c>
      <c r="N871" s="16" t="n">
        <v>0.813541424869275</v>
      </c>
      <c r="O871" s="18" t="n">
        <v>2.93376171076942E-005</v>
      </c>
      <c r="P871" s="34" t="b">
        <f aca="false">FALSE()</f>
        <v>0</v>
      </c>
      <c r="Q871" s="16"/>
    </row>
    <row r="872" customFormat="false" ht="22.35" hidden="false" customHeight="false" outlineLevel="0" collapsed="false">
      <c r="A872" s="6" t="s">
        <v>2650</v>
      </c>
      <c r="B872" s="7" t="s">
        <v>1469</v>
      </c>
      <c r="C872" s="17" t="n">
        <v>1289</v>
      </c>
      <c r="D872" s="16" t="n">
        <v>0.513289347845536</v>
      </c>
      <c r="E872" s="16" t="n">
        <v>0.0610975012744539</v>
      </c>
      <c r="F872" s="16" t="n">
        <v>0.515369661304979</v>
      </c>
      <c r="G872" s="16" t="n">
        <v>0.04851878153874</v>
      </c>
      <c r="H872" s="16" t="n">
        <v>0.360476988862251</v>
      </c>
      <c r="I872" s="17" t="n">
        <v>157.490608697285</v>
      </c>
      <c r="J872" s="16" t="n">
        <v>0.718973473604364</v>
      </c>
      <c r="K872" s="16" t="n">
        <v>0.825834463176892</v>
      </c>
      <c r="L872" s="16" t="n">
        <v>0.0409185572963466</v>
      </c>
      <c r="M872" s="16" t="n">
        <v>0.529476686507937</v>
      </c>
      <c r="N872" s="16" t="n">
        <v>0.810581880305019</v>
      </c>
      <c r="O872" s="18" t="n">
        <v>2.93881863598662E-005</v>
      </c>
      <c r="P872" s="34" t="b">
        <f aca="false">FALSE()</f>
        <v>0</v>
      </c>
      <c r="Q872" s="16"/>
    </row>
    <row r="873" customFormat="false" ht="22.35" hidden="false" customHeight="false" outlineLevel="0" collapsed="false">
      <c r="A873" s="6" t="s">
        <v>2651</v>
      </c>
      <c r="B873" s="7" t="s">
        <v>1469</v>
      </c>
      <c r="C873" s="17" t="n">
        <v>1290</v>
      </c>
      <c r="D873" s="16" t="n">
        <v>0.512657033269299</v>
      </c>
      <c r="E873" s="16" t="n">
        <v>0.0610245541074127</v>
      </c>
      <c r="F873" s="16" t="n">
        <v>0.514764140877823</v>
      </c>
      <c r="G873" s="16" t="n">
        <v>0.0484479615375398</v>
      </c>
      <c r="H873" s="16" t="n">
        <v>0.365567076103545</v>
      </c>
      <c r="I873" s="17" t="n">
        <v>157.472607511942</v>
      </c>
      <c r="J873" s="16" t="n">
        <v>0.715178728019142</v>
      </c>
      <c r="K873" s="16" t="n">
        <v>0.823298674418708</v>
      </c>
      <c r="L873" s="16" t="n">
        <v>0.0415035519017936</v>
      </c>
      <c r="M873" s="16" t="n">
        <v>0.529352678571429</v>
      </c>
      <c r="N873" s="16" t="n">
        <v>0.807111784804997</v>
      </c>
      <c r="O873" s="18" t="n">
        <v>2.94396946055432E-005</v>
      </c>
      <c r="P873" s="34" t="b">
        <f aca="false">FALSE()</f>
        <v>0</v>
      </c>
      <c r="Q873" s="16"/>
    </row>
    <row r="874" customFormat="false" ht="22.35" hidden="false" customHeight="false" outlineLevel="0" collapsed="false">
      <c r="A874" s="6" t="s">
        <v>2652</v>
      </c>
      <c r="B874" s="7" t="s">
        <v>1469</v>
      </c>
      <c r="C874" s="17" t="n">
        <v>1291</v>
      </c>
      <c r="D874" s="16" t="n">
        <v>0.511996028968104</v>
      </c>
      <c r="E874" s="16" t="n">
        <v>0.0609494047317693</v>
      </c>
      <c r="F874" s="16" t="n">
        <v>0.514131699243696</v>
      </c>
      <c r="G874" s="16" t="n">
        <v>0.0483743266734592</v>
      </c>
      <c r="H874" s="16" t="n">
        <v>0.370991152085932</v>
      </c>
      <c r="I874" s="17" t="n">
        <v>157.45307769513</v>
      </c>
      <c r="J874" s="16" t="n">
        <v>0.71114280010356</v>
      </c>
      <c r="K874" s="16" t="n">
        <v>0.819334430991053</v>
      </c>
      <c r="L874" s="16" t="n">
        <v>0.0421272989218605</v>
      </c>
      <c r="M874" s="16" t="n">
        <v>0.529327876984127</v>
      </c>
      <c r="N874" s="16" t="n">
        <v>0.804457508340583</v>
      </c>
      <c r="O874" s="18" t="n">
        <v>2.94931314281798E-005</v>
      </c>
      <c r="P874" s="34" t="b">
        <f aca="false">FALSE()</f>
        <v>0</v>
      </c>
      <c r="Q874" s="16"/>
    </row>
    <row r="875" customFormat="false" ht="22.35" hidden="false" customHeight="false" outlineLevel="0" collapsed="false">
      <c r="A875" s="6" t="s">
        <v>2653</v>
      </c>
      <c r="B875" s="7" t="s">
        <v>1469</v>
      </c>
      <c r="C875" s="17" t="n">
        <v>1292</v>
      </c>
      <c r="D875" s="16" t="n">
        <v>0.511307299024533</v>
      </c>
      <c r="E875" s="16" t="n">
        <v>0.060871731436714</v>
      </c>
      <c r="F875" s="16" t="n">
        <v>0.513473246807976</v>
      </c>
      <c r="G875" s="16" t="n">
        <v>0.0482976450028561</v>
      </c>
      <c r="H875" s="16" t="n">
        <v>0.376743747892119</v>
      </c>
      <c r="I875" s="17" t="n">
        <v>157.432045580243</v>
      </c>
      <c r="J875" s="16" t="n">
        <v>0.706871347581953</v>
      </c>
      <c r="K875" s="16" t="n">
        <v>0.814865581240307</v>
      </c>
      <c r="L875" s="16" t="n">
        <v>0.0427892166658256</v>
      </c>
      <c r="M875" s="16" t="n">
        <v>0.529191468253968</v>
      </c>
      <c r="N875" s="16" t="n">
        <v>0.801702492449619</v>
      </c>
      <c r="O875" s="18" t="n">
        <v>2.95489259445025E-005</v>
      </c>
      <c r="P875" s="34" t="b">
        <f aca="false">FALSE()</f>
        <v>0</v>
      </c>
      <c r="Q875" s="16"/>
    </row>
    <row r="876" customFormat="false" ht="22.35" hidden="false" customHeight="false" outlineLevel="0" collapsed="false">
      <c r="A876" s="6" t="s">
        <v>2654</v>
      </c>
      <c r="B876" s="7" t="s">
        <v>1469</v>
      </c>
      <c r="C876" s="17" t="n">
        <v>1293</v>
      </c>
      <c r="D876" s="16" t="n">
        <v>0.510592131674209</v>
      </c>
      <c r="E876" s="16" t="n">
        <v>0.0607914157250063</v>
      </c>
      <c r="F876" s="16" t="n">
        <v>0.512789999662047</v>
      </c>
      <c r="G876" s="16" t="n">
        <v>0.0482182281123048</v>
      </c>
      <c r="H876" s="16" t="n">
        <v>0.382814739142636</v>
      </c>
      <c r="I876" s="17" t="n">
        <v>157.410072206734</v>
      </c>
      <c r="J876" s="16" t="n">
        <v>0.702373566207249</v>
      </c>
      <c r="K876" s="16" t="n">
        <v>0.810355935435108</v>
      </c>
      <c r="L876" s="16" t="n">
        <v>0.043487972091893</v>
      </c>
      <c r="M876" s="16" t="n">
        <v>0.529104662698413</v>
      </c>
      <c r="N876" s="16" t="n">
        <v>0.796771020925774</v>
      </c>
      <c r="O876" s="18" t="n">
        <v>2.96065089993781E-005</v>
      </c>
      <c r="P876" s="34" t="b">
        <f aca="false">FALSE()</f>
        <v>0</v>
      </c>
      <c r="Q876" s="16"/>
    </row>
    <row r="877" customFormat="false" ht="22.35" hidden="false" customHeight="false" outlineLevel="0" collapsed="false">
      <c r="A877" s="6" t="s">
        <v>2655</v>
      </c>
      <c r="B877" s="7" t="s">
        <v>1469</v>
      </c>
      <c r="C877" s="17" t="n">
        <v>1294</v>
      </c>
      <c r="D877" s="16" t="n">
        <v>0.509849274566253</v>
      </c>
      <c r="E877" s="16" t="n">
        <v>0.0607082991661984</v>
      </c>
      <c r="F877" s="16" t="n">
        <v>0.512081297178969</v>
      </c>
      <c r="G877" s="16" t="n">
        <v>0.0481365098842708</v>
      </c>
      <c r="H877" s="16" t="n">
        <v>0.389309968749045</v>
      </c>
      <c r="I877" s="17" t="n">
        <v>157.38793611006</v>
      </c>
      <c r="J877" s="16" t="n">
        <v>0.697573107223797</v>
      </c>
      <c r="K877" s="16" t="n">
        <v>0.807736717348984</v>
      </c>
      <c r="L877" s="16" t="n">
        <v>0.0442353017551048</v>
      </c>
      <c r="M877" s="16" t="n">
        <v>0.52890625</v>
      </c>
      <c r="N877" s="16" t="n">
        <v>0.792344076912721</v>
      </c>
      <c r="O877" s="18" t="n">
        <v>2.96679189381426E-005</v>
      </c>
      <c r="P877" s="34" t="b">
        <f aca="false">FALSE()</f>
        <v>0</v>
      </c>
      <c r="Q877" s="16"/>
    </row>
    <row r="878" customFormat="false" ht="22.35" hidden="false" customHeight="false" outlineLevel="0" collapsed="false">
      <c r="A878" s="6" t="s">
        <v>2656</v>
      </c>
      <c r="B878" s="7" t="s">
        <v>1469</v>
      </c>
      <c r="C878" s="17" t="n">
        <v>1295</v>
      </c>
      <c r="D878" s="16" t="n">
        <v>0.509074808434483</v>
      </c>
      <c r="E878" s="16" t="n">
        <v>0.0606216110363926</v>
      </c>
      <c r="F878" s="16" t="n">
        <v>0.511344358782527</v>
      </c>
      <c r="G878" s="16" t="n">
        <v>0.0480522570406332</v>
      </c>
      <c r="H878" s="16" t="n">
        <v>0.396435727935554</v>
      </c>
      <c r="I878" s="17" t="n">
        <v>157.366163509434</v>
      </c>
      <c r="J878" s="16" t="n">
        <v>0.692320661873286</v>
      </c>
      <c r="K878" s="16" t="n">
        <v>0.803778896215222</v>
      </c>
      <c r="L878" s="16" t="n">
        <v>0.0450544560691082</v>
      </c>
      <c r="M878" s="16" t="n">
        <v>0.528670634920635</v>
      </c>
      <c r="N878" s="16" t="n">
        <v>0.787293974093525</v>
      </c>
      <c r="O878" s="18" t="n">
        <v>2.97336750392954E-005</v>
      </c>
      <c r="P878" s="34" t="b">
        <f aca="false">FALSE()</f>
        <v>0</v>
      </c>
      <c r="Q878" s="16"/>
    </row>
    <row r="879" customFormat="false" ht="22.35" hidden="false" customHeight="false" outlineLevel="0" collapsed="false">
      <c r="A879" s="6" t="s">
        <v>2657</v>
      </c>
      <c r="B879" s="7" t="s">
        <v>1469</v>
      </c>
      <c r="C879" s="17" t="n">
        <v>1296</v>
      </c>
      <c r="D879" s="16" t="n">
        <v>0.508266520729654</v>
      </c>
      <c r="E879" s="16" t="n">
        <v>0.0605308127209586</v>
      </c>
      <c r="F879" s="16" t="n">
        <v>0.510577039885725</v>
      </c>
      <c r="G879" s="16" t="n">
        <v>0.0479651435544524</v>
      </c>
      <c r="H879" s="16" t="n">
        <v>0.404211432830155</v>
      </c>
      <c r="I879" s="17" t="n">
        <v>157.344893223723</v>
      </c>
      <c r="J879" s="16" t="n">
        <v>0.686606135675353</v>
      </c>
      <c r="K879" s="16" t="n">
        <v>0.800127728784099</v>
      </c>
      <c r="L879" s="16" t="n">
        <v>0.0459476171220166</v>
      </c>
      <c r="M879" s="16" t="n">
        <v>0.528621031746032</v>
      </c>
      <c r="N879" s="16" t="n">
        <v>0.781604943210557</v>
      </c>
      <c r="O879" s="18" t="n">
        <v>2.98050862378251E-005</v>
      </c>
      <c r="P879" s="34" t="b">
        <f aca="false">FALSE()</f>
        <v>0</v>
      </c>
      <c r="Q879" s="16"/>
    </row>
    <row r="880" customFormat="false" ht="22.35" hidden="false" customHeight="false" outlineLevel="0" collapsed="false">
      <c r="A880" s="6" t="s">
        <v>2658</v>
      </c>
      <c r="B880" s="7" t="s">
        <v>1469</v>
      </c>
      <c r="C880" s="17" t="n">
        <v>1297</v>
      </c>
      <c r="D880" s="16" t="n">
        <v>0.507422600423395</v>
      </c>
      <c r="E880" s="16" t="n">
        <v>0.0604351277693346</v>
      </c>
      <c r="F880" s="16" t="n">
        <v>0.509776642857043</v>
      </c>
      <c r="G880" s="16" t="n">
        <v>0.0478742780070885</v>
      </c>
      <c r="H880" s="16" t="n">
        <v>0.412491852775173</v>
      </c>
      <c r="I880" s="17" t="n">
        <v>157.323734000288</v>
      </c>
      <c r="J880" s="16" t="n">
        <v>0.680540510229147</v>
      </c>
      <c r="K880" s="16" t="n">
        <v>0.797133253584804</v>
      </c>
      <c r="L880" s="16" t="n">
        <v>0.0468984833694088</v>
      </c>
      <c r="M880" s="16" t="n">
        <v>0.528125</v>
      </c>
      <c r="N880" s="16" t="n">
        <v>0.774287858292786</v>
      </c>
      <c r="O880" s="18" t="n">
        <v>2.98827722809352E-005</v>
      </c>
      <c r="P880" s="34" t="b">
        <f aca="false">FALSE()</f>
        <v>0</v>
      </c>
      <c r="Q880" s="16"/>
    </row>
    <row r="881" customFormat="false" ht="22.35" hidden="false" customHeight="false" outlineLevel="0" collapsed="false">
      <c r="A881" s="6" t="s">
        <v>2659</v>
      </c>
      <c r="B881" s="7" t="s">
        <v>1469</v>
      </c>
      <c r="C881" s="17" t="n">
        <v>1298</v>
      </c>
      <c r="D881" s="16" t="n">
        <v>0.506540794454843</v>
      </c>
      <c r="E881" s="16" t="n">
        <v>0.060334107650406</v>
      </c>
      <c r="F881" s="16" t="n">
        <v>0.508941124607582</v>
      </c>
      <c r="G881" s="16" t="n">
        <v>0.0477793842390758</v>
      </c>
      <c r="H881" s="16" t="n">
        <v>0.421321357597839</v>
      </c>
      <c r="I881" s="17" t="n">
        <v>157.302792372067</v>
      </c>
      <c r="J881" s="16" t="n">
        <v>0.674095577009461</v>
      </c>
      <c r="K881" s="16" t="n">
        <v>0.792716532895796</v>
      </c>
      <c r="L881" s="16" t="n">
        <v>0.0479120835989605</v>
      </c>
      <c r="M881" s="16" t="n">
        <v>0.527678571428571</v>
      </c>
      <c r="N881" s="16" t="n">
        <v>0.767804159429197</v>
      </c>
      <c r="O881" s="18" t="n">
        <v>2.99687115407437E-005</v>
      </c>
      <c r="P881" s="34" t="b">
        <f aca="false">FALSE()</f>
        <v>0</v>
      </c>
      <c r="Q881" s="16"/>
    </row>
    <row r="882" customFormat="false" ht="22.35" hidden="false" customHeight="false" outlineLevel="0" collapsed="false">
      <c r="A882" s="6" t="s">
        <v>2660</v>
      </c>
      <c r="B882" s="7" t="s">
        <v>1469</v>
      </c>
      <c r="C882" s="17" t="n">
        <v>1299</v>
      </c>
      <c r="D882" s="16" t="n">
        <v>0.505618897786253</v>
      </c>
      <c r="E882" s="16" t="n">
        <v>0.0602274793259583</v>
      </c>
      <c r="F882" s="16" t="n">
        <v>0.508068039951227</v>
      </c>
      <c r="G882" s="16" t="n">
        <v>0.0476797518768295</v>
      </c>
      <c r="H882" s="16" t="n">
        <v>0.430665315710776</v>
      </c>
      <c r="I882" s="17" t="n">
        <v>157.281366722049</v>
      </c>
      <c r="J882" s="16" t="n">
        <v>0.667301337176287</v>
      </c>
      <c r="K882" s="16" t="n">
        <v>0.787628142571556</v>
      </c>
      <c r="L882" s="16" t="n">
        <v>0.0489848441294941</v>
      </c>
      <c r="M882" s="16" t="n">
        <v>0.52749255952381</v>
      </c>
      <c r="N882" s="16" t="n">
        <v>0.761699627370715</v>
      </c>
      <c r="O882" s="18" t="n">
        <v>3.00637239087953E-005</v>
      </c>
      <c r="P882" s="34" t="b">
        <f aca="false">FALSE()</f>
        <v>0</v>
      </c>
      <c r="Q882" s="16"/>
    </row>
    <row r="883" customFormat="false" ht="22.35" hidden="false" customHeight="false" outlineLevel="0" collapsed="false">
      <c r="A883" s="6" t="s">
        <v>2661</v>
      </c>
      <c r="B883" s="7" t="s">
        <v>1469</v>
      </c>
      <c r="C883" s="17" t="n">
        <v>1300</v>
      </c>
      <c r="D883" s="16" t="n">
        <v>0.504655241628717</v>
      </c>
      <c r="E883" s="16" t="n">
        <v>0.0601150611996724</v>
      </c>
      <c r="F883" s="16" t="n">
        <v>0.5071553391208</v>
      </c>
      <c r="G883" s="16" t="n">
        <v>0.0475752821300265</v>
      </c>
      <c r="H883" s="16" t="n">
        <v>0.440463317859918</v>
      </c>
      <c r="I883" s="17" t="n">
        <v>157.259512423535</v>
      </c>
      <c r="J883" s="16" t="n">
        <v>0.660206418464609</v>
      </c>
      <c r="K883" s="16" t="n">
        <v>0.781588314153297</v>
      </c>
      <c r="L883" s="16" t="n">
        <v>0.0501099180217058</v>
      </c>
      <c r="M883" s="16" t="n">
        <v>0.52703373015873</v>
      </c>
      <c r="N883" s="16" t="n">
        <v>0.754962825942801</v>
      </c>
      <c r="O883" s="18" t="n">
        <v>3.01693785177056E-005</v>
      </c>
      <c r="P883" s="34" t="b">
        <f aca="false">FALSE()</f>
        <v>0</v>
      </c>
      <c r="Q883" s="16"/>
    </row>
    <row r="884" customFormat="false" ht="22.35" hidden="false" customHeight="false" outlineLevel="0" collapsed="false">
      <c r="A884" s="6" t="s">
        <v>2662</v>
      </c>
      <c r="B884" s="7" t="s">
        <v>1469</v>
      </c>
      <c r="C884" s="17" t="n">
        <v>1301</v>
      </c>
      <c r="D884" s="16" t="n">
        <v>0.503652191410767</v>
      </c>
      <c r="E884" s="16" t="n">
        <v>0.059997275016257</v>
      </c>
      <c r="F884" s="16" t="n">
        <v>0.506205228670602</v>
      </c>
      <c r="G884" s="16" t="n">
        <v>0.0474666214556914</v>
      </c>
      <c r="H884" s="16" t="n">
        <v>0.450689278399033</v>
      </c>
      <c r="I884" s="17" t="n">
        <v>157.237663614831</v>
      </c>
      <c r="J884" s="16" t="n">
        <v>0.652834366941513</v>
      </c>
      <c r="K884" s="16" t="n">
        <v>0.774739097171084</v>
      </c>
      <c r="L884" s="16" t="n">
        <v>0.0512841685692565</v>
      </c>
      <c r="M884" s="16" t="n">
        <v>0.526847718253968</v>
      </c>
      <c r="N884" s="16" t="n">
        <v>0.747351559518352</v>
      </c>
      <c r="O884" s="18" t="n">
        <v>3.02867948222744E-005</v>
      </c>
      <c r="P884" s="34" t="b">
        <f aca="false">FALSE()</f>
        <v>0</v>
      </c>
      <c r="Q884" s="16"/>
    </row>
    <row r="885" customFormat="false" ht="22.35" hidden="false" customHeight="false" outlineLevel="0" collapsed="false">
      <c r="A885" s="6" t="s">
        <v>2663</v>
      </c>
      <c r="B885" s="7" t="s">
        <v>1469</v>
      </c>
      <c r="C885" s="17" t="n">
        <v>1302</v>
      </c>
      <c r="D885" s="16" t="n">
        <v>0.502608303261324</v>
      </c>
      <c r="E885" s="16" t="n">
        <v>0.0598740444047761</v>
      </c>
      <c r="F885" s="16" t="n">
        <v>0.505216129524537</v>
      </c>
      <c r="G885" s="16" t="n">
        <v>0.0473538574499089</v>
      </c>
      <c r="H885" s="16" t="n">
        <v>0.461325027961853</v>
      </c>
      <c r="I885" s="17" t="n">
        <v>157.216024092661</v>
      </c>
      <c r="J885" s="16" t="n">
        <v>0.645203045346283</v>
      </c>
      <c r="K885" s="16" t="n">
        <v>0.76853979282063</v>
      </c>
      <c r="L885" s="16" t="n">
        <v>0.0525054552491323</v>
      </c>
      <c r="M885" s="16" t="n">
        <v>0.526785714285714</v>
      </c>
      <c r="N885" s="16" t="n">
        <v>0.739805011974328</v>
      </c>
      <c r="O885" s="18" t="n">
        <v>3.04172729464203E-005</v>
      </c>
      <c r="P885" s="34" t="b">
        <f aca="false">FALSE()</f>
        <v>0</v>
      </c>
      <c r="Q885" s="16"/>
    </row>
    <row r="886" customFormat="false" ht="22.35" hidden="false" customHeight="false" outlineLevel="0" collapsed="false">
      <c r="A886" s="6" t="s">
        <v>2664</v>
      </c>
      <c r="B886" s="7" t="s">
        <v>1469</v>
      </c>
      <c r="C886" s="17" t="n">
        <v>1303</v>
      </c>
      <c r="D886" s="16" t="n">
        <v>0.5015251624176</v>
      </c>
      <c r="E886" s="16" t="n">
        <v>0.0597457153345132</v>
      </c>
      <c r="F886" s="16" t="n">
        <v>0.504189675444759</v>
      </c>
      <c r="G886" s="16" t="n">
        <v>0.0472372139075128</v>
      </c>
      <c r="H886" s="16" t="n">
        <v>0.4723819604671</v>
      </c>
      <c r="I886" s="17" t="n">
        <v>157.194518364449</v>
      </c>
      <c r="J886" s="16" t="n">
        <v>0.637309325673756</v>
      </c>
      <c r="K886" s="16" t="n">
        <v>0.761541520744627</v>
      </c>
      <c r="L886" s="16" t="n">
        <v>0.0537751370186041</v>
      </c>
      <c r="M886" s="16" t="n">
        <v>0.526351686507937</v>
      </c>
      <c r="N886" s="16" t="n">
        <v>0.732724009854376</v>
      </c>
      <c r="O886" s="18" t="n">
        <v>3.05602843113466E-005</v>
      </c>
      <c r="P886" s="34" t="b">
        <f aca="false">FALSE()</f>
        <v>0</v>
      </c>
      <c r="Q886" s="16"/>
    </row>
    <row r="887" customFormat="false" ht="22.35" hidden="false" customHeight="false" outlineLevel="0" collapsed="false">
      <c r="A887" s="6" t="s">
        <v>2665</v>
      </c>
      <c r="B887" s="7" t="s">
        <v>1469</v>
      </c>
      <c r="C887" s="17" t="n">
        <v>1304</v>
      </c>
      <c r="D887" s="16" t="n">
        <v>0.50040239437124</v>
      </c>
      <c r="E887" s="16" t="n">
        <v>0.0596122190314443</v>
      </c>
      <c r="F887" s="16" t="n">
        <v>0.503125407324024</v>
      </c>
      <c r="G887" s="16" t="n">
        <v>0.0471166768025416</v>
      </c>
      <c r="H887" s="16" t="n">
        <v>0.483851146407888</v>
      </c>
      <c r="I887" s="17" t="n">
        <v>157.173198939719</v>
      </c>
      <c r="J887" s="16" t="n">
        <v>0.62916496681816</v>
      </c>
      <c r="K887" s="16" t="n">
        <v>0.753762878838154</v>
      </c>
      <c r="L887" s="16" t="n">
        <v>0.0550921946422871</v>
      </c>
      <c r="M887" s="16" t="n">
        <v>0.525855654761905</v>
      </c>
      <c r="N887" s="16" t="n">
        <v>0.723951238877544</v>
      </c>
      <c r="O887" s="18" t="n">
        <v>3.07175384505378E-005</v>
      </c>
      <c r="P887" s="34" t="b">
        <f aca="false">FALSE()</f>
        <v>0</v>
      </c>
      <c r="Q887" s="16"/>
    </row>
    <row r="888" customFormat="false" ht="22.35" hidden="false" customHeight="false" outlineLevel="0" collapsed="false">
      <c r="A888" s="6" t="s">
        <v>2666</v>
      </c>
      <c r="B888" s="7" t="s">
        <v>1469</v>
      </c>
      <c r="C888" s="17" t="n">
        <v>1305</v>
      </c>
      <c r="D888" s="16" t="n">
        <v>0.499237642258283</v>
      </c>
      <c r="E888" s="16" t="n">
        <v>0.0594746177657845</v>
      </c>
      <c r="F888" s="16" t="n">
        <v>0.502021489283484</v>
      </c>
      <c r="G888" s="16" t="n">
        <v>0.0469933264592779</v>
      </c>
      <c r="H888" s="16" t="n">
        <v>0.495822037699488</v>
      </c>
      <c r="I888" s="17" t="n">
        <v>157.152404618989</v>
      </c>
      <c r="J888" s="16" t="n">
        <v>0.620712659264339</v>
      </c>
      <c r="K888" s="16" t="n">
        <v>0.745573816482491</v>
      </c>
      <c r="L888" s="16" t="n">
        <v>0.0564666516254253</v>
      </c>
      <c r="M888" s="16" t="n">
        <v>0.525421626984127</v>
      </c>
      <c r="N888" s="16" t="n">
        <v>0.715805176037151</v>
      </c>
      <c r="O888" s="18" t="n">
        <v>3.0890405423577E-005</v>
      </c>
      <c r="P888" s="34" t="b">
        <f aca="false">FALSE()</f>
        <v>0</v>
      </c>
      <c r="Q888" s="16"/>
    </row>
    <row r="889" customFormat="false" ht="22.35" hidden="false" customHeight="false" outlineLevel="0" collapsed="false">
      <c r="A889" s="6" t="s">
        <v>2667</v>
      </c>
      <c r="B889" s="7" t="s">
        <v>1469</v>
      </c>
      <c r="C889" s="17" t="n">
        <v>1306</v>
      </c>
      <c r="D889" s="16" t="n">
        <v>0.498033317107228</v>
      </c>
      <c r="E889" s="16" t="n">
        <v>0.0593334748755306</v>
      </c>
      <c r="F889" s="16" t="n">
        <v>0.500879941493684</v>
      </c>
      <c r="G889" s="16" t="n">
        <v>0.0468678762663806</v>
      </c>
      <c r="H889" s="16" t="n">
        <v>0.508225698289676</v>
      </c>
      <c r="I889" s="17" t="n">
        <v>157.132517331547</v>
      </c>
      <c r="J889" s="16" t="n">
        <v>0.612007811519703</v>
      </c>
      <c r="K889" s="16" t="n">
        <v>0.737218250037764</v>
      </c>
      <c r="L889" s="16" t="n">
        <v>0.0578904540043107</v>
      </c>
      <c r="M889" s="16" t="n">
        <v>0.524975198412699</v>
      </c>
      <c r="N889" s="16" t="n">
        <v>0.706408290211758</v>
      </c>
      <c r="O889" s="18" t="n">
        <v>3.10807261539142E-005</v>
      </c>
      <c r="P889" s="34" t="b">
        <f aca="false">FALSE()</f>
        <v>0</v>
      </c>
      <c r="Q889" s="16"/>
    </row>
    <row r="890" customFormat="false" ht="22.35" hidden="false" customHeight="false" outlineLevel="0" collapsed="false">
      <c r="A890" s="6" t="s">
        <v>2668</v>
      </c>
      <c r="B890" s="7" t="s">
        <v>1469</v>
      </c>
      <c r="C890" s="17" t="n">
        <v>1307</v>
      </c>
      <c r="D890" s="16" t="n">
        <v>0.496787887697644</v>
      </c>
      <c r="E890" s="16" t="n">
        <v>0.0591885601924288</v>
      </c>
      <c r="F890" s="16" t="n">
        <v>0.499698890778151</v>
      </c>
      <c r="G890" s="16" t="n">
        <v>0.0467399677224188</v>
      </c>
      <c r="H890" s="16" t="n">
        <v>0.521008471617966</v>
      </c>
      <c r="I890" s="17" t="n">
        <v>157.113286157729</v>
      </c>
      <c r="J890" s="16" t="n">
        <v>0.603094417285127</v>
      </c>
      <c r="K890" s="16" t="n">
        <v>0.730970161137055</v>
      </c>
      <c r="L890" s="16" t="n">
        <v>0.0593576246658212</v>
      </c>
      <c r="M890" s="16" t="n">
        <v>0.524751984126984</v>
      </c>
      <c r="N890" s="16" t="n">
        <v>0.696690058222704</v>
      </c>
      <c r="O890" s="18" t="n">
        <v>3.12903200980658E-005</v>
      </c>
      <c r="P890" s="34" t="b">
        <f aca="false">FALSE()</f>
        <v>0</v>
      </c>
      <c r="Q890" s="16"/>
    </row>
    <row r="891" customFormat="false" ht="22.35" hidden="false" customHeight="false" outlineLevel="0" collapsed="false">
      <c r="A891" s="6" t="s">
        <v>2669</v>
      </c>
      <c r="B891" s="7" t="s">
        <v>1469</v>
      </c>
      <c r="C891" s="17" t="n">
        <v>1308</v>
      </c>
      <c r="D891" s="16" t="n">
        <v>0.495500858861855</v>
      </c>
      <c r="E891" s="16" t="n">
        <v>0.0590393634784293</v>
      </c>
      <c r="F891" s="16" t="n">
        <v>0.498476984796857</v>
      </c>
      <c r="G891" s="16" t="n">
        <v>0.046609292907191</v>
      </c>
      <c r="H891" s="16" t="n">
        <v>0.534026278132493</v>
      </c>
      <c r="I891" s="17" t="n">
        <v>157.094847613498</v>
      </c>
      <c r="J891" s="16" t="n">
        <v>0.594078228813498</v>
      </c>
      <c r="K891" s="16" t="n">
        <v>0.721517310382211</v>
      </c>
      <c r="L891" s="16" t="n">
        <v>0.060851661007108</v>
      </c>
      <c r="M891" s="16" t="n">
        <v>0.524417162698413</v>
      </c>
      <c r="N891" s="16" t="n">
        <v>0.688266009779577</v>
      </c>
      <c r="O891" s="18" t="n">
        <v>3.15195489430609E-005</v>
      </c>
      <c r="P891" s="34" t="b">
        <f aca="false">FALSE()</f>
        <v>0</v>
      </c>
      <c r="Q891" s="16"/>
    </row>
    <row r="892" customFormat="false" ht="22.35" hidden="false" customHeight="false" outlineLevel="0" collapsed="false">
      <c r="A892" s="6" t="s">
        <v>2670</v>
      </c>
      <c r="B892" s="7" t="s">
        <v>1469</v>
      </c>
      <c r="C892" s="17" t="n">
        <v>1309</v>
      </c>
      <c r="D892" s="16" t="n">
        <v>0.494170723689819</v>
      </c>
      <c r="E892" s="16" t="n">
        <v>0.0588857110005568</v>
      </c>
      <c r="F892" s="16" t="n">
        <v>0.49721226801424</v>
      </c>
      <c r="G892" s="16" t="n">
        <v>0.0464757587507385</v>
      </c>
      <c r="H892" s="16" t="n">
        <v>0.547204555267654</v>
      </c>
      <c r="I892" s="17" t="n">
        <v>157.077266213381</v>
      </c>
      <c r="J892" s="16" t="n">
        <v>0.585014811134367</v>
      </c>
      <c r="K892" s="16" t="n">
        <v>0.712177021474809</v>
      </c>
      <c r="L892" s="16" t="n">
        <v>0.0623640056358814</v>
      </c>
      <c r="M892" s="16" t="n">
        <v>0.523995535714286</v>
      </c>
      <c r="N892" s="16" t="n">
        <v>0.679716987179338</v>
      </c>
      <c r="O892" s="18" t="n">
        <v>3.17697219798153E-005</v>
      </c>
      <c r="P892" s="34" t="b">
        <f aca="false">FALSE()</f>
        <v>0</v>
      </c>
      <c r="Q892" s="16"/>
    </row>
    <row r="893" customFormat="false" ht="22.35" hidden="false" customHeight="false" outlineLevel="0" collapsed="false">
      <c r="A893" s="6" t="s">
        <v>2671</v>
      </c>
      <c r="B893" s="7" t="s">
        <v>1469</v>
      </c>
      <c r="C893" s="17" t="n">
        <v>1310</v>
      </c>
      <c r="D893" s="16" t="n">
        <v>0.492795956363716</v>
      </c>
      <c r="E893" s="16" t="n">
        <v>0.058727189916331</v>
      </c>
      <c r="F893" s="16" t="n">
        <v>0.49590343492896</v>
      </c>
      <c r="G893" s="16" t="n">
        <v>0.046338678193615</v>
      </c>
      <c r="H893" s="16" t="n">
        <v>0.560591678271091</v>
      </c>
      <c r="I893" s="17" t="n">
        <v>157.060023360836</v>
      </c>
      <c r="J893" s="16" t="n">
        <v>0.575874741311986</v>
      </c>
      <c r="K893" s="16" t="n">
        <v>0.704356079117224</v>
      </c>
      <c r="L893" s="16" t="n">
        <v>0.0639004674490032</v>
      </c>
      <c r="M893" s="16" t="n">
        <v>0.523784722222222</v>
      </c>
      <c r="N893" s="16" t="n">
        <v>0.670169964214182</v>
      </c>
      <c r="O893" s="18" t="n">
        <v>3.20436946115218E-005</v>
      </c>
      <c r="P893" s="34" t="b">
        <f aca="false">FALSE()</f>
        <v>0</v>
      </c>
      <c r="Q893" s="16"/>
    </row>
    <row r="894" customFormat="false" ht="22.35" hidden="false" customHeight="false" outlineLevel="0" collapsed="false">
      <c r="A894" s="6" t="s">
        <v>2672</v>
      </c>
      <c r="B894" s="7" t="s">
        <v>1469</v>
      </c>
      <c r="C894" s="17" t="n">
        <v>1311</v>
      </c>
      <c r="D894" s="16" t="n">
        <v>0.491375007780839</v>
      </c>
      <c r="E894" s="16" t="n">
        <v>0.0585628997678224</v>
      </c>
      <c r="F894" s="16" t="n">
        <v>0.49454909873104</v>
      </c>
      <c r="G894" s="16" t="n">
        <v>0.0461974934677977</v>
      </c>
      <c r="H894" s="16" t="n">
        <v>0.574230654138763</v>
      </c>
      <c r="I894" s="17" t="n">
        <v>157.043337498859</v>
      </c>
      <c r="J894" s="16" t="n">
        <v>0.566633308278677</v>
      </c>
      <c r="K894" s="16" t="n">
        <v>0.695718411052222</v>
      </c>
      <c r="L894" s="16" t="n">
        <v>0.0654658068326766</v>
      </c>
      <c r="M894" s="16" t="n">
        <v>0.523363095238095</v>
      </c>
      <c r="N894" s="16" t="n">
        <v>0.659411273997209</v>
      </c>
      <c r="O894" s="18" t="n">
        <v>3.2342023810769E-005</v>
      </c>
      <c r="P894" s="34" t="b">
        <f aca="false">FALSE()</f>
        <v>0</v>
      </c>
      <c r="Q894" s="16"/>
    </row>
    <row r="895" customFormat="false" ht="22.35" hidden="false" customHeight="false" outlineLevel="0" collapsed="false">
      <c r="A895" s="6" t="s">
        <v>2673</v>
      </c>
      <c r="B895" s="7" t="s">
        <v>1469</v>
      </c>
      <c r="C895" s="17" t="n">
        <v>1312</v>
      </c>
      <c r="D895" s="16" t="n">
        <v>0.489904614475516</v>
      </c>
      <c r="E895" s="16" t="n">
        <v>0.0583931218929235</v>
      </c>
      <c r="F895" s="16" t="n">
        <v>0.493146191657216</v>
      </c>
      <c r="G895" s="16" t="n">
        <v>0.0460527504541758</v>
      </c>
      <c r="H895" s="16" t="n">
        <v>0.588159852583952</v>
      </c>
      <c r="I895" s="17" t="n">
        <v>157.027677037739</v>
      </c>
      <c r="J895" s="16" t="n">
        <v>0.55726996159501</v>
      </c>
      <c r="K895" s="16" t="n">
        <v>0.688499654843492</v>
      </c>
      <c r="L895" s="16" t="n">
        <v>0.0670640803754989</v>
      </c>
      <c r="M895" s="16" t="n">
        <v>0.522991071428572</v>
      </c>
      <c r="N895" s="16" t="n">
        <v>0.649877738693156</v>
      </c>
      <c r="O895" s="18" t="n">
        <v>3.26700802909029E-005</v>
      </c>
      <c r="P895" s="34" t="b">
        <f aca="false">FALSE()</f>
        <v>0</v>
      </c>
      <c r="Q895" s="16"/>
    </row>
    <row r="896" customFormat="false" ht="22.35" hidden="false" customHeight="false" outlineLevel="0" collapsed="false">
      <c r="A896" s="6" t="s">
        <v>2674</v>
      </c>
      <c r="B896" s="7" t="s">
        <v>1469</v>
      </c>
      <c r="C896" s="17" t="n">
        <v>1313</v>
      </c>
      <c r="D896" s="16" t="n">
        <v>0.488384310004517</v>
      </c>
      <c r="E896" s="16" t="n">
        <v>0.0582177593186736</v>
      </c>
      <c r="F896" s="16" t="n">
        <v>0.491694867617229</v>
      </c>
      <c r="G896" s="16" t="n">
        <v>0.0459042947869646</v>
      </c>
      <c r="H896" s="16" t="n">
        <v>0.602499713280949</v>
      </c>
      <c r="I896" s="17" t="n">
        <v>157.012932533576</v>
      </c>
      <c r="J896" s="16" t="n">
        <v>0.547710711019588</v>
      </c>
      <c r="K896" s="16" t="n">
        <v>0.679028329450177</v>
      </c>
      <c r="L896" s="16" t="n">
        <v>0.0687090632275127</v>
      </c>
      <c r="M896" s="16" t="n">
        <v>0.52234623015873</v>
      </c>
      <c r="N896" s="16" t="n">
        <v>0.639618659990963</v>
      </c>
      <c r="O896" s="18" t="n">
        <v>3.3030348838496E-005</v>
      </c>
      <c r="P896" s="34" t="b">
        <f aca="false">FALSE()</f>
        <v>0</v>
      </c>
      <c r="Q896" s="16"/>
    </row>
    <row r="897" customFormat="false" ht="22.35" hidden="false" customHeight="false" outlineLevel="0" collapsed="false">
      <c r="A897" s="6" t="s">
        <v>2675</v>
      </c>
      <c r="B897" s="7" t="s">
        <v>1469</v>
      </c>
      <c r="C897" s="17" t="n">
        <v>1314</v>
      </c>
      <c r="D897" s="16" t="n">
        <v>0.486813993041929</v>
      </c>
      <c r="E897" s="16" t="n">
        <v>0.058036341260339</v>
      </c>
      <c r="F897" s="16" t="n">
        <v>0.490194324614744</v>
      </c>
      <c r="G897" s="16" t="n">
        <v>0.0457517920486821</v>
      </c>
      <c r="H897" s="16" t="n">
        <v>0.61713509223379</v>
      </c>
      <c r="I897" s="17" t="n">
        <v>156.999160768595</v>
      </c>
      <c r="J897" s="16" t="n">
        <v>0.538039602250049</v>
      </c>
      <c r="K897" s="16" t="n">
        <v>0.670127355743609</v>
      </c>
      <c r="L897" s="16" t="n">
        <v>0.0703875592133456</v>
      </c>
      <c r="M897" s="16" t="n">
        <v>0.521924603174603</v>
      </c>
      <c r="N897" s="16" t="n">
        <v>0.628961633107828</v>
      </c>
      <c r="O897" s="18" t="n">
        <v>3.34210057705197E-005</v>
      </c>
      <c r="P897" s="34" t="b">
        <f aca="false">FALSE()</f>
        <v>0</v>
      </c>
      <c r="Q897" s="16"/>
    </row>
    <row r="898" customFormat="false" ht="22.35" hidden="false" customHeight="false" outlineLevel="0" collapsed="false">
      <c r="A898" s="6" t="s">
        <v>2676</v>
      </c>
      <c r="B898" s="7" t="s">
        <v>1469</v>
      </c>
      <c r="C898" s="17" t="n">
        <v>1315</v>
      </c>
      <c r="D898" s="16" t="n">
        <v>0.485192193394983</v>
      </c>
      <c r="E898" s="16" t="n">
        <v>0.0578494875655936</v>
      </c>
      <c r="F898" s="16" t="n">
        <v>0.488643262048399</v>
      </c>
      <c r="G898" s="16" t="n">
        <v>0.0455961732353672</v>
      </c>
      <c r="H898" s="16" t="n">
        <v>0.632096931467597</v>
      </c>
      <c r="I898" s="17" t="n">
        <v>156.987012100082</v>
      </c>
      <c r="J898" s="16" t="n">
        <v>0.528243008698625</v>
      </c>
      <c r="K898" s="16" t="n">
        <v>0.661388188416514</v>
      </c>
      <c r="L898" s="16" t="n">
        <v>0.0721026044327494</v>
      </c>
      <c r="M898" s="16" t="n">
        <v>0.521490575396825</v>
      </c>
      <c r="N898" s="16" t="n">
        <v>0.618413393800862</v>
      </c>
      <c r="O898" s="18" t="n">
        <v>3.38436814806363E-005</v>
      </c>
      <c r="P898" s="34" t="b">
        <f aca="false">FALSE()</f>
        <v>0</v>
      </c>
      <c r="Q898" s="16"/>
    </row>
    <row r="899" customFormat="false" ht="22.35" hidden="false" customHeight="false" outlineLevel="0" collapsed="false">
      <c r="A899" s="6" t="s">
        <v>2677</v>
      </c>
      <c r="B899" s="7" t="s">
        <v>1469</v>
      </c>
      <c r="C899" s="17" t="n">
        <v>1316</v>
      </c>
      <c r="D899" s="16" t="n">
        <v>0.483520567371275</v>
      </c>
      <c r="E899" s="16" t="n">
        <v>0.0576575379106962</v>
      </c>
      <c r="F899" s="16" t="n">
        <v>0.487043617092485</v>
      </c>
      <c r="G899" s="16" t="n">
        <v>0.0454376723916535</v>
      </c>
      <c r="H899" s="16" t="n">
        <v>0.647440385058193</v>
      </c>
      <c r="I899" s="17" t="n">
        <v>156.976448530617</v>
      </c>
      <c r="J899" s="16" t="n">
        <v>0.518292682145667</v>
      </c>
      <c r="K899" s="16" t="n">
        <v>0.651792312395308</v>
      </c>
      <c r="L899" s="16" t="n">
        <v>0.073860449073081</v>
      </c>
      <c r="M899" s="16" t="n">
        <v>0.52093253968254</v>
      </c>
      <c r="N899" s="16" t="n">
        <v>0.607171828478634</v>
      </c>
      <c r="O899" s="18" t="n">
        <v>3.43006433482101E-005</v>
      </c>
      <c r="P899" s="34" t="b">
        <f aca="false">FALSE()</f>
        <v>0</v>
      </c>
      <c r="Q899" s="16"/>
    </row>
    <row r="900" customFormat="false" ht="22.35" hidden="false" customHeight="false" outlineLevel="0" collapsed="false">
      <c r="A900" s="6" t="s">
        <v>2678</v>
      </c>
      <c r="B900" s="7" t="s">
        <v>1469</v>
      </c>
      <c r="C900" s="17" t="n">
        <v>1317</v>
      </c>
      <c r="D900" s="16" t="n">
        <v>0.481799801868738</v>
      </c>
      <c r="E900" s="16" t="n">
        <v>0.0574604462415832</v>
      </c>
      <c r="F900" s="16" t="n">
        <v>0.485396027512305</v>
      </c>
      <c r="G900" s="16" t="n">
        <v>0.0452763145540142</v>
      </c>
      <c r="H900" s="16" t="n">
        <v>0.663164628091001</v>
      </c>
      <c r="I900" s="17" t="n">
        <v>156.967572395655</v>
      </c>
      <c r="J900" s="16" t="n">
        <v>0.508197836189352</v>
      </c>
      <c r="K900" s="16" t="n">
        <v>0.640455821495843</v>
      </c>
      <c r="L900" s="16" t="n">
        <v>0.0756608541466507</v>
      </c>
      <c r="M900" s="16" t="n">
        <v>0.520176091269841</v>
      </c>
      <c r="N900" s="16" t="n">
        <v>0.595819505547909</v>
      </c>
      <c r="O900" s="18" t="n">
        <v>3.47923874422588E-005</v>
      </c>
      <c r="P900" s="34" t="b">
        <f aca="false">FALSE()</f>
        <v>0</v>
      </c>
      <c r="Q900" s="16"/>
    </row>
    <row r="901" customFormat="false" ht="22.35" hidden="false" customHeight="false" outlineLevel="0" collapsed="false">
      <c r="A901" s="6" t="s">
        <v>2679</v>
      </c>
      <c r="B901" s="7" t="s">
        <v>1469</v>
      </c>
      <c r="C901" s="17" t="n">
        <v>1318</v>
      </c>
      <c r="D901" s="16" t="n">
        <v>0.48003197865463</v>
      </c>
      <c r="E901" s="16" t="n">
        <v>0.0572575427173645</v>
      </c>
      <c r="F901" s="16" t="n">
        <v>0.483702469549778</v>
      </c>
      <c r="G901" s="16" t="n">
        <v>0.0451122069769836</v>
      </c>
      <c r="H901" s="16" t="n">
        <v>0.679265087162019</v>
      </c>
      <c r="I901" s="17" t="n">
        <v>156.961334620235</v>
      </c>
      <c r="J901" s="16" t="n">
        <v>0.497970348989789</v>
      </c>
      <c r="K901" s="16" t="n">
        <v>0.630444275686728</v>
      </c>
      <c r="L901" s="16" t="n">
        <v>0.0775024976535026</v>
      </c>
      <c r="M901" s="16" t="n">
        <v>0.52015128968254</v>
      </c>
      <c r="N901" s="16" t="n">
        <v>0.584256133562555</v>
      </c>
      <c r="O901" s="18" t="n">
        <v>3.53211340778358E-005</v>
      </c>
      <c r="P901" s="34" t="b">
        <f aca="false">FALSE()</f>
        <v>0</v>
      </c>
      <c r="Q901" s="16"/>
    </row>
    <row r="902" customFormat="false" ht="22.35" hidden="false" customHeight="false" outlineLevel="0" collapsed="false">
      <c r="A902" s="6" t="s">
        <v>2680</v>
      </c>
      <c r="B902" s="7" t="s">
        <v>1469</v>
      </c>
      <c r="C902" s="17" t="n">
        <v>1319</v>
      </c>
      <c r="D902" s="16" t="n">
        <v>0.478218842461019</v>
      </c>
      <c r="E902" s="16" t="n">
        <v>0.0570494556699568</v>
      </c>
      <c r="F902" s="16" t="n">
        <v>0.481965113408477</v>
      </c>
      <c r="G902" s="16" t="n">
        <v>0.04494607067035</v>
      </c>
      <c r="H902" s="16" t="n">
        <v>0.695821477515162</v>
      </c>
      <c r="I902" s="17" t="n">
        <v>156.958095130635</v>
      </c>
      <c r="J902" s="16" t="n">
        <v>0.487569641684823</v>
      </c>
      <c r="K902" s="16" t="n">
        <v>0.619538889464793</v>
      </c>
      <c r="L902" s="16" t="n">
        <v>0.0793940596488089</v>
      </c>
      <c r="M902" s="16" t="n">
        <v>0.519320436507937</v>
      </c>
      <c r="N902" s="16" t="n">
        <v>0.57239149490286</v>
      </c>
      <c r="O902" s="18" t="n">
        <v>3.5891868388061E-005</v>
      </c>
      <c r="P902" s="34" t="b">
        <f aca="false">FALSE()</f>
        <v>0</v>
      </c>
      <c r="Q902" s="16"/>
    </row>
    <row r="903" customFormat="false" ht="22.35" hidden="false" customHeight="false" outlineLevel="0" collapsed="false">
      <c r="A903" s="6" t="s">
        <v>2681</v>
      </c>
      <c r="B903" s="7" t="s">
        <v>1469</v>
      </c>
      <c r="C903" s="17" t="n">
        <v>1320</v>
      </c>
      <c r="D903" s="16" t="n">
        <v>0.476359382793229</v>
      </c>
      <c r="E903" s="16" t="n">
        <v>0.0568356648499234</v>
      </c>
      <c r="F903" s="16" t="n">
        <v>0.480183837736094</v>
      </c>
      <c r="G903" s="16" t="n">
        <v>0.0447778211149918</v>
      </c>
      <c r="H903" s="16" t="n">
        <v>0.713014825161721</v>
      </c>
      <c r="I903" s="17" t="n">
        <v>156.958368930749</v>
      </c>
      <c r="J903" s="16" t="n">
        <v>0.476895297209285</v>
      </c>
      <c r="K903" s="16" t="n">
        <v>0.608210044074534</v>
      </c>
      <c r="L903" s="16" t="n">
        <v>0.081355623006062</v>
      </c>
      <c r="M903" s="16" t="n">
        <v>0.518514384920635</v>
      </c>
      <c r="N903" s="16" t="n">
        <v>0.56021299977284</v>
      </c>
      <c r="O903" s="18" t="n">
        <v>3.65093020446997E-005</v>
      </c>
      <c r="P903" s="34" t="b">
        <f aca="false">FALSE()</f>
        <v>0</v>
      </c>
      <c r="Q903" s="16"/>
    </row>
    <row r="904" customFormat="false" ht="22.35" hidden="false" customHeight="false" outlineLevel="0" collapsed="false">
      <c r="A904" s="6" t="s">
        <v>2682</v>
      </c>
      <c r="B904" s="7" t="s">
        <v>1469</v>
      </c>
      <c r="C904" s="17" t="n">
        <v>1321</v>
      </c>
      <c r="D904" s="16" t="n">
        <v>0.474456616109524</v>
      </c>
      <c r="E904" s="16" t="n">
        <v>0.0566165460546425</v>
      </c>
      <c r="F904" s="16" t="n">
        <v>0.478361616029985</v>
      </c>
      <c r="G904" s="16" t="n">
        <v>0.0446082294301349</v>
      </c>
      <c r="H904" s="16" t="n">
        <v>0.730843502379413</v>
      </c>
      <c r="I904" s="17" t="n">
        <v>156.962904621368</v>
      </c>
      <c r="J904" s="16" t="n">
        <v>0.465964283174734</v>
      </c>
      <c r="K904" s="16" t="n">
        <v>0.596284852042907</v>
      </c>
      <c r="L904" s="16" t="n">
        <v>0.0833861879709893</v>
      </c>
      <c r="M904" s="16" t="n">
        <v>0.517398313492063</v>
      </c>
      <c r="N904" s="16" t="n">
        <v>0.5483242610027</v>
      </c>
      <c r="O904" s="18" t="n">
        <v>3.71765334976426E-005</v>
      </c>
      <c r="P904" s="34" t="b">
        <f aca="false">FALSE()</f>
        <v>0</v>
      </c>
      <c r="Q904" s="16"/>
    </row>
    <row r="905" customFormat="false" ht="22.35" hidden="false" customHeight="false" outlineLevel="0" collapsed="false">
      <c r="A905" s="6" t="s">
        <v>2683</v>
      </c>
      <c r="B905" s="7" t="s">
        <v>1469</v>
      </c>
      <c r="C905" s="17" t="n">
        <v>1322</v>
      </c>
      <c r="D905" s="16" t="n">
        <v>0.472513398731546</v>
      </c>
      <c r="E905" s="16" t="n">
        <v>0.056393540461025</v>
      </c>
      <c r="F905" s="16" t="n">
        <v>0.476500914664344</v>
      </c>
      <c r="G905" s="16" t="n">
        <v>0.044438695065678</v>
      </c>
      <c r="H905" s="16" t="n">
        <v>0.749226676403442</v>
      </c>
      <c r="I905" s="17" t="n">
        <v>156.972149333117</v>
      </c>
      <c r="J905" s="16" t="n">
        <v>0.454841889654726</v>
      </c>
      <c r="K905" s="16" t="n">
        <v>0.585845388599352</v>
      </c>
      <c r="L905" s="16" t="n">
        <v>0.0854758961629758</v>
      </c>
      <c r="M905" s="16" t="n">
        <v>0.51655505952381</v>
      </c>
      <c r="N905" s="16" t="n">
        <v>0.535272425808778</v>
      </c>
      <c r="O905" s="18" t="n">
        <v>3.79062847124906E-005</v>
      </c>
      <c r="P905" s="34" t="b">
        <f aca="false">FALSE()</f>
        <v>0</v>
      </c>
      <c r="Q905" s="16"/>
    </row>
    <row r="906" customFormat="false" ht="22.35" hidden="false" customHeight="false" outlineLevel="0" collapsed="false">
      <c r="A906" s="6" t="s">
        <v>2684</v>
      </c>
      <c r="B906" s="7" t="s">
        <v>1469</v>
      </c>
      <c r="C906" s="17" t="n">
        <v>1323</v>
      </c>
      <c r="D906" s="16" t="n">
        <v>0.470534944126088</v>
      </c>
      <c r="E906" s="16" t="n">
        <v>0.0561674265723064</v>
      </c>
      <c r="F906" s="16" t="n">
        <v>0.474606412788691</v>
      </c>
      <c r="G906" s="16" t="n">
        <v>0.044269728982376</v>
      </c>
      <c r="H906" s="16" t="n">
        <v>0.768063067554403</v>
      </c>
      <c r="I906" s="17" t="n">
        <v>156.986008931518</v>
      </c>
      <c r="J906" s="16" t="n">
        <v>0.443603506877995</v>
      </c>
      <c r="K906" s="16" t="n">
        <v>0.572970604899993</v>
      </c>
      <c r="L906" s="16" t="n">
        <v>0.0876129724459921</v>
      </c>
      <c r="M906" s="16" t="n">
        <v>0.515600198412698</v>
      </c>
      <c r="N906" s="16" t="n">
        <v>0.522157527392595</v>
      </c>
      <c r="O906" s="18" t="n">
        <v>3.87020250990824E-005</v>
      </c>
      <c r="P906" s="34" t="b">
        <f aca="false">FALSE()</f>
        <v>0</v>
      </c>
      <c r="Q906" s="16"/>
    </row>
    <row r="907" customFormat="false" ht="22.35" hidden="false" customHeight="false" outlineLevel="0" collapsed="false">
      <c r="A907" s="6" t="s">
        <v>2685</v>
      </c>
      <c r="B907" s="7" t="s">
        <v>1469</v>
      </c>
      <c r="C907" s="17" t="n">
        <v>1324</v>
      </c>
      <c r="D907" s="16" t="n">
        <v>0.468521014884632</v>
      </c>
      <c r="E907" s="16" t="n">
        <v>0.0559384277498103</v>
      </c>
      <c r="F907" s="16" t="n">
        <v>0.47267747788103</v>
      </c>
      <c r="G907" s="16" t="n">
        <v>0.0441012030730403</v>
      </c>
      <c r="H907" s="16" t="n">
        <v>0.787283464584125</v>
      </c>
      <c r="I907" s="17" t="n">
        <v>157.004085340986</v>
      </c>
      <c r="J907" s="16" t="n">
        <v>0.432302803741658</v>
      </c>
      <c r="K907" s="16" t="n">
        <v>0.560642698602462</v>
      </c>
      <c r="L907" s="16" t="n">
        <v>0.0897895673527098</v>
      </c>
      <c r="M907" s="16" t="n">
        <v>0.514620535714286</v>
      </c>
      <c r="N907" s="16" t="n">
        <v>0.510617744030019</v>
      </c>
      <c r="O907" s="18" t="n">
        <v>3.95675584570216E-005</v>
      </c>
      <c r="P907" s="34" t="b">
        <f aca="false">FALSE()</f>
        <v>0</v>
      </c>
      <c r="Q907" s="16"/>
    </row>
    <row r="908" customFormat="false" ht="22.35" hidden="false" customHeight="false" outlineLevel="0" collapsed="false">
      <c r="A908" s="6" t="s">
        <v>2686</v>
      </c>
      <c r="B908" s="7" t="s">
        <v>1469</v>
      </c>
      <c r="C908" s="17" t="n">
        <v>1325</v>
      </c>
      <c r="D908" s="16" t="n">
        <v>0.46647481945759</v>
      </c>
      <c r="E908" s="16" t="n">
        <v>0.055707528306685</v>
      </c>
      <c r="F908" s="16" t="n">
        <v>0.470717118615948</v>
      </c>
      <c r="G908" s="16" t="n">
        <v>0.0439336861494518</v>
      </c>
      <c r="H908" s="16" t="n">
        <v>0.806843324940564</v>
      </c>
      <c r="I908" s="17" t="n">
        <v>157.026122380631</v>
      </c>
      <c r="J908" s="16" t="n">
        <v>0.420977130871748</v>
      </c>
      <c r="K908" s="16" t="n">
        <v>0.5480097531737</v>
      </c>
      <c r="L908" s="16" t="n">
        <v>0.0920005461174713</v>
      </c>
      <c r="M908" s="16" t="n">
        <v>0.514012896825397</v>
      </c>
      <c r="N908" s="16" t="n">
        <v>0.496758106581474</v>
      </c>
      <c r="O908" s="18" t="n">
        <v>4.05114492374956E-005</v>
      </c>
      <c r="P908" s="34" t="b">
        <f aca="false">FALSE()</f>
        <v>0</v>
      </c>
      <c r="Q908" s="16"/>
    </row>
    <row r="909" customFormat="false" ht="22.35" hidden="false" customHeight="false" outlineLevel="0" collapsed="false">
      <c r="A909" s="6" t="s">
        <v>2687</v>
      </c>
      <c r="B909" s="7" t="s">
        <v>1469</v>
      </c>
      <c r="C909" s="17" t="n">
        <v>1326</v>
      </c>
      <c r="D909" s="16" t="n">
        <v>0.464405095193507</v>
      </c>
      <c r="E909" s="16" t="n">
        <v>0.0554761026740324</v>
      </c>
      <c r="F909" s="16" t="n">
        <v>0.468733386678453</v>
      </c>
      <c r="G909" s="16" t="n">
        <v>0.0437679977122939</v>
      </c>
      <c r="H909" s="16" t="n">
        <v>0.826597606892341</v>
      </c>
      <c r="I909" s="17" t="n">
        <v>157.051772340508</v>
      </c>
      <c r="J909" s="16" t="n">
        <v>0.409719226345194</v>
      </c>
      <c r="K909" s="16" t="n">
        <v>0.53621406159967</v>
      </c>
      <c r="L909" s="16" t="n">
        <v>0.0942294204296476</v>
      </c>
      <c r="M909" s="16" t="n">
        <v>0.513268849206349</v>
      </c>
      <c r="N909" s="16" t="n">
        <v>0.484468365463493</v>
      </c>
      <c r="O909" s="18" t="n">
        <v>4.15358692578023E-005</v>
      </c>
      <c r="P909" s="34" t="b">
        <f aca="false">FALSE()</f>
        <v>0</v>
      </c>
      <c r="Q909" s="16"/>
    </row>
    <row r="910" customFormat="false" ht="22.35" hidden="false" customHeight="false" outlineLevel="0" collapsed="false">
      <c r="A910" s="6" t="s">
        <v>2688</v>
      </c>
      <c r="B910" s="7" t="s">
        <v>1469</v>
      </c>
      <c r="C910" s="17" t="n">
        <v>1327</v>
      </c>
      <c r="D910" s="16" t="n">
        <v>0.462312187004065</v>
      </c>
      <c r="E910" s="16" t="n">
        <v>0.0552443789534859</v>
      </c>
      <c r="F910" s="16" t="n">
        <v>0.466726397735607</v>
      </c>
      <c r="G910" s="16" t="n">
        <v>0.0436040366374343</v>
      </c>
      <c r="H910" s="16" t="n">
        <v>0.846502094109613</v>
      </c>
      <c r="I910" s="17" t="n">
        <v>157.080655299557</v>
      </c>
      <c r="J910" s="16" t="n">
        <v>0.398560466311071</v>
      </c>
      <c r="K910" s="16" t="n">
        <v>0.523710882891468</v>
      </c>
      <c r="L910" s="16" t="n">
        <v>0.0964712649475838</v>
      </c>
      <c r="M910" s="16" t="n">
        <v>0.512140376984127</v>
      </c>
      <c r="N910" s="16" t="n">
        <v>0.471012164344986</v>
      </c>
      <c r="O910" s="18" t="n">
        <v>4.26454308488921E-005</v>
      </c>
      <c r="P910" s="34" t="b">
        <f aca="false">FALSE()</f>
        <v>0</v>
      </c>
      <c r="Q910" s="16"/>
    </row>
    <row r="911" customFormat="false" ht="22.35" hidden="false" customHeight="false" outlineLevel="0" collapsed="false">
      <c r="A911" s="6" t="s">
        <v>2689</v>
      </c>
      <c r="B911" s="7" t="s">
        <v>1469</v>
      </c>
      <c r="C911" s="17" t="n">
        <v>1328</v>
      </c>
      <c r="D911" s="16" t="n">
        <v>0.460198621306798</v>
      </c>
      <c r="E911" s="16" t="n">
        <v>0.0550126075696285</v>
      </c>
      <c r="F911" s="16" t="n">
        <v>0.464699023638231</v>
      </c>
      <c r="G911" s="16" t="n">
        <v>0.0434423022593908</v>
      </c>
      <c r="H911" s="16" t="n">
        <v>0.86662060172297</v>
      </c>
      <c r="I911" s="17" t="n">
        <v>157.113281477725</v>
      </c>
      <c r="J911" s="16" t="n">
        <v>0.38747147191924</v>
      </c>
      <c r="K911" s="16" t="n">
        <v>0.511127338990733</v>
      </c>
      <c r="L911" s="16" t="n">
        <v>0.0987326417011463</v>
      </c>
      <c r="M911" s="16" t="n">
        <v>0.511111111111111</v>
      </c>
      <c r="N911" s="16" t="n">
        <v>0.459837215703679</v>
      </c>
      <c r="O911" s="18" t="n">
        <v>4.38492836332241E-005</v>
      </c>
      <c r="P911" s="34" t="b">
        <f aca="false">FALSE()</f>
        <v>0</v>
      </c>
      <c r="Q911" s="16"/>
    </row>
    <row r="912" customFormat="false" ht="22.35" hidden="false" customHeight="false" outlineLevel="0" collapsed="false">
      <c r="A912" s="6" t="s">
        <v>2690</v>
      </c>
      <c r="B912" s="7" t="s">
        <v>1469</v>
      </c>
      <c r="C912" s="17" t="n">
        <v>1329</v>
      </c>
      <c r="D912" s="16" t="n">
        <v>0.458067998741503</v>
      </c>
      <c r="E912" s="16" t="n">
        <v>0.0547810014502633</v>
      </c>
      <c r="F912" s="16" t="n">
        <v>0.462653842145016</v>
      </c>
      <c r="G912" s="16" t="n">
        <v>0.0432827513785478</v>
      </c>
      <c r="H912" s="16" t="n">
        <v>0.886754745001745</v>
      </c>
      <c r="I912" s="17" t="n">
        <v>157.149377536319</v>
      </c>
      <c r="J912" s="16" t="n">
        <v>0.37656599048312</v>
      </c>
      <c r="K912" s="16" t="n">
        <v>0.499280786103817</v>
      </c>
      <c r="L912" s="16" t="n">
        <v>0.10099096743214</v>
      </c>
      <c r="M912" s="16" t="n">
        <v>0.510131448412698</v>
      </c>
      <c r="N912" s="16" t="n">
        <v>0.446870007270669</v>
      </c>
      <c r="O912" s="18" t="n">
        <v>4.51543146422712E-005</v>
      </c>
      <c r="P912" s="34" t="b">
        <f aca="false">FALSE()</f>
        <v>0</v>
      </c>
      <c r="Q912" s="16"/>
    </row>
    <row r="913" customFormat="false" ht="22.35" hidden="false" customHeight="false" outlineLevel="0" collapsed="false">
      <c r="A913" s="6" t="s">
        <v>2691</v>
      </c>
      <c r="B913" s="7" t="s">
        <v>1469</v>
      </c>
      <c r="C913" s="17" t="n">
        <v>1330</v>
      </c>
      <c r="D913" s="16" t="n">
        <v>0.455925213554246</v>
      </c>
      <c r="E913" s="16" t="n">
        <v>0.0545495495364817</v>
      </c>
      <c r="F913" s="16" t="n">
        <v>0.460595837067532</v>
      </c>
      <c r="G913" s="16" t="n">
        <v>0.043125804247968</v>
      </c>
      <c r="H913" s="16" t="n">
        <v>0.906920800709796</v>
      </c>
      <c r="I913" s="17" t="n">
        <v>157.189660376033</v>
      </c>
      <c r="J913" s="16" t="n">
        <v>0.365836858172391</v>
      </c>
      <c r="K913" s="16" t="n">
        <v>0.486922053051772</v>
      </c>
      <c r="L913" s="16" t="n">
        <v>0.103247157776741</v>
      </c>
      <c r="M913" s="16" t="n">
        <v>0.508841765873016</v>
      </c>
      <c r="N913" s="16" t="n">
        <v>0.435200834744865</v>
      </c>
      <c r="O913" s="18" t="n">
        <v>4.65643617463305E-005</v>
      </c>
      <c r="P913" s="34" t="b">
        <f aca="false">FALSE()</f>
        <v>0</v>
      </c>
      <c r="Q913" s="16"/>
    </row>
    <row r="914" customFormat="false" ht="22.35" hidden="false" customHeight="false" outlineLevel="0" collapsed="false">
      <c r="A914" s="6" t="s">
        <v>2692</v>
      </c>
      <c r="B914" s="7" t="s">
        <v>1469</v>
      </c>
      <c r="C914" s="17" t="n">
        <v>1331</v>
      </c>
      <c r="D914" s="16" t="n">
        <v>0.453773985617822</v>
      </c>
      <c r="E914" s="16" t="n">
        <v>0.0543189792269324</v>
      </c>
      <c r="F914" s="16" t="n">
        <v>0.458529281735124</v>
      </c>
      <c r="G914" s="16" t="n">
        <v>0.0429722205839455</v>
      </c>
      <c r="H914" s="16" t="n">
        <v>0.927213668633011</v>
      </c>
      <c r="I914" s="17" t="n">
        <v>157.234479404805</v>
      </c>
      <c r="J914" s="16" t="n">
        <v>0.355236687611756</v>
      </c>
      <c r="K914" s="16" t="n">
        <v>0.474640133158012</v>
      </c>
      <c r="L914" s="16" t="n">
        <v>0.105511391730409</v>
      </c>
      <c r="M914" s="16" t="n">
        <v>0.507837301587302</v>
      </c>
      <c r="N914" s="16" t="n">
        <v>0.42346759430133</v>
      </c>
      <c r="O914" s="18" t="n">
        <v>4.80906536375274E-005</v>
      </c>
      <c r="P914" s="34" t="b">
        <f aca="false">FALSE()</f>
        <v>0</v>
      </c>
      <c r="Q914" s="16"/>
    </row>
    <row r="915" customFormat="false" ht="22.35" hidden="false" customHeight="false" outlineLevel="0" collapsed="false">
      <c r="A915" s="6" t="s">
        <v>2693</v>
      </c>
      <c r="B915" s="7" t="s">
        <v>1469</v>
      </c>
      <c r="C915" s="17" t="n">
        <v>1332</v>
      </c>
      <c r="D915" s="16" t="n">
        <v>0.451619246252839</v>
      </c>
      <c r="E915" s="16" t="n">
        <v>0.0540901085305426</v>
      </c>
      <c r="F915" s="16" t="n">
        <v>0.456458735023355</v>
      </c>
      <c r="G915" s="16" t="n">
        <v>0.0428226295262441</v>
      </c>
      <c r="H915" s="16" t="n">
        <v>0.947546310764004</v>
      </c>
      <c r="I915" s="17" t="n">
        <v>157.283871495078</v>
      </c>
      <c r="J915" s="16" t="n">
        <v>0.344814008327975</v>
      </c>
      <c r="K915" s="16" t="n">
        <v>0.463099719922685</v>
      </c>
      <c r="L915" s="16" t="n">
        <v>0.107773435045707</v>
      </c>
      <c r="M915" s="16" t="n">
        <v>0.506857638888889</v>
      </c>
      <c r="N915" s="16" t="n">
        <v>0.411815207142915</v>
      </c>
      <c r="O915" s="18" t="n">
        <v>4.97510541628867E-005</v>
      </c>
      <c r="P915" s="34" t="b">
        <f aca="false">FALSE()</f>
        <v>0</v>
      </c>
      <c r="Q915" s="16"/>
    </row>
    <row r="916" customFormat="false" ht="22.35" hidden="false" customHeight="false" outlineLevel="0" collapsed="false">
      <c r="A916" s="6" t="s">
        <v>2694</v>
      </c>
      <c r="B916" s="7" t="s">
        <v>1469</v>
      </c>
      <c r="C916" s="17" t="n">
        <v>1333</v>
      </c>
      <c r="D916" s="16" t="n">
        <v>0.449463336482057</v>
      </c>
      <c r="E916" s="16" t="n">
        <v>0.0538631001552399</v>
      </c>
      <c r="F916" s="16" t="n">
        <v>0.454387066931745</v>
      </c>
      <c r="G916" s="16" t="n">
        <v>0.0426772296456497</v>
      </c>
      <c r="H916" s="16" t="n">
        <v>0.968017768161549</v>
      </c>
      <c r="I916" s="17" t="n">
        <v>157.338011285045</v>
      </c>
      <c r="J916" s="16" t="n">
        <v>0.3345211468473</v>
      </c>
      <c r="K916" s="16" t="n">
        <v>0.451310147907794</v>
      </c>
      <c r="L916" s="16" t="n">
        <v>0.110044078455564</v>
      </c>
      <c r="M916" s="16" t="n">
        <v>0.505915178571429</v>
      </c>
      <c r="N916" s="16" t="n">
        <v>0.400544123938563</v>
      </c>
      <c r="O916" s="18" t="n">
        <v>5.15616516644954E-005</v>
      </c>
      <c r="P916" s="34" t="b">
        <f aca="false">FALSE()</f>
        <v>0</v>
      </c>
      <c r="Q916" s="16"/>
    </row>
    <row r="917" customFormat="false" ht="22.35" hidden="false" customHeight="false" outlineLevel="0" collapsed="false">
      <c r="A917" s="6" t="s">
        <v>2695</v>
      </c>
      <c r="B917" s="7" t="s">
        <v>1469</v>
      </c>
      <c r="C917" s="17" t="n">
        <v>1334</v>
      </c>
      <c r="D917" s="16" t="n">
        <v>0.447309556772916</v>
      </c>
      <c r="E917" s="16" t="n">
        <v>0.05363866480699</v>
      </c>
      <c r="F917" s="16" t="n">
        <v>0.452318220980584</v>
      </c>
      <c r="G917" s="16" t="n">
        <v>0.0425367287986066</v>
      </c>
      <c r="H917" s="16" t="n">
        <v>0.988740657260101</v>
      </c>
      <c r="I917" s="17" t="n">
        <v>157.397194812056</v>
      </c>
      <c r="J917" s="16" t="n">
        <v>0.324307567029304</v>
      </c>
      <c r="K917" s="16" t="n">
        <v>0.439254700774024</v>
      </c>
      <c r="L917" s="16" t="n">
        <v>0.112335486928329</v>
      </c>
      <c r="M917" s="16" t="n">
        <v>0.504761904761905</v>
      </c>
      <c r="N917" s="16" t="n">
        <v>0.390047936424337</v>
      </c>
      <c r="O917" s="18" t="n">
        <v>5.35430345994317E-005</v>
      </c>
      <c r="P917" s="34" t="b">
        <f aca="false">FALSE()</f>
        <v>0</v>
      </c>
      <c r="Q917" s="16"/>
    </row>
    <row r="918" customFormat="false" ht="22.35" hidden="false" customHeight="false" outlineLevel="0" collapsed="false">
      <c r="A918" s="6" t="s">
        <v>2696</v>
      </c>
      <c r="B918" s="7" t="s">
        <v>1469</v>
      </c>
      <c r="C918" s="17" t="n">
        <v>1335</v>
      </c>
      <c r="D918" s="16" t="n">
        <v>0.445163829494813</v>
      </c>
      <c r="E918" s="16" t="n">
        <v>0.0534170263300063</v>
      </c>
      <c r="F918" s="16" t="n">
        <v>0.450257330945323</v>
      </c>
      <c r="G918" s="16" t="n">
        <v>0.0424008574189542</v>
      </c>
      <c r="H918" s="16" t="n">
        <v>1.00955523575141</v>
      </c>
      <c r="I918" s="17" t="n">
        <v>157.460778382814</v>
      </c>
      <c r="J918" s="16" t="n">
        <v>0.314257261714851</v>
      </c>
      <c r="K918" s="16" t="n">
        <v>0.427736187640745</v>
      </c>
      <c r="L918" s="16" t="n">
        <v>0.114629885853385</v>
      </c>
      <c r="M918" s="16" t="n">
        <v>0.50406746031746</v>
      </c>
      <c r="N918" s="16" t="n">
        <v>0.378792813916872</v>
      </c>
      <c r="O918" s="18" t="n">
        <v>5.57195491263568E-005</v>
      </c>
      <c r="P918" s="34" t="b">
        <f aca="false">FALSE()</f>
        <v>0</v>
      </c>
      <c r="Q918" s="16"/>
    </row>
    <row r="919" customFormat="false" ht="22.35" hidden="false" customHeight="false" outlineLevel="0" collapsed="false">
      <c r="A919" s="6" t="s">
        <v>2697</v>
      </c>
      <c r="B919" s="7" t="s">
        <v>1469</v>
      </c>
      <c r="C919" s="17" t="n">
        <v>1336</v>
      </c>
      <c r="D919" s="16" t="n">
        <v>0.443033941147614</v>
      </c>
      <c r="E919" s="16" t="n">
        <v>0.0531989305146147</v>
      </c>
      <c r="F919" s="16" t="n">
        <v>0.448211727342635</v>
      </c>
      <c r="G919" s="16" t="n">
        <v>0.0422702825882467</v>
      </c>
      <c r="H919" s="16" t="n">
        <v>1.0303535377794</v>
      </c>
      <c r="I919" s="17" t="n">
        <v>157.528939767977</v>
      </c>
      <c r="J919" s="16" t="n">
        <v>0.304423442138613</v>
      </c>
      <c r="K919" s="16" t="n">
        <v>0.416262696828746</v>
      </c>
      <c r="L919" s="16" t="n">
        <v>0.116914547826497</v>
      </c>
      <c r="M919" s="16" t="n">
        <v>0.503224206349206</v>
      </c>
      <c r="N919" s="16" t="n">
        <v>0.368350531031388</v>
      </c>
      <c r="O919" s="18" t="n">
        <v>5.81096023974213E-005</v>
      </c>
      <c r="P919" s="34" t="b">
        <f aca="false">FALSE()</f>
        <v>0</v>
      </c>
      <c r="Q919" s="16"/>
    </row>
    <row r="920" customFormat="false" ht="22.35" hidden="false" customHeight="false" outlineLevel="0" collapsed="false">
      <c r="A920" s="6" t="s">
        <v>2698</v>
      </c>
      <c r="B920" s="7" t="s">
        <v>1469</v>
      </c>
      <c r="C920" s="17" t="n">
        <v>1337</v>
      </c>
      <c r="D920" s="16" t="n">
        <v>0.44091674508045</v>
      </c>
      <c r="E920" s="16" t="n">
        <v>0.0529842780487303</v>
      </c>
      <c r="F920" s="16" t="n">
        <v>0.446178310427442</v>
      </c>
      <c r="G920" s="16" t="n">
        <v>0.0421448318322387</v>
      </c>
      <c r="H920" s="16" t="n">
        <v>1.05114236390909</v>
      </c>
      <c r="I920" s="17" t="n">
        <v>157.601586017143</v>
      </c>
      <c r="J920" s="16" t="n">
        <v>0.294802279542829</v>
      </c>
      <c r="K920" s="16" t="n">
        <v>0.405109092749252</v>
      </c>
      <c r="L920" s="16" t="n">
        <v>0.119190091945702</v>
      </c>
      <c r="M920" s="16" t="n">
        <v>0.501798115079365</v>
      </c>
      <c r="N920" s="16" t="n">
        <v>0.357142516200195</v>
      </c>
      <c r="O920" s="18" t="n">
        <v>6.07338608860954E-005</v>
      </c>
      <c r="P920" s="34" t="b">
        <f aca="false">FALSE()</f>
        <v>0</v>
      </c>
      <c r="Q920" s="16"/>
    </row>
    <row r="921" customFormat="false" ht="22.35" hidden="false" customHeight="false" outlineLevel="0" collapsed="false">
      <c r="A921" s="6" t="s">
        <v>2699</v>
      </c>
      <c r="B921" s="7" t="s">
        <v>1469</v>
      </c>
      <c r="C921" s="17" t="n">
        <v>1338</v>
      </c>
      <c r="D921" s="16" t="n">
        <v>0.438819338776991</v>
      </c>
      <c r="E921" s="16" t="n">
        <v>0.0527738763880026</v>
      </c>
      <c r="F921" s="16" t="n">
        <v>0.44416367918837</v>
      </c>
      <c r="G921" s="16" t="n">
        <v>0.0420251767336291</v>
      </c>
      <c r="H921" s="16" t="n">
        <v>1.07180065953828</v>
      </c>
      <c r="I921" s="17" t="n">
        <v>157.678819292178</v>
      </c>
      <c r="J921" s="16" t="n">
        <v>0.285447298218408</v>
      </c>
      <c r="K921" s="16" t="n">
        <v>0.393556906181526</v>
      </c>
      <c r="L921" s="16" t="n">
        <v>0.1214424339603</v>
      </c>
      <c r="M921" s="16" t="n">
        <v>0.501041666666667</v>
      </c>
      <c r="N921" s="16" t="n">
        <v>0.346454362772864</v>
      </c>
      <c r="O921" s="18" t="n">
        <v>6.3612367826545E-005</v>
      </c>
      <c r="P921" s="34" t="b">
        <f aca="false">FALSE()</f>
        <v>0</v>
      </c>
      <c r="Q921" s="16"/>
    </row>
    <row r="922" customFormat="false" ht="22.35" hidden="false" customHeight="false" outlineLevel="0" collapsed="false">
      <c r="A922" s="6" t="s">
        <v>2700</v>
      </c>
      <c r="B922" s="7" t="s">
        <v>1469</v>
      </c>
      <c r="C922" s="17" t="n">
        <v>1339</v>
      </c>
      <c r="D922" s="16" t="n">
        <v>0.436743806303045</v>
      </c>
      <c r="E922" s="16" t="n">
        <v>0.0525680775560532</v>
      </c>
      <c r="F922" s="16" t="n">
        <v>0.442169148071794</v>
      </c>
      <c r="G922" s="16" t="n">
        <v>0.0419111632179997</v>
      </c>
      <c r="H922" s="16" t="n">
        <v>1.09216048597983</v>
      </c>
      <c r="I922" s="17" t="n">
        <v>157.759984466569</v>
      </c>
      <c r="J922" s="16" t="n">
        <v>0.276427629587307</v>
      </c>
      <c r="K922" s="16" t="n">
        <v>0.382136796398176</v>
      </c>
      <c r="L922" s="16" t="n">
        <v>0.123653119044234</v>
      </c>
      <c r="M922" s="16" t="n">
        <v>0.50016121031746</v>
      </c>
      <c r="N922" s="16" t="n">
        <v>0.336941375446502</v>
      </c>
      <c r="O922" s="18" t="n">
        <v>6.67960148790364E-005</v>
      </c>
      <c r="P922" s="34" t="b">
        <f aca="false">FALSE()</f>
        <v>0</v>
      </c>
      <c r="Q922" s="16"/>
    </row>
    <row r="923" customFormat="false" ht="22.35" hidden="false" customHeight="false" outlineLevel="0" collapsed="false">
      <c r="A923" s="6" t="s">
        <v>2701</v>
      </c>
      <c r="B923" s="7" t="s">
        <v>1469</v>
      </c>
      <c r="C923" s="17" t="n">
        <v>1340</v>
      </c>
      <c r="D923" s="16" t="n">
        <v>0.434694368139192</v>
      </c>
      <c r="E923" s="16" t="n">
        <v>0.0523677581778208</v>
      </c>
      <c r="F923" s="16" t="n">
        <v>0.440199020347453</v>
      </c>
      <c r="G923" s="16" t="n">
        <v>0.0418035763280021</v>
      </c>
      <c r="H923" s="16" t="n">
        <v>1.11221058368291</v>
      </c>
      <c r="I923" s="17" t="n">
        <v>157.845260659038</v>
      </c>
      <c r="J923" s="16" t="n">
        <v>0.26773868374766</v>
      </c>
      <c r="K923" s="16" t="n">
        <v>0.371362144904008</v>
      </c>
      <c r="L923" s="16" t="n">
        <v>0.125820533430407</v>
      </c>
      <c r="M923" s="16" t="n">
        <v>0.500744047619048</v>
      </c>
      <c r="N923" s="16" t="n">
        <v>0.327517109801395</v>
      </c>
      <c r="O923" s="18" t="n">
        <v>7.03167771820414E-005</v>
      </c>
      <c r="P923" s="34" t="b">
        <f aca="false">FALSE()</f>
        <v>0</v>
      </c>
      <c r="Q923" s="16"/>
    </row>
    <row r="924" customFormat="false" ht="22.35" hidden="false" customHeight="false" outlineLevel="0" collapsed="false">
      <c r="A924" s="6" t="s">
        <v>2702</v>
      </c>
      <c r="B924" s="7" t="s">
        <v>1469</v>
      </c>
      <c r="C924" s="17" t="n">
        <v>1341</v>
      </c>
      <c r="D924" s="16" t="n">
        <v>0.432669717204331</v>
      </c>
      <c r="E924" s="16" t="n">
        <v>0.0521728957147001</v>
      </c>
      <c r="F924" s="16" t="n">
        <v>0.438252772031775</v>
      </c>
      <c r="G924" s="16" t="n">
        <v>0.041702340248265</v>
      </c>
      <c r="H924" s="16" t="n">
        <v>1.13210029401682</v>
      </c>
      <c r="I924" s="17" t="n">
        <v>157.934589182949</v>
      </c>
      <c r="J924" s="16" t="n">
        <v>0.259308187902855</v>
      </c>
      <c r="K924" s="16" t="n">
        <v>0.361117107314379</v>
      </c>
      <c r="L924" s="16" t="n">
        <v>0.127961509780549</v>
      </c>
      <c r="M924" s="16" t="n">
        <v>0.502108134920635</v>
      </c>
      <c r="N924" s="16" t="n">
        <v>0.319456698374661</v>
      </c>
      <c r="O924" s="18" t="n">
        <v>7.42388240476183E-005</v>
      </c>
      <c r="P924" s="34" t="b">
        <f aca="false">FALSE()</f>
        <v>0</v>
      </c>
      <c r="Q924" s="16"/>
    </row>
    <row r="925" customFormat="false" ht="22.35" hidden="false" customHeight="false" outlineLevel="0" collapsed="false">
      <c r="A925" s="6" t="s">
        <v>2703</v>
      </c>
      <c r="B925" s="7" t="s">
        <v>1469</v>
      </c>
      <c r="C925" s="17" t="n">
        <v>1342</v>
      </c>
      <c r="D925" s="16" t="n">
        <v>0.430672734996657</v>
      </c>
      <c r="E925" s="16" t="n">
        <v>0.0519840850256115</v>
      </c>
      <c r="F925" s="16" t="n">
        <v>0.436333077383123</v>
      </c>
      <c r="G925" s="16" t="n">
        <v>0.0416076326972809</v>
      </c>
      <c r="H925" s="16" t="n">
        <v>1.1517668450127</v>
      </c>
      <c r="I925" s="17" t="n">
        <v>158.027510124424</v>
      </c>
      <c r="J925" s="16" t="n">
        <v>0.251156419323198</v>
      </c>
      <c r="K925" s="16" t="n">
        <v>0.350588341806685</v>
      </c>
      <c r="L925" s="16" t="n">
        <v>0.130069379479874</v>
      </c>
      <c r="M925" s="16" t="n">
        <v>0.502914186507937</v>
      </c>
      <c r="N925" s="16" t="n">
        <v>0.311129410723844</v>
      </c>
      <c r="O925" s="18" t="n">
        <v>7.86278492855629E-005</v>
      </c>
      <c r="P925" s="34" t="b">
        <f aca="false">FALSE()</f>
        <v>0</v>
      </c>
      <c r="Q925" s="16"/>
    </row>
    <row r="926" customFormat="false" ht="22.35" hidden="false" customHeight="false" outlineLevel="0" collapsed="false">
      <c r="A926" s="6" t="s">
        <v>2704</v>
      </c>
      <c r="B926" s="7" t="s">
        <v>1469</v>
      </c>
      <c r="C926" s="17" t="n">
        <v>1343</v>
      </c>
      <c r="D926" s="16" t="n">
        <v>0.428705740871682</v>
      </c>
      <c r="E926" s="16" t="n">
        <v>0.0518010728464076</v>
      </c>
      <c r="F926" s="16" t="n">
        <v>0.434441852089321</v>
      </c>
      <c r="G926" s="16" t="n">
        <v>0.0415193972512309</v>
      </c>
      <c r="H926" s="16" t="n">
        <v>1.1711235536236</v>
      </c>
      <c r="I926" s="17" t="n">
        <v>158.124288610916</v>
      </c>
      <c r="J926" s="16" t="n">
        <v>0.24331089154034</v>
      </c>
      <c r="K926" s="16" t="n">
        <v>0.340898109349227</v>
      </c>
      <c r="L926" s="16" t="n">
        <v>0.132133933301943</v>
      </c>
      <c r="M926" s="16" t="n">
        <v>0.503571428571429</v>
      </c>
      <c r="N926" s="16" t="n">
        <v>0.303333482901553</v>
      </c>
      <c r="O926" s="18" t="n">
        <v>8.3515913163166E-005</v>
      </c>
      <c r="P926" s="34" t="b">
        <f aca="false">FALSE()</f>
        <v>0</v>
      </c>
      <c r="Q926" s="16"/>
    </row>
    <row r="927" customFormat="false" ht="22.35" hidden="false" customHeight="false" outlineLevel="0" collapsed="false">
      <c r="A927" s="6" t="s">
        <v>2705</v>
      </c>
      <c r="B927" s="7" t="s">
        <v>1469</v>
      </c>
      <c r="C927" s="17" t="n">
        <v>1344</v>
      </c>
      <c r="D927" s="16" t="n">
        <v>0.426770166941982</v>
      </c>
      <c r="E927" s="16" t="n">
        <v>0.0516239714791281</v>
      </c>
      <c r="F927" s="16" t="n">
        <v>0.432580252187946</v>
      </c>
      <c r="G927" s="16" t="n">
        <v>0.0414376180125271</v>
      </c>
      <c r="H927" s="16" t="n">
        <v>1.19010163267686</v>
      </c>
      <c r="I927" s="17" t="n">
        <v>158.224772295145</v>
      </c>
      <c r="J927" s="16" t="n">
        <v>0.235789048432533</v>
      </c>
      <c r="K927" s="16" t="n">
        <v>0.331928273743219</v>
      </c>
      <c r="L927" s="16" t="n">
        <v>0.134147538016163</v>
      </c>
      <c r="M927" s="16" t="n">
        <v>0.504799107142857</v>
      </c>
      <c r="N927" s="16" t="n">
        <v>0.29574844710716</v>
      </c>
      <c r="O927" s="18" t="n">
        <v>8.89542073332881E-005</v>
      </c>
      <c r="P927" s="34" t="b">
        <f aca="false">FALSE()</f>
        <v>0</v>
      </c>
      <c r="Q927" s="16"/>
    </row>
    <row r="928" customFormat="false" ht="22.35" hidden="false" customHeight="false" outlineLevel="0" collapsed="false">
      <c r="A928" s="6" t="s">
        <v>2706</v>
      </c>
      <c r="B928" s="7" t="s">
        <v>1469</v>
      </c>
      <c r="C928" s="17" t="n">
        <v>1345</v>
      </c>
      <c r="D928" s="16" t="n">
        <v>0.424864738047043</v>
      </c>
      <c r="E928" s="16" t="n">
        <v>0.051453022538799</v>
      </c>
      <c r="F928" s="16" t="n">
        <v>0.430746482817147</v>
      </c>
      <c r="G928" s="16" t="n">
        <v>0.0413624690211417</v>
      </c>
      <c r="H928" s="16" t="n">
        <v>1.20857812201194</v>
      </c>
      <c r="I928" s="17" t="n">
        <v>158.32894709302</v>
      </c>
      <c r="J928" s="16" t="n">
        <v>0.228626857371814</v>
      </c>
      <c r="K928" s="16" t="n">
        <v>0.32338154672564</v>
      </c>
      <c r="L928" s="16" t="n">
        <v>0.136096334012722</v>
      </c>
      <c r="M928" s="16" t="n">
        <v>0.505865575396825</v>
      </c>
      <c r="N928" s="16" t="n">
        <v>0.288843590567481</v>
      </c>
      <c r="O928" s="18" t="n">
        <v>9.50339694055501E-005</v>
      </c>
      <c r="P928" s="34" t="b">
        <f aca="false">FALSE()</f>
        <v>0</v>
      </c>
      <c r="Q928" s="16"/>
    </row>
    <row r="929" customFormat="false" ht="22.35" hidden="false" customHeight="false" outlineLevel="0" collapsed="false">
      <c r="A929" s="6" t="s">
        <v>2707</v>
      </c>
      <c r="B929" s="7" t="s">
        <v>1469</v>
      </c>
      <c r="C929" s="17" t="n">
        <v>1346</v>
      </c>
      <c r="D929" s="16" t="n">
        <v>0.422989424875237</v>
      </c>
      <c r="E929" s="16" t="n">
        <v>0.0512885660721458</v>
      </c>
      <c r="F929" s="16" t="n">
        <v>0.42894053830025</v>
      </c>
      <c r="G929" s="16" t="n">
        <v>0.0412942119739793</v>
      </c>
      <c r="H929" s="16" t="n">
        <v>1.22653810240379</v>
      </c>
      <c r="I929" s="17" t="n">
        <v>158.436808618963</v>
      </c>
      <c r="J929" s="16" t="n">
        <v>0.221815925641294</v>
      </c>
      <c r="K929" s="16" t="n">
        <v>0.314820824696091</v>
      </c>
      <c r="L929" s="16" t="n">
        <v>0.137978672599637</v>
      </c>
      <c r="M929" s="16" t="n">
        <v>0.506708829365079</v>
      </c>
      <c r="N929" s="16" t="n">
        <v>0.28501030734285</v>
      </c>
      <c r="O929" s="18" t="n">
        <v>0.000101833818582797</v>
      </c>
      <c r="P929" s="34" t="b">
        <f aca="false">FALSE()</f>
        <v>0</v>
      </c>
      <c r="Q929" s="16"/>
    </row>
    <row r="930" customFormat="false" ht="22.35" hidden="false" customHeight="false" outlineLevel="0" collapsed="false">
      <c r="A930" s="6" t="s">
        <v>2708</v>
      </c>
      <c r="B930" s="7" t="s">
        <v>1469</v>
      </c>
      <c r="C930" s="17" t="n">
        <v>1347</v>
      </c>
      <c r="D930" s="16" t="n">
        <v>0.421139363068282</v>
      </c>
      <c r="E930" s="16" t="n">
        <v>0.0511300412091862</v>
      </c>
      <c r="F930" s="16" t="n">
        <v>0.427157735357406</v>
      </c>
      <c r="G930" s="16" t="n">
        <v>0.0412327528428854</v>
      </c>
      <c r="H930" s="16" t="n">
        <v>1.24401958694833</v>
      </c>
      <c r="I930" s="17" t="n">
        <v>158.548976229913</v>
      </c>
      <c r="J930" s="16" t="n">
        <v>0.215328400312985</v>
      </c>
      <c r="K930" s="16" t="n">
        <v>0.307612000447121</v>
      </c>
      <c r="L930" s="16" t="n">
        <v>0.139798058791343</v>
      </c>
      <c r="M930" s="16" t="n">
        <v>0.50765128968254</v>
      </c>
      <c r="N930" s="16" t="n">
        <v>0.279083724087758</v>
      </c>
      <c r="O930" s="18" t="n">
        <v>0.000109456917701287</v>
      </c>
      <c r="P930" s="34" t="b">
        <f aca="false">FALSE()</f>
        <v>0</v>
      </c>
      <c r="Q930" s="16"/>
    </row>
    <row r="931" customFormat="false" ht="22.35" hidden="false" customHeight="false" outlineLevel="0" collapsed="false">
      <c r="A931" s="6" t="s">
        <v>2709</v>
      </c>
      <c r="B931" s="7" t="s">
        <v>1469</v>
      </c>
      <c r="C931" s="17" t="n">
        <v>1348</v>
      </c>
      <c r="D931" s="16" t="n">
        <v>0.419314840998684</v>
      </c>
      <c r="E931" s="16" t="n">
        <v>0.0509779324644823</v>
      </c>
      <c r="F931" s="16" t="n">
        <v>0.42539849905357</v>
      </c>
      <c r="G931" s="16" t="n">
        <v>0.0411781273664207</v>
      </c>
      <c r="H931" s="16" t="n">
        <v>1.26102952537054</v>
      </c>
      <c r="I931" s="17" t="n">
        <v>158.664865667987</v>
      </c>
      <c r="J931" s="16" t="n">
        <v>0.209149263014023</v>
      </c>
      <c r="K931" s="16" t="n">
        <v>0.300437379542679</v>
      </c>
      <c r="L931" s="16" t="n">
        <v>0.141556067588322</v>
      </c>
      <c r="M931" s="16" t="n">
        <v>0.508568948412698</v>
      </c>
      <c r="N931" s="16" t="n">
        <v>0.273492865887487</v>
      </c>
      <c r="O931" s="18" t="n">
        <v>0.00011806859449149</v>
      </c>
      <c r="P931" s="34" t="b">
        <f aca="false">FALSE()</f>
        <v>0</v>
      </c>
      <c r="Q931" s="16"/>
    </row>
    <row r="932" customFormat="false" ht="22.35" hidden="false" customHeight="false" outlineLevel="0" collapsed="false">
      <c r="A932" s="6" t="s">
        <v>2710</v>
      </c>
      <c r="B932" s="7" t="s">
        <v>1469</v>
      </c>
      <c r="C932" s="17" t="n">
        <v>1349</v>
      </c>
      <c r="D932" s="16" t="n">
        <v>0.417512181406988</v>
      </c>
      <c r="E932" s="16" t="n">
        <v>0.0508320265656975</v>
      </c>
      <c r="F932" s="16" t="n">
        <v>0.423659784053638</v>
      </c>
      <c r="G932" s="16" t="n">
        <v>0.0411294592357512</v>
      </c>
      <c r="H932" s="16" t="n">
        <v>1.27769643030763</v>
      </c>
      <c r="I932" s="17" t="n">
        <v>158.783279099148</v>
      </c>
      <c r="J932" s="16" t="n">
        <v>0.203221364863347</v>
      </c>
      <c r="K932" s="16" t="n">
        <v>0.293243624542034</v>
      </c>
      <c r="L932" s="16" t="n">
        <v>0.143268763301143</v>
      </c>
      <c r="M932" s="16" t="n">
        <v>0.509424603174603</v>
      </c>
      <c r="N932" s="16" t="n">
        <v>0.267901942656712</v>
      </c>
      <c r="O932" s="18" t="n">
        <v>0.000127974330452539</v>
      </c>
      <c r="P932" s="34" t="b">
        <f aca="false">FALSE()</f>
        <v>0</v>
      </c>
      <c r="Q932" s="16"/>
    </row>
    <row r="933" customFormat="false" ht="22.35" hidden="false" customHeight="false" outlineLevel="0" collapsed="false">
      <c r="A933" s="6" t="s">
        <v>2711</v>
      </c>
      <c r="B933" s="7" t="s">
        <v>1469</v>
      </c>
      <c r="C933" s="17" t="n">
        <v>1350</v>
      </c>
      <c r="D933" s="16" t="n">
        <v>0.415728495614302</v>
      </c>
      <c r="E933" s="16" t="n">
        <v>0.0506918808167819</v>
      </c>
      <c r="F933" s="16" t="n">
        <v>0.421938629787349</v>
      </c>
      <c r="G933" s="16" t="n">
        <v>0.0410860262885801</v>
      </c>
      <c r="H933" s="16" t="n">
        <v>1.29400889041709</v>
      </c>
      <c r="I933" s="17" t="n">
        <v>158.903580948109</v>
      </c>
      <c r="J933" s="16" t="n">
        <v>0.19753991031485</v>
      </c>
      <c r="K933" s="16" t="n">
        <v>0.28613983518556</v>
      </c>
      <c r="L933" s="16" t="n">
        <v>0.144935783413272</v>
      </c>
      <c r="M933" s="16" t="n">
        <v>0.510329861111111</v>
      </c>
      <c r="N933" s="16" t="n">
        <v>0.262629400436668</v>
      </c>
      <c r="O933" s="18" t="n">
        <v>0.000139455375313063</v>
      </c>
      <c r="P933" s="34" t="b">
        <f aca="false">FALSE()</f>
        <v>0</v>
      </c>
      <c r="Q933" s="16"/>
    </row>
    <row r="934" customFormat="false" ht="22.35" hidden="false" customHeight="false" outlineLevel="0" collapsed="false">
      <c r="A934" s="6" t="s">
        <v>2712</v>
      </c>
      <c r="B934" s="7" t="s">
        <v>1469</v>
      </c>
      <c r="C934" s="17" t="n">
        <v>1351</v>
      </c>
      <c r="D934" s="16" t="n">
        <v>0.413955630673048</v>
      </c>
      <c r="E934" s="16" t="n">
        <v>0.0505558862009291</v>
      </c>
      <c r="F934" s="16" t="n">
        <v>0.420227775013125</v>
      </c>
      <c r="G934" s="16" t="n">
        <v>0.0410459157135784</v>
      </c>
      <c r="H934" s="16" t="n">
        <v>1.31018867166326</v>
      </c>
      <c r="I934" s="17" t="n">
        <v>159.02470498435</v>
      </c>
      <c r="J934" s="16" t="n">
        <v>0.192021336695985</v>
      </c>
      <c r="K934" s="16" t="n">
        <v>0.279611049379829</v>
      </c>
      <c r="L934" s="16" t="n">
        <v>0.146583476039029</v>
      </c>
      <c r="M934" s="16" t="n">
        <v>0.511185515873016</v>
      </c>
      <c r="N934" s="16" t="n">
        <v>0.257352184386706</v>
      </c>
      <c r="O934" s="18" t="n">
        <v>0.000153075757467598</v>
      </c>
      <c r="P934" s="34" t="b">
        <f aca="false">FALSE()</f>
        <v>0</v>
      </c>
      <c r="Q934" s="16"/>
    </row>
    <row r="935" customFormat="false" ht="22.35" hidden="false" customHeight="false" outlineLevel="0" collapsed="false">
      <c r="A935" s="6" t="s">
        <v>2713</v>
      </c>
      <c r="B935" s="7" t="s">
        <v>1469</v>
      </c>
      <c r="C935" s="17" t="n">
        <v>1352</v>
      </c>
      <c r="D935" s="16" t="n">
        <v>0.412193007068815</v>
      </c>
      <c r="E935" s="16" t="n">
        <v>0.0504239092630471</v>
      </c>
      <c r="F935" s="16" t="n">
        <v>0.418527170619983</v>
      </c>
      <c r="G935" s="16" t="n">
        <v>0.0410090274337176</v>
      </c>
      <c r="H935" s="16" t="n">
        <v>1.32634531655838</v>
      </c>
      <c r="I935" s="17" t="n">
        <v>159.146644241804</v>
      </c>
      <c r="J935" s="16" t="n">
        <v>0.186625590473083</v>
      </c>
      <c r="K935" s="16" t="n">
        <v>0.273480296773762</v>
      </c>
      <c r="L935" s="16" t="n">
        <v>0.148224137509295</v>
      </c>
      <c r="M935" s="16" t="n">
        <v>0.512202380952381</v>
      </c>
      <c r="N935" s="16" t="n">
        <v>0.252354613213561</v>
      </c>
      <c r="O935" s="18" t="n">
        <v>0.000169383882313958</v>
      </c>
      <c r="P935" s="34" t="b">
        <f aca="false">FALSE()</f>
        <v>0</v>
      </c>
      <c r="Q935" s="16"/>
    </row>
    <row r="936" customFormat="false" ht="22.35" hidden="false" customHeight="false" outlineLevel="0" collapsed="false">
      <c r="A936" s="6" t="s">
        <v>2714</v>
      </c>
      <c r="B936" s="7" t="s">
        <v>1469</v>
      </c>
      <c r="C936" s="17" t="n">
        <v>1353</v>
      </c>
      <c r="D936" s="16" t="n">
        <v>0.410429722835409</v>
      </c>
      <c r="E936" s="16" t="n">
        <v>0.0502936818727416</v>
      </c>
      <c r="F936" s="16" t="n">
        <v>0.416826368373004</v>
      </c>
      <c r="G936" s="16" t="n">
        <v>0.0409737454935663</v>
      </c>
      <c r="H936" s="16" t="n">
        <v>1.34262967609485</v>
      </c>
      <c r="I936" s="17" t="n">
        <v>159.269782130873</v>
      </c>
      <c r="J936" s="16" t="n">
        <v>0.181302353242776</v>
      </c>
      <c r="K936" s="16" t="n">
        <v>0.267094343612894</v>
      </c>
      <c r="L936" s="16" t="n">
        <v>0.149874083580683</v>
      </c>
      <c r="M936" s="16" t="n">
        <v>0.51312003968254</v>
      </c>
      <c r="N936" s="16" t="n">
        <v>0.247300757641446</v>
      </c>
      <c r="O936" s="18" t="n">
        <v>0.000189147744124439</v>
      </c>
      <c r="P936" s="34" t="b">
        <f aca="false">FALSE()</f>
        <v>0</v>
      </c>
      <c r="Q936" s="16"/>
    </row>
    <row r="937" customFormat="false" ht="22.35" hidden="false" customHeight="false" outlineLevel="0" collapsed="false">
      <c r="A937" s="6" t="s">
        <v>2715</v>
      </c>
      <c r="B937" s="7" t="s">
        <v>1469</v>
      </c>
      <c r="C937" s="17" t="n">
        <v>1354</v>
      </c>
      <c r="D937" s="16" t="n">
        <v>0.408660840994887</v>
      </c>
      <c r="E937" s="16" t="n">
        <v>0.0501641602002058</v>
      </c>
      <c r="F937" s="16" t="n">
        <v>0.41512116842099</v>
      </c>
      <c r="G937" s="16" t="n">
        <v>0.0409395544703938</v>
      </c>
      <c r="H937" s="16" t="n">
        <v>1.35922299124515</v>
      </c>
      <c r="I937" s="17" t="n">
        <v>159.394708900566</v>
      </c>
      <c r="J937" s="16" t="n">
        <v>0.17599590592063</v>
      </c>
      <c r="K937" s="16" t="n">
        <v>0.260664885642617</v>
      </c>
      <c r="L937" s="16" t="n">
        <v>0.151552639191388</v>
      </c>
      <c r="M937" s="16" t="n">
        <v>0.513864087301587</v>
      </c>
      <c r="N937" s="16" t="n">
        <v>0.241805242838345</v>
      </c>
      <c r="O937" s="18" t="n">
        <v>0.000213477147705465</v>
      </c>
      <c r="P937" s="34" t="b">
        <f aca="false">FALSE()</f>
        <v>0</v>
      </c>
      <c r="Q937" s="16"/>
    </row>
    <row r="938" customFormat="false" ht="22.35" hidden="false" customHeight="false" outlineLevel="0" collapsed="false">
      <c r="A938" s="6" t="s">
        <v>2716</v>
      </c>
      <c r="B938" s="7" t="s">
        <v>1469</v>
      </c>
      <c r="C938" s="17" t="n">
        <v>1355</v>
      </c>
      <c r="D938" s="16" t="n">
        <v>0.406872562771502</v>
      </c>
      <c r="E938" s="16" t="n">
        <v>0.0500338657198841</v>
      </c>
      <c r="F938" s="16" t="n">
        <v>0.413398716503556</v>
      </c>
      <c r="G938" s="16" t="n">
        <v>0.0409057707633869</v>
      </c>
      <c r="H938" s="16" t="n">
        <v>1.37636447917729</v>
      </c>
      <c r="I938" s="17" t="n">
        <v>159.522365700003</v>
      </c>
      <c r="J938" s="16" t="n">
        <v>0.170637731011314</v>
      </c>
      <c r="K938" s="16" t="n">
        <v>0.25427166380501</v>
      </c>
      <c r="L938" s="16" t="n">
        <v>0.153284976824637</v>
      </c>
      <c r="M938" s="16" t="n">
        <v>0.514694940476191</v>
      </c>
      <c r="N938" s="16" t="n">
        <v>0.237340872560641</v>
      </c>
      <c r="O938" s="18" t="n">
        <v>0.00024411194692898</v>
      </c>
      <c r="P938" s="34" t="b">
        <f aca="false">FALSE()</f>
        <v>0</v>
      </c>
      <c r="Q938" s="16"/>
    </row>
    <row r="939" customFormat="false" ht="22.35" hidden="false" customHeight="false" outlineLevel="0" collapsed="false">
      <c r="A939" s="6" t="s">
        <v>2717</v>
      </c>
      <c r="B939" s="7" t="s">
        <v>1469</v>
      </c>
      <c r="C939" s="17" t="n">
        <v>1356</v>
      </c>
      <c r="D939" s="16" t="n">
        <v>0.405061154621342</v>
      </c>
      <c r="E939" s="16" t="n">
        <v>0.0499026566489861</v>
      </c>
      <c r="F939" s="16" t="n">
        <v>0.411655761299782</v>
      </c>
      <c r="G939" s="16" t="n">
        <v>0.0408717734623131</v>
      </c>
      <c r="H939" s="16" t="n">
        <v>1.3941666134205</v>
      </c>
      <c r="I939" s="17" t="n">
        <v>159.651899997959</v>
      </c>
      <c r="J939" s="16" t="n">
        <v>0.165204536966448</v>
      </c>
      <c r="K939" s="16" t="n">
        <v>0.247866532324932</v>
      </c>
      <c r="L939" s="16" t="n">
        <v>0.155084530071137</v>
      </c>
      <c r="M939" s="16" t="n">
        <v>0.515600198412698</v>
      </c>
      <c r="N939" s="16" t="n">
        <v>0.232668984203414</v>
      </c>
      <c r="O939" s="18" t="n">
        <v>0.000283456132443029</v>
      </c>
      <c r="P939" s="34" t="b">
        <f aca="false">FALSE()</f>
        <v>0</v>
      </c>
      <c r="Q939" s="16"/>
    </row>
    <row r="940" customFormat="false" ht="22.35" hidden="false" customHeight="false" outlineLevel="0" collapsed="false">
      <c r="A940" s="6" t="s">
        <v>2718</v>
      </c>
      <c r="B940" s="7" t="s">
        <v>1469</v>
      </c>
      <c r="C940" s="17" t="n">
        <v>1357</v>
      </c>
      <c r="D940" s="16" t="n">
        <v>0.403205808480657</v>
      </c>
      <c r="E940" s="16" t="n">
        <v>0.0497679961544538</v>
      </c>
      <c r="F940" s="16" t="n">
        <v>0.409872398196421</v>
      </c>
      <c r="G940" s="16" t="n">
        <v>0.0408360933376917</v>
      </c>
      <c r="H940" s="16" t="n">
        <v>1.41289607172139</v>
      </c>
      <c r="I940" s="17" t="n">
        <v>159.78443067704</v>
      </c>
      <c r="J940" s="16" t="n">
        <v>0.159631226692278</v>
      </c>
      <c r="K940" s="16" t="n">
        <v>0.240985664158949</v>
      </c>
      <c r="L940" s="16" t="n">
        <v>0.156979038257735</v>
      </c>
      <c r="M940" s="16" t="n">
        <v>0.516517857142857</v>
      </c>
      <c r="N940" s="16" t="n">
        <v>0.227185411933863</v>
      </c>
      <c r="O940" s="18" t="n">
        <v>0.000335355306712496</v>
      </c>
      <c r="P940" s="34" t="b">
        <f aca="false">FALSE()</f>
        <v>0</v>
      </c>
      <c r="Q940" s="16"/>
    </row>
    <row r="941" customFormat="false" ht="22.35" hidden="false" customHeight="false" outlineLevel="0" collapsed="false">
      <c r="A941" s="6" t="s">
        <v>2719</v>
      </c>
      <c r="B941" s="7" t="s">
        <v>1469</v>
      </c>
      <c r="C941" s="17" t="n">
        <v>1358</v>
      </c>
      <c r="D941" s="16" t="n">
        <v>0.401303748701489</v>
      </c>
      <c r="E941" s="16" t="n">
        <v>0.0496295789418227</v>
      </c>
      <c r="F941" s="16" t="n">
        <v>0.408046640584296</v>
      </c>
      <c r="G941" s="16" t="n">
        <v>0.0407982687576581</v>
      </c>
      <c r="H941" s="16" t="n">
        <v>1.43274081618</v>
      </c>
      <c r="I941" s="17" t="n">
        <v>159.919648698465</v>
      </c>
      <c r="J941" s="16" t="n">
        <v>0.153883844412879</v>
      </c>
      <c r="K941" s="16" t="n">
        <v>0.233925990591006</v>
      </c>
      <c r="L941" s="16" t="n">
        <v>0.158989350129868</v>
      </c>
      <c r="M941" s="16" t="n">
        <v>0.517584325396825</v>
      </c>
      <c r="N941" s="16" t="n">
        <v>0.222357575312619</v>
      </c>
      <c r="O941" s="18" t="n">
        <v>0.000404621500628821</v>
      </c>
      <c r="P941" s="34" t="b">
        <f aca="false">FALSE()</f>
        <v>0</v>
      </c>
      <c r="Q941" s="16"/>
    </row>
    <row r="942" customFormat="false" ht="22.35" hidden="false" customHeight="false" outlineLevel="0" collapsed="false">
      <c r="A942" s="6" t="s">
        <v>2720</v>
      </c>
      <c r="B942" s="7" t="s">
        <v>1469</v>
      </c>
      <c r="C942" s="17" t="n">
        <v>1359</v>
      </c>
      <c r="D942" s="16" t="n">
        <v>0.399336216596462</v>
      </c>
      <c r="E942" s="16" t="n">
        <v>0.0494852608913893</v>
      </c>
      <c r="F942" s="16" t="n">
        <v>0.406160388972899</v>
      </c>
      <c r="G942" s="16" t="n">
        <v>0.040756918647776</v>
      </c>
      <c r="H942" s="16" t="n">
        <v>1.45391559666917</v>
      </c>
      <c r="I942" s="17" t="n">
        <v>160.058312058487</v>
      </c>
      <c r="J942" s="16" t="n">
        <v>0.14792773342063</v>
      </c>
      <c r="K942" s="16" t="n">
        <v>0.226531399887681</v>
      </c>
      <c r="L942" s="16" t="n">
        <v>0.161137640533812</v>
      </c>
      <c r="M942" s="16" t="n">
        <v>0.518539186507937</v>
      </c>
      <c r="N942" s="16" t="n">
        <v>0.217877595262439</v>
      </c>
      <c r="O942" s="18" t="n">
        <v>0.000497864102854868</v>
      </c>
      <c r="P942" s="34" t="b">
        <f aca="false">FALSE()</f>
        <v>0</v>
      </c>
      <c r="Q942" s="16"/>
    </row>
    <row r="943" customFormat="false" ht="22.35" hidden="false" customHeight="false" outlineLevel="0" collapsed="false">
      <c r="A943" s="6" t="s">
        <v>2721</v>
      </c>
      <c r="B943" s="7" t="s">
        <v>1469</v>
      </c>
      <c r="C943" s="17" t="n">
        <v>1360</v>
      </c>
      <c r="D943" s="16" t="n">
        <v>0.397299503241912</v>
      </c>
      <c r="E943" s="16" t="n">
        <v>0.0493338255183598</v>
      </c>
      <c r="F943" s="16" t="n">
        <v>0.404209508772209</v>
      </c>
      <c r="G943" s="16" t="n">
        <v>0.0407113720820026</v>
      </c>
      <c r="H943" s="16" t="n">
        <v>1.47638251294207</v>
      </c>
      <c r="I943" s="17" t="n">
        <v>160.201120496677</v>
      </c>
      <c r="J943" s="16" t="n">
        <v>0.141804182500029</v>
      </c>
      <c r="K943" s="16" t="n">
        <v>0.218773486311338</v>
      </c>
      <c r="L943" s="16" t="n">
        <v>0.163418027417193</v>
      </c>
      <c r="M943" s="16" t="n">
        <v>0.519779265873016</v>
      </c>
      <c r="N943" s="16" t="n">
        <v>0.213460659589662</v>
      </c>
      <c r="O943" s="18" t="n">
        <v>0.000621364885867284</v>
      </c>
      <c r="P943" s="34" t="b">
        <f aca="false">FALSE()</f>
        <v>0</v>
      </c>
      <c r="Q943" s="16"/>
    </row>
    <row r="944" customFormat="false" ht="22.35" hidden="false" customHeight="false" outlineLevel="0" collapsed="false">
      <c r="A944" s="6" t="s">
        <v>2722</v>
      </c>
      <c r="B944" s="7" t="s">
        <v>1469</v>
      </c>
      <c r="C944" s="17" t="n">
        <v>1361</v>
      </c>
      <c r="D944" s="16" t="n">
        <v>0.395169446148311</v>
      </c>
      <c r="E944" s="16" t="n">
        <v>0.0491722559883205</v>
      </c>
      <c r="F944" s="16" t="n">
        <v>0.402170796992447</v>
      </c>
      <c r="G944" s="16" t="n">
        <v>0.0406605848991732</v>
      </c>
      <c r="H944" s="16" t="n">
        <v>1.5004532781349</v>
      </c>
      <c r="I944" s="17" t="n">
        <v>160.350831478019</v>
      </c>
      <c r="J944" s="16" t="n">
        <v>0.135463456680551</v>
      </c>
      <c r="K944" s="16" t="n">
        <v>0.210709649634291</v>
      </c>
      <c r="L944" s="16" t="n">
        <v>0.165860190214909</v>
      </c>
      <c r="M944" s="16" t="n">
        <v>0.52094494047619</v>
      </c>
      <c r="N944" s="16" t="n">
        <v>0.208207359456051</v>
      </c>
      <c r="O944" s="18" t="n">
        <v>0.0007763958654576</v>
      </c>
      <c r="P944" s="34" t="b">
        <f aca="false">FALSE()</f>
        <v>0</v>
      </c>
      <c r="Q944" s="16"/>
    </row>
    <row r="945" customFormat="false" ht="22.35" hidden="false" customHeight="false" outlineLevel="0" collapsed="false">
      <c r="A945" s="6" t="s">
        <v>2723</v>
      </c>
      <c r="B945" s="7" t="s">
        <v>1469</v>
      </c>
      <c r="C945" s="17" t="n">
        <v>1362</v>
      </c>
      <c r="D945" s="16" t="n">
        <v>0.392940706638755</v>
      </c>
      <c r="E945" s="16" t="n">
        <v>0.0490010003600727</v>
      </c>
      <c r="F945" s="16" t="n">
        <v>0.40003900452211</v>
      </c>
      <c r="G945" s="16" t="n">
        <v>0.0406055396068075</v>
      </c>
      <c r="H945" s="16" t="n">
        <v>1.52615931138935</v>
      </c>
      <c r="I945" s="17" t="n">
        <v>160.508766509616</v>
      </c>
      <c r="J945" s="16" t="n">
        <v>0.128938274585471</v>
      </c>
      <c r="K945" s="16" t="n">
        <v>0.201998429418536</v>
      </c>
      <c r="L945" s="16" t="n">
        <v>0.168464621254238</v>
      </c>
      <c r="M945" s="16" t="n">
        <v>0.522048611111111</v>
      </c>
      <c r="N945" s="16" t="n">
        <v>0.205327755744736</v>
      </c>
      <c r="O945" s="16" t="n">
        <v>0.00126238974415753</v>
      </c>
      <c r="P945" s="34" t="b">
        <f aca="false">FALSE()</f>
        <v>0</v>
      </c>
      <c r="Q945" s="16"/>
    </row>
    <row r="946" customFormat="false" ht="22.35" hidden="false" customHeight="false" outlineLevel="0" collapsed="false">
      <c r="A946" s="6" t="s">
        <v>2724</v>
      </c>
      <c r="B946" s="7" t="s">
        <v>1469</v>
      </c>
      <c r="C946" s="17" t="n">
        <v>1363</v>
      </c>
      <c r="D946" s="16" t="n">
        <v>0.390585390765541</v>
      </c>
      <c r="E946" s="16" t="n">
        <v>0.0488170927303891</v>
      </c>
      <c r="F946" s="16" t="n">
        <v>0.397786873868084</v>
      </c>
      <c r="G946" s="16" t="n">
        <v>0.0405455869067634</v>
      </c>
      <c r="H946" s="16" t="n">
        <v>1.55375426017119</v>
      </c>
      <c r="I946" s="17" t="n">
        <v>160.678496171737</v>
      </c>
      <c r="J946" s="16" t="n">
        <v>0.122210505659961</v>
      </c>
      <c r="K946" s="16" t="n">
        <v>0.192841672429216</v>
      </c>
      <c r="L946" s="16" t="n">
        <v>0.171252741113852</v>
      </c>
      <c r="M946" s="16" t="n">
        <v>0.523499503968254</v>
      </c>
      <c r="N946" s="16" t="n">
        <v>0.199308047337836</v>
      </c>
      <c r="O946" s="16" t="n">
        <v>0.0014168239715499</v>
      </c>
      <c r="P946" s="34" t="b">
        <f aca="false">FALSE()</f>
        <v>0</v>
      </c>
      <c r="Q946" s="16"/>
    </row>
    <row r="947" customFormat="false" ht="22.35" hidden="false" customHeight="false" outlineLevel="0" collapsed="false">
      <c r="A947" s="6" t="s">
        <v>2725</v>
      </c>
      <c r="B947" s="7" t="s">
        <v>1469</v>
      </c>
      <c r="C947" s="17" t="n">
        <v>1364</v>
      </c>
      <c r="D947" s="16" t="n">
        <v>0.388102317105924</v>
      </c>
      <c r="E947" s="16" t="n">
        <v>0.0486206086343562</v>
      </c>
      <c r="F947" s="16" t="n">
        <v>0.395413430831679</v>
      </c>
      <c r="G947" s="16" t="n">
        <v>0.0404818322598947</v>
      </c>
      <c r="H947" s="16" t="n">
        <v>1.58331547483768</v>
      </c>
      <c r="I947" s="17" t="n">
        <v>160.862303661311</v>
      </c>
      <c r="J947" s="16" t="n">
        <v>0.115313629133085</v>
      </c>
      <c r="K947" s="16" t="n">
        <v>0.183564081665631</v>
      </c>
      <c r="L947" s="16" t="n">
        <v>0.174228048296447</v>
      </c>
      <c r="M947" s="16" t="n">
        <v>0.524826388888889</v>
      </c>
      <c r="N947" s="16" t="n">
        <v>0.193496246319896</v>
      </c>
      <c r="O947" s="16" t="n">
        <v>0.00160052185389004</v>
      </c>
      <c r="P947" s="34" t="b">
        <f aca="false">FALSE()</f>
        <v>0</v>
      </c>
      <c r="Q947" s="16"/>
    </row>
    <row r="948" customFormat="false" ht="22.35" hidden="false" customHeight="false" outlineLevel="0" collapsed="false">
      <c r="A948" s="6" t="s">
        <v>2726</v>
      </c>
      <c r="B948" s="7" t="s">
        <v>1469</v>
      </c>
      <c r="C948" s="17" t="n">
        <v>1365</v>
      </c>
      <c r="D948" s="16" t="n">
        <v>0.385463296585182</v>
      </c>
      <c r="E948" s="16" t="n">
        <v>0.0484092228884592</v>
      </c>
      <c r="F948" s="16" t="n">
        <v>0.392891361007396</v>
      </c>
      <c r="G948" s="16" t="n">
        <v>0.0404141601278794</v>
      </c>
      <c r="H948" s="16" t="n">
        <v>1.61514508825503</v>
      </c>
      <c r="I948" s="17" t="n">
        <v>161.064020352351</v>
      </c>
      <c r="J948" s="16" t="n">
        <v>0.108236509520644</v>
      </c>
      <c r="K948" s="16" t="n">
        <v>0.174100160475946</v>
      </c>
      <c r="L948" s="16" t="n">
        <v>0.177416007661395</v>
      </c>
      <c r="M948" s="16" t="n">
        <v>0.525855654761905</v>
      </c>
      <c r="N948" s="16" t="n">
        <v>0.187662809449785</v>
      </c>
      <c r="O948" s="16" t="n">
        <v>0.00181812420966608</v>
      </c>
      <c r="P948" s="34" t="b">
        <f aca="false">FALSE()</f>
        <v>0</v>
      </c>
      <c r="Q948" s="16"/>
    </row>
    <row r="949" customFormat="false" ht="22.35" hidden="false" customHeight="false" outlineLevel="0" collapsed="false">
      <c r="A949" s="6" t="s">
        <v>2727</v>
      </c>
      <c r="B949" s="7" t="s">
        <v>1469</v>
      </c>
      <c r="C949" s="17" t="n">
        <v>1366</v>
      </c>
      <c r="D949" s="16" t="n">
        <v>0.382660926173892</v>
      </c>
      <c r="E949" s="16" t="n">
        <v>0.048183148110552</v>
      </c>
      <c r="F949" s="16" t="n">
        <v>0.390213530679073</v>
      </c>
      <c r="G949" s="16" t="n">
        <v>0.0403439291296537</v>
      </c>
      <c r="H949" s="16" t="n">
        <v>1.64934311571809</v>
      </c>
      <c r="I949" s="17" t="n">
        <v>161.286445802591</v>
      </c>
      <c r="J949" s="16" t="n">
        <v>0.101023678720787</v>
      </c>
      <c r="K949" s="16" t="n">
        <v>0.164153589150848</v>
      </c>
      <c r="L949" s="16" t="n">
        <v>0.180820888794595</v>
      </c>
      <c r="M949" s="16" t="n">
        <v>0.527430555555556</v>
      </c>
      <c r="N949" s="16" t="n">
        <v>0.181733161786632</v>
      </c>
      <c r="O949" s="16" t="n">
        <v>0.00207378162968479</v>
      </c>
      <c r="P949" s="34" t="b">
        <f aca="false">FALSE()</f>
        <v>0</v>
      </c>
      <c r="Q949" s="16"/>
    </row>
    <row r="950" customFormat="false" ht="22.35" hidden="false" customHeight="false" outlineLevel="0" collapsed="false">
      <c r="A950" s="6" t="s">
        <v>2728</v>
      </c>
      <c r="B950" s="7" t="s">
        <v>1469</v>
      </c>
      <c r="C950" s="17" t="n">
        <v>1367</v>
      </c>
      <c r="D950" s="16" t="n">
        <v>0.379666452640593</v>
      </c>
      <c r="E950" s="16" t="n">
        <v>0.0479393596925265</v>
      </c>
      <c r="F950" s="16" t="n">
        <v>0.387351996156807</v>
      </c>
      <c r="G950" s="16" t="n">
        <v>0.0402708998983103</v>
      </c>
      <c r="H950" s="16" t="n">
        <v>1.68624065371052</v>
      </c>
      <c r="I950" s="17" t="n">
        <v>161.534641186887</v>
      </c>
      <c r="J950" s="16" t="n">
        <v>0.0936799250439415</v>
      </c>
      <c r="K950" s="16" t="n">
        <v>0.15409103802313</v>
      </c>
      <c r="L950" s="16" t="n">
        <v>0.184468169670234</v>
      </c>
      <c r="M950" s="16" t="n">
        <v>0.529327876984127</v>
      </c>
      <c r="N950" s="16" t="n">
        <v>0.176802067069572</v>
      </c>
      <c r="O950" s="16" t="n">
        <v>0.00236483042617551</v>
      </c>
      <c r="P950" s="34" t="b">
        <f aca="false">FALSE()</f>
        <v>0</v>
      </c>
      <c r="Q950" s="16"/>
    </row>
    <row r="951" customFormat="false" ht="22.35" hidden="false" customHeight="false" outlineLevel="0" collapsed="false">
      <c r="A951" s="6" t="s">
        <v>2729</v>
      </c>
      <c r="B951" s="7" t="s">
        <v>1469</v>
      </c>
      <c r="C951" s="17" t="n">
        <v>1368</v>
      </c>
      <c r="D951" s="16" t="n">
        <v>0.376476200745401</v>
      </c>
      <c r="E951" s="16" t="n">
        <v>0.0476781967694759</v>
      </c>
      <c r="F951" s="16" t="n">
        <v>0.384303320254773</v>
      </c>
      <c r="G951" s="16" t="n">
        <v>0.0401963943974825</v>
      </c>
      <c r="H951" s="16" t="n">
        <v>1.72594696692789</v>
      </c>
      <c r="I951" s="17" t="n">
        <v>161.811538161986</v>
      </c>
      <c r="J951" s="16" t="n">
        <v>0.0862658049604211</v>
      </c>
      <c r="K951" s="16" t="n">
        <v>0.143603325545827</v>
      </c>
      <c r="L951" s="16" t="n">
        <v>0.188361636523839</v>
      </c>
      <c r="M951" s="16" t="n">
        <v>0.530952380952381</v>
      </c>
      <c r="N951" s="16" t="n">
        <v>0.171657211938711</v>
      </c>
      <c r="O951" s="16" t="n">
        <v>0.00270821711380401</v>
      </c>
      <c r="P951" s="34" t="b">
        <f aca="false">FALSE()</f>
        <v>0</v>
      </c>
      <c r="Q951" s="16"/>
    </row>
    <row r="952" customFormat="false" ht="22.35" hidden="false" customHeight="false" outlineLevel="0" collapsed="false">
      <c r="A952" s="6" t="s">
        <v>2730</v>
      </c>
      <c r="B952" s="7" t="s">
        <v>1469</v>
      </c>
      <c r="C952" s="17" t="n">
        <v>1369</v>
      </c>
      <c r="D952" s="16" t="n">
        <v>0.373062759764532</v>
      </c>
      <c r="E952" s="16" t="n">
        <v>0.0473971497132174</v>
      </c>
      <c r="F952" s="16" t="n">
        <v>0.381040515526664</v>
      </c>
      <c r="G952" s="16" t="n">
        <v>0.0401202210088744</v>
      </c>
      <c r="H952" s="16" t="n">
        <v>1.76871962275873</v>
      </c>
      <c r="I952" s="17" t="n">
        <v>162.121994026952</v>
      </c>
      <c r="J952" s="16" t="n">
        <v>0.0788211788074056</v>
      </c>
      <c r="K952" s="16" t="n">
        <v>0.132970687825501</v>
      </c>
      <c r="L952" s="16" t="n">
        <v>0.192517482658011</v>
      </c>
      <c r="M952" s="16" t="n">
        <v>0.532688492063492</v>
      </c>
      <c r="N952" s="16" t="n">
        <v>0.165516958839909</v>
      </c>
      <c r="O952" s="16" t="n">
        <v>0.00307633534264634</v>
      </c>
      <c r="P952" s="34" t="b">
        <f aca="false">FALSE()</f>
        <v>0</v>
      </c>
      <c r="Q952" s="16"/>
    </row>
    <row r="953" customFormat="false" ht="22.35" hidden="false" customHeight="false" outlineLevel="0" collapsed="false">
      <c r="A953" s="6" t="s">
        <v>2731</v>
      </c>
      <c r="B953" s="7" t="s">
        <v>1469</v>
      </c>
      <c r="C953" s="17" t="n">
        <v>1370</v>
      </c>
      <c r="D953" s="16" t="n">
        <v>0.36941301984967</v>
      </c>
      <c r="E953" s="16" t="n">
        <v>0.0470947869538856</v>
      </c>
      <c r="F953" s="16" t="n">
        <v>0.37755036429347</v>
      </c>
      <c r="G953" s="16" t="n">
        <v>0.0400427151093062</v>
      </c>
      <c r="H953" s="16" t="n">
        <v>1.81467821531191</v>
      </c>
      <c r="I953" s="17" t="n">
        <v>162.470481388857</v>
      </c>
      <c r="J953" s="16" t="n">
        <v>0.0714178979079475</v>
      </c>
      <c r="K953" s="16" t="n">
        <v>0.122879053199827</v>
      </c>
      <c r="L953" s="16" t="n">
        <v>0.196936606985697</v>
      </c>
      <c r="M953" s="16" t="n">
        <v>0.535032242063492</v>
      </c>
      <c r="N953" s="16" t="n">
        <v>0.160257160863237</v>
      </c>
      <c r="O953" s="16" t="n">
        <v>0.00347638285418123</v>
      </c>
      <c r="P953" s="34" t="b">
        <f aca="false">FALSE()</f>
        <v>0</v>
      </c>
      <c r="Q953" s="16"/>
    </row>
    <row r="954" customFormat="false" ht="22.35" hidden="false" customHeight="false" outlineLevel="0" collapsed="false">
      <c r="A954" s="6" t="s">
        <v>2732</v>
      </c>
      <c r="B954" s="7" t="s">
        <v>1469</v>
      </c>
      <c r="C954" s="17" t="n">
        <v>1371</v>
      </c>
      <c r="D954" s="16" t="n">
        <v>0.365504772510473</v>
      </c>
      <c r="E954" s="16" t="n">
        <v>0.046769913003263</v>
      </c>
      <c r="F954" s="16" t="n">
        <v>0.373810992989363</v>
      </c>
      <c r="G954" s="16" t="n">
        <v>0.0399642628923493</v>
      </c>
      <c r="H954" s="16" t="n">
        <v>1.86404777296454</v>
      </c>
      <c r="I954" s="17" t="n">
        <v>162.861555893539</v>
      </c>
      <c r="J954" s="16" t="n">
        <v>0.0641149727259776</v>
      </c>
      <c r="K954" s="16" t="n">
        <v>0.11193821489811</v>
      </c>
      <c r="L954" s="16" t="n">
        <v>0.201630380581475</v>
      </c>
      <c r="M954" s="16" t="n">
        <v>0.536941964285714</v>
      </c>
      <c r="N954" s="16" t="n">
        <v>0.154385098682951</v>
      </c>
      <c r="O954" s="16" t="n">
        <v>0.00390936662125412</v>
      </c>
      <c r="P954" s="34" t="b">
        <f aca="false">FALSE()</f>
        <v>0</v>
      </c>
      <c r="Q954" s="16"/>
    </row>
    <row r="955" customFormat="false" ht="22.35" hidden="false" customHeight="false" outlineLevel="0" collapsed="false">
      <c r="A955" s="6" t="s">
        <v>2733</v>
      </c>
      <c r="B955" s="7" t="s">
        <v>1469</v>
      </c>
      <c r="C955" s="17" t="n">
        <v>1372</v>
      </c>
      <c r="D955" s="16" t="n">
        <v>0.361316393319046</v>
      </c>
      <c r="E955" s="16" t="n">
        <v>0.0464216212744361</v>
      </c>
      <c r="F955" s="16" t="n">
        <v>0.369801420503023</v>
      </c>
      <c r="G955" s="16" t="n">
        <v>0.0398853849421632</v>
      </c>
      <c r="H955" s="16" t="n">
        <v>1.9171296130784</v>
      </c>
      <c r="I955" s="17" t="n">
        <v>163.299972967123</v>
      </c>
      <c r="J955" s="16" t="n">
        <v>0.0569673846344188</v>
      </c>
      <c r="K955" s="16" t="n">
        <v>0.101291622207728</v>
      </c>
      <c r="L955" s="16" t="n">
        <v>0.206617086493781</v>
      </c>
      <c r="M955" s="16" t="n">
        <v>0.538653273809524</v>
      </c>
      <c r="N955" s="16" t="n">
        <v>0.148905971192581</v>
      </c>
      <c r="O955" s="16" t="n">
        <v>0.00436791848759418</v>
      </c>
      <c r="P955" s="34" t="b">
        <f aca="false">FALSE()</f>
        <v>0</v>
      </c>
      <c r="Q955" s="16"/>
    </row>
    <row r="956" customFormat="false" ht="22.35" hidden="false" customHeight="false" outlineLevel="0" collapsed="false">
      <c r="A956" s="6" t="s">
        <v>2734</v>
      </c>
      <c r="B956" s="7" t="s">
        <v>1469</v>
      </c>
      <c r="C956" s="17" t="n">
        <v>1373</v>
      </c>
      <c r="D956" s="16" t="n">
        <v>0.356836253570077</v>
      </c>
      <c r="E956" s="16" t="n">
        <v>0.0460491035134676</v>
      </c>
      <c r="F956" s="16" t="n">
        <v>0.36550997511613</v>
      </c>
      <c r="G956" s="16" t="n">
        <v>0.0398062891521607</v>
      </c>
      <c r="H956" s="16" t="n">
        <v>1.97408765567009</v>
      </c>
      <c r="I956" s="17" t="n">
        <v>163.79015639067</v>
      </c>
      <c r="J956" s="16" t="n">
        <v>0.0500534300930986</v>
      </c>
      <c r="K956" s="16" t="n">
        <v>0.0911060240729646</v>
      </c>
      <c r="L956" s="16" t="n">
        <v>0.211899688214682</v>
      </c>
      <c r="M956" s="16" t="n">
        <v>0.540699404761905</v>
      </c>
      <c r="N956" s="16" t="n">
        <v>0.143296559836519</v>
      </c>
      <c r="O956" s="16" t="n">
        <v>0.0048495158569676</v>
      </c>
      <c r="P956" s="34" t="b">
        <f aca="false">FALSE()</f>
        <v>0</v>
      </c>
      <c r="Q956" s="16"/>
    </row>
    <row r="957" customFormat="false" ht="22.35" hidden="false" customHeight="false" outlineLevel="0" collapsed="false">
      <c r="A957" s="6" t="s">
        <v>2735</v>
      </c>
      <c r="B957" s="7" t="s">
        <v>1469</v>
      </c>
      <c r="C957" s="17" t="n">
        <v>1374</v>
      </c>
      <c r="D957" s="16" t="n">
        <v>0.352058867758645</v>
      </c>
      <c r="E957" s="16" t="n">
        <v>0.0456526314871534</v>
      </c>
      <c r="F957" s="16" t="n">
        <v>0.360931206812827</v>
      </c>
      <c r="G957" s="16" t="n">
        <v>0.0397275107342006</v>
      </c>
      <c r="H957" s="16" t="n">
        <v>2.03507776582085</v>
      </c>
      <c r="I957" s="17" t="n">
        <v>164.335764487431</v>
      </c>
      <c r="J957" s="16" t="n">
        <v>0.043449805183452</v>
      </c>
      <c r="K957" s="16" t="n">
        <v>0.0810048030149712</v>
      </c>
      <c r="L957" s="16" t="n">
        <v>0.217480732240448</v>
      </c>
      <c r="M957" s="16" t="n">
        <v>0.543725198412698</v>
      </c>
      <c r="N957" s="16" t="n">
        <v>0.136571078787332</v>
      </c>
      <c r="O957" s="16" t="n">
        <v>0.00535274756817688</v>
      </c>
      <c r="P957" s="34" t="b">
        <f aca="false">FALSE()</f>
        <v>0</v>
      </c>
      <c r="Q957" s="16"/>
    </row>
    <row r="958" customFormat="false" ht="22.35" hidden="false" customHeight="false" outlineLevel="0" collapsed="false">
      <c r="A958" s="6" t="s">
        <v>2736</v>
      </c>
      <c r="B958" s="7" t="s">
        <v>1469</v>
      </c>
      <c r="C958" s="17" t="n">
        <v>1375</v>
      </c>
      <c r="D958" s="16" t="n">
        <v>0.346961199013182</v>
      </c>
      <c r="E958" s="16" t="n">
        <v>0.0452301967519366</v>
      </c>
      <c r="F958" s="16" t="n">
        <v>0.356042415163989</v>
      </c>
      <c r="G958" s="16" t="n">
        <v>0.0396487935663892</v>
      </c>
      <c r="H958" s="16" t="n">
        <v>2.10043640207725</v>
      </c>
      <c r="I958" s="17" t="n">
        <v>164.943446040142</v>
      </c>
      <c r="J958" s="16" t="n">
        <v>0.0372113432517756</v>
      </c>
      <c r="K958" s="16" t="n">
        <v>0.0710336129231227</v>
      </c>
      <c r="L958" s="16" t="n">
        <v>0.22337587148688</v>
      </c>
      <c r="M958" s="16" t="n">
        <v>0.546205357142857</v>
      </c>
      <c r="N958" s="16" t="n">
        <v>0.129652942197642</v>
      </c>
      <c r="O958" s="16" t="n">
        <v>0.00588067202471435</v>
      </c>
      <c r="P958" s="34" t="b">
        <f aca="false">FALSE()</f>
        <v>0</v>
      </c>
      <c r="Q958" s="16"/>
    </row>
    <row r="959" customFormat="false" ht="22.35" hidden="false" customHeight="false" outlineLevel="0" collapsed="false">
      <c r="A959" s="6" t="s">
        <v>2737</v>
      </c>
      <c r="B959" s="7" t="s">
        <v>1469</v>
      </c>
      <c r="C959" s="17" t="n">
        <v>1376</v>
      </c>
      <c r="D959" s="16" t="n">
        <v>0.341551690756874</v>
      </c>
      <c r="E959" s="16" t="n">
        <v>0.0447812824468906</v>
      </c>
      <c r="F959" s="16" t="n">
        <v>0.350851666007359</v>
      </c>
      <c r="G959" s="16" t="n">
        <v>0.0395700277916583</v>
      </c>
      <c r="H959" s="16" t="n">
        <v>2.17030283534663</v>
      </c>
      <c r="I959" s="17" t="n">
        <v>165.618157682534</v>
      </c>
      <c r="J959" s="16" t="n">
        <v>0.0314082174720327</v>
      </c>
      <c r="K959" s="16" t="n">
        <v>0.0617451930407084</v>
      </c>
      <c r="L959" s="16" t="n">
        <v>0.22958154140139</v>
      </c>
      <c r="M959" s="16" t="n">
        <v>0.54905753968254</v>
      </c>
      <c r="N959" s="16" t="n">
        <v>0.122942811000476</v>
      </c>
      <c r="O959" s="16" t="n">
        <v>0.00643624564912137</v>
      </c>
      <c r="P959" s="34" t="b">
        <f aca="false">FALSE()</f>
        <v>0</v>
      </c>
      <c r="Q959" s="16"/>
    </row>
    <row r="960" customFormat="false" ht="22.35" hidden="false" customHeight="false" outlineLevel="0" collapsed="false">
      <c r="A960" s="6" t="s">
        <v>2738</v>
      </c>
      <c r="B960" s="7" t="s">
        <v>1469</v>
      </c>
      <c r="C960" s="17" t="n">
        <v>1377</v>
      </c>
      <c r="D960" s="16" t="n">
        <v>0.335817230826036</v>
      </c>
      <c r="E960" s="16" t="n">
        <v>0.0443055349531018</v>
      </c>
      <c r="F960" s="16" t="n">
        <v>0.345346071013568</v>
      </c>
      <c r="G960" s="16" t="n">
        <v>0.0394923159586001</v>
      </c>
      <c r="H960" s="16" t="n">
        <v>2.24496215979024</v>
      </c>
      <c r="I960" s="17" t="n">
        <v>166.367882896023</v>
      </c>
      <c r="J960" s="16" t="n">
        <v>0.0260882074556684</v>
      </c>
      <c r="K960" s="16" t="n">
        <v>0.0525308398549364</v>
      </c>
      <c r="L960" s="16" t="n">
        <v>0.236103246747841</v>
      </c>
      <c r="M960" s="16" t="n">
        <v>0.551946924603175</v>
      </c>
      <c r="N960" s="16" t="n">
        <v>0.117191246421345</v>
      </c>
      <c r="O960" s="16" t="n">
        <v>0.00699563629318281</v>
      </c>
      <c r="P960" s="34" t="b">
        <f aca="false">FALSE()</f>
        <v>0</v>
      </c>
      <c r="Q960" s="16"/>
    </row>
    <row r="961" customFormat="false" ht="22.35" hidden="false" customHeight="false" outlineLevel="0" collapsed="false">
      <c r="A961" s="6" t="s">
        <v>2739</v>
      </c>
      <c r="B961" s="7" t="s">
        <v>1469</v>
      </c>
      <c r="C961" s="17" t="n">
        <v>1378</v>
      </c>
      <c r="D961" s="16" t="n">
        <v>0.329775262224606</v>
      </c>
      <c r="E961" s="16" t="n">
        <v>0.0438030655286232</v>
      </c>
      <c r="F961" s="16" t="n">
        <v>0.339542237438625</v>
      </c>
      <c r="G961" s="16" t="n">
        <v>0.0394156016424909</v>
      </c>
      <c r="H961" s="16" t="n">
        <v>2.32446051018729</v>
      </c>
      <c r="I961" s="17" t="n">
        <v>167.198046508131</v>
      </c>
      <c r="J961" s="16" t="n">
        <v>0.0213032256728671</v>
      </c>
      <c r="K961" s="16" t="n">
        <v>0.0438533663404753</v>
      </c>
      <c r="L961" s="16" t="n">
        <v>0.242924941100969</v>
      </c>
      <c r="M961" s="16" t="n">
        <v>0.554799107142857</v>
      </c>
      <c r="N961" s="16" t="n">
        <v>0.109817227615729</v>
      </c>
      <c r="O961" s="16" t="n">
        <v>0.00762030801823264</v>
      </c>
      <c r="P961" s="34" t="b">
        <f aca="false">TRUE()</f>
        <v>1</v>
      </c>
      <c r="Q961" s="18" t="n">
        <v>0.000562866581011988</v>
      </c>
    </row>
    <row r="962" customFormat="false" ht="22.35" hidden="false" customHeight="false" outlineLevel="0" collapsed="false">
      <c r="A962" s="6" t="s">
        <v>2740</v>
      </c>
      <c r="B962" s="7" t="s">
        <v>1469</v>
      </c>
      <c r="C962" s="17" t="n">
        <v>1379</v>
      </c>
      <c r="D962" s="16" t="n">
        <v>0.323418506152432</v>
      </c>
      <c r="E962" s="16" t="n">
        <v>0.0432725609641857</v>
      </c>
      <c r="F962" s="16" t="n">
        <v>0.333433751700478</v>
      </c>
      <c r="G962" s="16" t="n">
        <v>0.0393407605093647</v>
      </c>
      <c r="H962" s="16" t="n">
        <v>2.40932844827709</v>
      </c>
      <c r="I962" s="17" t="n">
        <v>168.119983780211</v>
      </c>
      <c r="J962" s="16" t="n">
        <v>0.0170618793757977</v>
      </c>
      <c r="K962" s="16" t="n">
        <v>0.0356529704982681</v>
      </c>
      <c r="L962" s="16" t="n">
        <v>0.250069636601078</v>
      </c>
      <c r="M962" s="16" t="n">
        <v>0.557378472222222</v>
      </c>
      <c r="N962" s="16" t="n">
        <v>0.102593425050455</v>
      </c>
      <c r="O962" s="16" t="n">
        <v>0.0082732073106984</v>
      </c>
      <c r="P962" s="34" t="b">
        <f aca="false">TRUE()</f>
        <v>1</v>
      </c>
      <c r="Q962" s="18" t="n">
        <v>0.000871946394989636</v>
      </c>
    </row>
    <row r="963" customFormat="false" ht="22.35" hidden="false" customHeight="false" outlineLevel="0" collapsed="false">
      <c r="A963" s="6" t="s">
        <v>2741</v>
      </c>
      <c r="B963" s="7" t="s">
        <v>1469</v>
      </c>
      <c r="C963" s="17" t="n">
        <v>1380</v>
      </c>
      <c r="D963" s="16" t="n">
        <v>0.316777709018631</v>
      </c>
      <c r="E963" s="16" t="n">
        <v>0.0427148116435812</v>
      </c>
      <c r="F963" s="16" t="n">
        <v>0.327050227572706</v>
      </c>
      <c r="G963" s="16" t="n">
        <v>0.0392680406070924</v>
      </c>
      <c r="H963" s="16" t="n">
        <v>2.49955616705622</v>
      </c>
      <c r="I963" s="17" t="n">
        <v>169.140538895883</v>
      </c>
      <c r="J963" s="16" t="n">
        <v>0.0133880256384745</v>
      </c>
      <c r="K963" s="16" t="n">
        <v>0.0285464672402744</v>
      </c>
      <c r="L963" s="16" t="n">
        <v>0.257511133295069</v>
      </c>
      <c r="M963" s="16" t="n">
        <v>0.560367063492063</v>
      </c>
      <c r="N963" s="16" t="n">
        <v>0.095749042924911</v>
      </c>
      <c r="O963" s="16" t="n">
        <v>0.0089587114760576</v>
      </c>
      <c r="P963" s="34" t="b">
        <f aca="false">TRUE()</f>
        <v>1</v>
      </c>
      <c r="Q963" s="18" t="n">
        <v>0.000588403432775868</v>
      </c>
    </row>
    <row r="964" customFormat="false" ht="22.35" hidden="false" customHeight="false" outlineLevel="0" collapsed="false">
      <c r="A964" s="6" t="s">
        <v>2742</v>
      </c>
      <c r="B964" s="7" t="s">
        <v>1469</v>
      </c>
      <c r="C964" s="17" t="n">
        <v>1381</v>
      </c>
      <c r="D964" s="16" t="n">
        <v>0.309868176779151</v>
      </c>
      <c r="E964" s="16" t="n">
        <v>0.0421303650546691</v>
      </c>
      <c r="F964" s="16" t="n">
        <v>0.320407561817108</v>
      </c>
      <c r="G964" s="16" t="n">
        <v>0.0391994319950799</v>
      </c>
      <c r="H964" s="16" t="n">
        <v>2.59556318996741</v>
      </c>
      <c r="I964" s="17" t="n">
        <v>170.272315276596</v>
      </c>
      <c r="J964" s="16" t="n">
        <v>0.0102681355462859</v>
      </c>
      <c r="K964" s="16" t="n">
        <v>0.022427769745835</v>
      </c>
      <c r="L964" s="16" t="n">
        <v>0.265256557846124</v>
      </c>
      <c r="M964" s="16" t="n">
        <v>0.563244047619048</v>
      </c>
      <c r="N964" s="16" t="n">
        <v>0.088972696429318</v>
      </c>
      <c r="O964" s="16" t="n">
        <v>0.00965356596597936</v>
      </c>
      <c r="P964" s="34" t="b">
        <f aca="false">TRUE()</f>
        <v>1</v>
      </c>
      <c r="Q964" s="18" t="n">
        <v>0.000376825902793404</v>
      </c>
    </row>
    <row r="965" customFormat="false" ht="22.35" hidden="false" customHeight="false" outlineLevel="0" collapsed="false">
      <c r="A965" s="6" t="s">
        <v>2743</v>
      </c>
      <c r="B965" s="7" t="s">
        <v>1469</v>
      </c>
      <c r="C965" s="17" t="n">
        <v>1382</v>
      </c>
      <c r="D965" s="16" t="n">
        <v>0.302723200619001</v>
      </c>
      <c r="E965" s="16" t="n">
        <v>0.0415200453552342</v>
      </c>
      <c r="F965" s="16" t="n">
        <v>0.313538005271448</v>
      </c>
      <c r="G965" s="16" t="n">
        <v>0.0391349814020094</v>
      </c>
      <c r="H965" s="16" t="n">
        <v>2.69739492038469</v>
      </c>
      <c r="I965" s="17" t="n">
        <v>171.524105039534</v>
      </c>
      <c r="J965" s="16" t="n">
        <v>0.00768615480246283</v>
      </c>
      <c r="K965" s="16" t="n">
        <v>0.017497280543182</v>
      </c>
      <c r="L965" s="16" t="n">
        <v>0.273281138227652</v>
      </c>
      <c r="M965" s="16" t="n">
        <v>0.566294642857143</v>
      </c>
      <c r="N965" s="16" t="n">
        <v>0.0822923520111598</v>
      </c>
      <c r="O965" s="16" t="n">
        <v>0.010363762856467</v>
      </c>
      <c r="P965" s="34" t="b">
        <f aca="false">TRUE()</f>
        <v>1</v>
      </c>
      <c r="Q965" s="18" t="n">
        <v>0.000416891011986509</v>
      </c>
    </row>
    <row r="966" customFormat="false" ht="22.35" hidden="false" customHeight="false" outlineLevel="0" collapsed="false">
      <c r="A966" s="6" t="s">
        <v>2744</v>
      </c>
      <c r="B966" s="7" t="s">
        <v>1469</v>
      </c>
      <c r="C966" s="17" t="n">
        <v>1383</v>
      </c>
      <c r="D966" s="16" t="n">
        <v>0.295371157598712</v>
      </c>
      <c r="E966" s="16" t="n">
        <v>0.0408844331085425</v>
      </c>
      <c r="F966" s="16" t="n">
        <v>0.306468957668825</v>
      </c>
      <c r="G966" s="16" t="n">
        <v>0.0390745342062805</v>
      </c>
      <c r="H966" s="16" t="n">
        <v>2.80513950772014</v>
      </c>
      <c r="I966" s="17" t="n">
        <v>172.906049237307</v>
      </c>
      <c r="J966" s="16" t="n">
        <v>0.00560571477812551</v>
      </c>
      <c r="K966" s="16" t="n">
        <v>0.0130915679961851</v>
      </c>
      <c r="L966" s="16" t="n">
        <v>0.28156247061638</v>
      </c>
      <c r="M966" s="16" t="n">
        <v>0.568985615079365</v>
      </c>
      <c r="N966" s="16" t="n">
        <v>0.0758014757936106</v>
      </c>
      <c r="O966" s="16" t="n">
        <v>0.0110791706508188</v>
      </c>
      <c r="P966" s="34" t="b">
        <f aca="false">TRUE()</f>
        <v>1</v>
      </c>
      <c r="Q966" s="18" t="n">
        <v>0.000494038410806265</v>
      </c>
    </row>
    <row r="967" customFormat="false" ht="22.35" hidden="false" customHeight="false" outlineLevel="0" collapsed="false">
      <c r="A967" s="6" t="s">
        <v>2745</v>
      </c>
      <c r="B967" s="7" t="s">
        <v>1469</v>
      </c>
      <c r="C967" s="17" t="n">
        <v>1384</v>
      </c>
      <c r="D967" s="16" t="n">
        <v>0.287862294625971</v>
      </c>
      <c r="E967" s="16" t="n">
        <v>0.0402264270979043</v>
      </c>
      <c r="F967" s="16" t="n">
        <v>0.299248114230366</v>
      </c>
      <c r="G967" s="16" t="n">
        <v>0.0390175242764702</v>
      </c>
      <c r="H967" s="16" t="n">
        <v>2.91835881999858</v>
      </c>
      <c r="I967" s="17" t="n">
        <v>174.422663716189</v>
      </c>
      <c r="J967" s="16" t="n">
        <v>0.00398265105102675</v>
      </c>
      <c r="K967" s="16" t="n">
        <v>0.00960930340800058</v>
      </c>
      <c r="L967" s="16" t="n">
        <v>0.290037169087385</v>
      </c>
      <c r="M967" s="16" t="n">
        <v>0.571676587301587</v>
      </c>
      <c r="N967" s="16" t="n">
        <v>0.0695209931524336</v>
      </c>
      <c r="O967" s="16" t="n">
        <v>0.0117885069543341</v>
      </c>
      <c r="P967" s="34" t="b">
        <f aca="false">TRUE()</f>
        <v>1</v>
      </c>
      <c r="Q967" s="18" t="n">
        <v>0.000816337261888225</v>
      </c>
    </row>
    <row r="968" customFormat="false" ht="22.35" hidden="false" customHeight="false" outlineLevel="0" collapsed="false">
      <c r="A968" s="6" t="s">
        <v>2746</v>
      </c>
      <c r="B968" s="7" t="s">
        <v>1469</v>
      </c>
      <c r="C968" s="17" t="n">
        <v>1385</v>
      </c>
      <c r="D968" s="16" t="n">
        <v>0.280216587136306</v>
      </c>
      <c r="E968" s="16" t="n">
        <v>0.0395454600192637</v>
      </c>
      <c r="F968" s="16" t="n">
        <v>0.291894270608198</v>
      </c>
      <c r="G968" s="16" t="n">
        <v>0.0389618027893393</v>
      </c>
      <c r="H968" s="16" t="n">
        <v>3.03717661831319</v>
      </c>
      <c r="I968" s="17" t="n">
        <v>176.08383194626</v>
      </c>
      <c r="J968" s="16" t="n">
        <v>0.00275116680268609</v>
      </c>
      <c r="K968" s="16" t="n">
        <v>0.00679199418866583</v>
      </c>
      <c r="L968" s="16" t="n">
        <v>0.298690355915252</v>
      </c>
      <c r="M968" s="16" t="n">
        <v>0.574330357142857</v>
      </c>
      <c r="N968" s="16" t="n">
        <v>0.0639604044678938</v>
      </c>
      <c r="O968" s="16" t="n">
        <v>0.0125142973141081</v>
      </c>
      <c r="P968" s="34" t="b">
        <f aca="false">TRUE()</f>
        <v>1</v>
      </c>
      <c r="Q968" s="18" t="n">
        <v>0.000480978867874969</v>
      </c>
    </row>
    <row r="969" customFormat="false" ht="22.35" hidden="false" customHeight="false" outlineLevel="0" collapsed="false">
      <c r="A969" s="6" t="s">
        <v>2747</v>
      </c>
      <c r="B969" s="7" t="s">
        <v>1469</v>
      </c>
      <c r="C969" s="17" t="n">
        <v>1386</v>
      </c>
      <c r="D969" s="16" t="n">
        <v>0.272493256214731</v>
      </c>
      <c r="E969" s="16" t="n">
        <v>0.0388450271787249</v>
      </c>
      <c r="F969" s="16" t="n">
        <v>0.284463477850891</v>
      </c>
      <c r="G969" s="16" t="n">
        <v>0.0389055616988854</v>
      </c>
      <c r="H969" s="16" t="n">
        <v>3.16094000792025</v>
      </c>
      <c r="I969" s="17" t="n">
        <v>177.890301005675</v>
      </c>
      <c r="J969" s="16" t="n">
        <v>0.00184883947051797</v>
      </c>
      <c r="K969" s="16" t="n">
        <v>0.00470716797708563</v>
      </c>
      <c r="L969" s="16" t="n">
        <v>0.307449872487142</v>
      </c>
      <c r="M969" s="16" t="n">
        <v>0.577170138888889</v>
      </c>
      <c r="N969" s="16" t="n">
        <v>0.0587358801046798</v>
      </c>
      <c r="O969" s="16" t="n">
        <v>0.0131759439532763</v>
      </c>
      <c r="P969" s="34" t="b">
        <f aca="false">TRUE()</f>
        <v>1</v>
      </c>
      <c r="Q969" s="18" t="n">
        <v>0.000353626174189871</v>
      </c>
    </row>
    <row r="970" customFormat="false" ht="22.35" hidden="false" customHeight="false" outlineLevel="0" collapsed="false">
      <c r="A970" s="6" t="s">
        <v>2748</v>
      </c>
      <c r="B970" s="7" t="s">
        <v>1469</v>
      </c>
      <c r="C970" s="17" t="n">
        <v>1387</v>
      </c>
      <c r="D970" s="16" t="n">
        <v>0.264703050965521</v>
      </c>
      <c r="E970" s="16" t="n">
        <v>0.0381254295168739</v>
      </c>
      <c r="F970" s="16" t="n">
        <v>0.276964683426297</v>
      </c>
      <c r="G970" s="16" t="n">
        <v>0.0388469249977331</v>
      </c>
      <c r="H970" s="16" t="n">
        <v>3.28953113358877</v>
      </c>
      <c r="I970" s="17" t="n">
        <v>179.851648891135</v>
      </c>
      <c r="J970" s="16" t="n">
        <v>0.00120742371736273</v>
      </c>
      <c r="K970" s="16" t="n">
        <v>0.0031754172541542</v>
      </c>
      <c r="L970" s="16" t="n">
        <v>0.316283376622395</v>
      </c>
      <c r="M970" s="16" t="n">
        <v>0.579737103174603</v>
      </c>
      <c r="N970" s="16" t="n">
        <v>0.0546664709578956</v>
      </c>
      <c r="O970" s="16" t="n">
        <v>0.0138187308098605</v>
      </c>
      <c r="P970" s="34" t="b">
        <f aca="false">TRUE()</f>
        <v>1</v>
      </c>
      <c r="Q970" s="18" t="n">
        <v>0.000366231961330556</v>
      </c>
    </row>
    <row r="971" customFormat="false" ht="22.35" hidden="false" customHeight="false" outlineLevel="0" collapsed="false">
      <c r="A971" s="6" t="s">
        <v>2749</v>
      </c>
      <c r="B971" s="7" t="s">
        <v>1469</v>
      </c>
      <c r="C971" s="17" t="n">
        <v>1388</v>
      </c>
      <c r="D971" s="16" t="n">
        <v>0.256909595954832</v>
      </c>
      <c r="E971" s="16" t="n">
        <v>0.0373910842276199</v>
      </c>
      <c r="F971" s="16" t="n">
        <v>0.269458189936375</v>
      </c>
      <c r="G971" s="16" t="n">
        <v>0.038783773124523</v>
      </c>
      <c r="H971" s="16" t="n">
        <v>3.42211269151586</v>
      </c>
      <c r="I971" s="17" t="n">
        <v>181.964631347781</v>
      </c>
      <c r="J971" s="18" t="n">
        <v>0.000767404184865231</v>
      </c>
      <c r="K971" s="16" t="n">
        <v>0.00207609345970711</v>
      </c>
      <c r="L971" s="16" t="n">
        <v>0.325116220632502</v>
      </c>
      <c r="M971" s="16" t="n">
        <v>0.581597222222222</v>
      </c>
      <c r="N971" s="16" t="n">
        <v>0.0502009423953142</v>
      </c>
      <c r="O971" s="16" t="n">
        <v>0.0144363764464384</v>
      </c>
      <c r="P971" s="34" t="b">
        <f aca="false">TRUE()</f>
        <v>1</v>
      </c>
      <c r="Q971" s="18" t="n">
        <v>0.000354391871994152</v>
      </c>
    </row>
    <row r="972" customFormat="false" ht="22.35" hidden="false" customHeight="false" outlineLevel="0" collapsed="false">
      <c r="A972" s="6" t="s">
        <v>2750</v>
      </c>
      <c r="B972" s="7" t="s">
        <v>1469</v>
      </c>
      <c r="C972" s="17" t="n">
        <v>1389</v>
      </c>
      <c r="D972" s="16" t="n">
        <v>0.249127611092987</v>
      </c>
      <c r="E972" s="16" t="n">
        <v>0.0366425184081325</v>
      </c>
      <c r="F972" s="16" t="n">
        <v>0.261957860491967</v>
      </c>
      <c r="G972" s="16" t="n">
        <v>0.0387144986069815</v>
      </c>
      <c r="H972" s="16" t="n">
        <v>3.55873942359295</v>
      </c>
      <c r="I972" s="17" t="n">
        <v>184.238968596726</v>
      </c>
      <c r="J972" s="18" t="n">
        <v>0.000473990972622957</v>
      </c>
      <c r="K972" s="16" t="n">
        <v>0.00132726818447535</v>
      </c>
      <c r="L972" s="16" t="n">
        <v>0.333939503457413</v>
      </c>
      <c r="M972" s="16" t="n">
        <v>0.584288194444445</v>
      </c>
      <c r="N972" s="16" t="n">
        <v>0.0464094285256057</v>
      </c>
      <c r="O972" s="16" t="n">
        <v>0.0150301917065228</v>
      </c>
      <c r="P972" s="34" t="b">
        <f aca="false">TRUE()</f>
        <v>1</v>
      </c>
      <c r="Q972" s="18" t="n">
        <v>0.000543836458959305</v>
      </c>
    </row>
    <row r="973" customFormat="false" ht="22.35" hidden="false" customHeight="false" outlineLevel="0" collapsed="false">
      <c r="A973" s="6" t="s">
        <v>2751</v>
      </c>
      <c r="B973" s="7" t="s">
        <v>1469</v>
      </c>
      <c r="C973" s="17" t="n">
        <v>1390</v>
      </c>
      <c r="D973" s="16" t="n">
        <v>0.241422773605767</v>
      </c>
      <c r="E973" s="16" t="n">
        <v>0.0358858113063685</v>
      </c>
      <c r="F973" s="16" t="n">
        <v>0.254526219304895</v>
      </c>
      <c r="G973" s="16" t="n">
        <v>0.038637993361028</v>
      </c>
      <c r="H973" s="16" t="n">
        <v>3.69835020734236</v>
      </c>
      <c r="I973" s="17" t="n">
        <v>186.666785921429</v>
      </c>
      <c r="J973" s="18" t="n">
        <v>0.000285258914873577</v>
      </c>
      <c r="K973" s="18" t="n">
        <v>0.000820960122555718</v>
      </c>
      <c r="L973" s="16" t="n">
        <v>0.342673892426031</v>
      </c>
      <c r="M973" s="16" t="n">
        <v>0.587003968253968</v>
      </c>
      <c r="N973" s="16" t="n">
        <v>0.0428752979371007</v>
      </c>
      <c r="O973" s="16" t="n">
        <v>0.015595944685261</v>
      </c>
      <c r="P973" s="34" t="b">
        <f aca="false">TRUE()</f>
        <v>1</v>
      </c>
      <c r="Q973" s="18" t="n">
        <v>0.00019498123935652</v>
      </c>
    </row>
    <row r="974" customFormat="false" ht="22.35" hidden="false" customHeight="false" outlineLevel="0" collapsed="false">
      <c r="A974" s="6" t="s">
        <v>2752</v>
      </c>
      <c r="B974" s="7" t="s">
        <v>1469</v>
      </c>
      <c r="C974" s="17" t="n">
        <v>1391</v>
      </c>
      <c r="D974" s="16" t="n">
        <v>0.233812327949217</v>
      </c>
      <c r="E974" s="16" t="n">
        <v>0.035122235404968</v>
      </c>
      <c r="F974" s="16" t="n">
        <v>0.247180215230631</v>
      </c>
      <c r="G974" s="16" t="n">
        <v>0.0385536156245875</v>
      </c>
      <c r="H974" s="16" t="n">
        <v>3.84097901021228</v>
      </c>
      <c r="I974" s="17" t="n">
        <v>189.256641123327</v>
      </c>
      <c r="J974" s="18" t="n">
        <v>0.000167093398784357</v>
      </c>
      <c r="K974" s="18" t="n">
        <v>0.000497087888856688</v>
      </c>
      <c r="L974" s="16" t="n">
        <v>0.351317189496407</v>
      </c>
      <c r="M974" s="16" t="n">
        <v>0.589397321428571</v>
      </c>
      <c r="N974" s="16" t="n">
        <v>0.0399474178125566</v>
      </c>
      <c r="O974" s="16" t="n">
        <v>0.016134364138945</v>
      </c>
      <c r="P974" s="34" t="b">
        <f aca="false">TRUE()</f>
        <v>1</v>
      </c>
      <c r="Q974" s="18" t="n">
        <v>0.000226415366304887</v>
      </c>
    </row>
    <row r="975" customFormat="false" ht="22.35" hidden="false" customHeight="false" outlineLevel="0" collapsed="false">
      <c r="A975" s="6" t="s">
        <v>2753</v>
      </c>
      <c r="B975" s="7" t="s">
        <v>1469</v>
      </c>
      <c r="C975" s="17" t="n">
        <v>1392</v>
      </c>
      <c r="D975" s="16" t="n">
        <v>0.226359208838836</v>
      </c>
      <c r="E975" s="16" t="n">
        <v>0.0343588931607839</v>
      </c>
      <c r="F975" s="16" t="n">
        <v>0.239980235402658</v>
      </c>
      <c r="G975" s="16" t="n">
        <v>0.0384613535052135</v>
      </c>
      <c r="H975" s="16" t="n">
        <v>3.985435065614</v>
      </c>
      <c r="I975" s="17" t="n">
        <v>191.995513919809</v>
      </c>
      <c r="J975" s="18" t="n">
        <v>9.56153858554689E-005</v>
      </c>
      <c r="K975" s="18" t="n">
        <v>0.000292844170701252</v>
      </c>
      <c r="L975" s="16" t="n">
        <v>0.359794687860432</v>
      </c>
      <c r="M975" s="16" t="n">
        <v>0.592782738095238</v>
      </c>
      <c r="N975" s="16" t="n">
        <v>0.0372674901816634</v>
      </c>
      <c r="O975" s="16" t="n">
        <v>0.0166433720085258</v>
      </c>
      <c r="P975" s="34" t="b">
        <f aca="false">TRUE()</f>
        <v>1</v>
      </c>
      <c r="Q975" s="18" t="n">
        <v>0.000243394550011057</v>
      </c>
    </row>
    <row r="976" customFormat="false" ht="22.35" hidden="false" customHeight="false" outlineLevel="0" collapsed="false">
      <c r="A976" s="6" t="s">
        <v>2754</v>
      </c>
      <c r="B976" s="7" t="s">
        <v>1469</v>
      </c>
      <c r="C976" s="17" t="n">
        <v>1393</v>
      </c>
      <c r="D976" s="16" t="n">
        <v>0.219087217113955</v>
      </c>
      <c r="E976" s="16" t="n">
        <v>0.033598115287748</v>
      </c>
      <c r="F976" s="16" t="n">
        <v>0.232949256875861</v>
      </c>
      <c r="G976" s="16" t="n">
        <v>0.0383607944551778</v>
      </c>
      <c r="H976" s="16" t="n">
        <v>4.1313393987868</v>
      </c>
      <c r="I976" s="17" t="n">
        <v>194.884098873327</v>
      </c>
      <c r="J976" s="18" t="n">
        <v>5.34995159375314E-005</v>
      </c>
      <c r="K976" s="18" t="n">
        <v>0.000170002290306857</v>
      </c>
      <c r="L976" s="16" t="n">
        <v>0.368085693085912</v>
      </c>
      <c r="M976" s="16" t="n">
        <v>0.5953125</v>
      </c>
      <c r="N976" s="16" t="n">
        <v>0.0346161494024262</v>
      </c>
      <c r="O976" s="16" t="n">
        <v>0.0171214454967156</v>
      </c>
      <c r="P976" s="34" t="b">
        <f aca="false">TRUE()</f>
        <v>1</v>
      </c>
      <c r="Q976" s="18" t="n">
        <v>0.000274142660407759</v>
      </c>
    </row>
    <row r="977" customFormat="false" ht="22.35" hidden="false" customHeight="false" outlineLevel="0" collapsed="false">
      <c r="A977" s="6" t="s">
        <v>2755</v>
      </c>
      <c r="B977" s="7" t="s">
        <v>1469</v>
      </c>
      <c r="C977" s="17" t="n">
        <v>1394</v>
      </c>
      <c r="D977" s="16" t="n">
        <v>0.212053974302888</v>
      </c>
      <c r="E977" s="16" t="n">
        <v>0.0328471507780221</v>
      </c>
      <c r="F977" s="16" t="n">
        <v>0.226142780504072</v>
      </c>
      <c r="G977" s="16" t="n">
        <v>0.0382526171392033</v>
      </c>
      <c r="H977" s="16" t="n">
        <v>4.27733043618949</v>
      </c>
      <c r="I977" s="17" t="n">
        <v>197.90242233959</v>
      </c>
      <c r="J977" s="18" t="n">
        <v>2.94221262728705E-005</v>
      </c>
      <c r="K977" s="18" t="n">
        <v>9.6546342467537E-005</v>
      </c>
      <c r="L977" s="16" t="n">
        <v>0.376118124240621</v>
      </c>
      <c r="M977" s="16" t="n">
        <v>0.597693452380952</v>
      </c>
      <c r="N977" s="16" t="n">
        <v>0.0322432340094961</v>
      </c>
      <c r="O977" s="16" t="n">
        <v>0.0175674134240658</v>
      </c>
      <c r="P977" s="34" t="b">
        <f aca="false">TRUE()</f>
        <v>1</v>
      </c>
      <c r="Q977" s="18" t="n">
        <v>0.000323910448494455</v>
      </c>
    </row>
    <row r="978" customFormat="false" ht="22.35" hidden="false" customHeight="false" outlineLevel="0" collapsed="false">
      <c r="A978" s="6" t="s">
        <v>2756</v>
      </c>
      <c r="B978" s="7" t="s">
        <v>1469</v>
      </c>
      <c r="C978" s="17" t="n">
        <v>1395</v>
      </c>
      <c r="D978" s="16" t="n">
        <v>0.205270244910722</v>
      </c>
      <c r="E978" s="16" t="n">
        <v>0.0321092754030692</v>
      </c>
      <c r="F978" s="16" t="n">
        <v>0.219571500962942</v>
      </c>
      <c r="G978" s="16" t="n">
        <v>0.0381382243639502</v>
      </c>
      <c r="H978" s="16" t="n">
        <v>4.42289259170075</v>
      </c>
      <c r="I978" s="17" t="n">
        <v>201.045974032967</v>
      </c>
      <c r="J978" s="18" t="n">
        <v>1.59385595667341E-005</v>
      </c>
      <c r="K978" s="18" t="n">
        <v>5.40400508185837E-005</v>
      </c>
      <c r="L978" s="16" t="n">
        <v>0.383871938296901</v>
      </c>
      <c r="M978" s="16" t="n">
        <v>0.599925595238095</v>
      </c>
      <c r="N978" s="16" t="n">
        <v>0.0301256994509581</v>
      </c>
      <c r="O978" s="16" t="n">
        <v>0.0179824776932079</v>
      </c>
      <c r="P978" s="34" t="b">
        <f aca="false">TRUE()</f>
        <v>1</v>
      </c>
      <c r="Q978" s="18" t="n">
        <v>0.000394825093429732</v>
      </c>
    </row>
    <row r="979" customFormat="false" ht="22.35" hidden="false" customHeight="false" outlineLevel="0" collapsed="false">
      <c r="A979" s="6" t="s">
        <v>2757</v>
      </c>
      <c r="B979" s="7" t="s">
        <v>1469</v>
      </c>
      <c r="C979" s="17" t="n">
        <v>1396</v>
      </c>
      <c r="D979" s="16" t="n">
        <v>0.198785327805011</v>
      </c>
      <c r="E979" s="16" t="n">
        <v>0.0313910977840557</v>
      </c>
      <c r="F979" s="16" t="n">
        <v>0.213283138775478</v>
      </c>
      <c r="G979" s="16" t="n">
        <v>0.0380186469737916</v>
      </c>
      <c r="H979" s="16" t="n">
        <v>4.56658331906343</v>
      </c>
      <c r="I979" s="17" t="n">
        <v>204.287371840954</v>
      </c>
      <c r="J979" s="18" t="n">
        <v>8.56025309744021E-006</v>
      </c>
      <c r="K979" s="18" t="n">
        <v>3.00296283638013E-005</v>
      </c>
      <c r="L979" s="16" t="n">
        <v>0.391283206280961</v>
      </c>
      <c r="M979" s="16" t="n">
        <v>0.601984126984127</v>
      </c>
      <c r="N979" s="16" t="n">
        <v>0.0284608861508453</v>
      </c>
      <c r="O979" s="16" t="n">
        <v>0.0183654557921182</v>
      </c>
      <c r="P979" s="34" t="b">
        <f aca="false">TRUE()</f>
        <v>1</v>
      </c>
      <c r="Q979" s="18" t="n">
        <v>0.000158166950059865</v>
      </c>
    </row>
    <row r="980" customFormat="false" ht="22.35" hidden="false" customHeight="false" outlineLevel="0" collapsed="false">
      <c r="A980" s="6" t="s">
        <v>2758</v>
      </c>
      <c r="B980" s="7" t="s">
        <v>1469</v>
      </c>
      <c r="C980" s="17" t="n">
        <v>1397</v>
      </c>
      <c r="D980" s="16" t="n">
        <v>0.192597002805776</v>
      </c>
      <c r="E980" s="16" t="n">
        <v>0.0306932701653766</v>
      </c>
      <c r="F980" s="16" t="n">
        <v>0.207275549253278</v>
      </c>
      <c r="G980" s="16" t="n">
        <v>0.0378940279094067</v>
      </c>
      <c r="H980" s="16" t="n">
        <v>4.70802884372153</v>
      </c>
      <c r="I980" s="17" t="n">
        <v>207.620574253315</v>
      </c>
      <c r="J980" s="18" t="n">
        <v>4.56866019845885E-006</v>
      </c>
      <c r="K980" s="18" t="n">
        <v>1.73625822560478E-005</v>
      </c>
      <c r="L980" s="16" t="n">
        <v>0.398347700071531</v>
      </c>
      <c r="M980" s="16" t="n">
        <v>0.604017857142857</v>
      </c>
      <c r="N980" s="16" t="n">
        <v>0.0283622431265582</v>
      </c>
      <c r="O980" s="16" t="n">
        <v>0.0187200768596718</v>
      </c>
      <c r="P980" s="34" t="b">
        <f aca="false">TRUE()</f>
        <v>1</v>
      </c>
      <c r="Q980" s="18" t="n">
        <v>4.79972889485505E-005</v>
      </c>
    </row>
    <row r="981" customFormat="false" ht="22.35" hidden="false" customHeight="false" outlineLevel="0" collapsed="false">
      <c r="A981" s="6" t="s">
        <v>2759</v>
      </c>
      <c r="B981" s="7" t="s">
        <v>1469</v>
      </c>
      <c r="C981" s="17" t="n">
        <v>1398</v>
      </c>
      <c r="D981" s="16" t="n">
        <v>0.186742713231169</v>
      </c>
      <c r="E981" s="16" t="n">
        <v>0.0300220186681938</v>
      </c>
      <c r="F981" s="16" t="n">
        <v>0.201585385710977</v>
      </c>
      <c r="G981" s="16" t="n">
        <v>0.0377665485708089</v>
      </c>
      <c r="H981" s="16" t="n">
        <v>4.84579839816165</v>
      </c>
      <c r="I981" s="17" t="n">
        <v>211.013324528121</v>
      </c>
      <c r="J981" s="18" t="n">
        <v>2.44080374491904E-006</v>
      </c>
      <c r="K981" s="18" t="n">
        <v>9.67462802427316E-006</v>
      </c>
      <c r="L981" s="16" t="n">
        <v>0.405009708391163</v>
      </c>
      <c r="M981" s="16" t="n">
        <v>0.606076388888889</v>
      </c>
      <c r="N981" s="16" t="n">
        <v>0.0282624555279588</v>
      </c>
      <c r="O981" s="16" t="n">
        <v>0.0190461071491749</v>
      </c>
      <c r="P981" s="34" t="b">
        <f aca="false">TRUE()</f>
        <v>1</v>
      </c>
      <c r="Q981" s="18" t="n">
        <v>0.000165168779701379</v>
      </c>
    </row>
    <row r="982" customFormat="false" ht="22.35" hidden="false" customHeight="false" outlineLevel="0" collapsed="false">
      <c r="A982" s="6" t="s">
        <v>2760</v>
      </c>
      <c r="B982" s="7" t="s">
        <v>1469</v>
      </c>
      <c r="C982" s="17" t="n">
        <v>1399</v>
      </c>
      <c r="D982" s="16" t="n">
        <v>0.181215633379961</v>
      </c>
      <c r="E982" s="16" t="n">
        <v>0.0293775915007111</v>
      </c>
      <c r="F982" s="16" t="n">
        <v>0.196206776893482</v>
      </c>
      <c r="G982" s="16" t="n">
        <v>0.0376367705219176</v>
      </c>
      <c r="H982" s="16" t="n">
        <v>4.97968535615038</v>
      </c>
      <c r="I982" s="17" t="n">
        <v>214.455131136208</v>
      </c>
      <c r="J982" s="18" t="n">
        <v>1.30813667559178E-006</v>
      </c>
      <c r="K982" s="18" t="n">
        <v>5.52827617485326E-006</v>
      </c>
      <c r="L982" s="16" t="n">
        <v>0.411283502490736</v>
      </c>
      <c r="M982" s="16" t="n">
        <v>0.608804563492064</v>
      </c>
      <c r="N982" s="16" t="n">
        <v>0.0278691528982115</v>
      </c>
      <c r="O982" s="16" t="n">
        <v>0.0193450495148248</v>
      </c>
      <c r="P982" s="34" t="b">
        <f aca="false">TRUE()</f>
        <v>1</v>
      </c>
      <c r="Q982" s="18" t="n">
        <v>0.000134933776594287</v>
      </c>
    </row>
    <row r="983" customFormat="false" ht="22.35" hidden="false" customHeight="false" outlineLevel="0" collapsed="false">
      <c r="A983" s="6" t="s">
        <v>2761</v>
      </c>
      <c r="B983" s="7" t="s">
        <v>1469</v>
      </c>
      <c r="C983" s="17" t="n">
        <v>1400</v>
      </c>
      <c r="D983" s="16" t="n">
        <v>0.176031035548996</v>
      </c>
      <c r="E983" s="16" t="n">
        <v>0.0287633436516481</v>
      </c>
      <c r="F983" s="16" t="n">
        <v>0.191155084677742</v>
      </c>
      <c r="G983" s="16" t="n">
        <v>0.0375063142657152</v>
      </c>
      <c r="H983" s="16" t="n">
        <v>5.10874251523234</v>
      </c>
      <c r="I983" s="17" t="n">
        <v>217.917833996806</v>
      </c>
      <c r="J983" s="18" t="n">
        <v>7.07373270119148E-007</v>
      </c>
      <c r="K983" s="18" t="n">
        <v>3.08037677963742E-006</v>
      </c>
      <c r="L983" s="16" t="n">
        <v>0.417144452359793</v>
      </c>
      <c r="M983" s="16" t="n">
        <v>0.611073908730159</v>
      </c>
      <c r="N983" s="16" t="n">
        <v>0.0276905673863899</v>
      </c>
      <c r="O983" s="16" t="n">
        <v>0.0196181307401008</v>
      </c>
      <c r="P983" s="34" t="b">
        <f aca="false">TRUE()</f>
        <v>1</v>
      </c>
      <c r="Q983" s="18" t="n">
        <v>0.000160210017212276</v>
      </c>
    </row>
    <row r="984" customFormat="false" ht="22.35" hidden="false" customHeight="false" outlineLevel="0" collapsed="false">
      <c r="A984" s="6" t="s">
        <v>2762</v>
      </c>
      <c r="B984" s="7" t="s">
        <v>1469</v>
      </c>
      <c r="C984" s="17" t="n">
        <v>1401</v>
      </c>
      <c r="D984" s="16" t="n">
        <v>0.171171955577968</v>
      </c>
      <c r="E984" s="16" t="n">
        <v>0.0281777928018761</v>
      </c>
      <c r="F984" s="16" t="n">
        <v>0.186414801090249</v>
      </c>
      <c r="G984" s="16" t="n">
        <v>0.037375427621443</v>
      </c>
      <c r="H984" s="16" t="n">
        <v>5.23312389944398</v>
      </c>
      <c r="I984" s="17" t="n">
        <v>221.395281941724</v>
      </c>
      <c r="J984" s="18" t="n">
        <v>3.862086148857E-007</v>
      </c>
      <c r="K984" s="18" t="n">
        <v>1.72525915153461E-006</v>
      </c>
      <c r="L984" s="16" t="n">
        <v>0.422625823154425</v>
      </c>
      <c r="M984" s="16" t="n">
        <v>0.61344246031746</v>
      </c>
      <c r="N984" s="16" t="n">
        <v>0.0275304178263822</v>
      </c>
      <c r="O984" s="16" t="n">
        <v>0.0198678543593124</v>
      </c>
      <c r="P984" s="34" t="b">
        <f aca="false">TRUE()</f>
        <v>1</v>
      </c>
      <c r="Q984" s="18" t="n">
        <v>5.72504364064466E-005</v>
      </c>
    </row>
    <row r="985" customFormat="false" ht="22.35" hidden="false" customHeight="false" outlineLevel="0" collapsed="false">
      <c r="A985" s="6" t="s">
        <v>2763</v>
      </c>
      <c r="B985" s="7" t="s">
        <v>1469</v>
      </c>
      <c r="C985" s="17" t="n">
        <v>1402</v>
      </c>
      <c r="D985" s="16" t="n">
        <v>0.166647302153003</v>
      </c>
      <c r="E985" s="16" t="n">
        <v>0.0276240512945233</v>
      </c>
      <c r="F985" s="16" t="n">
        <v>0.181995139671583</v>
      </c>
      <c r="G985" s="16" t="n">
        <v>0.0372456163417045</v>
      </c>
      <c r="H985" s="16" t="n">
        <v>5.35193230726162</v>
      </c>
      <c r="I985" s="17" t="n">
        <v>224.853484370428</v>
      </c>
      <c r="J985" s="18" t="n">
        <v>2.14145911259673E-007</v>
      </c>
      <c r="K985" s="18" t="n">
        <v>9.8854897856245E-007</v>
      </c>
      <c r="L985" s="16" t="n">
        <v>0.427709684905384</v>
      </c>
      <c r="M985" s="16" t="n">
        <v>0.615637400793651</v>
      </c>
      <c r="N985" s="16" t="n">
        <v>0.0275304178263822</v>
      </c>
      <c r="O985" s="16" t="n">
        <v>0.020095816574444</v>
      </c>
      <c r="P985" s="34" t="b">
        <f aca="false">TRUE()</f>
        <v>1</v>
      </c>
      <c r="Q985" s="18" t="n">
        <v>5.93050923795375E-005</v>
      </c>
    </row>
    <row r="986" customFormat="false" ht="22.35" hidden="false" customHeight="false" outlineLevel="0" collapsed="false">
      <c r="A986" s="6" t="s">
        <v>2764</v>
      </c>
      <c r="B986" s="7" t="s">
        <v>1469</v>
      </c>
      <c r="C986" s="17" t="n">
        <v>1403</v>
      </c>
      <c r="D986" s="16" t="n">
        <v>0.162433340264772</v>
      </c>
      <c r="E986" s="16" t="n">
        <v>0.0270994262282326</v>
      </c>
      <c r="F986" s="16" t="n">
        <v>0.177873447716252</v>
      </c>
      <c r="G986" s="16" t="n">
        <v>0.0371162951554898</v>
      </c>
      <c r="H986" s="16" t="n">
        <v>5.46541887231455</v>
      </c>
      <c r="I986" s="17" t="n">
        <v>228.287691816663</v>
      </c>
      <c r="J986" s="18" t="n">
        <v>1.20622533709388E-007</v>
      </c>
      <c r="K986" s="18" t="n">
        <v>5.64992680467224E-007</v>
      </c>
      <c r="L986" s="16" t="n">
        <v>0.432429888374641</v>
      </c>
      <c r="M986" s="16" t="n">
        <v>0.617423115079365</v>
      </c>
      <c r="N986" s="16" t="n">
        <v>0.0275304178263822</v>
      </c>
      <c r="O986" s="16" t="n">
        <v>0.0203036186534415</v>
      </c>
      <c r="P986" s="34" t="b">
        <f aca="false">TRUE()</f>
        <v>1</v>
      </c>
      <c r="Q986" s="18" t="n">
        <v>0.000285756081519698</v>
      </c>
    </row>
    <row r="987" customFormat="false" ht="22.35" hidden="false" customHeight="false" outlineLevel="0" collapsed="false">
      <c r="A987" s="6" t="s">
        <v>2765</v>
      </c>
      <c r="B987" s="7" t="s">
        <v>1469</v>
      </c>
      <c r="C987" s="17" t="n">
        <v>1404</v>
      </c>
      <c r="D987" s="16" t="n">
        <v>0.158525985530878</v>
      </c>
      <c r="E987" s="16" t="n">
        <v>0.0266054533751155</v>
      </c>
      <c r="F987" s="16" t="n">
        <v>0.174045940577286</v>
      </c>
      <c r="G987" s="16" t="n">
        <v>0.0369891898821354</v>
      </c>
      <c r="H987" s="16" t="n">
        <v>5.57289380740497</v>
      </c>
      <c r="I987" s="17" t="n">
        <v>231.673201084954</v>
      </c>
      <c r="J987" s="18" t="n">
        <v>6.93636001488307E-008</v>
      </c>
      <c r="K987" s="18" t="n">
        <v>3.3163472421388E-007</v>
      </c>
      <c r="L987" s="16" t="n">
        <v>0.436768358535415</v>
      </c>
      <c r="M987" s="16" t="n">
        <v>0.619518849206349</v>
      </c>
      <c r="N987" s="16" t="n">
        <v>0.0275304178263822</v>
      </c>
      <c r="O987" s="16" t="n">
        <v>0.0204923554975257</v>
      </c>
      <c r="P987" s="34" t="b">
        <f aca="false">TRUE()</f>
        <v>1</v>
      </c>
      <c r="Q987" s="18" t="n">
        <v>0.000161971924438206</v>
      </c>
    </row>
    <row r="988" customFormat="false" ht="22.35" hidden="false" customHeight="false" outlineLevel="0" collapsed="false">
      <c r="A988" s="6" t="s">
        <v>2766</v>
      </c>
      <c r="B988" s="7" t="s">
        <v>1469</v>
      </c>
      <c r="C988" s="17" t="n">
        <v>1405</v>
      </c>
      <c r="D988" s="16" t="n">
        <v>0.15490315951947</v>
      </c>
      <c r="E988" s="16" t="n">
        <v>0.0261408317066274</v>
      </c>
      <c r="F988" s="16" t="n">
        <v>0.170491698700914</v>
      </c>
      <c r="G988" s="16" t="n">
        <v>0.0368648982143907</v>
      </c>
      <c r="H988" s="16" t="n">
        <v>5.67444253533936</v>
      </c>
      <c r="I988" s="17" t="n">
        <v>235.000991737683</v>
      </c>
      <c r="J988" s="18" t="n">
        <v>4.07643478783678E-008</v>
      </c>
      <c r="K988" s="18" t="n">
        <v>1.98792060746447E-007</v>
      </c>
      <c r="L988" s="16" t="n">
        <v>0.440747076294245</v>
      </c>
      <c r="M988" s="16" t="n">
        <v>0.621031746031746</v>
      </c>
      <c r="N988" s="16" t="n">
        <v>0.0275304178263822</v>
      </c>
      <c r="O988" s="16" t="n">
        <v>0.0206633749592946</v>
      </c>
      <c r="P988" s="34" t="b">
        <f aca="false">TRUE()</f>
        <v>1</v>
      </c>
      <c r="Q988" s="18" t="n">
        <v>0.000193618138855061</v>
      </c>
    </row>
    <row r="989" customFormat="false" ht="22.35" hidden="false" customHeight="false" outlineLevel="0" collapsed="false">
      <c r="A989" s="6" t="s">
        <v>2767</v>
      </c>
      <c r="B989" s="7" t="s">
        <v>1469</v>
      </c>
      <c r="C989" s="17" t="n">
        <v>1406</v>
      </c>
      <c r="D989" s="16" t="n">
        <v>0.151559593699426</v>
      </c>
      <c r="E989" s="16" t="n">
        <v>0.0257050764797077</v>
      </c>
      <c r="F989" s="16" t="n">
        <v>0.167206154291851</v>
      </c>
      <c r="G989" s="16" t="n">
        <v>0.0367433759307487</v>
      </c>
      <c r="H989" s="16" t="n">
        <v>5.76992817559361</v>
      </c>
      <c r="I989" s="17" t="n">
        <v>238.251301154455</v>
      </c>
      <c r="J989" s="18" t="n">
        <v>2.45365675235262E-008</v>
      </c>
      <c r="K989" s="18" t="n">
        <v>1.22094430722582E-007</v>
      </c>
      <c r="L989" s="16" t="n">
        <v>0.44438136350856</v>
      </c>
      <c r="M989" s="16" t="n">
        <v>0.622172619047619</v>
      </c>
      <c r="N989" s="16" t="n">
        <v>0.0275304178263822</v>
      </c>
      <c r="O989" s="16" t="n">
        <v>0.0208155584334672</v>
      </c>
      <c r="P989" s="34" t="b">
        <f aca="false">TRUE()</f>
        <v>1</v>
      </c>
      <c r="Q989" s="18" t="n">
        <v>0.000122875027060895</v>
      </c>
    </row>
    <row r="990" customFormat="false" ht="22.35" hidden="false" customHeight="false" outlineLevel="0" collapsed="false">
      <c r="A990" s="6" t="s">
        <v>2768</v>
      </c>
      <c r="B990" s="7" t="s">
        <v>1469</v>
      </c>
      <c r="C990" s="17" t="n">
        <v>1407</v>
      </c>
      <c r="D990" s="16" t="n">
        <v>0.148463329192042</v>
      </c>
      <c r="E990" s="16" t="n">
        <v>0.0252955775298631</v>
      </c>
      <c r="F990" s="16" t="n">
        <v>0.164158707379151</v>
      </c>
      <c r="G990" s="16" t="n">
        <v>0.0366252091555218</v>
      </c>
      <c r="H990" s="16" t="n">
        <v>5.85980983476562</v>
      </c>
      <c r="I990" s="17" t="n">
        <v>241.429334754241</v>
      </c>
      <c r="J990" s="18" t="n">
        <v>1.51092129144075E-008</v>
      </c>
      <c r="K990" s="18" t="n">
        <v>7.6374218751268E-008</v>
      </c>
      <c r="L990" s="16" t="n">
        <v>0.447702120969439</v>
      </c>
      <c r="M990" s="16" t="n">
        <v>0.623338293650794</v>
      </c>
      <c r="N990" s="16" t="n">
        <v>0.0275304178263822</v>
      </c>
      <c r="O990" s="16" t="n">
        <v>0.0209503667052482</v>
      </c>
      <c r="P990" s="34" t="b">
        <f aca="false">TRUE()</f>
        <v>1</v>
      </c>
      <c r="Q990" s="18" t="n">
        <v>0.000101377722806294</v>
      </c>
    </row>
    <row r="991" customFormat="false" ht="22.35" hidden="false" customHeight="false" outlineLevel="0" collapsed="false">
      <c r="A991" s="6" t="s">
        <v>2769</v>
      </c>
      <c r="B991" s="7" t="s">
        <v>1469</v>
      </c>
      <c r="C991" s="17" t="n">
        <v>1408</v>
      </c>
      <c r="D991" s="16" t="n">
        <v>0.145611566792797</v>
      </c>
      <c r="E991" s="16" t="n">
        <v>0.0249125443197883</v>
      </c>
      <c r="F991" s="16" t="n">
        <v>0.161346907300375</v>
      </c>
      <c r="G991" s="16" t="n">
        <v>0.0365104141723782</v>
      </c>
      <c r="H991" s="16" t="n">
        <v>5.94379111844226</v>
      </c>
      <c r="I991" s="17" t="n">
        <v>244.511005357333</v>
      </c>
      <c r="J991" s="18" t="n">
        <v>9.54544398142561E-009</v>
      </c>
      <c r="K991" s="18" t="n">
        <v>4.92094317054861E-008</v>
      </c>
      <c r="L991" s="16" t="n">
        <v>0.450714075849262</v>
      </c>
      <c r="M991" s="16" t="n">
        <v>0.624739583333333</v>
      </c>
      <c r="N991" s="16" t="n">
        <v>0.0275304178263822</v>
      </c>
      <c r="O991" s="16" t="n">
        <v>0.021067292692321</v>
      </c>
      <c r="P991" s="34" t="b">
        <f aca="false">TRUE()</f>
        <v>1</v>
      </c>
      <c r="Q991" s="18" t="n">
        <v>4.3490923134886E-005</v>
      </c>
    </row>
    <row r="992" customFormat="false" ht="22.35" hidden="false" customHeight="false" outlineLevel="0" collapsed="false">
      <c r="A992" s="6" t="s">
        <v>2770</v>
      </c>
      <c r="B992" s="7" t="s">
        <v>1469</v>
      </c>
      <c r="C992" s="17" t="n">
        <v>1409</v>
      </c>
      <c r="D992" s="16" t="n">
        <v>0.142984239740383</v>
      </c>
      <c r="E992" s="16" t="n">
        <v>0.0245545469448486</v>
      </c>
      <c r="F992" s="16" t="n">
        <v>0.158751962600778</v>
      </c>
      <c r="G992" s="16" t="n">
        <v>0.0363991375483555</v>
      </c>
      <c r="H992" s="16" t="n">
        <v>6.02221797542876</v>
      </c>
      <c r="I992" s="17" t="n">
        <v>247.489668642386</v>
      </c>
      <c r="J992" s="18" t="n">
        <v>6.18261114657202E-009</v>
      </c>
      <c r="K992" s="18" t="n">
        <v>3.2396257901861E-008</v>
      </c>
      <c r="L992" s="16" t="n">
        <v>0.453449982668119</v>
      </c>
      <c r="M992" s="16" t="n">
        <v>0.626165674603175</v>
      </c>
      <c r="N992" s="16" t="n">
        <v>0.0275304178263822</v>
      </c>
      <c r="O992" s="16" t="n">
        <v>0.0211655771667412</v>
      </c>
      <c r="P992" s="34" t="b">
        <f aca="false">TRUE()</f>
        <v>1</v>
      </c>
      <c r="Q992" s="18" t="n">
        <v>8.47819325001865E-005</v>
      </c>
    </row>
    <row r="993" customFormat="false" ht="22.35" hidden="false" customHeight="false" outlineLevel="0" collapsed="false">
      <c r="A993" s="6" t="s">
        <v>2771</v>
      </c>
      <c r="B993" s="7" t="s">
        <v>1469</v>
      </c>
      <c r="C993" s="17" t="n">
        <v>1410</v>
      </c>
      <c r="D993" s="16" t="n">
        <v>0.140568118079194</v>
      </c>
      <c r="E993" s="16" t="n">
        <v>0.0242197578435959</v>
      </c>
      <c r="F993" s="16" t="n">
        <v>0.156361076538858</v>
      </c>
      <c r="G993" s="16" t="n">
        <v>0.036291186175811</v>
      </c>
      <c r="H993" s="16" t="n">
        <v>6.09525082936572</v>
      </c>
      <c r="I993" s="17" t="n">
        <v>250.362480586679</v>
      </c>
      <c r="J993" s="18" t="n">
        <v>4.10610178061634E-009</v>
      </c>
      <c r="K993" s="18" t="n">
        <v>2.19027280071437E-008</v>
      </c>
      <c r="L993" s="16" t="n">
        <v>0.455923531155436</v>
      </c>
      <c r="M993" s="16" t="n">
        <v>0.627207341269841</v>
      </c>
      <c r="N993" s="16" t="n">
        <v>0.0275304178263822</v>
      </c>
      <c r="O993" s="16" t="n">
        <v>0.0212452422282277</v>
      </c>
      <c r="P993" s="34" t="b">
        <f aca="false">TRUE()</f>
        <v>1</v>
      </c>
      <c r="Q993" s="18" t="n">
        <v>0.000122364169138287</v>
      </c>
    </row>
    <row r="994" customFormat="false" ht="22.35" hidden="false" customHeight="false" outlineLevel="0" collapsed="false">
      <c r="A994" s="6" t="s">
        <v>2772</v>
      </c>
      <c r="B994" s="7" t="s">
        <v>1469</v>
      </c>
      <c r="C994" s="17" t="n">
        <v>1411</v>
      </c>
      <c r="D994" s="16" t="n">
        <v>0.138340171831662</v>
      </c>
      <c r="E994" s="16" t="n">
        <v>0.0239071522514993</v>
      </c>
      <c r="F994" s="16" t="n">
        <v>0.154152390988471</v>
      </c>
      <c r="G994" s="16" t="n">
        <v>0.0361874947491867</v>
      </c>
      <c r="H994" s="16" t="n">
        <v>6.16317969015925</v>
      </c>
      <c r="I994" s="17" t="n">
        <v>253.128319699427</v>
      </c>
      <c r="J994" s="18" t="n">
        <v>2.79430067545577E-009</v>
      </c>
      <c r="K994" s="18" t="n">
        <v>1.51784657109181E-008</v>
      </c>
      <c r="L994" s="16" t="n">
        <v>0.458155909265797</v>
      </c>
      <c r="M994" s="16" t="n">
        <v>0.628149801587302</v>
      </c>
      <c r="N994" s="16" t="n">
        <v>0.0275304178263822</v>
      </c>
      <c r="O994" s="16" t="n">
        <v>0.0213070339962053</v>
      </c>
      <c r="P994" s="34" t="b">
        <f aca="false">TRUE()</f>
        <v>1</v>
      </c>
      <c r="Q994" s="18" t="n">
        <v>1.05820105820106E-005</v>
      </c>
    </row>
    <row r="995" customFormat="false" ht="22.35" hidden="false" customHeight="false" outlineLevel="0" collapsed="false">
      <c r="A995" s="6" t="s">
        <v>2773</v>
      </c>
      <c r="B995" s="7" t="s">
        <v>1469</v>
      </c>
      <c r="C995" s="17" t="n">
        <v>1412</v>
      </c>
      <c r="D995" s="16" t="n">
        <v>0.13629148359244</v>
      </c>
      <c r="E995" s="16" t="n">
        <v>0.0236154970006866</v>
      </c>
      <c r="F995" s="16" t="n">
        <v>0.152117325653896</v>
      </c>
      <c r="G995" s="16" t="n">
        <v>0.036086965367117</v>
      </c>
      <c r="H995" s="16" t="n">
        <v>6.22615093981575</v>
      </c>
      <c r="I995" s="17" t="n">
        <v>255.774718072856</v>
      </c>
      <c r="J995" s="18" t="n">
        <v>1.94860679002195E-009</v>
      </c>
      <c r="K995" s="18" t="n">
        <v>1.07536145991903E-008</v>
      </c>
      <c r="L995" s="16" t="n">
        <v>0.460168537730807</v>
      </c>
      <c r="M995" s="16" t="n">
        <v>0.628769841269841</v>
      </c>
      <c r="N995" s="16" t="n">
        <v>0.0275304178263822</v>
      </c>
      <c r="O995" s="16" t="n">
        <v>0.0213527950247989</v>
      </c>
      <c r="P995" s="34" t="b">
        <f aca="false">TRUE()</f>
        <v>1</v>
      </c>
      <c r="Q995" s="18" t="n">
        <v>7.2526399934543E-005</v>
      </c>
    </row>
    <row r="996" customFormat="false" ht="22.35" hidden="false" customHeight="false" outlineLevel="0" collapsed="false">
      <c r="A996" s="6" t="s">
        <v>2774</v>
      </c>
      <c r="B996" s="7" t="s">
        <v>1469</v>
      </c>
      <c r="C996" s="17" t="n">
        <v>1413</v>
      </c>
      <c r="D996" s="16" t="n">
        <v>0.134398327782239</v>
      </c>
      <c r="E996" s="16" t="n">
        <v>0.0233434469426509</v>
      </c>
      <c r="F996" s="16" t="n">
        <v>0.15023334783997</v>
      </c>
      <c r="G996" s="16" t="n">
        <v>0.0359906202280417</v>
      </c>
      <c r="H996" s="16" t="n">
        <v>6.28458967892751</v>
      </c>
      <c r="I996" s="17" t="n">
        <v>258.308484240231</v>
      </c>
      <c r="J996" s="18" t="n">
        <v>1.39011836169068E-009</v>
      </c>
      <c r="K996" s="18" t="n">
        <v>7.75402043147354E-009</v>
      </c>
      <c r="L996" s="16" t="n">
        <v>0.461983558178253</v>
      </c>
      <c r="M996" s="16" t="n">
        <v>0.629588293650794</v>
      </c>
      <c r="N996" s="16" t="n">
        <v>0.0275304178263822</v>
      </c>
      <c r="O996" s="16" t="n">
        <v>0.0213827775609803</v>
      </c>
      <c r="P996" s="34" t="b">
        <f aca="false">TRUE()</f>
        <v>1</v>
      </c>
      <c r="Q996" s="18" t="n">
        <v>5.09072124210717E-005</v>
      </c>
    </row>
    <row r="997" customFormat="false" ht="22.35" hidden="false" customHeight="false" outlineLevel="0" collapsed="false">
      <c r="A997" s="6" t="s">
        <v>2775</v>
      </c>
      <c r="B997" s="7" t="s">
        <v>1469</v>
      </c>
      <c r="C997" s="17" t="n">
        <v>1414</v>
      </c>
      <c r="D997" s="16" t="n">
        <v>0.132658564152109</v>
      </c>
      <c r="E997" s="16" t="n">
        <v>0.023090486495169</v>
      </c>
      <c r="F997" s="16" t="n">
        <v>0.148498179334936</v>
      </c>
      <c r="G997" s="16" t="n">
        <v>0.0358981593280951</v>
      </c>
      <c r="H997" s="16" t="n">
        <v>6.33834561688665</v>
      </c>
      <c r="I997" s="17" t="n">
        <v>260.717840759899</v>
      </c>
      <c r="J997" s="18" t="n">
        <v>1.01605341015985E-009</v>
      </c>
      <c r="K997" s="18" t="n">
        <v>5.73690020702502E-009</v>
      </c>
      <c r="L997" s="16" t="n">
        <v>0.463598928440245</v>
      </c>
      <c r="M997" s="16" t="n">
        <v>0.630530753968254</v>
      </c>
      <c r="N997" s="16" t="n">
        <v>0.0275304178263822</v>
      </c>
      <c r="O997" s="16" t="n">
        <v>0.0214000426702417</v>
      </c>
      <c r="P997" s="34" t="b">
        <f aca="false">TRUE()</f>
        <v>1</v>
      </c>
      <c r="Q997" s="18" t="n">
        <v>0.00013823146649922</v>
      </c>
    </row>
    <row r="998" customFormat="false" ht="22.35" hidden="false" customHeight="false" outlineLevel="0" collapsed="false">
      <c r="A998" s="6" t="s">
        <v>2776</v>
      </c>
      <c r="B998" s="7" t="s">
        <v>1469</v>
      </c>
      <c r="C998" s="17" t="n">
        <v>1415</v>
      </c>
      <c r="D998" s="16" t="n">
        <v>0.131050524436417</v>
      </c>
      <c r="E998" s="16" t="n">
        <v>0.0228554436596912</v>
      </c>
      <c r="F998" s="16" t="n">
        <v>0.14689149650724</v>
      </c>
      <c r="G998" s="16" t="n">
        <v>0.0358103144592046</v>
      </c>
      <c r="H998" s="16" t="n">
        <v>6.38794543524939</v>
      </c>
      <c r="I998" s="17" t="n">
        <v>263.008730369428</v>
      </c>
      <c r="J998" s="18" t="n">
        <v>7.59042103055468E-010</v>
      </c>
      <c r="K998" s="18" t="n">
        <v>4.3437173971285E-009</v>
      </c>
      <c r="L998" s="16" t="n">
        <v>0.465044900268456</v>
      </c>
      <c r="M998" s="16" t="n">
        <v>0.631187996031746</v>
      </c>
      <c r="N998" s="16" t="n">
        <v>0.0275304178263822</v>
      </c>
      <c r="O998" s="16" t="n">
        <v>0.0214062145105592</v>
      </c>
      <c r="P998" s="34" t="b">
        <f aca="false">TRUE()</f>
        <v>1</v>
      </c>
      <c r="Q998" s="18" t="n">
        <v>0.000203635622147195</v>
      </c>
    </row>
    <row r="999" customFormat="false" ht="22.35" hidden="false" customHeight="false" outlineLevel="0" collapsed="false">
      <c r="A999" s="6" t="s">
        <v>2777</v>
      </c>
      <c r="B999" s="7" t="s">
        <v>1469</v>
      </c>
      <c r="C999" s="17" t="n">
        <v>1416</v>
      </c>
      <c r="D999" s="16" t="n">
        <v>0.129570260306427</v>
      </c>
      <c r="E999" s="16" t="n">
        <v>0.0226372458223354</v>
      </c>
      <c r="F999" s="16" t="n">
        <v>0.145409493409217</v>
      </c>
      <c r="G999" s="16" t="n">
        <v>0.0357269282539985</v>
      </c>
      <c r="H999" s="16" t="n">
        <v>6.43349546671593</v>
      </c>
      <c r="I999" s="17" t="n">
        <v>265.180494584545</v>
      </c>
      <c r="J999" s="18" t="n">
        <v>5.79493160657513E-010</v>
      </c>
      <c r="K999" s="18" t="n">
        <v>3.34477971728607E-009</v>
      </c>
      <c r="L999" s="16" t="n">
        <v>0.466327312948743</v>
      </c>
      <c r="M999" s="16" t="n">
        <v>0.631857638888889</v>
      </c>
      <c r="N999" s="16" t="n">
        <v>0.0275304178263822</v>
      </c>
      <c r="O999" s="16" t="n">
        <v>0.0214005310454392</v>
      </c>
      <c r="P999" s="34" t="b">
        <f aca="false">TRUE()</f>
        <v>1</v>
      </c>
      <c r="Q999" s="18" t="n">
        <v>4.46151386697195E-005</v>
      </c>
    </row>
    <row r="1000" customFormat="false" ht="22.35" hidden="false" customHeight="false" outlineLevel="0" collapsed="false">
      <c r="A1000" s="6" t="s">
        <v>2778</v>
      </c>
      <c r="B1000" s="7" t="s">
        <v>1469</v>
      </c>
      <c r="C1000" s="17" t="n">
        <v>1417</v>
      </c>
      <c r="D1000" s="16" t="n">
        <v>0.128200150197608</v>
      </c>
      <c r="E1000" s="16" t="n">
        <v>0.0224347163866964</v>
      </c>
      <c r="F1000" s="16" t="n">
        <v>0.144035601112878</v>
      </c>
      <c r="G1000" s="16" t="n">
        <v>0.0356487951402529</v>
      </c>
      <c r="H1000" s="16" t="n">
        <v>6.47545798182659</v>
      </c>
      <c r="I1000" s="17" t="n">
        <v>267.243578718981</v>
      </c>
      <c r="J1000" s="18" t="n">
        <v>4.51106480041187E-010</v>
      </c>
      <c r="K1000" s="18" t="n">
        <v>2.63304063596474E-009</v>
      </c>
      <c r="L1000" s="16" t="n">
        <v>0.467467666381047</v>
      </c>
      <c r="M1000" s="16" t="n">
        <v>0.632266865079365</v>
      </c>
      <c r="N1000" s="16" t="n">
        <v>0.0275304178263822</v>
      </c>
      <c r="O1000" s="16" t="n">
        <v>0.0213845069235121</v>
      </c>
      <c r="P1000" s="34" t="b">
        <f aca="false">TRUE()</f>
        <v>1</v>
      </c>
      <c r="Q1000" s="18" t="n">
        <v>0.000104250151791135</v>
      </c>
    </row>
    <row r="1001" customFormat="false" ht="22.35" hidden="false" customHeight="false" outlineLevel="0" collapsed="false">
      <c r="A1001" s="6" t="s">
        <v>2779</v>
      </c>
      <c r="B1001" s="7" t="s">
        <v>1469</v>
      </c>
      <c r="C1001" s="17" t="n">
        <v>1418</v>
      </c>
      <c r="D1001" s="16" t="n">
        <v>0.12694085709902</v>
      </c>
      <c r="E1001" s="16" t="n">
        <v>0.0222478774645157</v>
      </c>
      <c r="F1001" s="16" t="n">
        <v>0.142770244103682</v>
      </c>
      <c r="G1001" s="16" t="n">
        <v>0.0355755444837692</v>
      </c>
      <c r="H1001" s="16" t="n">
        <v>6.51362811668618</v>
      </c>
      <c r="I1001" s="17" t="n">
        <v>269.18373178763</v>
      </c>
      <c r="J1001" s="18" t="n">
        <v>3.5863891875889E-010</v>
      </c>
      <c r="K1001" s="18" t="n">
        <v>2.10814661876684E-009</v>
      </c>
      <c r="L1001" s="16" t="n">
        <v>0.468461943104602</v>
      </c>
      <c r="M1001" s="16" t="n">
        <v>0.632775297619048</v>
      </c>
      <c r="N1001" s="16" t="n">
        <v>0.0275304178263822</v>
      </c>
      <c r="O1001" s="16" t="n">
        <v>0.0213600719181963</v>
      </c>
      <c r="P1001" s="34" t="b">
        <f aca="false">TRUE()</f>
        <v>1</v>
      </c>
      <c r="Q1001" s="18" t="n">
        <v>0.000157331305065736</v>
      </c>
    </row>
    <row r="1002" customFormat="false" ht="22.35" hidden="false" customHeight="false" outlineLevel="0" collapsed="false">
      <c r="A1002" s="6" t="s">
        <v>2780</v>
      </c>
      <c r="B1002" s="7" t="s">
        <v>1469</v>
      </c>
      <c r="C1002" s="17" t="n">
        <v>1419</v>
      </c>
      <c r="D1002" s="16" t="n">
        <v>0.125776953241018</v>
      </c>
      <c r="E1002" s="16" t="n">
        <v>0.0220755003365279</v>
      </c>
      <c r="F1002" s="16" t="n">
        <v>0.14159878872545</v>
      </c>
      <c r="G1002" s="16" t="n">
        <v>0.0355076692248966</v>
      </c>
      <c r="H1002" s="16" t="n">
        <v>6.54842755014727</v>
      </c>
      <c r="I1002" s="17" t="n">
        <v>271.012173187669</v>
      </c>
      <c r="J1002" s="18" t="n">
        <v>2.90568067118584E-010</v>
      </c>
      <c r="K1002" s="18" t="n">
        <v>1.73255384848006E-009</v>
      </c>
      <c r="L1002" s="16" t="n">
        <v>0.469328159845529</v>
      </c>
      <c r="M1002" s="16" t="n">
        <v>0.633221726190476</v>
      </c>
      <c r="N1002" s="16" t="n">
        <v>0.0275304178263822</v>
      </c>
      <c r="O1002" s="16" t="n">
        <v>0.0213276801272639</v>
      </c>
      <c r="P1002" s="34" t="b">
        <f aca="false">TRUE()</f>
        <v>1</v>
      </c>
      <c r="Q1002" s="18" t="n">
        <v>3.9674750201066E-005</v>
      </c>
    </row>
    <row r="1003" customFormat="false" ht="22.35" hidden="false" customHeight="false" outlineLevel="0" collapsed="false">
      <c r="A1003" s="6" t="s">
        <v>2781</v>
      </c>
      <c r="B1003" s="7" t="s">
        <v>1469</v>
      </c>
      <c r="C1003" s="17" t="n">
        <v>1420</v>
      </c>
      <c r="D1003" s="16" t="n">
        <v>0.12470650312764</v>
      </c>
      <c r="E1003" s="16" t="n">
        <v>0.0219169112482228</v>
      </c>
      <c r="F1003" s="16" t="n">
        <v>0.140519544524537</v>
      </c>
      <c r="G1003" s="16" t="n">
        <v>0.0354453036237169</v>
      </c>
      <c r="H1003" s="16" t="n">
        <v>6.5799844138947</v>
      </c>
      <c r="I1003" s="17" t="n">
        <v>272.730828393332</v>
      </c>
      <c r="J1003" s="18" t="n">
        <v>2.3979729621787E-010</v>
      </c>
      <c r="K1003" s="18" t="n">
        <v>1.44017189479618E-009</v>
      </c>
      <c r="L1003" s="16" t="n">
        <v>0.470071826442677</v>
      </c>
      <c r="M1003" s="16" t="n">
        <v>0.633494543650794</v>
      </c>
      <c r="N1003" s="16" t="n">
        <v>0.0275304178263822</v>
      </c>
      <c r="O1003" s="16" t="n">
        <v>0.021287611277345</v>
      </c>
      <c r="P1003" s="34" t="b">
        <f aca="false">TRUE()</f>
        <v>1</v>
      </c>
      <c r="Q1003" s="18" t="n">
        <v>0.000187839195464826</v>
      </c>
    </row>
    <row r="1004" customFormat="false" ht="22.35" hidden="false" customHeight="false" outlineLevel="0" collapsed="false">
      <c r="A1004" s="6" t="s">
        <v>2782</v>
      </c>
      <c r="B1004" s="7" t="s">
        <v>1469</v>
      </c>
      <c r="C1004" s="17" t="n">
        <v>1421</v>
      </c>
      <c r="D1004" s="16" t="n">
        <v>0.123717083264467</v>
      </c>
      <c r="E1004" s="16" t="n">
        <v>0.0217711838267876</v>
      </c>
      <c r="F1004" s="16" t="n">
        <v>0.139520946207771</v>
      </c>
      <c r="G1004" s="16" t="n">
        <v>0.0353886751976135</v>
      </c>
      <c r="H1004" s="16" t="n">
        <v>6.60874094944314</v>
      </c>
      <c r="I1004" s="17" t="n">
        <v>274.347275359935</v>
      </c>
      <c r="J1004" s="18" t="n">
        <v>2.01101856223362E-010</v>
      </c>
      <c r="K1004" s="18" t="n">
        <v>1.21657828473317E-009</v>
      </c>
      <c r="L1004" s="16" t="n">
        <v>0.470716083247353</v>
      </c>
      <c r="M1004" s="16" t="n">
        <v>0.633990575396825</v>
      </c>
      <c r="N1004" s="16" t="n">
        <v>0.0275304178263822</v>
      </c>
      <c r="O1004" s="16" t="n">
        <v>0.0212415859129915</v>
      </c>
      <c r="P1004" s="34" t="b">
        <f aca="false">TRUE()</f>
        <v>1</v>
      </c>
      <c r="Q1004" s="18" t="n">
        <v>0.00012503666493893</v>
      </c>
    </row>
    <row r="1005" customFormat="false" ht="22.35" hidden="false" customHeight="false" outlineLevel="0" collapsed="false">
      <c r="A1005" s="6" t="s">
        <v>2783</v>
      </c>
      <c r="B1005" s="7" t="s">
        <v>1469</v>
      </c>
      <c r="C1005" s="17" t="n">
        <v>1422</v>
      </c>
      <c r="D1005" s="16" t="n">
        <v>0.122805943070512</v>
      </c>
      <c r="E1005" s="16" t="n">
        <v>0.021637652271363</v>
      </c>
      <c r="F1005" s="16" t="n">
        <v>0.138600583442315</v>
      </c>
      <c r="G1005" s="16" t="n">
        <v>0.0353373195562629</v>
      </c>
      <c r="H1005" s="16" t="n">
        <v>6.63493226855179</v>
      </c>
      <c r="I1005" s="17" t="n">
        <v>275.860189280033</v>
      </c>
      <c r="J1005" s="18" t="n">
        <v>1.71180236414064E-010</v>
      </c>
      <c r="K1005" s="18" t="n">
        <v>1.04470291340936E-009</v>
      </c>
      <c r="L1005" s="16" t="n">
        <v>0.471277078477589</v>
      </c>
      <c r="M1005" s="16" t="n">
        <v>0.634362599206349</v>
      </c>
      <c r="N1005" s="16" t="n">
        <v>0.0275304178263822</v>
      </c>
      <c r="O1005" s="16" t="n">
        <v>0.0211895548537167</v>
      </c>
      <c r="P1005" s="34" t="b">
        <f aca="false">TRUE()</f>
        <v>1</v>
      </c>
      <c r="Q1005" s="18" t="n">
        <v>0.000128274383474541</v>
      </c>
    </row>
    <row r="1006" customFormat="false" ht="22.35" hidden="false" customHeight="false" outlineLevel="0" collapsed="false">
      <c r="A1006" s="6" t="s">
        <v>2784</v>
      </c>
      <c r="B1006" s="7" t="s">
        <v>1469</v>
      </c>
      <c r="C1006" s="17" t="n">
        <v>1423</v>
      </c>
      <c r="D1006" s="16" t="n">
        <v>0.121964370115887</v>
      </c>
      <c r="E1006" s="16" t="n">
        <v>0.0215155061169575</v>
      </c>
      <c r="F1006" s="16" t="n">
        <v>0.137750485584619</v>
      </c>
      <c r="G1006" s="16" t="n">
        <v>0.0352916021125503</v>
      </c>
      <c r="H1006" s="16" t="n">
        <v>6.65895087237987</v>
      </c>
      <c r="I1006" s="17" t="n">
        <v>277.27885510383</v>
      </c>
      <c r="J1006" s="18" t="n">
        <v>1.47572618396906E-010</v>
      </c>
      <c r="K1006" s="18" t="n">
        <v>9.09640638587536E-010</v>
      </c>
      <c r="L1006" s="16" t="n">
        <v>0.471773057480339</v>
      </c>
      <c r="M1006" s="16" t="n">
        <v>0.634697420634921</v>
      </c>
      <c r="N1006" s="16" t="n">
        <v>0.0275304178263822</v>
      </c>
      <c r="O1006" s="16" t="n">
        <v>0.0211320279367722</v>
      </c>
      <c r="P1006" s="34" t="b">
        <f aca="false">TRUE()</f>
        <v>1</v>
      </c>
      <c r="Q1006" s="18" t="n">
        <v>8.90675763482781E-005</v>
      </c>
    </row>
    <row r="1007" customFormat="false" ht="22.35" hidden="false" customHeight="false" outlineLevel="0" collapsed="false">
      <c r="A1007" s="6" t="s">
        <v>2785</v>
      </c>
      <c r="B1007" s="7" t="s">
        <v>1469</v>
      </c>
      <c r="C1007" s="17" t="n">
        <v>1424</v>
      </c>
      <c r="D1007" s="16" t="n">
        <v>0.121189818261227</v>
      </c>
      <c r="E1007" s="16" t="n">
        <v>0.0214044958941623</v>
      </c>
      <c r="F1007" s="16" t="n">
        <v>0.136968404010111</v>
      </c>
      <c r="G1007" s="16" t="n">
        <v>0.0352510249083545</v>
      </c>
      <c r="H1007" s="16" t="n">
        <v>6.68095668773335</v>
      </c>
      <c r="I1007" s="17" t="n">
        <v>278.597009650316</v>
      </c>
      <c r="J1007" s="18" t="n">
        <v>1.28746116906086E-010</v>
      </c>
      <c r="K1007" s="18" t="n">
        <v>7.97457291283967E-010</v>
      </c>
      <c r="L1007" s="16" t="n">
        <v>0.472219069425953</v>
      </c>
      <c r="M1007" s="16" t="n">
        <v>0.634660218253968</v>
      </c>
      <c r="N1007" s="16" t="n">
        <v>0.0275304178263822</v>
      </c>
      <c r="O1007" s="16" t="n">
        <v>0.0210704800615676</v>
      </c>
      <c r="P1007" s="34" t="b">
        <f aca="false">TRUE()</f>
        <v>1</v>
      </c>
      <c r="Q1007" s="18" t="n">
        <v>7.45887622615128E-005</v>
      </c>
    </row>
    <row r="1008" customFormat="false" ht="22.35" hidden="false" customHeight="false" outlineLevel="0" collapsed="false">
      <c r="A1008" s="6" t="s">
        <v>2786</v>
      </c>
      <c r="B1008" s="7" t="s">
        <v>1469</v>
      </c>
      <c r="C1008" s="17" t="n">
        <v>1425</v>
      </c>
      <c r="D1008" s="16" t="n">
        <v>0.120474255515867</v>
      </c>
      <c r="E1008" s="16" t="n">
        <v>0.0213038141200448</v>
      </c>
      <c r="F1008" s="16" t="n">
        <v>0.136246572247146</v>
      </c>
      <c r="G1008" s="16" t="n">
        <v>0.0352152599751194</v>
      </c>
      <c r="H1008" s="16" t="n">
        <v>6.70120705362983</v>
      </c>
      <c r="I1008" s="17" t="n">
        <v>279.819005261692</v>
      </c>
      <c r="J1008" s="18" t="n">
        <v>1.13505341713673E-010</v>
      </c>
      <c r="K1008" s="18" t="n">
        <v>7.09408385710458E-010</v>
      </c>
      <c r="L1008" s="16" t="n">
        <v>0.472628062961699</v>
      </c>
      <c r="M1008" s="16" t="n">
        <v>0.634833829365079</v>
      </c>
      <c r="N1008" s="16" t="n">
        <v>0.0275304178263822</v>
      </c>
      <c r="O1008" s="16" t="n">
        <v>0.0210046993142457</v>
      </c>
      <c r="P1008" s="34" t="b">
        <f aca="false">TRUE()</f>
        <v>1</v>
      </c>
      <c r="Q1008" s="18" t="n">
        <v>1.58730158730159E-005</v>
      </c>
    </row>
    <row r="1009" customFormat="false" ht="22.35" hidden="false" customHeight="false" outlineLevel="0" collapsed="false">
      <c r="A1009" s="6" t="s">
        <v>2787</v>
      </c>
      <c r="B1009" s="7" t="s">
        <v>1469</v>
      </c>
      <c r="C1009" s="17" t="n">
        <v>1426</v>
      </c>
      <c r="D1009" s="16" t="n">
        <v>0.119817844266736</v>
      </c>
      <c r="E1009" s="16" t="n">
        <v>0.0212129719901701</v>
      </c>
      <c r="F1009" s="16" t="n">
        <v>0.135584650328248</v>
      </c>
      <c r="G1009" s="16" t="n">
        <v>0.0351840014016113</v>
      </c>
      <c r="H1009" s="16" t="n">
        <v>6.71957406661176</v>
      </c>
      <c r="I1009" s="17" t="n">
        <v>280.945195443653</v>
      </c>
      <c r="J1009" s="18" t="n">
        <v>1.01208680729787E-010</v>
      </c>
      <c r="K1009" s="18" t="n">
        <v>6.37353603988793E-010</v>
      </c>
      <c r="L1009" s="16" t="n">
        <v>0.472989305441344</v>
      </c>
      <c r="M1009" s="16" t="n">
        <v>0.635218253968254</v>
      </c>
      <c r="N1009" s="16" t="n">
        <v>0.0275304178263822</v>
      </c>
      <c r="O1009" s="16" t="n">
        <v>0.0209344514958783</v>
      </c>
      <c r="P1009" s="34" t="b">
        <f aca="false">TRUE()</f>
        <v>1</v>
      </c>
      <c r="Q1009" s="18" t="n">
        <v>0.000173958805975372</v>
      </c>
    </row>
    <row r="1010" customFormat="false" ht="22.35" hidden="false" customHeight="false" outlineLevel="0" collapsed="false">
      <c r="A1010" s="6" t="s">
        <v>2788</v>
      </c>
      <c r="B1010" s="7" t="s">
        <v>1469</v>
      </c>
      <c r="C1010" s="17" t="n">
        <v>1427</v>
      </c>
      <c r="D1010" s="16" t="n">
        <v>0.119213743527022</v>
      </c>
      <c r="E1010" s="16" t="n">
        <v>0.0211310687797589</v>
      </c>
      <c r="F1010" s="16" t="n">
        <v>0.134976099450185</v>
      </c>
      <c r="G1010" s="16" t="n">
        <v>0.0351569760361609</v>
      </c>
      <c r="H1010" s="16" t="n">
        <v>6.73635945258154</v>
      </c>
      <c r="I1010" s="17" t="n">
        <v>281.983339399344</v>
      </c>
      <c r="J1010" s="18" t="n">
        <v>9.11130051983636E-011</v>
      </c>
      <c r="K1010" s="18" t="n">
        <v>5.79048961061576E-010</v>
      </c>
      <c r="L1010" s="16" t="n">
        <v>0.473316412415861</v>
      </c>
      <c r="M1010" s="16" t="n">
        <v>0.635453869047619</v>
      </c>
      <c r="N1010" s="16" t="n">
        <v>0.0275304178263822</v>
      </c>
      <c r="O1010" s="16" t="n">
        <v>0.0208609326981536</v>
      </c>
      <c r="P1010" s="34" t="b">
        <f aca="false">TRUE()</f>
        <v>1</v>
      </c>
      <c r="Q1010" s="18" t="n">
        <v>0.000188581788581789</v>
      </c>
    </row>
    <row r="1011" customFormat="false" ht="22.35" hidden="false" customHeight="false" outlineLevel="0" collapsed="false">
      <c r="A1011" s="6" t="s">
        <v>2789</v>
      </c>
      <c r="B1011" s="7" t="s">
        <v>1469</v>
      </c>
      <c r="C1011" s="17" t="n">
        <v>1428</v>
      </c>
      <c r="D1011" s="16" t="n">
        <v>0.118660381691069</v>
      </c>
      <c r="E1011" s="16" t="n">
        <v>0.0210576164338288</v>
      </c>
      <c r="F1011" s="16" t="n">
        <v>0.134418695363855</v>
      </c>
      <c r="G1011" s="16" t="n">
        <v>0.0351336983135925</v>
      </c>
      <c r="H1011" s="16" t="n">
        <v>6.75139260187992</v>
      </c>
      <c r="I1011" s="17" t="n">
        <v>282.933302421807</v>
      </c>
      <c r="J1011" s="18" t="n">
        <v>8.29034709374838E-011</v>
      </c>
      <c r="K1011" s="18" t="n">
        <v>5.29306775985473E-010</v>
      </c>
      <c r="L1011" s="16" t="n">
        <v>0.473596449013513</v>
      </c>
      <c r="M1011" s="16" t="n">
        <v>0.635503472222222</v>
      </c>
      <c r="N1011" s="16" t="n">
        <v>0.0275304178263822</v>
      </c>
      <c r="O1011" s="16" t="n">
        <v>0.0207836137860458</v>
      </c>
      <c r="P1011" s="34" t="b">
        <f aca="false">TRUE()</f>
        <v>1</v>
      </c>
      <c r="Q1011" s="18" t="n">
        <v>8.30861872845156E-005</v>
      </c>
    </row>
    <row r="1012" customFormat="false" ht="22.35" hidden="false" customHeight="false" outlineLevel="0" collapsed="false">
      <c r="A1012" s="6" t="s">
        <v>2790</v>
      </c>
      <c r="B1012" s="7" t="s">
        <v>1469</v>
      </c>
      <c r="C1012" s="17" t="n">
        <v>1429</v>
      </c>
      <c r="D1012" s="16" t="n">
        <v>0.11815312917948</v>
      </c>
      <c r="E1012" s="16" t="n">
        <v>0.0209917217058349</v>
      </c>
      <c r="F1012" s="16" t="n">
        <v>0.133907609651222</v>
      </c>
      <c r="G1012" s="16" t="n">
        <v>0.0351141843493851</v>
      </c>
      <c r="H1012" s="16" t="n">
        <v>6.76474976863087</v>
      </c>
      <c r="I1012" s="17" t="n">
        <v>283.806774342441</v>
      </c>
      <c r="J1012" s="18" t="n">
        <v>7.62074999333399E-011</v>
      </c>
      <c r="K1012" s="18" t="n">
        <v>4.89568304525326E-010</v>
      </c>
      <c r="L1012" s="16" t="n">
        <v>0.47382439492214</v>
      </c>
      <c r="M1012" s="16" t="n">
        <v>0.635503472222222</v>
      </c>
      <c r="N1012" s="16" t="n">
        <v>0.0275304178263822</v>
      </c>
      <c r="O1012" s="16" t="n">
        <v>0.0207026701371496</v>
      </c>
      <c r="P1012" s="34" t="b">
        <f aca="false">TRUE()</f>
        <v>1</v>
      </c>
      <c r="Q1012" s="18" t="n">
        <v>0.00025155138451526</v>
      </c>
    </row>
    <row r="1013" customFormat="false" ht="22.35" hidden="false" customHeight="false" outlineLevel="0" collapsed="false">
      <c r="A1013" s="6" t="s">
        <v>2791</v>
      </c>
      <c r="B1013" s="7" t="s">
        <v>1469</v>
      </c>
      <c r="C1013" s="17" t="n">
        <v>1430</v>
      </c>
      <c r="D1013" s="16" t="n">
        <v>0.117690592332029</v>
      </c>
      <c r="E1013" s="16" t="n">
        <v>0.0209328737514077</v>
      </c>
      <c r="F1013" s="16" t="n">
        <v>0.133441535930045</v>
      </c>
      <c r="G1013" s="16" t="n">
        <v>0.035098362392919</v>
      </c>
      <c r="H1013" s="16" t="n">
        <v>6.77656073910221</v>
      </c>
      <c r="I1013" s="17" t="n">
        <v>284.609052254975</v>
      </c>
      <c r="J1013" s="18" t="n">
        <v>7.07181187103184E-011</v>
      </c>
      <c r="K1013" s="18" t="n">
        <v>4.57134256460781E-010</v>
      </c>
      <c r="L1013" s="16" t="n">
        <v>0.474004393084649</v>
      </c>
      <c r="M1013" s="16" t="n">
        <v>0.635528273809524</v>
      </c>
      <c r="N1013" s="16" t="n">
        <v>0.0275304178263822</v>
      </c>
      <c r="O1013" s="16" t="n">
        <v>0.020619497549631</v>
      </c>
      <c r="P1013" s="34" t="b">
        <f aca="false">TRUE()</f>
        <v>1</v>
      </c>
      <c r="Q1013" s="18" t="n">
        <v>3.71057513914657E-005</v>
      </c>
    </row>
    <row r="1014" customFormat="false" ht="22.35" hidden="false" customHeight="false" outlineLevel="0" collapsed="false">
      <c r="A1014" s="6" t="s">
        <v>2792</v>
      </c>
      <c r="B1014" s="7" t="s">
        <v>1469</v>
      </c>
      <c r="C1014" s="17" t="n">
        <v>1431</v>
      </c>
      <c r="D1014" s="16" t="n">
        <v>0.117269116374427</v>
      </c>
      <c r="E1014" s="16" t="n">
        <v>0.0208806298913763</v>
      </c>
      <c r="F1014" s="16" t="n">
        <v>0.133016773222866</v>
      </c>
      <c r="G1014" s="16" t="n">
        <v>0.0350859677157577</v>
      </c>
      <c r="H1014" s="16" t="n">
        <v>6.7869006353629</v>
      </c>
      <c r="I1014" s="17" t="n">
        <v>285.342843752071</v>
      </c>
      <c r="J1014" s="18" t="n">
        <v>6.62201346907614E-011</v>
      </c>
      <c r="K1014" s="18" t="n">
        <v>4.2967264463025E-010</v>
      </c>
      <c r="L1014" s="16" t="n">
        <v>0.474138944077859</v>
      </c>
      <c r="M1014" s="16" t="n">
        <v>0.63562748015873</v>
      </c>
      <c r="N1014" s="16" t="n">
        <v>0.0275304178263822</v>
      </c>
      <c r="O1014" s="16" t="n">
        <v>0.0205339804807584</v>
      </c>
      <c r="P1014" s="34" t="b">
        <f aca="false">TRUE()</f>
        <v>1</v>
      </c>
      <c r="Q1014" s="18" t="n">
        <v>0.00015030348544004</v>
      </c>
    </row>
    <row r="1015" customFormat="false" ht="22.35" hidden="false" customHeight="false" outlineLevel="0" collapsed="false">
      <c r="A1015" s="6" t="s">
        <v>2793</v>
      </c>
      <c r="B1015" s="7" t="s">
        <v>1469</v>
      </c>
      <c r="C1015" s="17" t="n">
        <v>1432</v>
      </c>
      <c r="D1015" s="16" t="n">
        <v>0.116884861830926</v>
      </c>
      <c r="E1015" s="16" t="n">
        <v>0.0208341897866055</v>
      </c>
      <c r="F1015" s="16" t="n">
        <v>0.132629528282116</v>
      </c>
      <c r="G1015" s="16" t="n">
        <v>0.0350768035755517</v>
      </c>
      <c r="H1015" s="16" t="n">
        <v>6.79595766845483</v>
      </c>
      <c r="I1015" s="17" t="n">
        <v>286.017741067606</v>
      </c>
      <c r="J1015" s="18" t="n">
        <v>6.2500110784769E-011</v>
      </c>
      <c r="K1015" s="18" t="n">
        <v>4.07823049932062E-010</v>
      </c>
      <c r="L1015" s="16" t="n">
        <v>0.474233032324446</v>
      </c>
      <c r="M1015" s="16" t="n">
        <v>0.635540674603175</v>
      </c>
      <c r="N1015" s="16" t="n">
        <v>0.0275304178263822</v>
      </c>
      <c r="O1015" s="16" t="n">
        <v>0.0204461537291594</v>
      </c>
      <c r="P1015" s="34" t="b">
        <f aca="false">TRUE()</f>
        <v>1</v>
      </c>
      <c r="Q1015" s="18" t="n">
        <v>5.14626945786366E-005</v>
      </c>
    </row>
    <row r="1016" customFormat="false" ht="22.35" hidden="false" customHeight="false" outlineLevel="0" collapsed="false">
      <c r="A1016" s="6" t="s">
        <v>2794</v>
      </c>
      <c r="B1016" s="7" t="s">
        <v>1469</v>
      </c>
      <c r="C1016" s="17" t="n">
        <v>1433</v>
      </c>
      <c r="D1016" s="16" t="n">
        <v>0.116537024620078</v>
      </c>
      <c r="E1016" s="16" t="n">
        <v>0.0207935459566496</v>
      </c>
      <c r="F1016" s="16" t="n">
        <v>0.132279410430595</v>
      </c>
      <c r="G1016" s="16" t="n">
        <v>0.0350707972005765</v>
      </c>
      <c r="H1016" s="16" t="n">
        <v>6.80390717520057</v>
      </c>
      <c r="I1016" s="17" t="n">
        <v>286.631814678986</v>
      </c>
      <c r="J1016" s="18" t="n">
        <v>5.93970462213339E-011</v>
      </c>
      <c r="K1016" s="18" t="n">
        <v>3.90028072497683E-010</v>
      </c>
      <c r="L1016" s="16" t="n">
        <v>0.474299999750742</v>
      </c>
      <c r="M1016" s="16" t="n">
        <v>0.635515873015873</v>
      </c>
      <c r="N1016" s="16" t="n">
        <v>0.0275304178263822</v>
      </c>
      <c r="O1016" s="16" t="n">
        <v>0.0203573337538277</v>
      </c>
      <c r="P1016" s="34" t="b">
        <f aca="false">TRUE()</f>
        <v>1</v>
      </c>
      <c r="Q1016" s="18" t="n">
        <v>0.000101200601667265</v>
      </c>
    </row>
    <row r="1017" customFormat="false" ht="22.35" hidden="false" customHeight="false" outlineLevel="0" collapsed="false">
      <c r="A1017" s="6" t="s">
        <v>2795</v>
      </c>
      <c r="B1017" s="7" t="s">
        <v>1469</v>
      </c>
      <c r="C1017" s="17" t="n">
        <v>1434</v>
      </c>
      <c r="D1017" s="16" t="n">
        <v>0.116223120550371</v>
      </c>
      <c r="E1017" s="16" t="n">
        <v>0.020758535558955</v>
      </c>
      <c r="F1017" s="16" t="n">
        <v>0.131963992603601</v>
      </c>
      <c r="G1017" s="16" t="n">
        <v>0.0350674769853101</v>
      </c>
      <c r="H1017" s="16" t="n">
        <v>6.81083315887749</v>
      </c>
      <c r="I1017" s="17" t="n">
        <v>287.18190376339</v>
      </c>
      <c r="J1017" s="18" t="n">
        <v>5.68121391300218E-011</v>
      </c>
      <c r="K1017" s="18" t="n">
        <v>3.74833668345931E-010</v>
      </c>
      <c r="L1017" s="16" t="n">
        <v>0.474347761377658</v>
      </c>
      <c r="M1017" s="16" t="n">
        <v>0.635553075396825</v>
      </c>
      <c r="N1017" s="16" t="n">
        <v>0.0275304178263822</v>
      </c>
      <c r="O1017" s="16" t="n">
        <v>0.0202684444713012</v>
      </c>
      <c r="P1017" s="34" t="b">
        <f aca="false">TRUE()</f>
        <v>1</v>
      </c>
      <c r="Q1017" s="18" t="n">
        <v>0.000135588309397833</v>
      </c>
    </row>
    <row r="1018" customFormat="false" ht="22.35" hidden="false" customHeight="false" outlineLevel="0" collapsed="false">
      <c r="A1018" s="6" t="s">
        <v>2796</v>
      </c>
      <c r="B1018" s="7" t="s">
        <v>1469</v>
      </c>
      <c r="C1018" s="17" t="n">
        <v>1435</v>
      </c>
      <c r="D1018" s="16" t="n">
        <v>0.11594161239421</v>
      </c>
      <c r="E1018" s="16" t="n">
        <v>0.0207288188670695</v>
      </c>
      <c r="F1018" s="16" t="n">
        <v>0.131681766329547</v>
      </c>
      <c r="G1018" s="16" t="n">
        <v>0.0350665467687821</v>
      </c>
      <c r="H1018" s="16" t="n">
        <v>6.81683409888474</v>
      </c>
      <c r="I1018" s="17" t="n">
        <v>287.669673275653</v>
      </c>
      <c r="J1018" s="18" t="n">
        <v>5.46584367717023E-011</v>
      </c>
      <c r="K1018" s="18" t="n">
        <v>3.62164990629278E-010</v>
      </c>
      <c r="L1018" s="16" t="n">
        <v>0.47438143368418</v>
      </c>
      <c r="M1018" s="16" t="n">
        <v>0.635615079365079</v>
      </c>
      <c r="N1018" s="16" t="n">
        <v>0.0275304178263822</v>
      </c>
      <c r="O1018" s="16" t="n">
        <v>0.0201787289919194</v>
      </c>
      <c r="P1018" s="34" t="b">
        <f aca="false">TRUE()</f>
        <v>1</v>
      </c>
      <c r="Q1018" s="18" t="n">
        <v>6.29007158418923E-005</v>
      </c>
    </row>
    <row r="1019" customFormat="false" ht="22.35" hidden="false" customHeight="false" outlineLevel="0" collapsed="false">
      <c r="A1019" s="6" t="s">
        <v>2797</v>
      </c>
      <c r="B1019" s="7" t="s">
        <v>1469</v>
      </c>
      <c r="C1019" s="17" t="n">
        <v>1436</v>
      </c>
      <c r="D1019" s="16" t="n">
        <v>0.115690995523288</v>
      </c>
      <c r="E1019" s="16" t="n">
        <v>0.0207040866785177</v>
      </c>
      <c r="F1019" s="16" t="n">
        <v>0.131431130841831</v>
      </c>
      <c r="G1019" s="16" t="n">
        <v>0.0350677685600001</v>
      </c>
      <c r="H1019" s="16" t="n">
        <v>6.82194540955744</v>
      </c>
      <c r="I1019" s="17" t="n">
        <v>288.097043952912</v>
      </c>
      <c r="J1019" s="18" t="n">
        <v>5.28837533603073E-011</v>
      </c>
      <c r="K1019" s="18" t="n">
        <v>3.51710859687941E-010</v>
      </c>
      <c r="L1019" s="16" t="n">
        <v>0.474401594795853</v>
      </c>
      <c r="M1019" s="16" t="n">
        <v>0.635515873015873</v>
      </c>
      <c r="N1019" s="16" t="n">
        <v>0.0275304178263822</v>
      </c>
      <c r="O1019" s="16" t="n">
        <v>0.0200893280610151</v>
      </c>
      <c r="P1019" s="34" t="b">
        <f aca="false">TRUE()</f>
        <v>1</v>
      </c>
      <c r="Q1019" s="18" t="n">
        <v>0.000212624648408962</v>
      </c>
    </row>
    <row r="1020" customFormat="false" ht="22.35" hidden="false" customHeight="false" outlineLevel="0" collapsed="false">
      <c r="A1020" s="6" t="s">
        <v>2798</v>
      </c>
      <c r="B1020" s="7" t="s">
        <v>1469</v>
      </c>
      <c r="C1020" s="17" t="n">
        <v>1437</v>
      </c>
      <c r="D1020" s="16" t="n">
        <v>0.115469090670208</v>
      </c>
      <c r="E1020" s="16" t="n">
        <v>0.0206839142961437</v>
      </c>
      <c r="F1020" s="16" t="n">
        <v>0.131209894962689</v>
      </c>
      <c r="G1020" s="16" t="n">
        <v>0.0350709270493325</v>
      </c>
      <c r="H1020" s="16" t="n">
        <v>6.82626289672193</v>
      </c>
      <c r="I1020" s="17" t="n">
        <v>288.468283210653</v>
      </c>
      <c r="J1020" s="18" t="n">
        <v>5.14258454688041E-011</v>
      </c>
      <c r="K1020" s="18" t="n">
        <v>3.43667083245632E-010</v>
      </c>
      <c r="L1020" s="16" t="n">
        <v>0.474411245848308</v>
      </c>
      <c r="M1020" s="16" t="n">
        <v>0.635280257936508</v>
      </c>
      <c r="N1020" s="16" t="n">
        <v>0.0275304178263822</v>
      </c>
      <c r="O1020" s="16" t="n">
        <v>0.0200017779330757</v>
      </c>
      <c r="P1020" s="34" t="b">
        <f aca="false">TRUE()</f>
        <v>1</v>
      </c>
      <c r="Q1020" s="18" t="n">
        <v>4.5779793398841E-005</v>
      </c>
    </row>
    <row r="1021" customFormat="false" ht="22.35" hidden="false" customHeight="false" outlineLevel="0" collapsed="false">
      <c r="A1021" s="6" t="s">
        <v>2799</v>
      </c>
      <c r="B1021" s="7" t="s">
        <v>1469</v>
      </c>
      <c r="C1021" s="17" t="n">
        <v>1438</v>
      </c>
      <c r="D1021" s="16" t="n">
        <v>0.115274229794234</v>
      </c>
      <c r="E1021" s="16" t="n">
        <v>0.0206678633960723</v>
      </c>
      <c r="F1021" s="16" t="n">
        <v>0.131016070340839</v>
      </c>
      <c r="G1021" s="16" t="n">
        <v>0.0350759494478465</v>
      </c>
      <c r="H1021" s="16" t="n">
        <v>6.82974248683438</v>
      </c>
      <c r="I1021" s="17" t="n">
        <v>288.789486387075</v>
      </c>
      <c r="J1021" s="18" t="n">
        <v>5.02734357621258E-011</v>
      </c>
      <c r="K1021" s="18" t="n">
        <v>3.37051305998097E-010</v>
      </c>
      <c r="L1021" s="16" t="n">
        <v>0.474402309329124</v>
      </c>
      <c r="M1021" s="16" t="n">
        <v>0.63530505952381</v>
      </c>
      <c r="N1021" s="16" t="n">
        <v>0.0275304178263822</v>
      </c>
      <c r="O1021" s="16" t="n">
        <v>0.0199152690563717</v>
      </c>
      <c r="P1021" s="34" t="b">
        <f aca="false">TRUE()</f>
        <v>1</v>
      </c>
      <c r="Q1021" s="18" t="n">
        <v>9.66760688246466E-005</v>
      </c>
    </row>
    <row r="1022" customFormat="false" ht="22.35" hidden="false" customHeight="false" outlineLevel="0" collapsed="false">
      <c r="A1022" s="6" t="s">
        <v>2800</v>
      </c>
      <c r="B1022" s="7" t="s">
        <v>1469</v>
      </c>
      <c r="C1022" s="17" t="n">
        <v>1439</v>
      </c>
      <c r="D1022" s="16" t="n">
        <v>0.115106022005219</v>
      </c>
      <c r="E1022" s="16" t="n">
        <v>0.0206559184809882</v>
      </c>
      <c r="F1022" s="16" t="n">
        <v>0.130849081734663</v>
      </c>
      <c r="G1022" s="16" t="n">
        <v>0.0350827889161232</v>
      </c>
      <c r="H1022" s="16" t="n">
        <v>6.83230873306164</v>
      </c>
      <c r="I1022" s="17" t="n">
        <v>289.059998881424</v>
      </c>
      <c r="J1022" s="18" t="n">
        <v>4.94305151712804E-011</v>
      </c>
      <c r="K1022" s="18" t="n">
        <v>3.32474291670687E-010</v>
      </c>
      <c r="L1022" s="16" t="n">
        <v>0.474369863885275</v>
      </c>
      <c r="M1022" s="16" t="n">
        <v>0.635354662698413</v>
      </c>
      <c r="N1022" s="16" t="n">
        <v>0.0275304178263822</v>
      </c>
      <c r="O1022" s="16" t="n">
        <v>0.0198297501471275</v>
      </c>
      <c r="P1022" s="34" t="b">
        <f aca="false">TRUE()</f>
        <v>1</v>
      </c>
      <c r="Q1022" s="18" t="n">
        <v>0.000133561360341076</v>
      </c>
    </row>
    <row r="1023" customFormat="false" ht="22.35" hidden="false" customHeight="false" outlineLevel="0" collapsed="false">
      <c r="A1023" s="6" t="s">
        <v>2801</v>
      </c>
      <c r="B1023" s="7" t="s">
        <v>1469</v>
      </c>
      <c r="C1023" s="17" t="n">
        <v>1440</v>
      </c>
      <c r="D1023" s="16" t="n">
        <v>0.114962023528027</v>
      </c>
      <c r="E1023" s="16" t="n">
        <v>0.0206477850313498</v>
      </c>
      <c r="F1023" s="16" t="n">
        <v>0.130706410235368</v>
      </c>
      <c r="G1023" s="16" t="n">
        <v>0.0350911778160526</v>
      </c>
      <c r="H1023" s="16" t="n">
        <v>6.83400865761904</v>
      </c>
      <c r="I1023" s="17" t="n">
        <v>289.281779238815</v>
      </c>
      <c r="J1023" s="18" t="n">
        <v>4.88682092306872E-011</v>
      </c>
      <c r="K1023" s="18" t="n">
        <v>3.29761086678621E-010</v>
      </c>
      <c r="L1023" s="16" t="n">
        <v>0.474315489143778</v>
      </c>
      <c r="M1023" s="16" t="n">
        <v>0.635553075396825</v>
      </c>
      <c r="N1023" s="16" t="n">
        <v>0.0275304178263822</v>
      </c>
      <c r="O1023" s="16" t="n">
        <v>0.0197456574496559</v>
      </c>
      <c r="P1023" s="34" t="b">
        <f aca="false">TRUE()</f>
        <v>1</v>
      </c>
      <c r="Q1023" s="18" t="n">
        <v>0.000149189554383163</v>
      </c>
    </row>
    <row r="1024" customFormat="false" ht="22.35" hidden="false" customHeight="false" outlineLevel="0" collapsed="false">
      <c r="A1024" s="6" t="s">
        <v>2802</v>
      </c>
      <c r="B1024" s="7" t="s">
        <v>1469</v>
      </c>
      <c r="C1024" s="17" t="n">
        <v>1441</v>
      </c>
      <c r="D1024" s="16" t="n">
        <v>0.114841503966201</v>
      </c>
      <c r="E1024" s="16" t="n">
        <v>0.0206431957317299</v>
      </c>
      <c r="F1024" s="16" t="n">
        <v>0.130587066273968</v>
      </c>
      <c r="G1024" s="16" t="n">
        <v>0.0351012240159224</v>
      </c>
      <c r="H1024" s="16" t="n">
        <v>6.8347778532667</v>
      </c>
      <c r="I1024" s="17" t="n">
        <v>289.460177166119</v>
      </c>
      <c r="J1024" s="18" t="n">
        <v>4.85947303367031E-011</v>
      </c>
      <c r="K1024" s="18" t="n">
        <v>3.28985531643259E-010</v>
      </c>
      <c r="L1024" s="16" t="n">
        <v>0.474230432666971</v>
      </c>
      <c r="M1024" s="16" t="n">
        <v>0.635441468253968</v>
      </c>
      <c r="N1024" s="16" t="n">
        <v>0.0275304178263822</v>
      </c>
      <c r="O1024" s="16" t="n">
        <v>0.0196608239280792</v>
      </c>
      <c r="P1024" s="34" t="b">
        <f aca="false">TRUE()</f>
        <v>1</v>
      </c>
      <c r="Q1024" s="18" t="n">
        <v>0.000170407408597909</v>
      </c>
    </row>
    <row r="1025" customFormat="false" ht="22.35" hidden="false" customHeight="false" outlineLevel="0" collapsed="false">
      <c r="A1025" s="6" t="s">
        <v>2803</v>
      </c>
      <c r="B1025" s="7" t="s">
        <v>1469</v>
      </c>
      <c r="C1025" s="17" t="n">
        <v>1442</v>
      </c>
      <c r="D1025" s="16" t="n">
        <v>0.114742538009577</v>
      </c>
      <c r="E1025" s="16" t="n">
        <v>0.0206418530856446</v>
      </c>
      <c r="F1025" s="16" t="n">
        <v>0.130489128225186</v>
      </c>
      <c r="G1025" s="16" t="n">
        <v>0.0351127998449124</v>
      </c>
      <c r="H1025" s="16" t="n">
        <v>6.8346895939005</v>
      </c>
      <c r="I1025" s="17" t="n">
        <v>289.598790539069</v>
      </c>
      <c r="J1025" s="18" t="n">
        <v>4.85830244836661E-011</v>
      </c>
      <c r="K1025" s="18" t="n">
        <v>3.28985531643259E-010</v>
      </c>
      <c r="L1025" s="16" t="n">
        <v>0.474116895607986</v>
      </c>
      <c r="M1025" s="16" t="n">
        <v>0.635416666666667</v>
      </c>
      <c r="N1025" s="16" t="n">
        <v>0.0275304178263822</v>
      </c>
      <c r="O1025" s="16" t="n">
        <v>0.0195751745569666</v>
      </c>
      <c r="P1025" s="34" t="b">
        <f aca="false">TRUE()</f>
        <v>1</v>
      </c>
      <c r="Q1025" s="18" t="n">
        <v>0.000158066318314766</v>
      </c>
    </row>
    <row r="1026" customFormat="false" ht="22.35" hidden="false" customHeight="false" outlineLevel="0" collapsed="false">
      <c r="A1026" s="6" t="s">
        <v>2804</v>
      </c>
      <c r="B1026" s="7" t="s">
        <v>1469</v>
      </c>
      <c r="C1026" s="17" t="n">
        <v>1443</v>
      </c>
      <c r="D1026" s="16" t="n">
        <v>0.114664539235821</v>
      </c>
      <c r="E1026" s="16" t="n">
        <v>0.020643737250247</v>
      </c>
      <c r="F1026" s="16" t="n">
        <v>0.130412070748086</v>
      </c>
      <c r="G1026" s="16" t="n">
        <v>0.0351258615757882</v>
      </c>
      <c r="H1026" s="16" t="n">
        <v>6.83377810329875</v>
      </c>
      <c r="I1026" s="17" t="n">
        <v>289.697399305912</v>
      </c>
      <c r="J1026" s="18" t="n">
        <v>4.88229405503325E-011</v>
      </c>
      <c r="K1026" s="18" t="n">
        <v>3.29761086678621E-010</v>
      </c>
      <c r="L1026" s="16" t="n">
        <v>0.473977345057364</v>
      </c>
      <c r="M1026" s="16" t="n">
        <v>0.635267857142857</v>
      </c>
      <c r="N1026" s="16" t="n">
        <v>0.0275304178263822</v>
      </c>
      <c r="O1026" s="16" t="n">
        <v>0.0194896194001878</v>
      </c>
      <c r="P1026" s="34" t="b">
        <f aca="false">TRUE()</f>
        <v>1</v>
      </c>
      <c r="Q1026" s="18" t="n">
        <v>2.48048248048248E-005</v>
      </c>
    </row>
    <row r="1027" customFormat="false" ht="22.35" hidden="false" customHeight="false" outlineLevel="0" collapsed="false">
      <c r="A1027" s="6" t="s">
        <v>2805</v>
      </c>
      <c r="B1027" s="7" t="s">
        <v>1469</v>
      </c>
      <c r="C1027" s="17" t="n">
        <v>1444</v>
      </c>
      <c r="D1027" s="16" t="n">
        <v>0.114606230649685</v>
      </c>
      <c r="E1027" s="16" t="n">
        <v>0.0206485467610159</v>
      </c>
      <c r="F1027" s="16" t="n">
        <v>0.130354389410992</v>
      </c>
      <c r="G1027" s="16" t="n">
        <v>0.0351403630322463</v>
      </c>
      <c r="H1027" s="16" t="n">
        <v>6.83201244067451</v>
      </c>
      <c r="I1027" s="17" t="n">
        <v>289.76060549889</v>
      </c>
      <c r="J1027" s="18" t="n">
        <v>4.9326049441704E-011</v>
      </c>
      <c r="K1027" s="18" t="n">
        <v>3.32310235686805E-010</v>
      </c>
      <c r="L1027" s="16" t="n">
        <v>0.473806010200001</v>
      </c>
      <c r="M1027" s="16" t="n">
        <v>0.635280257936508</v>
      </c>
      <c r="N1027" s="16" t="n">
        <v>0.0275304178263822</v>
      </c>
      <c r="O1027" s="16" t="n">
        <v>0.0194040514164462</v>
      </c>
      <c r="P1027" s="34" t="b">
        <f aca="false">TRUE()</f>
        <v>1</v>
      </c>
      <c r="Q1027" s="18" t="n">
        <v>0.000117764475976191</v>
      </c>
    </row>
    <row r="1028" customFormat="false" ht="22.35" hidden="false" customHeight="false" outlineLevel="0" collapsed="false">
      <c r="A1028" s="6" t="s">
        <v>2806</v>
      </c>
      <c r="B1028" s="7" t="s">
        <v>1469</v>
      </c>
      <c r="C1028" s="17" t="n">
        <v>1445</v>
      </c>
      <c r="D1028" s="16" t="n">
        <v>0.1145663858155</v>
      </c>
      <c r="E1028" s="16" t="n">
        <v>0.0206563856886293</v>
      </c>
      <c r="F1028" s="16" t="n">
        <v>0.130315373236578</v>
      </c>
      <c r="G1028" s="16" t="n">
        <v>0.035156187733275</v>
      </c>
      <c r="H1028" s="16" t="n">
        <v>6.8296038483165</v>
      </c>
      <c r="I1028" s="17" t="n">
        <v>289.785451285879</v>
      </c>
      <c r="J1028" s="18" t="n">
        <v>5.00376396002627E-011</v>
      </c>
      <c r="K1028" s="18" t="n">
        <v>3.36013275632832E-010</v>
      </c>
      <c r="L1028" s="16" t="n">
        <v>0.473619775479657</v>
      </c>
      <c r="M1028" s="16" t="n">
        <v>0.635292658730159</v>
      </c>
      <c r="N1028" s="16" t="n">
        <v>0.0275304178263822</v>
      </c>
      <c r="O1028" s="16" t="n">
        <v>0.0193185137045187</v>
      </c>
      <c r="P1028" s="34" t="b">
        <f aca="false">TRUE()</f>
        <v>1</v>
      </c>
      <c r="Q1028" s="18" t="n">
        <v>0.000147406439167397</v>
      </c>
    </row>
    <row r="1029" customFormat="false" ht="22.35" hidden="false" customHeight="false" outlineLevel="0" collapsed="false">
      <c r="A1029" s="6" t="s">
        <v>2807</v>
      </c>
      <c r="B1029" s="7" t="s">
        <v>1469</v>
      </c>
      <c r="C1029" s="17" t="n">
        <v>1446</v>
      </c>
      <c r="D1029" s="16" t="n">
        <v>0.114544502924656</v>
      </c>
      <c r="E1029" s="16" t="n">
        <v>0.0206673821761738</v>
      </c>
      <c r="F1029" s="16" t="n">
        <v>0.130294531498253</v>
      </c>
      <c r="G1029" s="16" t="n">
        <v>0.0351732123624374</v>
      </c>
      <c r="H1029" s="16" t="n">
        <v>6.82654045617152</v>
      </c>
      <c r="I1029" s="17" t="n">
        <v>289.76854854585</v>
      </c>
      <c r="J1029" s="18" t="n">
        <v>5.09709709789818E-011</v>
      </c>
      <c r="K1029" s="18" t="n">
        <v>3.4117666058512E-010</v>
      </c>
      <c r="L1029" s="16" t="n">
        <v>0.473420388514404</v>
      </c>
      <c r="M1029" s="16" t="n">
        <v>0.635119047619048</v>
      </c>
      <c r="N1029" s="16" t="n">
        <v>0.0275304178263822</v>
      </c>
      <c r="O1029" s="16" t="n">
        <v>0.0192340163681097</v>
      </c>
      <c r="P1029" s="34" t="b">
        <f aca="false">TRUE()</f>
        <v>1</v>
      </c>
      <c r="Q1029" s="18" t="n">
        <v>0.000260368305536606</v>
      </c>
    </row>
    <row r="1030" customFormat="false" ht="22.35" hidden="false" customHeight="false" outlineLevel="0" collapsed="false">
      <c r="A1030" s="6" t="s">
        <v>2808</v>
      </c>
      <c r="B1030" s="7" t="s">
        <v>1469</v>
      </c>
      <c r="C1030" s="17" t="n">
        <v>1447</v>
      </c>
      <c r="D1030" s="16" t="n">
        <v>0.114540051059124</v>
      </c>
      <c r="E1030" s="16" t="n">
        <v>0.0206812096947283</v>
      </c>
      <c r="F1030" s="16" t="n">
        <v>0.130291147978373</v>
      </c>
      <c r="G1030" s="16" t="n">
        <v>0.0351912912300937</v>
      </c>
      <c r="H1030" s="16" t="n">
        <v>6.82282285688166</v>
      </c>
      <c r="I1030" s="17" t="n">
        <v>289.714071939875</v>
      </c>
      <c r="J1030" s="18" t="n">
        <v>5.21363945823903E-011</v>
      </c>
      <c r="K1030" s="18" t="n">
        <v>3.47855365782829E-010</v>
      </c>
      <c r="L1030" s="16" t="n">
        <v>0.473204633919554</v>
      </c>
      <c r="M1030" s="16" t="n">
        <v>0.634809027777778</v>
      </c>
      <c r="N1030" s="16" t="n">
        <v>0.0275304178263822</v>
      </c>
      <c r="O1030" s="16" t="n">
        <v>0.0191521306801001</v>
      </c>
      <c r="P1030" s="34" t="b">
        <f aca="false">TRUE()</f>
        <v>1</v>
      </c>
      <c r="Q1030" s="18" t="n">
        <v>0.000124017396311034</v>
      </c>
    </row>
    <row r="1031" customFormat="false" ht="22.35" hidden="false" customHeight="false" outlineLevel="0" collapsed="false">
      <c r="A1031" s="6" t="s">
        <v>2809</v>
      </c>
      <c r="B1031" s="7" t="s">
        <v>1469</v>
      </c>
      <c r="C1031" s="17" t="n">
        <v>1448</v>
      </c>
      <c r="D1031" s="16" t="n">
        <v>0.114553432233096</v>
      </c>
      <c r="E1031" s="16" t="n">
        <v>0.0206980265977779</v>
      </c>
      <c r="F1031" s="16" t="n">
        <v>0.130305710008031</v>
      </c>
      <c r="G1031" s="16" t="n">
        <v>0.0352104134988298</v>
      </c>
      <c r="H1031" s="16" t="n">
        <v>6.81845772567173</v>
      </c>
      <c r="I1031" s="17" t="n">
        <v>289.619340667258</v>
      </c>
      <c r="J1031" s="18" t="n">
        <v>5.35473080786789E-011</v>
      </c>
      <c r="K1031" s="18" t="n">
        <v>3.55554125642428E-010</v>
      </c>
      <c r="L1031" s="16" t="n">
        <v>0.472975028708143</v>
      </c>
      <c r="M1031" s="16" t="n">
        <v>0.634647817460318</v>
      </c>
      <c r="N1031" s="16" t="n">
        <v>0.0275304178263822</v>
      </c>
      <c r="O1031" s="16" t="n">
        <v>0.0190723805259003</v>
      </c>
      <c r="P1031" s="34" t="b">
        <f aca="false">TRUE()</f>
        <v>1</v>
      </c>
      <c r="Q1031" s="18" t="n">
        <v>5.54047703285176E-005</v>
      </c>
    </row>
    <row r="1032" customFormat="false" ht="22.35" hidden="false" customHeight="false" outlineLevel="0" collapsed="false">
      <c r="A1032" s="6" t="s">
        <v>2810</v>
      </c>
      <c r="B1032" s="7" t="s">
        <v>1469</v>
      </c>
      <c r="C1032" s="17" t="n">
        <v>1449</v>
      </c>
      <c r="D1032" s="16" t="n">
        <v>0.114584661141255</v>
      </c>
      <c r="E1032" s="16" t="n">
        <v>0.020717721024653</v>
      </c>
      <c r="F1032" s="16" t="n">
        <v>0.130338079118581</v>
      </c>
      <c r="G1032" s="16" t="n">
        <v>0.0352304823380098</v>
      </c>
      <c r="H1032" s="16" t="n">
        <v>6.81341164048965</v>
      </c>
      <c r="I1032" s="17" t="n">
        <v>289.48545671256</v>
      </c>
      <c r="J1032" s="18" t="n">
        <v>5.52324449722022E-011</v>
      </c>
      <c r="K1032" s="18" t="n">
        <v>3.64991475532865E-010</v>
      </c>
      <c r="L1032" s="16" t="n">
        <v>0.472728401521981</v>
      </c>
      <c r="M1032" s="16" t="n">
        <v>0.634709821428572</v>
      </c>
      <c r="N1032" s="16" t="n">
        <v>0.0275304178263822</v>
      </c>
      <c r="O1032" s="16" t="n">
        <v>0.0189961339812902</v>
      </c>
      <c r="P1032" s="34" t="b">
        <f aca="false">TRUE()</f>
        <v>1</v>
      </c>
      <c r="Q1032" s="18" t="n">
        <v>9.57408863571329E-005</v>
      </c>
    </row>
    <row r="1033" customFormat="false" ht="22.35" hidden="false" customHeight="false" outlineLevel="0" collapsed="false">
      <c r="A1033" s="6" t="s">
        <v>2811</v>
      </c>
      <c r="B1033" s="7" t="s">
        <v>1469</v>
      </c>
      <c r="C1033" s="17" t="n">
        <v>1450</v>
      </c>
      <c r="D1033" s="16" t="n">
        <v>0.114635599547013</v>
      </c>
      <c r="E1033" s="16" t="n">
        <v>0.020740402945128</v>
      </c>
      <c r="F1033" s="16" t="n">
        <v>0.130389877981349</v>
      </c>
      <c r="G1033" s="16" t="n">
        <v>0.0352517341741767</v>
      </c>
      <c r="H1033" s="16" t="n">
        <v>6.8075446687993</v>
      </c>
      <c r="I1033" s="17" t="n">
        <v>289.313124636031</v>
      </c>
      <c r="J1033" s="18" t="n">
        <v>5.72624058227952E-011</v>
      </c>
      <c r="K1033" s="18" t="n">
        <v>3.77204736769207E-010</v>
      </c>
      <c r="L1033" s="16" t="n">
        <v>0.472454507432808</v>
      </c>
      <c r="M1033" s="16" t="n">
        <v>0.634585813492063</v>
      </c>
      <c r="N1033" s="16" t="n">
        <v>0.0275304178263822</v>
      </c>
      <c r="O1033" s="16" t="n">
        <v>0.0189229883887613</v>
      </c>
      <c r="P1033" s="34" t="b">
        <f aca="false">TRUE()</f>
        <v>1</v>
      </c>
      <c r="Q1033" s="18" t="n">
        <v>7.82891572365256E-005</v>
      </c>
    </row>
    <row r="1034" customFormat="false" ht="22.35" hidden="false" customHeight="false" outlineLevel="0" collapsed="false">
      <c r="A1034" s="6" t="s">
        <v>2812</v>
      </c>
      <c r="B1034" s="7" t="s">
        <v>1469</v>
      </c>
      <c r="C1034" s="17" t="n">
        <v>1451</v>
      </c>
      <c r="D1034" s="16" t="n">
        <v>0.114706994339168</v>
      </c>
      <c r="E1034" s="16" t="n">
        <v>0.0207661410289908</v>
      </c>
      <c r="F1034" s="16" t="n">
        <v>0.130461684581232</v>
      </c>
      <c r="G1034" s="16" t="n">
        <v>0.035274195748089</v>
      </c>
      <c r="H1034" s="16" t="n">
        <v>6.80077151770955</v>
      </c>
      <c r="I1034" s="17" t="n">
        <v>289.101708786968</v>
      </c>
      <c r="J1034" s="18" t="n">
        <v>5.97010438796484E-011</v>
      </c>
      <c r="K1034" s="18" t="n">
        <v>3.91404948026131E-010</v>
      </c>
      <c r="L1034" s="16" t="n">
        <v>0.472147930861927</v>
      </c>
      <c r="M1034" s="16" t="n">
        <v>0.634660218253968</v>
      </c>
      <c r="N1034" s="16" t="n">
        <v>0.0275304178263822</v>
      </c>
      <c r="O1034" s="16" t="n">
        <v>0.0188512362936849</v>
      </c>
      <c r="P1034" s="34" t="b">
        <f aca="false">TRUE()</f>
        <v>1</v>
      </c>
      <c r="Q1034" s="18" t="n">
        <v>0.000179212602745272</v>
      </c>
    </row>
    <row r="1035" customFormat="false" ht="22.35" hidden="false" customHeight="false" outlineLevel="0" collapsed="false">
      <c r="A1035" s="6" t="s">
        <v>2813</v>
      </c>
      <c r="B1035" s="7" t="s">
        <v>1469</v>
      </c>
      <c r="C1035" s="17" t="n">
        <v>1452</v>
      </c>
      <c r="D1035" s="16" t="n">
        <v>0.114801366551793</v>
      </c>
      <c r="E1035" s="16" t="n">
        <v>0.020795541427992</v>
      </c>
      <c r="F1035" s="16" t="n">
        <v>0.130555985798454</v>
      </c>
      <c r="G1035" s="16" t="n">
        <v>0.0352980598752653</v>
      </c>
      <c r="H1035" s="16" t="n">
        <v>6.79294230136798</v>
      </c>
      <c r="I1035" s="17" t="n">
        <v>288.843234151834</v>
      </c>
      <c r="J1035" s="18" t="n">
        <v>6.26517514412227E-011</v>
      </c>
      <c r="K1035" s="18" t="n">
        <v>4.08170751147683E-010</v>
      </c>
      <c r="L1035" s="16" t="n">
        <v>0.471804459798042</v>
      </c>
      <c r="M1035" s="16" t="n">
        <v>0.634461805555556</v>
      </c>
      <c r="N1035" s="16" t="n">
        <v>0.0275304178263822</v>
      </c>
      <c r="O1035" s="16" t="n">
        <v>0.018780541386018</v>
      </c>
      <c r="P1035" s="34" t="b">
        <f aca="false">TRUE()</f>
        <v>1</v>
      </c>
      <c r="Q1035" s="18" t="n">
        <v>0.000128689277090969</v>
      </c>
    </row>
    <row r="1036" customFormat="false" ht="22.35" hidden="false" customHeight="false" outlineLevel="0" collapsed="false">
      <c r="A1036" s="6" t="s">
        <v>2814</v>
      </c>
      <c r="B1036" s="7" t="s">
        <v>1469</v>
      </c>
      <c r="C1036" s="17" t="n">
        <v>1453</v>
      </c>
      <c r="D1036" s="16" t="n">
        <v>0.114921061254099</v>
      </c>
      <c r="E1036" s="16" t="n">
        <v>0.0208289530809356</v>
      </c>
      <c r="F1036" s="16" t="n">
        <v>0.130675047715841</v>
      </c>
      <c r="G1036" s="16" t="n">
        <v>0.0353235955983912</v>
      </c>
      <c r="H1036" s="16" t="n">
        <v>6.78393789701365</v>
      </c>
      <c r="I1036" s="17" t="n">
        <v>288.534951541276</v>
      </c>
      <c r="J1036" s="18" t="n">
        <v>6.62263155920611E-011</v>
      </c>
      <c r="K1036" s="18" t="n">
        <v>4.2967264463025E-010</v>
      </c>
      <c r="L1036" s="16" t="n">
        <v>0.471417987158565</v>
      </c>
      <c r="M1036" s="16" t="n">
        <v>0.63422619047619</v>
      </c>
      <c r="N1036" s="16" t="n">
        <v>0.0275304178263822</v>
      </c>
      <c r="O1036" s="16" t="n">
        <v>0.0187096699887669</v>
      </c>
      <c r="P1036" s="34" t="b">
        <f aca="false">TRUE()</f>
        <v>1</v>
      </c>
      <c r="Q1036" s="18" t="n">
        <v>0.000147933336808542</v>
      </c>
    </row>
    <row r="1037" customFormat="false" ht="22.35" hidden="false" customHeight="false" outlineLevel="0" collapsed="false">
      <c r="A1037" s="6" t="s">
        <v>2815</v>
      </c>
      <c r="B1037" s="7" t="s">
        <v>1469</v>
      </c>
      <c r="C1037" s="17" t="n">
        <v>1454</v>
      </c>
      <c r="D1037" s="16" t="n">
        <v>0.115068719638589</v>
      </c>
      <c r="E1037" s="16" t="n">
        <v>0.0208669845660056</v>
      </c>
      <c r="F1037" s="16" t="n">
        <v>0.13082168828232</v>
      </c>
      <c r="G1037" s="16" t="n">
        <v>0.0353511072210025</v>
      </c>
      <c r="H1037" s="16" t="n">
        <v>6.77369473906975</v>
      </c>
      <c r="I1037" s="17" t="n">
        <v>288.170249016996</v>
      </c>
      <c r="J1037" s="18" t="n">
        <v>7.05413355950311E-011</v>
      </c>
      <c r="K1037" s="18" t="n">
        <v>4.56702874757222E-010</v>
      </c>
      <c r="L1037" s="16" t="n">
        <v>0.470989280856013</v>
      </c>
      <c r="M1037" s="16" t="n">
        <v>0.633940972222222</v>
      </c>
      <c r="N1037" s="16" t="n">
        <v>0.0275304178263822</v>
      </c>
      <c r="O1037" s="16" t="n">
        <v>0.0186367785786785</v>
      </c>
      <c r="P1037" s="34" t="b">
        <f aca="false">TRUE()</f>
        <v>1</v>
      </c>
      <c r="Q1037" s="18" t="n">
        <v>2.94973544973545E-005</v>
      </c>
    </row>
    <row r="1038" customFormat="false" ht="22.35" hidden="false" customHeight="false" outlineLevel="0" collapsed="false">
      <c r="A1038" s="6" t="s">
        <v>2816</v>
      </c>
      <c r="B1038" s="7" t="s">
        <v>1469</v>
      </c>
      <c r="C1038" s="17" t="n">
        <v>1455</v>
      </c>
      <c r="D1038" s="16" t="n">
        <v>0.115246979321889</v>
      </c>
      <c r="E1038" s="16" t="n">
        <v>0.0209106636128498</v>
      </c>
      <c r="F1038" s="16" t="n">
        <v>0.130999010629298</v>
      </c>
      <c r="G1038" s="16" t="n">
        <v>0.0353808567404842</v>
      </c>
      <c r="H1038" s="16" t="n">
        <v>6.76219159266261</v>
      </c>
      <c r="I1038" s="17" t="n">
        <v>287.735347595344</v>
      </c>
      <c r="J1038" s="18" t="n">
        <v>7.57263311004957E-011</v>
      </c>
      <c r="K1038" s="18" t="n">
        <v>4.87231432662104E-010</v>
      </c>
      <c r="L1038" s="16" t="n">
        <v>0.470527683720179</v>
      </c>
      <c r="M1038" s="16" t="n">
        <v>0.633705357142857</v>
      </c>
      <c r="N1038" s="16" t="n">
        <v>0.0275304178263822</v>
      </c>
      <c r="O1038" s="16" t="n">
        <v>0.0185622190360893</v>
      </c>
      <c r="P1038" s="34" t="b">
        <f aca="false">TRUE()</f>
        <v>1</v>
      </c>
      <c r="Q1038" s="18" t="n">
        <v>0.000107124382753705</v>
      </c>
    </row>
    <row r="1039" customFormat="false" ht="22.35" hidden="false" customHeight="false" outlineLevel="0" collapsed="false">
      <c r="A1039" s="6" t="s">
        <v>2817</v>
      </c>
      <c r="B1039" s="7" t="s">
        <v>1469</v>
      </c>
      <c r="C1039" s="17" t="n">
        <v>1456</v>
      </c>
      <c r="D1039" s="16" t="n">
        <v>0.115458250098044</v>
      </c>
      <c r="E1039" s="16" t="n">
        <v>0.0209602993533473</v>
      </c>
      <c r="F1039" s="16" t="n">
        <v>0.131209182348032</v>
      </c>
      <c r="G1039" s="16" t="n">
        <v>0.0354132358111537</v>
      </c>
      <c r="H1039" s="16" t="n">
        <v>6.74924582253375</v>
      </c>
      <c r="I1039" s="17" t="n">
        <v>287.230027238089</v>
      </c>
      <c r="J1039" s="18" t="n">
        <v>8.20157904733202E-011</v>
      </c>
      <c r="K1039" s="18" t="n">
        <v>5.24446117818612E-010</v>
      </c>
      <c r="L1039" s="16" t="n">
        <v>0.47002083363291</v>
      </c>
      <c r="M1039" s="16" t="n">
        <v>0.633457341269841</v>
      </c>
      <c r="N1039" s="16" t="n">
        <v>0.0275304178263822</v>
      </c>
      <c r="O1039" s="16" t="n">
        <v>0.0184865078868569</v>
      </c>
      <c r="P1039" s="34" t="b">
        <f aca="false">TRUE()</f>
        <v>1</v>
      </c>
      <c r="Q1039" s="18" t="n">
        <v>4.05582115887291E-005</v>
      </c>
    </row>
    <row r="1040" customFormat="false" ht="22.35" hidden="false" customHeight="false" outlineLevel="0" collapsed="false">
      <c r="A1040" s="6" t="s">
        <v>2818</v>
      </c>
      <c r="B1040" s="7" t="s">
        <v>1469</v>
      </c>
      <c r="C1040" s="17" t="n">
        <v>1457</v>
      </c>
      <c r="D1040" s="16" t="n">
        <v>0.115704426760767</v>
      </c>
      <c r="E1040" s="16" t="n">
        <v>0.0210160427657308</v>
      </c>
      <c r="F1040" s="16" t="n">
        <v>0.131454223579954</v>
      </c>
      <c r="G1040" s="16" t="n">
        <v>0.0354485086611453</v>
      </c>
      <c r="H1040" s="16" t="n">
        <v>6.7348766597642</v>
      </c>
      <c r="I1040" s="17" t="n">
        <v>286.655625342214</v>
      </c>
      <c r="J1040" s="18" t="n">
        <v>8.96031803044434E-011</v>
      </c>
      <c r="K1040" s="18" t="n">
        <v>5.70326991201596E-010</v>
      </c>
      <c r="L1040" s="16" t="n">
        <v>0.46946922012799</v>
      </c>
      <c r="M1040" s="16" t="n">
        <v>0.633258928571429</v>
      </c>
      <c r="N1040" s="16" t="n">
        <v>0.0275304178263822</v>
      </c>
      <c r="O1040" s="16" t="n">
        <v>0.0184077083821573</v>
      </c>
      <c r="P1040" s="34" t="b">
        <f aca="false">TRUE()</f>
        <v>1</v>
      </c>
      <c r="Q1040" s="18" t="n">
        <v>0.000108917417743058</v>
      </c>
    </row>
    <row r="1041" customFormat="false" ht="22.35" hidden="false" customHeight="false" outlineLevel="0" collapsed="false">
      <c r="A1041" s="6" t="s">
        <v>2819</v>
      </c>
      <c r="B1041" s="7" t="s">
        <v>1469</v>
      </c>
      <c r="C1041" s="17" t="n">
        <v>1458</v>
      </c>
      <c r="D1041" s="16" t="n">
        <v>0.11598882438934</v>
      </c>
      <c r="E1041" s="16" t="n">
        <v>0.0210786270107297</v>
      </c>
      <c r="F1041" s="16" t="n">
        <v>0.131737329023874</v>
      </c>
      <c r="G1041" s="16" t="n">
        <v>0.0354868548226877</v>
      </c>
      <c r="H1041" s="16" t="n">
        <v>6.71888704550411</v>
      </c>
      <c r="I1041" s="17" t="n">
        <v>286.003319071358</v>
      </c>
      <c r="J1041" s="18" t="n">
        <v>9.88624383062323E-011</v>
      </c>
      <c r="K1041" s="18" t="n">
        <v>6.24473544856718E-010</v>
      </c>
      <c r="L1041" s="16" t="n">
        <v>0.468866263438988</v>
      </c>
      <c r="M1041" s="16" t="n">
        <v>0.632924107142857</v>
      </c>
      <c r="N1041" s="16" t="n">
        <v>0.0275304178263822</v>
      </c>
      <c r="O1041" s="16" t="n">
        <v>0.0183248748670691</v>
      </c>
      <c r="P1041" s="34" t="b">
        <f aca="false">TRUE()</f>
        <v>1</v>
      </c>
      <c r="Q1041" s="18" t="n">
        <v>0.000251480642039619</v>
      </c>
    </row>
    <row r="1042" customFormat="false" ht="22.35" hidden="false" customHeight="false" outlineLevel="0" collapsed="false">
      <c r="A1042" s="6" t="s">
        <v>2820</v>
      </c>
      <c r="B1042" s="7" t="s">
        <v>1469</v>
      </c>
      <c r="C1042" s="17" t="n">
        <v>1459</v>
      </c>
      <c r="D1042" s="16" t="n">
        <v>0.116312683860775</v>
      </c>
      <c r="E1042" s="16" t="n">
        <v>0.0211480400812477</v>
      </c>
      <c r="F1042" s="16" t="n">
        <v>0.132059324742594</v>
      </c>
      <c r="G1042" s="16" t="n">
        <v>0.0355284485382797</v>
      </c>
      <c r="H1042" s="16" t="n">
        <v>6.70111171591732</v>
      </c>
      <c r="I1042" s="17" t="n">
        <v>285.276768854773</v>
      </c>
      <c r="J1042" s="18" t="n">
        <v>1.10258057015254E-010</v>
      </c>
      <c r="K1042" s="18" t="n">
        <v>6.90152242252344E-010</v>
      </c>
      <c r="L1042" s="16" t="n">
        <v>0.468197831329519</v>
      </c>
      <c r="M1042" s="16" t="n">
        <v>0.632614087301587</v>
      </c>
      <c r="N1042" s="16" t="n">
        <v>0.0275304178263822</v>
      </c>
      <c r="O1042" s="16" t="n">
        <v>0.0182391878618109</v>
      </c>
      <c r="P1042" s="34" t="b">
        <f aca="false">TRUE()</f>
        <v>1</v>
      </c>
      <c r="Q1042" s="18" t="n">
        <v>0.000156823935256498</v>
      </c>
    </row>
    <row r="1043" customFormat="false" ht="22.35" hidden="false" customHeight="false" outlineLevel="0" collapsed="false">
      <c r="A1043" s="6" t="s">
        <v>2821</v>
      </c>
      <c r="B1043" s="7" t="s">
        <v>1469</v>
      </c>
      <c r="C1043" s="17" t="n">
        <v>1460</v>
      </c>
      <c r="D1043" s="16" t="n">
        <v>0.116678809417907</v>
      </c>
      <c r="E1043" s="16" t="n">
        <v>0.0212247300451372</v>
      </c>
      <c r="F1043" s="16" t="n">
        <v>0.132423083714616</v>
      </c>
      <c r="G1043" s="16" t="n">
        <v>0.0355736151564024</v>
      </c>
      <c r="H1043" s="16" t="n">
        <v>6.68149137877345</v>
      </c>
      <c r="I1043" s="17" t="n">
        <v>284.473823231043</v>
      </c>
      <c r="J1043" s="18" t="n">
        <v>1.24332577850475E-010</v>
      </c>
      <c r="K1043" s="18" t="n">
        <v>7.72425446226754E-010</v>
      </c>
      <c r="L1043" s="16" t="n">
        <v>0.467461754070838</v>
      </c>
      <c r="M1043" s="16" t="n">
        <v>0.632576884920635</v>
      </c>
      <c r="N1043" s="16" t="n">
        <v>0.0275304178263822</v>
      </c>
      <c r="O1043" s="16" t="n">
        <v>0.0181502463514803</v>
      </c>
      <c r="P1043" s="34" t="b">
        <f aca="false">TRUE()</f>
        <v>1</v>
      </c>
      <c r="Q1043" s="18" t="n">
        <v>0.000169298677068101</v>
      </c>
    </row>
    <row r="1044" customFormat="false" ht="22.35" hidden="false" customHeight="false" outlineLevel="0" collapsed="false">
      <c r="A1044" s="6" t="s">
        <v>2822</v>
      </c>
      <c r="B1044" s="7" t="s">
        <v>1469</v>
      </c>
      <c r="C1044" s="17" t="n">
        <v>1461</v>
      </c>
      <c r="D1044" s="16" t="n">
        <v>0.11708752619366</v>
      </c>
      <c r="E1044" s="16" t="n">
        <v>0.0213089250740586</v>
      </c>
      <c r="F1044" s="16" t="n">
        <v>0.132828864572372</v>
      </c>
      <c r="G1044" s="16" t="n">
        <v>0.0356221600993229</v>
      </c>
      <c r="H1044" s="16" t="n">
        <v>6.65999271512465</v>
      </c>
      <c r="I1044" s="17" t="n">
        <v>283.591221219852</v>
      </c>
      <c r="J1044" s="18" t="n">
        <v>1.41778628562378E-010</v>
      </c>
      <c r="K1044" s="18" t="n">
        <v>8.75567423413493E-010</v>
      </c>
      <c r="L1044" s="16" t="n">
        <v>0.46665861282016</v>
      </c>
      <c r="M1044" s="16" t="n">
        <v>0.632316468253968</v>
      </c>
      <c r="N1044" s="16" t="n">
        <v>0.0275304178263822</v>
      </c>
      <c r="O1044" s="16" t="n">
        <v>0.0180577982502923</v>
      </c>
      <c r="P1044" s="34" t="b">
        <f aca="false">TRUE()</f>
        <v>1</v>
      </c>
      <c r="Q1044" s="18" t="n">
        <v>5.71554341226472E-005</v>
      </c>
    </row>
    <row r="1045" customFormat="false" ht="22.35" hidden="false" customHeight="false" outlineLevel="0" collapsed="false">
      <c r="A1045" s="6" t="s">
        <v>2823</v>
      </c>
      <c r="B1045" s="7" t="s">
        <v>1469</v>
      </c>
      <c r="C1045" s="17" t="n">
        <v>1462</v>
      </c>
      <c r="D1045" s="16" t="n">
        <v>0.117541782399068</v>
      </c>
      <c r="E1045" s="16" t="n">
        <v>0.0214013836246959</v>
      </c>
      <c r="F1045" s="16" t="n">
        <v>0.133279407938475</v>
      </c>
      <c r="G1045" s="16" t="n">
        <v>0.0356745664137074</v>
      </c>
      <c r="H1045" s="16" t="n">
        <v>6.63637531114492</v>
      </c>
      <c r="I1045" s="17" t="n">
        <v>282.624118173374</v>
      </c>
      <c r="J1045" s="18" t="n">
        <v>1.63708030623646E-010</v>
      </c>
      <c r="K1045" s="18" t="n">
        <v>1.00204768007099E-009</v>
      </c>
      <c r="L1045" s="16" t="n">
        <v>0.465775806971507</v>
      </c>
      <c r="M1045" s="16" t="n">
        <v>0.631857638888889</v>
      </c>
      <c r="N1045" s="16" t="n">
        <v>0.0275304178263822</v>
      </c>
      <c r="O1045" s="16" t="n">
        <v>0.0179629165931632</v>
      </c>
      <c r="P1045" s="34" t="b">
        <f aca="false">TRUE()</f>
        <v>1</v>
      </c>
      <c r="Q1045" s="18" t="n">
        <v>8.93849206349206E-005</v>
      </c>
    </row>
    <row r="1046" customFormat="false" ht="22.35" hidden="false" customHeight="false" outlineLevel="0" collapsed="false">
      <c r="A1046" s="6" t="s">
        <v>2824</v>
      </c>
      <c r="B1046" s="7" t="s">
        <v>1469</v>
      </c>
      <c r="C1046" s="17" t="n">
        <v>1463</v>
      </c>
      <c r="D1046" s="16" t="n">
        <v>0.118041330557666</v>
      </c>
      <c r="E1046" s="16" t="n">
        <v>0.0215019421705262</v>
      </c>
      <c r="F1046" s="16" t="n">
        <v>0.133774532796598</v>
      </c>
      <c r="G1046" s="16" t="n">
        <v>0.035730791645549</v>
      </c>
      <c r="H1046" s="16" t="n">
        <v>6.61074035553629</v>
      </c>
      <c r="I1046" s="17" t="n">
        <v>281.577664325303</v>
      </c>
      <c r="J1046" s="18" t="n">
        <v>1.91268291635224E-010</v>
      </c>
      <c r="K1046" s="18" t="n">
        <v>1.16387596816155E-009</v>
      </c>
      <c r="L1046" s="16" t="n">
        <v>0.464816713524984</v>
      </c>
      <c r="M1046" s="16" t="n">
        <v>0.631510416666667</v>
      </c>
      <c r="N1046" s="16" t="n">
        <v>0.0275304178263822</v>
      </c>
      <c r="O1046" s="16" t="n">
        <v>0.0178657262030408</v>
      </c>
      <c r="P1046" s="34" t="b">
        <f aca="false">TRUE()</f>
        <v>1</v>
      </c>
      <c r="Q1046" s="18" t="n">
        <v>6.23834561427257E-005</v>
      </c>
    </row>
    <row r="1047" customFormat="false" ht="22.35" hidden="false" customHeight="false" outlineLevel="0" collapsed="false">
      <c r="A1047" s="6" t="s">
        <v>2825</v>
      </c>
      <c r="B1047" s="7" t="s">
        <v>1469</v>
      </c>
      <c r="C1047" s="17" t="n">
        <v>1464</v>
      </c>
      <c r="D1047" s="16" t="n">
        <v>0.118586848700685</v>
      </c>
      <c r="E1047" s="16" t="n">
        <v>0.0216108846036304</v>
      </c>
      <c r="F1047" s="16" t="n">
        <v>0.134314809931418</v>
      </c>
      <c r="G1047" s="16" t="n">
        <v>0.0357908488647632</v>
      </c>
      <c r="H1047" s="16" t="n">
        <v>6.58302566252273</v>
      </c>
      <c r="I1047" s="17" t="n">
        <v>280.450725218189</v>
      </c>
      <c r="J1047" s="18" t="n">
        <v>2.26171020367186E-010</v>
      </c>
      <c r="K1047" s="18" t="n">
        <v>1.3642583350637E-009</v>
      </c>
      <c r="L1047" s="16" t="n">
        <v>0.463778301751444</v>
      </c>
      <c r="M1047" s="16" t="n">
        <v>0.630964781746032</v>
      </c>
      <c r="N1047" s="16" t="n">
        <v>0.0275304178263822</v>
      </c>
      <c r="O1047" s="16" t="n">
        <v>0.0177645647771451</v>
      </c>
      <c r="P1047" s="34" t="b">
        <f aca="false">TRUE()</f>
        <v>1</v>
      </c>
      <c r="Q1047" s="18" t="n">
        <v>2.32804232804233E-005</v>
      </c>
    </row>
    <row r="1048" customFormat="false" ht="22.35" hidden="false" customHeight="false" outlineLevel="0" collapsed="false">
      <c r="A1048" s="6" t="s">
        <v>2826</v>
      </c>
      <c r="B1048" s="7" t="s">
        <v>1469</v>
      </c>
      <c r="C1048" s="17" t="n">
        <v>1465</v>
      </c>
      <c r="D1048" s="16" t="n">
        <v>0.119177844281258</v>
      </c>
      <c r="E1048" s="16" t="n">
        <v>0.0217280849980953</v>
      </c>
      <c r="F1048" s="16" t="n">
        <v>0.13489970916772</v>
      </c>
      <c r="G1048" s="16" t="n">
        <v>0.0358547336649575</v>
      </c>
      <c r="H1048" s="16" t="n">
        <v>6.55328465146549</v>
      </c>
      <c r="I1048" s="17" t="n">
        <v>279.248620944926</v>
      </c>
      <c r="J1048" s="18" t="n">
        <v>2.70549466622766E-010</v>
      </c>
      <c r="K1048" s="18" t="n">
        <v>1.61551120357479E-009</v>
      </c>
      <c r="L1048" s="16" t="n">
        <v>0.462660461841398</v>
      </c>
      <c r="M1048" s="16" t="n">
        <v>0.630766369047619</v>
      </c>
      <c r="N1048" s="16" t="n">
        <v>0.0275304178263822</v>
      </c>
      <c r="O1048" s="16" t="n">
        <v>0.0176605947325703</v>
      </c>
      <c r="P1048" s="34" t="b">
        <f aca="false">TRUE()</f>
        <v>1</v>
      </c>
      <c r="Q1048" s="18" t="n">
        <v>7.11350296876613E-005</v>
      </c>
    </row>
    <row r="1049" customFormat="false" ht="22.35" hidden="false" customHeight="false" outlineLevel="0" collapsed="false">
      <c r="A1049" s="6" t="s">
        <v>2827</v>
      </c>
      <c r="B1049" s="7" t="s">
        <v>1469</v>
      </c>
      <c r="C1049" s="17" t="n">
        <v>1466</v>
      </c>
      <c r="D1049" s="16" t="n">
        <v>0.119813611052326</v>
      </c>
      <c r="E1049" s="16" t="n">
        <v>0.0218531553595786</v>
      </c>
      <c r="F1049" s="16" t="n">
        <v>0.135528417011954</v>
      </c>
      <c r="G1049" s="16" t="n">
        <v>0.0359223796690925</v>
      </c>
      <c r="H1049" s="16" t="n">
        <v>6.52159894918869</v>
      </c>
      <c r="I1049" s="17" t="n">
        <v>277.98009889494</v>
      </c>
      <c r="J1049" s="18" t="n">
        <v>3.2717990228591E-010</v>
      </c>
      <c r="K1049" s="18" t="n">
        <v>1.94248439840705E-009</v>
      </c>
      <c r="L1049" s="16" t="n">
        <v>0.461462211523407</v>
      </c>
      <c r="M1049" s="16" t="n">
        <v>0.63015873015873</v>
      </c>
      <c r="N1049" s="16" t="n">
        <v>0.0275304178263822</v>
      </c>
      <c r="O1049" s="16" t="n">
        <v>0.0175557143007855</v>
      </c>
      <c r="P1049" s="34" t="b">
        <f aca="false">TRUE()</f>
        <v>1</v>
      </c>
      <c r="Q1049" s="18" t="n">
        <v>0.000100691179205287</v>
      </c>
    </row>
    <row r="1050" customFormat="false" ht="22.35" hidden="false" customHeight="false" outlineLevel="0" collapsed="false">
      <c r="A1050" s="6" t="s">
        <v>2828</v>
      </c>
      <c r="B1050" s="7" t="s">
        <v>1469</v>
      </c>
      <c r="C1050" s="17" t="n">
        <v>1467</v>
      </c>
      <c r="D1050" s="16" t="n">
        <v>0.120492494047575</v>
      </c>
      <c r="E1050" s="16" t="n">
        <v>0.0219855888446438</v>
      </c>
      <c r="F1050" s="16" t="n">
        <v>0.136199481149328</v>
      </c>
      <c r="G1050" s="16" t="n">
        <v>0.0359934695710172</v>
      </c>
      <c r="H1050" s="16" t="n">
        <v>6.48821732583413</v>
      </c>
      <c r="I1050" s="17" t="n">
        <v>276.653223463498</v>
      </c>
      <c r="J1050" s="18" t="n">
        <v>3.99350907026451E-010</v>
      </c>
      <c r="K1050" s="18" t="n">
        <v>2.33752646566963E-009</v>
      </c>
      <c r="L1050" s="16" t="n">
        <v>0.460194864005337</v>
      </c>
      <c r="M1050" s="16" t="n">
        <v>0.629737103174603</v>
      </c>
      <c r="N1050" s="16" t="n">
        <v>0.0275304178263822</v>
      </c>
      <c r="O1050" s="16" t="n">
        <v>0.0174486817135218</v>
      </c>
      <c r="P1050" s="34" t="b">
        <f aca="false">TRUE()</f>
        <v>1</v>
      </c>
      <c r="Q1050" s="18" t="n">
        <v>0.000135655280448325</v>
      </c>
    </row>
    <row r="1051" customFormat="false" ht="22.35" hidden="false" customHeight="false" outlineLevel="0" collapsed="false">
      <c r="A1051" s="6" t="s">
        <v>2829</v>
      </c>
      <c r="B1051" s="7" t="s">
        <v>1469</v>
      </c>
      <c r="C1051" s="17" t="n">
        <v>1468</v>
      </c>
      <c r="D1051" s="16" t="n">
        <v>0.12121354401722</v>
      </c>
      <c r="E1051" s="16" t="n">
        <v>0.0221252569952034</v>
      </c>
      <c r="F1051" s="16" t="n">
        <v>0.136912032876963</v>
      </c>
      <c r="G1051" s="16" t="n">
        <v>0.0360680070706244</v>
      </c>
      <c r="H1051" s="16" t="n">
        <v>6.45324223031114</v>
      </c>
      <c r="I1051" s="17" t="n">
        <v>275.273184049562</v>
      </c>
      <c r="J1051" s="18" t="n">
        <v>4.91617297801278E-010</v>
      </c>
      <c r="K1051" s="18" t="n">
        <v>2.85743947601583E-009</v>
      </c>
      <c r="L1051" s="16" t="n">
        <v>0.458861724564323</v>
      </c>
      <c r="M1051" s="16" t="n">
        <v>0.629290674603175</v>
      </c>
      <c r="N1051" s="16" t="n">
        <v>0.0275304178263822</v>
      </c>
      <c r="O1051" s="16" t="n">
        <v>0.017338699591734</v>
      </c>
      <c r="P1051" s="34" t="b">
        <f aca="false">TRUE()</f>
        <v>1</v>
      </c>
      <c r="Q1051" s="18" t="n">
        <v>0.000195883762873026</v>
      </c>
    </row>
    <row r="1052" customFormat="false" ht="22.35" hidden="false" customHeight="false" outlineLevel="0" collapsed="false">
      <c r="A1052" s="6" t="s">
        <v>2830</v>
      </c>
      <c r="B1052" s="7" t="s">
        <v>1469</v>
      </c>
      <c r="C1052" s="17" t="n">
        <v>1469</v>
      </c>
      <c r="D1052" s="16" t="n">
        <v>0.121974726277224</v>
      </c>
      <c r="E1052" s="16" t="n">
        <v>0.0222715513339662</v>
      </c>
      <c r="F1052" s="16" t="n">
        <v>0.137664200096595</v>
      </c>
      <c r="G1052" s="16" t="n">
        <v>0.0361457264812654</v>
      </c>
      <c r="H1052" s="16" t="n">
        <v>6.41691711886536</v>
      </c>
      <c r="I1052" s="17" t="n">
        <v>273.849613424994</v>
      </c>
      <c r="J1052" s="18" t="n">
        <v>6.09429695162068E-010</v>
      </c>
      <c r="K1052" s="18" t="n">
        <v>3.5078130858843E-009</v>
      </c>
      <c r="L1052" s="16" t="n">
        <v>0.457472358421926</v>
      </c>
      <c r="M1052" s="16" t="n">
        <v>0.628670634920635</v>
      </c>
      <c r="N1052" s="16" t="n">
        <v>0.0275304178263822</v>
      </c>
      <c r="O1052" s="16" t="n">
        <v>0.0172266738859616</v>
      </c>
      <c r="P1052" s="34" t="b">
        <f aca="false">TRUE()</f>
        <v>1</v>
      </c>
      <c r="Q1052" s="18" t="n">
        <v>9.76615464534106E-005</v>
      </c>
    </row>
    <row r="1053" customFormat="false" ht="22.35" hidden="false" customHeight="false" outlineLevel="0" collapsed="false">
      <c r="A1053" s="6" t="s">
        <v>2831</v>
      </c>
      <c r="B1053" s="7" t="s">
        <v>1469</v>
      </c>
      <c r="C1053" s="17" t="n">
        <v>1470</v>
      </c>
      <c r="D1053" s="16" t="n">
        <v>0.122775527969917</v>
      </c>
      <c r="E1053" s="16" t="n">
        <v>0.0224241059749339</v>
      </c>
      <c r="F1053" s="16" t="n">
        <v>0.138455663349438</v>
      </c>
      <c r="G1053" s="16" t="n">
        <v>0.0362269344035825</v>
      </c>
      <c r="H1053" s="16" t="n">
        <v>6.37941285465045</v>
      </c>
      <c r="I1053" s="17" t="n">
        <v>272.39330105596</v>
      </c>
      <c r="J1053" s="18" t="n">
        <v>7.5988887477477E-010</v>
      </c>
      <c r="K1053" s="18" t="n">
        <v>4.3437173971285E-009</v>
      </c>
      <c r="L1053" s="16" t="n">
        <v>0.45603008534957</v>
      </c>
      <c r="M1053" s="16" t="n">
        <v>0.628224206349206</v>
      </c>
      <c r="N1053" s="16" t="n">
        <v>0.0275304178263822</v>
      </c>
      <c r="O1053" s="16" t="n">
        <v>0.0171124518366566</v>
      </c>
      <c r="P1053" s="34" t="b">
        <f aca="false">TRUE()</f>
        <v>1</v>
      </c>
      <c r="Q1053" s="18" t="n">
        <v>0.000107695062949579</v>
      </c>
    </row>
    <row r="1054" customFormat="false" ht="22.35" hidden="false" customHeight="false" outlineLevel="0" collapsed="false">
      <c r="A1054" s="6" t="s">
        <v>2832</v>
      </c>
      <c r="B1054" s="7" t="s">
        <v>1469</v>
      </c>
      <c r="C1054" s="17" t="n">
        <v>1471</v>
      </c>
      <c r="D1054" s="16" t="n">
        <v>0.123613668550923</v>
      </c>
      <c r="E1054" s="16" t="n">
        <v>0.0225823460791653</v>
      </c>
      <c r="F1054" s="16" t="n">
        <v>0.139284113802598</v>
      </c>
      <c r="G1054" s="16" t="n">
        <v>0.0363112733008045</v>
      </c>
      <c r="H1054" s="16" t="n">
        <v>6.34088617575501</v>
      </c>
      <c r="I1054" s="17" t="n">
        <v>270.911741042506</v>
      </c>
      <c r="J1054" s="18" t="n">
        <v>9.52054180895865E-010</v>
      </c>
      <c r="K1054" s="18" t="n">
        <v>5.39021125609528E-009</v>
      </c>
      <c r="L1054" s="16" t="n">
        <v>0.454539871314984</v>
      </c>
      <c r="M1054" s="16" t="n">
        <v>0.627864583333333</v>
      </c>
      <c r="N1054" s="16" t="n">
        <v>0.0275304178263822</v>
      </c>
      <c r="O1054" s="16" t="n">
        <v>0.0169962936036235</v>
      </c>
      <c r="P1054" s="34" t="b">
        <f aca="false">TRUE()</f>
        <v>1</v>
      </c>
      <c r="Q1054" s="18" t="n">
        <v>1.38888888888889E-005</v>
      </c>
    </row>
    <row r="1055" customFormat="false" ht="22.35" hidden="false" customHeight="false" outlineLevel="0" collapsed="false">
      <c r="A1055" s="6" t="s">
        <v>2833</v>
      </c>
      <c r="B1055" s="7" t="s">
        <v>1469</v>
      </c>
      <c r="C1055" s="17" t="n">
        <v>1472</v>
      </c>
      <c r="D1055" s="16" t="n">
        <v>0.124487893059302</v>
      </c>
      <c r="E1055" s="16" t="n">
        <v>0.0227463348053988</v>
      </c>
      <c r="F1055" s="16" t="n">
        <v>0.140148454498487</v>
      </c>
      <c r="G1055" s="16" t="n">
        <v>0.0363984651703361</v>
      </c>
      <c r="H1055" s="16" t="n">
        <v>6.30144197486549</v>
      </c>
      <c r="I1055" s="17" t="n">
        <v>269.403997911609</v>
      </c>
      <c r="J1055" s="18" t="n">
        <v>1.1977455571828E-009</v>
      </c>
      <c r="K1055" s="18" t="n">
        <v>6.70802167652984E-009</v>
      </c>
      <c r="L1055" s="16" t="n">
        <v>0.453010170761054</v>
      </c>
      <c r="M1055" s="16" t="n">
        <v>0.627132936507937</v>
      </c>
      <c r="N1055" s="16" t="n">
        <v>0.0275304178263822</v>
      </c>
      <c r="O1055" s="16" t="n">
        <v>0.0168800829864373</v>
      </c>
      <c r="P1055" s="34" t="b">
        <f aca="false">TRUE()</f>
        <v>1</v>
      </c>
      <c r="Q1055" s="18" t="n">
        <v>0.000283553550009726</v>
      </c>
    </row>
    <row r="1056" customFormat="false" ht="22.35" hidden="false" customHeight="false" outlineLevel="0" collapsed="false">
      <c r="A1056" s="6" t="s">
        <v>2834</v>
      </c>
      <c r="B1056" s="7" t="s">
        <v>1469</v>
      </c>
      <c r="C1056" s="17" t="n">
        <v>1473</v>
      </c>
      <c r="D1056" s="16" t="n">
        <v>0.125395332024692</v>
      </c>
      <c r="E1056" s="16" t="n">
        <v>0.0229152761642584</v>
      </c>
      <c r="F1056" s="16" t="n">
        <v>0.141045754228606</v>
      </c>
      <c r="G1056" s="16" t="n">
        <v>0.0364878836942871</v>
      </c>
      <c r="H1056" s="16" t="n">
        <v>6.26127217396004</v>
      </c>
      <c r="I1056" s="17" t="n">
        <v>267.877866922492</v>
      </c>
      <c r="J1056" s="18" t="n">
        <v>1.51126263241773E-009</v>
      </c>
      <c r="K1056" s="18" t="n">
        <v>8.39590351343182E-009</v>
      </c>
      <c r="L1056" s="16" t="n">
        <v>0.451448195767562</v>
      </c>
      <c r="M1056" s="16" t="n">
        <v>0.626773313492063</v>
      </c>
      <c r="N1056" s="16" t="n">
        <v>0.0275304178263822</v>
      </c>
      <c r="O1056" s="16" t="n">
        <v>0.0167644405460817</v>
      </c>
      <c r="P1056" s="34" t="b">
        <f aca="false">TRUE()</f>
        <v>1</v>
      </c>
      <c r="Q1056" s="18" t="n">
        <v>8.7777468280613E-005</v>
      </c>
    </row>
    <row r="1057" customFormat="false" ht="22.35" hidden="false" customHeight="false" outlineLevel="0" collapsed="false">
      <c r="A1057" s="6" t="s">
        <v>2835</v>
      </c>
      <c r="B1057" s="7" t="s">
        <v>1469</v>
      </c>
      <c r="C1057" s="17" t="n">
        <v>1474</v>
      </c>
      <c r="D1057" s="16" t="n">
        <v>0.12633594805677</v>
      </c>
      <c r="E1057" s="16" t="n">
        <v>0.023089266619596</v>
      </c>
      <c r="F1057" s="16" t="n">
        <v>0.141975941824552</v>
      </c>
      <c r="G1057" s="16" t="n">
        <v>0.0365791918891481</v>
      </c>
      <c r="H1057" s="16" t="n">
        <v>6.22039502667955</v>
      </c>
      <c r="I1057" s="17" t="n">
        <v>266.331281383931</v>
      </c>
      <c r="J1057" s="18" t="n">
        <v>1.91213388057423E-009</v>
      </c>
      <c r="K1057" s="18" t="n">
        <v>1.05663856250107E-008</v>
      </c>
      <c r="L1057" s="16" t="n">
        <v>0.449857235736122</v>
      </c>
      <c r="M1057" s="16" t="n">
        <v>0.626376488095238</v>
      </c>
      <c r="N1057" s="16" t="n">
        <v>0.0275304178263822</v>
      </c>
      <c r="O1057" s="16" t="n">
        <v>0.0166486384529965</v>
      </c>
      <c r="P1057" s="34" t="b">
        <f aca="false">TRUE()</f>
        <v>1</v>
      </c>
      <c r="Q1057" s="18" t="n">
        <v>0.00017768746226193</v>
      </c>
    </row>
    <row r="1058" customFormat="false" ht="22.35" hidden="false" customHeight="false" outlineLevel="0" collapsed="false">
      <c r="A1058" s="6" t="s">
        <v>2836</v>
      </c>
      <c r="B1058" s="7" t="s">
        <v>1469</v>
      </c>
      <c r="C1058" s="17" t="n">
        <v>1475</v>
      </c>
      <c r="D1058" s="16" t="n">
        <v>0.127306916948824</v>
      </c>
      <c r="E1058" s="16" t="n">
        <v>0.0232676076055648</v>
      </c>
      <c r="F1058" s="16" t="n">
        <v>0.142936135785756</v>
      </c>
      <c r="G1058" s="16" t="n">
        <v>0.0366717568492831</v>
      </c>
      <c r="H1058" s="16" t="n">
        <v>6.17897758902537</v>
      </c>
      <c r="I1058" s="17" t="n">
        <v>264.770219454469</v>
      </c>
      <c r="J1058" s="18" t="n">
        <v>2.4235761789985E-009</v>
      </c>
      <c r="K1058" s="18" t="n">
        <v>1.32689197135142E-008</v>
      </c>
      <c r="L1058" s="16" t="n">
        <v>0.448244290634715</v>
      </c>
      <c r="M1058" s="16" t="n">
        <v>0.625694444444444</v>
      </c>
      <c r="N1058" s="16" t="n">
        <v>0.0275304178263822</v>
      </c>
      <c r="O1058" s="16" t="n">
        <v>0.016533817650795</v>
      </c>
      <c r="P1058" s="34" t="b">
        <f aca="false">TRUE()</f>
        <v>1</v>
      </c>
      <c r="Q1058" s="18" t="n">
        <v>0.000115423034189824</v>
      </c>
    </row>
    <row r="1059" customFormat="false" ht="22.35" hidden="false" customHeight="false" outlineLevel="0" collapsed="false">
      <c r="A1059" s="6" t="s">
        <v>2837</v>
      </c>
      <c r="B1059" s="7" t="s">
        <v>1469</v>
      </c>
      <c r="C1059" s="17" t="n">
        <v>1476</v>
      </c>
      <c r="D1059" s="16" t="n">
        <v>0.128307638830565</v>
      </c>
      <c r="E1059" s="16" t="n">
        <v>0.0234499388781982</v>
      </c>
      <c r="F1059" s="16" t="n">
        <v>0.143925478864171</v>
      </c>
      <c r="G1059" s="16" t="n">
        <v>0.036765358080627</v>
      </c>
      <c r="H1059" s="16" t="n">
        <v>6.13701892164309</v>
      </c>
      <c r="I1059" s="17" t="n">
        <v>263.199270267579</v>
      </c>
      <c r="J1059" s="18" t="n">
        <v>3.07698481671739E-009</v>
      </c>
      <c r="K1059" s="18" t="n">
        <v>1.66269361840848E-008</v>
      </c>
      <c r="L1059" s="16" t="n">
        <v>0.446605340980545</v>
      </c>
      <c r="M1059" s="16" t="n">
        <v>0.625</v>
      </c>
      <c r="N1059" s="16" t="n">
        <v>0.0275304178263822</v>
      </c>
      <c r="O1059" s="16" t="n">
        <v>0.016421576185682</v>
      </c>
      <c r="P1059" s="34" t="b">
        <f aca="false">TRUE()</f>
        <v>1</v>
      </c>
      <c r="Q1059" s="18" t="n">
        <v>0.000312871485014347</v>
      </c>
    </row>
    <row r="1060" customFormat="false" ht="22.35" hidden="false" customHeight="false" outlineLevel="0" collapsed="false">
      <c r="A1060" s="6" t="s">
        <v>2838</v>
      </c>
      <c r="B1060" s="7" t="s">
        <v>1469</v>
      </c>
      <c r="C1060" s="17" t="n">
        <v>1477</v>
      </c>
      <c r="D1060" s="16" t="n">
        <v>0.129335978315338</v>
      </c>
      <c r="E1060" s="16" t="n">
        <v>0.0236356585007073</v>
      </c>
      <c r="F1060" s="16" t="n">
        <v>0.144941607924447</v>
      </c>
      <c r="G1060" s="16" t="n">
        <v>0.036859654013683</v>
      </c>
      <c r="H1060" s="16" t="n">
        <v>6.09457701477323</v>
      </c>
      <c r="I1060" s="17" t="n">
        <v>261.624771365907</v>
      </c>
      <c r="J1060" s="18" t="n">
        <v>3.91157139126068E-009</v>
      </c>
      <c r="K1060" s="18" t="n">
        <v>2.09188418475926E-008</v>
      </c>
      <c r="L1060" s="16" t="n">
        <v>0.444938918896924</v>
      </c>
      <c r="M1060" s="16" t="n">
        <v>0.624280753968254</v>
      </c>
      <c r="N1060" s="16" t="n">
        <v>0.0275304178263822</v>
      </c>
      <c r="O1060" s="16" t="n">
        <v>0.0163120633338579</v>
      </c>
      <c r="P1060" s="34" t="b">
        <f aca="false">TRUE()</f>
        <v>1</v>
      </c>
      <c r="Q1060" s="18" t="n">
        <v>0.000142254790446425</v>
      </c>
    </row>
    <row r="1061" customFormat="false" ht="22.35" hidden="false" customHeight="false" outlineLevel="0" collapsed="false">
      <c r="A1061" s="6" t="s">
        <v>2839</v>
      </c>
      <c r="B1061" s="7" t="s">
        <v>1469</v>
      </c>
      <c r="C1061" s="17" t="n">
        <v>1478</v>
      </c>
      <c r="D1061" s="16" t="n">
        <v>0.130392170364385</v>
      </c>
      <c r="E1061" s="16" t="n">
        <v>0.0238247967084114</v>
      </c>
      <c r="F1061" s="16" t="n">
        <v>0.145984621715324</v>
      </c>
      <c r="G1061" s="16" t="n">
        <v>0.0369547770504645</v>
      </c>
      <c r="H1061" s="16" t="n">
        <v>6.0516075219161</v>
      </c>
      <c r="I1061" s="17" t="n">
        <v>260.048609797028</v>
      </c>
      <c r="J1061" s="18" t="n">
        <v>4.97983739833812E-009</v>
      </c>
      <c r="K1061" s="18" t="n">
        <v>2.63937742057512E-008</v>
      </c>
      <c r="L1061" s="16" t="n">
        <v>0.443239980485016</v>
      </c>
      <c r="M1061" s="16" t="n">
        <v>0.623524305555556</v>
      </c>
      <c r="N1061" s="16" t="n">
        <v>0.0275304178263822</v>
      </c>
      <c r="O1061" s="16" t="n">
        <v>0.016204483973763</v>
      </c>
      <c r="P1061" s="34" t="b">
        <f aca="false">TRUE()</f>
        <v>1</v>
      </c>
      <c r="Q1061" s="18" t="n">
        <v>0.000113753444630147</v>
      </c>
    </row>
    <row r="1062" customFormat="false" ht="22.35" hidden="false" customHeight="false" outlineLevel="0" collapsed="false">
      <c r="A1062" s="6" t="s">
        <v>2840</v>
      </c>
      <c r="B1062" s="7" t="s">
        <v>1469</v>
      </c>
      <c r="C1062" s="17" t="n">
        <v>1479</v>
      </c>
      <c r="D1062" s="16" t="n">
        <v>0.131474224810384</v>
      </c>
      <c r="E1062" s="16" t="n">
        <v>0.0240167131771993</v>
      </c>
      <c r="F1062" s="16" t="n">
        <v>0.147052393356688</v>
      </c>
      <c r="G1062" s="16" t="n">
        <v>0.0370503289250399</v>
      </c>
      <c r="H1062" s="16" t="n">
        <v>6.00820949305543</v>
      </c>
      <c r="I1062" s="17" t="n">
        <v>258.476508380136</v>
      </c>
      <c r="J1062" s="18" t="n">
        <v>6.34528616990743E-009</v>
      </c>
      <c r="K1062" s="18" t="n">
        <v>3.31231919561205E-008</v>
      </c>
      <c r="L1062" s="16" t="n">
        <v>0.441510337930334</v>
      </c>
      <c r="M1062" s="16" t="n">
        <v>0.623102678571429</v>
      </c>
      <c r="N1062" s="16" t="n">
        <v>0.0275304178263822</v>
      </c>
      <c r="O1062" s="16" t="n">
        <v>0.0160991579452233</v>
      </c>
      <c r="P1062" s="34" t="b">
        <f aca="false">TRUE()</f>
        <v>1</v>
      </c>
      <c r="Q1062" s="18" t="n">
        <v>7.7415441701156E-005</v>
      </c>
    </row>
    <row r="1063" customFormat="false" ht="22.35" hidden="false" customHeight="false" outlineLevel="0" collapsed="false">
      <c r="A1063" s="6" t="s">
        <v>2841</v>
      </c>
      <c r="B1063" s="7" t="s">
        <v>1469</v>
      </c>
      <c r="C1063" s="17" t="n">
        <v>1480</v>
      </c>
      <c r="D1063" s="16" t="n">
        <v>0.132581969542362</v>
      </c>
      <c r="E1063" s="16" t="n">
        <v>0.0242116275533669</v>
      </c>
      <c r="F1063" s="16" t="n">
        <v>0.148144247288038</v>
      </c>
      <c r="G1063" s="16" t="n">
        <v>0.0371466296562961</v>
      </c>
      <c r="H1063" s="16" t="n">
        <v>5.96415473500703</v>
      </c>
      <c r="I1063" s="17" t="n">
        <v>256.909129332155</v>
      </c>
      <c r="J1063" s="18" t="n">
        <v>8.10164252439098E-009</v>
      </c>
      <c r="K1063" s="18" t="n">
        <v>4.19748020926624E-008</v>
      </c>
      <c r="L1063" s="16" t="n">
        <v>0.439732303283426</v>
      </c>
      <c r="M1063" s="16" t="n">
        <v>0.622544642857143</v>
      </c>
      <c r="N1063" s="16" t="n">
        <v>0.0275304178263822</v>
      </c>
      <c r="O1063" s="16" t="n">
        <v>0.0159958789633857</v>
      </c>
      <c r="P1063" s="34" t="b">
        <f aca="false">TRUE()</f>
        <v>1</v>
      </c>
      <c r="Q1063" s="18" t="n">
        <v>3.30687830687831E-005</v>
      </c>
    </row>
    <row r="1064" customFormat="false" ht="22.35" hidden="false" customHeight="false" outlineLevel="0" collapsed="false">
      <c r="A1064" s="6" t="s">
        <v>2842</v>
      </c>
      <c r="B1064" s="7" t="s">
        <v>1469</v>
      </c>
      <c r="C1064" s="17" t="n">
        <v>1481</v>
      </c>
      <c r="D1064" s="16" t="n">
        <v>0.13371330263856</v>
      </c>
      <c r="E1064" s="16" t="n">
        <v>0.0244090744670501</v>
      </c>
      <c r="F1064" s="16" t="n">
        <v>0.149258001312822</v>
      </c>
      <c r="G1064" s="16" t="n">
        <v>0.0372432468275873</v>
      </c>
      <c r="H1064" s="16" t="n">
        <v>5.9195353651288</v>
      </c>
      <c r="I1064" s="17" t="n">
        <v>255.349370322571</v>
      </c>
      <c r="J1064" s="18" t="n">
        <v>1.03593802132067E-008</v>
      </c>
      <c r="K1064" s="18" t="n">
        <v>5.31414436153373E-008</v>
      </c>
      <c r="L1064" s="16" t="n">
        <v>0.437909504288915</v>
      </c>
      <c r="M1064" s="16" t="n">
        <v>0.62203621031746</v>
      </c>
      <c r="N1064" s="16" t="n">
        <v>0.0275304178263822</v>
      </c>
      <c r="O1064" s="16" t="n">
        <v>0.0158946751844828</v>
      </c>
      <c r="P1064" s="34" t="b">
        <f aca="false">TRUE()</f>
        <v>1</v>
      </c>
      <c r="Q1064" s="18" t="n">
        <v>0.000138387199005345</v>
      </c>
    </row>
    <row r="1065" customFormat="false" ht="22.35" hidden="false" customHeight="false" outlineLevel="0" collapsed="false">
      <c r="A1065" s="6" t="s">
        <v>2843</v>
      </c>
      <c r="B1065" s="7" t="s">
        <v>1469</v>
      </c>
      <c r="C1065" s="17" t="n">
        <v>1482</v>
      </c>
      <c r="D1065" s="16" t="n">
        <v>0.134868264587304</v>
      </c>
      <c r="E1065" s="16" t="n">
        <v>0.0246090514680282</v>
      </c>
      <c r="F1065" s="16" t="n">
        <v>0.150394077701598</v>
      </c>
      <c r="G1065" s="16" t="n">
        <v>0.0373400972364383</v>
      </c>
      <c r="H1065" s="16" t="n">
        <v>5.8745204369313</v>
      </c>
      <c r="I1065" s="17" t="n">
        <v>253.797232009518</v>
      </c>
      <c r="J1065" s="18" t="n">
        <v>1.32531517927504E-008</v>
      </c>
      <c r="K1065" s="18" t="n">
        <v>6.74026714949927E-008</v>
      </c>
      <c r="L1065" s="16" t="n">
        <v>0.436054024328922</v>
      </c>
      <c r="M1065" s="16" t="n">
        <v>0.621180555555556</v>
      </c>
      <c r="N1065" s="16" t="n">
        <v>0.0275304178263822</v>
      </c>
      <c r="O1065" s="16" t="n">
        <v>0.0157959687884988</v>
      </c>
      <c r="P1065" s="34" t="b">
        <f aca="false">TRUE()</f>
        <v>1</v>
      </c>
      <c r="Q1065" s="18" t="n">
        <v>0.000109609085799562</v>
      </c>
    </row>
    <row r="1066" customFormat="false" ht="22.35" hidden="false" customHeight="false" outlineLevel="0" collapsed="false">
      <c r="A1066" s="6" t="s">
        <v>2844</v>
      </c>
      <c r="B1066" s="7" t="s">
        <v>1469</v>
      </c>
      <c r="C1066" s="17" t="n">
        <v>1483</v>
      </c>
      <c r="D1066" s="16" t="n">
        <v>0.136045379183423</v>
      </c>
      <c r="E1066" s="16" t="n">
        <v>0.0248111913070939</v>
      </c>
      <c r="F1066" s="16" t="n">
        <v>0.151550899965376</v>
      </c>
      <c r="G1066" s="16" t="n">
        <v>0.0374369897218044</v>
      </c>
      <c r="H1066" s="16" t="n">
        <v>5.82915793335713</v>
      </c>
      <c r="I1066" s="17" t="n">
        <v>252.255958386224</v>
      </c>
      <c r="J1066" s="18" t="n">
        <v>1.6958850682968E-008</v>
      </c>
      <c r="K1066" s="18" t="n">
        <v>8.53081579809907E-008</v>
      </c>
      <c r="L1066" s="16" t="n">
        <v>0.434165948226125</v>
      </c>
      <c r="M1066" s="16" t="n">
        <v>0.620523313492064</v>
      </c>
      <c r="N1066" s="16" t="n">
        <v>0.0275304178263822</v>
      </c>
      <c r="O1066" s="16" t="n">
        <v>0.0156999027237304</v>
      </c>
      <c r="P1066" s="34" t="b">
        <f aca="false">TRUE()</f>
        <v>1</v>
      </c>
      <c r="Q1066" s="18" t="n">
        <v>4.86111111111111E-005</v>
      </c>
    </row>
    <row r="1067" customFormat="false" ht="22.35" hidden="false" customHeight="false" outlineLevel="0" collapsed="false">
      <c r="A1067" s="6" t="s">
        <v>2845</v>
      </c>
      <c r="B1067" s="7" t="s">
        <v>1469</v>
      </c>
      <c r="C1067" s="17" t="n">
        <v>1484</v>
      </c>
      <c r="D1067" s="16" t="n">
        <v>0.1372441603072</v>
      </c>
      <c r="E1067" s="16" t="n">
        <v>0.0250152511745934</v>
      </c>
      <c r="F1067" s="16" t="n">
        <v>0.152728555643403</v>
      </c>
      <c r="G1067" s="16" t="n">
        <v>0.0375337371095904</v>
      </c>
      <c r="H1067" s="16" t="n">
        <v>5.78372456771149</v>
      </c>
      <c r="I1067" s="17" t="n">
        <v>250.72720169097</v>
      </c>
      <c r="J1067" s="18" t="n">
        <v>2.16729101804184E-008</v>
      </c>
      <c r="K1067" s="18" t="n">
        <v>1.08234148313762E-007</v>
      </c>
      <c r="L1067" s="16" t="n">
        <v>0.432263924909938</v>
      </c>
      <c r="M1067" s="16" t="n">
        <v>0.620163690476191</v>
      </c>
      <c r="N1067" s="16" t="n">
        <v>0.0275304178263822</v>
      </c>
      <c r="O1067" s="16" t="n">
        <v>0.0156052446233258</v>
      </c>
      <c r="P1067" s="34" t="b">
        <f aca="false">TRUE()</f>
        <v>1</v>
      </c>
      <c r="Q1067" s="18" t="n">
        <v>0.00017377117853411</v>
      </c>
    </row>
    <row r="1068" customFormat="false" ht="22.35" hidden="false" customHeight="false" outlineLevel="0" collapsed="false">
      <c r="A1068" s="6" t="s">
        <v>2846</v>
      </c>
      <c r="B1068" s="7" t="s">
        <v>1469</v>
      </c>
      <c r="C1068" s="17" t="n">
        <v>1485</v>
      </c>
      <c r="D1068" s="16" t="n">
        <v>0.138463010381255</v>
      </c>
      <c r="E1068" s="16" t="n">
        <v>0.0252206620034011</v>
      </c>
      <c r="F1068" s="16" t="n">
        <v>0.15392561307476</v>
      </c>
      <c r="G1068" s="16" t="n">
        <v>0.0376300677679449</v>
      </c>
      <c r="H1068" s="16" t="n">
        <v>5.73839293540628</v>
      </c>
      <c r="I1068" s="17" t="n">
        <v>249.215320348043</v>
      </c>
      <c r="J1068" s="18" t="n">
        <v>2.7636339028847E-008</v>
      </c>
      <c r="K1068" s="18" t="n">
        <v>1.3655691603873E-007</v>
      </c>
      <c r="L1068" s="16" t="n">
        <v>0.430356331824815</v>
      </c>
      <c r="M1068" s="16" t="n">
        <v>0.619469246031746</v>
      </c>
      <c r="N1068" s="16" t="n">
        <v>0.0275304178263822</v>
      </c>
      <c r="O1068" s="16" t="n">
        <v>0.0155116516194366</v>
      </c>
      <c r="P1068" s="34" t="b">
        <f aca="false">TRUE()</f>
        <v>1</v>
      </c>
      <c r="Q1068" s="18" t="n">
        <v>0.000170278751231132</v>
      </c>
    </row>
    <row r="1069" customFormat="false" ht="22.35" hidden="false" customHeight="false" outlineLevel="0" collapsed="false">
      <c r="A1069" s="6" t="s">
        <v>2847</v>
      </c>
      <c r="B1069" s="7" t="s">
        <v>1469</v>
      </c>
      <c r="C1069" s="17" t="n">
        <v>1486</v>
      </c>
      <c r="D1069" s="16" t="n">
        <v>0.139703310512134</v>
      </c>
      <c r="E1069" s="16" t="n">
        <v>0.0254276396855646</v>
      </c>
      <c r="F1069" s="16" t="n">
        <v>0.155143305167474</v>
      </c>
      <c r="G1069" s="16" t="n">
        <v>0.0377261732075799</v>
      </c>
      <c r="H1069" s="16" t="n">
        <v>5.69306886780275</v>
      </c>
      <c r="I1069" s="17" t="n">
        <v>247.719365080646</v>
      </c>
      <c r="J1069" s="18" t="n">
        <v>3.51807122802899E-008</v>
      </c>
      <c r="K1069" s="18" t="n">
        <v>1.72985729814222E-007</v>
      </c>
      <c r="L1069" s="16" t="n">
        <v>0.428436766697489</v>
      </c>
      <c r="M1069" s="16" t="n">
        <v>0.618973214285714</v>
      </c>
      <c r="N1069" s="16" t="n">
        <v>0.0275304178263822</v>
      </c>
      <c r="O1069" s="16" t="n">
        <v>0.0154191624480491</v>
      </c>
      <c r="P1069" s="34" t="b">
        <f aca="false">TRUE()</f>
        <v>1</v>
      </c>
      <c r="Q1069" s="18" t="n">
        <v>0.000158526303716426</v>
      </c>
    </row>
    <row r="1070" customFormat="false" ht="22.35" hidden="false" customHeight="false" outlineLevel="0" collapsed="false">
      <c r="A1070" s="6" t="s">
        <v>2848</v>
      </c>
      <c r="B1070" s="7" t="s">
        <v>1469</v>
      </c>
      <c r="C1070" s="17" t="n">
        <v>1487</v>
      </c>
      <c r="D1070" s="16" t="n">
        <v>0.140963195999143</v>
      </c>
      <c r="E1070" s="16" t="n">
        <v>0.0256358659737181</v>
      </c>
      <c r="F1070" s="16" t="n">
        <v>0.156379591836812</v>
      </c>
      <c r="G1070" s="16" t="n">
        <v>0.0378216130112346</v>
      </c>
      <c r="H1070" s="16" t="n">
        <v>5.64776259895513</v>
      </c>
      <c r="I1070" s="17" t="n">
        <v>246.239559683404</v>
      </c>
      <c r="J1070" s="18" t="n">
        <v>4.47061328171851E-008</v>
      </c>
      <c r="K1070" s="18" t="n">
        <v>2.17503459778802E-007</v>
      </c>
      <c r="L1070" s="16" t="n">
        <v>0.426505461906545</v>
      </c>
      <c r="M1070" s="16" t="n">
        <v>0.618291170634921</v>
      </c>
      <c r="N1070" s="16" t="n">
        <v>0.0275304178263822</v>
      </c>
      <c r="O1070" s="16" t="n">
        <v>0.0153276138061876</v>
      </c>
      <c r="P1070" s="34" t="b">
        <f aca="false">TRUE()</f>
        <v>1</v>
      </c>
      <c r="Q1070" s="18" t="n">
        <v>4.75199852558343E-005</v>
      </c>
    </row>
    <row r="1071" customFormat="false" ht="22.35" hidden="false" customHeight="false" outlineLevel="0" collapsed="false">
      <c r="A1071" s="6" t="s">
        <v>2849</v>
      </c>
      <c r="B1071" s="7" t="s">
        <v>1469</v>
      </c>
      <c r="C1071" s="17" t="n">
        <v>1488</v>
      </c>
      <c r="D1071" s="16" t="n">
        <v>0.142244912893778</v>
      </c>
      <c r="E1071" s="16" t="n">
        <v>0.0258454917351921</v>
      </c>
      <c r="F1071" s="16" t="n">
        <v>0.157636734653815</v>
      </c>
      <c r="G1071" s="16" t="n">
        <v>0.037916723660913</v>
      </c>
      <c r="H1071" s="16" t="n">
        <v>5.6024458508919</v>
      </c>
      <c r="I1071" s="17" t="n">
        <v>244.776637755125</v>
      </c>
      <c r="J1071" s="18" t="n">
        <v>5.67192891234486E-008</v>
      </c>
      <c r="K1071" s="18" t="n">
        <v>2.74022176789653E-007</v>
      </c>
      <c r="L1071" s="16" t="n">
        <v>0.424559206775357</v>
      </c>
      <c r="M1071" s="16" t="n">
        <v>0.617633928571429</v>
      </c>
      <c r="N1071" s="16" t="n">
        <v>0.0275304178263822</v>
      </c>
      <c r="O1071" s="16" t="n">
        <v>0.0152368065544528</v>
      </c>
      <c r="P1071" s="34" t="b">
        <f aca="false">TRUE()</f>
        <v>1</v>
      </c>
      <c r="Q1071" s="18" t="n">
        <v>0.000134015695838676</v>
      </c>
    </row>
    <row r="1072" customFormat="false" ht="22.35" hidden="false" customHeight="false" outlineLevel="0" collapsed="false">
      <c r="A1072" s="6" t="s">
        <v>2850</v>
      </c>
      <c r="B1072" s="7" t="s">
        <v>1469</v>
      </c>
      <c r="C1072" s="17" t="n">
        <v>1489</v>
      </c>
      <c r="D1072" s="16" t="n">
        <v>0.143545567877868</v>
      </c>
      <c r="E1072" s="16" t="n">
        <v>0.0260561742135602</v>
      </c>
      <c r="F1072" s="16" t="n">
        <v>0.158911625750847</v>
      </c>
      <c r="G1072" s="16" t="n">
        <v>0.0380113754198357</v>
      </c>
      <c r="H1072" s="16" t="n">
        <v>5.55710350257582</v>
      </c>
      <c r="I1072" s="17" t="n">
        <v>243.333018382045</v>
      </c>
      <c r="J1072" s="18" t="n">
        <v>7.18497445494392E-008</v>
      </c>
      <c r="K1072" s="18" t="n">
        <v>3.42731540092152E-007</v>
      </c>
      <c r="L1072" s="16" t="n">
        <v>0.422593991413716</v>
      </c>
      <c r="M1072" s="16" t="n">
        <v>0.616728670634921</v>
      </c>
      <c r="N1072" s="16" t="n">
        <v>0.0275304178263822</v>
      </c>
      <c r="O1072" s="16" t="n">
        <v>0.0151479176398897</v>
      </c>
      <c r="P1072" s="34" t="b">
        <f aca="false">TRUE()</f>
        <v>1</v>
      </c>
      <c r="Q1072" s="18" t="n">
        <v>0.000149235255840479</v>
      </c>
    </row>
    <row r="1073" customFormat="false" ht="22.35" hidden="false" customHeight="false" outlineLevel="0" collapsed="false">
      <c r="A1073" s="6" t="s">
        <v>2851</v>
      </c>
      <c r="B1073" s="7" t="s">
        <v>1469</v>
      </c>
      <c r="C1073" s="17" t="n">
        <v>1490</v>
      </c>
      <c r="D1073" s="16" t="n">
        <v>0.144864782047474</v>
      </c>
      <c r="E1073" s="16" t="n">
        <v>0.0262681834275664</v>
      </c>
      <c r="F1073" s="16" t="n">
        <v>0.160203499707398</v>
      </c>
      <c r="G1073" s="16" t="n">
        <v>0.0381055344317042</v>
      </c>
      <c r="H1073" s="16" t="n">
        <v>5.51156247917916</v>
      </c>
      <c r="I1073" s="17" t="n">
        <v>241.905651194473</v>
      </c>
      <c r="J1073" s="18" t="n">
        <v>9.095659929428E-008</v>
      </c>
      <c r="K1073" s="18" t="n">
        <v>4.29431043312016E-007</v>
      </c>
      <c r="L1073" s="16" t="n">
        <v>0.420599308832813</v>
      </c>
      <c r="M1073" s="16" t="n">
        <v>0.615947420634921</v>
      </c>
      <c r="N1073" s="16" t="n">
        <v>0.0275304178263822</v>
      </c>
      <c r="O1073" s="16" t="n">
        <v>0.0150606839463497</v>
      </c>
      <c r="P1073" s="34" t="b">
        <f aca="false">TRUE()</f>
        <v>1</v>
      </c>
      <c r="Q1073" s="18" t="n">
        <v>7.19414750026995E-005</v>
      </c>
    </row>
    <row r="1074" customFormat="false" ht="22.35" hidden="false" customHeight="false" outlineLevel="0" collapsed="false">
      <c r="A1074" s="6" t="s">
        <v>2852</v>
      </c>
      <c r="B1074" s="7" t="s">
        <v>1469</v>
      </c>
      <c r="C1074" s="17" t="n">
        <v>1491</v>
      </c>
      <c r="D1074" s="16" t="n">
        <v>0.146203137027689</v>
      </c>
      <c r="E1074" s="16" t="n">
        <v>0.0264813038119987</v>
      </c>
      <c r="F1074" s="16" t="n">
        <v>0.161513372693355</v>
      </c>
      <c r="G1074" s="16" t="n">
        <v>0.0381994031057772</v>
      </c>
      <c r="H1074" s="16" t="n">
        <v>5.46600956625628</v>
      </c>
      <c r="I1074" s="17" t="n">
        <v>240.497812069982</v>
      </c>
      <c r="J1074" s="18" t="n">
        <v>1.14957620215435E-007</v>
      </c>
      <c r="K1074" s="18" t="n">
        <v>5.40287796029508E-007</v>
      </c>
      <c r="L1074" s="16" t="n">
        <v>0.418585508477246</v>
      </c>
      <c r="M1074" s="16" t="n">
        <v>0.615525793650794</v>
      </c>
      <c r="N1074" s="16" t="n">
        <v>0.0275304178263822</v>
      </c>
      <c r="O1074" s="16" t="n">
        <v>0.0149742046843503</v>
      </c>
      <c r="P1074" s="34" t="b">
        <f aca="false">TRUE()</f>
        <v>1</v>
      </c>
      <c r="Q1074" s="18" t="n">
        <v>0.00014308894805222</v>
      </c>
    </row>
    <row r="1075" customFormat="false" ht="22.35" hidden="false" customHeight="false" outlineLevel="0" collapsed="false">
      <c r="A1075" s="6" t="s">
        <v>2853</v>
      </c>
      <c r="B1075" s="7" t="s">
        <v>1469</v>
      </c>
      <c r="C1075" s="17" t="n">
        <v>1492</v>
      </c>
      <c r="D1075" s="16" t="n">
        <v>0.147556552585941</v>
      </c>
      <c r="E1075" s="16" t="n">
        <v>0.0266949542924836</v>
      </c>
      <c r="F1075" s="16" t="n">
        <v>0.162837205468547</v>
      </c>
      <c r="G1075" s="16" t="n">
        <v>0.0382925914893354</v>
      </c>
      <c r="H1075" s="16" t="n">
        <v>5.42056378317361</v>
      </c>
      <c r="I1075" s="17" t="n">
        <v>239.112095942501</v>
      </c>
      <c r="J1075" s="18" t="n">
        <v>1.44968851003109E-007</v>
      </c>
      <c r="K1075" s="18" t="n">
        <v>6.76738730779417E-007</v>
      </c>
      <c r="L1075" s="16" t="n">
        <v>0.416558512988656</v>
      </c>
      <c r="M1075" s="16" t="n">
        <v>0.614880952380952</v>
      </c>
      <c r="N1075" s="16" t="n">
        <v>0.0275304178263822</v>
      </c>
      <c r="O1075" s="16" t="n">
        <v>0.0148894896225923</v>
      </c>
      <c r="P1075" s="34" t="b">
        <f aca="false">TRUE()</f>
        <v>1</v>
      </c>
      <c r="Q1075" s="18" t="n">
        <v>0.000193165336437522</v>
      </c>
    </row>
    <row r="1076" customFormat="false" ht="22.35" hidden="false" customHeight="false" outlineLevel="0" collapsed="false">
      <c r="A1076" s="6" t="s">
        <v>2854</v>
      </c>
      <c r="B1076" s="7" t="s">
        <v>1469</v>
      </c>
      <c r="C1076" s="17" t="n">
        <v>1493</v>
      </c>
      <c r="D1076" s="16" t="n">
        <v>0.148926452286086</v>
      </c>
      <c r="E1076" s="16" t="n">
        <v>0.0269094056156503</v>
      </c>
      <c r="F1076" s="16" t="n">
        <v>0.164176022922181</v>
      </c>
      <c r="G1076" s="16" t="n">
        <v>0.0383849663480298</v>
      </c>
      <c r="H1076" s="16" t="n">
        <v>5.37505134346914</v>
      </c>
      <c r="I1076" s="17" t="n">
        <v>237.74474920164</v>
      </c>
      <c r="J1076" s="18" t="n">
        <v>1.82570038103445E-007</v>
      </c>
      <c r="K1076" s="18" t="n">
        <v>8.45608993447875E-007</v>
      </c>
      <c r="L1076" s="16" t="n">
        <v>0.414508462875772</v>
      </c>
      <c r="M1076" s="16" t="n">
        <v>0.613988095238095</v>
      </c>
      <c r="N1076" s="16" t="n">
        <v>0.0275304178263822</v>
      </c>
      <c r="O1076" s="16" t="n">
        <v>0.0148057870224685</v>
      </c>
      <c r="P1076" s="34" t="b">
        <f aca="false">TRUE()</f>
        <v>1</v>
      </c>
      <c r="Q1076" s="18" t="n">
        <v>6.806984902223E-005</v>
      </c>
    </row>
    <row r="1077" customFormat="false" ht="22.35" hidden="false" customHeight="false" outlineLevel="0" collapsed="false">
      <c r="A1077" s="6" t="s">
        <v>2855</v>
      </c>
      <c r="B1077" s="7" t="s">
        <v>1469</v>
      </c>
      <c r="C1077" s="17" t="n">
        <v>1494</v>
      </c>
      <c r="D1077" s="16" t="n">
        <v>0.150312504533869</v>
      </c>
      <c r="E1077" s="16" t="n">
        <v>0.0271243062171924</v>
      </c>
      <c r="F1077" s="16" t="n">
        <v>0.165529811181919</v>
      </c>
      <c r="G1077" s="16" t="n">
        <v>0.038476239495091</v>
      </c>
      <c r="H1077" s="16" t="n">
        <v>5.32964823492774</v>
      </c>
      <c r="I1077" s="17" t="n">
        <v>236.396814667306</v>
      </c>
      <c r="J1077" s="18" t="n">
        <v>2.2941550035227E-007</v>
      </c>
      <c r="K1077" s="18" t="n">
        <v>1.05085466496901E-006</v>
      </c>
      <c r="L1077" s="16" t="n">
        <v>0.412447351551197</v>
      </c>
      <c r="M1077" s="16" t="n">
        <v>0.613244047619048</v>
      </c>
      <c r="N1077" s="16" t="n">
        <v>0.0275304178263822</v>
      </c>
      <c r="O1077" s="16" t="n">
        <v>0.014721750780906</v>
      </c>
      <c r="P1077" s="34" t="b">
        <f aca="false">TRUE()</f>
        <v>1</v>
      </c>
      <c r="Q1077" s="18" t="n">
        <v>9.63245857147278E-005</v>
      </c>
    </row>
    <row r="1078" customFormat="false" ht="22.35" hidden="false" customHeight="false" outlineLevel="0" collapsed="false">
      <c r="A1078" s="6" t="s">
        <v>2856</v>
      </c>
      <c r="B1078" s="7" t="s">
        <v>1469</v>
      </c>
      <c r="C1078" s="17" t="n">
        <v>1495</v>
      </c>
      <c r="D1078" s="16" t="n">
        <v>0.151714813034112</v>
      </c>
      <c r="E1078" s="16" t="n">
        <v>0.0273398486185783</v>
      </c>
      <c r="F1078" s="16" t="n">
        <v>0.16689866519265</v>
      </c>
      <c r="G1078" s="16" t="n">
        <v>0.0385661031994855</v>
      </c>
      <c r="H1078" s="16" t="n">
        <v>5.28433565421015</v>
      </c>
      <c r="I1078" s="17" t="n">
        <v>235.064353803791</v>
      </c>
      <c r="J1078" s="18" t="n">
        <v>2.87677082642878E-007</v>
      </c>
      <c r="K1078" s="18" t="n">
        <v>1.30619244307215E-006</v>
      </c>
      <c r="L1078" s="16" t="n">
        <v>0.41037760699842</v>
      </c>
      <c r="M1078" s="16" t="n">
        <v>0.612537202380952</v>
      </c>
      <c r="N1078" s="16" t="n">
        <v>0.0275304178263822</v>
      </c>
      <c r="O1078" s="16" t="n">
        <v>0.0146373244329178</v>
      </c>
      <c r="P1078" s="34" t="b">
        <f aca="false">TRUE()</f>
        <v>1</v>
      </c>
      <c r="Q1078" s="18" t="n">
        <v>0.00014102309762832</v>
      </c>
    </row>
    <row r="1079" customFormat="false" ht="22.35" hidden="false" customHeight="false" outlineLevel="0" collapsed="false">
      <c r="A1079" s="6" t="s">
        <v>2857</v>
      </c>
      <c r="B1079" s="7" t="s">
        <v>1469</v>
      </c>
      <c r="C1079" s="17" t="n">
        <v>1496</v>
      </c>
      <c r="D1079" s="16" t="n">
        <v>0.153133106652613</v>
      </c>
      <c r="E1079" s="16" t="n">
        <v>0.0275561316265505</v>
      </c>
      <c r="F1079" s="16" t="n">
        <v>0.168281899301346</v>
      </c>
      <c r="G1079" s="16" t="n">
        <v>0.0386543804314537</v>
      </c>
      <c r="H1079" s="16" t="n">
        <v>5.23896299403393</v>
      </c>
      <c r="I1079" s="17" t="n">
        <v>233.745267306029</v>
      </c>
      <c r="J1079" s="18" t="n">
        <v>3.60247702145469E-007</v>
      </c>
      <c r="K1079" s="18" t="n">
        <v>1.61799563193041E-006</v>
      </c>
      <c r="L1079" s="16" t="n">
        <v>0.408289496409223</v>
      </c>
      <c r="M1079" s="16" t="n">
        <v>0.611768353174603</v>
      </c>
      <c r="N1079" s="16" t="n">
        <v>0.0275304178263822</v>
      </c>
      <c r="O1079" s="16" t="n">
        <v>0.0145529614655447</v>
      </c>
      <c r="P1079" s="34" t="b">
        <f aca="false">TRUE()</f>
        <v>1</v>
      </c>
      <c r="Q1079" s="18" t="n">
        <v>0.000142373375861463</v>
      </c>
    </row>
    <row r="1080" customFormat="false" ht="22.35" hidden="false" customHeight="false" outlineLevel="0" collapsed="false">
      <c r="A1080" s="6" t="s">
        <v>2858</v>
      </c>
      <c r="B1080" s="7" t="s">
        <v>1469</v>
      </c>
      <c r="C1080" s="17" t="n">
        <v>1497</v>
      </c>
      <c r="D1080" s="16" t="n">
        <v>0.154565774079679</v>
      </c>
      <c r="E1080" s="16" t="n">
        <v>0.0277726905652636</v>
      </c>
      <c r="F1080" s="16" t="n">
        <v>0.169678168403124</v>
      </c>
      <c r="G1080" s="16" t="n">
        <v>0.0387407006461046</v>
      </c>
      <c r="H1080" s="16" t="n">
        <v>5.19370079221574</v>
      </c>
      <c r="I1080" s="17" t="n">
        <v>232.441127531409</v>
      </c>
      <c r="J1080" s="18" t="n">
        <v>4.50141868944922E-007</v>
      </c>
      <c r="K1080" s="18" t="n">
        <v>1.99795588889992E-006</v>
      </c>
      <c r="L1080" s="16" t="n">
        <v>0.406194247382439</v>
      </c>
      <c r="M1080" s="16" t="n">
        <v>0.610949900793651</v>
      </c>
      <c r="N1080" s="16" t="n">
        <v>0.0275304178263822</v>
      </c>
      <c r="O1080" s="16" t="n">
        <v>0.0144681509041339</v>
      </c>
      <c r="P1080" s="34" t="b">
        <f aca="false">TRUE()</f>
        <v>1</v>
      </c>
      <c r="Q1080" s="18" t="n">
        <v>9.37721890102843E-005</v>
      </c>
    </row>
    <row r="1081" customFormat="false" ht="22.35" hidden="false" customHeight="false" outlineLevel="0" collapsed="false">
      <c r="A1081" s="6" t="s">
        <v>2859</v>
      </c>
      <c r="B1081" s="7" t="s">
        <v>1469</v>
      </c>
      <c r="C1081" s="17" t="n">
        <v>1498</v>
      </c>
      <c r="D1081" s="16" t="n">
        <v>0.156014610037694</v>
      </c>
      <c r="E1081" s="16" t="n">
        <v>0.0279896216108605</v>
      </c>
      <c r="F1081" s="16" t="n">
        <v>0.171089467496638</v>
      </c>
      <c r="G1081" s="16" t="n">
        <v>0.0388255318304204</v>
      </c>
      <c r="H1081" s="16" t="n">
        <v>5.14858499019456</v>
      </c>
      <c r="I1081" s="17" t="n">
        <v>231.153682504393</v>
      </c>
      <c r="J1081" s="18" t="n">
        <v>5.61148623721602E-007</v>
      </c>
      <c r="K1081" s="18" t="n">
        <v>2.47215158008986E-006</v>
      </c>
      <c r="L1081" s="16" t="n">
        <v>0.404092446109058</v>
      </c>
      <c r="M1081" s="16" t="n">
        <v>0.60999503968254</v>
      </c>
      <c r="N1081" s="16" t="n">
        <v>0.0275304178263822</v>
      </c>
      <c r="O1081" s="16" t="n">
        <v>0.0143832717344233</v>
      </c>
      <c r="P1081" s="34" t="b">
        <f aca="false">TRUE()</f>
        <v>1</v>
      </c>
      <c r="Q1081" s="18" t="n">
        <v>7.27994227994228E-005</v>
      </c>
    </row>
    <row r="1082" customFormat="false" ht="22.35" hidden="false" customHeight="false" outlineLevel="0" collapsed="false">
      <c r="A1082" s="6" t="s">
        <v>2860</v>
      </c>
      <c r="B1082" s="7" t="s">
        <v>1469</v>
      </c>
      <c r="C1082" s="17" t="n">
        <v>1499</v>
      </c>
      <c r="D1082" s="16" t="n">
        <v>0.157477299545505</v>
      </c>
      <c r="E1082" s="16" t="n">
        <v>0.0282063271893307</v>
      </c>
      <c r="F1082" s="16" t="n">
        <v>0.17251270640965</v>
      </c>
      <c r="G1082" s="16" t="n">
        <v>0.0389087993580925</v>
      </c>
      <c r="H1082" s="16" t="n">
        <v>5.10343150223643</v>
      </c>
      <c r="I1082" s="17" t="n">
        <v>229.886998041613</v>
      </c>
      <c r="J1082" s="18" t="n">
        <v>6.98501999135828E-007</v>
      </c>
      <c r="K1082" s="18" t="n">
        <v>3.04494043740934E-006</v>
      </c>
      <c r="L1082" s="16" t="n">
        <v>0.401964698529955</v>
      </c>
      <c r="M1082" s="16" t="n">
        <v>0.609201388888889</v>
      </c>
      <c r="N1082" s="16" t="n">
        <v>0.0275304178263822</v>
      </c>
      <c r="O1082" s="16" t="n">
        <v>0.0142995765414397</v>
      </c>
      <c r="P1082" s="34" t="b">
        <f aca="false">TRUE()</f>
        <v>1</v>
      </c>
      <c r="Q1082" s="18" t="n">
        <v>8.11953053826119E-005</v>
      </c>
    </row>
    <row r="1083" customFormat="false" ht="22.35" hidden="false" customHeight="false" outlineLevel="0" collapsed="false">
      <c r="A1083" s="6" t="s">
        <v>2861</v>
      </c>
      <c r="B1083" s="7" t="s">
        <v>1469</v>
      </c>
      <c r="C1083" s="17" t="n">
        <v>1500</v>
      </c>
      <c r="D1083" s="16" t="n">
        <v>0.158952884603231</v>
      </c>
      <c r="E1083" s="16" t="n">
        <v>0.0284225200463174</v>
      </c>
      <c r="F1083" s="16" t="n">
        <v>0.173946985990458</v>
      </c>
      <c r="G1083" s="16" t="n">
        <v>0.0389905628937041</v>
      </c>
      <c r="H1083" s="16" t="n">
        <v>5.05829468925539</v>
      </c>
      <c r="I1083" s="17" t="n">
        <v>228.643127859527</v>
      </c>
      <c r="J1083" s="18" t="n">
        <v>8.6796815055945E-007</v>
      </c>
      <c r="K1083" s="18" t="n">
        <v>3.75215398418929E-006</v>
      </c>
      <c r="L1083" s="16" t="n">
        <v>0.399812376233265</v>
      </c>
      <c r="M1083" s="16" t="n">
        <v>0.608221726190476</v>
      </c>
      <c r="N1083" s="16" t="n">
        <v>0.0275304178263822</v>
      </c>
      <c r="O1083" s="16" t="n">
        <v>0.0142166607598377</v>
      </c>
      <c r="P1083" s="34" t="b">
        <f aca="false">TRUE()</f>
        <v>1</v>
      </c>
      <c r="Q1083" s="18" t="n">
        <v>0.000198042964844815</v>
      </c>
    </row>
    <row r="1084" customFormat="false" ht="22.35" hidden="false" customHeight="false" outlineLevel="0" collapsed="false">
      <c r="A1084" s="6" t="s">
        <v>2862</v>
      </c>
      <c r="B1084" s="7" t="s">
        <v>1469</v>
      </c>
      <c r="C1084" s="17" t="n">
        <v>1501</v>
      </c>
      <c r="D1084" s="16" t="n">
        <v>0.160440856256988</v>
      </c>
      <c r="E1084" s="16" t="n">
        <v>0.0286378832577887</v>
      </c>
      <c r="F1084" s="16" t="n">
        <v>0.175392326524011</v>
      </c>
      <c r="G1084" s="16" t="n">
        <v>0.0390712398757103</v>
      </c>
      <c r="H1084" s="16" t="n">
        <v>5.01337580216737</v>
      </c>
      <c r="I1084" s="17" t="n">
        <v>227.426200260466</v>
      </c>
      <c r="J1084" s="18" t="n">
        <v>1.07565651479222E-006</v>
      </c>
      <c r="K1084" s="18" t="n">
        <v>4.60678486727317E-006</v>
      </c>
      <c r="L1084" s="16" t="n">
        <v>0.397646098500937</v>
      </c>
      <c r="M1084" s="16" t="n">
        <v>0.607564484126984</v>
      </c>
      <c r="N1084" s="16" t="n">
        <v>0.0275304178263822</v>
      </c>
      <c r="O1084" s="16" t="n">
        <v>0.0141350491872446</v>
      </c>
      <c r="P1084" s="34" t="b">
        <f aca="false">TRUE()</f>
        <v>1</v>
      </c>
      <c r="Q1084" s="18" t="n">
        <v>0.000101973863878626</v>
      </c>
    </row>
    <row r="1085" customFormat="false" ht="22.35" hidden="false" customHeight="false" outlineLevel="0" collapsed="false">
      <c r="A1085" s="6" t="s">
        <v>2863</v>
      </c>
      <c r="B1085" s="7" t="s">
        <v>1469</v>
      </c>
      <c r="C1085" s="17" t="n">
        <v>1502</v>
      </c>
      <c r="D1085" s="16" t="n">
        <v>0.161938135179913</v>
      </c>
      <c r="E1085" s="16" t="n">
        <v>0.0288520751978007</v>
      </c>
      <c r="F1085" s="16" t="n">
        <v>0.176845317531898</v>
      </c>
      <c r="G1085" s="16" t="n">
        <v>0.0391504637269824</v>
      </c>
      <c r="H1085" s="16" t="n">
        <v>4.96861359834316</v>
      </c>
      <c r="I1085" s="17" t="n">
        <v>226.235871538919</v>
      </c>
      <c r="J1085" s="18" t="n">
        <v>1.32987782736145E-006</v>
      </c>
      <c r="K1085" s="18" t="n">
        <v>5.59735596708928E-006</v>
      </c>
      <c r="L1085" s="16" t="n">
        <v>0.395460829574673</v>
      </c>
      <c r="M1085" s="16" t="n">
        <v>0.606820436507937</v>
      </c>
      <c r="N1085" s="16" t="n">
        <v>0.0275304178263822</v>
      </c>
      <c r="O1085" s="16" t="n">
        <v>0.0140557614650083</v>
      </c>
      <c r="P1085" s="34" t="b">
        <f aca="false">TRUE()</f>
        <v>1</v>
      </c>
      <c r="Q1085" s="18" t="n">
        <v>0.000134435012697949</v>
      </c>
    </row>
    <row r="1086" customFormat="false" ht="22.35" hidden="false" customHeight="false" outlineLevel="0" collapsed="false">
      <c r="A1086" s="6" t="s">
        <v>2864</v>
      </c>
      <c r="B1086" s="7" t="s">
        <v>1469</v>
      </c>
      <c r="C1086" s="17" t="n">
        <v>1503</v>
      </c>
      <c r="D1086" s="16" t="n">
        <v>0.163448576358563</v>
      </c>
      <c r="E1086" s="16" t="n">
        <v>0.0290659947713705</v>
      </c>
      <c r="F1086" s="16" t="n">
        <v>0.178309681545401</v>
      </c>
      <c r="G1086" s="16" t="n">
        <v>0.0392286461188113</v>
      </c>
      <c r="H1086" s="16" t="n">
        <v>4.9238317127801</v>
      </c>
      <c r="I1086" s="17" t="n">
        <v>225.066826875618</v>
      </c>
      <c r="J1086" s="18" t="n">
        <v>1.64166987681388E-006</v>
      </c>
      <c r="K1086" s="18" t="n">
        <v>6.73214425768537E-006</v>
      </c>
      <c r="L1086" s="16" t="n">
        <v>0.393248084165092</v>
      </c>
      <c r="M1086" s="16" t="n">
        <v>0.606076388888889</v>
      </c>
      <c r="N1086" s="16" t="n">
        <v>0.0275304178263822</v>
      </c>
      <c r="O1086" s="16" t="n">
        <v>0.0139776551210214</v>
      </c>
      <c r="P1086" s="34" t="b">
        <f aca="false">TRUE()</f>
        <v>1</v>
      </c>
      <c r="Q1086" s="18" t="n">
        <v>7.18084118339239E-005</v>
      </c>
    </row>
    <row r="1087" customFormat="false" ht="22.35" hidden="false" customHeight="false" outlineLevel="0" collapsed="false">
      <c r="A1087" s="6" t="s">
        <v>2865</v>
      </c>
      <c r="B1087" s="7" t="s">
        <v>1469</v>
      </c>
      <c r="C1087" s="17" t="n">
        <v>1504</v>
      </c>
      <c r="D1087" s="16" t="n">
        <v>0.16497018741335</v>
      </c>
      <c r="E1087" s="16" t="n">
        <v>0.0292794790605524</v>
      </c>
      <c r="F1087" s="16" t="n">
        <v>0.179783717557215</v>
      </c>
      <c r="G1087" s="16" t="n">
        <v>0.0393056203327416</v>
      </c>
      <c r="H1087" s="16" t="n">
        <v>4.87915104883675</v>
      </c>
      <c r="I1087" s="17" t="n">
        <v>223.918759823279</v>
      </c>
      <c r="J1087" s="18" t="n">
        <v>2.02234599062621E-006</v>
      </c>
      <c r="K1087" s="18" t="n">
        <v>8.1403839583887E-006</v>
      </c>
      <c r="L1087" s="16" t="n">
        <v>0.391017318998352</v>
      </c>
      <c r="M1087" s="16" t="n">
        <v>0.605456349206349</v>
      </c>
      <c r="N1087" s="16" t="n">
        <v>0.0276905673863899</v>
      </c>
      <c r="O1087" s="16" t="n">
        <v>0.0139009985211955</v>
      </c>
      <c r="P1087" s="34" t="b">
        <f aca="false">TRUE()</f>
        <v>1</v>
      </c>
      <c r="Q1087" s="18" t="n">
        <v>0.000251223750770287</v>
      </c>
    </row>
    <row r="1088" customFormat="false" ht="22.35" hidden="false" customHeight="false" outlineLevel="0" collapsed="false">
      <c r="A1088" s="6" t="s">
        <v>2866</v>
      </c>
      <c r="B1088" s="7" t="s">
        <v>1469</v>
      </c>
      <c r="C1088" s="17" t="n">
        <v>1505</v>
      </c>
      <c r="D1088" s="16" t="n">
        <v>0.166502167094248</v>
      </c>
      <c r="E1088" s="16" t="n">
        <v>0.0294928442409687</v>
      </c>
      <c r="F1088" s="16" t="n">
        <v>0.181266696637634</v>
      </c>
      <c r="G1088" s="16" t="n">
        <v>0.0393811559033783</v>
      </c>
      <c r="H1088" s="16" t="n">
        <v>4.83456093971732</v>
      </c>
      <c r="I1088" s="17" t="n">
        <v>222.787583269582</v>
      </c>
      <c r="J1088" s="18" t="n">
        <v>2.48628730284313E-006</v>
      </c>
      <c r="K1088" s="18" t="n">
        <v>9.83612231344042E-006</v>
      </c>
      <c r="L1088" s="16" t="n">
        <v>0.388772030801017</v>
      </c>
      <c r="M1088" s="16" t="n">
        <v>0.604613095238095</v>
      </c>
      <c r="N1088" s="16" t="n">
        <v>0.0277110971127064</v>
      </c>
      <c r="O1088" s="16" t="n">
        <v>0.0138260207565222</v>
      </c>
      <c r="P1088" s="34" t="b">
        <f aca="false">TRUE()</f>
        <v>1</v>
      </c>
      <c r="Q1088" s="18" t="n">
        <v>0.000127686282069097</v>
      </c>
    </row>
    <row r="1089" customFormat="false" ht="22.35" hidden="false" customHeight="false" outlineLevel="0" collapsed="false">
      <c r="A1089" s="6" t="s">
        <v>2867</v>
      </c>
      <c r="B1089" s="7" t="s">
        <v>1469</v>
      </c>
      <c r="C1089" s="17" t="n">
        <v>1506</v>
      </c>
      <c r="D1089" s="16" t="n">
        <v>0.168043628550878</v>
      </c>
      <c r="E1089" s="16" t="n">
        <v>0.0297059885424598</v>
      </c>
      <c r="F1089" s="16" t="n">
        <v>0.182757715110034</v>
      </c>
      <c r="G1089" s="16" t="n">
        <v>0.039455149253063</v>
      </c>
      <c r="H1089" s="16" t="n">
        <v>4.79006879903296</v>
      </c>
      <c r="I1089" s="17" t="n">
        <v>221.673063772723</v>
      </c>
      <c r="J1089" s="18" t="n">
        <v>3.0504454664621E-006</v>
      </c>
      <c r="K1089" s="18" t="n">
        <v>1.19202906646118E-005</v>
      </c>
      <c r="L1089" s="16" t="n">
        <v>0.386512711600618</v>
      </c>
      <c r="M1089" s="16" t="n">
        <v>0.604104662698413</v>
      </c>
      <c r="N1089" s="16" t="n">
        <v>0.0278319108769321</v>
      </c>
      <c r="O1089" s="16" t="n">
        <v>0.0137522942357707</v>
      </c>
      <c r="P1089" s="34" t="b">
        <f aca="false">TRUE()</f>
        <v>1</v>
      </c>
      <c r="Q1089" s="18" t="n">
        <v>9.09344384744842E-005</v>
      </c>
    </row>
    <row r="1090" customFormat="false" ht="22.35" hidden="false" customHeight="false" outlineLevel="0" collapsed="false">
      <c r="A1090" s="6" t="s">
        <v>2868</v>
      </c>
      <c r="B1090" s="7" t="s">
        <v>1469</v>
      </c>
      <c r="C1090" s="17" t="n">
        <v>1507</v>
      </c>
      <c r="D1090" s="16" t="n">
        <v>0.169594895632497</v>
      </c>
      <c r="E1090" s="16" t="n">
        <v>0.0299189519046937</v>
      </c>
      <c r="F1090" s="16" t="n">
        <v>0.184257307444213</v>
      </c>
      <c r="G1090" s="16" t="n">
        <v>0.0395273959232146</v>
      </c>
      <c r="H1090" s="16" t="n">
        <v>4.74574130224453</v>
      </c>
      <c r="I1090" s="17" t="n">
        <v>220.573457497707</v>
      </c>
      <c r="J1090" s="18" t="n">
        <v>3.73394455186045E-006</v>
      </c>
      <c r="K1090" s="18" t="n">
        <v>1.44147626885775E-005</v>
      </c>
      <c r="L1090" s="16" t="n">
        <v>0.384246481124157</v>
      </c>
      <c r="M1090" s="16" t="n">
        <v>0.603298611111111</v>
      </c>
      <c r="N1090" s="16" t="n">
        <v>0.0278691528982115</v>
      </c>
      <c r="O1090" s="16" t="n">
        <v>0.0136802762338851</v>
      </c>
      <c r="P1090" s="34" t="b">
        <f aca="false">TRUE()</f>
        <v>1</v>
      </c>
      <c r="Q1090" s="18" t="n">
        <v>0.000110691953549096</v>
      </c>
    </row>
    <row r="1091" customFormat="false" ht="22.35" hidden="false" customHeight="false" outlineLevel="0" collapsed="false">
      <c r="A1091" s="6" t="s">
        <v>2869</v>
      </c>
      <c r="B1091" s="7" t="s">
        <v>1469</v>
      </c>
      <c r="C1091" s="17" t="n">
        <v>1508</v>
      </c>
      <c r="D1091" s="16" t="n">
        <v>0.171154437212814</v>
      </c>
      <c r="E1091" s="16" t="n">
        <v>0.0301314411320976</v>
      </c>
      <c r="F1091" s="16" t="n">
        <v>0.1857638967281</v>
      </c>
      <c r="G1091" s="16" t="n">
        <v>0.0395977764203306</v>
      </c>
      <c r="H1091" s="16" t="n">
        <v>4.701597136827</v>
      </c>
      <c r="I1091" s="17" t="n">
        <v>219.489795512498</v>
      </c>
      <c r="J1091" s="18" t="n">
        <v>4.55968735087819E-006</v>
      </c>
      <c r="K1091" s="18" t="n">
        <v>1.73443652668602E-005</v>
      </c>
      <c r="L1091" s="16" t="n">
        <v>0.381973334041156</v>
      </c>
      <c r="M1091" s="16" t="n">
        <v>0.602728174603175</v>
      </c>
      <c r="N1091" s="16" t="n">
        <v>0.0280488845389926</v>
      </c>
      <c r="O1091" s="16" t="n">
        <v>0.0136105143312709</v>
      </c>
      <c r="P1091" s="34" t="b">
        <f aca="false">TRUE()</f>
        <v>1</v>
      </c>
      <c r="Q1091" s="18" t="n">
        <v>1.26984126984127E-005</v>
      </c>
    </row>
    <row r="1092" customFormat="false" ht="22.35" hidden="false" customHeight="false" outlineLevel="0" collapsed="false">
      <c r="A1092" s="6" t="s">
        <v>2870</v>
      </c>
      <c r="B1092" s="7" t="s">
        <v>1469</v>
      </c>
      <c r="C1092" s="17" t="n">
        <v>1509</v>
      </c>
      <c r="D1092" s="16" t="n">
        <v>0.172722303245342</v>
      </c>
      <c r="E1092" s="16" t="n">
        <v>0.0303431849723678</v>
      </c>
      <c r="F1092" s="16" t="n">
        <v>0.187276879886257</v>
      </c>
      <c r="G1092" s="16" t="n">
        <v>0.0396660988564111</v>
      </c>
      <c r="H1092" s="16" t="n">
        <v>4.6574585998025</v>
      </c>
      <c r="I1092" s="17" t="n">
        <v>218.42249397004</v>
      </c>
      <c r="J1092" s="18" t="n">
        <v>5.55921207969365E-006</v>
      </c>
      <c r="K1092" s="18" t="n">
        <v>2.07902150637057E-005</v>
      </c>
      <c r="L1092" s="16" t="n">
        <v>0.379677987587127</v>
      </c>
      <c r="M1092" s="16" t="n">
        <v>0.601909722222222</v>
      </c>
      <c r="N1092" s="16" t="n">
        <v>0.0283010763130251</v>
      </c>
      <c r="O1092" s="16" t="n">
        <v>0.0135414611659376</v>
      </c>
      <c r="P1092" s="34" t="b">
        <f aca="false">TRUE()</f>
        <v>1</v>
      </c>
      <c r="Q1092" s="18" t="n">
        <v>6.4736423559953E-005</v>
      </c>
    </row>
    <row r="1093" customFormat="false" ht="22.35" hidden="false" customHeight="false" outlineLevel="0" collapsed="false">
      <c r="A1093" s="6" t="s">
        <v>2871</v>
      </c>
      <c r="B1093" s="7" t="s">
        <v>1469</v>
      </c>
      <c r="C1093" s="17" t="n">
        <v>1510</v>
      </c>
      <c r="D1093" s="16" t="n">
        <v>0.174297654771194</v>
      </c>
      <c r="E1093" s="16" t="n">
        <v>0.0305540429885776</v>
      </c>
      <c r="F1093" s="16" t="n">
        <v>0.188795586069124</v>
      </c>
      <c r="G1093" s="16" t="n">
        <v>0.0397322822056411</v>
      </c>
      <c r="H1093" s="16" t="n">
        <v>4.61339393425626</v>
      </c>
      <c r="I1093" s="17" t="n">
        <v>217.371606508398</v>
      </c>
      <c r="J1093" s="18" t="n">
        <v>6.76507836750291E-006</v>
      </c>
      <c r="K1093" s="18" t="n">
        <v>2.40574766282237E-005</v>
      </c>
      <c r="L1093" s="16" t="n">
        <v>0.377365509152187</v>
      </c>
      <c r="M1093" s="16" t="n">
        <v>0.601438492063492</v>
      </c>
      <c r="N1093" s="16" t="n">
        <v>0.0283622431265582</v>
      </c>
      <c r="O1093" s="16" t="n">
        <v>0.0134731135688482</v>
      </c>
      <c r="P1093" s="34" t="b">
        <f aca="false">TRUE()</f>
        <v>1</v>
      </c>
      <c r="Q1093" s="18" t="n">
        <v>8.99920105798196E-005</v>
      </c>
    </row>
    <row r="1094" customFormat="false" ht="22.35" hidden="false" customHeight="false" outlineLevel="0" collapsed="false">
      <c r="A1094" s="6" t="s">
        <v>2872</v>
      </c>
      <c r="B1094" s="7" t="s">
        <v>1469</v>
      </c>
      <c r="C1094" s="17" t="n">
        <v>1511</v>
      </c>
      <c r="D1094" s="16" t="n">
        <v>0.175880567430425</v>
      </c>
      <c r="E1094" s="16" t="n">
        <v>0.0307636683127378</v>
      </c>
      <c r="F1094" s="16" t="n">
        <v>0.190320546220878</v>
      </c>
      <c r="G1094" s="16" t="n">
        <v>0.0397965221230695</v>
      </c>
      <c r="H1094" s="16" t="n">
        <v>4.56957529276873</v>
      </c>
      <c r="I1094" s="17" t="n">
        <v>216.339842402209</v>
      </c>
      <c r="J1094" s="18" t="n">
        <v>8.21087182074845E-006</v>
      </c>
      <c r="K1094" s="18" t="n">
        <v>2.88772186916153E-005</v>
      </c>
      <c r="L1094" s="16" t="n">
        <v>0.375046284718493</v>
      </c>
      <c r="M1094" s="16" t="n">
        <v>0.600545634920635</v>
      </c>
      <c r="N1094" s="16" t="n">
        <v>0.0283622431265582</v>
      </c>
      <c r="O1094" s="16" t="n">
        <v>0.0134053434116969</v>
      </c>
      <c r="P1094" s="34" t="b">
        <f aca="false">TRUE()</f>
        <v>1</v>
      </c>
      <c r="Q1094" s="18" t="n">
        <v>5.6244616709733E-005</v>
      </c>
    </row>
    <row r="1095" customFormat="false" ht="22.35" hidden="false" customHeight="false" outlineLevel="0" collapsed="false">
      <c r="A1095" s="6" t="s">
        <v>2873</v>
      </c>
      <c r="B1095" s="7" t="s">
        <v>1469</v>
      </c>
      <c r="C1095" s="17" t="n">
        <v>1512</v>
      </c>
      <c r="D1095" s="16" t="n">
        <v>0.177470302320175</v>
      </c>
      <c r="E1095" s="16" t="n">
        <v>0.0309719318764931</v>
      </c>
      <c r="F1095" s="16" t="n">
        <v>0.191851085781919</v>
      </c>
      <c r="G1095" s="16" t="n">
        <v>0.0398587680440191</v>
      </c>
      <c r="H1095" s="16" t="n">
        <v>4.52602991839915</v>
      </c>
      <c r="I1095" s="17" t="n">
        <v>215.327153939631</v>
      </c>
      <c r="J1095" s="18" t="n">
        <v>9.93853573475854E-006</v>
      </c>
      <c r="K1095" s="18" t="n">
        <v>3.46014457208456E-005</v>
      </c>
      <c r="L1095" s="16" t="n">
        <v>0.372722298842342</v>
      </c>
      <c r="M1095" s="16" t="n">
        <v>0.599627976190476</v>
      </c>
      <c r="N1095" s="16" t="n">
        <v>0.0283622431265582</v>
      </c>
      <c r="O1095" s="16" t="n">
        <v>0.0133377163598396</v>
      </c>
      <c r="P1095" s="34" t="b">
        <f aca="false">TRUE()</f>
        <v>1</v>
      </c>
      <c r="Q1095" s="18" t="n">
        <v>7.16588479746375E-005</v>
      </c>
    </row>
    <row r="1096" customFormat="false" ht="22.35" hidden="false" customHeight="false" outlineLevel="0" collapsed="false">
      <c r="A1096" s="6" t="s">
        <v>2874</v>
      </c>
      <c r="B1096" s="7" t="s">
        <v>1469</v>
      </c>
      <c r="C1096" s="17" t="n">
        <v>1513</v>
      </c>
      <c r="D1096" s="16" t="n">
        <v>0.179066005785907</v>
      </c>
      <c r="E1096" s="16" t="n">
        <v>0.0311787817942151</v>
      </c>
      <c r="F1096" s="16" t="n">
        <v>0.193386752668759</v>
      </c>
      <c r="G1096" s="16" t="n">
        <v>0.039919228832881</v>
      </c>
      <c r="H1096" s="16" t="n">
        <v>4.48287402061357</v>
      </c>
      <c r="I1096" s="17" t="n">
        <v>214.33424564807</v>
      </c>
      <c r="J1096" s="18" t="n">
        <v>1.19913286463136E-005</v>
      </c>
      <c r="K1096" s="18" t="n">
        <v>4.14010098853591E-005</v>
      </c>
      <c r="L1096" s="16" t="n">
        <v>0.370401979089803</v>
      </c>
      <c r="M1096" s="16" t="n">
        <v>0.599007936507937</v>
      </c>
      <c r="N1096" s="16" t="n">
        <v>0.0283622431265582</v>
      </c>
      <c r="O1096" s="16" t="n">
        <v>0.013270406624231</v>
      </c>
      <c r="P1096" s="34" t="b">
        <f aca="false">TRUE()</f>
        <v>1</v>
      </c>
      <c r="Q1096" s="18" t="n">
        <v>9.47089947089947E-005</v>
      </c>
    </row>
    <row r="1097" customFormat="false" ht="22.35" hidden="false" customHeight="false" outlineLevel="0" collapsed="false">
      <c r="A1097" s="6" t="s">
        <v>2875</v>
      </c>
      <c r="B1097" s="7" t="s">
        <v>1469</v>
      </c>
      <c r="C1097" s="17" t="n">
        <v>1514</v>
      </c>
      <c r="D1097" s="16" t="n">
        <v>0.180666437848747</v>
      </c>
      <c r="E1097" s="16" t="n">
        <v>0.0313840118814059</v>
      </c>
      <c r="F1097" s="16" t="n">
        <v>0.1949264770117</v>
      </c>
      <c r="G1097" s="16" t="n">
        <v>0.0399779820319378</v>
      </c>
      <c r="H1097" s="16" t="n">
        <v>4.44016950484825</v>
      </c>
      <c r="I1097" s="17" t="n">
        <v>213.362084114855</v>
      </c>
      <c r="J1097" s="18" t="n">
        <v>1.44186844986873E-005</v>
      </c>
      <c r="K1097" s="18" t="n">
        <v>4.92895722154467E-005</v>
      </c>
      <c r="L1097" s="16" t="n">
        <v>0.368089029276033</v>
      </c>
      <c r="M1097" s="16" t="n">
        <v>0.598325892857143</v>
      </c>
      <c r="N1097" s="16" t="n">
        <v>0.0285716765218825</v>
      </c>
      <c r="O1097" s="16" t="n">
        <v>0.0132042306199904</v>
      </c>
      <c r="P1097" s="34" t="b">
        <f aca="false">TRUE()</f>
        <v>1</v>
      </c>
      <c r="Q1097" s="18" t="n">
        <v>0.000105926433000407</v>
      </c>
    </row>
    <row r="1098" customFormat="false" ht="22.35" hidden="false" customHeight="false" outlineLevel="0" collapsed="false">
      <c r="A1098" s="6" t="s">
        <v>2876</v>
      </c>
      <c r="B1098" s="7" t="s">
        <v>1469</v>
      </c>
      <c r="C1098" s="17" t="n">
        <v>1515</v>
      </c>
      <c r="D1098" s="16" t="n">
        <v>0.182272169124426</v>
      </c>
      <c r="E1098" s="16" t="n">
        <v>0.0315878455907445</v>
      </c>
      <c r="F1098" s="16" t="n">
        <v>0.196470514426089</v>
      </c>
      <c r="G1098" s="16" t="n">
        <v>0.040034809309447</v>
      </c>
      <c r="H1098" s="16" t="n">
        <v>4.3977885302663</v>
      </c>
      <c r="I1098" s="17" t="n">
        <v>212.407614412648</v>
      </c>
      <c r="J1098" s="18" t="n">
        <v>1.72883603338631E-005</v>
      </c>
      <c r="K1098" s="18" t="n">
        <v>5.83781085317591E-005</v>
      </c>
      <c r="L1098" s="16" t="n">
        <v>0.36577651241666</v>
      </c>
      <c r="M1098" s="16" t="n">
        <v>0.59749503968254</v>
      </c>
      <c r="N1098" s="16" t="n">
        <v>0.0291142779066761</v>
      </c>
      <c r="O1098" s="16" t="n">
        <v>0.0131401523304337</v>
      </c>
      <c r="P1098" s="34" t="b">
        <f aca="false">TRUE()</f>
        <v>1</v>
      </c>
      <c r="Q1098" s="18" t="n">
        <v>0.000284847404870376</v>
      </c>
    </row>
    <row r="1099" customFormat="false" ht="22.35" hidden="false" customHeight="false" outlineLevel="0" collapsed="false">
      <c r="A1099" s="6" t="s">
        <v>2877</v>
      </c>
      <c r="B1099" s="7" t="s">
        <v>1469</v>
      </c>
      <c r="C1099" s="17" t="n">
        <v>1516</v>
      </c>
      <c r="D1099" s="16" t="n">
        <v>0.183882209071387</v>
      </c>
      <c r="E1099" s="16" t="n">
        <v>0.031790248647043</v>
      </c>
      <c r="F1099" s="16" t="n">
        <v>0.19801794250625</v>
      </c>
      <c r="G1099" s="16" t="n">
        <v>0.0400897306890879</v>
      </c>
      <c r="H1099" s="16" t="n">
        <v>4.35574524531584</v>
      </c>
      <c r="I1099" s="17" t="n">
        <v>211.470563743877</v>
      </c>
      <c r="J1099" s="18" t="n">
        <v>2.06699782947872E-005</v>
      </c>
      <c r="K1099" s="18" t="n">
        <v>6.90107883534729E-005</v>
      </c>
      <c r="L1099" s="16" t="n">
        <v>0.363465749320972</v>
      </c>
      <c r="M1099" s="16" t="n">
        <v>0.596862599206349</v>
      </c>
      <c r="N1099" s="16" t="n">
        <v>0.0298485856910652</v>
      </c>
      <c r="O1099" s="16" t="n">
        <v>0.0130785878184423</v>
      </c>
      <c r="P1099" s="34" t="b">
        <f aca="false">TRUE()</f>
        <v>1</v>
      </c>
      <c r="Q1099" s="18" t="n">
        <v>7.86791111979082E-005</v>
      </c>
    </row>
    <row r="1100" customFormat="false" ht="22.35" hidden="false" customHeight="false" outlineLevel="0" collapsed="false">
      <c r="A1100" s="6" t="s">
        <v>2878</v>
      </c>
      <c r="B1100" s="7" t="s">
        <v>1469</v>
      </c>
      <c r="C1100" s="17" t="n">
        <v>1517</v>
      </c>
      <c r="D1100" s="16" t="n">
        <v>0.185495948958424</v>
      </c>
      <c r="E1100" s="16" t="n">
        <v>0.0319912737363083</v>
      </c>
      <c r="F1100" s="16" t="n">
        <v>0.199567697049876</v>
      </c>
      <c r="G1100" s="16" t="n">
        <v>0.0401425761203321</v>
      </c>
      <c r="H1100" s="16" t="n">
        <v>4.31388883691709</v>
      </c>
      <c r="I1100" s="17" t="n">
        <v>210.549294140744</v>
      </c>
      <c r="J1100" s="18" t="n">
        <v>2.46588096740935E-005</v>
      </c>
      <c r="K1100" s="18" t="n">
        <v>8.17364697663643E-005</v>
      </c>
      <c r="L1100" s="16" t="n">
        <v>0.361146029246017</v>
      </c>
      <c r="M1100" s="16" t="n">
        <v>0.595870535714286</v>
      </c>
      <c r="N1100" s="16" t="n">
        <v>0.0305446457751544</v>
      </c>
      <c r="O1100" s="16" t="n">
        <v>0.0130205966076318</v>
      </c>
      <c r="P1100" s="34" t="b">
        <f aca="false">TRUE()</f>
        <v>1</v>
      </c>
      <c r="Q1100" s="18" t="n">
        <v>5.41170380153431E-005</v>
      </c>
    </row>
    <row r="1101" customFormat="false" ht="22.35" hidden="false" customHeight="false" outlineLevel="0" collapsed="false">
      <c r="A1101" s="6" t="s">
        <v>2879</v>
      </c>
      <c r="B1101" s="7" t="s">
        <v>1469</v>
      </c>
      <c r="C1101" s="17" t="n">
        <v>1518</v>
      </c>
      <c r="D1101" s="16" t="n">
        <v>0.1871126360791</v>
      </c>
      <c r="E1101" s="16" t="n">
        <v>0.0321909322067322</v>
      </c>
      <c r="F1101" s="16" t="n">
        <v>0.201119074502625</v>
      </c>
      <c r="G1101" s="16" t="n">
        <v>0.040193338819522</v>
      </c>
      <c r="H1101" s="16" t="n">
        <v>4.27222558797858</v>
      </c>
      <c r="I1101" s="17" t="n">
        <v>209.643219689667</v>
      </c>
      <c r="J1101" s="18" t="n">
        <v>2.93526346710282E-005</v>
      </c>
      <c r="K1101" s="18" t="n">
        <v>9.65241155980721E-005</v>
      </c>
      <c r="L1101" s="16" t="n">
        <v>0.358818365765466</v>
      </c>
      <c r="M1101" s="16" t="n">
        <v>0.595200892857143</v>
      </c>
      <c r="N1101" s="16" t="n">
        <v>0.0314041394815655</v>
      </c>
      <c r="O1101" s="16" t="n">
        <v>0.0129658539487085</v>
      </c>
      <c r="P1101" s="34" t="b">
        <f aca="false">TRUE()</f>
        <v>1</v>
      </c>
      <c r="Q1101" s="18" t="n">
        <v>0.000239638546017679</v>
      </c>
    </row>
    <row r="1102" customFormat="false" ht="22.35" hidden="false" customHeight="false" outlineLevel="0" collapsed="false">
      <c r="A1102" s="6" t="s">
        <v>2880</v>
      </c>
      <c r="B1102" s="7" t="s">
        <v>1469</v>
      </c>
      <c r="C1102" s="17" t="n">
        <v>1519</v>
      </c>
      <c r="D1102" s="16" t="n">
        <v>0.188733678402385</v>
      </c>
      <c r="E1102" s="16" t="n">
        <v>0.0323895232801806</v>
      </c>
      <c r="F1102" s="16" t="n">
        <v>0.202673369198593</v>
      </c>
      <c r="G1102" s="16" t="n">
        <v>0.0402421653915031</v>
      </c>
      <c r="H1102" s="16" t="n">
        <v>4.23067971286268</v>
      </c>
      <c r="I1102" s="17" t="n">
        <v>208.750866688836</v>
      </c>
      <c r="J1102" s="18" t="n">
        <v>3.48745689091501E-005</v>
      </c>
      <c r="K1102" s="18" t="n">
        <v>0.0001135133027239</v>
      </c>
      <c r="L1102" s="16" t="n">
        <v>0.35647803580983</v>
      </c>
      <c r="M1102" s="16" t="n">
        <v>0.594320436507937</v>
      </c>
      <c r="N1102" s="16" t="n">
        <v>0.0321552377213267</v>
      </c>
      <c r="O1102" s="16" t="n">
        <v>0.0129128599745204</v>
      </c>
      <c r="P1102" s="34" t="b">
        <f aca="false">TRUE()</f>
        <v>1</v>
      </c>
      <c r="Q1102" s="18" t="n">
        <v>0.000149476552051864</v>
      </c>
    </row>
    <row r="1103" customFormat="false" ht="22.35" hidden="false" customHeight="false" outlineLevel="0" collapsed="false">
      <c r="A1103" s="6" t="s">
        <v>2881</v>
      </c>
      <c r="B1103" s="7" t="s">
        <v>1469</v>
      </c>
      <c r="C1103" s="17" t="n">
        <v>1520</v>
      </c>
      <c r="D1103" s="16" t="n">
        <v>0.190358699802697</v>
      </c>
      <c r="E1103" s="16" t="n">
        <v>0.0325870894240772</v>
      </c>
      <c r="F1103" s="16" t="n">
        <v>0.204230278816361</v>
      </c>
      <c r="G1103" s="16" t="n">
        <v>0.0402892210376553</v>
      </c>
      <c r="H1103" s="16" t="n">
        <v>4.1892597059756</v>
      </c>
      <c r="I1103" s="17" t="n">
        <v>207.872343013339</v>
      </c>
      <c r="J1103" s="18" t="n">
        <v>4.135681299115E-005</v>
      </c>
      <c r="K1103" s="18" t="n">
        <v>0.000133445622038422</v>
      </c>
      <c r="L1103" s="16" t="n">
        <v>0.354125339146263</v>
      </c>
      <c r="M1103" s="16" t="n">
        <v>0.593539186507937</v>
      </c>
      <c r="N1103" s="16" t="n">
        <v>0.0328934958183617</v>
      </c>
      <c r="O1103" s="16" t="n">
        <v>0.012861361825249</v>
      </c>
      <c r="P1103" s="34" t="b">
        <f aca="false">TRUE()</f>
        <v>1</v>
      </c>
      <c r="Q1103" s="18" t="n">
        <v>0.000106812169312169</v>
      </c>
    </row>
    <row r="1104" customFormat="false" ht="22.35" hidden="false" customHeight="false" outlineLevel="0" collapsed="false">
      <c r="A1104" s="6" t="s">
        <v>2882</v>
      </c>
      <c r="B1104" s="7" t="s">
        <v>1469</v>
      </c>
      <c r="C1104" s="17" t="n">
        <v>1521</v>
      </c>
      <c r="D1104" s="16" t="n">
        <v>0.191986307815673</v>
      </c>
      <c r="E1104" s="16" t="n">
        <v>0.0327834345603377</v>
      </c>
      <c r="F1104" s="16" t="n">
        <v>0.205789355911659</v>
      </c>
      <c r="G1104" s="16" t="n">
        <v>0.0403349107163774</v>
      </c>
      <c r="H1104" s="16" t="n">
        <v>4.14825368874068</v>
      </c>
      <c r="I1104" s="17" t="n">
        <v>207.010078134048</v>
      </c>
      <c r="J1104" s="18" t="n">
        <v>4.88945765114764E-005</v>
      </c>
      <c r="K1104" s="18" t="n">
        <v>0.000156568281267459</v>
      </c>
      <c r="L1104" s="16" t="n">
        <v>0.351781252613784</v>
      </c>
      <c r="M1104" s="16" t="n">
        <v>0.592795138888889</v>
      </c>
      <c r="N1104" s="16" t="n">
        <v>0.0338492588066771</v>
      </c>
      <c r="O1104" s="16" t="n">
        <v>0.0128114553655571</v>
      </c>
      <c r="P1104" s="34" t="b">
        <f aca="false">TRUE()</f>
        <v>1</v>
      </c>
      <c r="Q1104" s="18" t="n">
        <v>5.88282713886579E-005</v>
      </c>
    </row>
    <row r="1105" customFormat="false" ht="22.35" hidden="false" customHeight="false" outlineLevel="0" collapsed="false">
      <c r="A1105" s="6" t="s">
        <v>2883</v>
      </c>
      <c r="B1105" s="7" t="s">
        <v>1469</v>
      </c>
      <c r="C1105" s="17" t="n">
        <v>1522</v>
      </c>
      <c r="D1105" s="16" t="n">
        <v>0.193615511171988</v>
      </c>
      <c r="E1105" s="16" t="n">
        <v>0.0329785938189434</v>
      </c>
      <c r="F1105" s="16" t="n">
        <v>0.207349879738967</v>
      </c>
      <c r="G1105" s="16" t="n">
        <v>0.0403794161760672</v>
      </c>
      <c r="H1105" s="16" t="n">
        <v>4.10772529954089</v>
      </c>
      <c r="I1105" s="17" t="n">
        <v>206.164180590461</v>
      </c>
      <c r="J1105" s="18" t="n">
        <v>5.7617721922683E-005</v>
      </c>
      <c r="K1105" s="18" t="n">
        <v>0.000182112373175274</v>
      </c>
      <c r="L1105" s="16" t="n">
        <v>0.34945096394094</v>
      </c>
      <c r="M1105" s="16" t="n">
        <v>0.592100694444445</v>
      </c>
      <c r="N1105" s="16" t="n">
        <v>0.0346491258760633</v>
      </c>
      <c r="O1105" s="16" t="n">
        <v>0.0127631351737059</v>
      </c>
      <c r="P1105" s="34" t="b">
        <f aca="false">TRUE()</f>
        <v>1</v>
      </c>
      <c r="Q1105" s="18" t="n">
        <v>0.00013334313439575</v>
      </c>
    </row>
    <row r="1106" customFormat="false" ht="22.35" hidden="false" customHeight="false" outlineLevel="0" collapsed="false">
      <c r="A1106" s="6" t="s">
        <v>2884</v>
      </c>
      <c r="B1106" s="7" t="s">
        <v>1469</v>
      </c>
      <c r="C1106" s="17" t="n">
        <v>1523</v>
      </c>
      <c r="D1106" s="16" t="n">
        <v>0.195246782939813</v>
      </c>
      <c r="E1106" s="16" t="n">
        <v>0.0331724632440784</v>
      </c>
      <c r="F1106" s="16" t="n">
        <v>0.208912392998102</v>
      </c>
      <c r="G1106" s="16" t="n">
        <v>0.0404226961987852</v>
      </c>
      <c r="H1106" s="16" t="n">
        <v>4.0676958402497</v>
      </c>
      <c r="I1106" s="17" t="n">
        <v>205.334525287843</v>
      </c>
      <c r="J1106" s="18" t="n">
        <v>6.76730916442353E-005</v>
      </c>
      <c r="K1106" s="18" t="n">
        <v>0.000211637777184308</v>
      </c>
      <c r="L1106" s="16" t="n">
        <v>0.347136426992019</v>
      </c>
      <c r="M1106" s="16" t="n">
        <v>0.591294642857143</v>
      </c>
      <c r="N1106" s="16" t="n">
        <v>0.0355190670920942</v>
      </c>
      <c r="O1106" s="16" t="n">
        <v>0.0127156020105092</v>
      </c>
      <c r="P1106" s="34" t="b">
        <f aca="false">TRUE()</f>
        <v>1</v>
      </c>
      <c r="Q1106" s="18" t="n">
        <v>0.000143578499739284</v>
      </c>
    </row>
    <row r="1107" customFormat="false" ht="22.35" hidden="false" customHeight="false" outlineLevel="0" collapsed="false">
      <c r="A1107" s="6" t="s">
        <v>2885</v>
      </c>
      <c r="B1107" s="7" t="s">
        <v>1469</v>
      </c>
      <c r="C1107" s="17" t="n">
        <v>1524</v>
      </c>
      <c r="D1107" s="16" t="n">
        <v>0.196879163123542</v>
      </c>
      <c r="E1107" s="16" t="n">
        <v>0.0333649206666855</v>
      </c>
      <c r="F1107" s="16" t="n">
        <v>0.210476104214534</v>
      </c>
      <c r="G1107" s="16" t="n">
        <v>0.0404647385706705</v>
      </c>
      <c r="H1107" s="16" t="n">
        <v>4.02821624016114</v>
      </c>
      <c r="I1107" s="17" t="n">
        <v>204.52119394704</v>
      </c>
      <c r="J1107" s="18" t="n">
        <v>7.92087895625925E-005</v>
      </c>
      <c r="K1107" s="18" t="n">
        <v>0.000246229570550381</v>
      </c>
      <c r="L1107" s="16" t="n">
        <v>0.344841886806785</v>
      </c>
      <c r="M1107" s="16" t="n">
        <v>0.590897817460317</v>
      </c>
      <c r="N1107" s="16" t="n">
        <v>0.0365671191272103</v>
      </c>
      <c r="O1107" s="16" t="n">
        <v>0.0126682613310737</v>
      </c>
      <c r="P1107" s="34" t="b">
        <f aca="false">TRUE()</f>
        <v>1</v>
      </c>
      <c r="Q1107" s="18" t="n">
        <v>8.66488041451663E-005</v>
      </c>
    </row>
    <row r="1108" customFormat="false" ht="22.35" hidden="false" customHeight="false" outlineLevel="0" collapsed="false">
      <c r="A1108" s="6" t="s">
        <v>2886</v>
      </c>
      <c r="B1108" s="7" t="s">
        <v>1469</v>
      </c>
      <c r="C1108" s="17" t="n">
        <v>1525</v>
      </c>
      <c r="D1108" s="16" t="n">
        <v>0.198512242362331</v>
      </c>
      <c r="E1108" s="16" t="n">
        <v>0.033556203691701</v>
      </c>
      <c r="F1108" s="16" t="n">
        <v>0.212040079514782</v>
      </c>
      <c r="G1108" s="16" t="n">
        <v>0.040505182064872</v>
      </c>
      <c r="H1108" s="16" t="n">
        <v>3.98910621270971</v>
      </c>
      <c r="I1108" s="17" t="n">
        <v>203.720986220232</v>
      </c>
      <c r="J1108" s="18" t="n">
        <v>9.2460911047048E-005</v>
      </c>
      <c r="K1108" s="18" t="n">
        <v>0.000284231689514999</v>
      </c>
      <c r="L1108" s="16" t="n">
        <v>0.342556178558899</v>
      </c>
      <c r="M1108" s="16" t="n">
        <v>0.590389384920635</v>
      </c>
      <c r="N1108" s="16" t="n">
        <v>0.0374847683415477</v>
      </c>
      <c r="O1108" s="16" t="n">
        <v>0.0126215653715279</v>
      </c>
      <c r="P1108" s="34" t="b">
        <f aca="false">TRUE()</f>
        <v>1</v>
      </c>
      <c r="Q1108" s="18" t="n">
        <v>0.000136300335982145</v>
      </c>
    </row>
    <row r="1109" customFormat="false" ht="22.35" hidden="false" customHeight="false" outlineLevel="0" collapsed="false">
      <c r="A1109" s="6" t="s">
        <v>2887</v>
      </c>
      <c r="B1109" s="7" t="s">
        <v>1469</v>
      </c>
      <c r="C1109" s="17" t="n">
        <v>1526</v>
      </c>
      <c r="D1109" s="16" t="n">
        <v>0.2001449381191</v>
      </c>
      <c r="E1109" s="16" t="n">
        <v>0.0337461821706315</v>
      </c>
      <c r="F1109" s="16" t="n">
        <v>0.213603100540184</v>
      </c>
      <c r="G1109" s="16" t="n">
        <v>0.0405439511908852</v>
      </c>
      <c r="H1109" s="16" t="n">
        <v>3.95033066841769</v>
      </c>
      <c r="I1109" s="17" t="n">
        <v>202.933860899015</v>
      </c>
      <c r="J1109" s="18" t="n">
        <v>0.00010765741533611</v>
      </c>
      <c r="K1109" s="18" t="n">
        <v>0.000328031037918397</v>
      </c>
      <c r="L1109" s="16" t="n">
        <v>0.340276292288466</v>
      </c>
      <c r="M1109" s="16" t="n">
        <v>0.589781746031746</v>
      </c>
      <c r="N1109" s="16" t="n">
        <v>0.0382082208750983</v>
      </c>
      <c r="O1109" s="16" t="n">
        <v>0.0125751862251175</v>
      </c>
      <c r="P1109" s="34" t="b">
        <f aca="false">TRUE()</f>
        <v>1</v>
      </c>
      <c r="Q1109" s="18" t="n">
        <v>0.000122495425632506</v>
      </c>
    </row>
    <row r="1110" customFormat="false" ht="22.35" hidden="false" customHeight="false" outlineLevel="0" collapsed="false">
      <c r="A1110" s="6" t="s">
        <v>2888</v>
      </c>
      <c r="B1110" s="7" t="s">
        <v>1469</v>
      </c>
      <c r="C1110" s="17" t="n">
        <v>1527</v>
      </c>
      <c r="D1110" s="16" t="n">
        <v>0.201779039702867</v>
      </c>
      <c r="E1110" s="16" t="n">
        <v>0.0339351082367926</v>
      </c>
      <c r="F1110" s="16" t="n">
        <v>0.215166569208822</v>
      </c>
      <c r="G1110" s="16" t="n">
        <v>0.0405810567588764</v>
      </c>
      <c r="H1110" s="16" t="n">
        <v>3.91174499439136</v>
      </c>
      <c r="I1110" s="17" t="n">
        <v>202.158252903279</v>
      </c>
      <c r="J1110" s="18" t="n">
        <v>0.000125108375821287</v>
      </c>
      <c r="K1110" s="18" t="n">
        <v>0.000377051386825228</v>
      </c>
      <c r="L1110" s="16" t="n">
        <v>0.337991777949717</v>
      </c>
      <c r="M1110" s="16" t="n">
        <v>0.588888888888889</v>
      </c>
      <c r="N1110" s="16" t="n">
        <v>0.0390958600358965</v>
      </c>
      <c r="O1110" s="16" t="n">
        <v>0.012527601398047</v>
      </c>
      <c r="P1110" s="34" t="b">
        <f aca="false">TRUE()</f>
        <v>1</v>
      </c>
      <c r="Q1110" s="18" t="n">
        <v>0.00013675233773679</v>
      </c>
    </row>
    <row r="1111" customFormat="false" ht="22.35" hidden="false" customHeight="false" outlineLevel="0" collapsed="false">
      <c r="A1111" s="6" t="s">
        <v>2889</v>
      </c>
      <c r="B1111" s="7" t="s">
        <v>1469</v>
      </c>
      <c r="C1111" s="17" t="n">
        <v>1528</v>
      </c>
      <c r="D1111" s="16" t="n">
        <v>0.203412482320037</v>
      </c>
      <c r="E1111" s="16" t="n">
        <v>0.0341227418737228</v>
      </c>
      <c r="F1111" s="16" t="n">
        <v>0.216728538809272</v>
      </c>
      <c r="G1111" s="16" t="n">
        <v>0.0406166754950292</v>
      </c>
      <c r="H1111" s="16" t="n">
        <v>3.87339529957669</v>
      </c>
      <c r="I1111" s="17" t="n">
        <v>201.395713973903</v>
      </c>
      <c r="J1111" s="18" t="n">
        <v>0.000145082578724142</v>
      </c>
      <c r="K1111" s="18" t="n">
        <v>0.000434097117307275</v>
      </c>
      <c r="L1111" s="16" t="n">
        <v>0.335704377739681</v>
      </c>
      <c r="M1111" s="16" t="n">
        <v>0.588070436507937</v>
      </c>
      <c r="N1111" s="16" t="n">
        <v>0.0401951620166391</v>
      </c>
      <c r="O1111" s="16" t="n">
        <v>0.0124795543697139</v>
      </c>
      <c r="P1111" s="34" t="b">
        <f aca="false">TRUE()</f>
        <v>1</v>
      </c>
      <c r="Q1111" s="18" t="n">
        <v>0.000349933342116272</v>
      </c>
    </row>
    <row r="1112" customFormat="false" ht="22.35" hidden="false" customHeight="false" outlineLevel="0" collapsed="false">
      <c r="A1112" s="6" t="s">
        <v>2890</v>
      </c>
      <c r="B1112" s="7" t="s">
        <v>1469</v>
      </c>
      <c r="C1112" s="17" t="n">
        <v>1529</v>
      </c>
      <c r="D1112" s="16" t="n">
        <v>0.205047867624202</v>
      </c>
      <c r="E1112" s="16" t="n">
        <v>0.0343091379092285</v>
      </c>
      <c r="F1112" s="16" t="n">
        <v>0.218291461301207</v>
      </c>
      <c r="G1112" s="16" t="n">
        <v>0.0406508287383849</v>
      </c>
      <c r="H1112" s="16" t="n">
        <v>3.83522615037233</v>
      </c>
      <c r="I1112" s="17" t="n">
        <v>200.645693042539</v>
      </c>
      <c r="J1112" s="18" t="n">
        <v>0.00016793112564706</v>
      </c>
      <c r="K1112" s="18" t="n">
        <v>0.000499222185841904</v>
      </c>
      <c r="L1112" s="16" t="n">
        <v>0.333409884447985</v>
      </c>
      <c r="M1112" s="16" t="n">
        <v>0.587425595238095</v>
      </c>
      <c r="N1112" s="16" t="n">
        <v>0.0412494102055899</v>
      </c>
      <c r="O1112" s="16" t="n">
        <v>0.0124310299671749</v>
      </c>
      <c r="P1112" s="34" t="b">
        <f aca="false">TRUE()</f>
        <v>1</v>
      </c>
      <c r="Q1112" s="18" t="n">
        <v>0.000227226253089302</v>
      </c>
    </row>
    <row r="1113" customFormat="false" ht="22.35" hidden="false" customHeight="false" outlineLevel="0" collapsed="false">
      <c r="A1113" s="6" t="s">
        <v>2891</v>
      </c>
      <c r="B1113" s="7" t="s">
        <v>1469</v>
      </c>
      <c r="C1113" s="17" t="n">
        <v>1530</v>
      </c>
      <c r="D1113" s="16" t="n">
        <v>0.206681539111233</v>
      </c>
      <c r="E1113" s="16" t="n">
        <v>0.0344939357380268</v>
      </c>
      <c r="F1113" s="16" t="n">
        <v>0.219852183885316</v>
      </c>
      <c r="G1113" s="16" t="n">
        <v>0.0406834345209102</v>
      </c>
      <c r="H1113" s="16" t="n">
        <v>3.79740967587368</v>
      </c>
      <c r="I1113" s="17" t="n">
        <v>199.909188808093</v>
      </c>
      <c r="J1113" s="18" t="n">
        <v>0.000193891780753706</v>
      </c>
      <c r="K1113" s="18" t="n">
        <v>0.000569462767252569</v>
      </c>
      <c r="L1113" s="16" t="n">
        <v>0.331121774049634</v>
      </c>
      <c r="M1113" s="16" t="n">
        <v>0.586855158730159</v>
      </c>
      <c r="N1113" s="16" t="n">
        <v>0.0421319931741551</v>
      </c>
      <c r="O1113" s="16" t="n">
        <v>0.0123342052740643</v>
      </c>
      <c r="P1113" s="34" t="b">
        <f aca="false">TRUE()</f>
        <v>1</v>
      </c>
      <c r="Q1113" s="18" t="n">
        <v>0.000294065279369471</v>
      </c>
    </row>
    <row r="1114" customFormat="false" ht="22.35" hidden="false" customHeight="false" outlineLevel="0" collapsed="false">
      <c r="A1114" s="6" t="s">
        <v>2892</v>
      </c>
      <c r="B1114" s="7" t="s">
        <v>1469</v>
      </c>
      <c r="C1114" s="17" t="n">
        <v>1531</v>
      </c>
      <c r="D1114" s="16" t="n">
        <v>0.208312097727386</v>
      </c>
      <c r="E1114" s="16" t="n">
        <v>0.0346768417130923</v>
      </c>
      <c r="F1114" s="16" t="n">
        <v>0.221409870042914</v>
      </c>
      <c r="G1114" s="16" t="n">
        <v>0.0407148276072984</v>
      </c>
      <c r="H1114" s="16" t="n">
        <v>3.7601168191768</v>
      </c>
      <c r="I1114" s="17" t="n">
        <v>199.188443017066</v>
      </c>
      <c r="J1114" s="18" t="n">
        <v>0.000223169619477305</v>
      </c>
      <c r="K1114" s="18" t="n">
        <v>0.00064947680282666</v>
      </c>
      <c r="L1114" s="16" t="n">
        <v>0.328851877413345</v>
      </c>
      <c r="M1114" s="16" t="n">
        <v>0.586222718253968</v>
      </c>
      <c r="N1114" s="16" t="n">
        <v>0.042990030862939</v>
      </c>
      <c r="O1114" s="16" t="n">
        <v>0.0122843204024566</v>
      </c>
      <c r="P1114" s="34" t="b">
        <f aca="false">TRUE()</f>
        <v>1</v>
      </c>
      <c r="Q1114" s="18" t="n">
        <v>0.000185431467466374</v>
      </c>
    </row>
    <row r="1115" customFormat="false" ht="22.35" hidden="false" customHeight="false" outlineLevel="0" collapsed="false">
      <c r="A1115" s="6" t="s">
        <v>2893</v>
      </c>
      <c r="B1115" s="7" t="s">
        <v>1469</v>
      </c>
      <c r="C1115" s="17" t="n">
        <v>1532</v>
      </c>
      <c r="D1115" s="16" t="n">
        <v>0.209941113466602</v>
      </c>
      <c r="E1115" s="16" t="n">
        <v>0.034857881360287</v>
      </c>
      <c r="F1115" s="16" t="n">
        <v>0.222965798428417</v>
      </c>
      <c r="G1115" s="16" t="n">
        <v>0.0407448766646082</v>
      </c>
      <c r="H1115" s="16" t="n">
        <v>3.72325322378001</v>
      </c>
      <c r="I1115" s="17" t="n">
        <v>198.482339364807</v>
      </c>
      <c r="J1115" s="18" t="n">
        <v>0.000256171267190447</v>
      </c>
      <c r="K1115" s="18" t="n">
        <v>0.000741360361813359</v>
      </c>
      <c r="L1115" s="16" t="n">
        <v>0.326593514133617</v>
      </c>
      <c r="M1115" s="16" t="n">
        <v>0.585515873015873</v>
      </c>
      <c r="N1115" s="16" t="n">
        <v>0.0441856970025922</v>
      </c>
      <c r="O1115" s="16" t="n">
        <v>0.0122333978477909</v>
      </c>
      <c r="P1115" s="34" t="b">
        <f aca="false">TRUE()</f>
        <v>1</v>
      </c>
      <c r="Q1115" s="18" t="n">
        <v>0.000172194462953795</v>
      </c>
    </row>
    <row r="1116" customFormat="false" ht="22.35" hidden="false" customHeight="false" outlineLevel="0" collapsed="false">
      <c r="A1116" s="6" t="s">
        <v>2894</v>
      </c>
      <c r="B1116" s="7" t="s">
        <v>1469</v>
      </c>
      <c r="C1116" s="17" t="n">
        <v>1533</v>
      </c>
      <c r="D1116" s="16" t="n">
        <v>0.211564569388063</v>
      </c>
      <c r="E1116" s="16" t="n">
        <v>0.0350365579987866</v>
      </c>
      <c r="F1116" s="16" t="n">
        <v>0.22451610694697</v>
      </c>
      <c r="G1116" s="16" t="n">
        <v>0.0407733311430928</v>
      </c>
      <c r="H1116" s="16" t="n">
        <v>3.68689883794405</v>
      </c>
      <c r="I1116" s="17" t="n">
        <v>197.791674140997</v>
      </c>
      <c r="J1116" s="18" t="n">
        <v>0.000293179463636987</v>
      </c>
      <c r="K1116" s="18" t="n">
        <v>0.000842586408652006</v>
      </c>
      <c r="L1116" s="16" t="n">
        <v>0.32435262606969</v>
      </c>
      <c r="M1116" s="16" t="n">
        <v>0.584970238095238</v>
      </c>
      <c r="N1116" s="16" t="n">
        <v>0.0453105747267881</v>
      </c>
      <c r="O1116" s="16" t="n">
        <v>0.0121841110847237</v>
      </c>
      <c r="P1116" s="34" t="b">
        <f aca="false">TRUE()</f>
        <v>1</v>
      </c>
      <c r="Q1116" s="18" t="n">
        <v>8.17879777607616E-005</v>
      </c>
    </row>
    <row r="1117" customFormat="false" ht="22.35" hidden="false" customHeight="false" outlineLevel="0" collapsed="false">
      <c r="A1117" s="6" t="s">
        <v>2895</v>
      </c>
      <c r="B1117" s="7" t="s">
        <v>1469</v>
      </c>
      <c r="C1117" s="17" t="n">
        <v>1534</v>
      </c>
      <c r="D1117" s="16" t="n">
        <v>0.213184529836293</v>
      </c>
      <c r="E1117" s="16" t="n">
        <v>0.0352129469213479</v>
      </c>
      <c r="F1117" s="16" t="n">
        <v>0.226062582456671</v>
      </c>
      <c r="G1117" s="16" t="n">
        <v>0.0408003518896829</v>
      </c>
      <c r="H1117" s="16" t="n">
        <v>3.65095352065644</v>
      </c>
      <c r="I1117" s="17" t="n">
        <v>197.11622214148</v>
      </c>
      <c r="J1117" s="18" t="n">
        <v>0.000334674046259672</v>
      </c>
      <c r="K1117" s="18" t="n">
        <v>0.000955225097646244</v>
      </c>
      <c r="L1117" s="16" t="n">
        <v>0.322120754725251</v>
      </c>
      <c r="M1117" s="16" t="n">
        <v>0.584288194444445</v>
      </c>
      <c r="N1117" s="16" t="n">
        <v>0.0464285098694083</v>
      </c>
      <c r="O1117" s="16" t="n">
        <v>0.0121348280502241</v>
      </c>
      <c r="P1117" s="34" t="b">
        <f aca="false">TRUE()</f>
        <v>1</v>
      </c>
      <c r="Q1117" s="18" t="n">
        <v>9.33457179167964E-005</v>
      </c>
    </row>
    <row r="1118" customFormat="false" ht="22.35" hidden="false" customHeight="false" outlineLevel="0" collapsed="false">
      <c r="A1118" s="6" t="s">
        <v>2896</v>
      </c>
      <c r="B1118" s="7" t="s">
        <v>1469</v>
      </c>
      <c r="C1118" s="17" t="n">
        <v>1535</v>
      </c>
      <c r="D1118" s="16" t="n">
        <v>0.214801670717646</v>
      </c>
      <c r="E1118" s="16" t="n">
        <v>0.0353874505757273</v>
      </c>
      <c r="F1118" s="16" t="n">
        <v>0.22760535589846</v>
      </c>
      <c r="G1118" s="16" t="n">
        <v>0.0408259360440065</v>
      </c>
      <c r="H1118" s="16" t="n">
        <v>3.61522026941241</v>
      </c>
      <c r="I1118" s="17" t="n">
        <v>196.453748578751</v>
      </c>
      <c r="J1118" s="18" t="n">
        <v>0.000381348099722244</v>
      </c>
      <c r="K1118" s="16" t="n">
        <v>0.00107732785149579</v>
      </c>
      <c r="L1118" s="16" t="n">
        <v>0.319883575598463</v>
      </c>
      <c r="M1118" s="16" t="n">
        <v>0.583829365079365</v>
      </c>
      <c r="N1118" s="16" t="n">
        <v>0.0474736168514589</v>
      </c>
      <c r="O1118" s="16" t="n">
        <v>0.0120856034749605</v>
      </c>
      <c r="P1118" s="34" t="b">
        <f aca="false">TRUE()</f>
        <v>1</v>
      </c>
      <c r="Q1118" s="18" t="n">
        <v>0.000187688549771928</v>
      </c>
    </row>
    <row r="1119" customFormat="false" ht="22.35" hidden="false" customHeight="false" outlineLevel="0" collapsed="false">
      <c r="A1119" s="6" t="s">
        <v>2897</v>
      </c>
      <c r="B1119" s="7" t="s">
        <v>1469</v>
      </c>
      <c r="C1119" s="17" t="n">
        <v>1536</v>
      </c>
      <c r="D1119" s="16" t="n">
        <v>0.216415388015449</v>
      </c>
      <c r="E1119" s="16" t="n">
        <v>0.0355603946074295</v>
      </c>
      <c r="F1119" s="16" t="n">
        <v>0.229144040992949</v>
      </c>
      <c r="G1119" s="16" t="n">
        <v>0.0408499743643496</v>
      </c>
      <c r="H1119" s="16" t="n">
        <v>3.57972903111455</v>
      </c>
      <c r="I1119" s="17" t="n">
        <v>195.802069929578</v>
      </c>
      <c r="J1119" s="18" t="n">
        <v>0.000433704865002227</v>
      </c>
      <c r="K1119" s="16" t="n">
        <v>0.00121777753028366</v>
      </c>
      <c r="L1119" s="16" t="n">
        <v>0.31764667861487</v>
      </c>
      <c r="M1119" s="16" t="n">
        <v>0.583209325396825</v>
      </c>
      <c r="N1119" s="16" t="n">
        <v>0.0487415486396173</v>
      </c>
      <c r="O1119" s="16" t="n">
        <v>0.0120371002110373</v>
      </c>
      <c r="P1119" s="34" t="b">
        <f aca="false">TRUE()</f>
        <v>1</v>
      </c>
      <c r="Q1119" s="18" t="n">
        <v>0.000143034559502814</v>
      </c>
    </row>
    <row r="1120" customFormat="false" ht="22.35" hidden="false" customHeight="false" outlineLevel="0" collapsed="false">
      <c r="A1120" s="6" t="s">
        <v>2898</v>
      </c>
      <c r="B1120" s="7" t="s">
        <v>1469</v>
      </c>
      <c r="C1120" s="17" t="n">
        <v>1537</v>
      </c>
      <c r="D1120" s="16" t="n">
        <v>0.218025750532688</v>
      </c>
      <c r="E1120" s="16" t="n">
        <v>0.035732047049722</v>
      </c>
      <c r="F1120" s="16" t="n">
        <v>0.230678879098136</v>
      </c>
      <c r="G1120" s="16" t="n">
        <v>0.0408727216260368</v>
      </c>
      <c r="H1120" s="16" t="n">
        <v>3.54449557219018</v>
      </c>
      <c r="I1120" s="17" t="n">
        <v>195.160688044674</v>
      </c>
      <c r="J1120" s="18" t="n">
        <v>0.00049229413088218</v>
      </c>
      <c r="K1120" s="16" t="n">
        <v>0.00137669854660448</v>
      </c>
      <c r="L1120" s="16" t="n">
        <v>0.315412106095444</v>
      </c>
      <c r="M1120" s="16" t="n">
        <v>0.582452876984127</v>
      </c>
      <c r="N1120" s="16" t="n">
        <v>0.0501756609084755</v>
      </c>
      <c r="O1120" s="16" t="n">
        <v>0.0119885926415688</v>
      </c>
      <c r="P1120" s="34" t="b">
        <f aca="false">TRUE()</f>
        <v>1</v>
      </c>
      <c r="Q1120" s="18" t="n">
        <v>0.000182327221485316</v>
      </c>
    </row>
    <row r="1121" customFormat="false" ht="22.35" hidden="false" customHeight="false" outlineLevel="0" collapsed="false">
      <c r="A1121" s="6" t="s">
        <v>2899</v>
      </c>
      <c r="B1121" s="7" t="s">
        <v>1469</v>
      </c>
      <c r="C1121" s="17" t="n">
        <v>1538</v>
      </c>
      <c r="D1121" s="16" t="n">
        <v>0.219630425177402</v>
      </c>
      <c r="E1121" s="16" t="n">
        <v>0.0359023691807784</v>
      </c>
      <c r="F1121" s="16" t="n">
        <v>0.232207299222832</v>
      </c>
      <c r="G1121" s="16" t="n">
        <v>0.0408941105672045</v>
      </c>
      <c r="H1121" s="16" t="n">
        <v>3.50945143152996</v>
      </c>
      <c r="I1121" s="17" t="n">
        <v>194.529241192541</v>
      </c>
      <c r="J1121" s="18" t="n">
        <v>0.00055786240732543</v>
      </c>
      <c r="K1121" s="16" t="n">
        <v>0.00154239106622288</v>
      </c>
      <c r="L1121" s="16" t="n">
        <v>0.313174220784176</v>
      </c>
      <c r="M1121" s="16" t="n">
        <v>0.581758432539683</v>
      </c>
      <c r="N1121" s="16" t="n">
        <v>0.051514635878102</v>
      </c>
      <c r="O1121" s="16" t="n">
        <v>0.0119405292279372</v>
      </c>
      <c r="P1121" s="34" t="b">
        <f aca="false">TRUE()</f>
        <v>1</v>
      </c>
      <c r="Q1121" s="18" t="n">
        <v>9.152959615673E-005</v>
      </c>
    </row>
    <row r="1122" customFormat="false" ht="22.35" hidden="false" customHeight="false" outlineLevel="0" collapsed="false">
      <c r="A1122" s="6" t="s">
        <v>2900</v>
      </c>
      <c r="B1122" s="7" t="s">
        <v>1469</v>
      </c>
      <c r="C1122" s="17" t="n">
        <v>1539</v>
      </c>
      <c r="D1122" s="16" t="n">
        <v>0.221231884726913</v>
      </c>
      <c r="E1122" s="16" t="n">
        <v>0.0360716516055807</v>
      </c>
      <c r="F1122" s="16" t="n">
        <v>0.233731780495682</v>
      </c>
      <c r="G1122" s="16" t="n">
        <v>0.0409140612428001</v>
      </c>
      <c r="H1122" s="16" t="n">
        <v>3.47457186704149</v>
      </c>
      <c r="I1122" s="17" t="n">
        <v>193.9059885517</v>
      </c>
      <c r="J1122" s="18" t="n">
        <v>0.000631170557998465</v>
      </c>
      <c r="K1122" s="16" t="n">
        <v>0.00172894905326312</v>
      </c>
      <c r="L1122" s="16" t="n">
        <v>0.310933179418764</v>
      </c>
      <c r="M1122" s="16" t="n">
        <v>0.581051587301587</v>
      </c>
      <c r="N1122" s="16" t="n">
        <v>0.0529876896066179</v>
      </c>
      <c r="O1122" s="16" t="n">
        <v>0.0118924655447531</v>
      </c>
      <c r="P1122" s="34" t="b">
        <f aca="false">TRUE()</f>
        <v>1</v>
      </c>
      <c r="Q1122" s="18" t="n">
        <v>7.41405653170359E-005</v>
      </c>
    </row>
    <row r="1123" customFormat="false" ht="22.35" hidden="false" customHeight="false" outlineLevel="0" collapsed="false">
      <c r="A1123" s="6" t="s">
        <v>2901</v>
      </c>
      <c r="B1123" s="7" t="s">
        <v>1469</v>
      </c>
      <c r="C1123" s="17" t="n">
        <v>1540</v>
      </c>
      <c r="D1123" s="16" t="n">
        <v>0.222826937582624</v>
      </c>
      <c r="E1123" s="16" t="n">
        <v>0.0362393096813057</v>
      </c>
      <c r="F1123" s="16" t="n">
        <v>0.235249480976624</v>
      </c>
      <c r="G1123" s="16" t="n">
        <v>0.0409325736091326</v>
      </c>
      <c r="H1123" s="16" t="n">
        <v>3.43999340151631</v>
      </c>
      <c r="I1123" s="17" t="n">
        <v>193.29308016431</v>
      </c>
      <c r="J1123" s="18" t="n">
        <v>0.000712659336173274</v>
      </c>
      <c r="K1123" s="16" t="n">
        <v>0.0019406405807868</v>
      </c>
      <c r="L1123" s="16" t="n">
        <v>0.308698125458883</v>
      </c>
      <c r="M1123" s="16" t="n">
        <v>0.580257936507937</v>
      </c>
      <c r="N1123" s="16" t="n">
        <v>0.0545323894315636</v>
      </c>
      <c r="O1123" s="16" t="n">
        <v>0.0118436642304525</v>
      </c>
      <c r="P1123" s="34" t="b">
        <f aca="false">TRUE()</f>
        <v>1</v>
      </c>
      <c r="Q1123" s="16" t="n">
        <v>0</v>
      </c>
    </row>
    <row r="1124" customFormat="false" ht="22.35" hidden="false" customHeight="false" outlineLevel="0" collapsed="false">
      <c r="A1124" s="6" t="s">
        <v>2902</v>
      </c>
      <c r="B1124" s="7" t="s">
        <v>1469</v>
      </c>
      <c r="C1124" s="17" t="n">
        <v>1541</v>
      </c>
      <c r="D1124" s="16" t="n">
        <v>0.224415134175172</v>
      </c>
      <c r="E1124" s="16" t="n">
        <v>0.0364051434576664</v>
      </c>
      <c r="F1124" s="16" t="n">
        <v>0.236759877492596</v>
      </c>
      <c r="G1124" s="16" t="n">
        <v>0.0409497716009536</v>
      </c>
      <c r="H1124" s="16" t="n">
        <v>3.40570127819364</v>
      </c>
      <c r="I1124" s="17" t="n">
        <v>192.691454770727</v>
      </c>
      <c r="J1124" s="18" t="n">
        <v>0.000803091715861346</v>
      </c>
      <c r="K1124" s="16" t="n">
        <v>0.00216699000053614</v>
      </c>
      <c r="L1124" s="16" t="n">
        <v>0.306466411385934</v>
      </c>
      <c r="M1124" s="16" t="n">
        <v>0.579737103174603</v>
      </c>
      <c r="N1124" s="16" t="n">
        <v>0.0557013538349372</v>
      </c>
      <c r="O1124" s="16" t="n">
        <v>0.0117938901462467</v>
      </c>
      <c r="P1124" s="34" t="b">
        <f aca="false">TRUE()</f>
        <v>1</v>
      </c>
      <c r="Q1124" s="18" t="n">
        <v>7.45640437715895E-005</v>
      </c>
    </row>
    <row r="1125" customFormat="false" ht="22.35" hidden="false" customHeight="false" outlineLevel="0" collapsed="false">
      <c r="A1125" s="6" t="s">
        <v>2903</v>
      </c>
      <c r="B1125" s="7" t="s">
        <v>1469</v>
      </c>
      <c r="C1125" s="17" t="n">
        <v>1542</v>
      </c>
      <c r="D1125" s="16" t="n">
        <v>0.225996783062853</v>
      </c>
      <c r="E1125" s="16" t="n">
        <v>0.0365690959559871</v>
      </c>
      <c r="F1125" s="16" t="n">
        <v>0.238263642910862</v>
      </c>
      <c r="G1125" s="16" t="n">
        <v>0.0409656726476175</v>
      </c>
      <c r="H1125" s="16" t="n">
        <v>3.37179211316609</v>
      </c>
      <c r="I1125" s="17" t="n">
        <v>192.101070165169</v>
      </c>
      <c r="J1125" s="18" t="n">
        <v>0.00090294756686635</v>
      </c>
      <c r="K1125" s="16" t="n">
        <v>0.00242382432244201</v>
      </c>
      <c r="L1125" s="16" t="n">
        <v>0.304246807392749</v>
      </c>
      <c r="M1125" s="16" t="n">
        <v>0.579017857142857</v>
      </c>
      <c r="N1125" s="16" t="n">
        <v>0.0570788603999759</v>
      </c>
      <c r="O1125" s="16" t="n">
        <v>0.0117431922871058</v>
      </c>
      <c r="P1125" s="34" t="b">
        <f aca="false">TRUE()</f>
        <v>1</v>
      </c>
      <c r="Q1125" s="18" t="n">
        <v>0.000194153200051875</v>
      </c>
    </row>
    <row r="1126" customFormat="false" ht="22.35" hidden="false" customHeight="false" outlineLevel="0" collapsed="false">
      <c r="A1126" s="6" t="s">
        <v>2904</v>
      </c>
      <c r="B1126" s="7" t="s">
        <v>1469</v>
      </c>
      <c r="C1126" s="17" t="n">
        <v>1543</v>
      </c>
      <c r="D1126" s="16" t="n">
        <v>0.227569528597693</v>
      </c>
      <c r="E1126" s="16" t="n">
        <v>0.0367308830494406</v>
      </c>
      <c r="F1126" s="16" t="n">
        <v>0.239758765817315</v>
      </c>
      <c r="G1126" s="16" t="n">
        <v>0.0409805002131283</v>
      </c>
      <c r="H1126" s="16" t="n">
        <v>3.33836882627755</v>
      </c>
      <c r="I1126" s="17" t="n">
        <v>191.523472604079</v>
      </c>
      <c r="J1126" s="16" t="n">
        <v>0.00101259292365914</v>
      </c>
      <c r="K1126" s="16" t="n">
        <v>0.00269721478381606</v>
      </c>
      <c r="L1126" s="16" t="n">
        <v>0.302046498469014</v>
      </c>
      <c r="M1126" s="16" t="n">
        <v>0.57827380952381</v>
      </c>
      <c r="N1126" s="16" t="n">
        <v>0.0584569540930054</v>
      </c>
      <c r="O1126" s="16" t="n">
        <v>0.0116920415693959</v>
      </c>
      <c r="P1126" s="34" t="b">
        <f aca="false">TRUE()</f>
        <v>1</v>
      </c>
      <c r="Q1126" s="18" t="n">
        <v>5.95157928491262E-005</v>
      </c>
    </row>
    <row r="1127" customFormat="false" ht="22.35" hidden="false" customHeight="false" outlineLevel="0" collapsed="false">
      <c r="A1127" s="6" t="s">
        <v>2905</v>
      </c>
      <c r="B1127" s="7" t="s">
        <v>1469</v>
      </c>
      <c r="C1127" s="17" t="n">
        <v>1544</v>
      </c>
      <c r="D1127" s="16" t="n">
        <v>0.229138112586164</v>
      </c>
      <c r="E1127" s="16" t="n">
        <v>0.0368909019128005</v>
      </c>
      <c r="F1127" s="16" t="n">
        <v>0.241249530386866</v>
      </c>
      <c r="G1127" s="16" t="n">
        <v>0.0409942631547369</v>
      </c>
      <c r="H1127" s="16" t="n">
        <v>3.30526784093781</v>
      </c>
      <c r="I1127" s="17" t="n">
        <v>190.956800601816</v>
      </c>
      <c r="J1127" s="16" t="n">
        <v>0.001133285518604</v>
      </c>
      <c r="K1127" s="16" t="n">
        <v>0.00299181609555127</v>
      </c>
      <c r="L1127" s="16" t="n">
        <v>0.299853430941754</v>
      </c>
      <c r="M1127" s="16" t="n">
        <v>0.577641369047619</v>
      </c>
      <c r="N1127" s="16" t="n">
        <v>0.0599428159249986</v>
      </c>
      <c r="O1127" s="16" t="n">
        <v>0.0116401231739146</v>
      </c>
      <c r="P1127" s="34" t="b">
        <f aca="false">TRUE()</f>
        <v>1</v>
      </c>
      <c r="Q1127" s="18" t="n">
        <v>0.000155427997516418</v>
      </c>
    </row>
    <row r="1128" customFormat="false" ht="22.35" hidden="false" customHeight="false" outlineLevel="0" collapsed="false">
      <c r="A1128" s="6" t="s">
        <v>2906</v>
      </c>
      <c r="B1128" s="7" t="s">
        <v>1469</v>
      </c>
      <c r="C1128" s="17" t="n">
        <v>1545</v>
      </c>
      <c r="D1128" s="16" t="n">
        <v>0.230700893911288</v>
      </c>
      <c r="E1128" s="16" t="n">
        <v>0.0370492904421259</v>
      </c>
      <c r="F1128" s="16" t="n">
        <v>0.242734490801789</v>
      </c>
      <c r="G1128" s="16" t="n">
        <v>0.0410070990399608</v>
      </c>
      <c r="H1128" s="16" t="n">
        <v>3.27252305917911</v>
      </c>
      <c r="I1128" s="17" t="n">
        <v>190.400697510443</v>
      </c>
      <c r="J1128" s="16" t="n">
        <v>0.00126572018613471</v>
      </c>
      <c r="K1128" s="16" t="n">
        <v>0.00331612296241101</v>
      </c>
      <c r="L1128" s="16" t="n">
        <v>0.297671235997201</v>
      </c>
      <c r="M1128" s="16" t="n">
        <v>0.577269345238095</v>
      </c>
      <c r="N1128" s="16" t="n">
        <v>0.061660975084652</v>
      </c>
      <c r="O1128" s="16" t="n">
        <v>0.0115882770438822</v>
      </c>
      <c r="P1128" s="34" t="b">
        <f aca="false">TRUE()</f>
        <v>1</v>
      </c>
      <c r="Q1128" s="18" t="n">
        <v>0.00013734103275762</v>
      </c>
    </row>
    <row r="1129" customFormat="false" ht="22.35" hidden="false" customHeight="false" outlineLevel="0" collapsed="false">
      <c r="A1129" s="6" t="s">
        <v>2907</v>
      </c>
      <c r="B1129" s="7" t="s">
        <v>1469</v>
      </c>
      <c r="C1129" s="17" t="n">
        <v>1546</v>
      </c>
      <c r="D1129" s="16" t="n">
        <v>0.232257260922217</v>
      </c>
      <c r="E1129" s="16" t="n">
        <v>0.0372061959990844</v>
      </c>
      <c r="F1129" s="16" t="n">
        <v>0.244213494120735</v>
      </c>
      <c r="G1129" s="16" t="n">
        <v>0.0410189104203211</v>
      </c>
      <c r="H1129" s="16" t="n">
        <v>3.2402427534856</v>
      </c>
      <c r="I1129" s="17" t="n">
        <v>189.85400022442</v>
      </c>
      <c r="J1129" s="16" t="n">
        <v>0.00141021796523098</v>
      </c>
      <c r="K1129" s="16" t="n">
        <v>0.0036623307607688</v>
      </c>
      <c r="L1129" s="16" t="n">
        <v>0.295511521213874</v>
      </c>
      <c r="M1129" s="16" t="n">
        <v>0.576984126984127</v>
      </c>
      <c r="N1129" s="16" t="n">
        <v>0.0633254556266513</v>
      </c>
      <c r="O1129" s="16" t="n">
        <v>0.0115369585623191</v>
      </c>
      <c r="P1129" s="34" t="b">
        <f aca="false">TRUE()</f>
        <v>1</v>
      </c>
      <c r="Q1129" s="18" t="n">
        <v>0.000245352162822795</v>
      </c>
    </row>
    <row r="1130" customFormat="false" ht="22.35" hidden="false" customHeight="false" outlineLevel="0" collapsed="false">
      <c r="A1130" s="6" t="s">
        <v>2908</v>
      </c>
      <c r="B1130" s="7" t="s">
        <v>1469</v>
      </c>
      <c r="C1130" s="17" t="n">
        <v>1547</v>
      </c>
      <c r="D1130" s="16" t="n">
        <v>0.233807239153875</v>
      </c>
      <c r="E1130" s="16" t="n">
        <v>0.0373616491670289</v>
      </c>
      <c r="F1130" s="16" t="n">
        <v>0.245686373949901</v>
      </c>
      <c r="G1130" s="16" t="n">
        <v>0.0410298890120843</v>
      </c>
      <c r="H1130" s="16" t="n">
        <v>3.20836212245011</v>
      </c>
      <c r="I1130" s="17" t="n">
        <v>189.316988946897</v>
      </c>
      <c r="J1130" s="16" t="n">
        <v>0.00156780867273782</v>
      </c>
      <c r="K1130" s="16" t="n">
        <v>0.00403623200487714</v>
      </c>
      <c r="L1130" s="16" t="n">
        <v>0.293368122162505</v>
      </c>
      <c r="M1130" s="16" t="n">
        <v>0.576302083333333</v>
      </c>
      <c r="N1130" s="16" t="n">
        <v>0.0651869933574322</v>
      </c>
      <c r="O1130" s="16" t="n">
        <v>0.0114860990062967</v>
      </c>
      <c r="P1130" s="34" t="b">
        <f aca="false">TRUE()</f>
        <v>1</v>
      </c>
      <c r="Q1130" s="18" t="n">
        <v>0.000113766573451312</v>
      </c>
    </row>
    <row r="1131" customFormat="false" ht="22.35" hidden="false" customHeight="false" outlineLevel="0" collapsed="false">
      <c r="A1131" s="6" t="s">
        <v>2909</v>
      </c>
      <c r="B1131" s="7" t="s">
        <v>1469</v>
      </c>
      <c r="C1131" s="17" t="n">
        <v>1548</v>
      </c>
      <c r="D1131" s="16" t="n">
        <v>0.235351070632005</v>
      </c>
      <c r="E1131" s="16" t="n">
        <v>0.0375161149520637</v>
      </c>
      <c r="F1131" s="16" t="n">
        <v>0.247152906025018</v>
      </c>
      <c r="G1131" s="16" t="n">
        <v>0.0410402007063585</v>
      </c>
      <c r="H1131" s="16" t="n">
        <v>3.17671430590696</v>
      </c>
      <c r="I1131" s="17" t="n">
        <v>188.788276375026</v>
      </c>
      <c r="J1131" s="16" t="n">
        <v>0.00174023874826034</v>
      </c>
      <c r="K1131" s="16" t="n">
        <v>0.00444977868470758</v>
      </c>
      <c r="L1131" s="16" t="n">
        <v>0.291227847464106</v>
      </c>
      <c r="M1131" s="16" t="n">
        <v>0.575706845238095</v>
      </c>
      <c r="N1131" s="16" t="n">
        <v>0.0671969592600721</v>
      </c>
      <c r="O1131" s="16" t="n">
        <v>0.0114362202074019</v>
      </c>
      <c r="P1131" s="34" t="b">
        <f aca="false">TRUE()</f>
        <v>1</v>
      </c>
      <c r="Q1131" s="18" t="n">
        <v>7.46708340813351E-005</v>
      </c>
    </row>
    <row r="1132" customFormat="false" ht="22.35" hidden="false" customHeight="false" outlineLevel="0" collapsed="false">
      <c r="A1132" s="6" t="s">
        <v>2910</v>
      </c>
      <c r="B1132" s="7" t="s">
        <v>1469</v>
      </c>
      <c r="C1132" s="17" t="n">
        <v>1549</v>
      </c>
      <c r="D1132" s="16" t="n">
        <v>0.236887580316217</v>
      </c>
      <c r="E1132" s="16" t="n">
        <v>0.0376694615066314</v>
      </c>
      <c r="F1132" s="16" t="n">
        <v>0.248612093716038</v>
      </c>
      <c r="G1132" s="16" t="n">
        <v>0.0410499689244469</v>
      </c>
      <c r="H1132" s="16" t="n">
        <v>3.14534998852434</v>
      </c>
      <c r="I1132" s="17" t="n">
        <v>188.268543724707</v>
      </c>
      <c r="J1132" s="16" t="n">
        <v>0.00192827705571016</v>
      </c>
      <c r="K1132" s="16" t="n">
        <v>0.00490039790642816</v>
      </c>
      <c r="L1132" s="16" t="n">
        <v>0.289094389317293</v>
      </c>
      <c r="M1132" s="16" t="n">
        <v>0.575186011904762</v>
      </c>
      <c r="N1132" s="16" t="n">
        <v>0.0687753416792796</v>
      </c>
      <c r="O1132" s="16" t="n">
        <v>0.0113874055389793</v>
      </c>
      <c r="P1132" s="34" t="b">
        <f aca="false">TRUE()</f>
        <v>1</v>
      </c>
      <c r="Q1132" s="18" t="n">
        <v>9.93245614505324E-005</v>
      </c>
    </row>
    <row r="1133" customFormat="false" ht="22.35" hidden="false" customHeight="false" outlineLevel="0" collapsed="false">
      <c r="A1133" s="6" t="s">
        <v>2911</v>
      </c>
      <c r="B1133" s="7" t="s">
        <v>1469</v>
      </c>
      <c r="C1133" s="17" t="n">
        <v>1550</v>
      </c>
      <c r="D1133" s="16" t="n">
        <v>0.238416403909313</v>
      </c>
      <c r="E1133" s="16" t="n">
        <v>0.0378215215283394</v>
      </c>
      <c r="F1133" s="16" t="n">
        <v>0.250063018886415</v>
      </c>
      <c r="G1133" s="16" t="n">
        <v>0.0410596964449746</v>
      </c>
      <c r="H1133" s="16" t="n">
        <v>3.11412013138769</v>
      </c>
      <c r="I1133" s="17" t="n">
        <v>187.759800577961</v>
      </c>
      <c r="J1133" s="16" t="n">
        <v>0.00213398744871</v>
      </c>
      <c r="K1133" s="16" t="n">
        <v>0.00537055664775409</v>
      </c>
      <c r="L1133" s="16" t="n">
        <v>0.286951172976125</v>
      </c>
      <c r="M1133" s="16" t="n">
        <v>0.574578373015873</v>
      </c>
      <c r="N1133" s="16" t="n">
        <v>0.0707273511447733</v>
      </c>
      <c r="O1133" s="16" t="n">
        <v>0.0113397206534251</v>
      </c>
      <c r="P1133" s="34" t="b">
        <f aca="false">TRUE()</f>
        <v>1</v>
      </c>
      <c r="Q1133" s="18" t="n">
        <v>0.000151247354046561</v>
      </c>
    </row>
    <row r="1134" customFormat="false" ht="22.35" hidden="false" customHeight="false" outlineLevel="0" collapsed="false">
      <c r="A1134" s="6" t="s">
        <v>2912</v>
      </c>
      <c r="B1134" s="7" t="s">
        <v>1469</v>
      </c>
      <c r="C1134" s="17" t="n">
        <v>1551</v>
      </c>
      <c r="D1134" s="16" t="n">
        <v>0.239936634007105</v>
      </c>
      <c r="E1134" s="16" t="n">
        <v>0.0379723522166761</v>
      </c>
      <c r="F1134" s="16" t="n">
        <v>0.251504710248058</v>
      </c>
      <c r="G1134" s="16" t="n">
        <v>0.0410694882733743</v>
      </c>
      <c r="H1134" s="16" t="n">
        <v>3.08299898741155</v>
      </c>
      <c r="I1134" s="17" t="n">
        <v>187.261912153429</v>
      </c>
      <c r="J1134" s="16" t="n">
        <v>0.00235893652556568</v>
      </c>
      <c r="K1134" s="16" t="n">
        <v>0.00589024463363272</v>
      </c>
      <c r="L1134" s="16" t="n">
        <v>0.284795952105656</v>
      </c>
      <c r="M1134" s="16" t="n">
        <v>0.574032738095238</v>
      </c>
      <c r="N1134" s="16" t="n">
        <v>0.0728958683428079</v>
      </c>
      <c r="O1134" s="16" t="n">
        <v>0.0112934855785014</v>
      </c>
      <c r="P1134" s="34" t="b">
        <f aca="false">TRUE()</f>
        <v>1</v>
      </c>
      <c r="Q1134" s="18" t="n">
        <v>0.000236756956495485</v>
      </c>
    </row>
    <row r="1135" customFormat="false" ht="22.35" hidden="false" customHeight="false" outlineLevel="0" collapsed="false">
      <c r="A1135" s="6" t="s">
        <v>2913</v>
      </c>
      <c r="B1135" s="7" t="s">
        <v>1469</v>
      </c>
      <c r="C1135" s="17" t="n">
        <v>1552</v>
      </c>
      <c r="D1135" s="16" t="n">
        <v>0.241447832137672</v>
      </c>
      <c r="E1135" s="16" t="n">
        <v>0.0381218152814986</v>
      </c>
      <c r="F1135" s="16" t="n">
        <v>0.252937508364521</v>
      </c>
      <c r="G1135" s="16" t="n">
        <v>0.0410791213296457</v>
      </c>
      <c r="H1135" s="16" t="n">
        <v>3.05220255876509</v>
      </c>
      <c r="I1135" s="17" t="n">
        <v>186.774375232994</v>
      </c>
      <c r="J1135" s="16" t="n">
        <v>0.00260284789558596</v>
      </c>
      <c r="K1135" s="16" t="n">
        <v>0.00645655634589463</v>
      </c>
      <c r="L1135" s="16" t="n">
        <v>0.282649384647762</v>
      </c>
      <c r="M1135" s="16" t="n">
        <v>0.573573908730159</v>
      </c>
      <c r="N1135" s="16" t="n">
        <v>0.0751257450068854</v>
      </c>
      <c r="O1135" s="16" t="n">
        <v>0.0112485767606818</v>
      </c>
      <c r="P1135" s="34" t="b">
        <f aca="false">TRUE()</f>
        <v>1</v>
      </c>
      <c r="Q1135" s="18" t="n">
        <v>0.000173588700587448</v>
      </c>
    </row>
    <row r="1136" customFormat="false" ht="22.35" hidden="false" customHeight="false" outlineLevel="0" collapsed="false">
      <c r="A1136" s="6" t="s">
        <v>2914</v>
      </c>
      <c r="B1136" s="7" t="s">
        <v>1469</v>
      </c>
      <c r="C1136" s="17" t="n">
        <v>1553</v>
      </c>
      <c r="D1136" s="16" t="n">
        <v>0.242949315049115</v>
      </c>
      <c r="E1136" s="16" t="n">
        <v>0.0382698021386006</v>
      </c>
      <c r="F1136" s="16" t="n">
        <v>0.254360753185896</v>
      </c>
      <c r="G1136" s="16" t="n">
        <v>0.0410885590574993</v>
      </c>
      <c r="H1136" s="16" t="n">
        <v>3.02173899645447</v>
      </c>
      <c r="I1136" s="17" t="n">
        <v>186.297186946039</v>
      </c>
      <c r="J1136" s="16" t="n">
        <v>0.00286674282696626</v>
      </c>
      <c r="K1136" s="16" t="n">
        <v>0.00704797555207937</v>
      </c>
      <c r="L1136" s="16" t="n">
        <v>0.280512319702422</v>
      </c>
      <c r="M1136" s="16" t="n">
        <v>0.572891865079365</v>
      </c>
      <c r="N1136" s="16" t="n">
        <v>0.0771231695878799</v>
      </c>
      <c r="O1136" s="16" t="n">
        <v>0.0112045004356858</v>
      </c>
      <c r="P1136" s="34" t="b">
        <f aca="false">TRUE()</f>
        <v>1</v>
      </c>
      <c r="Q1136" s="18" t="n">
        <v>8.98329156223893E-005</v>
      </c>
    </row>
    <row r="1137" customFormat="false" ht="22.35" hidden="false" customHeight="false" outlineLevel="0" collapsed="false">
      <c r="A1137" s="6" t="s">
        <v>2915</v>
      </c>
      <c r="B1137" s="7" t="s">
        <v>1469</v>
      </c>
      <c r="C1137" s="17" t="n">
        <v>1554</v>
      </c>
      <c r="D1137" s="16" t="n">
        <v>0.244439909100626</v>
      </c>
      <c r="E1137" s="16" t="n">
        <v>0.0384158042439666</v>
      </c>
      <c r="F1137" s="16" t="n">
        <v>0.255773104300305</v>
      </c>
      <c r="G1137" s="16" t="n">
        <v>0.0410972864971598</v>
      </c>
      <c r="H1137" s="16" t="n">
        <v>2.99159777957573</v>
      </c>
      <c r="I1137" s="17" t="n">
        <v>185.83018033314</v>
      </c>
      <c r="J1137" s="16" t="n">
        <v>0.00315181689515475</v>
      </c>
      <c r="K1137" s="16" t="n">
        <v>0.00770320383680341</v>
      </c>
      <c r="L1137" s="16" t="n">
        <v>0.278384118839086</v>
      </c>
      <c r="M1137" s="16" t="n">
        <v>0.572234623015873</v>
      </c>
      <c r="N1137" s="16" t="n">
        <v>0.0794155747081581</v>
      </c>
      <c r="O1137" s="16" t="n">
        <v>0.0111612953833763</v>
      </c>
      <c r="P1137" s="34" t="b">
        <f aca="false">TRUE()</f>
        <v>1</v>
      </c>
      <c r="Q1137" s="18" t="n">
        <v>0.000152272496030611</v>
      </c>
    </row>
    <row r="1138" customFormat="false" ht="22.35" hidden="false" customHeight="false" outlineLevel="0" collapsed="false">
      <c r="A1138" s="6" t="s">
        <v>2916</v>
      </c>
      <c r="B1138" s="7" t="s">
        <v>1469</v>
      </c>
      <c r="C1138" s="17" t="n">
        <v>1555</v>
      </c>
      <c r="D1138" s="16" t="n">
        <v>0.245918803912896</v>
      </c>
      <c r="E1138" s="16" t="n">
        <v>0.0385596559475855</v>
      </c>
      <c r="F1138" s="16" t="n">
        <v>0.257174132891339</v>
      </c>
      <c r="G1138" s="16" t="n">
        <v>0.0411051677872397</v>
      </c>
      <c r="H1138" s="16" t="n">
        <v>2.96188478898084</v>
      </c>
      <c r="I1138" s="17" t="n">
        <v>185.37321248704</v>
      </c>
      <c r="J1138" s="16" t="n">
        <v>0.00345806547274915</v>
      </c>
      <c r="K1138" s="16" t="n">
        <v>0.00840713046977679</v>
      </c>
      <c r="L1138" s="16" t="n">
        <v>0.276274963640925</v>
      </c>
      <c r="M1138" s="16" t="n">
        <v>0.571391369047619</v>
      </c>
      <c r="N1138" s="16" t="n">
        <v>0.0817528355106453</v>
      </c>
      <c r="O1138" s="16" t="n">
        <v>0.011118304800793</v>
      </c>
      <c r="P1138" s="34" t="b">
        <f aca="false">TRUE()</f>
        <v>1</v>
      </c>
      <c r="Q1138" s="18" t="n">
        <v>0.00028582411293835</v>
      </c>
    </row>
    <row r="1139" customFormat="false" ht="22.35" hidden="false" customHeight="false" outlineLevel="0" collapsed="false">
      <c r="A1139" s="6" t="s">
        <v>2917</v>
      </c>
      <c r="B1139" s="7" t="s">
        <v>1469</v>
      </c>
      <c r="C1139" s="17" t="n">
        <v>1556</v>
      </c>
      <c r="D1139" s="16" t="n">
        <v>0.247386709286119</v>
      </c>
      <c r="E1139" s="16" t="n">
        <v>0.0387011205697382</v>
      </c>
      <c r="F1139" s="16" t="n">
        <v>0.258564068325839</v>
      </c>
      <c r="G1139" s="16" t="n">
        <v>0.0411118672559343</v>
      </c>
      <c r="H1139" s="16" t="n">
        <v>2.93248505884777</v>
      </c>
      <c r="I1139" s="17" t="n">
        <v>184.925753137023</v>
      </c>
      <c r="J1139" s="16" t="n">
        <v>0.00378767256013779</v>
      </c>
      <c r="K1139" s="16" t="n">
        <v>0.00914950007250981</v>
      </c>
      <c r="L1139" s="16" t="n">
        <v>0.274175045478301</v>
      </c>
      <c r="M1139" s="16" t="n">
        <v>0.570684523809524</v>
      </c>
      <c r="N1139" s="16" t="n">
        <v>0.0841341532598934</v>
      </c>
      <c r="O1139" s="16" t="n">
        <v>0.0110743207531315</v>
      </c>
      <c r="P1139" s="34" t="b">
        <f aca="false">TRUE()</f>
        <v>1</v>
      </c>
      <c r="Q1139" s="18" t="n">
        <v>0.000190314478101893</v>
      </c>
    </row>
    <row r="1140" customFormat="false" ht="22.35" hidden="false" customHeight="false" outlineLevel="0" collapsed="false">
      <c r="A1140" s="6" t="s">
        <v>2918</v>
      </c>
      <c r="B1140" s="7" t="s">
        <v>1469</v>
      </c>
      <c r="C1140" s="17" t="n">
        <v>1557</v>
      </c>
      <c r="D1140" s="16" t="n">
        <v>0.24884267113247</v>
      </c>
      <c r="E1140" s="16" t="n">
        <v>0.0388401036559584</v>
      </c>
      <c r="F1140" s="16" t="n">
        <v>0.259941951044791</v>
      </c>
      <c r="G1140" s="16" t="n">
        <v>0.0411175440917273</v>
      </c>
      <c r="H1140" s="16" t="n">
        <v>2.90339354506559</v>
      </c>
      <c r="I1140" s="17" t="n">
        <v>184.488337734362</v>
      </c>
      <c r="J1140" s="16" t="n">
        <v>0.00414185415999949</v>
      </c>
      <c r="K1140" s="16" t="n">
        <v>0.0099644607327524</v>
      </c>
      <c r="L1140" s="16" t="n">
        <v>0.272083223894618</v>
      </c>
      <c r="M1140" s="16" t="n">
        <v>0.569940476190476</v>
      </c>
      <c r="N1140" s="16" t="n">
        <v>0.0865152171069005</v>
      </c>
      <c r="O1140" s="16" t="n">
        <v>0.0110291006825624</v>
      </c>
      <c r="P1140" s="34" t="b">
        <f aca="false">TRUE()</f>
        <v>1</v>
      </c>
      <c r="Q1140" s="18" t="n">
        <v>0.000191785081788776</v>
      </c>
    </row>
    <row r="1141" customFormat="false" ht="22.35" hidden="false" customHeight="false" outlineLevel="0" collapsed="false">
      <c r="A1141" s="6" t="s">
        <v>2919</v>
      </c>
      <c r="B1141" s="7" t="s">
        <v>1469</v>
      </c>
      <c r="C1141" s="17" t="n">
        <v>1558</v>
      </c>
      <c r="D1141" s="16" t="n">
        <v>0.25028603813166</v>
      </c>
      <c r="E1141" s="16" t="n">
        <v>0.0389771911202019</v>
      </c>
      <c r="F1141" s="16" t="n">
        <v>0.261307519164029</v>
      </c>
      <c r="G1141" s="16" t="n">
        <v>0.041122138581125</v>
      </c>
      <c r="H1141" s="16" t="n">
        <v>2.87466983093565</v>
      </c>
      <c r="I1141" s="17" t="n">
        <v>184.058624547306</v>
      </c>
      <c r="J1141" s="16" t="n">
        <v>0.00452097356483384</v>
      </c>
      <c r="K1141" s="16" t="n">
        <v>0.0107765883366229</v>
      </c>
      <c r="L1141" s="16" t="n">
        <v>0.270008582344144</v>
      </c>
      <c r="M1141" s="16" t="n">
        <v>0.569345238095238</v>
      </c>
      <c r="N1141" s="16" t="n">
        <v>0.0887680832587776</v>
      </c>
      <c r="O1141" s="16" t="n">
        <v>0.010982762711897</v>
      </c>
      <c r="P1141" s="34" t="b">
        <f aca="false">TRUE()</f>
        <v>1</v>
      </c>
      <c r="Q1141" s="18" t="n">
        <v>0.000224089956734067</v>
      </c>
    </row>
    <row r="1142" customFormat="false" ht="22.35" hidden="false" customHeight="false" outlineLevel="0" collapsed="false">
      <c r="A1142" s="6" t="s">
        <v>2920</v>
      </c>
      <c r="B1142" s="7" t="s">
        <v>1469</v>
      </c>
      <c r="C1142" s="17" t="n">
        <v>1559</v>
      </c>
      <c r="D1142" s="16" t="n">
        <v>0.251716598087282</v>
      </c>
      <c r="E1142" s="16" t="n">
        <v>0.0391125480589012</v>
      </c>
      <c r="F1142" s="16" t="n">
        <v>0.262660794636824</v>
      </c>
      <c r="G1142" s="16" t="n">
        <v>0.0411257616111</v>
      </c>
      <c r="H1142" s="16" t="n">
        <v>2.84635683439363</v>
      </c>
      <c r="I1142" s="17" t="n">
        <v>183.636225711872</v>
      </c>
      <c r="J1142" s="16" t="n">
        <v>0.00492537198128337</v>
      </c>
      <c r="K1142" s="16" t="n">
        <v>0.0116336333080968</v>
      </c>
      <c r="L1142" s="16" t="n">
        <v>0.267955871239371</v>
      </c>
      <c r="M1142" s="16" t="n">
        <v>0.568812003968254</v>
      </c>
      <c r="N1142" s="16" t="n">
        <v>0.0912628117776385</v>
      </c>
      <c r="O1142" s="16" t="n">
        <v>0.0109348878123986</v>
      </c>
      <c r="P1142" s="34" t="b">
        <f aca="false">TRUE()</f>
        <v>1</v>
      </c>
      <c r="Q1142" s="18" t="n">
        <v>6.54320788399772E-005</v>
      </c>
    </row>
    <row r="1143" customFormat="false" ht="22.35" hidden="false" customHeight="false" outlineLevel="0" collapsed="false">
      <c r="A1143" s="6" t="s">
        <v>2921</v>
      </c>
      <c r="B1143" s="7" t="s">
        <v>1469</v>
      </c>
      <c r="C1143" s="17" t="n">
        <v>1560</v>
      </c>
      <c r="D1143" s="16" t="n">
        <v>0.253135097341202</v>
      </c>
      <c r="E1143" s="16" t="n">
        <v>0.0392462919634874</v>
      </c>
      <c r="F1143" s="16" t="n">
        <v>0.264002799064341</v>
      </c>
      <c r="G1143" s="16" t="n">
        <v>0.0411293950076093</v>
      </c>
      <c r="H1143" s="16" t="n">
        <v>2.8185003700881</v>
      </c>
      <c r="I1143" s="17" t="n">
        <v>183.223540775754</v>
      </c>
      <c r="J1143" s="16" t="n">
        <v>0.00535510810158262</v>
      </c>
      <c r="K1143" s="16" t="n">
        <v>0.0125770790161674</v>
      </c>
      <c r="L1143" s="16" t="n">
        <v>0.265926130652009</v>
      </c>
      <c r="M1143" s="16" t="n">
        <v>0.568067956349206</v>
      </c>
      <c r="N1143" s="16" t="n">
        <v>0.0935533198869007</v>
      </c>
      <c r="O1143" s="16" t="n">
        <v>0.0108852148844144</v>
      </c>
      <c r="P1143" s="34" t="b">
        <f aca="false">TRUE()</f>
        <v>1</v>
      </c>
      <c r="Q1143" s="18" t="n">
        <v>0.000142538162759846</v>
      </c>
    </row>
    <row r="1144" customFormat="false" ht="22.35" hidden="false" customHeight="false" outlineLevel="0" collapsed="false">
      <c r="A1144" s="6" t="s">
        <v>2922</v>
      </c>
      <c r="B1144" s="7" t="s">
        <v>1469</v>
      </c>
      <c r="C1144" s="17" t="n">
        <v>1561</v>
      </c>
      <c r="D1144" s="16" t="n">
        <v>0.254541460946261</v>
      </c>
      <c r="E1144" s="16" t="n">
        <v>0.0393786294417148</v>
      </c>
      <c r="F1144" s="16" t="n">
        <v>0.265333928602872</v>
      </c>
      <c r="G1144" s="16" t="n">
        <v>0.0411331503078871</v>
      </c>
      <c r="H1144" s="16" t="n">
        <v>2.7912025696477</v>
      </c>
      <c r="I1144" s="17" t="n">
        <v>182.820029572459</v>
      </c>
      <c r="J1144" s="16" t="n">
        <v>0.00580900509183628</v>
      </c>
      <c r="K1144" s="16" t="n">
        <v>0.0135358625104551</v>
      </c>
      <c r="L1144" s="16" t="n">
        <v>0.263930010397492</v>
      </c>
      <c r="M1144" s="16" t="n">
        <v>0.567460317460317</v>
      </c>
      <c r="N1144" s="16" t="n">
        <v>0.095749042924911</v>
      </c>
      <c r="O1144" s="16" t="n">
        <v>0.0108339233501993</v>
      </c>
      <c r="P1144" s="34" t="b">
        <f aca="false">TRUE()</f>
        <v>1</v>
      </c>
      <c r="Q1144" s="18" t="n">
        <v>7.49994241982757E-005</v>
      </c>
    </row>
    <row r="1145" customFormat="false" ht="22.35" hidden="false" customHeight="false" outlineLevel="0" collapsed="false">
      <c r="A1145" s="6" t="s">
        <v>2923</v>
      </c>
      <c r="B1145" s="7" t="s">
        <v>1469</v>
      </c>
      <c r="C1145" s="17" t="n">
        <v>1562</v>
      </c>
      <c r="D1145" s="16" t="n">
        <v>0.255935092442505</v>
      </c>
      <c r="E1145" s="16" t="n">
        <v>0.0395089225886348</v>
      </c>
      <c r="F1145" s="16" t="n">
        <v>0.266654398374745</v>
      </c>
      <c r="G1145" s="16" t="n">
        <v>0.0411370041936978</v>
      </c>
      <c r="H1145" s="16" t="n">
        <v>2.76470312646839</v>
      </c>
      <c r="I1145" s="17" t="n">
        <v>182.427382848918</v>
      </c>
      <c r="J1145" s="16" t="n">
        <v>0.00628274219271439</v>
      </c>
      <c r="K1145" s="16" t="n">
        <v>0.0145824273488617</v>
      </c>
      <c r="L1145" s="16" t="n">
        <v>0.261988063729757</v>
      </c>
      <c r="M1145" s="16" t="n">
        <v>0.566815476190476</v>
      </c>
      <c r="N1145" s="16" t="n">
        <v>0.0982454497871474</v>
      </c>
      <c r="O1145" s="16" t="n">
        <v>0.0107795902538549</v>
      </c>
      <c r="P1145" s="34" t="b">
        <f aca="false">TRUE()</f>
        <v>1</v>
      </c>
      <c r="Q1145" s="18" t="n">
        <v>6.16595689766422E-005</v>
      </c>
    </row>
    <row r="1146" customFormat="false" ht="22.35" hidden="false" customHeight="false" outlineLevel="0" collapsed="false">
      <c r="A1146" s="6" t="s">
        <v>2924</v>
      </c>
      <c r="B1146" s="7" t="s">
        <v>1469</v>
      </c>
      <c r="C1146" s="17" t="n">
        <v>1563</v>
      </c>
      <c r="D1146" s="16" t="n">
        <v>0.25731594858172</v>
      </c>
      <c r="E1146" s="16" t="n">
        <v>0.039637117915089</v>
      </c>
      <c r="F1146" s="16" t="n">
        <v>0.267964129277727</v>
      </c>
      <c r="G1146" s="16" t="n">
        <v>0.0411412331858227</v>
      </c>
      <c r="H1146" s="16" t="n">
        <v>2.73898313267346</v>
      </c>
      <c r="I1146" s="17" t="n">
        <v>182.046317668121</v>
      </c>
      <c r="J1146" s="16" t="n">
        <v>0.00677574180784453</v>
      </c>
      <c r="K1146" s="16" t="n">
        <v>0.0156653640682757</v>
      </c>
      <c r="L1146" s="16" t="n">
        <v>0.260097886510636</v>
      </c>
      <c r="M1146" s="16" t="n">
        <v>0.566059027777778</v>
      </c>
      <c r="N1146" s="16" t="n">
        <v>0.100574434085205</v>
      </c>
      <c r="O1146" s="16" t="n">
        <v>0.0107223844527238</v>
      </c>
      <c r="P1146" s="34" t="b">
        <f aca="false">TRUE()</f>
        <v>1</v>
      </c>
      <c r="Q1146" s="18" t="n">
        <v>0.000173597849978144</v>
      </c>
    </row>
    <row r="1147" customFormat="false" ht="22.35" hidden="false" customHeight="false" outlineLevel="0" collapsed="false">
      <c r="A1147" s="6" t="s">
        <v>2925</v>
      </c>
      <c r="B1147" s="7" t="s">
        <v>1469</v>
      </c>
      <c r="C1147" s="17" t="n">
        <v>1564</v>
      </c>
      <c r="D1147" s="16" t="n">
        <v>0.258684503590179</v>
      </c>
      <c r="E1147" s="16" t="n">
        <v>0.0397631771210826</v>
      </c>
      <c r="F1147" s="16" t="n">
        <v>0.269263210784621</v>
      </c>
      <c r="G1147" s="16" t="n">
        <v>0.0411452534096327</v>
      </c>
      <c r="H1147" s="16" t="n">
        <v>2.71394361808261</v>
      </c>
      <c r="I1147" s="17" t="n">
        <v>181.674971525691</v>
      </c>
      <c r="J1147" s="16" t="n">
        <v>0.00728904787860644</v>
      </c>
      <c r="K1147" s="16" t="n">
        <v>0.0167587527402863</v>
      </c>
      <c r="L1147" s="16" t="n">
        <v>0.258253157850547</v>
      </c>
      <c r="M1147" s="16" t="n">
        <v>0.565426587301587</v>
      </c>
      <c r="N1147" s="16" t="n">
        <v>0.102593425050455</v>
      </c>
      <c r="O1147" s="16" t="n">
        <v>0.0106638494166708</v>
      </c>
      <c r="P1147" s="34" t="b">
        <f aca="false">TRUE()</f>
        <v>1</v>
      </c>
      <c r="Q1147" s="18" t="n">
        <v>9.98143790280223E-005</v>
      </c>
    </row>
    <row r="1148" customFormat="false" ht="22.35" hidden="false" customHeight="false" outlineLevel="0" collapsed="false">
      <c r="A1148" s="6" t="s">
        <v>2926</v>
      </c>
      <c r="B1148" s="7" t="s">
        <v>1469</v>
      </c>
      <c r="C1148" s="17" t="n">
        <v>1565</v>
      </c>
      <c r="D1148" s="16" t="n">
        <v>0.260040709610988</v>
      </c>
      <c r="E1148" s="16" t="n">
        <v>0.0398872958184918</v>
      </c>
      <c r="F1148" s="16" t="n">
        <v>0.270551452464002</v>
      </c>
      <c r="G1148" s="16" t="n">
        <v>0.0411490258483802</v>
      </c>
      <c r="H1148" s="16" t="n">
        <v>2.68952919025978</v>
      </c>
      <c r="I1148" s="17" t="n">
        <v>181.312414830629</v>
      </c>
      <c r="J1148" s="16" t="n">
        <v>0.00782309472993967</v>
      </c>
      <c r="K1148" s="16" t="n">
        <v>0.0177895030845204</v>
      </c>
      <c r="L1148" s="16" t="n">
        <v>0.256450284306389</v>
      </c>
      <c r="M1148" s="16" t="n">
        <v>0.565091765873016</v>
      </c>
      <c r="N1148" s="16" t="n">
        <v>0.104999342988166</v>
      </c>
      <c r="O1148" s="16" t="n">
        <v>0.0106045152441423</v>
      </c>
      <c r="P1148" s="34" t="b">
        <f aca="false">TRUE()</f>
        <v>1</v>
      </c>
      <c r="Q1148" s="18" t="n">
        <v>0.000112515747039557</v>
      </c>
    </row>
    <row r="1149" customFormat="false" ht="22.35" hidden="false" customHeight="false" outlineLevel="0" collapsed="false">
      <c r="A1149" s="6" t="s">
        <v>2927</v>
      </c>
      <c r="B1149" s="7" t="s">
        <v>1469</v>
      </c>
      <c r="C1149" s="17" t="n">
        <v>1566</v>
      </c>
      <c r="D1149" s="16" t="n">
        <v>0.261384526273948</v>
      </c>
      <c r="E1149" s="16" t="n">
        <v>0.0400101624362897</v>
      </c>
      <c r="F1149" s="16" t="n">
        <v>0.271827745607117</v>
      </c>
      <c r="G1149" s="16" t="n">
        <v>0.0411524219682857</v>
      </c>
      <c r="H1149" s="16" t="n">
        <v>2.66542306960302</v>
      </c>
      <c r="I1149" s="17" t="n">
        <v>180.956031743352</v>
      </c>
      <c r="J1149" s="16" t="n">
        <v>0.00838475364064604</v>
      </c>
      <c r="K1149" s="16" t="n">
        <v>0.0188342535750354</v>
      </c>
      <c r="L1149" s="16" t="n">
        <v>0.254663082871588</v>
      </c>
      <c r="M1149" s="16" t="n">
        <v>0.564558531746032</v>
      </c>
      <c r="N1149" s="16" t="n">
        <v>0.107103086770972</v>
      </c>
      <c r="O1149" s="16" t="n">
        <v>0.0105466741556295</v>
      </c>
      <c r="P1149" s="34" t="b">
        <f aca="false">TRUE()</f>
        <v>1</v>
      </c>
      <c r="Q1149" s="18" t="n">
        <v>4.16666666666667E-005</v>
      </c>
    </row>
    <row r="1150" customFormat="false" ht="22.35" hidden="false" customHeight="false" outlineLevel="0" collapsed="false">
      <c r="A1150" s="6" t="s">
        <v>2928</v>
      </c>
      <c r="B1150" s="7" t="s">
        <v>1469</v>
      </c>
      <c r="C1150" s="17" t="n">
        <v>1567</v>
      </c>
      <c r="D1150" s="16" t="n">
        <v>0.262716053188086</v>
      </c>
      <c r="E1150" s="16" t="n">
        <v>0.0401321957344805</v>
      </c>
      <c r="F1150" s="16" t="n">
        <v>0.27309220676215</v>
      </c>
      <c r="G1150" s="16" t="n">
        <v>0.0411554537075655</v>
      </c>
      <c r="H1150" s="16" t="n">
        <v>2.64160245661402</v>
      </c>
      <c r="I1150" s="17" t="n">
        <v>180.604495081066</v>
      </c>
      <c r="J1150" s="16" t="n">
        <v>0.00897515994647133</v>
      </c>
      <c r="K1150" s="16" t="n">
        <v>0.0199181357100834</v>
      </c>
      <c r="L1150" s="16" t="n">
        <v>0.252891410904498</v>
      </c>
      <c r="M1150" s="16" t="n">
        <v>0.564310515873016</v>
      </c>
      <c r="N1150" s="16" t="n">
        <v>0.109498276834587</v>
      </c>
      <c r="O1150" s="16" t="n">
        <v>0.0104916526722173</v>
      </c>
      <c r="P1150" s="34" t="b">
        <f aca="false">TRUE()</f>
        <v>1</v>
      </c>
      <c r="Q1150" s="18" t="n">
        <v>0.000282000076203804</v>
      </c>
    </row>
    <row r="1151" customFormat="false" ht="22.35" hidden="false" customHeight="false" outlineLevel="0" collapsed="false">
      <c r="A1151" s="6" t="s">
        <v>2929</v>
      </c>
      <c r="B1151" s="7" t="s">
        <v>1469</v>
      </c>
      <c r="C1151" s="17" t="n">
        <v>1568</v>
      </c>
      <c r="D1151" s="16" t="n">
        <v>0.264036034851022</v>
      </c>
      <c r="E1151" s="16" t="n">
        <v>0.0402540890529842</v>
      </c>
      <c r="F1151" s="16" t="n">
        <v>0.274345389198152</v>
      </c>
      <c r="G1151" s="16" t="n">
        <v>0.0411583666702418</v>
      </c>
      <c r="H1151" s="16" t="n">
        <v>2.61797538495451</v>
      </c>
      <c r="I1151" s="17" t="n">
        <v>180.256392844517</v>
      </c>
      <c r="J1151" s="16" t="n">
        <v>0.00959741731824293</v>
      </c>
      <c r="K1151" s="16" t="n">
        <v>0.0210736941114858</v>
      </c>
      <c r="L1151" s="16" t="n">
        <v>0.25112859423519</v>
      </c>
      <c r="M1151" s="16" t="n">
        <v>0.563616071428571</v>
      </c>
      <c r="N1151" s="16" t="n">
        <v>0.111816734137531</v>
      </c>
      <c r="O1151" s="16" t="n">
        <v>0.0104391221315067</v>
      </c>
      <c r="P1151" s="34" t="b">
        <f aca="false">TRUE()</f>
        <v>1</v>
      </c>
      <c r="Q1151" s="18" t="n">
        <v>0.000147837064118577</v>
      </c>
    </row>
    <row r="1152" customFormat="false" ht="22.35" hidden="false" customHeight="false" outlineLevel="0" collapsed="false">
      <c r="A1152" s="6" t="s">
        <v>2930</v>
      </c>
      <c r="B1152" s="7" t="s">
        <v>1469</v>
      </c>
      <c r="C1152" s="17" t="n">
        <v>1569</v>
      </c>
      <c r="D1152" s="16" t="n">
        <v>0.265344677002378</v>
      </c>
      <c r="E1152" s="16" t="n">
        <v>0.0403759470785589</v>
      </c>
      <c r="F1152" s="16" t="n">
        <v>0.275587527541985</v>
      </c>
      <c r="G1152" s="16" t="n">
        <v>0.0411614562321341</v>
      </c>
      <c r="H1152" s="16" t="n">
        <v>2.5945388396622</v>
      </c>
      <c r="I1152" s="17" t="n">
        <v>179.912210793921</v>
      </c>
      <c r="J1152" s="16" t="n">
        <v>0.0102526289093583</v>
      </c>
      <c r="K1152" s="16" t="n">
        <v>0.0224056924559436</v>
      </c>
      <c r="L1152" s="16" t="n">
        <v>0.249373704491523</v>
      </c>
      <c r="M1152" s="16" t="n">
        <v>0.563405257936508</v>
      </c>
      <c r="N1152" s="16" t="n">
        <v>0.114185168327524</v>
      </c>
      <c r="O1152" s="16" t="n">
        <v>0.0103887190259525</v>
      </c>
      <c r="P1152" s="34" t="b">
        <f aca="false">TRUE()</f>
        <v>1</v>
      </c>
      <c r="Q1152" s="18" t="n">
        <v>0.000115236399104438</v>
      </c>
    </row>
    <row r="1153" customFormat="false" ht="22.35" hidden="false" customHeight="false" outlineLevel="0" collapsed="false">
      <c r="A1153" s="6" t="s">
        <v>2931</v>
      </c>
      <c r="B1153" s="7" t="s">
        <v>1469</v>
      </c>
      <c r="C1153" s="17" t="n">
        <v>1570</v>
      </c>
      <c r="D1153" s="16" t="n">
        <v>0.266641330594226</v>
      </c>
      <c r="E1153" s="16" t="n">
        <v>0.040497121324288</v>
      </c>
      <c r="F1153" s="16" t="n">
        <v>0.27681843479075</v>
      </c>
      <c r="G1153" s="16" t="n">
        <v>0.0411650495983289</v>
      </c>
      <c r="H1153" s="16" t="n">
        <v>2.57143901674966</v>
      </c>
      <c r="I1153" s="17" t="n">
        <v>179.574665453269</v>
      </c>
      <c r="J1153" s="16" t="n">
        <v>0.0109373544142409</v>
      </c>
      <c r="K1153" s="16" t="n">
        <v>0.0237271410450077</v>
      </c>
      <c r="L1153" s="16" t="n">
        <v>0.247636974249806</v>
      </c>
      <c r="M1153" s="16" t="n">
        <v>0.56266121031746</v>
      </c>
      <c r="N1153" s="16" t="n">
        <v>0.11672318560257</v>
      </c>
      <c r="O1153" s="16" t="n">
        <v>0.0103410523574067</v>
      </c>
      <c r="P1153" s="34" t="b">
        <f aca="false">TRUE()</f>
        <v>1</v>
      </c>
      <c r="Q1153" s="18" t="n">
        <v>0.000118668301193103</v>
      </c>
    </row>
    <row r="1154" customFormat="false" ht="22.35" hidden="false" customHeight="false" outlineLevel="0" collapsed="false">
      <c r="A1154" s="6" t="s">
        <v>2932</v>
      </c>
      <c r="B1154" s="7" t="s">
        <v>1469</v>
      </c>
      <c r="C1154" s="17" t="n">
        <v>1571</v>
      </c>
      <c r="D1154" s="16" t="n">
        <v>0.267925750486283</v>
      </c>
      <c r="E1154" s="16" t="n">
        <v>0.0406174256968873</v>
      </c>
      <c r="F1154" s="16" t="n">
        <v>0.278037941198588</v>
      </c>
      <c r="G1154" s="16" t="n">
        <v>0.0411691800558805</v>
      </c>
      <c r="H1154" s="16" t="n">
        <v>2.54870113597147</v>
      </c>
      <c r="I1154" s="17" t="n">
        <v>179.244253346802</v>
      </c>
      <c r="J1154" s="16" t="n">
        <v>0.0116510057259394</v>
      </c>
      <c r="K1154" s="16" t="n">
        <v>0.0251438761116217</v>
      </c>
      <c r="L1154" s="16" t="n">
        <v>0.245920274737431</v>
      </c>
      <c r="M1154" s="16" t="n">
        <v>0.562264384920635</v>
      </c>
      <c r="N1154" s="16" t="n">
        <v>0.118475540930256</v>
      </c>
      <c r="O1154" s="16" t="n">
        <v>0.0102958007827728</v>
      </c>
      <c r="P1154" s="34" t="b">
        <f aca="false">TRUE()</f>
        <v>1</v>
      </c>
      <c r="Q1154" s="18" t="n">
        <v>0.000101644820240879</v>
      </c>
    </row>
    <row r="1155" customFormat="false" ht="22.35" hidden="false" customHeight="false" outlineLevel="0" collapsed="false">
      <c r="A1155" s="6" t="s">
        <v>2933</v>
      </c>
      <c r="B1155" s="7" t="s">
        <v>1469</v>
      </c>
      <c r="C1155" s="17" t="n">
        <v>1572</v>
      </c>
      <c r="D1155" s="16" t="n">
        <v>0.269197735872349</v>
      </c>
      <c r="E1155" s="16" t="n">
        <v>0.0407361059290883</v>
      </c>
      <c r="F1155" s="16" t="n">
        <v>0.279246594575028</v>
      </c>
      <c r="G1155" s="16" t="n">
        <v>0.0411738271968794</v>
      </c>
      <c r="H1155" s="16" t="n">
        <v>2.52654903104811</v>
      </c>
      <c r="I1155" s="17" t="n">
        <v>178.922896880379</v>
      </c>
      <c r="J1155" s="16" t="n">
        <v>0.0123859712650544</v>
      </c>
      <c r="K1155" s="16" t="n">
        <v>0.026591712752186</v>
      </c>
      <c r="L1155" s="16" t="n">
        <v>0.244242651031951</v>
      </c>
      <c r="M1155" s="16" t="n">
        <v>0.561830357142857</v>
      </c>
      <c r="N1155" s="16" t="n">
        <v>0.120123604666428</v>
      </c>
      <c r="O1155" s="16" t="n">
        <v>0.0102498899800078</v>
      </c>
      <c r="P1155" s="34" t="b">
        <f aca="false">TRUE()</f>
        <v>1</v>
      </c>
      <c r="Q1155" s="18" t="n">
        <v>0.000241869360439954</v>
      </c>
    </row>
    <row r="1156" customFormat="false" ht="22.35" hidden="false" customHeight="false" outlineLevel="0" collapsed="false">
      <c r="A1156" s="6" t="s">
        <v>2934</v>
      </c>
      <c r="B1156" s="7" t="s">
        <v>1469</v>
      </c>
      <c r="C1156" s="17" t="n">
        <v>1573</v>
      </c>
      <c r="D1156" s="16" t="n">
        <v>0.270457301750622</v>
      </c>
      <c r="E1156" s="16" t="n">
        <v>0.040853086840722</v>
      </c>
      <c r="F1156" s="16" t="n">
        <v>0.280444540279063</v>
      </c>
      <c r="G1156" s="16" t="n">
        <v>0.0411789669033033</v>
      </c>
      <c r="H1156" s="16" t="n">
        <v>2.50501338936979</v>
      </c>
      <c r="I1156" s="17" t="n">
        <v>178.610551012601</v>
      </c>
      <c r="J1156" s="16" t="n">
        <v>0.0131398286872183</v>
      </c>
      <c r="K1156" s="16" t="n">
        <v>0.0280505602119115</v>
      </c>
      <c r="L1156" s="16" t="n">
        <v>0.24260743628259</v>
      </c>
      <c r="M1156" s="16" t="n">
        <v>0.561569940476191</v>
      </c>
      <c r="N1156" s="16" t="n">
        <v>0.122115824189533</v>
      </c>
      <c r="O1156" s="16" t="n">
        <v>0.0102033732673212</v>
      </c>
      <c r="P1156" s="34" t="b">
        <f aca="false">TRUE()</f>
        <v>1</v>
      </c>
      <c r="Q1156" s="18" t="n">
        <v>0.000179350040848299</v>
      </c>
    </row>
    <row r="1157" customFormat="false" ht="22.35" hidden="false" customHeight="false" outlineLevel="0" collapsed="false">
      <c r="A1157" s="6" t="s">
        <v>2935</v>
      </c>
      <c r="B1157" s="7" t="s">
        <v>1469</v>
      </c>
      <c r="C1157" s="17" t="n">
        <v>1574</v>
      </c>
      <c r="D1157" s="16" t="n">
        <v>0.271702986164851</v>
      </c>
      <c r="E1157" s="16" t="n">
        <v>0.0409685200301857</v>
      </c>
      <c r="F1157" s="16" t="n">
        <v>0.28163075413135</v>
      </c>
      <c r="G1157" s="16" t="n">
        <v>0.0411839540308998</v>
      </c>
      <c r="H1157" s="16" t="n">
        <v>2.48419624052891</v>
      </c>
      <c r="I1157" s="17" t="n">
        <v>178.304844768828</v>
      </c>
      <c r="J1157" s="16" t="n">
        <v>0.0139071034151874</v>
      </c>
      <c r="K1157" s="16" t="n">
        <v>0.0295517046456874</v>
      </c>
      <c r="L1157" s="16" t="n">
        <v>0.241028241629127</v>
      </c>
      <c r="M1157" s="16" t="n">
        <v>0.561396329365079</v>
      </c>
      <c r="N1157" s="16" t="n">
        <v>0.124048980816118</v>
      </c>
      <c r="O1157" s="16" t="n">
        <v>0.0101565490128117</v>
      </c>
      <c r="P1157" s="34" t="b">
        <f aca="false">TRUE()</f>
        <v>1</v>
      </c>
      <c r="Q1157" s="18" t="n">
        <v>9.79452866159513E-005</v>
      </c>
    </row>
    <row r="1158" customFormat="false" ht="22.35" hidden="false" customHeight="false" outlineLevel="0" collapsed="false">
      <c r="A1158" s="6" t="s">
        <v>2936</v>
      </c>
      <c r="B1158" s="7" t="s">
        <v>1469</v>
      </c>
      <c r="C1158" s="17" t="n">
        <v>1575</v>
      </c>
      <c r="D1158" s="16" t="n">
        <v>0.272934553653866</v>
      </c>
      <c r="E1158" s="16" t="n">
        <v>0.0410825920268059</v>
      </c>
      <c r="F1158" s="16" t="n">
        <v>0.282805083323833</v>
      </c>
      <c r="G1158" s="16" t="n">
        <v>0.0411888584965038</v>
      </c>
      <c r="H1158" s="16" t="n">
        <v>2.46410126688099</v>
      </c>
      <c r="I1158" s="17" t="n">
        <v>178.005322444897</v>
      </c>
      <c r="J1158" s="16" t="n">
        <v>0.0146852954184706</v>
      </c>
      <c r="K1158" s="16" t="n">
        <v>0.0310463453829104</v>
      </c>
      <c r="L1158" s="16" t="n">
        <v>0.239506431913085</v>
      </c>
      <c r="M1158" s="16" t="n">
        <v>0.560949900793651</v>
      </c>
      <c r="N1158" s="16" t="n">
        <v>0.126212581552164</v>
      </c>
      <c r="O1158" s="16" t="n">
        <v>0.010108141308032</v>
      </c>
      <c r="P1158" s="34" t="b">
        <f aca="false">TRUE()</f>
        <v>1</v>
      </c>
      <c r="Q1158" s="18" t="n">
        <v>9.23954038708137E-005</v>
      </c>
    </row>
    <row r="1159" customFormat="false" ht="22.35" hidden="false" customHeight="false" outlineLevel="0" collapsed="false">
      <c r="A1159" s="6" t="s">
        <v>2937</v>
      </c>
      <c r="B1159" s="7" t="s">
        <v>1469</v>
      </c>
      <c r="C1159" s="17" t="n">
        <v>1576</v>
      </c>
      <c r="D1159" s="16" t="n">
        <v>0.274153122033011</v>
      </c>
      <c r="E1159" s="16" t="n">
        <v>0.0411952086595562</v>
      </c>
      <c r="F1159" s="16" t="n">
        <v>0.283968301759741</v>
      </c>
      <c r="G1159" s="16" t="n">
        <v>0.041193729111296</v>
      </c>
      <c r="H1159" s="16" t="n">
        <v>2.44464042962321</v>
      </c>
      <c r="I1159" s="17" t="n">
        <v>177.712248406962</v>
      </c>
      <c r="J1159" s="16" t="n">
        <v>0.0154755319476258</v>
      </c>
      <c r="K1159" s="16" t="n">
        <v>0.0325511695806625</v>
      </c>
      <c r="L1159" s="16" t="n">
        <v>0.23803340560945</v>
      </c>
      <c r="M1159" s="16" t="n">
        <v>0.560553075396825</v>
      </c>
      <c r="N1159" s="16" t="n">
        <v>0.128247715493321</v>
      </c>
      <c r="O1159" s="16" t="n">
        <v>0.0100602732151403</v>
      </c>
      <c r="P1159" s="34" t="b">
        <f aca="false">TRUE()</f>
        <v>1</v>
      </c>
      <c r="Q1159" s="18" t="n">
        <v>0.000200086958179154</v>
      </c>
    </row>
    <row r="1160" customFormat="false" ht="22.35" hidden="false" customHeight="false" outlineLevel="0" collapsed="false">
      <c r="A1160" s="6" t="s">
        <v>2938</v>
      </c>
      <c r="B1160" s="7" t="s">
        <v>1469</v>
      </c>
      <c r="C1160" s="17" t="n">
        <v>1577</v>
      </c>
      <c r="D1160" s="16" t="n">
        <v>0.275359122777381</v>
      </c>
      <c r="E1160" s="16" t="n">
        <v>0.0413062837546598</v>
      </c>
      <c r="F1160" s="16" t="n">
        <v>0.285120678506087</v>
      </c>
      <c r="G1160" s="16" t="n">
        <v>0.0411986244740499</v>
      </c>
      <c r="H1160" s="16" t="n">
        <v>2.42577110086602</v>
      </c>
      <c r="I1160" s="17" t="n">
        <v>177.425884017916</v>
      </c>
      <c r="J1160" s="16" t="n">
        <v>0.016277504455847</v>
      </c>
      <c r="K1160" s="16" t="n">
        <v>0.034134231173201</v>
      </c>
      <c r="L1160" s="16" t="n">
        <v>0.236604931070547</v>
      </c>
      <c r="M1160" s="16" t="n">
        <v>0.560230654761905</v>
      </c>
      <c r="N1160" s="16" t="n">
        <v>0.130297957284258</v>
      </c>
      <c r="O1160" s="16" t="n">
        <v>0.0100133283236878</v>
      </c>
      <c r="P1160" s="34" t="b">
        <f aca="false">TRUE()</f>
        <v>1</v>
      </c>
      <c r="Q1160" s="18" t="n">
        <v>0.000212429372933759</v>
      </c>
    </row>
    <row r="1161" customFormat="false" ht="22.35" hidden="false" customHeight="false" outlineLevel="0" collapsed="false">
      <c r="A1161" s="6" t="s">
        <v>2939</v>
      </c>
      <c r="B1161" s="7" t="s">
        <v>1469</v>
      </c>
      <c r="C1161" s="17" t="n">
        <v>1578</v>
      </c>
      <c r="D1161" s="16" t="n">
        <v>0.276552712904923</v>
      </c>
      <c r="E1161" s="16" t="n">
        <v>0.0414161232584645</v>
      </c>
      <c r="F1161" s="16" t="n">
        <v>0.28626139957408</v>
      </c>
      <c r="G1161" s="16" t="n">
        <v>0.0412039167739093</v>
      </c>
      <c r="H1161" s="16" t="n">
        <v>2.4072284851409</v>
      </c>
      <c r="I1161" s="17" t="n">
        <v>177.146278534934</v>
      </c>
      <c r="J1161" s="16" t="n">
        <v>0.0171011764220061</v>
      </c>
      <c r="K1161" s="16" t="n">
        <v>0.0357046924968953</v>
      </c>
      <c r="L1161" s="16" t="n">
        <v>0.235195342032455</v>
      </c>
      <c r="M1161" s="16" t="n">
        <v>0.559796626984127</v>
      </c>
      <c r="N1161" s="16" t="n">
        <v>0.131933102594173</v>
      </c>
      <c r="O1161" s="16" t="n">
        <v>0.00996442905911001</v>
      </c>
      <c r="P1161" s="34" t="b">
        <f aca="false">TRUE()</f>
        <v>1</v>
      </c>
      <c r="Q1161" s="18" t="n">
        <v>0.000375895091595235</v>
      </c>
    </row>
    <row r="1162" customFormat="false" ht="22.35" hidden="false" customHeight="false" outlineLevel="0" collapsed="false">
      <c r="A1162" s="6" t="s">
        <v>2940</v>
      </c>
      <c r="B1162" s="7" t="s">
        <v>1469</v>
      </c>
      <c r="C1162" s="17" t="n">
        <v>1579</v>
      </c>
      <c r="D1162" s="16" t="n">
        <v>0.277734335860676</v>
      </c>
      <c r="E1162" s="16" t="n">
        <v>0.0415246688335066</v>
      </c>
      <c r="F1162" s="16" t="n">
        <v>0.287390474508255</v>
      </c>
      <c r="G1162" s="16" t="n">
        <v>0.0412097343097293</v>
      </c>
      <c r="H1162" s="16" t="n">
        <v>2.38890351204186</v>
      </c>
      <c r="I1162" s="17" t="n">
        <v>176.873802638969</v>
      </c>
      <c r="J1162" s="16" t="n">
        <v>0.0179511099064322</v>
      </c>
      <c r="K1162" s="16" t="n">
        <v>0.0373606349607289</v>
      </c>
      <c r="L1162" s="16" t="n">
        <v>0.233793576226694</v>
      </c>
      <c r="M1162" s="16" t="n">
        <v>0.559585813492064</v>
      </c>
      <c r="N1162" s="16" t="n">
        <v>0.134201076596151</v>
      </c>
      <c r="O1162" s="16" t="n">
        <v>0.00991357338791041</v>
      </c>
      <c r="P1162" s="34" t="b">
        <f aca="false">TRUE()</f>
        <v>1</v>
      </c>
      <c r="Q1162" s="18" t="n">
        <v>0.000220951660010838</v>
      </c>
    </row>
    <row r="1163" customFormat="false" ht="22.35" hidden="false" customHeight="false" outlineLevel="0" collapsed="false">
      <c r="A1163" s="6" t="s">
        <v>2941</v>
      </c>
      <c r="B1163" s="7" t="s">
        <v>1469</v>
      </c>
      <c r="C1163" s="17" t="n">
        <v>1580</v>
      </c>
      <c r="D1163" s="16" t="n">
        <v>0.278904282303016</v>
      </c>
      <c r="E1163" s="16" t="n">
        <v>0.0416322176073884</v>
      </c>
      <c r="F1163" s="16" t="n">
        <v>0.288508098727877</v>
      </c>
      <c r="G1163" s="16" t="n">
        <v>0.0412159690584499</v>
      </c>
      <c r="H1163" s="16" t="n">
        <v>2.37075689940242</v>
      </c>
      <c r="I1163" s="17" t="n">
        <v>176.60726063171</v>
      </c>
      <c r="J1163" s="16" t="n">
        <v>0.0188292461767339</v>
      </c>
      <c r="K1163" s="16" t="n">
        <v>0.0390902309321889</v>
      </c>
      <c r="L1163" s="16" t="n">
        <v>0.232397585354897</v>
      </c>
      <c r="M1163" s="16" t="n">
        <v>0.559275793650794</v>
      </c>
      <c r="N1163" s="16" t="n">
        <v>0.136252746206632</v>
      </c>
      <c r="O1163" s="16" t="n">
        <v>0.00986172341915415</v>
      </c>
      <c r="P1163" s="34" t="b">
        <f aca="false">TRUE()</f>
        <v>1</v>
      </c>
      <c r="Q1163" s="18" t="n">
        <v>0.000174971437192054</v>
      </c>
    </row>
    <row r="1164" customFormat="false" ht="22.35" hidden="false" customHeight="false" outlineLevel="0" collapsed="false">
      <c r="A1164" s="6" t="s">
        <v>2942</v>
      </c>
      <c r="B1164" s="7" t="s">
        <v>1469</v>
      </c>
      <c r="C1164" s="17" t="n">
        <v>1581</v>
      </c>
      <c r="D1164" s="16" t="n">
        <v>0.280062652818228</v>
      </c>
      <c r="E1164" s="16" t="n">
        <v>0.0417393087935513</v>
      </c>
      <c r="F1164" s="16" t="n">
        <v>0.28961420574574</v>
      </c>
      <c r="G1164" s="16" t="n">
        <v>0.0412226428477644</v>
      </c>
      <c r="H1164" s="16" t="n">
        <v>2.35271976158472</v>
      </c>
      <c r="I1164" s="17" t="n">
        <v>176.345203492488</v>
      </c>
      <c r="J1164" s="16" t="n">
        <v>0.0197393335288432</v>
      </c>
      <c r="K1164" s="16" t="n">
        <v>0.0408366072505979</v>
      </c>
      <c r="L1164" s="16" t="n">
        <v>0.231002749202995</v>
      </c>
      <c r="M1164" s="16" t="n">
        <v>0.558469742063492</v>
      </c>
      <c r="N1164" s="16" t="n">
        <v>0.138329513833977</v>
      </c>
      <c r="O1164" s="16" t="n">
        <v>0.00980794542891523</v>
      </c>
      <c r="P1164" s="34" t="b">
        <f aca="false">TRUE()</f>
        <v>1</v>
      </c>
      <c r="Q1164" s="18" t="n">
        <v>0.000212896175752702</v>
      </c>
    </row>
    <row r="1165" customFormat="false" ht="22.35" hidden="false" customHeight="false" outlineLevel="0" collapsed="false">
      <c r="A1165" s="6" t="s">
        <v>2943</v>
      </c>
      <c r="B1165" s="7" t="s">
        <v>1469</v>
      </c>
      <c r="C1165" s="17" t="n">
        <v>1582</v>
      </c>
      <c r="D1165" s="16" t="n">
        <v>0.281209159026636</v>
      </c>
      <c r="E1165" s="16" t="n">
        <v>0.0418455676512288</v>
      </c>
      <c r="F1165" s="16" t="n">
        <v>0.290708780491081</v>
      </c>
      <c r="G1165" s="16" t="n">
        <v>0.0412300584049534</v>
      </c>
      <c r="H1165" s="16" t="n">
        <v>2.3348730638345</v>
      </c>
      <c r="I1165" s="17" t="n">
        <v>176.089322259419</v>
      </c>
      <c r="J1165" s="16" t="n">
        <v>0.0206776309271713</v>
      </c>
      <c r="K1165" s="16" t="n">
        <v>0.042713871751001</v>
      </c>
      <c r="L1165" s="16" t="n">
        <v>0.229614651819145</v>
      </c>
      <c r="M1165" s="16" t="n">
        <v>0.558097718253968</v>
      </c>
      <c r="N1165" s="16" t="n">
        <v>0.140331883263668</v>
      </c>
      <c r="O1165" s="16" t="n">
        <v>0.00975305864960838</v>
      </c>
      <c r="P1165" s="34" t="b">
        <f aca="false">TRUE()</f>
        <v>1</v>
      </c>
      <c r="Q1165" s="18" t="n">
        <v>0.000182008132944362</v>
      </c>
    </row>
    <row r="1166" customFormat="false" ht="22.35" hidden="false" customHeight="false" outlineLevel="0" collapsed="false">
      <c r="A1166" s="6" t="s">
        <v>2944</v>
      </c>
      <c r="B1166" s="7" t="s">
        <v>1469</v>
      </c>
      <c r="C1166" s="17" t="n">
        <v>1583</v>
      </c>
      <c r="D1166" s="16" t="n">
        <v>0.282343817202248</v>
      </c>
      <c r="E1166" s="16" t="n">
        <v>0.0419509500655646</v>
      </c>
      <c r="F1166" s="16" t="n">
        <v>0.291791871651066</v>
      </c>
      <c r="G1166" s="16" t="n">
        <v>0.0412382812817788</v>
      </c>
      <c r="H1166" s="16" t="n">
        <v>2.31722438144713</v>
      </c>
      <c r="I1166" s="17" t="n">
        <v>175.839798250636</v>
      </c>
      <c r="J1166" s="16" t="n">
        <v>0.02164377337286</v>
      </c>
      <c r="K1166" s="16" t="n">
        <v>0.0444881919253932</v>
      </c>
      <c r="L1166" s="16" t="n">
        <v>0.228233863890914</v>
      </c>
      <c r="M1166" s="16" t="n">
        <v>0.557862103174603</v>
      </c>
      <c r="N1166" s="16" t="n">
        <v>0.142371225837858</v>
      </c>
      <c r="O1166" s="16" t="n">
        <v>0.00969838792843651</v>
      </c>
      <c r="P1166" s="34" t="b">
        <f aca="false">TRUE()</f>
        <v>1</v>
      </c>
      <c r="Q1166" s="18" t="n">
        <v>0.000127794889709965</v>
      </c>
    </row>
    <row r="1167" customFormat="false" ht="22.35" hidden="false" customHeight="false" outlineLevel="0" collapsed="false">
      <c r="A1167" s="6" t="s">
        <v>2945</v>
      </c>
      <c r="B1167" s="7" t="s">
        <v>1469</v>
      </c>
      <c r="C1167" s="17" t="n">
        <v>1584</v>
      </c>
      <c r="D1167" s="16" t="n">
        <v>0.283466136768424</v>
      </c>
      <c r="E1167" s="16" t="n">
        <v>0.0420557410064355</v>
      </c>
      <c r="F1167" s="16" t="n">
        <v>0.292863380397391</v>
      </c>
      <c r="G1167" s="16" t="n">
        <v>0.0412471831860526</v>
      </c>
      <c r="H1167" s="16" t="n">
        <v>2.2998557318564</v>
      </c>
      <c r="I1167" s="17" t="n">
        <v>175.595469308497</v>
      </c>
      <c r="J1167" s="16" t="n">
        <v>0.0226329805320028</v>
      </c>
      <c r="K1167" s="16" t="n">
        <v>0.0463150242642069</v>
      </c>
      <c r="L1167" s="16" t="n">
        <v>0.226870222049761</v>
      </c>
      <c r="M1167" s="16" t="n">
        <v>0.55734126984127</v>
      </c>
      <c r="N1167" s="16" t="n">
        <v>0.143780543046526</v>
      </c>
      <c r="O1167" s="16" t="n">
        <v>0.00964315980981414</v>
      </c>
      <c r="P1167" s="34" t="b">
        <f aca="false">TRUE()</f>
        <v>1</v>
      </c>
      <c r="Q1167" s="18" t="n">
        <v>8.32199546485261E-005</v>
      </c>
    </row>
    <row r="1168" customFormat="false" ht="22.35" hidden="false" customHeight="false" outlineLevel="0" collapsed="false">
      <c r="A1168" s="6" t="s">
        <v>2946</v>
      </c>
      <c r="B1168" s="7" t="s">
        <v>1469</v>
      </c>
      <c r="C1168" s="17" t="n">
        <v>1585</v>
      </c>
      <c r="D1168" s="16" t="n">
        <v>0.284576032211511</v>
      </c>
      <c r="E1168" s="16" t="n">
        <v>0.0421597437386466</v>
      </c>
      <c r="F1168" s="16" t="n">
        <v>0.293923164723498</v>
      </c>
      <c r="G1168" s="16" t="n">
        <v>0.0412568554192833</v>
      </c>
      <c r="H1168" s="16" t="n">
        <v>2.28275932740961</v>
      </c>
      <c r="I1168" s="17" t="n">
        <v>175.356986671603</v>
      </c>
      <c r="J1168" s="16" t="n">
        <v>0.023645082918049</v>
      </c>
      <c r="K1168" s="16" t="n">
        <v>0.0481251074594915</v>
      </c>
      <c r="L1168" s="16" t="n">
        <v>0.225522152670761</v>
      </c>
      <c r="M1168" s="16" t="n">
        <v>0.557130456349206</v>
      </c>
      <c r="N1168" s="16" t="n">
        <v>0.145512951110865</v>
      </c>
      <c r="O1168" s="16" t="n">
        <v>0.00958744844695614</v>
      </c>
      <c r="P1168" s="34" t="b">
        <f aca="false">TRUE()</f>
        <v>1</v>
      </c>
      <c r="Q1168" s="18" t="n">
        <v>0.000236169301856331</v>
      </c>
    </row>
    <row r="1169" customFormat="false" ht="22.35" hidden="false" customHeight="false" outlineLevel="0" collapsed="false">
      <c r="A1169" s="6" t="s">
        <v>2947</v>
      </c>
      <c r="B1169" s="7" t="s">
        <v>1469</v>
      </c>
      <c r="C1169" s="17" t="n">
        <v>1586</v>
      </c>
      <c r="D1169" s="16" t="n">
        <v>0.285675836130016</v>
      </c>
      <c r="E1169" s="16" t="n">
        <v>0.0422626341994298</v>
      </c>
      <c r="F1169" s="16" t="n">
        <v>0.294973247995848</v>
      </c>
      <c r="G1169" s="16" t="n">
        <v>0.0412671319267334</v>
      </c>
      <c r="H1169" s="16" t="n">
        <v>2.26587362049043</v>
      </c>
      <c r="I1169" s="17" t="n">
        <v>175.12464306071</v>
      </c>
      <c r="J1169" s="16" t="n">
        <v>0.0246832842352399</v>
      </c>
      <c r="K1169" s="16" t="n">
        <v>0.0500418317421816</v>
      </c>
      <c r="L1169" s="16" t="n">
        <v>0.22418327297221</v>
      </c>
      <c r="M1169" s="16" t="n">
        <v>0.556981646825397</v>
      </c>
      <c r="N1169" s="16" t="n">
        <v>0.14734351319311</v>
      </c>
      <c r="O1169" s="16" t="n">
        <v>0.00953312474482661</v>
      </c>
      <c r="P1169" s="34" t="b">
        <f aca="false">FALSE()</f>
        <v>0</v>
      </c>
      <c r="Q1169" s="16"/>
    </row>
    <row r="1170" customFormat="false" ht="22.35" hidden="false" customHeight="false" outlineLevel="0" collapsed="false">
      <c r="A1170" s="6" t="s">
        <v>2948</v>
      </c>
      <c r="B1170" s="7" t="s">
        <v>1469</v>
      </c>
      <c r="C1170" s="17" t="n">
        <v>1587</v>
      </c>
      <c r="D1170" s="16" t="n">
        <v>0.286763715678079</v>
      </c>
      <c r="E1170" s="16" t="n">
        <v>0.0423645774763111</v>
      </c>
      <c r="F1170" s="16" t="n">
        <v>0.296012062284693</v>
      </c>
      <c r="G1170" s="16" t="n">
        <v>0.0412777017831784</v>
      </c>
      <c r="H1170" s="16" t="n">
        <v>2.24925612590002</v>
      </c>
      <c r="I1170" s="17" t="n">
        <v>174.897132031664</v>
      </c>
      <c r="J1170" s="16" t="n">
        <v>0.0257435890427375</v>
      </c>
      <c r="K1170" s="16" t="n">
        <v>0.0518872727184849</v>
      </c>
      <c r="L1170" s="16" t="n">
        <v>0.222861235462896</v>
      </c>
      <c r="M1170" s="16" t="n">
        <v>0.556572420634921</v>
      </c>
      <c r="N1170" s="16" t="n">
        <v>0.148905971192581</v>
      </c>
      <c r="O1170" s="16" t="n">
        <v>0.00948005398166041</v>
      </c>
      <c r="P1170" s="34" t="b">
        <f aca="false">FALSE()</f>
        <v>0</v>
      </c>
      <c r="Q1170" s="16"/>
    </row>
    <row r="1171" customFormat="false" ht="22.35" hidden="false" customHeight="false" outlineLevel="0" collapsed="false">
      <c r="A1171" s="6" t="s">
        <v>2949</v>
      </c>
      <c r="B1171" s="7" t="s">
        <v>1469</v>
      </c>
      <c r="C1171" s="17" t="n">
        <v>1588</v>
      </c>
      <c r="D1171" s="16" t="n">
        <v>0.287839469493746</v>
      </c>
      <c r="E1171" s="16" t="n">
        <v>0.0424656432244372</v>
      </c>
      <c r="F1171" s="16" t="n">
        <v>0.297038835218983</v>
      </c>
      <c r="G1171" s="16" t="n">
        <v>0.0412885273957927</v>
      </c>
      <c r="H1171" s="16" t="n">
        <v>2.2327630408904</v>
      </c>
      <c r="I1171" s="17" t="n">
        <v>174.674107562597</v>
      </c>
      <c r="J1171" s="16" t="n">
        <v>0.0268349429518703</v>
      </c>
      <c r="K1171" s="16" t="n">
        <v>0.0538515537960646</v>
      </c>
      <c r="L1171" s="16" t="n">
        <v>0.221542379390827</v>
      </c>
      <c r="M1171" s="16" t="n">
        <v>0.556200396825397</v>
      </c>
      <c r="N1171" s="16" t="n">
        <v>0.150621031556483</v>
      </c>
      <c r="O1171" s="16" t="n">
        <v>0.00942646328444698</v>
      </c>
      <c r="P1171" s="34" t="b">
        <f aca="false">FALSE()</f>
        <v>0</v>
      </c>
      <c r="Q1171" s="16"/>
    </row>
    <row r="1172" customFormat="false" ht="22.35" hidden="false" customHeight="false" outlineLevel="0" collapsed="false">
      <c r="A1172" s="6" t="s">
        <v>2950</v>
      </c>
      <c r="B1172" s="7" t="s">
        <v>1469</v>
      </c>
      <c r="C1172" s="17" t="n">
        <v>1589</v>
      </c>
      <c r="D1172" s="16" t="n">
        <v>0.288903899984176</v>
      </c>
      <c r="E1172" s="16" t="n">
        <v>0.0425657714489892</v>
      </c>
      <c r="F1172" s="16" t="n">
        <v>0.298054431407282</v>
      </c>
      <c r="G1172" s="16" t="n">
        <v>0.0412993227947603</v>
      </c>
      <c r="H1172" s="16" t="n">
        <v>2.21641298029206</v>
      </c>
      <c r="I1172" s="17" t="n">
        <v>174.454922269122</v>
      </c>
      <c r="J1172" s="16" t="n">
        <v>0.0279563084788108</v>
      </c>
      <c r="K1172" s="16" t="n">
        <v>0.0557782116283966</v>
      </c>
      <c r="L1172" s="16" t="n">
        <v>0.220229526260566</v>
      </c>
      <c r="M1172" s="16" t="n">
        <v>0.55593998015873</v>
      </c>
      <c r="N1172" s="16" t="n">
        <v>0.15220563978896</v>
      </c>
      <c r="O1172" s="16" t="n">
        <v>0.00937351739563839</v>
      </c>
      <c r="P1172" s="34" t="b">
        <f aca="false">FALSE()</f>
        <v>0</v>
      </c>
      <c r="Q1172" s="16"/>
    </row>
    <row r="1173" customFormat="false" ht="22.35" hidden="false" customHeight="false" outlineLevel="0" collapsed="false">
      <c r="A1173" s="6" t="s">
        <v>2951</v>
      </c>
      <c r="B1173" s="7" t="s">
        <v>1469</v>
      </c>
      <c r="C1173" s="17" t="n">
        <v>1590</v>
      </c>
      <c r="D1173" s="16" t="n">
        <v>0.289956090678335</v>
      </c>
      <c r="E1173" s="16" t="n">
        <v>0.0426655473811804</v>
      </c>
      <c r="F1173" s="16" t="n">
        <v>0.299058262849149</v>
      </c>
      <c r="G1173" s="16" t="n">
        <v>0.0413099926960486</v>
      </c>
      <c r="H1173" s="16" t="n">
        <v>2.20025895147267</v>
      </c>
      <c r="I1173" s="17" t="n">
        <v>174.237847853721</v>
      </c>
      <c r="J1173" s="16" t="n">
        <v>0.0291039643697961</v>
      </c>
      <c r="K1173" s="16" t="n">
        <v>0.0577073349902789</v>
      </c>
      <c r="L1173" s="16" t="n">
        <v>0.218930454439139</v>
      </c>
      <c r="M1173" s="16" t="n">
        <v>0.555481150793651</v>
      </c>
      <c r="N1173" s="16" t="n">
        <v>0.154017339812144</v>
      </c>
      <c r="O1173" s="16" t="n">
        <v>0.00932099656106328</v>
      </c>
      <c r="P1173" s="34" t="b">
        <f aca="false">FALSE()</f>
        <v>0</v>
      </c>
      <c r="Q1173" s="16"/>
    </row>
    <row r="1174" customFormat="false" ht="22.35" hidden="false" customHeight="false" outlineLevel="0" collapsed="false">
      <c r="A1174" s="6" t="s">
        <v>2952</v>
      </c>
      <c r="B1174" s="7" t="s">
        <v>1469</v>
      </c>
      <c r="C1174" s="17" t="n">
        <v>1591</v>
      </c>
      <c r="D1174" s="16" t="n">
        <v>0.2909960327958</v>
      </c>
      <c r="E1174" s="16" t="n">
        <v>0.0427650259342985</v>
      </c>
      <c r="F1174" s="16" t="n">
        <v>0.300050651244136</v>
      </c>
      <c r="G1174" s="16" t="n">
        <v>0.0413211036589892</v>
      </c>
      <c r="H1174" s="16" t="n">
        <v>2.18437216392204</v>
      </c>
      <c r="I1174" s="17" t="n">
        <v>174.024142377344</v>
      </c>
      <c r="J1174" s="16" t="n">
        <v>0.0302722427003034</v>
      </c>
      <c r="K1174" s="16" t="n">
        <v>0.0597667969582583</v>
      </c>
      <c r="L1174" s="16" t="n">
        <v>0.217650555068929</v>
      </c>
      <c r="M1174" s="16" t="n">
        <v>0.555009920634921</v>
      </c>
      <c r="N1174" s="16" t="n">
        <v>0.156082000785945</v>
      </c>
      <c r="O1174" s="16" t="n">
        <v>0.00926840359775364</v>
      </c>
      <c r="P1174" s="34" t="b">
        <f aca="false">FALSE()</f>
        <v>0</v>
      </c>
      <c r="Q1174" s="16"/>
    </row>
    <row r="1175" customFormat="false" ht="22.35" hidden="false" customHeight="false" outlineLevel="0" collapsed="false">
      <c r="A1175" s="6" t="s">
        <v>2953</v>
      </c>
      <c r="B1175" s="7" t="s">
        <v>1469</v>
      </c>
      <c r="C1175" s="17" t="n">
        <v>1592</v>
      </c>
      <c r="D1175" s="16" t="n">
        <v>0.292024219159659</v>
      </c>
      <c r="E1175" s="16" t="n">
        <v>0.0428637079245998</v>
      </c>
      <c r="F1175" s="16" t="n">
        <v>0.301032197230773</v>
      </c>
      <c r="G1175" s="16" t="n">
        <v>0.0413330587948855</v>
      </c>
      <c r="H1175" s="16" t="n">
        <v>2.16879491080531</v>
      </c>
      <c r="I1175" s="17" t="n">
        <v>173.815965820499</v>
      </c>
      <c r="J1175" s="16" t="n">
        <v>0.0314569338323876</v>
      </c>
      <c r="K1175" s="16" t="n">
        <v>0.0617824303854277</v>
      </c>
      <c r="L1175" s="16" t="n">
        <v>0.216391111837843</v>
      </c>
      <c r="M1175" s="16" t="n">
        <v>0.554637896825397</v>
      </c>
      <c r="N1175" s="16" t="n">
        <v>0.157970148793771</v>
      </c>
      <c r="O1175" s="16" t="n">
        <v>0.00921671332288672</v>
      </c>
      <c r="P1175" s="34" t="b">
        <f aca="false">FALSE()</f>
        <v>0</v>
      </c>
      <c r="Q1175" s="16"/>
    </row>
    <row r="1176" customFormat="false" ht="22.35" hidden="false" customHeight="false" outlineLevel="0" collapsed="false">
      <c r="A1176" s="6" t="s">
        <v>2954</v>
      </c>
      <c r="B1176" s="7" t="s">
        <v>1469</v>
      </c>
      <c r="C1176" s="17" t="n">
        <v>1593</v>
      </c>
      <c r="D1176" s="16" t="n">
        <v>0.293040964363491</v>
      </c>
      <c r="E1176" s="16" t="n">
        <v>0.042962041510542</v>
      </c>
      <c r="F1176" s="16" t="n">
        <v>0.302003150924092</v>
      </c>
      <c r="G1176" s="16" t="n">
        <v>0.0413460890272535</v>
      </c>
      <c r="H1176" s="16" t="n">
        <v>2.15348851302588</v>
      </c>
      <c r="I1176" s="17" t="n">
        <v>173.612738716015</v>
      </c>
      <c r="J1176" s="16" t="n">
        <v>0.0326598199431388</v>
      </c>
      <c r="K1176" s="16" t="n">
        <v>0.0635290039224257</v>
      </c>
      <c r="L1176" s="16" t="n">
        <v>0.215149215515729</v>
      </c>
      <c r="M1176" s="16" t="n">
        <v>0.554117063492064</v>
      </c>
      <c r="N1176" s="16" t="n">
        <v>0.159662188896743</v>
      </c>
      <c r="O1176" s="16" t="n">
        <v>0.00915716932053051</v>
      </c>
      <c r="P1176" s="34" t="b">
        <f aca="false">FALSE()</f>
        <v>0</v>
      </c>
      <c r="Q1176" s="16"/>
    </row>
    <row r="1177" customFormat="false" ht="22.35" hidden="false" customHeight="false" outlineLevel="0" collapsed="false">
      <c r="A1177" s="6" t="s">
        <v>2955</v>
      </c>
      <c r="B1177" s="7" t="s">
        <v>1469</v>
      </c>
      <c r="C1177" s="17" t="n">
        <v>1594</v>
      </c>
      <c r="D1177" s="16" t="n">
        <v>0.294045872947889</v>
      </c>
      <c r="E1177" s="16" t="n">
        <v>0.0430599697241785</v>
      </c>
      <c r="F1177" s="16" t="n">
        <v>0.302963142523528</v>
      </c>
      <c r="G1177" s="16" t="n">
        <v>0.041360381311446</v>
      </c>
      <c r="H1177" s="16" t="n">
        <v>2.13845837964909</v>
      </c>
      <c r="I1177" s="17" t="n">
        <v>173.414991191183</v>
      </c>
      <c r="J1177" s="16" t="n">
        <v>0.033879381693973</v>
      </c>
      <c r="K1177" s="16" t="n">
        <v>0.0656086953009743</v>
      </c>
      <c r="L1177" s="16" t="n">
        <v>0.213924781965147</v>
      </c>
      <c r="M1177" s="16" t="n">
        <v>0.553683035714286</v>
      </c>
      <c r="N1177" s="16" t="n">
        <v>0.161517621420642</v>
      </c>
      <c r="O1177" s="16" t="n">
        <v>0.00910279204226996</v>
      </c>
      <c r="P1177" s="34" t="b">
        <f aca="false">FALSE()</f>
        <v>0</v>
      </c>
      <c r="Q1177" s="16"/>
    </row>
    <row r="1178" customFormat="false" ht="22.35" hidden="false" customHeight="false" outlineLevel="0" collapsed="false">
      <c r="A1178" s="6" t="s">
        <v>2956</v>
      </c>
      <c r="B1178" s="7" t="s">
        <v>1469</v>
      </c>
      <c r="C1178" s="17" t="n">
        <v>1595</v>
      </c>
      <c r="D1178" s="16" t="n">
        <v>0.295038408578837</v>
      </c>
      <c r="E1178" s="16" t="n">
        <v>0.0431573927224624</v>
      </c>
      <c r="F1178" s="16" t="n">
        <v>0.303911515577407</v>
      </c>
      <c r="G1178" s="16" t="n">
        <v>0.0413757134743726</v>
      </c>
      <c r="H1178" s="16" t="n">
        <v>2.12367997905895</v>
      </c>
      <c r="I1178" s="17" t="n">
        <v>173.222338092683</v>
      </c>
      <c r="J1178" s="16" t="n">
        <v>0.0351165398216699</v>
      </c>
      <c r="K1178" s="16" t="n">
        <v>0.0675318073493653</v>
      </c>
      <c r="L1178" s="16" t="n">
        <v>0.21271601973898</v>
      </c>
      <c r="M1178" s="16" t="n">
        <v>0.553311011904762</v>
      </c>
      <c r="N1178" s="16" t="n">
        <v>0.162977556156368</v>
      </c>
      <c r="O1178" s="16" t="n">
        <v>0.00904733141638287</v>
      </c>
      <c r="P1178" s="34" t="b">
        <f aca="false">FALSE()</f>
        <v>0</v>
      </c>
      <c r="Q1178" s="16"/>
    </row>
    <row r="1179" customFormat="false" ht="22.35" hidden="false" customHeight="false" outlineLevel="0" collapsed="false">
      <c r="A1179" s="6" t="s">
        <v>2957</v>
      </c>
      <c r="B1179" s="7" t="s">
        <v>1469</v>
      </c>
      <c r="C1179" s="17" t="n">
        <v>1596</v>
      </c>
      <c r="D1179" s="16" t="n">
        <v>0.296020566595534</v>
      </c>
      <c r="E1179" s="16" t="n">
        <v>0.0432546437897373</v>
      </c>
      <c r="F1179" s="16" t="n">
        <v>0.304849914993141</v>
      </c>
      <c r="G1179" s="16" t="n">
        <v>0.0413917492436928</v>
      </c>
      <c r="H1179" s="16" t="n">
        <v>2.109056784907</v>
      </c>
      <c r="I1179" s="17" t="n">
        <v>173.033105696906</v>
      </c>
      <c r="J1179" s="16" t="n">
        <v>0.0363787295643354</v>
      </c>
      <c r="K1179" s="16" t="n">
        <v>0.0697007053056289</v>
      </c>
      <c r="L1179" s="16" t="n">
        <v>0.211515706229508</v>
      </c>
      <c r="M1179" s="16" t="n">
        <v>0.552938988095238</v>
      </c>
      <c r="N1179" s="16" t="n">
        <v>0.164700844217703</v>
      </c>
      <c r="O1179" s="16" t="n">
        <v>0.00899048542812508</v>
      </c>
      <c r="P1179" s="34" t="b">
        <f aca="false">FALSE()</f>
        <v>0</v>
      </c>
      <c r="Q1179" s="16"/>
    </row>
    <row r="1180" customFormat="false" ht="22.35" hidden="false" customHeight="false" outlineLevel="0" collapsed="false">
      <c r="A1180" s="6" t="s">
        <v>2958</v>
      </c>
      <c r="B1180" s="7" t="s">
        <v>1469</v>
      </c>
      <c r="C1180" s="17" t="n">
        <v>1597</v>
      </c>
      <c r="D1180" s="16" t="n">
        <v>0.296990069688475</v>
      </c>
      <c r="E1180" s="16" t="n">
        <v>0.0433513545161731</v>
      </c>
      <c r="F1180" s="16" t="n">
        <v>0.305776732770232</v>
      </c>
      <c r="G1180" s="16" t="n">
        <v>0.0414084254235046</v>
      </c>
      <c r="H1180" s="16" t="n">
        <v>2.09476304983684</v>
      </c>
      <c r="I1180" s="17" t="n">
        <v>172.84795541906</v>
      </c>
      <c r="J1180" s="16" t="n">
        <v>0.0376499248311473</v>
      </c>
      <c r="K1180" s="16" t="n">
        <v>0.0717059146623503</v>
      </c>
      <c r="L1180" s="16" t="n">
        <v>0.210340479074641</v>
      </c>
      <c r="M1180" s="16" t="n">
        <v>0.552455357142857</v>
      </c>
      <c r="N1180" s="16" t="n">
        <v>0.166036226592076</v>
      </c>
      <c r="O1180" s="16" t="n">
        <v>0.00893270091875945</v>
      </c>
      <c r="P1180" s="34" t="b">
        <f aca="false">FALSE()</f>
        <v>0</v>
      </c>
      <c r="Q1180" s="16"/>
    </row>
    <row r="1181" customFormat="false" ht="22.35" hidden="false" customHeight="false" outlineLevel="0" collapsed="false">
      <c r="A1181" s="6" t="s">
        <v>2959</v>
      </c>
      <c r="B1181" s="7" t="s">
        <v>1469</v>
      </c>
      <c r="C1181" s="17" t="n">
        <v>1598</v>
      </c>
      <c r="D1181" s="16" t="n">
        <v>0.297946831238837</v>
      </c>
      <c r="E1181" s="16" t="n">
        <v>0.0434471708595836</v>
      </c>
      <c r="F1181" s="16" t="n">
        <v>0.30669166202644</v>
      </c>
      <c r="G1181" s="16" t="n">
        <v>0.041425595142265</v>
      </c>
      <c r="H1181" s="16" t="n">
        <v>2.08075965416879</v>
      </c>
      <c r="I1181" s="17" t="n">
        <v>172.667294757646</v>
      </c>
      <c r="J1181" s="16" t="n">
        <v>0.0389320217692581</v>
      </c>
      <c r="K1181" s="16" t="n">
        <v>0.0738089951313025</v>
      </c>
      <c r="L1181" s="16" t="n">
        <v>0.209185970739725</v>
      </c>
      <c r="M1181" s="16" t="n">
        <v>0.552219742063492</v>
      </c>
      <c r="N1181" s="16" t="n">
        <v>0.168068351517237</v>
      </c>
      <c r="O1181" s="16" t="n">
        <v>0.00887490832442573</v>
      </c>
      <c r="P1181" s="34" t="b">
        <f aca="false">FALSE()</f>
        <v>0</v>
      </c>
      <c r="Q1181" s="16"/>
    </row>
    <row r="1182" customFormat="false" ht="22.35" hidden="false" customHeight="false" outlineLevel="0" collapsed="false">
      <c r="A1182" s="6" t="s">
        <v>2960</v>
      </c>
      <c r="B1182" s="7" t="s">
        <v>1469</v>
      </c>
      <c r="C1182" s="17" t="n">
        <v>1599</v>
      </c>
      <c r="D1182" s="16" t="n">
        <v>0.298891653719664</v>
      </c>
      <c r="E1182" s="16" t="n">
        <v>0.043541999201239</v>
      </c>
      <c r="F1182" s="16" t="n">
        <v>0.30759499053447</v>
      </c>
      <c r="G1182" s="16" t="n">
        <v>0.0414428021338405</v>
      </c>
      <c r="H1182" s="16" t="n">
        <v>2.06692931187889</v>
      </c>
      <c r="I1182" s="17" t="n">
        <v>172.490172046245</v>
      </c>
      <c r="J1182" s="16" t="n">
        <v>0.0402347496763988</v>
      </c>
      <c r="K1182" s="16" t="n">
        <v>0.0759318832001159</v>
      </c>
      <c r="L1182" s="16" t="n">
        <v>0.208041824289339</v>
      </c>
      <c r="M1182" s="16" t="n">
        <v>0.551946924603175</v>
      </c>
      <c r="N1182" s="16" t="n">
        <v>0.17017561848003</v>
      </c>
      <c r="O1182" s="16" t="n">
        <v>0.0088163497083067</v>
      </c>
      <c r="P1182" s="34" t="b">
        <f aca="false">FALSE()</f>
        <v>0</v>
      </c>
      <c r="Q1182" s="16"/>
    </row>
    <row r="1183" customFormat="false" ht="22.35" hidden="false" customHeight="false" outlineLevel="0" collapsed="false">
      <c r="A1183" s="6" t="s">
        <v>2961</v>
      </c>
      <c r="B1183" s="7" t="s">
        <v>1469</v>
      </c>
      <c r="C1183" s="17" t="n">
        <v>1600</v>
      </c>
      <c r="D1183" s="16" t="n">
        <v>0.299824717055572</v>
      </c>
      <c r="E1183" s="16" t="n">
        <v>0.0436357299218671</v>
      </c>
      <c r="F1183" s="16" t="n">
        <v>0.308486955214862</v>
      </c>
      <c r="G1183" s="16" t="n">
        <v>0.0414600712493825</v>
      </c>
      <c r="H1183" s="16" t="n">
        <v>2.05328799989627</v>
      </c>
      <c r="I1183" s="17" t="n">
        <v>172.316845280743</v>
      </c>
      <c r="J1183" s="16" t="n">
        <v>0.0415559605586885</v>
      </c>
      <c r="K1183" s="16" t="n">
        <v>0.0780349485604332</v>
      </c>
      <c r="L1183" s="16" t="n">
        <v>0.206909363465954</v>
      </c>
      <c r="M1183" s="16" t="n">
        <v>0.551475694444444</v>
      </c>
      <c r="N1183" s="16" t="n">
        <v>0.171657211938711</v>
      </c>
      <c r="O1183" s="16" t="n">
        <v>0.00875696840580847</v>
      </c>
      <c r="P1183" s="34" t="b">
        <f aca="false">FALSE()</f>
        <v>0</v>
      </c>
      <c r="Q1183" s="16"/>
    </row>
    <row r="1184" customFormat="false" ht="22.35" hidden="false" customHeight="false" outlineLevel="0" collapsed="false">
      <c r="A1184" s="6" t="s">
        <v>2962</v>
      </c>
      <c r="B1184" s="7" t="s">
        <v>1469</v>
      </c>
      <c r="C1184" s="17" t="n">
        <v>1601</v>
      </c>
      <c r="D1184" s="16" t="n">
        <v>0.30074667923783</v>
      </c>
      <c r="E1184" s="16" t="n">
        <v>0.0437282250508998</v>
      </c>
      <c r="F1184" s="16" t="n">
        <v>0.309368560478658</v>
      </c>
      <c r="G1184" s="16" t="n">
        <v>0.0414777426329081</v>
      </c>
      <c r="H1184" s="16" t="n">
        <v>2.03991875669538</v>
      </c>
      <c r="I1184" s="17" t="n">
        <v>172.148387144537</v>
      </c>
      <c r="J1184" s="16" t="n">
        <v>0.0428865366690101</v>
      </c>
      <c r="K1184" s="16" t="n">
        <v>0.0800625853245127</v>
      </c>
      <c r="L1184" s="16" t="n">
        <v>0.205795556205404</v>
      </c>
      <c r="M1184" s="16" t="n">
        <v>0.550967261904762</v>
      </c>
      <c r="N1184" s="16" t="n">
        <v>0.173488356511584</v>
      </c>
      <c r="O1184" s="16" t="n">
        <v>0.00869730636366972</v>
      </c>
      <c r="P1184" s="34" t="b">
        <f aca="false">FALSE()</f>
        <v>0</v>
      </c>
      <c r="Q1184" s="16"/>
    </row>
    <row r="1185" customFormat="false" ht="22.35" hidden="false" customHeight="false" outlineLevel="0" collapsed="false">
      <c r="A1185" s="6" t="s">
        <v>2963</v>
      </c>
      <c r="B1185" s="7" t="s">
        <v>1469</v>
      </c>
      <c r="C1185" s="17" t="n">
        <v>1602</v>
      </c>
      <c r="D1185" s="16" t="n">
        <v>0.301657605693823</v>
      </c>
      <c r="E1185" s="16" t="n">
        <v>0.0438194680350499</v>
      </c>
      <c r="F1185" s="16" t="n">
        <v>0.310239590095934</v>
      </c>
      <c r="G1185" s="16" t="n">
        <v>0.0414955972636326</v>
      </c>
      <c r="H1185" s="16" t="n">
        <v>2.02675497175021</v>
      </c>
      <c r="I1185" s="17" t="n">
        <v>171.984242217511</v>
      </c>
      <c r="J1185" s="16" t="n">
        <v>0.0442319271099475</v>
      </c>
      <c r="K1185" s="16" t="n">
        <v>0.082241262323603</v>
      </c>
      <c r="L1185" s="16" t="n">
        <v>0.204694561815807</v>
      </c>
      <c r="M1185" s="16" t="n">
        <v>0.550694444444445</v>
      </c>
      <c r="N1185" s="16" t="n">
        <v>0.174979838217327</v>
      </c>
      <c r="O1185" s="16" t="n">
        <v>0.00863761408326431</v>
      </c>
      <c r="P1185" s="34" t="b">
        <f aca="false">FALSE()</f>
        <v>0</v>
      </c>
      <c r="Q1185" s="16"/>
    </row>
    <row r="1186" customFormat="false" ht="22.35" hidden="false" customHeight="false" outlineLevel="0" collapsed="false">
      <c r="A1186" s="6" t="s">
        <v>2964</v>
      </c>
      <c r="B1186" s="7" t="s">
        <v>1469</v>
      </c>
      <c r="C1186" s="17" t="n">
        <v>1603</v>
      </c>
      <c r="D1186" s="16" t="n">
        <v>0.302557054575479</v>
      </c>
      <c r="E1186" s="16" t="n">
        <v>0.0439093722666344</v>
      </c>
      <c r="F1186" s="16" t="n">
        <v>0.311099802763723</v>
      </c>
      <c r="G1186" s="16" t="n">
        <v>0.0415132848632615</v>
      </c>
      <c r="H1186" s="16" t="n">
        <v>2.01384784191507</v>
      </c>
      <c r="I1186" s="17" t="n">
        <v>171.823710076648</v>
      </c>
      <c r="J1186" s="16" t="n">
        <v>0.045585758812074</v>
      </c>
      <c r="K1186" s="16" t="n">
        <v>0.0842301420614902</v>
      </c>
      <c r="L1186" s="16" t="n">
        <v>0.203612615461144</v>
      </c>
      <c r="M1186" s="16" t="n">
        <v>0.550285218253968</v>
      </c>
      <c r="N1186" s="16" t="n">
        <v>0.176510523905666</v>
      </c>
      <c r="O1186" s="16" t="n">
        <v>0.00857831222623179</v>
      </c>
      <c r="P1186" s="34" t="b">
        <f aca="false">FALSE()</f>
        <v>0</v>
      </c>
      <c r="Q1186" s="16"/>
    </row>
    <row r="1187" customFormat="false" ht="22.35" hidden="false" customHeight="false" outlineLevel="0" collapsed="false">
      <c r="A1187" s="6" t="s">
        <v>2965</v>
      </c>
      <c r="B1187" s="7" t="s">
        <v>1469</v>
      </c>
      <c r="C1187" s="17" t="n">
        <v>1604</v>
      </c>
      <c r="D1187" s="16" t="n">
        <v>0.303445231843508</v>
      </c>
      <c r="E1187" s="16" t="n">
        <v>0.0439979931947792</v>
      </c>
      <c r="F1187" s="16" t="n">
        <v>0.311949654952852</v>
      </c>
      <c r="G1187" s="16" t="n">
        <v>0.041530812958119</v>
      </c>
      <c r="H1187" s="16" t="n">
        <v>2.00125175456622</v>
      </c>
      <c r="I1187" s="17" t="n">
        <v>171.666630720799</v>
      </c>
      <c r="J1187" s="16" t="n">
        <v>0.046940723316359</v>
      </c>
      <c r="K1187" s="16" t="n">
        <v>0.0864642706448689</v>
      </c>
      <c r="L1187" s="16" t="n">
        <v>0.20255554355935</v>
      </c>
      <c r="M1187" s="16" t="n">
        <v>0.549950396825397</v>
      </c>
      <c r="N1187" s="16" t="n">
        <v>0.177870315529608</v>
      </c>
      <c r="O1187" s="16" t="n">
        <v>0.00852049010267155</v>
      </c>
      <c r="P1187" s="34" t="b">
        <f aca="false">FALSE()</f>
        <v>0</v>
      </c>
      <c r="Q1187" s="16"/>
    </row>
    <row r="1188" customFormat="false" ht="22.35" hidden="false" customHeight="false" outlineLevel="0" collapsed="false">
      <c r="A1188" s="6" t="s">
        <v>2966</v>
      </c>
      <c r="B1188" s="7" t="s">
        <v>1469</v>
      </c>
      <c r="C1188" s="17" t="n">
        <v>1605</v>
      </c>
      <c r="D1188" s="16" t="n">
        <v>0.304322228327896</v>
      </c>
      <c r="E1188" s="16" t="n">
        <v>0.0440850624267952</v>
      </c>
      <c r="F1188" s="16" t="n">
        <v>0.312788772658719</v>
      </c>
      <c r="G1188" s="16" t="n">
        <v>0.0415478376765039</v>
      </c>
      <c r="H1188" s="16" t="n">
        <v>1.98886770683332</v>
      </c>
      <c r="I1188" s="17" t="n">
        <v>171.512739084871</v>
      </c>
      <c r="J1188" s="16" t="n">
        <v>0.0483059986865432</v>
      </c>
      <c r="K1188" s="16" t="n">
        <v>0.0884295961840116</v>
      </c>
      <c r="L1188" s="16" t="n">
        <v>0.201513796341717</v>
      </c>
      <c r="M1188" s="16" t="n">
        <v>0.549665178571429</v>
      </c>
      <c r="N1188" s="16" t="n">
        <v>0.179305198378805</v>
      </c>
      <c r="O1188" s="16" t="n">
        <v>0.00846489356820831</v>
      </c>
      <c r="P1188" s="34" t="b">
        <f aca="false">FALSE()</f>
        <v>0</v>
      </c>
      <c r="Q1188" s="16"/>
    </row>
    <row r="1189" customFormat="false" ht="22.35" hidden="false" customHeight="false" outlineLevel="0" collapsed="false">
      <c r="A1189" s="6" t="s">
        <v>2967</v>
      </c>
      <c r="B1189" s="7" t="s">
        <v>1469</v>
      </c>
      <c r="C1189" s="17" t="n">
        <v>1606</v>
      </c>
      <c r="D1189" s="16" t="n">
        <v>0.305188079782166</v>
      </c>
      <c r="E1189" s="16" t="n">
        <v>0.0441707264970664</v>
      </c>
      <c r="F1189" s="16" t="n">
        <v>0.313617232318975</v>
      </c>
      <c r="G1189" s="16" t="n">
        <v>0.0415644807107776</v>
      </c>
      <c r="H1189" s="16" t="n">
        <v>1.97669655430184</v>
      </c>
      <c r="I1189" s="17" t="n">
        <v>171.361947652386</v>
      </c>
      <c r="J1189" s="16" t="n">
        <v>0.0496803929235288</v>
      </c>
      <c r="K1189" s="16" t="n">
        <v>0.0905461706774899</v>
      </c>
      <c r="L1189" s="16" t="n">
        <v>0.200487662247995</v>
      </c>
      <c r="M1189" s="16" t="n">
        <v>0.549479166666667</v>
      </c>
      <c r="N1189" s="16" t="n">
        <v>0.180950757663501</v>
      </c>
      <c r="O1189" s="16" t="n">
        <v>0.00841125039044985</v>
      </c>
      <c r="P1189" s="34" t="b">
        <f aca="false">FALSE()</f>
        <v>0</v>
      </c>
      <c r="Q1189" s="16"/>
    </row>
    <row r="1190" customFormat="false" ht="22.35" hidden="false" customHeight="false" outlineLevel="0" collapsed="false">
      <c r="A1190" s="6" t="s">
        <v>2968</v>
      </c>
      <c r="B1190" s="7" t="s">
        <v>1469</v>
      </c>
      <c r="C1190" s="17" t="n">
        <v>1607</v>
      </c>
      <c r="D1190" s="16" t="n">
        <v>0.306042382710804</v>
      </c>
      <c r="E1190" s="16" t="n">
        <v>0.0442557243496377</v>
      </c>
      <c r="F1190" s="16" t="n">
        <v>0.314435235641535</v>
      </c>
      <c r="G1190" s="16" t="n">
        <v>0.041581363468234</v>
      </c>
      <c r="H1190" s="16" t="n">
        <v>1.96484559751038</v>
      </c>
      <c r="I1190" s="17" t="n">
        <v>171.214039587671</v>
      </c>
      <c r="J1190" s="16" t="n">
        <v>0.0510502443962949</v>
      </c>
      <c r="K1190" s="16" t="n">
        <v>0.0926074775978651</v>
      </c>
      <c r="L1190" s="16" t="n">
        <v>0.199488413513722</v>
      </c>
      <c r="M1190" s="16" t="n">
        <v>0.549330357142857</v>
      </c>
      <c r="N1190" s="16" t="n">
        <v>0.18245263252143</v>
      </c>
      <c r="O1190" s="16" t="n">
        <v>0.00836089276438672</v>
      </c>
      <c r="P1190" s="34" t="b">
        <f aca="false">FALSE()</f>
        <v>0</v>
      </c>
      <c r="Q1190" s="16"/>
    </row>
    <row r="1191" customFormat="false" ht="22.35" hidden="false" customHeight="false" outlineLevel="0" collapsed="false">
      <c r="A1191" s="6" t="s">
        <v>2969</v>
      </c>
      <c r="B1191" s="7" t="s">
        <v>1469</v>
      </c>
      <c r="C1191" s="17" t="n">
        <v>1608</v>
      </c>
      <c r="D1191" s="16" t="n">
        <v>0.306885554457696</v>
      </c>
      <c r="E1191" s="16" t="n">
        <v>0.0443403050622084</v>
      </c>
      <c r="F1191" s="16" t="n">
        <v>0.315242935324008</v>
      </c>
      <c r="G1191" s="16" t="n">
        <v>0.0415987053590377</v>
      </c>
      <c r="H1191" s="16" t="n">
        <v>1.95324009649965</v>
      </c>
      <c r="I1191" s="17" t="n">
        <v>171.068945833833</v>
      </c>
      <c r="J1191" s="16" t="n">
        <v>0.0524224722898933</v>
      </c>
      <c r="K1191" s="16" t="n">
        <v>0.094465158490255</v>
      </c>
      <c r="L1191" s="16" t="n">
        <v>0.198508659765631</v>
      </c>
      <c r="M1191" s="16" t="n">
        <v>0.548896329365079</v>
      </c>
      <c r="N1191" s="16" t="n">
        <v>0.183910490254925</v>
      </c>
      <c r="O1191" s="16" t="n">
        <v>0.0083132982076089</v>
      </c>
      <c r="P1191" s="34" t="b">
        <f aca="false">FALSE()</f>
        <v>0</v>
      </c>
      <c r="Q1191" s="16"/>
    </row>
    <row r="1192" customFormat="false" ht="22.35" hidden="false" customHeight="false" outlineLevel="0" collapsed="false">
      <c r="A1192" s="6" t="s">
        <v>2970</v>
      </c>
      <c r="B1192" s="7" t="s">
        <v>1469</v>
      </c>
      <c r="C1192" s="17" t="n">
        <v>1609</v>
      </c>
      <c r="D1192" s="16" t="n">
        <v>0.307718460558831</v>
      </c>
      <c r="E1192" s="16" t="n">
        <v>0.0444250020947602</v>
      </c>
      <c r="F1192" s="16" t="n">
        <v>0.316040978002491</v>
      </c>
      <c r="G1192" s="16" t="n">
        <v>0.041616889288421</v>
      </c>
      <c r="H1192" s="16" t="n">
        <v>1.94180503528551</v>
      </c>
      <c r="I1192" s="17" t="n">
        <v>170.926362552767</v>
      </c>
      <c r="J1192" s="16" t="n">
        <v>0.0538048028377256</v>
      </c>
      <c r="K1192" s="16" t="n">
        <v>0.0961627613163485</v>
      </c>
      <c r="L1192" s="16" t="n">
        <v>0.197541271695363</v>
      </c>
      <c r="M1192" s="16" t="n">
        <v>0.548735119047619</v>
      </c>
      <c r="N1192" s="16" t="n">
        <v>0.185930056131902</v>
      </c>
      <c r="O1192" s="16" t="n">
        <v>0.00826484289658388</v>
      </c>
      <c r="P1192" s="34" t="b">
        <f aca="false">FALSE()</f>
        <v>0</v>
      </c>
      <c r="Q1192" s="16"/>
    </row>
    <row r="1193" customFormat="false" ht="22.35" hidden="false" customHeight="false" outlineLevel="0" collapsed="false">
      <c r="A1193" s="6" t="s">
        <v>2971</v>
      </c>
      <c r="B1193" s="7" t="s">
        <v>1469</v>
      </c>
      <c r="C1193" s="17" t="n">
        <v>1610</v>
      </c>
      <c r="D1193" s="16" t="n">
        <v>0.308541129433764</v>
      </c>
      <c r="E1193" s="16" t="n">
        <v>0.0445101122931162</v>
      </c>
      <c r="F1193" s="16" t="n">
        <v>0.316829623958903</v>
      </c>
      <c r="G1193" s="16" t="n">
        <v>0.0416361346935633</v>
      </c>
      <c r="H1193" s="16" t="n">
        <v>1.93058128867865</v>
      </c>
      <c r="I1193" s="17" t="n">
        <v>170.786131231768</v>
      </c>
      <c r="J1193" s="16" t="n">
        <v>0.0551912774802036</v>
      </c>
      <c r="K1193" s="16" t="n">
        <v>0.0984287930996325</v>
      </c>
      <c r="L1193" s="16" t="n">
        <v>0.196590689019046</v>
      </c>
      <c r="M1193" s="16" t="n">
        <v>0.548499503968254</v>
      </c>
      <c r="N1193" s="16" t="n">
        <v>0.187662809449785</v>
      </c>
      <c r="O1193" s="16" t="n">
        <v>0.0082157934020602</v>
      </c>
      <c r="P1193" s="34" t="b">
        <f aca="false">FALSE()</f>
        <v>0</v>
      </c>
      <c r="Q1193" s="16"/>
    </row>
    <row r="1194" customFormat="false" ht="22.35" hidden="false" customHeight="false" outlineLevel="0" collapsed="false">
      <c r="A1194" s="6" t="s">
        <v>2972</v>
      </c>
      <c r="B1194" s="7" t="s">
        <v>1469</v>
      </c>
      <c r="C1194" s="17" t="n">
        <v>1611</v>
      </c>
      <c r="D1194" s="16" t="n">
        <v>0.309352900070963</v>
      </c>
      <c r="E1194" s="16" t="n">
        <v>0.0445951250747043</v>
      </c>
      <c r="F1194" s="16" t="n">
        <v>0.317607983206736</v>
      </c>
      <c r="G1194" s="16" t="n">
        <v>0.0416564169280846</v>
      </c>
      <c r="H1194" s="16" t="n">
        <v>1.91953388153515</v>
      </c>
      <c r="I1194" s="17" t="n">
        <v>170.649276756189</v>
      </c>
      <c r="J1194" s="16" t="n">
        <v>0.0565851354788844</v>
      </c>
      <c r="K1194" s="16" t="n">
        <v>0.100698247100073</v>
      </c>
      <c r="L1194" s="16" t="n">
        <v>0.195652020349883</v>
      </c>
      <c r="M1194" s="16" t="n">
        <v>0.548350694444444</v>
      </c>
      <c r="N1194" s="16" t="n">
        <v>0.189461856946612</v>
      </c>
      <c r="O1194" s="16" t="n">
        <v>0.00816628175623423</v>
      </c>
      <c r="P1194" s="34" t="b">
        <f aca="false">FALSE()</f>
        <v>0</v>
      </c>
      <c r="Q1194" s="16"/>
    </row>
    <row r="1195" customFormat="false" ht="22.35" hidden="false" customHeight="false" outlineLevel="0" collapsed="false">
      <c r="A1195" s="6" t="s">
        <v>2973</v>
      </c>
      <c r="B1195" s="7" t="s">
        <v>1469</v>
      </c>
      <c r="C1195" s="17" t="n">
        <v>1612</v>
      </c>
      <c r="D1195" s="16" t="n">
        <v>0.310153993705837</v>
      </c>
      <c r="E1195" s="16" t="n">
        <v>0.044679863849798</v>
      </c>
      <c r="F1195" s="16" t="n">
        <v>0.318376257601043</v>
      </c>
      <c r="G1195" s="16" t="n">
        <v>0.0416776716361427</v>
      </c>
      <c r="H1195" s="16" t="n">
        <v>1.90866438737745</v>
      </c>
      <c r="I1195" s="17" t="n">
        <v>170.515995332351</v>
      </c>
      <c r="J1195" s="16" t="n">
        <v>0.0579852228454827</v>
      </c>
      <c r="K1195" s="16" t="n">
        <v>0.102749220669835</v>
      </c>
      <c r="L1195" s="16" t="n">
        <v>0.194725227252402</v>
      </c>
      <c r="M1195" s="16" t="n">
        <v>0.548053075396825</v>
      </c>
      <c r="N1195" s="16" t="n">
        <v>0.191056681796342</v>
      </c>
      <c r="O1195" s="16" t="n">
        <v>0.00811558599793935</v>
      </c>
      <c r="P1195" s="34" t="b">
        <f aca="false">FALSE()</f>
        <v>0</v>
      </c>
      <c r="Q1195" s="16"/>
    </row>
    <row r="1196" customFormat="false" ht="22.35" hidden="false" customHeight="false" outlineLevel="0" collapsed="false">
      <c r="A1196" s="6" t="s">
        <v>2974</v>
      </c>
      <c r="B1196" s="7" t="s">
        <v>1469</v>
      </c>
      <c r="C1196" s="17" t="n">
        <v>1613</v>
      </c>
      <c r="D1196" s="16" t="n">
        <v>0.310944720857533</v>
      </c>
      <c r="E1196" s="16" t="n">
        <v>0.0447643193261014</v>
      </c>
      <c r="F1196" s="16" t="n">
        <v>0.319134854802283</v>
      </c>
      <c r="G1196" s="16" t="n">
        <v>0.0416996581641665</v>
      </c>
      <c r="H1196" s="16" t="n">
        <v>1.89799633041498</v>
      </c>
      <c r="I1196" s="17" t="n">
        <v>170.385717298374</v>
      </c>
      <c r="J1196" s="16" t="n">
        <v>0.0593874474704052</v>
      </c>
      <c r="K1196" s="16" t="n">
        <v>0.104920352065637</v>
      </c>
      <c r="L1196" s="16" t="n">
        <v>0.193813555762133</v>
      </c>
      <c r="M1196" s="16" t="n">
        <v>0.547767857142857</v>
      </c>
      <c r="N1196" s="16" t="n">
        <v>0.192716978015161</v>
      </c>
      <c r="O1196" s="16" t="n">
        <v>0.00806572811676475</v>
      </c>
      <c r="P1196" s="34" t="b">
        <f aca="false">FALSE()</f>
        <v>0</v>
      </c>
      <c r="Q1196" s="16"/>
    </row>
    <row r="1197" customFormat="false" ht="22.35" hidden="false" customHeight="false" outlineLevel="0" collapsed="false">
      <c r="A1197" s="6" t="s">
        <v>2975</v>
      </c>
      <c r="B1197" s="7" t="s">
        <v>1469</v>
      </c>
      <c r="C1197" s="17" t="n">
        <v>1614</v>
      </c>
      <c r="D1197" s="16" t="n">
        <v>0.311725078470782</v>
      </c>
      <c r="E1197" s="16" t="n">
        <v>0.0448483773639904</v>
      </c>
      <c r="F1197" s="16" t="n">
        <v>0.319883643196721</v>
      </c>
      <c r="G1197" s="16" t="n">
        <v>0.0417223672578417</v>
      </c>
      <c r="H1197" s="16" t="n">
        <v>1.88750305714408</v>
      </c>
      <c r="I1197" s="17" t="n">
        <v>170.258632384973</v>
      </c>
      <c r="J1197" s="16" t="n">
        <v>0.0607942338455584</v>
      </c>
      <c r="K1197" s="16" t="n">
        <v>0.1069051146013</v>
      </c>
      <c r="L1197" s="16" t="n">
        <v>0.192914095913079</v>
      </c>
      <c r="M1197" s="16" t="n">
        <v>0.547581845238095</v>
      </c>
      <c r="N1197" s="16" t="n">
        <v>0.194451779807933</v>
      </c>
      <c r="O1197" s="16" t="n">
        <v>0.00801700420010577</v>
      </c>
      <c r="P1197" s="34" t="b">
        <f aca="false">FALSE()</f>
        <v>0</v>
      </c>
      <c r="Q1197" s="16"/>
    </row>
    <row r="1198" customFormat="false" ht="22.35" hidden="false" customHeight="false" outlineLevel="0" collapsed="false">
      <c r="A1198" s="6" t="s">
        <v>2976</v>
      </c>
      <c r="B1198" s="7" t="s">
        <v>1469</v>
      </c>
      <c r="C1198" s="17" t="n">
        <v>1615</v>
      </c>
      <c r="D1198" s="16" t="n">
        <v>0.312494607311722</v>
      </c>
      <c r="E1198" s="16" t="n">
        <v>0.0449316956456993</v>
      </c>
      <c r="F1198" s="16" t="n">
        <v>0.320621864264452</v>
      </c>
      <c r="G1198" s="16" t="n">
        <v>0.0417455479111762</v>
      </c>
      <c r="H1198" s="16" t="n">
        <v>1.87712830130192</v>
      </c>
      <c r="I1198" s="17" t="n">
        <v>170.134858976913</v>
      </c>
      <c r="J1198" s="16" t="n">
        <v>0.0622123551123262</v>
      </c>
      <c r="K1198" s="16" t="n">
        <v>0.109075316314387</v>
      </c>
      <c r="L1198" s="16" t="n">
        <v>0.19202099678918</v>
      </c>
      <c r="M1198" s="16" t="n">
        <v>0.547309027777778</v>
      </c>
      <c r="N1198" s="16" t="n">
        <v>0.196188090741406</v>
      </c>
      <c r="O1198" s="16" t="n">
        <v>0.00796883595993622</v>
      </c>
      <c r="P1198" s="34" t="b">
        <f aca="false">FALSE()</f>
        <v>0</v>
      </c>
      <c r="Q1198" s="16"/>
    </row>
    <row r="1199" customFormat="false" ht="22.35" hidden="false" customHeight="false" outlineLevel="0" collapsed="false">
      <c r="A1199" s="6" t="s">
        <v>2977</v>
      </c>
      <c r="B1199" s="7" t="s">
        <v>1469</v>
      </c>
      <c r="C1199" s="17" t="n">
        <v>1616</v>
      </c>
      <c r="D1199" s="16" t="n">
        <v>0.313253978260656</v>
      </c>
      <c r="E1199" s="16" t="n">
        <v>0.0450145285689305</v>
      </c>
      <c r="F1199" s="16" t="n">
        <v>0.321350272163144</v>
      </c>
      <c r="G1199" s="16" t="n">
        <v>0.0417692538347963</v>
      </c>
      <c r="H1199" s="16" t="n">
        <v>1.86688095247182</v>
      </c>
      <c r="I1199" s="17" t="n">
        <v>170.01394562784</v>
      </c>
      <c r="J1199" s="16" t="n">
        <v>0.0636400114968645</v>
      </c>
      <c r="K1199" s="16" t="n">
        <v>0.111249388252733</v>
      </c>
      <c r="L1199" s="16" t="n">
        <v>0.191135829423257</v>
      </c>
      <c r="M1199" s="16" t="n">
        <v>0.547061011904762</v>
      </c>
      <c r="N1199" s="16" t="n">
        <v>0.197832243883557</v>
      </c>
      <c r="O1199" s="16" t="n">
        <v>0.00792110659329016</v>
      </c>
      <c r="P1199" s="34" t="b">
        <f aca="false">FALSE()</f>
        <v>0</v>
      </c>
      <c r="Q1199" s="16"/>
    </row>
    <row r="1200" customFormat="false" ht="22.35" hidden="false" customHeight="false" outlineLevel="0" collapsed="false">
      <c r="A1200" s="6" t="s">
        <v>2978</v>
      </c>
      <c r="B1200" s="7" t="s">
        <v>1469</v>
      </c>
      <c r="C1200" s="17" t="n">
        <v>1617</v>
      </c>
      <c r="D1200" s="16" t="n">
        <v>0.314002306284155</v>
      </c>
      <c r="E1200" s="16" t="n">
        <v>0.0450969451062973</v>
      </c>
      <c r="F1200" s="16" t="n">
        <v>0.322069061063134</v>
      </c>
      <c r="G1200" s="16" t="n">
        <v>0.0417937438958214</v>
      </c>
      <c r="H1200" s="16" t="n">
        <v>1.8570045259761</v>
      </c>
      <c r="I1200" s="17" t="n">
        <v>169.896302498282</v>
      </c>
      <c r="J1200" s="16" t="n">
        <v>0.0650417074172927</v>
      </c>
      <c r="K1200" s="16" t="n">
        <v>0.113317836180422</v>
      </c>
      <c r="L1200" s="16" t="n">
        <v>0.190283042998015</v>
      </c>
      <c r="M1200" s="16" t="n">
        <v>0.546812996031746</v>
      </c>
      <c r="N1200" s="16" t="n">
        <v>0.199308047337836</v>
      </c>
      <c r="O1200" s="16" t="n">
        <v>0.00787410660244925</v>
      </c>
      <c r="P1200" s="34" t="b">
        <f aca="false">FALSE()</f>
        <v>0</v>
      </c>
      <c r="Q1200" s="16"/>
    </row>
    <row r="1201" customFormat="false" ht="22.35" hidden="false" customHeight="false" outlineLevel="0" collapsed="false">
      <c r="A1201" s="6" t="s">
        <v>2979</v>
      </c>
      <c r="B1201" s="7" t="s">
        <v>1469</v>
      </c>
      <c r="C1201" s="17" t="n">
        <v>1618</v>
      </c>
      <c r="D1201" s="16" t="n">
        <v>0.314739786243836</v>
      </c>
      <c r="E1201" s="16" t="n">
        <v>0.0451788117655849</v>
      </c>
      <c r="F1201" s="16" t="n">
        <v>0.322778388415519</v>
      </c>
      <c r="G1201" s="16" t="n">
        <v>0.0418188257389679</v>
      </c>
      <c r="H1201" s="16" t="n">
        <v>1.84749436884687</v>
      </c>
      <c r="I1201" s="17" t="n">
        <v>169.781740770437</v>
      </c>
      <c r="J1201" s="16" t="n">
        <v>0.066415591799741</v>
      </c>
      <c r="K1201" s="16" t="n">
        <v>0.115503923600235</v>
      </c>
      <c r="L1201" s="16" t="n">
        <v>0.189462528508282</v>
      </c>
      <c r="M1201" s="16" t="n">
        <v>0.546527777777778</v>
      </c>
      <c r="N1201" s="16" t="n">
        <v>0.200782242341207</v>
      </c>
      <c r="O1201" s="16" t="n">
        <v>0.00782702964638355</v>
      </c>
      <c r="P1201" s="34" t="b">
        <f aca="false">FALSE()</f>
        <v>0</v>
      </c>
      <c r="Q1201" s="16"/>
    </row>
    <row r="1202" customFormat="false" ht="22.35" hidden="false" customHeight="false" outlineLevel="0" collapsed="false">
      <c r="A1202" s="6" t="s">
        <v>2980</v>
      </c>
      <c r="B1202" s="7" t="s">
        <v>1469</v>
      </c>
      <c r="C1202" s="17" t="n">
        <v>1619</v>
      </c>
      <c r="D1202" s="16" t="n">
        <v>0.315467525228931</v>
      </c>
      <c r="E1202" s="16" t="n">
        <v>0.0452598854263925</v>
      </c>
      <c r="F1202" s="16" t="n">
        <v>0.323479229607458</v>
      </c>
      <c r="G1202" s="16" t="n">
        <v>0.0418444922148505</v>
      </c>
      <c r="H1202" s="16" t="n">
        <v>1.8383267536803</v>
      </c>
      <c r="I1202" s="17" t="n">
        <v>169.670716954253</v>
      </c>
      <c r="J1202" s="16" t="n">
        <v>0.0677627135712635</v>
      </c>
      <c r="K1202" s="16" t="n">
        <v>0.1176140783441</v>
      </c>
      <c r="L1202" s="16" t="n">
        <v>0.18867134579407</v>
      </c>
      <c r="M1202" s="16" t="n">
        <v>0.546019345238095</v>
      </c>
      <c r="N1202" s="16" t="n">
        <v>0.202224308834485</v>
      </c>
      <c r="O1202" s="16" t="n">
        <v>0.00777542097878219</v>
      </c>
      <c r="P1202" s="34" t="b">
        <f aca="false">FALSE()</f>
        <v>0</v>
      </c>
      <c r="Q1202" s="16"/>
    </row>
    <row r="1203" customFormat="false" ht="22.35" hidden="false" customHeight="false" outlineLevel="0" collapsed="false">
      <c r="A1203" s="6" t="s">
        <v>2981</v>
      </c>
      <c r="B1203" s="7" t="s">
        <v>1469</v>
      </c>
      <c r="C1203" s="17" t="n">
        <v>1620</v>
      </c>
      <c r="D1203" s="16" t="n">
        <v>0.316185921795468</v>
      </c>
      <c r="E1203" s="16" t="n">
        <v>0.0453400772838082</v>
      </c>
      <c r="F1203" s="16" t="n">
        <v>0.324171967790105</v>
      </c>
      <c r="G1203" s="16" t="n">
        <v>0.0418706890334717</v>
      </c>
      <c r="H1203" s="16" t="n">
        <v>1.82949957204151</v>
      </c>
      <c r="I1203" s="17" t="n">
        <v>169.563255138534</v>
      </c>
      <c r="J1203" s="16" t="n">
        <v>0.0690811414219299</v>
      </c>
      <c r="K1203" s="16" t="n">
        <v>0.119502599792</v>
      </c>
      <c r="L1203" s="16" t="n">
        <v>0.187909349052235</v>
      </c>
      <c r="M1203" s="16" t="n">
        <v>0.545969742063492</v>
      </c>
      <c r="N1203" s="16" t="n">
        <v>0.204006357554315</v>
      </c>
      <c r="O1203" s="16" t="n">
        <v>0.0077248976383697</v>
      </c>
      <c r="P1203" s="34" t="b">
        <f aca="false">FALSE()</f>
        <v>0</v>
      </c>
      <c r="Q1203" s="16"/>
    </row>
    <row r="1204" customFormat="false" ht="22.35" hidden="false" customHeight="false" outlineLevel="0" collapsed="false">
      <c r="A1204" s="6" t="s">
        <v>2982</v>
      </c>
      <c r="B1204" s="7" t="s">
        <v>1469</v>
      </c>
      <c r="C1204" s="17" t="n">
        <v>1621</v>
      </c>
      <c r="D1204" s="16" t="n">
        <v>0.316896515704465</v>
      </c>
      <c r="E1204" s="16" t="n">
        <v>0.0454194771014892</v>
      </c>
      <c r="F1204" s="16" t="n">
        <v>0.324856646166679</v>
      </c>
      <c r="G1204" s="16" t="n">
        <v>0.0418967072849718</v>
      </c>
      <c r="H1204" s="16" t="n">
        <v>1.8206698670039</v>
      </c>
      <c r="I1204" s="17" t="n">
        <v>169.457549286337</v>
      </c>
      <c r="J1204" s="16" t="n">
        <v>0.070421099322464</v>
      </c>
      <c r="K1204" s="16" t="n">
        <v>0.121466152197932</v>
      </c>
      <c r="L1204" s="16" t="n">
        <v>0.187143805511383</v>
      </c>
      <c r="M1204" s="16" t="n">
        <v>0.545771329365079</v>
      </c>
      <c r="N1204" s="16" t="n">
        <v>0.205331418917141</v>
      </c>
      <c r="O1204" s="16" t="n">
        <v>0.00767304960002077</v>
      </c>
      <c r="P1204" s="34" t="b">
        <f aca="false">FALSE()</f>
        <v>0</v>
      </c>
      <c r="Q1204" s="16"/>
    </row>
    <row r="1205" customFormat="false" ht="22.35" hidden="false" customHeight="false" outlineLevel="0" collapsed="false">
      <c r="A1205" s="6" t="s">
        <v>2983</v>
      </c>
      <c r="B1205" s="7" t="s">
        <v>1469</v>
      </c>
      <c r="C1205" s="17" t="n">
        <v>1622</v>
      </c>
      <c r="D1205" s="16" t="n">
        <v>0.317600144270846</v>
      </c>
      <c r="E1205" s="16" t="n">
        <v>0.0454983091529156</v>
      </c>
      <c r="F1205" s="16" t="n">
        <v>0.325533688420296</v>
      </c>
      <c r="G1205" s="16" t="n">
        <v>0.0419225089158674</v>
      </c>
      <c r="H1205" s="16" t="n">
        <v>1.81173537978693</v>
      </c>
      <c r="I1205" s="17" t="n">
        <v>169.353034227263</v>
      </c>
      <c r="J1205" s="16" t="n">
        <v>0.0717987301883574</v>
      </c>
      <c r="K1205" s="16" t="n">
        <v>0.123329772467584</v>
      </c>
      <c r="L1205" s="16" t="n">
        <v>0.186364959319674</v>
      </c>
      <c r="M1205" s="16" t="n">
        <v>0.54562251984127</v>
      </c>
      <c r="N1205" s="16" t="n">
        <v>0.207026680803078</v>
      </c>
      <c r="O1205" s="16" t="n">
        <v>0.00762010369212557</v>
      </c>
      <c r="P1205" s="34" t="b">
        <f aca="false">FALSE()</f>
        <v>0</v>
      </c>
      <c r="Q1205" s="16"/>
    </row>
    <row r="1206" customFormat="false" ht="22.35" hidden="false" customHeight="false" outlineLevel="0" collapsed="false">
      <c r="A1206" s="6" t="s">
        <v>2984</v>
      </c>
      <c r="B1206" s="7" t="s">
        <v>1469</v>
      </c>
      <c r="C1206" s="17" t="n">
        <v>1623</v>
      </c>
      <c r="D1206" s="16" t="n">
        <v>0.318296295460231</v>
      </c>
      <c r="E1206" s="16" t="n">
        <v>0.0455775775140702</v>
      </c>
      <c r="F1206" s="16" t="n">
        <v>0.326203008708578</v>
      </c>
      <c r="G1206" s="16" t="n">
        <v>0.0419484778407577</v>
      </c>
      <c r="H1206" s="16" t="n">
        <v>1.80275708688775</v>
      </c>
      <c r="I1206" s="17" t="n">
        <v>169.248497420214</v>
      </c>
      <c r="J1206" s="16" t="n">
        <v>0.0732054470214092</v>
      </c>
      <c r="K1206" s="16" t="n">
        <v>0.125331107730548</v>
      </c>
      <c r="L1206" s="16" t="n">
        <v>0.18558068588854</v>
      </c>
      <c r="M1206" s="16" t="n">
        <v>0.545213293650794</v>
      </c>
      <c r="N1206" s="16" t="n">
        <v>0.208402156346105</v>
      </c>
      <c r="O1206" s="16" t="n">
        <v>0.00756835714022241</v>
      </c>
      <c r="P1206" s="34" t="b">
        <f aca="false">FALSE()</f>
        <v>0</v>
      </c>
      <c r="Q1206" s="16"/>
    </row>
    <row r="1207" customFormat="false" ht="22.35" hidden="false" customHeight="false" outlineLevel="0" collapsed="false">
      <c r="A1207" s="6" t="s">
        <v>2985</v>
      </c>
      <c r="B1207" s="7" t="s">
        <v>1469</v>
      </c>
      <c r="C1207" s="17" t="n">
        <v>1624</v>
      </c>
      <c r="D1207" s="16" t="n">
        <v>0.318984803041174</v>
      </c>
      <c r="E1207" s="16" t="n">
        <v>0.0456573686838689</v>
      </c>
      <c r="F1207" s="16" t="n">
        <v>0.326864548464576</v>
      </c>
      <c r="G1207" s="16" t="n">
        <v>0.0419745310902771</v>
      </c>
      <c r="H1207" s="16" t="n">
        <v>1.7937575339893</v>
      </c>
      <c r="I1207" s="17" t="n">
        <v>169.14358373021</v>
      </c>
      <c r="J1207" s="16" t="n">
        <v>0.0746382201899127</v>
      </c>
      <c r="K1207" s="16" t="n">
        <v>0.127259085368997</v>
      </c>
      <c r="L1207" s="16" t="n">
        <v>0.184793766287599</v>
      </c>
      <c r="M1207" s="16" t="n">
        <v>0.544952876984127</v>
      </c>
      <c r="N1207" s="16" t="n">
        <v>0.210261635550085</v>
      </c>
      <c r="O1207" s="16" t="n">
        <v>0.00751769670721546</v>
      </c>
      <c r="P1207" s="34" t="b">
        <f aca="false">FALSE()</f>
        <v>0</v>
      </c>
      <c r="Q1207" s="16"/>
    </row>
    <row r="1208" customFormat="false" ht="22.35" hidden="false" customHeight="false" outlineLevel="0" collapsed="false">
      <c r="A1208" s="6" t="s">
        <v>2986</v>
      </c>
      <c r="B1208" s="7" t="s">
        <v>1469</v>
      </c>
      <c r="C1208" s="17" t="n">
        <v>1625</v>
      </c>
      <c r="D1208" s="16" t="n">
        <v>0.31966526471044</v>
      </c>
      <c r="E1208" s="16" t="n">
        <v>0.0457376725710329</v>
      </c>
      <c r="F1208" s="16" t="n">
        <v>0.327518252951815</v>
      </c>
      <c r="G1208" s="16" t="n">
        <v>0.0420012974436195</v>
      </c>
      <c r="H1208" s="16" t="n">
        <v>1.78481262077132</v>
      </c>
      <c r="I1208" s="17" t="n">
        <v>169.03970884484</v>
      </c>
      <c r="J1208" s="16" t="n">
        <v>0.0760850860204667</v>
      </c>
      <c r="K1208" s="16" t="n">
        <v>0.129012145053555</v>
      </c>
      <c r="L1208" s="16" t="n">
        <v>0.184010131515393</v>
      </c>
      <c r="M1208" s="16" t="n">
        <v>0.54469246031746</v>
      </c>
      <c r="N1208" s="16" t="n">
        <v>0.211677856147804</v>
      </c>
      <c r="O1208" s="16" t="n">
        <v>0.00746796117909704</v>
      </c>
      <c r="P1208" s="34" t="b">
        <f aca="false">FALSE()</f>
        <v>0</v>
      </c>
      <c r="Q1208" s="16"/>
    </row>
    <row r="1209" customFormat="false" ht="22.35" hidden="false" customHeight="false" outlineLevel="0" collapsed="false">
      <c r="A1209" s="6" t="s">
        <v>2987</v>
      </c>
      <c r="B1209" s="7" t="s">
        <v>1469</v>
      </c>
      <c r="C1209" s="17" t="n">
        <v>1626</v>
      </c>
      <c r="D1209" s="16" t="n">
        <v>0.320336911803922</v>
      </c>
      <c r="E1209" s="16" t="n">
        <v>0.0458181765303848</v>
      </c>
      <c r="F1209" s="16" t="n">
        <v>0.328163845244837</v>
      </c>
      <c r="G1209" s="16" t="n">
        <v>0.0420289250160023</v>
      </c>
      <c r="H1209" s="16" t="n">
        <v>1.77604350709962</v>
      </c>
      <c r="I1209" s="17" t="n">
        <v>168.937824306435</v>
      </c>
      <c r="J1209" s="16" t="n">
        <v>0.0775258192838302</v>
      </c>
      <c r="K1209" s="16" t="n">
        <v>0.131105195610389</v>
      </c>
      <c r="L1209" s="16" t="n">
        <v>0.183241035946079</v>
      </c>
      <c r="M1209" s="16" t="n">
        <v>0.544394841269841</v>
      </c>
      <c r="N1209" s="16" t="n">
        <v>0.213434935994625</v>
      </c>
      <c r="O1209" s="16" t="n">
        <v>0.00741930089807999</v>
      </c>
      <c r="P1209" s="34" t="b">
        <f aca="false">FALSE()</f>
        <v>0</v>
      </c>
      <c r="Q1209" s="16"/>
    </row>
    <row r="1210" customFormat="false" ht="22.35" hidden="false" customHeight="false" outlineLevel="0" collapsed="false">
      <c r="A1210" s="6" t="s">
        <v>2988</v>
      </c>
      <c r="B1210" s="7" t="s">
        <v>1469</v>
      </c>
      <c r="C1210" s="17" t="n">
        <v>1627</v>
      </c>
      <c r="D1210" s="16" t="n">
        <v>0.320998404858186</v>
      </c>
      <c r="E1210" s="16" t="n">
        <v>0.0458979378085503</v>
      </c>
      <c r="F1210" s="16" t="n">
        <v>0.328800612382781</v>
      </c>
      <c r="G1210" s="16" t="n">
        <v>0.0420570479442382</v>
      </c>
      <c r="H1210" s="16" t="n">
        <v>1.76762481369828</v>
      </c>
      <c r="I1210" s="17" t="n">
        <v>168.839006304212</v>
      </c>
      <c r="J1210" s="16" t="n">
        <v>0.0789299872449507</v>
      </c>
      <c r="K1210" s="16" t="n">
        <v>0.133100141026634</v>
      </c>
      <c r="L1210" s="16" t="n">
        <v>0.182503134586112</v>
      </c>
      <c r="M1210" s="16" t="n">
        <v>0.544072420634921</v>
      </c>
      <c r="N1210" s="16" t="n">
        <v>0.214457766371635</v>
      </c>
      <c r="O1210" s="16" t="n">
        <v>0.00737085785602811</v>
      </c>
      <c r="P1210" s="34" t="b">
        <f aca="false">FALSE()</f>
        <v>0</v>
      </c>
      <c r="Q1210" s="16"/>
    </row>
    <row r="1211" customFormat="false" ht="22.35" hidden="false" customHeight="false" outlineLevel="0" collapsed="false">
      <c r="A1211" s="6" t="s">
        <v>2989</v>
      </c>
      <c r="B1211" s="7" t="s">
        <v>1469</v>
      </c>
      <c r="C1211" s="17" t="n">
        <v>1628</v>
      </c>
      <c r="D1211" s="16" t="n">
        <v>0.321650091280571</v>
      </c>
      <c r="E1211" s="16" t="n">
        <v>0.0459766356760986</v>
      </c>
      <c r="F1211" s="16" t="n">
        <v>0.329428515115663</v>
      </c>
      <c r="G1211" s="16" t="n">
        <v>0.0420855331997181</v>
      </c>
      <c r="H1211" s="16" t="n">
        <v>1.75947845403349</v>
      </c>
      <c r="I1211" s="17" t="n">
        <v>168.743574676697</v>
      </c>
      <c r="J1211" s="16" t="n">
        <v>0.0803085116963308</v>
      </c>
      <c r="K1211" s="16" t="n">
        <v>0.135204999407616</v>
      </c>
      <c r="L1211" s="16" t="n">
        <v>0.181788032809746</v>
      </c>
      <c r="M1211" s="16" t="n">
        <v>0.543936011904762</v>
      </c>
      <c r="N1211" s="16" t="n">
        <v>0.215691822594206</v>
      </c>
      <c r="O1211" s="16" t="n">
        <v>0.0073226455266283</v>
      </c>
      <c r="P1211" s="34" t="b">
        <f aca="false">FALSE()</f>
        <v>0</v>
      </c>
      <c r="Q1211" s="16"/>
    </row>
    <row r="1212" customFormat="false" ht="22.35" hidden="false" customHeight="false" outlineLevel="0" collapsed="false">
      <c r="A1212" s="6" t="s">
        <v>2990</v>
      </c>
      <c r="B1212" s="7" t="s">
        <v>1469</v>
      </c>
      <c r="C1212" s="17" t="n">
        <v>1629</v>
      </c>
      <c r="D1212" s="16" t="n">
        <v>0.322291990289808</v>
      </c>
      <c r="E1212" s="16" t="n">
        <v>0.0460535054584031</v>
      </c>
      <c r="F1212" s="16" t="n">
        <v>0.330047697966294</v>
      </c>
      <c r="G1212" s="16" t="n">
        <v>0.0421140528050942</v>
      </c>
      <c r="H1212" s="16" t="n">
        <v>1.75165792329369</v>
      </c>
      <c r="I1212" s="17" t="n">
        <v>168.65230352679</v>
      </c>
      <c r="J1212" s="16" t="n">
        <v>0.0816503787695192</v>
      </c>
      <c r="K1212" s="16" t="n">
        <v>0.137022916132123</v>
      </c>
      <c r="L1212" s="16" t="n">
        <v>0.181100318696968</v>
      </c>
      <c r="M1212" s="16" t="n">
        <v>0.543576388888889</v>
      </c>
      <c r="N1212" s="16" t="n">
        <v>0.216831068930809</v>
      </c>
      <c r="O1212" s="16" t="n">
        <v>0.00727321253873689</v>
      </c>
      <c r="P1212" s="34" t="b">
        <f aca="false">FALSE()</f>
        <v>0</v>
      </c>
      <c r="Q1212" s="16"/>
    </row>
    <row r="1213" customFormat="false" ht="22.35" hidden="false" customHeight="false" outlineLevel="0" collapsed="false">
      <c r="A1213" s="6" t="s">
        <v>2991</v>
      </c>
      <c r="B1213" s="7" t="s">
        <v>1469</v>
      </c>
      <c r="C1213" s="17" t="n">
        <v>1630</v>
      </c>
      <c r="D1213" s="16" t="n">
        <v>0.322923776066966</v>
      </c>
      <c r="E1213" s="16" t="n">
        <v>0.0461285787651287</v>
      </c>
      <c r="F1213" s="16" t="n">
        <v>0.330657787139459</v>
      </c>
      <c r="G1213" s="16" t="n">
        <v>0.0421423347246642</v>
      </c>
      <c r="H1213" s="16" t="n">
        <v>1.74415070601949</v>
      </c>
      <c r="I1213" s="17" t="n">
        <v>168.564493464725</v>
      </c>
      <c r="J1213" s="16" t="n">
        <v>0.0829556794877887</v>
      </c>
      <c r="K1213" s="16" t="n">
        <v>0.138985090784951</v>
      </c>
      <c r="L1213" s="16" t="n">
        <v>0.180439711639457</v>
      </c>
      <c r="M1213" s="16" t="n">
        <v>0.543353174603175</v>
      </c>
      <c r="N1213" s="16" t="n">
        <v>0.217965204627176</v>
      </c>
      <c r="O1213" s="16" t="n">
        <v>0.00722231510818849</v>
      </c>
      <c r="P1213" s="34" t="b">
        <f aca="false">FALSE()</f>
        <v>0</v>
      </c>
      <c r="Q1213" s="16"/>
    </row>
    <row r="1214" customFormat="false" ht="22.35" hidden="false" customHeight="false" outlineLevel="0" collapsed="false">
      <c r="A1214" s="6" t="s">
        <v>2992</v>
      </c>
      <c r="B1214" s="7" t="s">
        <v>1469</v>
      </c>
      <c r="C1214" s="17" t="n">
        <v>1631</v>
      </c>
      <c r="D1214" s="16" t="n">
        <v>0.323546194188091</v>
      </c>
      <c r="E1214" s="16" t="n">
        <v>0.0462021093123295</v>
      </c>
      <c r="F1214" s="16" t="n">
        <v>0.33125835913467</v>
      </c>
      <c r="G1214" s="16" t="n">
        <v>0.0421701128687505</v>
      </c>
      <c r="H1214" s="16" t="n">
        <v>1.73668474323703</v>
      </c>
      <c r="I1214" s="17" t="n">
        <v>168.479027582187</v>
      </c>
      <c r="J1214" s="16" t="n">
        <v>0.0842706372467516</v>
      </c>
      <c r="K1214" s="16" t="n">
        <v>0.14084701754894</v>
      </c>
      <c r="L1214" s="16" t="n">
        <v>0.17977960018152</v>
      </c>
      <c r="M1214" s="16" t="n">
        <v>0.543067956349206</v>
      </c>
      <c r="N1214" s="16" t="n">
        <v>0.219107755654714</v>
      </c>
      <c r="O1214" s="16" t="n">
        <v>0.00717160968724453</v>
      </c>
      <c r="P1214" s="34" t="b">
        <f aca="false">FALSE()</f>
        <v>0</v>
      </c>
      <c r="Q1214" s="16"/>
    </row>
    <row r="1215" customFormat="false" ht="22.35" hidden="false" customHeight="false" outlineLevel="0" collapsed="false">
      <c r="A1215" s="6" t="s">
        <v>2993</v>
      </c>
      <c r="B1215" s="7" t="s">
        <v>1469</v>
      </c>
      <c r="C1215" s="17" t="n">
        <v>1632</v>
      </c>
      <c r="D1215" s="16" t="n">
        <v>0.324158759261932</v>
      </c>
      <c r="E1215" s="16" t="n">
        <v>0.0462742060249868</v>
      </c>
      <c r="F1215" s="16" t="n">
        <v>0.331849113237526</v>
      </c>
      <c r="G1215" s="16" t="n">
        <v>0.0421975954553444</v>
      </c>
      <c r="H1215" s="16" t="n">
        <v>1.72929602030152</v>
      </c>
      <c r="I1215" s="17" t="n">
        <v>168.396114698284</v>
      </c>
      <c r="J1215" s="16" t="n">
        <v>0.0855886607717269</v>
      </c>
      <c r="K1215" s="16" t="n">
        <v>0.142705079229677</v>
      </c>
      <c r="L1215" s="16" t="n">
        <v>0.179123459037074</v>
      </c>
      <c r="M1215" s="16" t="n">
        <v>0.542708333333333</v>
      </c>
      <c r="N1215" s="16" t="n">
        <v>0.220248954431763</v>
      </c>
      <c r="O1215" s="16" t="n">
        <v>0.00712131989554656</v>
      </c>
      <c r="P1215" s="34" t="b">
        <f aca="false">FALSE()</f>
        <v>0</v>
      </c>
      <c r="Q1215" s="16"/>
    </row>
    <row r="1216" customFormat="false" ht="22.35" hidden="false" customHeight="false" outlineLevel="0" collapsed="false">
      <c r="A1216" s="6" t="s">
        <v>2994</v>
      </c>
      <c r="B1216" s="7" t="s">
        <v>1469</v>
      </c>
      <c r="C1216" s="17" t="n">
        <v>1633</v>
      </c>
      <c r="D1216" s="16" t="n">
        <v>0.324760639283005</v>
      </c>
      <c r="E1216" s="16" t="n">
        <v>0.0463453398994385</v>
      </c>
      <c r="F1216" s="16" t="n">
        <v>0.332430000477667</v>
      </c>
      <c r="G1216" s="16" t="n">
        <v>0.0422249721089579</v>
      </c>
      <c r="H1216" s="16" t="n">
        <v>1.72214331287926</v>
      </c>
      <c r="I1216" s="17" t="n">
        <v>168.315211206765</v>
      </c>
      <c r="J1216" s="16" t="n">
        <v>0.0868805386334463</v>
      </c>
      <c r="K1216" s="16" t="n">
        <v>0.144510715562646</v>
      </c>
      <c r="L1216" s="16" t="n">
        <v>0.178488486739127</v>
      </c>
      <c r="M1216" s="16" t="n">
        <v>0.542534722222222</v>
      </c>
      <c r="N1216" s="16" t="n">
        <v>0.221147087561336</v>
      </c>
      <c r="O1216" s="16" t="n">
        <v>0.00707194362621256</v>
      </c>
      <c r="P1216" s="34" t="b">
        <f aca="false">FALSE()</f>
        <v>0</v>
      </c>
      <c r="Q1216" s="16"/>
    </row>
    <row r="1217" customFormat="false" ht="22.35" hidden="false" customHeight="false" outlineLevel="0" collapsed="false">
      <c r="A1217" s="6" t="s">
        <v>2995</v>
      </c>
      <c r="B1217" s="7" t="s">
        <v>1469</v>
      </c>
      <c r="C1217" s="17" t="n">
        <v>1634</v>
      </c>
      <c r="D1217" s="16" t="n">
        <v>0.32535202397137</v>
      </c>
      <c r="E1217" s="16" t="n">
        <v>0.0464155263347516</v>
      </c>
      <c r="F1217" s="16" t="n">
        <v>0.333000917606695</v>
      </c>
      <c r="G1217" s="16" t="n">
        <v>0.0422523189410137</v>
      </c>
      <c r="H1217" s="16" t="n">
        <v>1.715158629765</v>
      </c>
      <c r="I1217" s="17" t="n">
        <v>168.23643081566</v>
      </c>
      <c r="J1217" s="16" t="n">
        <v>0.0881573326159136</v>
      </c>
      <c r="K1217" s="16" t="n">
        <v>0.146341172142417</v>
      </c>
      <c r="L1217" s="16" t="n">
        <v>0.177867538456991</v>
      </c>
      <c r="M1217" s="16" t="n">
        <v>0.542485119047619</v>
      </c>
      <c r="N1217" s="16" t="n">
        <v>0.222481745991133</v>
      </c>
      <c r="O1217" s="16" t="n">
        <v>0.00702384872827839</v>
      </c>
      <c r="P1217" s="34" t="b">
        <f aca="false">FALSE()</f>
        <v>0</v>
      </c>
      <c r="Q1217" s="16"/>
    </row>
    <row r="1218" customFormat="false" ht="22.35" hidden="false" customHeight="false" outlineLevel="0" collapsed="false">
      <c r="A1218" s="6" t="s">
        <v>2996</v>
      </c>
      <c r="B1218" s="7" t="s">
        <v>1469</v>
      </c>
      <c r="C1218" s="17" t="n">
        <v>1635</v>
      </c>
      <c r="D1218" s="16" t="n">
        <v>0.325932815700906</v>
      </c>
      <c r="E1218" s="16" t="n">
        <v>0.0464852807905743</v>
      </c>
      <c r="F1218" s="16" t="n">
        <v>0.333561432767945</v>
      </c>
      <c r="G1218" s="16" t="n">
        <v>0.0422800389769682</v>
      </c>
      <c r="H1218" s="16" t="n">
        <v>1.70824750091711</v>
      </c>
      <c r="I1218" s="17" t="n">
        <v>168.159612030458</v>
      </c>
      <c r="J1218" s="16" t="n">
        <v>0.0894356344347653</v>
      </c>
      <c r="K1218" s="16" t="n">
        <v>0.148166819522665</v>
      </c>
      <c r="L1218" s="16" t="n">
        <v>0.177251065085233</v>
      </c>
      <c r="M1218" s="16" t="n">
        <v>0.54234871031746</v>
      </c>
      <c r="N1218" s="16" t="n">
        <v>0.223631443388408</v>
      </c>
      <c r="O1218" s="16" t="n">
        <v>0.0069767211112251</v>
      </c>
      <c r="P1218" s="34" t="b">
        <f aca="false">FALSE()</f>
        <v>0</v>
      </c>
      <c r="Q1218" s="16"/>
    </row>
    <row r="1219" customFormat="false" ht="22.35" hidden="false" customHeight="false" outlineLevel="0" collapsed="false">
      <c r="A1219" s="6" t="s">
        <v>2997</v>
      </c>
      <c r="B1219" s="7" t="s">
        <v>1469</v>
      </c>
      <c r="C1219" s="17" t="n">
        <v>1636</v>
      </c>
      <c r="D1219" s="16" t="n">
        <v>0.326503140754916</v>
      </c>
      <c r="E1219" s="16" t="n">
        <v>0.0465548259632608</v>
      </c>
      <c r="F1219" s="16" t="n">
        <v>0.334111601510683</v>
      </c>
      <c r="G1219" s="16" t="n">
        <v>0.042308084233066</v>
      </c>
      <c r="H1219" s="16" t="n">
        <v>1.70138694577606</v>
      </c>
      <c r="I1219" s="17" t="n">
        <v>168.084202667856</v>
      </c>
      <c r="J1219" s="16" t="n">
        <v>0.0907194114789229</v>
      </c>
      <c r="K1219" s="16" t="n">
        <v>0.14996328952573</v>
      </c>
      <c r="L1219" s="16" t="n">
        <v>0.17663742509162</v>
      </c>
      <c r="M1219" s="16" t="n">
        <v>0.542088293650794</v>
      </c>
      <c r="N1219" s="16" t="n">
        <v>0.225159475789586</v>
      </c>
      <c r="O1219" s="16" t="n">
        <v>0.00693005725694035</v>
      </c>
      <c r="P1219" s="34" t="b">
        <f aca="false">FALSE()</f>
        <v>0</v>
      </c>
      <c r="Q1219" s="16"/>
    </row>
    <row r="1220" customFormat="false" ht="22.35" hidden="false" customHeight="false" outlineLevel="0" collapsed="false">
      <c r="A1220" s="6" t="s">
        <v>2998</v>
      </c>
      <c r="B1220" s="7" t="s">
        <v>1469</v>
      </c>
      <c r="C1220" s="17" t="n">
        <v>1637</v>
      </c>
      <c r="D1220" s="16" t="n">
        <v>0.327063897024158</v>
      </c>
      <c r="E1220" s="16" t="n">
        <v>0.0466242065125396</v>
      </c>
      <c r="F1220" s="16" t="n">
        <v>0.334651865134134</v>
      </c>
      <c r="G1220" s="16" t="n">
        <v>0.0423361196590572</v>
      </c>
      <c r="H1220" s="16" t="n">
        <v>1.69447522141061</v>
      </c>
      <c r="I1220" s="17" t="n">
        <v>168.009389729848</v>
      </c>
      <c r="J1220" s="16" t="n">
        <v>0.0920278164284982</v>
      </c>
      <c r="K1220" s="16" t="n">
        <v>0.151674121595817</v>
      </c>
      <c r="L1220" s="16" t="n">
        <v>0.176017124543698</v>
      </c>
      <c r="M1220" s="16" t="n">
        <v>0.541852678571429</v>
      </c>
      <c r="N1220" s="16" t="n">
        <v>0.226318674309223</v>
      </c>
      <c r="O1220" s="16" t="n">
        <v>0.00688292024466948</v>
      </c>
      <c r="P1220" s="34" t="b">
        <f aca="false">FALSE()</f>
        <v>0</v>
      </c>
      <c r="Q1220" s="16"/>
    </row>
    <row r="1221" customFormat="false" ht="22.35" hidden="false" customHeight="false" outlineLevel="0" collapsed="false">
      <c r="A1221" s="6" t="s">
        <v>2999</v>
      </c>
      <c r="B1221" s="7" t="s">
        <v>1469</v>
      </c>
      <c r="C1221" s="17" t="n">
        <v>1638</v>
      </c>
      <c r="D1221" s="16" t="n">
        <v>0.327615216239485</v>
      </c>
      <c r="E1221" s="16" t="n">
        <v>0.0466937581591763</v>
      </c>
      <c r="F1221" s="16" t="n">
        <v>0.335182189137409</v>
      </c>
      <c r="G1221" s="16" t="n">
        <v>0.0423643356903202</v>
      </c>
      <c r="H1221" s="16" t="n">
        <v>1.68746390951913</v>
      </c>
      <c r="I1221" s="17" t="n">
        <v>167.934925370812</v>
      </c>
      <c r="J1221" s="16" t="n">
        <v>0.0933706268022434</v>
      </c>
      <c r="K1221" s="16" t="n">
        <v>0.153711642392679</v>
      </c>
      <c r="L1221" s="16" t="n">
        <v>0.175385446644305</v>
      </c>
      <c r="M1221" s="16" t="n">
        <v>0.541455853174603</v>
      </c>
      <c r="N1221" s="16" t="n">
        <v>0.22728021802562</v>
      </c>
      <c r="O1221" s="16" t="n">
        <v>0.0068356091549203</v>
      </c>
      <c r="P1221" s="34" t="b">
        <f aca="false">FALSE()</f>
        <v>0</v>
      </c>
      <c r="Q1221" s="16"/>
    </row>
    <row r="1222" customFormat="false" ht="22.35" hidden="false" customHeight="false" outlineLevel="0" collapsed="false">
      <c r="A1222" s="6" t="s">
        <v>3000</v>
      </c>
      <c r="B1222" s="7" t="s">
        <v>1469</v>
      </c>
      <c r="C1222" s="17" t="n">
        <v>1639</v>
      </c>
      <c r="D1222" s="16" t="n">
        <v>0.328156270388517</v>
      </c>
      <c r="E1222" s="16" t="n">
        <v>0.046762924077522</v>
      </c>
      <c r="F1222" s="16" t="n">
        <v>0.335702741467981</v>
      </c>
      <c r="G1222" s="16" t="n">
        <v>0.0423928227845647</v>
      </c>
      <c r="H1222" s="16" t="n">
        <v>1.68059202370218</v>
      </c>
      <c r="I1222" s="17" t="n">
        <v>167.862073278033</v>
      </c>
      <c r="J1222" s="16" t="n">
        <v>0.0947020648338516</v>
      </c>
      <c r="K1222" s="16" t="n">
        <v>0.155587319501379</v>
      </c>
      <c r="L1222" s="16" t="n">
        <v>0.174765591534326</v>
      </c>
      <c r="M1222" s="16" t="n">
        <v>0.541170634920635</v>
      </c>
      <c r="N1222" s="16" t="n">
        <v>0.228644909248405</v>
      </c>
      <c r="O1222" s="16" t="n">
        <v>0.00678663129864074</v>
      </c>
      <c r="P1222" s="34" t="b">
        <f aca="false">FALSE()</f>
        <v>0</v>
      </c>
      <c r="Q1222" s="16"/>
    </row>
    <row r="1223" customFormat="false" ht="22.35" hidden="false" customHeight="false" outlineLevel="0" collapsed="false">
      <c r="A1223" s="6" t="s">
        <v>3001</v>
      </c>
      <c r="B1223" s="7" t="s">
        <v>1469</v>
      </c>
      <c r="C1223" s="17" t="n">
        <v>1640</v>
      </c>
      <c r="D1223" s="16" t="n">
        <v>0.328687211021528</v>
      </c>
      <c r="E1223" s="16" t="n">
        <v>0.0468316831661942</v>
      </c>
      <c r="F1223" s="16" t="n">
        <v>0.336213750386935</v>
      </c>
      <c r="G1223" s="16" t="n">
        <v>0.0424217047329026</v>
      </c>
      <c r="H1223" s="16" t="n">
        <v>1.67387590480358</v>
      </c>
      <c r="I1223" s="17" t="n">
        <v>167.791123396673</v>
      </c>
      <c r="J1223" s="16" t="n">
        <v>0.0960180961142009</v>
      </c>
      <c r="K1223" s="16" t="n">
        <v>0.157437810696932</v>
      </c>
      <c r="L1223" s="16" t="n">
        <v>0.174158917515708</v>
      </c>
      <c r="M1223" s="16" t="n">
        <v>0.540860615079365</v>
      </c>
      <c r="N1223" s="16" t="n">
        <v>0.230147992158297</v>
      </c>
      <c r="O1223" s="16" t="n">
        <v>0.00673617440091068</v>
      </c>
      <c r="P1223" s="34" t="b">
        <f aca="false">FALSE()</f>
        <v>0</v>
      </c>
      <c r="Q1223" s="16"/>
    </row>
    <row r="1224" customFormat="false" ht="22.35" hidden="false" customHeight="false" outlineLevel="0" collapsed="false">
      <c r="A1224" s="6" t="s">
        <v>3002</v>
      </c>
      <c r="B1224" s="7" t="s">
        <v>1469</v>
      </c>
      <c r="C1224" s="17" t="n">
        <v>1641</v>
      </c>
      <c r="D1224" s="16" t="n">
        <v>0.329208456508178</v>
      </c>
      <c r="E1224" s="16" t="n">
        <v>0.0468997574755941</v>
      </c>
      <c r="F1224" s="16" t="n">
        <v>0.336715196170367</v>
      </c>
      <c r="G1224" s="16" t="n">
        <v>0.0424514860904458</v>
      </c>
      <c r="H1224" s="16" t="n">
        <v>1.66722326205048</v>
      </c>
      <c r="I1224" s="17" t="n">
        <v>167.723659987031</v>
      </c>
      <c r="J1224" s="16" t="n">
        <v>0.0973361635496469</v>
      </c>
      <c r="K1224" s="16" t="n">
        <v>0.159221552515189</v>
      </c>
      <c r="L1224" s="16" t="n">
        <v>0.173553808064636</v>
      </c>
      <c r="M1224" s="16" t="n">
        <v>0.540637400793651</v>
      </c>
      <c r="N1224" s="16" t="n">
        <v>0.231391587760218</v>
      </c>
      <c r="O1224" s="16" t="n">
        <v>0.00668812903059973</v>
      </c>
      <c r="P1224" s="34" t="b">
        <f aca="false">FALSE()</f>
        <v>0</v>
      </c>
      <c r="Q1224" s="16"/>
    </row>
    <row r="1225" customFormat="false" ht="22.35" hidden="false" customHeight="false" outlineLevel="0" collapsed="false">
      <c r="A1225" s="6" t="s">
        <v>3003</v>
      </c>
      <c r="B1225" s="7" t="s">
        <v>1469</v>
      </c>
      <c r="C1225" s="17" t="n">
        <v>1642</v>
      </c>
      <c r="D1225" s="16" t="n">
        <v>0.329720035637695</v>
      </c>
      <c r="E1225" s="16" t="n">
        <v>0.0469672838094003</v>
      </c>
      <c r="F1225" s="16" t="n">
        <v>0.337207257376967</v>
      </c>
      <c r="G1225" s="16" t="n">
        <v>0.0424823881412936</v>
      </c>
      <c r="H1225" s="16" t="n">
        <v>1.66066151802639</v>
      </c>
      <c r="I1225" s="17" t="n">
        <v>167.6598620321</v>
      </c>
      <c r="J1225" s="16" t="n">
        <v>0.0986504341930986</v>
      </c>
      <c r="K1225" s="16" t="n">
        <v>0.160990681046543</v>
      </c>
      <c r="L1225" s="16" t="n">
        <v>0.172952922903259</v>
      </c>
      <c r="M1225" s="16" t="n">
        <v>0.540401785714286</v>
      </c>
      <c r="N1225" s="16" t="n">
        <v>0.225161729508942</v>
      </c>
      <c r="O1225" s="16" t="n">
        <v>0.00560642670239182</v>
      </c>
      <c r="P1225" s="34" t="b">
        <f aca="false">FALSE()</f>
        <v>0</v>
      </c>
      <c r="Q1225" s="16"/>
    </row>
    <row r="1226" customFormat="false" ht="22.35" hidden="false" customHeight="false" outlineLevel="0" collapsed="false">
      <c r="A1226" s="6" t="s">
        <v>3004</v>
      </c>
      <c r="B1226" s="7" t="s">
        <v>1469</v>
      </c>
      <c r="C1226" s="17" t="n">
        <v>1643</v>
      </c>
      <c r="D1226" s="16" t="n">
        <v>0.330222026492726</v>
      </c>
      <c r="E1226" s="16" t="n">
        <v>0.047034157890134</v>
      </c>
      <c r="F1226" s="16" t="n">
        <v>0.337689292780668</v>
      </c>
      <c r="G1226" s="16" t="n">
        <v>0.0425135097928192</v>
      </c>
      <c r="H1226" s="16" t="n">
        <v>1.65403888694907</v>
      </c>
      <c r="I1226" s="17" t="n">
        <v>167.598003894832</v>
      </c>
      <c r="J1226" s="16" t="n">
        <v>0.0999913157003899</v>
      </c>
      <c r="K1226" s="16" t="n">
        <v>0.162794805867641</v>
      </c>
      <c r="L1226" s="16" t="n">
        <v>0.172342707548526</v>
      </c>
      <c r="M1226" s="16" t="n">
        <v>0.54031498015873</v>
      </c>
      <c r="N1226" s="16" t="n">
        <v>0.234091594591119</v>
      </c>
      <c r="O1226" s="16" t="n">
        <v>0.00663159365630362</v>
      </c>
      <c r="P1226" s="34" t="b">
        <f aca="false">FALSE()</f>
        <v>0</v>
      </c>
      <c r="Q1226" s="16"/>
    </row>
    <row r="1227" customFormat="false" ht="22.35" hidden="false" customHeight="false" outlineLevel="0" collapsed="false">
      <c r="A1227" s="6" t="s">
        <v>3005</v>
      </c>
      <c r="B1227" s="7" t="s">
        <v>1469</v>
      </c>
      <c r="C1227" s="17" t="n">
        <v>1644</v>
      </c>
      <c r="D1227" s="16" t="n">
        <v>0.330714559811705</v>
      </c>
      <c r="E1227" s="16" t="n">
        <v>0.0471007814737033</v>
      </c>
      <c r="F1227" s="16" t="n">
        <v>0.338161040078427</v>
      </c>
      <c r="G1227" s="16" t="n">
        <v>0.0425448540269933</v>
      </c>
      <c r="H1227" s="16" t="n">
        <v>1.64725632872819</v>
      </c>
      <c r="I1227" s="17" t="n">
        <v>167.537314230599</v>
      </c>
      <c r="J1227" s="16" t="n">
        <v>0.101379694108426</v>
      </c>
      <c r="K1227" s="16" t="n">
        <v>0.164667604911925</v>
      </c>
      <c r="L1227" s="16" t="n">
        <v>0.171713833745547</v>
      </c>
      <c r="M1227" s="16" t="n">
        <v>0.539818948412698</v>
      </c>
      <c r="N1227" s="16" t="n">
        <v>0.23552469496032</v>
      </c>
      <c r="O1227" s="16" t="n">
        <v>0.00659149936879732</v>
      </c>
      <c r="P1227" s="34" t="b">
        <f aca="false">FALSE()</f>
        <v>0</v>
      </c>
      <c r="Q1227" s="16"/>
    </row>
    <row r="1228" customFormat="false" ht="22.35" hidden="false" customHeight="false" outlineLevel="0" collapsed="false">
      <c r="A1228" s="6" t="s">
        <v>3006</v>
      </c>
      <c r="B1228" s="7" t="s">
        <v>1469</v>
      </c>
      <c r="C1228" s="17" t="n">
        <v>1645</v>
      </c>
      <c r="D1228" s="16" t="n">
        <v>0.33119818122044</v>
      </c>
      <c r="E1228" s="16" t="n">
        <v>0.0471682879690374</v>
      </c>
      <c r="F1228" s="16" t="n">
        <v>0.338623598101876</v>
      </c>
      <c r="G1228" s="16" t="n">
        <v>0.0425768472730621</v>
      </c>
      <c r="H1228" s="16" t="n">
        <v>1.6404003784333</v>
      </c>
      <c r="I1228" s="17" t="n">
        <v>167.476533900005</v>
      </c>
      <c r="J1228" s="16" t="n">
        <v>0.102798776376891</v>
      </c>
      <c r="K1228" s="16" t="n">
        <v>0.166646453892225</v>
      </c>
      <c r="L1228" s="16" t="n">
        <v>0.171076924870505</v>
      </c>
      <c r="M1228" s="16" t="n">
        <v>0.539570932539683</v>
      </c>
      <c r="N1228" s="16" t="n">
        <v>0.236898659903127</v>
      </c>
      <c r="O1228" s="16" t="n">
        <v>0.00655164473337176</v>
      </c>
      <c r="P1228" s="34" t="b">
        <f aca="false">FALSE()</f>
        <v>0</v>
      </c>
      <c r="Q1228" s="16"/>
    </row>
    <row r="1229" customFormat="false" ht="22.35" hidden="false" customHeight="false" outlineLevel="0" collapsed="false">
      <c r="A1229" s="6" t="s">
        <v>3007</v>
      </c>
      <c r="B1229" s="7" t="s">
        <v>1469</v>
      </c>
      <c r="C1229" s="17" t="n">
        <v>1646</v>
      </c>
      <c r="D1229" s="16" t="n">
        <v>0.331672592412868</v>
      </c>
      <c r="E1229" s="16" t="n">
        <v>0.0472368973659136</v>
      </c>
      <c r="F1229" s="16" t="n">
        <v>0.339076903667508</v>
      </c>
      <c r="G1229" s="16" t="n">
        <v>0.0426094801227425</v>
      </c>
      <c r="H1229" s="16" t="n">
        <v>1.63351706966669</v>
      </c>
      <c r="I1229" s="17" t="n">
        <v>167.415232507934</v>
      </c>
      <c r="J1229" s="16" t="n">
        <v>0.104239503394381</v>
      </c>
      <c r="K1229" s="16" t="n">
        <v>0.168586881951161</v>
      </c>
      <c r="L1229" s="16" t="n">
        <v>0.170437321259338</v>
      </c>
      <c r="M1229" s="16" t="n">
        <v>0.539198908730159</v>
      </c>
      <c r="N1229" s="16" t="n">
        <v>0.238376725214175</v>
      </c>
      <c r="O1229" s="16" t="n">
        <v>0.00651128432487271</v>
      </c>
      <c r="P1229" s="34" t="b">
        <f aca="false">FALSE()</f>
        <v>0</v>
      </c>
      <c r="Q1229" s="16"/>
    </row>
    <row r="1230" customFormat="false" ht="22.35" hidden="false" customHeight="false" outlineLevel="0" collapsed="false">
      <c r="A1230" s="6" t="s">
        <v>3008</v>
      </c>
      <c r="B1230" s="7" t="s">
        <v>1469</v>
      </c>
      <c r="C1230" s="17" t="n">
        <v>1647</v>
      </c>
      <c r="D1230" s="16" t="n">
        <v>0.332137532752092</v>
      </c>
      <c r="E1230" s="16" t="n">
        <v>0.0473070017585853</v>
      </c>
      <c r="F1230" s="16" t="n">
        <v>0.339521030530971</v>
      </c>
      <c r="G1230" s="16" t="n">
        <v>0.0426433334371045</v>
      </c>
      <c r="H1230" s="16" t="n">
        <v>1.62666596184628</v>
      </c>
      <c r="I1230" s="17" t="n">
        <v>167.353892742388</v>
      </c>
      <c r="J1230" s="16" t="n">
        <v>0.105689505175498</v>
      </c>
      <c r="K1230" s="16" t="n">
        <v>0.170466943831448</v>
      </c>
      <c r="L1230" s="16" t="n">
        <v>0.169800614753045</v>
      </c>
      <c r="M1230" s="16" t="n">
        <v>0.538963293650794</v>
      </c>
      <c r="N1230" s="16" t="n">
        <v>0.239664984289812</v>
      </c>
      <c r="O1230" s="16" t="n">
        <v>0.00647039985118095</v>
      </c>
      <c r="P1230" s="34" t="b">
        <f aca="false">FALSE()</f>
        <v>0</v>
      </c>
      <c r="Q1230" s="16"/>
    </row>
    <row r="1231" customFormat="false" ht="22.35" hidden="false" customHeight="false" outlineLevel="0" collapsed="false">
      <c r="A1231" s="6" t="s">
        <v>3009</v>
      </c>
      <c r="B1231" s="7" t="s">
        <v>1469</v>
      </c>
      <c r="C1231" s="17" t="n">
        <v>1648</v>
      </c>
      <c r="D1231" s="16" t="n">
        <v>0.332592588007114</v>
      </c>
      <c r="E1231" s="16" t="n">
        <v>0.0473786593677253</v>
      </c>
      <c r="F1231" s="16" t="n">
        <v>0.339955942985974</v>
      </c>
      <c r="G1231" s="16" t="n">
        <v>0.0426787722985211</v>
      </c>
      <c r="H1231" s="16" t="n">
        <v>1.61992721152975</v>
      </c>
      <c r="I1231" s="17" t="n">
        <v>167.293171868263</v>
      </c>
      <c r="J1231" s="16" t="n">
        <v>0.10713142278624</v>
      </c>
      <c r="K1231" s="16" t="n">
        <v>0.172591383758888</v>
      </c>
      <c r="L1231" s="16" t="n">
        <v>0.169174343328326</v>
      </c>
      <c r="M1231" s="16" t="n">
        <v>0.538690476190476</v>
      </c>
      <c r="N1231" s="16" t="n">
        <v>0.241009895630096</v>
      </c>
      <c r="O1231" s="16" t="n">
        <v>0.00642914879180732</v>
      </c>
      <c r="P1231" s="34" t="b">
        <f aca="false">FALSE()</f>
        <v>0</v>
      </c>
      <c r="Q1231" s="16"/>
    </row>
    <row r="1232" customFormat="false" ht="22.35" hidden="false" customHeight="false" outlineLevel="0" collapsed="false">
      <c r="A1232" s="6" t="s">
        <v>3010</v>
      </c>
      <c r="B1232" s="7" t="s">
        <v>1469</v>
      </c>
      <c r="C1232" s="17" t="n">
        <v>1649</v>
      </c>
      <c r="D1232" s="16" t="n">
        <v>0.33303659060163</v>
      </c>
      <c r="E1232" s="16" t="n">
        <v>0.04745130119976</v>
      </c>
      <c r="F1232" s="16" t="n">
        <v>0.340381057767333</v>
      </c>
      <c r="G1232" s="16" t="n">
        <v>0.0427157488707907</v>
      </c>
      <c r="H1232" s="16" t="n">
        <v>1.6134463131596</v>
      </c>
      <c r="I1232" s="17" t="n">
        <v>167.234036409923</v>
      </c>
      <c r="J1232" s="16" t="n">
        <v>0.108532954413753</v>
      </c>
      <c r="K1232" s="16" t="n">
        <v>0.17444297475487</v>
      </c>
      <c r="L1232" s="16" t="n">
        <v>0.168572501804373</v>
      </c>
      <c r="M1232" s="16" t="n">
        <v>0.538318452380952</v>
      </c>
      <c r="N1232" s="16" t="n">
        <v>0.242168962636729</v>
      </c>
      <c r="O1232" s="16" t="n">
        <v>0.00638748813229739</v>
      </c>
      <c r="P1232" s="34" t="b">
        <f aca="false">FALSE()</f>
        <v>0</v>
      </c>
      <c r="Q1232" s="16"/>
    </row>
    <row r="1233" customFormat="false" ht="22.35" hidden="false" customHeight="false" outlineLevel="0" collapsed="false">
      <c r="A1233" s="6" t="s">
        <v>3011</v>
      </c>
      <c r="B1233" s="7" t="s">
        <v>1469</v>
      </c>
      <c r="C1233" s="17" t="n">
        <v>1650</v>
      </c>
      <c r="D1233" s="16" t="n">
        <v>0.333469118425665</v>
      </c>
      <c r="E1233" s="16" t="n">
        <v>0.0475247861564602</v>
      </c>
      <c r="F1233" s="16" t="n">
        <v>0.340795560931247</v>
      </c>
      <c r="G1233" s="16" t="n">
        <v>0.0427540883299597</v>
      </c>
      <c r="H1233" s="16" t="n">
        <v>1.60714167144231</v>
      </c>
      <c r="I1233" s="17" t="n">
        <v>167.17638014608</v>
      </c>
      <c r="J1233" s="16" t="n">
        <v>0.109910367087231</v>
      </c>
      <c r="K1233" s="16" t="n">
        <v>0.176383613075023</v>
      </c>
      <c r="L1233" s="16" t="n">
        <v>0.167986743901851</v>
      </c>
      <c r="M1233" s="16" t="n">
        <v>0.537958829365079</v>
      </c>
      <c r="N1233" s="16" t="n">
        <v>0.243573518657807</v>
      </c>
      <c r="O1233" s="16" t="n">
        <v>0.00634615423325394</v>
      </c>
      <c r="P1233" s="34" t="b">
        <f aca="false">FALSE()</f>
        <v>0</v>
      </c>
      <c r="Q1233" s="16"/>
    </row>
    <row r="1234" customFormat="false" ht="22.35" hidden="false" customHeight="false" outlineLevel="0" collapsed="false">
      <c r="A1234" s="6" t="s">
        <v>3012</v>
      </c>
      <c r="B1234" s="7" t="s">
        <v>1469</v>
      </c>
      <c r="C1234" s="17" t="n">
        <v>1651</v>
      </c>
      <c r="D1234" s="16" t="n">
        <v>0.333889298748474</v>
      </c>
      <c r="E1234" s="16" t="n">
        <v>0.0475987670646135</v>
      </c>
      <c r="F1234" s="16" t="n">
        <v>0.341197996150209</v>
      </c>
      <c r="G1234" s="16" t="n">
        <v>0.0427935546478562</v>
      </c>
      <c r="H1234" s="16" t="n">
        <v>1.60089635098518</v>
      </c>
      <c r="I1234" s="17" t="n">
        <v>167.120353552526</v>
      </c>
      <c r="J1234" s="16" t="n">
        <v>0.111288502062838</v>
      </c>
      <c r="K1234" s="16" t="n">
        <v>0.178250591879884</v>
      </c>
      <c r="L1234" s="16" t="n">
        <v>0.167404686509722</v>
      </c>
      <c r="M1234" s="16" t="n">
        <v>0.537797619047619</v>
      </c>
      <c r="N1234" s="16" t="n">
        <v>0.245205557951114</v>
      </c>
      <c r="O1234" s="16" t="n">
        <v>0.0063083187791251</v>
      </c>
      <c r="P1234" s="34" t="b">
        <f aca="false">FALSE()</f>
        <v>0</v>
      </c>
      <c r="Q1234" s="16"/>
    </row>
    <row r="1235" customFormat="false" ht="22.35" hidden="false" customHeight="false" outlineLevel="0" collapsed="false">
      <c r="A1235" s="6" t="s">
        <v>3013</v>
      </c>
      <c r="B1235" s="7" t="s">
        <v>1469</v>
      </c>
      <c r="C1235" s="17" t="n">
        <v>1652</v>
      </c>
      <c r="D1235" s="16" t="n">
        <v>0.334296599400061</v>
      </c>
      <c r="E1235" s="16" t="n">
        <v>0.0476730940348374</v>
      </c>
      <c r="F1235" s="16" t="n">
        <v>0.341587832282865</v>
      </c>
      <c r="G1235" s="16" t="n">
        <v>0.0428338875849703</v>
      </c>
      <c r="H1235" s="16" t="n">
        <v>1.59471621380159</v>
      </c>
      <c r="I1235" s="17" t="n">
        <v>167.065688445304</v>
      </c>
      <c r="J1235" s="16" t="n">
        <v>0.11266574452921</v>
      </c>
      <c r="K1235" s="16" t="n">
        <v>0.179901054173228</v>
      </c>
      <c r="L1235" s="16" t="n">
        <v>0.166827301205544</v>
      </c>
      <c r="M1235" s="16" t="n">
        <v>0.53764880952381</v>
      </c>
      <c r="N1235" s="16" t="n">
        <v>0.246666386051969</v>
      </c>
      <c r="O1235" s="16" t="n">
        <v>0.00627343605034548</v>
      </c>
      <c r="P1235" s="34" t="b">
        <f aca="false">FALSE()</f>
        <v>0</v>
      </c>
      <c r="Q1235" s="16"/>
    </row>
    <row r="1236" customFormat="false" ht="22.35" hidden="false" customHeight="false" outlineLevel="0" collapsed="false">
      <c r="A1236" s="6" t="s">
        <v>3014</v>
      </c>
      <c r="B1236" s="7" t="s">
        <v>1469</v>
      </c>
      <c r="C1236" s="17" t="n">
        <v>1653</v>
      </c>
      <c r="D1236" s="16" t="n">
        <v>0.334691849696733</v>
      </c>
      <c r="E1236" s="16" t="n">
        <v>0.0477474541952389</v>
      </c>
      <c r="F1236" s="16" t="n">
        <v>0.341964470521203</v>
      </c>
      <c r="G1236" s="16" t="n">
        <v>0.0428740636154722</v>
      </c>
      <c r="H1236" s="16" t="n">
        <v>1.58830342881267</v>
      </c>
      <c r="I1236" s="17" t="n">
        <v>167.010848640777</v>
      </c>
      <c r="J1236" s="16" t="n">
        <v>0.114109095403589</v>
      </c>
      <c r="K1236" s="16" t="n">
        <v>0.181855893212325</v>
      </c>
      <c r="L1236" s="16" t="n">
        <v>0.166225369594832</v>
      </c>
      <c r="M1236" s="16" t="n">
        <v>0.537487599206349</v>
      </c>
      <c r="N1236" s="16" t="n">
        <v>0.248352002413568</v>
      </c>
      <c r="O1236" s="16" t="n">
        <v>0.00624197309868722</v>
      </c>
      <c r="P1236" s="34" t="b">
        <f aca="false">FALSE()</f>
        <v>0</v>
      </c>
      <c r="Q1236" s="16"/>
    </row>
    <row r="1237" customFormat="false" ht="22.35" hidden="false" customHeight="false" outlineLevel="0" collapsed="false">
      <c r="A1237" s="6" t="s">
        <v>3015</v>
      </c>
      <c r="B1237" s="7" t="s">
        <v>1469</v>
      </c>
      <c r="C1237" s="17" t="n">
        <v>1654</v>
      </c>
      <c r="D1237" s="16" t="n">
        <v>0.335075172914213</v>
      </c>
      <c r="E1237" s="16" t="n">
        <v>0.047821694484885</v>
      </c>
      <c r="F1237" s="16" t="n">
        <v>0.342328129834952</v>
      </c>
      <c r="G1237" s="16" t="n">
        <v>0.0429141461045625</v>
      </c>
      <c r="H1237" s="16" t="n">
        <v>1.58168394210975</v>
      </c>
      <c r="I1237" s="17" t="n">
        <v>166.956247870677</v>
      </c>
      <c r="J1237" s="16" t="n">
        <v>0.115614300406653</v>
      </c>
      <c r="K1237" s="16" t="n">
        <v>0.18397214213482</v>
      </c>
      <c r="L1237" s="16" t="n">
        <v>0.165601056144654</v>
      </c>
      <c r="M1237" s="16" t="n">
        <v>0.537301587301587</v>
      </c>
      <c r="N1237" s="16" t="n">
        <v>0.24957024722394</v>
      </c>
      <c r="O1237" s="16" t="n">
        <v>0.00621378631457216</v>
      </c>
      <c r="P1237" s="34" t="b">
        <f aca="false">FALSE()</f>
        <v>0</v>
      </c>
      <c r="Q1237" s="16"/>
    </row>
    <row r="1238" customFormat="false" ht="22.35" hidden="false" customHeight="false" outlineLevel="0" collapsed="false">
      <c r="A1238" s="6" t="s">
        <v>3016</v>
      </c>
      <c r="B1238" s="7" t="s">
        <v>1469</v>
      </c>
      <c r="C1238" s="17" t="n">
        <v>1655</v>
      </c>
      <c r="D1238" s="16" t="n">
        <v>0.335446408888587</v>
      </c>
      <c r="E1238" s="16" t="n">
        <v>0.047895983801496</v>
      </c>
      <c r="F1238" s="16" t="n">
        <v>0.34267957742871</v>
      </c>
      <c r="G1238" s="16" t="n">
        <v>0.0429548710475147</v>
      </c>
      <c r="H1238" s="16" t="n">
        <v>1.57505207027575</v>
      </c>
      <c r="I1238" s="17" t="n">
        <v>166.903081919557</v>
      </c>
      <c r="J1238" s="16" t="n">
        <v>0.117138043652852</v>
      </c>
      <c r="K1238" s="16" t="n">
        <v>0.186111363384126</v>
      </c>
      <c r="L1238" s="16" t="n">
        <v>0.164973191649996</v>
      </c>
      <c r="M1238" s="16" t="n">
        <v>0.537065972222222</v>
      </c>
      <c r="N1238" s="16" t="n">
        <v>0.251515401387875</v>
      </c>
      <c r="O1238" s="16" t="n">
        <v>0.00618545441304925</v>
      </c>
      <c r="P1238" s="34" t="b">
        <f aca="false">FALSE()</f>
        <v>0</v>
      </c>
      <c r="Q1238" s="16"/>
    </row>
    <row r="1239" customFormat="false" ht="22.35" hidden="false" customHeight="false" outlineLevel="0" collapsed="false">
      <c r="A1239" s="6" t="s">
        <v>3017</v>
      </c>
      <c r="B1239" s="7" t="s">
        <v>1469</v>
      </c>
      <c r="C1239" s="17" t="n">
        <v>1656</v>
      </c>
      <c r="D1239" s="16" t="n">
        <v>0.335805867760233</v>
      </c>
      <c r="E1239" s="16" t="n">
        <v>0.0479702054380264</v>
      </c>
      <c r="F1239" s="16" t="n">
        <v>0.343019154890429</v>
      </c>
      <c r="G1239" s="16" t="n">
        <v>0.0429962897230029</v>
      </c>
      <c r="H1239" s="16" t="n">
        <v>1.56841780885844</v>
      </c>
      <c r="I1239" s="17" t="n">
        <v>166.851660168301</v>
      </c>
      <c r="J1239" s="16" t="n">
        <v>0.11867817792379</v>
      </c>
      <c r="K1239" s="16" t="n">
        <v>0.188198104082433</v>
      </c>
      <c r="L1239" s="16" t="n">
        <v>0.164342448415344</v>
      </c>
      <c r="M1239" s="16" t="n">
        <v>0.536805555555556</v>
      </c>
      <c r="N1239" s="16" t="n">
        <v>0.253075548728843</v>
      </c>
      <c r="O1239" s="16" t="n">
        <v>0.00615668822165228</v>
      </c>
      <c r="P1239" s="34" t="b">
        <f aca="false">FALSE()</f>
        <v>0</v>
      </c>
      <c r="Q1239" s="16"/>
    </row>
    <row r="1240" customFormat="false" ht="22.35" hidden="false" customHeight="false" outlineLevel="0" collapsed="false">
      <c r="A1240" s="6" t="s">
        <v>3018</v>
      </c>
      <c r="B1240" s="7" t="s">
        <v>1469</v>
      </c>
      <c r="C1240" s="17" t="n">
        <v>1657</v>
      </c>
      <c r="D1240" s="16" t="n">
        <v>0.336153527700358</v>
      </c>
      <c r="E1240" s="16" t="n">
        <v>0.0480442180356554</v>
      </c>
      <c r="F1240" s="16" t="n">
        <v>0.343347122562597</v>
      </c>
      <c r="G1240" s="16" t="n">
        <v>0.0430387666337754</v>
      </c>
      <c r="H1240" s="16" t="n">
        <v>1.56184462226601</v>
      </c>
      <c r="I1240" s="17" t="n">
        <v>166.80297276783</v>
      </c>
      <c r="J1240" s="16" t="n">
        <v>0.120219851997177</v>
      </c>
      <c r="K1240" s="16" t="n">
        <v>0.190134293364437</v>
      </c>
      <c r="L1240" s="16" t="n">
        <v>0.163714262080407</v>
      </c>
      <c r="M1240" s="16" t="n">
        <v>0.536520337301587</v>
      </c>
      <c r="N1240" s="16" t="n">
        <v>0.254371144066542</v>
      </c>
      <c r="O1240" s="16" t="n">
        <v>0.00612588227226983</v>
      </c>
      <c r="P1240" s="34" t="b">
        <f aca="false">FALSE()</f>
        <v>0</v>
      </c>
      <c r="Q1240" s="16"/>
    </row>
    <row r="1241" customFormat="false" ht="22.35" hidden="false" customHeight="false" outlineLevel="0" collapsed="false">
      <c r="A1241" s="6" t="s">
        <v>3019</v>
      </c>
      <c r="B1241" s="7" t="s">
        <v>1469</v>
      </c>
      <c r="C1241" s="17" t="n">
        <v>1658</v>
      </c>
      <c r="D1241" s="16" t="n">
        <v>0.336489268518004</v>
      </c>
      <c r="E1241" s="16" t="n">
        <v>0.0481182441731264</v>
      </c>
      <c r="F1241" s="16" t="n">
        <v>0.343663723463419</v>
      </c>
      <c r="G1241" s="16" t="n">
        <v>0.0430824711413312</v>
      </c>
      <c r="H1241" s="16" t="n">
        <v>1.55540394003923</v>
      </c>
      <c r="I1241" s="17" t="n">
        <v>166.756940471019</v>
      </c>
      <c r="J1241" s="16" t="n">
        <v>0.1217457227878</v>
      </c>
      <c r="K1241" s="16" t="n">
        <v>0.192327654955983</v>
      </c>
      <c r="L1241" s="16" t="n">
        <v>0.163096254687232</v>
      </c>
      <c r="M1241" s="16" t="n">
        <v>0.536222718253968</v>
      </c>
      <c r="N1241" s="16" t="n">
        <v>0.256078624214088</v>
      </c>
      <c r="O1241" s="16" t="n">
        <v>0.00609221778671826</v>
      </c>
      <c r="P1241" s="34" t="b">
        <f aca="false">FALSE()</f>
        <v>0</v>
      </c>
      <c r="Q1241" s="16"/>
    </row>
    <row r="1242" customFormat="false" ht="22.35" hidden="false" customHeight="false" outlineLevel="0" collapsed="false">
      <c r="A1242" s="6" t="s">
        <v>3020</v>
      </c>
      <c r="B1242" s="7" t="s">
        <v>1469</v>
      </c>
      <c r="C1242" s="17" t="n">
        <v>1659</v>
      </c>
      <c r="D1242" s="16" t="n">
        <v>0.336813280474928</v>
      </c>
      <c r="E1242" s="16" t="n">
        <v>0.0481918107838373</v>
      </c>
      <c r="F1242" s="16" t="n">
        <v>0.343969341784408</v>
      </c>
      <c r="G1242" s="16" t="n">
        <v>0.0431267121282961</v>
      </c>
      <c r="H1242" s="16" t="n">
        <v>1.54915376706034</v>
      </c>
      <c r="I1242" s="17" t="n">
        <v>166.713002536608</v>
      </c>
      <c r="J1242" s="16" t="n">
        <v>0.123241009850172</v>
      </c>
      <c r="K1242" s="16" t="n">
        <v>0.194246179596738</v>
      </c>
      <c r="L1242" s="16" t="n">
        <v>0.162495245425398</v>
      </c>
      <c r="M1242" s="16" t="n">
        <v>0.536073908730159</v>
      </c>
      <c r="N1242" s="16" t="n">
        <v>0.257357315522762</v>
      </c>
      <c r="O1242" s="16" t="n">
        <v>0.00605678697254726</v>
      </c>
      <c r="P1242" s="34" t="b">
        <f aca="false">FALSE()</f>
        <v>0</v>
      </c>
      <c r="Q1242" s="16"/>
    </row>
    <row r="1243" customFormat="false" ht="22.35" hidden="false" customHeight="false" outlineLevel="0" collapsed="false">
      <c r="A1243" s="6" t="s">
        <v>3021</v>
      </c>
      <c r="B1243" s="7" t="s">
        <v>1469</v>
      </c>
      <c r="C1243" s="17" t="n">
        <v>1660</v>
      </c>
      <c r="D1243" s="16" t="n">
        <v>0.33712621026923</v>
      </c>
      <c r="E1243" s="16" t="n">
        <v>0.0482651716097343</v>
      </c>
      <c r="F1243" s="16" t="n">
        <v>0.34426471268018</v>
      </c>
      <c r="G1243" s="16" t="n">
        <v>0.0431715873944167</v>
      </c>
      <c r="H1243" s="16" t="n">
        <v>1.54310479251252</v>
      </c>
      <c r="I1243" s="17" t="n">
        <v>166.670882830362</v>
      </c>
      <c r="J1243" s="16" t="n">
        <v>0.124701890667576</v>
      </c>
      <c r="K1243" s="16" t="n">
        <v>0.196250605335775</v>
      </c>
      <c r="L1243" s="16" t="n">
        <v>0.161912736988984</v>
      </c>
      <c r="M1243" s="16" t="n">
        <v>0.535887896825397</v>
      </c>
      <c r="N1243" s="16" t="n">
        <v>0.258925145256226</v>
      </c>
      <c r="O1243" s="16" t="n">
        <v>0.00601978956776868</v>
      </c>
      <c r="P1243" s="34" t="b">
        <f aca="false">FALSE()</f>
        <v>0</v>
      </c>
      <c r="Q1243" s="16"/>
    </row>
    <row r="1244" customFormat="false" ht="22.35" hidden="false" customHeight="false" outlineLevel="0" collapsed="false">
      <c r="A1244" s="6" t="s">
        <v>3022</v>
      </c>
      <c r="B1244" s="7" t="s">
        <v>1469</v>
      </c>
      <c r="C1244" s="17" t="n">
        <v>1661</v>
      </c>
      <c r="D1244" s="16" t="n">
        <v>0.337427432736909</v>
      </c>
      <c r="E1244" s="16" t="n">
        <v>0.0483388229700888</v>
      </c>
      <c r="F1244" s="16" t="n">
        <v>0.34455008367869</v>
      </c>
      <c r="G1244" s="16" t="n">
        <v>0.0432172035475013</v>
      </c>
      <c r="H1244" s="16" t="n">
        <v>1.53743033287169</v>
      </c>
      <c r="I1244" s="17" t="n">
        <v>166.629887732859</v>
      </c>
      <c r="J1244" s="16" t="n">
        <v>0.126084686009804</v>
      </c>
      <c r="K1244" s="16" t="n">
        <v>0.198201305659351</v>
      </c>
      <c r="L1244" s="16" t="n">
        <v>0.161367812316781</v>
      </c>
      <c r="M1244" s="16" t="n">
        <v>0.535528273809524</v>
      </c>
      <c r="N1244" s="16" t="n">
        <v>0.260111268446991</v>
      </c>
      <c r="O1244" s="16" t="n">
        <v>0.0059834472097649</v>
      </c>
      <c r="P1244" s="34" t="b">
        <f aca="false">FALSE()</f>
        <v>0</v>
      </c>
      <c r="Q1244" s="16"/>
    </row>
    <row r="1245" customFormat="false" ht="22.35" hidden="false" customHeight="false" outlineLevel="0" collapsed="false">
      <c r="A1245" s="6" t="s">
        <v>3023</v>
      </c>
      <c r="B1245" s="7" t="s">
        <v>1469</v>
      </c>
      <c r="C1245" s="17" t="n">
        <v>1662</v>
      </c>
      <c r="D1245" s="16" t="n">
        <v>0.337717645548876</v>
      </c>
      <c r="E1245" s="16" t="n">
        <v>0.0484132176105321</v>
      </c>
      <c r="F1245" s="16" t="n">
        <v>0.344826443834581</v>
      </c>
      <c r="G1245" s="16" t="n">
        <v>0.043264103464659</v>
      </c>
      <c r="H1245" s="16" t="n">
        <v>1.53217669084239</v>
      </c>
      <c r="I1245" s="17" t="n">
        <v>166.590290268798</v>
      </c>
      <c r="J1245" s="16" t="n">
        <v>0.127375661419309</v>
      </c>
      <c r="K1245" s="16" t="n">
        <v>0.199852171981146</v>
      </c>
      <c r="L1245" s="16" t="n">
        <v>0.160865043482838</v>
      </c>
      <c r="M1245" s="16" t="n">
        <v>0.535367063492064</v>
      </c>
      <c r="N1245" s="16" t="n">
        <v>0.26166487578395</v>
      </c>
      <c r="O1245" s="16" t="n">
        <v>0.00594838238392772</v>
      </c>
      <c r="P1245" s="34" t="b">
        <f aca="false">FALSE()</f>
        <v>0</v>
      </c>
      <c r="Q1245" s="16"/>
    </row>
    <row r="1246" customFormat="false" ht="22.35" hidden="false" customHeight="false" outlineLevel="0" collapsed="false">
      <c r="A1246" s="6" t="s">
        <v>3024</v>
      </c>
      <c r="B1246" s="7" t="s">
        <v>1469</v>
      </c>
      <c r="C1246" s="17" t="n">
        <v>1663</v>
      </c>
      <c r="D1246" s="16" t="n">
        <v>0.337997694297097</v>
      </c>
      <c r="E1246" s="16" t="n">
        <v>0.0484890146167578</v>
      </c>
      <c r="F1246" s="16" t="n">
        <v>0.345093649529825</v>
      </c>
      <c r="G1246" s="16" t="n">
        <v>0.0433122364341369</v>
      </c>
      <c r="H1246" s="16" t="n">
        <v>1.52711169730749</v>
      </c>
      <c r="I1246" s="17" t="n">
        <v>166.550795740427</v>
      </c>
      <c r="J1246" s="16" t="n">
        <v>0.128630090624488</v>
      </c>
      <c r="K1246" s="16" t="n">
        <v>0.201641735223335</v>
      </c>
      <c r="L1246" s="16" t="n">
        <v>0.160381686890423</v>
      </c>
      <c r="M1246" s="16" t="n">
        <v>0.535329861111111</v>
      </c>
      <c r="N1246" s="16" t="n">
        <v>0.262858475110229</v>
      </c>
      <c r="O1246" s="16" t="n">
        <v>0.00591544688588654</v>
      </c>
      <c r="P1246" s="34" t="b">
        <f aca="false">FALSE()</f>
        <v>0</v>
      </c>
      <c r="Q1246" s="16"/>
    </row>
    <row r="1247" customFormat="false" ht="22.35" hidden="false" customHeight="false" outlineLevel="0" collapsed="false">
      <c r="A1247" s="6" t="s">
        <v>3025</v>
      </c>
      <c r="B1247" s="7" t="s">
        <v>1469</v>
      </c>
      <c r="C1247" s="17" t="n">
        <v>1664</v>
      </c>
      <c r="D1247" s="16" t="n">
        <v>0.338267947005575</v>
      </c>
      <c r="E1247" s="16" t="n">
        <v>0.0485669708158439</v>
      </c>
      <c r="F1247" s="16" t="n">
        <v>0.345351971467602</v>
      </c>
      <c r="G1247" s="16" t="n">
        <v>0.0433621995108134</v>
      </c>
      <c r="H1247" s="16" t="n">
        <v>1.52219068329773</v>
      </c>
      <c r="I1247" s="17" t="n">
        <v>166.511248934021</v>
      </c>
      <c r="J1247" s="16" t="n">
        <v>0.129858125687731</v>
      </c>
      <c r="K1247" s="16" t="n">
        <v>0.203362725133617</v>
      </c>
      <c r="L1247" s="16" t="n">
        <v>0.159913258161913</v>
      </c>
      <c r="M1247" s="16" t="n">
        <v>0.53499503968254</v>
      </c>
      <c r="N1247" s="16" t="n">
        <v>0.26410157398027</v>
      </c>
      <c r="O1247" s="16" t="n">
        <v>0.00588429489033017</v>
      </c>
      <c r="P1247" s="34" t="b">
        <f aca="false">FALSE()</f>
        <v>0</v>
      </c>
      <c r="Q1247" s="16"/>
    </row>
    <row r="1248" customFormat="false" ht="22.35" hidden="false" customHeight="false" outlineLevel="0" collapsed="false">
      <c r="A1248" s="6" t="s">
        <v>3026</v>
      </c>
      <c r="B1248" s="7" t="s">
        <v>1469</v>
      </c>
      <c r="C1248" s="17" t="n">
        <v>1665</v>
      </c>
      <c r="D1248" s="16" t="n">
        <v>0.338527906610287</v>
      </c>
      <c r="E1248" s="16" t="n">
        <v>0.0486474939771575</v>
      </c>
      <c r="F1248" s="16" t="n">
        <v>0.345601178278837</v>
      </c>
      <c r="G1248" s="16" t="n">
        <v>0.0434151219149741</v>
      </c>
      <c r="H1248" s="16" t="n">
        <v>1.51745428952013</v>
      </c>
      <c r="I1248" s="17" t="n">
        <v>166.473190470383</v>
      </c>
      <c r="J1248" s="16" t="n">
        <v>0.131048737183988</v>
      </c>
      <c r="K1248" s="16" t="n">
        <v>0.204763651849981</v>
      </c>
      <c r="L1248" s="16" t="n">
        <v>0.159462158270534</v>
      </c>
      <c r="M1248" s="16" t="n">
        <v>0.534784226190476</v>
      </c>
      <c r="N1248" s="16" t="n">
        <v>0.265222875264231</v>
      </c>
      <c r="O1248" s="16" t="n">
        <v>0.00585410587570206</v>
      </c>
      <c r="P1248" s="34" t="b">
        <f aca="false">FALSE()</f>
        <v>0</v>
      </c>
      <c r="Q1248" s="16"/>
    </row>
    <row r="1249" customFormat="false" ht="22.35" hidden="false" customHeight="false" outlineLevel="0" collapsed="false">
      <c r="A1249" s="6" t="s">
        <v>3027</v>
      </c>
      <c r="B1249" s="7" t="s">
        <v>1469</v>
      </c>
      <c r="C1249" s="17" t="n">
        <v>1666</v>
      </c>
      <c r="D1249" s="16" t="n">
        <v>0.338778619947441</v>
      </c>
      <c r="E1249" s="16" t="n">
        <v>0.0487311832702332</v>
      </c>
      <c r="F1249" s="16" t="n">
        <v>0.345842025051489</v>
      </c>
      <c r="G1249" s="16" t="n">
        <v>0.0434715215027502</v>
      </c>
      <c r="H1249" s="16" t="n">
        <v>1.51282140647498</v>
      </c>
      <c r="I1249" s="17" t="n">
        <v>166.436583528899</v>
      </c>
      <c r="J1249" s="16" t="n">
        <v>0.132221562493905</v>
      </c>
      <c r="K1249" s="16" t="n">
        <v>0.206130535067508</v>
      </c>
      <c r="L1249" s="16" t="n">
        <v>0.159019933417271</v>
      </c>
      <c r="M1249" s="16" t="n">
        <v>0.534771825396825</v>
      </c>
      <c r="N1249" s="16" t="n">
        <v>0.266194097292393</v>
      </c>
      <c r="O1249" s="16" t="n">
        <v>0.00582436898367485</v>
      </c>
      <c r="P1249" s="34" t="b">
        <f aca="false">FALSE()</f>
        <v>0</v>
      </c>
      <c r="Q1249" s="16"/>
    </row>
    <row r="1250" customFormat="false" ht="22.35" hidden="false" customHeight="false" outlineLevel="0" collapsed="false">
      <c r="A1250" s="6" t="s">
        <v>3028</v>
      </c>
      <c r="B1250" s="7" t="s">
        <v>1469</v>
      </c>
      <c r="C1250" s="17" t="n">
        <v>1667</v>
      </c>
      <c r="D1250" s="16" t="n">
        <v>0.339018949882064</v>
      </c>
      <c r="E1250" s="16" t="n">
        <v>0.0488175939203304</v>
      </c>
      <c r="F1250" s="16" t="n">
        <v>0.346072747416867</v>
      </c>
      <c r="G1250" s="16" t="n">
        <v>0.0435312964777752</v>
      </c>
      <c r="H1250" s="16" t="n">
        <v>1.50817070354996</v>
      </c>
      <c r="I1250" s="17" t="n">
        <v>166.402014396085</v>
      </c>
      <c r="J1250" s="16" t="n">
        <v>0.133407104097987</v>
      </c>
      <c r="K1250" s="16" t="n">
        <v>0.207822628380872</v>
      </c>
      <c r="L1250" s="16" t="n">
        <v>0.158573131834512</v>
      </c>
      <c r="M1250" s="16" t="n">
        <v>0.534660218253968</v>
      </c>
      <c r="N1250" s="16" t="n">
        <v>0.267280554300216</v>
      </c>
      <c r="O1250" s="16" t="n">
        <v>0.00579341395281621</v>
      </c>
      <c r="P1250" s="34" t="b">
        <f aca="false">FALSE()</f>
        <v>0</v>
      </c>
      <c r="Q1250" s="16"/>
    </row>
    <row r="1251" customFormat="false" ht="22.35" hidden="false" customHeight="false" outlineLevel="0" collapsed="false">
      <c r="A1251" s="6" t="s">
        <v>3029</v>
      </c>
      <c r="B1251" s="7" t="s">
        <v>1469</v>
      </c>
      <c r="C1251" s="17" t="n">
        <v>1668</v>
      </c>
      <c r="D1251" s="16" t="n">
        <v>0.339250043186891</v>
      </c>
      <c r="E1251" s="16" t="n">
        <v>0.0489074120098773</v>
      </c>
      <c r="F1251" s="16" t="n">
        <v>0.346294789440336</v>
      </c>
      <c r="G1251" s="16" t="n">
        <v>0.0435954281725098</v>
      </c>
      <c r="H1251" s="16" t="n">
        <v>1.50354372883029</v>
      </c>
      <c r="I1251" s="17" t="n">
        <v>166.370211964414</v>
      </c>
      <c r="J1251" s="16" t="n">
        <v>0.134594782705991</v>
      </c>
      <c r="K1251" s="16" t="n">
        <v>0.209436950967328</v>
      </c>
      <c r="L1251" s="16" t="n">
        <v>0.158125250759548</v>
      </c>
      <c r="M1251" s="16" t="n">
        <v>0.53453621031746</v>
      </c>
      <c r="N1251" s="16" t="n">
        <v>0.268148451719628</v>
      </c>
      <c r="O1251" s="16" t="n">
        <v>0.00576081428106732</v>
      </c>
      <c r="P1251" s="34" t="b">
        <f aca="false">FALSE()</f>
        <v>0</v>
      </c>
      <c r="Q1251" s="16"/>
    </row>
    <row r="1252" customFormat="false" ht="22.35" hidden="false" customHeight="false" outlineLevel="0" collapsed="false">
      <c r="A1252" s="6" t="s">
        <v>3030</v>
      </c>
      <c r="B1252" s="7" t="s">
        <v>1469</v>
      </c>
      <c r="C1252" s="17" t="n">
        <v>1669</v>
      </c>
      <c r="D1252" s="16" t="n">
        <v>0.339472375349114</v>
      </c>
      <c r="E1252" s="16" t="n">
        <v>0.0489993531587442</v>
      </c>
      <c r="F1252" s="16" t="n">
        <v>0.346507924507234</v>
      </c>
      <c r="G1252" s="16" t="n">
        <v>0.0436627598738032</v>
      </c>
      <c r="H1252" s="16" t="n">
        <v>1.49883115723007</v>
      </c>
      <c r="I1252" s="17" t="n">
        <v>166.341139927768</v>
      </c>
      <c r="J1252" s="16" t="n">
        <v>0.13581285136846</v>
      </c>
      <c r="K1252" s="16" t="n">
        <v>0.21109488134049</v>
      </c>
      <c r="L1252" s="16" t="n">
        <v>0.157664856614979</v>
      </c>
      <c r="M1252" s="16" t="n">
        <v>0.534399801587302</v>
      </c>
      <c r="N1252" s="16" t="n">
        <v>0.269482793695768</v>
      </c>
      <c r="O1252" s="16" t="n">
        <v>0.00572721383867102</v>
      </c>
      <c r="P1252" s="34" t="b">
        <f aca="false">FALSE()</f>
        <v>0</v>
      </c>
      <c r="Q1252" s="16"/>
    </row>
    <row r="1253" customFormat="false" ht="22.35" hidden="false" customHeight="false" outlineLevel="0" collapsed="false">
      <c r="A1253" s="6" t="s">
        <v>3031</v>
      </c>
      <c r="B1253" s="7" t="s">
        <v>1469</v>
      </c>
      <c r="C1253" s="17" t="n">
        <v>1670</v>
      </c>
      <c r="D1253" s="16" t="n">
        <v>0.339687821351848</v>
      </c>
      <c r="E1253" s="16" t="n">
        <v>0.0490944214245524</v>
      </c>
      <c r="F1253" s="16" t="n">
        <v>0.346713815021845</v>
      </c>
      <c r="G1253" s="16" t="n">
        <v>0.0437340710350731</v>
      </c>
      <c r="H1253" s="16" t="n">
        <v>1.49395890633957</v>
      </c>
      <c r="I1253" s="17" t="n">
        <v>166.314555589251</v>
      </c>
      <c r="J1253" s="16" t="n">
        <v>0.13708116143998</v>
      </c>
      <c r="K1253" s="16" t="n">
        <v>0.212373719182091</v>
      </c>
      <c r="L1253" s="16" t="n">
        <v>0.157184464276584</v>
      </c>
      <c r="M1253" s="16" t="n">
        <v>0.534337797619048</v>
      </c>
      <c r="N1253" s="16" t="n">
        <v>0.270778878894275</v>
      </c>
      <c r="O1253" s="16" t="n">
        <v>0.00569158986765349</v>
      </c>
      <c r="P1253" s="34" t="b">
        <f aca="false">FALSE()</f>
        <v>0</v>
      </c>
      <c r="Q1253" s="16"/>
    </row>
    <row r="1254" customFormat="false" ht="22.35" hidden="false" customHeight="false" outlineLevel="0" collapsed="false">
      <c r="A1254" s="6" t="s">
        <v>3032</v>
      </c>
      <c r="B1254" s="7" t="s">
        <v>1469</v>
      </c>
      <c r="C1254" s="17" t="n">
        <v>1671</v>
      </c>
      <c r="D1254" s="16" t="n">
        <v>0.339895430557026</v>
      </c>
      <c r="E1254" s="16" t="n">
        <v>0.0491927992696917</v>
      </c>
      <c r="F1254" s="16" t="n">
        <v>0.346913055819243</v>
      </c>
      <c r="G1254" s="16" t="n">
        <v>0.0438098554095267</v>
      </c>
      <c r="H1254" s="16" t="n">
        <v>1.48924980029988</v>
      </c>
      <c r="I1254" s="17" t="n">
        <v>166.291102392871</v>
      </c>
      <c r="J1254" s="16" t="n">
        <v>0.13831571545203</v>
      </c>
      <c r="K1254" s="16" t="n">
        <v>0.214023198779241</v>
      </c>
      <c r="L1254" s="16" t="n">
        <v>0.156717280753432</v>
      </c>
      <c r="M1254" s="16" t="n">
        <v>0.534114583333333</v>
      </c>
      <c r="N1254" s="16" t="n">
        <v>0.272122693417239</v>
      </c>
      <c r="O1254" s="16" t="n">
        <v>0.00565498167544809</v>
      </c>
      <c r="P1254" s="34" t="b">
        <f aca="false">FALSE()</f>
        <v>0</v>
      </c>
      <c r="Q1254" s="16"/>
    </row>
    <row r="1255" customFormat="false" ht="22.35" hidden="false" customHeight="false" outlineLevel="0" collapsed="false">
      <c r="A1255" s="6" t="s">
        <v>3033</v>
      </c>
      <c r="B1255" s="7" t="s">
        <v>1469</v>
      </c>
      <c r="C1255" s="17" t="n">
        <v>1672</v>
      </c>
      <c r="D1255" s="16" t="n">
        <v>0.340098086268766</v>
      </c>
      <c r="E1255" s="16" t="n">
        <v>0.0492960265922182</v>
      </c>
      <c r="F1255" s="16" t="n">
        <v>0.347108567529414</v>
      </c>
      <c r="G1255" s="16" t="n">
        <v>0.0438912688728095</v>
      </c>
      <c r="H1255" s="16" t="n">
        <v>1.48466640874023</v>
      </c>
      <c r="I1255" s="17" t="n">
        <v>166.270338654952</v>
      </c>
      <c r="J1255" s="16" t="n">
        <v>0.139525569067407</v>
      </c>
      <c r="K1255" s="16" t="n">
        <v>0.215814801203779</v>
      </c>
      <c r="L1255" s="16" t="n">
        <v>0.156259934589815</v>
      </c>
      <c r="M1255" s="16" t="n">
        <v>0.533965773809524</v>
      </c>
      <c r="N1255" s="16" t="n">
        <v>0.273090299623425</v>
      </c>
      <c r="O1255" s="16" t="n">
        <v>0.0056163233365812</v>
      </c>
      <c r="P1255" s="34" t="b">
        <f aca="false">FALSE()</f>
        <v>0</v>
      </c>
      <c r="Q1255" s="16"/>
    </row>
    <row r="1256" customFormat="false" ht="22.35" hidden="false" customHeight="false" outlineLevel="0" collapsed="false">
      <c r="A1256" s="6" t="s">
        <v>3034</v>
      </c>
      <c r="B1256" s="7" t="s">
        <v>1469</v>
      </c>
      <c r="C1256" s="17" t="n">
        <v>1673</v>
      </c>
      <c r="D1256" s="16" t="n">
        <v>0.340295766595975</v>
      </c>
      <c r="E1256" s="16" t="n">
        <v>0.0494049143523169</v>
      </c>
      <c r="F1256" s="16" t="n">
        <v>0.347300692238317</v>
      </c>
      <c r="G1256" s="16" t="n">
        <v>0.0439786440121387</v>
      </c>
      <c r="H1256" s="16" t="n">
        <v>1.48026375073968</v>
      </c>
      <c r="I1256" s="17" t="n">
        <v>166.251484887408</v>
      </c>
      <c r="J1256" s="16" t="n">
        <v>0.140695423812168</v>
      </c>
      <c r="K1256" s="16" t="n">
        <v>0.217381239322598</v>
      </c>
      <c r="L1256" s="16" t="n">
        <v>0.155819182807732</v>
      </c>
      <c r="M1256" s="16" t="n">
        <v>0.533730158730159</v>
      </c>
      <c r="N1256" s="16" t="n">
        <v>0.273963032148888</v>
      </c>
      <c r="O1256" s="16" t="n">
        <v>0.00557475869169817</v>
      </c>
      <c r="P1256" s="34" t="b">
        <f aca="false">FALSE()</f>
        <v>0</v>
      </c>
      <c r="Q1256" s="16"/>
    </row>
    <row r="1257" customFormat="false" ht="22.35" hidden="false" customHeight="false" outlineLevel="0" collapsed="false">
      <c r="A1257" s="6" t="s">
        <v>3035</v>
      </c>
      <c r="B1257" s="7" t="s">
        <v>1469</v>
      </c>
      <c r="C1257" s="17" t="n">
        <v>1674</v>
      </c>
      <c r="D1257" s="16" t="n">
        <v>0.34049172802845</v>
      </c>
      <c r="E1257" s="16" t="n">
        <v>0.0495216351927943</v>
      </c>
      <c r="F1257" s="16" t="n">
        <v>0.34749329117662</v>
      </c>
      <c r="G1257" s="16" t="n">
        <v>0.0440738666092832</v>
      </c>
      <c r="H1257" s="16" t="n">
        <v>1.47610515245134</v>
      </c>
      <c r="I1257" s="17" t="n">
        <v>166.234439559221</v>
      </c>
      <c r="J1257" s="16" t="n">
        <v>0.141807392331927</v>
      </c>
      <c r="K1257" s="16" t="n">
        <v>0.218773486311338</v>
      </c>
      <c r="L1257" s="16" t="n">
        <v>0.155401838434141</v>
      </c>
      <c r="M1257" s="16" t="n">
        <v>0.533519345238095</v>
      </c>
      <c r="N1257" s="16" t="n">
        <v>0.27513117451677</v>
      </c>
      <c r="O1257" s="16" t="n">
        <v>0.00552948965207115</v>
      </c>
      <c r="P1257" s="34" t="b">
        <f aca="false">FALSE()</f>
        <v>0</v>
      </c>
      <c r="Q1257" s="16"/>
    </row>
    <row r="1258" customFormat="false" ht="22.35" hidden="false" customHeight="false" outlineLevel="0" collapsed="false">
      <c r="A1258" s="6" t="s">
        <v>3036</v>
      </c>
      <c r="B1258" s="7" t="s">
        <v>1469</v>
      </c>
      <c r="C1258" s="17" t="n">
        <v>1675</v>
      </c>
      <c r="D1258" s="16" t="n">
        <v>0.340687944936419</v>
      </c>
      <c r="E1258" s="16" t="n">
        <v>0.0496471773738065</v>
      </c>
      <c r="F1258" s="16" t="n">
        <v>0.347687949472877</v>
      </c>
      <c r="G1258" s="16" t="n">
        <v>0.044177848128565</v>
      </c>
      <c r="H1258" s="16" t="n">
        <v>1.47207961031979</v>
      </c>
      <c r="I1258" s="17" t="n">
        <v>166.219259590796</v>
      </c>
      <c r="J1258" s="16" t="n">
        <v>0.14289024235564</v>
      </c>
      <c r="K1258" s="16" t="n">
        <v>0.219953451697295</v>
      </c>
      <c r="L1258" s="16" t="n">
        <v>0.15499617068484</v>
      </c>
      <c r="M1258" s="16" t="n">
        <v>0.533345734126984</v>
      </c>
      <c r="N1258" s="16" t="n">
        <v>0.275812170095005</v>
      </c>
      <c r="O1258" s="16" t="n">
        <v>0.00547862554930383</v>
      </c>
      <c r="P1258" s="34" t="b">
        <f aca="false">FALSE()</f>
        <v>0</v>
      </c>
      <c r="Q1258" s="16"/>
    </row>
    <row r="1259" customFormat="false" ht="22.35" hidden="false" customHeight="false" outlineLevel="0" collapsed="false">
      <c r="A1259" s="6" t="s">
        <v>3037</v>
      </c>
      <c r="B1259" s="7" t="s">
        <v>1469</v>
      </c>
      <c r="C1259" s="17" t="n">
        <v>1676</v>
      </c>
      <c r="D1259" s="16" t="n">
        <v>0.340888417974564</v>
      </c>
      <c r="E1259" s="16" t="n">
        <v>0.0497835194026587</v>
      </c>
      <c r="F1259" s="16" t="n">
        <v>0.347888371914828</v>
      </c>
      <c r="G1259" s="16" t="n">
        <v>0.0442920051039419</v>
      </c>
      <c r="H1259" s="16" t="n">
        <v>1.4680694387605</v>
      </c>
      <c r="I1259" s="17" t="n">
        <v>166.205266573967</v>
      </c>
      <c r="J1259" s="16" t="n">
        <v>0.143975298378207</v>
      </c>
      <c r="K1259" s="16" t="n">
        <v>0.221459410033195</v>
      </c>
      <c r="L1259" s="16" t="n">
        <v>0.154590615830203</v>
      </c>
      <c r="M1259" s="16" t="n">
        <v>0.533333333333333</v>
      </c>
      <c r="N1259" s="16" t="n">
        <v>0.276654143776157</v>
      </c>
      <c r="O1259" s="16" t="n">
        <v>0.00542099572058015</v>
      </c>
      <c r="P1259" s="34" t="b">
        <f aca="false">FALSE()</f>
        <v>0</v>
      </c>
      <c r="Q1259" s="16"/>
    </row>
    <row r="1260" customFormat="false" ht="22.35" hidden="false" customHeight="false" outlineLevel="0" collapsed="false">
      <c r="A1260" s="6" t="s">
        <v>3038</v>
      </c>
      <c r="B1260" s="7" t="s">
        <v>1469</v>
      </c>
      <c r="C1260" s="17" t="n">
        <v>1677</v>
      </c>
      <c r="D1260" s="16" t="n">
        <v>0.341096834847268</v>
      </c>
      <c r="E1260" s="16" t="n">
        <v>0.0499332923475301</v>
      </c>
      <c r="F1260" s="16" t="n">
        <v>0.34809781991473</v>
      </c>
      <c r="G1260" s="16" t="n">
        <v>0.0444184810049343</v>
      </c>
      <c r="H1260" s="16" t="n">
        <v>1.46391172951591</v>
      </c>
      <c r="I1260" s="17" t="n">
        <v>166.192075697637</v>
      </c>
      <c r="J1260" s="16" t="n">
        <v>0.145106976843261</v>
      </c>
      <c r="K1260" s="16" t="n">
        <v>0.223034797740567</v>
      </c>
      <c r="L1260" s="16" t="n">
        <v>0.15416848546627</v>
      </c>
      <c r="M1260" s="16" t="n">
        <v>0.533159722222222</v>
      </c>
      <c r="N1260" s="16" t="n">
        <v>0.277435349642953</v>
      </c>
      <c r="O1260" s="16" t="n">
        <v>0.0053562842078905</v>
      </c>
      <c r="P1260" s="34" t="b">
        <f aca="false">FALSE()</f>
        <v>0</v>
      </c>
      <c r="Q1260" s="16"/>
    </row>
    <row r="1261" customFormat="false" ht="22.35" hidden="false" customHeight="false" outlineLevel="0" collapsed="false">
      <c r="A1261" s="6" t="s">
        <v>3039</v>
      </c>
      <c r="B1261" s="7" t="s">
        <v>1469</v>
      </c>
      <c r="C1261" s="17" t="n">
        <v>1678</v>
      </c>
      <c r="D1261" s="16" t="n">
        <v>0.341317008651523</v>
      </c>
      <c r="E1261" s="16" t="n">
        <v>0.0500984605770699</v>
      </c>
      <c r="F1261" s="16" t="n">
        <v>0.348320022219086</v>
      </c>
      <c r="G1261" s="16" t="n">
        <v>0.0445587459069545</v>
      </c>
      <c r="H1261" s="16" t="n">
        <v>1.45953756723402</v>
      </c>
      <c r="I1261" s="17" t="n">
        <v>166.179152467611</v>
      </c>
      <c r="J1261" s="16" t="n">
        <v>0.146304966726076</v>
      </c>
      <c r="K1261" s="16" t="n">
        <v>0.224460484995644</v>
      </c>
      <c r="L1261" s="16" t="n">
        <v>0.153723157412434</v>
      </c>
      <c r="M1261" s="16" t="n">
        <v>0.532762896825397</v>
      </c>
      <c r="N1261" s="16" t="n">
        <v>0.278330535560137</v>
      </c>
      <c r="O1261" s="16" t="n">
        <v>0.0052832537277515</v>
      </c>
      <c r="P1261" s="34" t="b">
        <f aca="false">FALSE()</f>
        <v>0</v>
      </c>
      <c r="Q1261" s="16"/>
    </row>
    <row r="1262" customFormat="false" ht="22.35" hidden="false" customHeight="false" outlineLevel="0" collapsed="false">
      <c r="A1262" s="6" t="s">
        <v>3040</v>
      </c>
      <c r="B1262" s="7" t="s">
        <v>1469</v>
      </c>
      <c r="C1262" s="17" t="n">
        <v>1679</v>
      </c>
      <c r="D1262" s="16" t="n">
        <v>0.341553546578872</v>
      </c>
      <c r="E1262" s="16" t="n">
        <v>0.0502809735932574</v>
      </c>
      <c r="F1262" s="16" t="n">
        <v>0.34855823047722</v>
      </c>
      <c r="G1262" s="16" t="n">
        <v>0.044713923329687</v>
      </c>
      <c r="H1262" s="16" t="n">
        <v>1.45461786047509</v>
      </c>
      <c r="I1262" s="17" t="n">
        <v>166.165326917877</v>
      </c>
      <c r="J1262" s="16" t="n">
        <v>0.147661467583467</v>
      </c>
      <c r="K1262" s="16" t="n">
        <v>0.226207120882757</v>
      </c>
      <c r="L1262" s="16" t="n">
        <v>0.153221346657591</v>
      </c>
      <c r="M1262" s="16" t="n">
        <v>0.532428075396825</v>
      </c>
      <c r="N1262" s="16" t="n">
        <v>0.278972672343323</v>
      </c>
      <c r="O1262" s="16" t="n">
        <v>0.0052039012339994</v>
      </c>
      <c r="P1262" s="34" t="b">
        <f aca="false">FALSE()</f>
        <v>0</v>
      </c>
      <c r="Q1262" s="16"/>
    </row>
    <row r="1263" customFormat="false" ht="22.35" hidden="false" customHeight="false" outlineLevel="0" collapsed="false">
      <c r="A1263" s="6" t="s">
        <v>3041</v>
      </c>
      <c r="B1263" s="7" t="s">
        <v>1469</v>
      </c>
      <c r="C1263" s="17" t="n">
        <v>1680</v>
      </c>
      <c r="D1263" s="16" t="n">
        <v>0.341808503093765</v>
      </c>
      <c r="E1263" s="16" t="n">
        <v>0.0504818767469644</v>
      </c>
      <c r="F1263" s="16" t="n">
        <v>0.348814675317956</v>
      </c>
      <c r="G1263" s="16" t="n">
        <v>0.0448848812626314</v>
      </c>
      <c r="H1263" s="16" t="n">
        <v>1.4491702362608</v>
      </c>
      <c r="I1263" s="17" t="n">
        <v>166.150505337095</v>
      </c>
      <c r="J1263" s="16" t="n">
        <v>0.149174815376334</v>
      </c>
      <c r="K1263" s="16" t="n">
        <v>0.228104452399331</v>
      </c>
      <c r="L1263" s="16" t="n">
        <v>0.152664992719096</v>
      </c>
      <c r="M1263" s="16" t="n">
        <v>0.532254464285714</v>
      </c>
      <c r="N1263" s="16" t="n">
        <v>0.280004919860793</v>
      </c>
      <c r="O1263" s="16" t="n">
        <v>0.00511874445816432</v>
      </c>
      <c r="P1263" s="34" t="b">
        <f aca="false">FALSE()</f>
        <v>0</v>
      </c>
      <c r="Q1263" s="16"/>
    </row>
    <row r="1264" customFormat="false" ht="22.35" hidden="false" customHeight="false" outlineLevel="0" collapsed="false">
      <c r="A1264" s="6" t="s">
        <v>3042</v>
      </c>
      <c r="B1264" s="7" t="s">
        <v>1469</v>
      </c>
      <c r="C1264" s="17" t="n">
        <v>1681</v>
      </c>
      <c r="D1264" s="16" t="n">
        <v>0.342083572763728</v>
      </c>
      <c r="E1264" s="16" t="n">
        <v>0.0507028434208155</v>
      </c>
      <c r="F1264" s="16" t="n">
        <v>0.349092920029337</v>
      </c>
      <c r="G1264" s="16" t="n">
        <v>0.0450735150056594</v>
      </c>
      <c r="H1264" s="16" t="n">
        <v>1.44354229863032</v>
      </c>
      <c r="I1264" s="17" t="n">
        <v>166.135497319225</v>
      </c>
      <c r="J1264" s="16" t="n">
        <v>0.150750763419937</v>
      </c>
      <c r="K1264" s="16" t="n">
        <v>0.230005760364977</v>
      </c>
      <c r="L1264" s="16" t="n">
        <v>0.152089737010252</v>
      </c>
      <c r="M1264" s="16" t="n">
        <v>0.532043650793651</v>
      </c>
      <c r="N1264" s="16" t="n">
        <v>0.281362264336667</v>
      </c>
      <c r="O1264" s="16" t="n">
        <v>0.00502561373594233</v>
      </c>
      <c r="P1264" s="34" t="b">
        <f aca="false">FALSE()</f>
        <v>0</v>
      </c>
      <c r="Q1264" s="16"/>
    </row>
    <row r="1265" customFormat="false" ht="22.35" hidden="false" customHeight="false" outlineLevel="0" collapsed="false">
      <c r="A1265" s="6" t="s">
        <v>3043</v>
      </c>
      <c r="B1265" s="7" t="s">
        <v>1469</v>
      </c>
      <c r="C1265" s="17" t="n">
        <v>1682</v>
      </c>
      <c r="D1265" s="16" t="n">
        <v>0.342378586032437</v>
      </c>
      <c r="E1265" s="16" t="n">
        <v>0.0509430009784398</v>
      </c>
      <c r="F1265" s="16" t="n">
        <v>0.349392864639255</v>
      </c>
      <c r="G1265" s="16" t="n">
        <v>0.0452792654297553</v>
      </c>
      <c r="H1265" s="16" t="n">
        <v>1.43778098889984</v>
      </c>
      <c r="I1265" s="17" t="n">
        <v>166.12073582048</v>
      </c>
      <c r="J1265" s="16" t="n">
        <v>0.152377280312217</v>
      </c>
      <c r="K1265" s="16" t="n">
        <v>0.231975683527403</v>
      </c>
      <c r="L1265" s="16" t="n">
        <v>0.151500009981047</v>
      </c>
      <c r="M1265" s="16" t="n">
        <v>0.53156001984127</v>
      </c>
      <c r="N1265" s="16" t="n">
        <v>0.281972597965184</v>
      </c>
      <c r="O1265" s="16" t="n">
        <v>0.00492452342240653</v>
      </c>
      <c r="P1265" s="34" t="b">
        <f aca="false">FALSE()</f>
        <v>0</v>
      </c>
      <c r="Q1265" s="16"/>
    </row>
    <row r="1266" customFormat="false" ht="22.35" hidden="false" customHeight="false" outlineLevel="0" collapsed="false">
      <c r="A1266" s="6" t="s">
        <v>3044</v>
      </c>
      <c r="B1266" s="7" t="s">
        <v>1469</v>
      </c>
      <c r="C1266" s="17" t="n">
        <v>1683</v>
      </c>
      <c r="D1266" s="16" t="n">
        <v>0.342691363822159</v>
      </c>
      <c r="E1266" s="16" t="n">
        <v>0.0512017151929205</v>
      </c>
      <c r="F1266" s="16" t="n">
        <v>0.349713391304942</v>
      </c>
      <c r="G1266" s="16" t="n">
        <v>0.0455018005183875</v>
      </c>
      <c r="H1266" s="16" t="n">
        <v>1.4321278487639</v>
      </c>
      <c r="I1266" s="17" t="n">
        <v>166.106673015</v>
      </c>
      <c r="J1266" s="16" t="n">
        <v>0.15398631901589</v>
      </c>
      <c r="K1266" s="16" t="n">
        <v>0.233996054161824</v>
      </c>
      <c r="L1266" s="16" t="n">
        <v>0.150920736567859</v>
      </c>
      <c r="M1266" s="16" t="n">
        <v>0.531485615079365</v>
      </c>
      <c r="N1266" s="16" t="n">
        <v>0.283093334801944</v>
      </c>
      <c r="O1266" s="16" t="n">
        <v>0.00481524867633157</v>
      </c>
      <c r="P1266" s="34" t="b">
        <f aca="false">FALSE()</f>
        <v>0</v>
      </c>
      <c r="Q1266" s="16"/>
    </row>
    <row r="1267" customFormat="false" ht="22.35" hidden="false" customHeight="false" outlineLevel="0" collapsed="false">
      <c r="A1267" s="6" t="s">
        <v>3045</v>
      </c>
      <c r="B1267" s="7" t="s">
        <v>1469</v>
      </c>
      <c r="C1267" s="17" t="n">
        <v>1684</v>
      </c>
      <c r="D1267" s="16" t="n">
        <v>0.343019309318443</v>
      </c>
      <c r="E1267" s="16" t="n">
        <v>0.0514769840976035</v>
      </c>
      <c r="F1267" s="16" t="n">
        <v>0.35005233897768</v>
      </c>
      <c r="G1267" s="16" t="n">
        <v>0.0457397384663223</v>
      </c>
      <c r="H1267" s="16" t="n">
        <v>1.42672959803326</v>
      </c>
      <c r="I1267" s="17" t="n">
        <v>166.094061873155</v>
      </c>
      <c r="J1267" s="16" t="n">
        <v>0.155534929419086</v>
      </c>
      <c r="K1267" s="16" t="n">
        <v>0.23591738197705</v>
      </c>
      <c r="L1267" s="16" t="n">
        <v>0.150366516766693</v>
      </c>
      <c r="M1267" s="16" t="n">
        <v>0.531125992063492</v>
      </c>
      <c r="N1267" s="16" t="n">
        <v>0.283835114906196</v>
      </c>
      <c r="O1267" s="16" t="n">
        <v>0.00469732682061394</v>
      </c>
      <c r="P1267" s="34" t="b">
        <f aca="false">FALSE()</f>
        <v>0</v>
      </c>
      <c r="Q1267" s="16"/>
    </row>
    <row r="1268" customFormat="false" ht="22.35" hidden="false" customHeight="false" outlineLevel="0" collapsed="false">
      <c r="A1268" s="6" t="s">
        <v>3046</v>
      </c>
      <c r="B1268" s="7" t="s">
        <v>1469</v>
      </c>
      <c r="C1268" s="17" t="n">
        <v>1685</v>
      </c>
      <c r="D1268" s="16" t="n">
        <v>0.34335933812758</v>
      </c>
      <c r="E1268" s="16" t="n">
        <v>0.0517656406422298</v>
      </c>
      <c r="F1268" s="16" t="n">
        <v>0.350404995951329</v>
      </c>
      <c r="G1268" s="16" t="n">
        <v>0.0459901300984966</v>
      </c>
      <c r="H1268" s="16" t="n">
        <v>1.42134665140279</v>
      </c>
      <c r="I1268" s="17" t="n">
        <v>166.082636655587</v>
      </c>
      <c r="J1268" s="16" t="n">
        <v>0.157090983674089</v>
      </c>
      <c r="K1268" s="16" t="n">
        <v>0.237880377851998</v>
      </c>
      <c r="L1268" s="16" t="n">
        <v>0.149812430766406</v>
      </c>
      <c r="M1268" s="16" t="n">
        <v>0.53077876984127</v>
      </c>
      <c r="N1268" s="16" t="n">
        <v>0.284655711088577</v>
      </c>
      <c r="O1268" s="16" t="n">
        <v>0.00457165055088272</v>
      </c>
      <c r="P1268" s="34" t="b">
        <f aca="false">FALSE()</f>
        <v>0</v>
      </c>
      <c r="Q1268" s="16"/>
    </row>
    <row r="1269" customFormat="false" ht="22.35" hidden="false" customHeight="false" outlineLevel="0" collapsed="false">
      <c r="A1269" s="6" t="s">
        <v>3047</v>
      </c>
      <c r="B1269" s="7" t="s">
        <v>1469</v>
      </c>
      <c r="C1269" s="17" t="n">
        <v>1686</v>
      </c>
      <c r="D1269" s="16" t="n">
        <v>0.34370776088702</v>
      </c>
      <c r="E1269" s="16" t="n">
        <v>0.0520649134719474</v>
      </c>
      <c r="F1269" s="16" t="n">
        <v>0.350767351627093</v>
      </c>
      <c r="G1269" s="16" t="n">
        <v>0.0462506103412008</v>
      </c>
      <c r="H1269" s="16" t="n">
        <v>1.4159934745202</v>
      </c>
      <c r="I1269" s="17" t="n">
        <v>166.07256633441</v>
      </c>
      <c r="J1269" s="16" t="n">
        <v>0.158650196344819</v>
      </c>
      <c r="K1269" s="16" t="n">
        <v>0.239766320040421</v>
      </c>
      <c r="L1269" s="16" t="n">
        <v>0.149259822785921</v>
      </c>
      <c r="M1269" s="16" t="n">
        <v>0.530443948412698</v>
      </c>
      <c r="N1269" s="16" t="n">
        <v>0.28501030734285</v>
      </c>
      <c r="O1269" s="16" t="n">
        <v>0.00444009071727015</v>
      </c>
      <c r="P1269" s="34" t="b">
        <f aca="false">FALSE()</f>
        <v>0</v>
      </c>
      <c r="Q1269" s="16"/>
    </row>
    <row r="1270" customFormat="false" ht="22.35" hidden="false" customHeight="false" outlineLevel="0" collapsed="false">
      <c r="A1270" s="6" t="s">
        <v>3048</v>
      </c>
      <c r="B1270" s="7" t="s">
        <v>1469</v>
      </c>
      <c r="C1270" s="17" t="n">
        <v>1687</v>
      </c>
      <c r="D1270" s="16" t="n">
        <v>0.344059757792825</v>
      </c>
      <c r="E1270" s="16" t="n">
        <v>0.0523712706235273</v>
      </c>
      <c r="F1270" s="16" t="n">
        <v>0.351134714390975</v>
      </c>
      <c r="G1270" s="16" t="n">
        <v>0.0465190833960286</v>
      </c>
      <c r="H1270" s="16" t="n">
        <v>1.41078929774627</v>
      </c>
      <c r="I1270" s="17" t="n">
        <v>166.065762769084</v>
      </c>
      <c r="J1270" s="16" t="n">
        <v>0.160177279691682</v>
      </c>
      <c r="K1270" s="16" t="n">
        <v>0.241634209640305</v>
      </c>
      <c r="L1270" s="16" t="n">
        <v>0.14871907866173</v>
      </c>
      <c r="M1270" s="16" t="n">
        <v>0.530059523809524</v>
      </c>
      <c r="N1270" s="16" t="n">
        <v>0.285028581579515</v>
      </c>
      <c r="O1270" s="16" t="n">
        <v>0.00430376000808855</v>
      </c>
      <c r="P1270" s="34" t="b">
        <f aca="false">FALSE()</f>
        <v>0</v>
      </c>
      <c r="Q1270" s="16"/>
    </row>
    <row r="1271" customFormat="false" ht="22.35" hidden="false" customHeight="false" outlineLevel="0" collapsed="false">
      <c r="A1271" s="6" t="s">
        <v>3049</v>
      </c>
      <c r="B1271" s="7" t="s">
        <v>1469</v>
      </c>
      <c r="C1271" s="17" t="n">
        <v>1688</v>
      </c>
      <c r="D1271" s="16" t="n">
        <v>0.344411482594893</v>
      </c>
      <c r="E1271" s="16" t="n">
        <v>0.0526817327013478</v>
      </c>
      <c r="F1271" s="16" t="n">
        <v>0.351503061694377</v>
      </c>
      <c r="G1271" s="16" t="n">
        <v>0.046793222499616</v>
      </c>
      <c r="H1271" s="16" t="n">
        <v>1.40577696549013</v>
      </c>
      <c r="I1271" s="17" t="n">
        <v>166.062759452384</v>
      </c>
      <c r="J1271" s="16" t="n">
        <v>0.161658603794193</v>
      </c>
      <c r="K1271" s="16" t="n">
        <v>0.243691683888812</v>
      </c>
      <c r="L1271" s="16" t="n">
        <v>0.148194144856705</v>
      </c>
      <c r="M1271" s="16" t="n">
        <v>0.529761904761905</v>
      </c>
      <c r="N1271" s="16" t="n">
        <v>0.285077310821688</v>
      </c>
      <c r="O1271" s="16" t="n">
        <v>0.00416367965058326</v>
      </c>
      <c r="P1271" s="34" t="b">
        <f aca="false">FALSE()</f>
        <v>0</v>
      </c>
      <c r="Q1271" s="16"/>
    </row>
    <row r="1272" customFormat="false" ht="22.35" hidden="false" customHeight="false" outlineLevel="0" collapsed="false">
      <c r="A1272" s="6" t="s">
        <v>3050</v>
      </c>
      <c r="B1272" s="7" t="s">
        <v>1469</v>
      </c>
      <c r="C1272" s="17" t="n">
        <v>1689</v>
      </c>
      <c r="D1272" s="16" t="n">
        <v>0.34475977697813</v>
      </c>
      <c r="E1272" s="16" t="n">
        <v>0.052993721435592</v>
      </c>
      <c r="F1272" s="16" t="n">
        <v>0.351869201045354</v>
      </c>
      <c r="G1272" s="16" t="n">
        <v>0.0470713495459775</v>
      </c>
      <c r="H1272" s="16" t="n">
        <v>1.40101333678356</v>
      </c>
      <c r="I1272" s="17" t="n">
        <v>166.064610384271</v>
      </c>
      <c r="J1272" s="16" t="n">
        <v>0.163076024694759</v>
      </c>
      <c r="K1272" s="16" t="n">
        <v>0.24529376675725</v>
      </c>
      <c r="L1272" s="16" t="n">
        <v>0.14768985758862</v>
      </c>
      <c r="M1272" s="16" t="n">
        <v>0.529464285714286</v>
      </c>
      <c r="N1272" s="16" t="n">
        <v>0.285115422836857</v>
      </c>
      <c r="O1272" s="16" t="n">
        <v>0.00402309385492</v>
      </c>
      <c r="P1272" s="34" t="b">
        <f aca="false">FALSE()</f>
        <v>0</v>
      </c>
      <c r="Q1272" s="16"/>
    </row>
    <row r="1273" customFormat="false" ht="22.35" hidden="false" customHeight="false" outlineLevel="0" collapsed="false">
      <c r="A1273" s="6" t="s">
        <v>3051</v>
      </c>
      <c r="B1273" s="7" t="s">
        <v>1469</v>
      </c>
      <c r="C1273" s="17" t="n">
        <v>1690</v>
      </c>
      <c r="D1273" s="16" t="n">
        <v>0.345101171140965</v>
      </c>
      <c r="E1273" s="16" t="n">
        <v>0.0533051378897979</v>
      </c>
      <c r="F1273" s="16" t="n">
        <v>0.352230090447833</v>
      </c>
      <c r="G1273" s="16" t="n">
        <v>0.0473520081219548</v>
      </c>
      <c r="H1273" s="16" t="n">
        <v>1.39663173975695</v>
      </c>
      <c r="I1273" s="17" t="n">
        <v>166.071973455795</v>
      </c>
      <c r="J1273" s="16" t="n">
        <v>0.164388039733364</v>
      </c>
      <c r="K1273" s="16" t="n">
        <v>0.246819958355087</v>
      </c>
      <c r="L1273" s="16" t="n">
        <v>0.147219578235628</v>
      </c>
      <c r="M1273" s="16" t="n">
        <v>0.529179067460318</v>
      </c>
      <c r="N1273" s="16" t="n">
        <v>0.285115422836857</v>
      </c>
      <c r="O1273" s="16" t="n">
        <v>0.00388259773772324</v>
      </c>
      <c r="P1273" s="34" t="b">
        <f aca="false">FALSE()</f>
        <v>0</v>
      </c>
      <c r="Q1273" s="16"/>
    </row>
    <row r="1274" customFormat="false" ht="22.35" hidden="false" customHeight="false" outlineLevel="0" collapsed="false">
      <c r="A1274" s="6" t="s">
        <v>3052</v>
      </c>
      <c r="B1274" s="7" t="s">
        <v>1469</v>
      </c>
      <c r="C1274" s="17" t="n">
        <v>1691</v>
      </c>
      <c r="D1274" s="16" t="n">
        <v>0.345437187151252</v>
      </c>
      <c r="E1274" s="16" t="n">
        <v>0.0536177769359404</v>
      </c>
      <c r="F1274" s="16" t="n">
        <v>0.352587499584307</v>
      </c>
      <c r="G1274" s="16" t="n">
        <v>0.0476360561549922</v>
      </c>
      <c r="H1274" s="16" t="n">
        <v>1.39262997937552</v>
      </c>
      <c r="I1274" s="17" t="n">
        <v>166.083420897483</v>
      </c>
      <c r="J1274" s="16" t="n">
        <v>0.165593261097385</v>
      </c>
      <c r="K1274" s="16" t="n">
        <v>0.248180582720891</v>
      </c>
      <c r="L1274" s="16" t="n">
        <v>0.146784752830369</v>
      </c>
      <c r="M1274" s="16" t="n">
        <v>0.528931051587302</v>
      </c>
      <c r="N1274" s="16" t="n">
        <v>0.285115422836857</v>
      </c>
      <c r="O1274" s="16" t="n">
        <v>0.0037383622682866</v>
      </c>
      <c r="P1274" s="34" t="b">
        <f aca="false">FALSE()</f>
        <v>0</v>
      </c>
      <c r="Q1274" s="16"/>
    </row>
    <row r="1275" customFormat="false" ht="22.35" hidden="false" customHeight="false" outlineLevel="0" collapsed="false">
      <c r="A1275" s="6" t="s">
        <v>3053</v>
      </c>
      <c r="B1275" s="7" t="s">
        <v>1469</v>
      </c>
      <c r="C1275" s="17" t="n">
        <v>1692</v>
      </c>
      <c r="D1275" s="16" t="n">
        <v>0.345766345282388</v>
      </c>
      <c r="E1275" s="16" t="n">
        <v>0.0539310931241977</v>
      </c>
      <c r="F1275" s="16" t="n">
        <v>0.352939619960499</v>
      </c>
      <c r="G1275" s="16" t="n">
        <v>0.047922648404156</v>
      </c>
      <c r="H1275" s="16" t="n">
        <v>1.38895357191098</v>
      </c>
      <c r="I1275" s="17" t="n">
        <v>166.098233801967</v>
      </c>
      <c r="J1275" s="16" t="n">
        <v>0.166706350421581</v>
      </c>
      <c r="K1275" s="16" t="n">
        <v>0.249488407590898</v>
      </c>
      <c r="L1275" s="16" t="n">
        <v>0.146380487321516</v>
      </c>
      <c r="M1275" s="16" t="n">
        <v>0.528608630952381</v>
      </c>
      <c r="N1275" s="16" t="n">
        <v>0.285115422836857</v>
      </c>
      <c r="O1275" s="16" t="n">
        <v>0.00359153889372263</v>
      </c>
      <c r="P1275" s="34" t="b">
        <f aca="false">FALSE()</f>
        <v>0</v>
      </c>
      <c r="Q1275" s="16"/>
    </row>
    <row r="1276" customFormat="false" ht="22.35" hidden="false" customHeight="false" outlineLevel="0" collapsed="false">
      <c r="A1276" s="6" t="s">
        <v>3054</v>
      </c>
      <c r="B1276" s="7" t="s">
        <v>1469</v>
      </c>
      <c r="C1276" s="17" t="n">
        <v>1693</v>
      </c>
      <c r="D1276" s="16" t="n">
        <v>0.346093009116163</v>
      </c>
      <c r="E1276" s="16" t="n">
        <v>0.0542495684904925</v>
      </c>
      <c r="F1276" s="16" t="n">
        <v>0.353291237067882</v>
      </c>
      <c r="G1276" s="16" t="n">
        <v>0.0482149579811105</v>
      </c>
      <c r="H1276" s="16" t="n">
        <v>1.38556692176868</v>
      </c>
      <c r="I1276" s="17" t="n">
        <v>166.114904826171</v>
      </c>
      <c r="J1276" s="16" t="n">
        <v>0.167736692623038</v>
      </c>
      <c r="K1276" s="16" t="n">
        <v>0.250759104605767</v>
      </c>
      <c r="L1276" s="16" t="n">
        <v>0.14600475538275</v>
      </c>
      <c r="M1276" s="16" t="n">
        <v>0.528236607142857</v>
      </c>
      <c r="N1276" s="16" t="n">
        <v>0.285128952062506</v>
      </c>
      <c r="O1276" s="16" t="n">
        <v>0.00346801606172175</v>
      </c>
      <c r="P1276" s="34" t="b">
        <f aca="false">FALSE()</f>
        <v>0</v>
      </c>
      <c r="Q1276" s="16"/>
    </row>
    <row r="1277" customFormat="false" ht="22.35" hidden="false" customHeight="false" outlineLevel="0" collapsed="false">
      <c r="A1277" s="6" t="s">
        <v>3055</v>
      </c>
      <c r="B1277" s="7" t="s">
        <v>1469</v>
      </c>
      <c r="C1277" s="17" t="n">
        <v>1694</v>
      </c>
      <c r="D1277" s="16" t="n">
        <v>0.346416750802566</v>
      </c>
      <c r="E1277" s="16" t="n">
        <v>0.0545736129822495</v>
      </c>
      <c r="F1277" s="16" t="n">
        <v>0.353641578693341</v>
      </c>
      <c r="G1277" s="16" t="n">
        <v>0.0485129952105486</v>
      </c>
      <c r="H1277" s="16" t="n">
        <v>1.38239100783633</v>
      </c>
      <c r="I1277" s="17" t="n">
        <v>166.132767846903</v>
      </c>
      <c r="J1277" s="16" t="n">
        <v>0.168707276343201</v>
      </c>
      <c r="K1277" s="16" t="n">
        <v>0.25192983106146</v>
      </c>
      <c r="L1277" s="16" t="n">
        <v>0.14564998759592</v>
      </c>
      <c r="M1277" s="16" t="n">
        <v>0.528062996031746</v>
      </c>
      <c r="N1277" s="16" t="n">
        <v>0.285115422836857</v>
      </c>
      <c r="O1277" s="16" t="n">
        <v>0.00330254094455583</v>
      </c>
      <c r="P1277" s="34" t="b">
        <f aca="false">FALSE()</f>
        <v>0</v>
      </c>
      <c r="Q1277" s="16"/>
    </row>
    <row r="1278" customFormat="false" ht="22.35" hidden="false" customHeight="false" outlineLevel="0" collapsed="false">
      <c r="A1278" s="6" t="s">
        <v>3056</v>
      </c>
      <c r="B1278" s="7" t="s">
        <v>1469</v>
      </c>
      <c r="C1278" s="17" t="n">
        <v>1695</v>
      </c>
      <c r="D1278" s="16" t="n">
        <v>0.346741282588761</v>
      </c>
      <c r="E1278" s="16" t="n">
        <v>0.0549056605974026</v>
      </c>
      <c r="F1278" s="16" t="n">
        <v>0.353994505685736</v>
      </c>
      <c r="G1278" s="16" t="n">
        <v>0.048819080256165</v>
      </c>
      <c r="H1278" s="16" t="n">
        <v>1.37938958317035</v>
      </c>
      <c r="I1278" s="17" t="n">
        <v>166.152073246331</v>
      </c>
      <c r="J1278" s="16" t="n">
        <v>0.169628412575843</v>
      </c>
      <c r="K1278" s="16" t="n">
        <v>0.253131216177543</v>
      </c>
      <c r="L1278" s="16" t="n">
        <v>0.145312086794834</v>
      </c>
      <c r="M1278" s="16" t="n">
        <v>0.527889384920635</v>
      </c>
      <c r="N1278" s="16" t="n">
        <v>0.285115422836857</v>
      </c>
      <c r="O1278" s="16" t="n">
        <v>0.0031431574848432</v>
      </c>
      <c r="P1278" s="34" t="b">
        <f aca="false">FALSE()</f>
        <v>0</v>
      </c>
      <c r="Q1278" s="16"/>
    </row>
    <row r="1279" customFormat="false" ht="22.35" hidden="false" customHeight="false" outlineLevel="0" collapsed="false">
      <c r="A1279" s="6" t="s">
        <v>3057</v>
      </c>
      <c r="B1279" s="7" t="s">
        <v>1469</v>
      </c>
      <c r="C1279" s="17" t="n">
        <v>1696</v>
      </c>
      <c r="D1279" s="16" t="n">
        <v>0.347064358665429</v>
      </c>
      <c r="E1279" s="16" t="n">
        <v>0.0552446642912407</v>
      </c>
      <c r="F1279" s="16" t="n">
        <v>0.354347935805667</v>
      </c>
      <c r="G1279" s="16" t="n">
        <v>0.0491325996385709</v>
      </c>
      <c r="H1279" s="16" t="n">
        <v>1.3766166171044</v>
      </c>
      <c r="I1279" s="17" t="n">
        <v>166.173346674305</v>
      </c>
      <c r="J1279" s="16" t="n">
        <v>0.170482775688922</v>
      </c>
      <c r="K1279" s="16" t="n">
        <v>0.25413201117422</v>
      </c>
      <c r="L1279" s="16" t="n">
        <v>0.144996154444396</v>
      </c>
      <c r="M1279" s="16" t="n">
        <v>0.527554563492064</v>
      </c>
      <c r="N1279" s="16" t="n">
        <v>0.285115422836857</v>
      </c>
      <c r="O1279" s="16" t="n">
        <v>0.00299155276484821</v>
      </c>
      <c r="P1279" s="34" t="b">
        <f aca="false">FALSE()</f>
        <v>0</v>
      </c>
      <c r="Q1279" s="16"/>
    </row>
    <row r="1280" customFormat="false" ht="22.35" hidden="false" customHeight="false" outlineLevel="0" collapsed="false">
      <c r="A1280" s="6" t="s">
        <v>3058</v>
      </c>
      <c r="B1280" s="7" t="s">
        <v>1469</v>
      </c>
      <c r="C1280" s="17" t="n">
        <v>1697</v>
      </c>
      <c r="D1280" s="16" t="n">
        <v>0.347386849276483</v>
      </c>
      <c r="E1280" s="16" t="n">
        <v>0.0555907793319408</v>
      </c>
      <c r="F1280" s="16" t="n">
        <v>0.354702555379258</v>
      </c>
      <c r="G1280" s="16" t="n">
        <v>0.049454385361213</v>
      </c>
      <c r="H1280" s="16" t="n">
        <v>1.37402799420822</v>
      </c>
      <c r="I1280" s="17" t="n">
        <v>166.197759208718</v>
      </c>
      <c r="J1280" s="16" t="n">
        <v>0.171283225596047</v>
      </c>
      <c r="K1280" s="16" t="n">
        <v>0.255050371806099</v>
      </c>
      <c r="L1280" s="16" t="n">
        <v>0.144696243510673</v>
      </c>
      <c r="M1280" s="16" t="n">
        <v>0.527690972222222</v>
      </c>
      <c r="N1280" s="16" t="n">
        <v>0.285115422836857</v>
      </c>
      <c r="O1280" s="16" t="n">
        <v>0.00284592901092935</v>
      </c>
      <c r="P1280" s="34" t="b">
        <f aca="false">FALSE()</f>
        <v>0</v>
      </c>
      <c r="Q1280" s="16"/>
    </row>
    <row r="1281" customFormat="false" ht="22.35" hidden="false" customHeight="false" outlineLevel="0" collapsed="false">
      <c r="A1281" s="6" t="s">
        <v>3059</v>
      </c>
      <c r="B1281" s="7" t="s">
        <v>1469</v>
      </c>
      <c r="C1281" s="17" t="n">
        <v>1698</v>
      </c>
      <c r="D1281" s="16" t="n">
        <v>0.347705089364249</v>
      </c>
      <c r="E1281" s="16" t="n">
        <v>0.0559418646946972</v>
      </c>
      <c r="F1281" s="16" t="n">
        <v>0.355054231793273</v>
      </c>
      <c r="G1281" s="16" t="n">
        <v>0.0497825879036125</v>
      </c>
      <c r="H1281" s="16" t="n">
        <v>1.3715863222396</v>
      </c>
      <c r="I1281" s="17" t="n">
        <v>166.225343412457</v>
      </c>
      <c r="J1281" s="16" t="n">
        <v>0.172040786266849</v>
      </c>
      <c r="K1281" s="16" t="n">
        <v>0.255994716029912</v>
      </c>
      <c r="L1281" s="16" t="n">
        <v>0.144408397623645</v>
      </c>
      <c r="M1281" s="16" t="n">
        <v>0.52749255952381</v>
      </c>
      <c r="N1281" s="16" t="n">
        <v>0.285115422836857</v>
      </c>
      <c r="O1281" s="16" t="n">
        <v>0.00270715532924801</v>
      </c>
      <c r="P1281" s="34" t="b">
        <f aca="false">FALSE()</f>
        <v>0</v>
      </c>
      <c r="Q1281" s="16"/>
    </row>
    <row r="1282" customFormat="false" ht="22.35" hidden="false" customHeight="false" outlineLevel="0" collapsed="false">
      <c r="A1282" s="6" t="s">
        <v>3060</v>
      </c>
      <c r="B1282" s="7" t="s">
        <v>1469</v>
      </c>
      <c r="C1282" s="17" t="n">
        <v>1699</v>
      </c>
      <c r="D1282" s="16" t="n">
        <v>0.348014087841381</v>
      </c>
      <c r="E1282" s="16" t="n">
        <v>0.0562937011337293</v>
      </c>
      <c r="F1282" s="16" t="n">
        <v>0.355397898337798</v>
      </c>
      <c r="G1282" s="16" t="n">
        <v>0.050113553908238</v>
      </c>
      <c r="H1282" s="16" t="n">
        <v>1.3693777393058</v>
      </c>
      <c r="I1282" s="17" t="n">
        <v>166.256213735257</v>
      </c>
      <c r="J1282" s="16" t="n">
        <v>0.17272814109703</v>
      </c>
      <c r="K1282" s="16" t="n">
        <v>0.256833316213785</v>
      </c>
      <c r="L1282" s="16" t="n">
        <v>0.144141574646254</v>
      </c>
      <c r="M1282" s="16" t="n">
        <v>0.527393353174603</v>
      </c>
      <c r="N1282" s="16" t="n">
        <v>0.285077310821688</v>
      </c>
      <c r="O1282" s="16" t="n">
        <v>0.00257657968674228</v>
      </c>
      <c r="P1282" s="34" t="b">
        <f aca="false">FALSE()</f>
        <v>0</v>
      </c>
      <c r="Q1282" s="16"/>
    </row>
    <row r="1283" customFormat="false" ht="22.35" hidden="false" customHeight="false" outlineLevel="0" collapsed="false">
      <c r="A1283" s="6" t="s">
        <v>3061</v>
      </c>
      <c r="B1283" s="7" t="s">
        <v>1469</v>
      </c>
      <c r="C1283" s="17" t="n">
        <v>1700</v>
      </c>
      <c r="D1283" s="16" t="n">
        <v>0.348309971538703</v>
      </c>
      <c r="E1283" s="16" t="n">
        <v>0.0566439619571892</v>
      </c>
      <c r="F1283" s="16" t="n">
        <v>0.355728613130428</v>
      </c>
      <c r="G1283" s="16" t="n">
        <v>0.0504448339705419</v>
      </c>
      <c r="H1283" s="16" t="n">
        <v>1.36725857156118</v>
      </c>
      <c r="I1283" s="17" t="n">
        <v>166.289663640075</v>
      </c>
      <c r="J1283" s="16" t="n">
        <v>0.173389574257323</v>
      </c>
      <c r="K1283" s="16" t="n">
        <v>0.257724474630332</v>
      </c>
      <c r="L1283" s="16" t="n">
        <v>0.143881448286266</v>
      </c>
      <c r="M1283" s="16" t="n">
        <v>0.527294146825397</v>
      </c>
      <c r="N1283" s="16" t="n">
        <v>0.285028581579515</v>
      </c>
      <c r="O1283" s="16" t="n">
        <v>0.00241645147823791</v>
      </c>
      <c r="P1283" s="34" t="b">
        <f aca="false">FALSE()</f>
        <v>0</v>
      </c>
      <c r="Q1283" s="16"/>
    </row>
    <row r="1284" customFormat="false" ht="22.35" hidden="false" customHeight="false" outlineLevel="0" collapsed="false">
      <c r="A1284" s="6" t="s">
        <v>3062</v>
      </c>
      <c r="B1284" s="7" t="s">
        <v>1469</v>
      </c>
      <c r="C1284" s="17" t="n">
        <v>1701</v>
      </c>
      <c r="D1284" s="16" t="n">
        <v>0.348584485234692</v>
      </c>
      <c r="E1284" s="16" t="n">
        <v>0.0569880326781244</v>
      </c>
      <c r="F1284" s="16" t="n">
        <v>0.356037573915981</v>
      </c>
      <c r="G1284" s="16" t="n">
        <v>0.0507716808501866</v>
      </c>
      <c r="H1284" s="16" t="n">
        <v>1.36523965802018</v>
      </c>
      <c r="I1284" s="17" t="n">
        <v>166.324565231017</v>
      </c>
      <c r="J1284" s="16" t="n">
        <v>0.174021460084053</v>
      </c>
      <c r="K1284" s="16" t="n">
        <v>0.258386067745553</v>
      </c>
      <c r="L1284" s="16" t="n">
        <v>0.143630419398849</v>
      </c>
      <c r="M1284" s="16" t="n">
        <v>0.527145337301587</v>
      </c>
      <c r="N1284" s="16" t="n">
        <v>0.285028581579515</v>
      </c>
      <c r="O1284" s="16" t="n">
        <v>0.00229164720248932</v>
      </c>
      <c r="P1284" s="34" t="b">
        <f aca="false">FALSE()</f>
        <v>0</v>
      </c>
      <c r="Q1284" s="16"/>
    </row>
    <row r="1285" customFormat="false" ht="22.35" hidden="false" customHeight="false" outlineLevel="0" collapsed="false">
      <c r="A1285" s="6" t="s">
        <v>3063</v>
      </c>
      <c r="B1285" s="7" t="s">
        <v>1469</v>
      </c>
      <c r="C1285" s="17" t="n">
        <v>1702</v>
      </c>
      <c r="D1285" s="16" t="n">
        <v>0.348833448144951</v>
      </c>
      <c r="E1285" s="16" t="n">
        <v>0.0573236305883058</v>
      </c>
      <c r="F1285" s="16" t="n">
        <v>0.356320322503495</v>
      </c>
      <c r="G1285" s="16" t="n">
        <v>0.0510919313383716</v>
      </c>
      <c r="H1285" s="16" t="n">
        <v>1.36332277651781</v>
      </c>
      <c r="I1285" s="17" t="n">
        <v>166.360687334782</v>
      </c>
      <c r="J1285" s="16" t="n">
        <v>0.174622985954974</v>
      </c>
      <c r="K1285" s="16" t="n">
        <v>0.25918647772287</v>
      </c>
      <c r="L1285" s="16" t="n">
        <v>0.143388933278925</v>
      </c>
      <c r="M1285" s="16" t="n">
        <v>0.527021329365079</v>
      </c>
      <c r="N1285" s="16" t="n">
        <v>0.28501030734285</v>
      </c>
      <c r="O1285" s="16" t="n">
        <v>0.00217090375334605</v>
      </c>
      <c r="P1285" s="34" t="b">
        <f aca="false">FALSE()</f>
        <v>0</v>
      </c>
      <c r="Q1285" s="16"/>
    </row>
    <row r="1286" customFormat="false" ht="22.35" hidden="false" customHeight="false" outlineLevel="0" collapsed="false">
      <c r="A1286" s="6" t="s">
        <v>3064</v>
      </c>
      <c r="B1286" s="7" t="s">
        <v>1469</v>
      </c>
      <c r="C1286" s="17" t="n">
        <v>1703</v>
      </c>
      <c r="D1286" s="16" t="n">
        <v>0.349050960701721</v>
      </c>
      <c r="E1286" s="16" t="n">
        <v>0.057647021238572</v>
      </c>
      <c r="F1286" s="16" t="n">
        <v>0.356569697348172</v>
      </c>
      <c r="G1286" s="16" t="n">
        <v>0.0514023593579129</v>
      </c>
      <c r="H1286" s="16" t="n">
        <v>1.36136462509385</v>
      </c>
      <c r="I1286" s="17" t="n">
        <v>166.398202161304</v>
      </c>
      <c r="J1286" s="16" t="n">
        <v>0.175239074432054</v>
      </c>
      <c r="K1286" s="16" t="n">
        <v>0.260007922378628</v>
      </c>
      <c r="L1286" s="16" t="n">
        <v>0.143141734094312</v>
      </c>
      <c r="M1286" s="16" t="n">
        <v>0.526860119047619</v>
      </c>
      <c r="N1286" s="16" t="n">
        <v>0.28501030734285</v>
      </c>
      <c r="O1286" s="16" t="n">
        <v>0.00205845540125676</v>
      </c>
      <c r="P1286" s="34" t="b">
        <f aca="false">FALSE()</f>
        <v>0</v>
      </c>
      <c r="Q1286" s="16"/>
    </row>
    <row r="1287" customFormat="false" ht="22.35" hidden="false" customHeight="false" outlineLevel="0" collapsed="false">
      <c r="A1287" s="6" t="s">
        <v>3065</v>
      </c>
      <c r="B1287" s="7" t="s">
        <v>1469</v>
      </c>
      <c r="C1287" s="17" t="n">
        <v>1704</v>
      </c>
      <c r="D1287" s="16" t="n">
        <v>0.349236005896752</v>
      </c>
      <c r="E1287" s="16" t="n">
        <v>0.0579579589602317</v>
      </c>
      <c r="F1287" s="16" t="n">
        <v>0.356784091773607</v>
      </c>
      <c r="G1287" s="16" t="n">
        <v>0.0517025648912467</v>
      </c>
      <c r="H1287" s="16" t="n">
        <v>1.35926489542325</v>
      </c>
      <c r="I1287" s="17" t="n">
        <v>166.43680816931</v>
      </c>
      <c r="J1287" s="16" t="n">
        <v>0.175901545205504</v>
      </c>
      <c r="K1287" s="16" t="n">
        <v>0.260618140879272</v>
      </c>
      <c r="L1287" s="16" t="n">
        <v>0.142878623887837</v>
      </c>
      <c r="M1287" s="16" t="n">
        <v>0.526574900793651</v>
      </c>
      <c r="N1287" s="16" t="n">
        <v>0.28501030734285</v>
      </c>
      <c r="O1287" s="16" t="n">
        <v>0.0019542997959872</v>
      </c>
      <c r="P1287" s="34" t="b">
        <f aca="false">FALSE()</f>
        <v>0</v>
      </c>
      <c r="Q1287" s="16"/>
    </row>
    <row r="1288" customFormat="false" ht="22.35" hidden="false" customHeight="false" outlineLevel="0" collapsed="false">
      <c r="A1288" s="6" t="s">
        <v>3066</v>
      </c>
      <c r="B1288" s="7" t="s">
        <v>1469</v>
      </c>
      <c r="C1288" s="17" t="n">
        <v>1705</v>
      </c>
      <c r="D1288" s="16" t="n">
        <v>0.349385963249173</v>
      </c>
      <c r="E1288" s="16" t="n">
        <v>0.0582549564054826</v>
      </c>
      <c r="F1288" s="16" t="n">
        <v>0.356962162701876</v>
      </c>
      <c r="G1288" s="16" t="n">
        <v>0.0519919648012395</v>
      </c>
      <c r="H1288" s="16" t="n">
        <v>1.35728540671152</v>
      </c>
      <c r="I1288" s="17" t="n">
        <v>166.477761247846</v>
      </c>
      <c r="J1288" s="16" t="n">
        <v>0.176527756345616</v>
      </c>
      <c r="K1288" s="16" t="n">
        <v>0.261266115846756</v>
      </c>
      <c r="L1288" s="16" t="n">
        <v>0.142625765521058</v>
      </c>
      <c r="M1288" s="16" t="n">
        <v>0.526351686507937</v>
      </c>
      <c r="N1288" s="16" t="n">
        <v>0.28501030734285</v>
      </c>
      <c r="O1288" s="16" t="n">
        <v>0.00185993304909488</v>
      </c>
      <c r="P1288" s="34" t="b">
        <f aca="false">FALSE()</f>
        <v>0</v>
      </c>
      <c r="Q1288" s="16"/>
    </row>
    <row r="1289" customFormat="false" ht="22.35" hidden="false" customHeight="false" outlineLevel="0" collapsed="false">
      <c r="A1289" s="6" t="s">
        <v>3067</v>
      </c>
      <c r="B1289" s="7" t="s">
        <v>1469</v>
      </c>
      <c r="C1289" s="17" t="n">
        <v>1706</v>
      </c>
      <c r="D1289" s="16" t="n">
        <v>0.349504531716842</v>
      </c>
      <c r="E1289" s="16" t="n">
        <v>0.0585403644467801</v>
      </c>
      <c r="F1289" s="16" t="n">
        <v>0.357106901389507</v>
      </c>
      <c r="G1289" s="16" t="n">
        <v>0.0522721967004951</v>
      </c>
      <c r="H1289" s="16" t="n">
        <v>1.35524394432449</v>
      </c>
      <c r="I1289" s="17" t="n">
        <v>166.520289328143</v>
      </c>
      <c r="J1289" s="16" t="n">
        <v>0.177175327608441</v>
      </c>
      <c r="K1289" s="16" t="n">
        <v>0.262037637054537</v>
      </c>
      <c r="L1289" s="16" t="n">
        <v>0.142364868107869</v>
      </c>
      <c r="M1289" s="16" t="n">
        <v>0.526041666666667</v>
      </c>
      <c r="N1289" s="16" t="n">
        <v>0.28501030734285</v>
      </c>
      <c r="O1289" s="16" t="n">
        <v>0.00177403655261702</v>
      </c>
      <c r="P1289" s="34" t="b">
        <f aca="false">FALSE()</f>
        <v>0</v>
      </c>
      <c r="Q1289" s="16"/>
    </row>
    <row r="1290" customFormat="false" ht="22.35" hidden="false" customHeight="false" outlineLevel="0" collapsed="false">
      <c r="A1290" s="6" t="s">
        <v>3068</v>
      </c>
      <c r="B1290" s="7" t="s">
        <v>1469</v>
      </c>
      <c r="C1290" s="17" t="n">
        <v>1707</v>
      </c>
      <c r="D1290" s="16" t="n">
        <v>0.349598452499459</v>
      </c>
      <c r="E1290" s="16" t="n">
        <v>0.0588195214027646</v>
      </c>
      <c r="F1290" s="16" t="n">
        <v>0.357224552037949</v>
      </c>
      <c r="G1290" s="16" t="n">
        <v>0.0525470529539073</v>
      </c>
      <c r="H1290" s="16" t="n">
        <v>1.35293266590702</v>
      </c>
      <c r="I1290" s="17" t="n">
        <v>166.562775438434</v>
      </c>
      <c r="J1290" s="16" t="n">
        <v>0.177910706754885</v>
      </c>
      <c r="K1290" s="16" t="n">
        <v>0.262985215032294</v>
      </c>
      <c r="L1290" s="16" t="n">
        <v>0.142075883037063</v>
      </c>
      <c r="M1290" s="16" t="n">
        <v>0.525843253968254</v>
      </c>
      <c r="N1290" s="16" t="n">
        <v>0.285028581579515</v>
      </c>
      <c r="O1290" s="16" t="n">
        <v>0.00169642404578598</v>
      </c>
      <c r="P1290" s="34" t="b">
        <f aca="false">FALSE()</f>
        <v>0</v>
      </c>
      <c r="Q1290" s="16"/>
    </row>
    <row r="1291" customFormat="false" ht="22.35" hidden="false" customHeight="false" outlineLevel="0" collapsed="false">
      <c r="A1291" s="6" t="s">
        <v>3069</v>
      </c>
      <c r="B1291" s="7" t="s">
        <v>1469</v>
      </c>
      <c r="C1291" s="17" t="n">
        <v>1708</v>
      </c>
      <c r="D1291" s="16" t="n">
        <v>0.349674094849914</v>
      </c>
      <c r="E1291" s="16" t="n">
        <v>0.059096851561424</v>
      </c>
      <c r="F1291" s="16" t="n">
        <v>0.35732163110545</v>
      </c>
      <c r="G1291" s="16" t="n">
        <v>0.0528201584894243</v>
      </c>
      <c r="H1291" s="16" t="n">
        <v>1.3502807596854</v>
      </c>
      <c r="I1291" s="17" t="n">
        <v>166.604688981008</v>
      </c>
      <c r="J1291" s="16" t="n">
        <v>0.178757364885631</v>
      </c>
      <c r="K1291" s="16" t="n">
        <v>0.263907173345916</v>
      </c>
      <c r="L1291" s="16" t="n">
        <v>0.141751977927065</v>
      </c>
      <c r="M1291" s="16" t="n">
        <v>0.52562003968254</v>
      </c>
      <c r="N1291" s="16" t="n">
        <v>0.285052094033119</v>
      </c>
      <c r="O1291" s="16" t="n">
        <v>0.00162686220577516</v>
      </c>
      <c r="P1291" s="34" t="b">
        <f aca="false">FALSE()</f>
        <v>0</v>
      </c>
      <c r="Q1291" s="16"/>
    </row>
    <row r="1292" customFormat="false" ht="22.35" hidden="false" customHeight="false" outlineLevel="0" collapsed="false">
      <c r="A1292" s="6" t="s">
        <v>3070</v>
      </c>
      <c r="B1292" s="7" t="s">
        <v>1469</v>
      </c>
      <c r="C1292" s="17" t="n">
        <v>1709</v>
      </c>
      <c r="D1292" s="16" t="n">
        <v>0.349742858234809</v>
      </c>
      <c r="E1292" s="16" t="n">
        <v>0.0593794433774971</v>
      </c>
      <c r="F1292" s="16" t="n">
        <v>0.357409390147954</v>
      </c>
      <c r="G1292" s="16" t="n">
        <v>0.0530969373563892</v>
      </c>
      <c r="H1292" s="16" t="n">
        <v>1.34710915083365</v>
      </c>
      <c r="I1292" s="17" t="n">
        <v>166.644535038702</v>
      </c>
      <c r="J1292" s="16" t="n">
        <v>0.179774030771916</v>
      </c>
      <c r="K1292" s="16" t="n">
        <v>0.265219419731053</v>
      </c>
      <c r="L1292" s="16" t="n">
        <v>0.141376000396847</v>
      </c>
      <c r="M1292" s="16" t="n">
        <v>0.525483630952381</v>
      </c>
      <c r="N1292" s="16" t="n">
        <v>0.285115422836857</v>
      </c>
      <c r="O1292" s="16" t="n">
        <v>0.00156248303470754</v>
      </c>
      <c r="P1292" s="34" t="b">
        <f aca="false">FALSE()</f>
        <v>0</v>
      </c>
      <c r="Q1292" s="16"/>
    </row>
    <row r="1293" customFormat="false" ht="22.35" hidden="false" customHeight="false" outlineLevel="0" collapsed="false">
      <c r="A1293" s="6" t="s">
        <v>3071</v>
      </c>
      <c r="B1293" s="7" t="s">
        <v>1469</v>
      </c>
      <c r="C1293" s="17" t="n">
        <v>1710</v>
      </c>
      <c r="D1293" s="16" t="n">
        <v>0.349811873211259</v>
      </c>
      <c r="E1293" s="16" t="n">
        <v>0.0596724120020388</v>
      </c>
      <c r="F1293" s="16" t="n">
        <v>0.35749461862415</v>
      </c>
      <c r="G1293" s="16" t="n">
        <v>0.0533814862536541</v>
      </c>
      <c r="H1293" s="16" t="n">
        <v>1.34325298210174</v>
      </c>
      <c r="I1293" s="17" t="n">
        <v>166.681543686073</v>
      </c>
      <c r="J1293" s="16" t="n">
        <v>0.181016099103254</v>
      </c>
      <c r="K1293" s="16" t="n">
        <v>0.266767333550606</v>
      </c>
      <c r="L1293" s="16" t="n">
        <v>0.140931506749876</v>
      </c>
      <c r="M1293" s="16" t="n">
        <v>0.525223214285714</v>
      </c>
      <c r="N1293" s="16" t="n">
        <v>0.285128952062506</v>
      </c>
      <c r="O1293" s="16" t="n">
        <v>0.00150221072804616</v>
      </c>
      <c r="P1293" s="34" t="b">
        <f aca="false">FALSE()</f>
        <v>0</v>
      </c>
      <c r="Q1293" s="16"/>
    </row>
    <row r="1294" customFormat="false" ht="22.35" hidden="false" customHeight="false" outlineLevel="0" collapsed="false">
      <c r="A1294" s="6" t="s">
        <v>3072</v>
      </c>
      <c r="B1294" s="7" t="s">
        <v>1469</v>
      </c>
      <c r="C1294" s="17" t="n">
        <v>1711</v>
      </c>
      <c r="D1294" s="16" t="n">
        <v>0.349890500628959</v>
      </c>
      <c r="E1294" s="16" t="n">
        <v>0.0599808515472018</v>
      </c>
      <c r="F1294" s="16" t="n">
        <v>0.357587723828427</v>
      </c>
      <c r="G1294" s="16" t="n">
        <v>0.0536795116709312</v>
      </c>
      <c r="H1294" s="16" t="n">
        <v>1.33878878022654</v>
      </c>
      <c r="I1294" s="17" t="n">
        <v>166.717606261195</v>
      </c>
      <c r="J1294" s="16" t="n">
        <v>0.182462111211827</v>
      </c>
      <c r="K1294" s="16" t="n">
        <v>0.268271355991291</v>
      </c>
      <c r="L1294" s="16" t="n">
        <v>0.140424523751078</v>
      </c>
      <c r="M1294" s="16" t="n">
        <v>0.525012400793651</v>
      </c>
      <c r="N1294" s="16" t="n">
        <v>0.286301429704027</v>
      </c>
      <c r="O1294" s="16" t="n">
        <v>0.00144443424733335</v>
      </c>
      <c r="P1294" s="34" t="b">
        <f aca="false">FALSE()</f>
        <v>0</v>
      </c>
      <c r="Q1294" s="16"/>
    </row>
    <row r="1295" customFormat="false" ht="22.35" hidden="false" customHeight="false" outlineLevel="0" collapsed="false">
      <c r="A1295" s="6" t="s">
        <v>3073</v>
      </c>
      <c r="B1295" s="7" t="s">
        <v>1469</v>
      </c>
      <c r="C1295" s="17" t="n">
        <v>1712</v>
      </c>
      <c r="D1295" s="16" t="n">
        <v>0.349982151924257</v>
      </c>
      <c r="E1295" s="16" t="n">
        <v>0.0603067402317406</v>
      </c>
      <c r="F1295" s="16" t="n">
        <v>0.357691779561475</v>
      </c>
      <c r="G1295" s="16" t="n">
        <v>0.0539928051904835</v>
      </c>
      <c r="H1295" s="16" t="n">
        <v>1.33362717708147</v>
      </c>
      <c r="I1295" s="17" t="n">
        <v>166.752741656427</v>
      </c>
      <c r="J1295" s="16" t="n">
        <v>0.184144852388595</v>
      </c>
      <c r="K1295" s="16" t="n">
        <v>0.270322298341942</v>
      </c>
      <c r="L1295" s="16" t="n">
        <v>0.139845698594943</v>
      </c>
      <c r="M1295" s="16" t="n">
        <v>0.524739583333333</v>
      </c>
      <c r="N1295" s="16" t="n">
        <v>0.287793609927848</v>
      </c>
      <c r="O1295" s="16" t="n">
        <v>0.00138804224965028</v>
      </c>
      <c r="P1295" s="34" t="b">
        <f aca="false">FALSE()</f>
        <v>0</v>
      </c>
      <c r="Q1295" s="16"/>
    </row>
    <row r="1296" customFormat="false" ht="22.35" hidden="false" customHeight="false" outlineLevel="0" collapsed="false">
      <c r="A1296" s="6" t="s">
        <v>3074</v>
      </c>
      <c r="B1296" s="7" t="s">
        <v>1469</v>
      </c>
      <c r="C1296" s="17" t="n">
        <v>1713</v>
      </c>
      <c r="D1296" s="16" t="n">
        <v>0.35009362783782</v>
      </c>
      <c r="E1296" s="16" t="n">
        <v>0.0606542622198348</v>
      </c>
      <c r="F1296" s="16" t="n">
        <v>0.35781249646179</v>
      </c>
      <c r="G1296" s="16" t="n">
        <v>0.0543245091411801</v>
      </c>
      <c r="H1296" s="16" t="n">
        <v>1.32750691374884</v>
      </c>
      <c r="I1296" s="17" t="n">
        <v>166.785955789213</v>
      </c>
      <c r="J1296" s="16" t="n">
        <v>0.186155219980453</v>
      </c>
      <c r="K1296" s="16" t="n">
        <v>0.272887376516736</v>
      </c>
      <c r="L1296" s="16" t="n">
        <v>0.139168738399581</v>
      </c>
      <c r="M1296" s="16" t="n">
        <v>0.524590773809524</v>
      </c>
      <c r="N1296" s="16" t="n">
        <v>0.289704398632084</v>
      </c>
      <c r="O1296" s="16" t="n">
        <v>0.00133229702722187</v>
      </c>
      <c r="P1296" s="34" t="b">
        <f aca="false">FALSE()</f>
        <v>0</v>
      </c>
      <c r="Q1296" s="16"/>
    </row>
    <row r="1297" customFormat="false" ht="22.35" hidden="false" customHeight="false" outlineLevel="0" collapsed="false">
      <c r="A1297" s="6" t="s">
        <v>3075</v>
      </c>
      <c r="B1297" s="7" t="s">
        <v>1469</v>
      </c>
      <c r="C1297" s="17" t="n">
        <v>1714</v>
      </c>
      <c r="D1297" s="16" t="n">
        <v>0.350220526427304</v>
      </c>
      <c r="E1297" s="16" t="n">
        <v>0.0610208923794104</v>
      </c>
      <c r="F1297" s="16" t="n">
        <v>0.357945444333446</v>
      </c>
      <c r="G1297" s="16" t="n">
        <v>0.0546724507178807</v>
      </c>
      <c r="H1297" s="16" t="n">
        <v>1.3205004999904</v>
      </c>
      <c r="I1297" s="17" t="n">
        <v>166.81738780731</v>
      </c>
      <c r="J1297" s="16" t="n">
        <v>0.188476790991449</v>
      </c>
      <c r="K1297" s="16" t="n">
        <v>0.275803484701873</v>
      </c>
      <c r="L1297" s="16" t="n">
        <v>0.138401137712117</v>
      </c>
      <c r="M1297" s="16" t="n">
        <v>0.524268353174603</v>
      </c>
      <c r="N1297" s="16" t="n">
        <v>0.291637438290532</v>
      </c>
      <c r="O1297" s="16" t="n">
        <v>0.00127846097997487</v>
      </c>
      <c r="P1297" s="34" t="b">
        <f aca="false">FALSE()</f>
        <v>0</v>
      </c>
      <c r="Q1297" s="16"/>
    </row>
    <row r="1298" customFormat="false" ht="22.35" hidden="false" customHeight="false" outlineLevel="0" collapsed="false">
      <c r="A1298" s="6" t="s">
        <v>3076</v>
      </c>
      <c r="B1298" s="7" t="s">
        <v>1469</v>
      </c>
      <c r="C1298" s="17" t="n">
        <v>1715</v>
      </c>
      <c r="D1298" s="16" t="n">
        <v>0.350363428454814</v>
      </c>
      <c r="E1298" s="16" t="n">
        <v>0.0614072809872796</v>
      </c>
      <c r="F1298" s="16" t="n">
        <v>0.358090801412102</v>
      </c>
      <c r="G1298" s="16" t="n">
        <v>0.0550366170538778</v>
      </c>
      <c r="H1298" s="16" t="n">
        <v>1.3125501011619</v>
      </c>
      <c r="I1298" s="17" t="n">
        <v>166.846087094864</v>
      </c>
      <c r="J1298" s="16" t="n">
        <v>0.191137256720981</v>
      </c>
      <c r="K1298" s="16" t="n">
        <v>0.278713849399884</v>
      </c>
      <c r="L1298" s="16" t="n">
        <v>0.137537860190002</v>
      </c>
      <c r="M1298" s="16" t="n">
        <v>0.524020337301587</v>
      </c>
      <c r="N1298" s="16" t="n">
        <v>0.291074376165886</v>
      </c>
      <c r="O1298" s="18" t="n">
        <v>0.000893939167627884</v>
      </c>
      <c r="P1298" s="34" t="b">
        <f aca="false">FALSE()</f>
        <v>0</v>
      </c>
      <c r="Q1298" s="16"/>
    </row>
    <row r="1299" customFormat="false" ht="22.35" hidden="false" customHeight="false" outlineLevel="0" collapsed="false">
      <c r="A1299" s="6" t="s">
        <v>3077</v>
      </c>
      <c r="B1299" s="7" t="s">
        <v>1469</v>
      </c>
      <c r="C1299" s="17" t="n">
        <v>1716</v>
      </c>
      <c r="D1299" s="16" t="n">
        <v>0.350508846345487</v>
      </c>
      <c r="E1299" s="16" t="n">
        <v>0.0618057752533779</v>
      </c>
      <c r="F1299" s="16" t="n">
        <v>0.358234857136356</v>
      </c>
      <c r="G1299" s="16" t="n">
        <v>0.0554098254114271</v>
      </c>
      <c r="H1299" s="16" t="n">
        <v>1.3038059108168</v>
      </c>
      <c r="I1299" s="17" t="n">
        <v>166.871563682454</v>
      </c>
      <c r="J1299" s="16" t="n">
        <v>0.194095515443999</v>
      </c>
      <c r="K1299" s="16" t="n">
        <v>0.282021489682784</v>
      </c>
      <c r="L1299" s="16" t="n">
        <v>0.136595153810418</v>
      </c>
      <c r="M1299" s="16" t="n">
        <v>0.523735119047619</v>
      </c>
      <c r="N1299" s="16" t="n">
        <v>0.294032726874772</v>
      </c>
      <c r="O1299" s="18" t="n">
        <v>0.000819664808697434</v>
      </c>
      <c r="P1299" s="34" t="b">
        <f aca="false">FALSE()</f>
        <v>0</v>
      </c>
      <c r="Q1299" s="16"/>
    </row>
    <row r="1300" customFormat="false" ht="22.35" hidden="false" customHeight="false" outlineLevel="0" collapsed="false">
      <c r="A1300" s="6" t="s">
        <v>3078</v>
      </c>
      <c r="B1300" s="7" t="s">
        <v>1469</v>
      </c>
      <c r="C1300" s="17" t="n">
        <v>1717</v>
      </c>
      <c r="D1300" s="16" t="n">
        <v>0.35065039989427</v>
      </c>
      <c r="E1300" s="16" t="n">
        <v>0.0622134002516773</v>
      </c>
      <c r="F1300" s="16" t="n">
        <v>0.358370704578382</v>
      </c>
      <c r="G1300" s="16" t="n">
        <v>0.0557898376069144</v>
      </c>
      <c r="H1300" s="16" t="n">
        <v>1.29426049310106</v>
      </c>
      <c r="I1300" s="17" t="n">
        <v>166.894539018619</v>
      </c>
      <c r="J1300" s="16" t="n">
        <v>0.1973634635805</v>
      </c>
      <c r="K1300" s="16" t="n">
        <v>0.28608383863599</v>
      </c>
      <c r="L1300" s="16" t="n">
        <v>0.135571470119347</v>
      </c>
      <c r="M1300" s="16" t="n">
        <v>0.523363095238095</v>
      </c>
      <c r="N1300" s="16" t="n">
        <v>0.296758113853832</v>
      </c>
      <c r="O1300" s="18" t="n">
        <v>0.000752765421880792</v>
      </c>
      <c r="P1300" s="34" t="b">
        <f aca="false">FALSE()</f>
        <v>0</v>
      </c>
      <c r="Q1300" s="16"/>
    </row>
    <row r="1301" customFormat="false" ht="22.35" hidden="false" customHeight="false" outlineLevel="0" collapsed="false">
      <c r="A1301" s="6" t="s">
        <v>3079</v>
      </c>
      <c r="B1301" s="7" t="s">
        <v>1469</v>
      </c>
      <c r="C1301" s="17" t="n">
        <v>1718</v>
      </c>
      <c r="D1301" s="16" t="n">
        <v>0.350765170804841</v>
      </c>
      <c r="E1301" s="16" t="n">
        <v>0.0626160630841307</v>
      </c>
      <c r="F1301" s="16" t="n">
        <v>0.358475793018127</v>
      </c>
      <c r="G1301" s="16" t="n">
        <v>0.0561646659899721</v>
      </c>
      <c r="H1301" s="16" t="n">
        <v>1.2842818125684</v>
      </c>
      <c r="I1301" s="17" t="n">
        <v>166.916073440383</v>
      </c>
      <c r="J1301" s="16" t="n">
        <v>0.200823033764268</v>
      </c>
      <c r="K1301" s="16" t="n">
        <v>0.290287561867541</v>
      </c>
      <c r="L1301" s="16" t="n">
        <v>0.134504246130077</v>
      </c>
      <c r="M1301" s="16" t="n">
        <v>0.523090277777778</v>
      </c>
      <c r="N1301" s="16" t="n">
        <v>0.300545379727445</v>
      </c>
      <c r="O1301" s="18" t="n">
        <v>0.000699418314542904</v>
      </c>
      <c r="P1301" s="34" t="b">
        <f aca="false">FALSE()</f>
        <v>0</v>
      </c>
      <c r="Q1301" s="16"/>
    </row>
    <row r="1302" customFormat="false" ht="22.35" hidden="false" customHeight="false" outlineLevel="0" collapsed="false">
      <c r="A1302" s="6" t="s">
        <v>3080</v>
      </c>
      <c r="B1302" s="7" t="s">
        <v>1469</v>
      </c>
      <c r="C1302" s="17" t="n">
        <v>1719</v>
      </c>
      <c r="D1302" s="16" t="n">
        <v>0.350841693928491</v>
      </c>
      <c r="E1302" s="16" t="n">
        <v>0.0630060460226507</v>
      </c>
      <c r="F1302" s="16" t="n">
        <v>0.358537750675058</v>
      </c>
      <c r="G1302" s="16" t="n">
        <v>0.0565271439040008</v>
      </c>
      <c r="H1302" s="16" t="n">
        <v>1.27388252680807</v>
      </c>
      <c r="I1302" s="17" t="n">
        <v>166.935820691789</v>
      </c>
      <c r="J1302" s="16" t="n">
        <v>0.204475761145944</v>
      </c>
      <c r="K1302" s="16" t="n">
        <v>0.294746234371541</v>
      </c>
      <c r="L1302" s="16" t="n">
        <v>0.133395142093659</v>
      </c>
      <c r="M1302" s="16" t="n">
        <v>0.522916666666667</v>
      </c>
      <c r="N1302" s="16" t="n">
        <v>0.303847073135257</v>
      </c>
      <c r="O1302" s="18" t="n">
        <v>0.000650405714275686</v>
      </c>
      <c r="P1302" s="34" t="b">
        <f aca="false">FALSE()</f>
        <v>0</v>
      </c>
      <c r="Q1302" s="16"/>
    </row>
    <row r="1303" customFormat="false" ht="22.35" hidden="false" customHeight="false" outlineLevel="0" collapsed="false">
      <c r="A1303" s="6" t="s">
        <v>3081</v>
      </c>
      <c r="B1303" s="7" t="s">
        <v>1469</v>
      </c>
      <c r="C1303" s="17" t="n">
        <v>1720</v>
      </c>
      <c r="D1303" s="16" t="n">
        <v>0.350851141074474</v>
      </c>
      <c r="E1303" s="16" t="n">
        <v>0.0633652040803163</v>
      </c>
      <c r="F1303" s="16" t="n">
        <v>0.358528767536734</v>
      </c>
      <c r="G1303" s="16" t="n">
        <v>0.056861673489309</v>
      </c>
      <c r="H1303" s="16" t="n">
        <v>1.26359130228578</v>
      </c>
      <c r="I1303" s="17" t="n">
        <v>166.954885252822</v>
      </c>
      <c r="J1303" s="16" t="n">
        <v>0.208138317202964</v>
      </c>
      <c r="K1303" s="16" t="n">
        <v>0.299297995977928</v>
      </c>
      <c r="L1303" s="16" t="n">
        <v>0.132298374640073</v>
      </c>
      <c r="M1303" s="16" t="n">
        <v>0.522705853174603</v>
      </c>
      <c r="N1303" s="16" t="n">
        <v>0.307923436198883</v>
      </c>
      <c r="O1303" s="18" t="n">
        <v>0.00061277704029146</v>
      </c>
      <c r="P1303" s="34" t="b">
        <f aca="false">FALSE()</f>
        <v>0</v>
      </c>
      <c r="Q1303" s="16"/>
    </row>
    <row r="1304" customFormat="false" ht="22.35" hidden="false" customHeight="false" outlineLevel="0" collapsed="false">
      <c r="A1304" s="6" t="s">
        <v>3082</v>
      </c>
      <c r="B1304" s="7" t="s">
        <v>1469</v>
      </c>
      <c r="C1304" s="17" t="n">
        <v>1721</v>
      </c>
      <c r="D1304" s="16" t="n">
        <v>0.350772934703758</v>
      </c>
      <c r="E1304" s="16" t="n">
        <v>0.0636805083457434</v>
      </c>
      <c r="F1304" s="16" t="n">
        <v>0.358429678228125</v>
      </c>
      <c r="G1304" s="16" t="n">
        <v>0.0571573746484156</v>
      </c>
      <c r="H1304" s="16" t="n">
        <v>1.25387659488081</v>
      </c>
      <c r="I1304" s="17" t="n">
        <v>166.974561494268</v>
      </c>
      <c r="J1304" s="16" t="n">
        <v>0.211639506975789</v>
      </c>
      <c r="K1304" s="16" t="n">
        <v>0.303396109976009</v>
      </c>
      <c r="L1304" s="16" t="n">
        <v>0.131261674418408</v>
      </c>
      <c r="M1304" s="16" t="n">
        <v>0.522445436507937</v>
      </c>
      <c r="N1304" s="16" t="n">
        <v>0.311485843470539</v>
      </c>
      <c r="O1304" s="18" t="n">
        <v>0.00058633040636682</v>
      </c>
      <c r="P1304" s="34" t="b">
        <f aca="false">FALSE()</f>
        <v>0</v>
      </c>
      <c r="Q1304" s="16"/>
    </row>
    <row r="1305" customFormat="false" ht="22.35" hidden="false" customHeight="false" outlineLevel="0" collapsed="false">
      <c r="A1305" s="6" t="s">
        <v>3083</v>
      </c>
      <c r="B1305" s="7" t="s">
        <v>1469</v>
      </c>
      <c r="C1305" s="17" t="n">
        <v>1722</v>
      </c>
      <c r="D1305" s="16" t="n">
        <v>0.350577130070621</v>
      </c>
      <c r="E1305" s="16" t="n">
        <v>0.0639333780595598</v>
      </c>
      <c r="F1305" s="16" t="n">
        <v>0.358211845726574</v>
      </c>
      <c r="G1305" s="16" t="n">
        <v>0.0573976362920174</v>
      </c>
      <c r="H1305" s="16" t="n">
        <v>1.24528471530505</v>
      </c>
      <c r="I1305" s="17" t="n">
        <v>166.994989267414</v>
      </c>
      <c r="J1305" s="16" t="n">
        <v>0.214771628675215</v>
      </c>
      <c r="K1305" s="16" t="n">
        <v>0.307027991388957</v>
      </c>
      <c r="L1305" s="16" t="n">
        <v>0.130342072983784</v>
      </c>
      <c r="M1305" s="16" t="n">
        <v>0.522259424603175</v>
      </c>
      <c r="N1305" s="16" t="n">
        <v>0.315047340324713</v>
      </c>
      <c r="O1305" s="18" t="n">
        <v>0.000572747104192529</v>
      </c>
      <c r="P1305" s="34" t="b">
        <f aca="false">FALSE()</f>
        <v>0</v>
      </c>
      <c r="Q1305" s="16"/>
    </row>
    <row r="1306" customFormat="false" ht="22.35" hidden="false" customHeight="false" outlineLevel="0" collapsed="false">
      <c r="A1306" s="6" t="s">
        <v>3084</v>
      </c>
      <c r="B1306" s="7" t="s">
        <v>1469</v>
      </c>
      <c r="C1306" s="17" t="n">
        <v>1723</v>
      </c>
      <c r="D1306" s="16" t="n">
        <v>0.350243999789538</v>
      </c>
      <c r="E1306" s="16" t="n">
        <v>0.06411213050983</v>
      </c>
      <c r="F1306" s="16" t="n">
        <v>0.357856860647624</v>
      </c>
      <c r="G1306" s="16" t="n">
        <v>0.057571337241066</v>
      </c>
      <c r="H1306" s="16" t="n">
        <v>1.2382189943756</v>
      </c>
      <c r="I1306" s="17" t="n">
        <v>167.015253965958</v>
      </c>
      <c r="J1306" s="16" t="n">
        <v>0.217372522343279</v>
      </c>
      <c r="K1306" s="16" t="n">
        <v>0.30995203245798</v>
      </c>
      <c r="L1306" s="16" t="n">
        <v>0.129582638327474</v>
      </c>
      <c r="M1306" s="16" t="n">
        <v>0.522247023809524</v>
      </c>
      <c r="N1306" s="16" t="n">
        <v>0.318124804427147</v>
      </c>
      <c r="O1306" s="18" t="n">
        <v>0.000574392199956759</v>
      </c>
      <c r="P1306" s="34" t="b">
        <f aca="false">FALSE()</f>
        <v>0</v>
      </c>
      <c r="Q1306" s="16"/>
    </row>
    <row r="1307" customFormat="false" ht="22.35" hidden="false" customHeight="false" outlineLevel="0" collapsed="false">
      <c r="A1307" s="6" t="s">
        <v>3085</v>
      </c>
      <c r="B1307" s="7" t="s">
        <v>1469</v>
      </c>
      <c r="C1307" s="17" t="n">
        <v>1724</v>
      </c>
      <c r="D1307" s="16" t="n">
        <v>0.34974865115123</v>
      </c>
      <c r="E1307" s="16" t="n">
        <v>0.06420140579338</v>
      </c>
      <c r="F1307" s="16" t="n">
        <v>0.357341747861607</v>
      </c>
      <c r="G1307" s="16" t="n">
        <v>0.0576655888920545</v>
      </c>
      <c r="H1307" s="16" t="n">
        <v>1.23324577207528</v>
      </c>
      <c r="I1307" s="17" t="n">
        <v>167.036816459285</v>
      </c>
      <c r="J1307" s="16" t="n">
        <v>0.219216749896483</v>
      </c>
      <c r="K1307" s="16" t="n">
        <v>0.311878475169833</v>
      </c>
      <c r="L1307" s="16" t="n">
        <v>0.129041127785053</v>
      </c>
      <c r="M1307" s="16" t="n">
        <v>0.522284226190476</v>
      </c>
      <c r="N1307" s="16" t="n">
        <v>0.320286467709296</v>
      </c>
      <c r="O1307" s="18" t="n">
        <v>0.000593148144921922</v>
      </c>
      <c r="P1307" s="34" t="b">
        <f aca="false">FALSE()</f>
        <v>0</v>
      </c>
      <c r="Q1307" s="16"/>
    </row>
    <row r="1308" customFormat="false" ht="22.35" hidden="false" customHeight="false" outlineLevel="0" collapsed="false">
      <c r="A1308" s="6" t="s">
        <v>3086</v>
      </c>
      <c r="B1308" s="7" t="s">
        <v>1469</v>
      </c>
      <c r="C1308" s="17" t="n">
        <v>1725</v>
      </c>
      <c r="D1308" s="16" t="n">
        <v>0.349074923217024</v>
      </c>
      <c r="E1308" s="16" t="n">
        <v>0.0641915005518299</v>
      </c>
      <c r="F1308" s="16" t="n">
        <v>0.356650651745892</v>
      </c>
      <c r="G1308" s="16" t="n">
        <v>0.057671503923277</v>
      </c>
      <c r="H1308" s="16" t="n">
        <v>1.23057141900239</v>
      </c>
      <c r="I1308" s="17" t="n">
        <v>167.059502978774</v>
      </c>
      <c r="J1308" s="16" t="n">
        <v>0.220213045689743</v>
      </c>
      <c r="K1308" s="16" t="n">
        <v>0.312759801373181</v>
      </c>
      <c r="L1308" s="16" t="n">
        <v>0.128739210916806</v>
      </c>
      <c r="M1308" s="16" t="n">
        <v>0.522309027777778</v>
      </c>
      <c r="N1308" s="16" t="n">
        <v>0.321798552026631</v>
      </c>
      <c r="O1308" s="18" t="n">
        <v>0.000631343992018254</v>
      </c>
      <c r="P1308" s="34" t="b">
        <f aca="false">FALSE()</f>
        <v>0</v>
      </c>
      <c r="Q1308" s="16"/>
    </row>
    <row r="1309" customFormat="false" ht="22.35" hidden="false" customHeight="false" outlineLevel="0" collapsed="false">
      <c r="A1309" s="6" t="s">
        <v>3087</v>
      </c>
      <c r="B1309" s="7" t="s">
        <v>1469</v>
      </c>
      <c r="C1309" s="17" t="n">
        <v>1726</v>
      </c>
      <c r="D1309" s="16" t="n">
        <v>0.348211381805248</v>
      </c>
      <c r="E1309" s="16" t="n">
        <v>0.0640751570802219</v>
      </c>
      <c r="F1309" s="16" t="n">
        <v>0.355773825517212</v>
      </c>
      <c r="G1309" s="16" t="n">
        <v>0.0575837070009094</v>
      </c>
      <c r="H1309" s="16" t="n">
        <v>1.23059491468531</v>
      </c>
      <c r="I1309" s="17" t="n">
        <v>167.085181206496</v>
      </c>
      <c r="J1309" s="16" t="n">
        <v>0.220204010934114</v>
      </c>
      <c r="K1309" s="16" t="n">
        <v>0.312759801373181</v>
      </c>
      <c r="L1309" s="16" t="n">
        <v>0.128716689797477</v>
      </c>
      <c r="M1309" s="16" t="n">
        <v>0.522284226190476</v>
      </c>
      <c r="N1309" s="16" t="n">
        <v>0.322092575987387</v>
      </c>
      <c r="O1309" s="18" t="n">
        <v>0.000693185780105544</v>
      </c>
      <c r="P1309" s="34" t="b">
        <f aca="false">FALSE()</f>
        <v>0</v>
      </c>
      <c r="Q1309" s="16"/>
    </row>
    <row r="1310" customFormat="false" ht="22.35" hidden="false" customHeight="false" outlineLevel="0" collapsed="false">
      <c r="A1310" s="6" t="s">
        <v>3088</v>
      </c>
      <c r="B1310" s="7" t="s">
        <v>1469</v>
      </c>
      <c r="C1310" s="17" t="n">
        <v>1727</v>
      </c>
      <c r="D1310" s="16" t="n">
        <v>0.347150797039767</v>
      </c>
      <c r="E1310" s="16" t="n">
        <v>0.0638471209661958</v>
      </c>
      <c r="F1310" s="16" t="n">
        <v>0.354704560870512</v>
      </c>
      <c r="G1310" s="16" t="n">
        <v>0.0573990268849748</v>
      </c>
      <c r="H1310" s="16" t="n">
        <v>1.23351288532867</v>
      </c>
      <c r="I1310" s="17" t="n">
        <v>167.116391643526</v>
      </c>
      <c r="J1310" s="16" t="n">
        <v>0.219116572774836</v>
      </c>
      <c r="K1310" s="16" t="n">
        <v>0.311842859058837</v>
      </c>
      <c r="L1310" s="16" t="n">
        <v>0.128991495016914</v>
      </c>
      <c r="M1310" s="16" t="n">
        <v>0.522457837301587</v>
      </c>
      <c r="N1310" s="16" t="n">
        <v>0.322092575987387</v>
      </c>
      <c r="O1310" s="18" t="n">
        <v>0.000779497746188286</v>
      </c>
      <c r="P1310" s="34" t="b">
        <f aca="false">FALSE()</f>
        <v>0</v>
      </c>
      <c r="Q1310" s="16"/>
    </row>
    <row r="1311" customFormat="false" ht="22.35" hidden="false" customHeight="false" outlineLevel="0" collapsed="false">
      <c r="A1311" s="6" t="s">
        <v>3089</v>
      </c>
      <c r="B1311" s="7" t="s">
        <v>1469</v>
      </c>
      <c r="C1311" s="17" t="n">
        <v>1728</v>
      </c>
      <c r="D1311" s="16" t="n">
        <v>0.345899203460817</v>
      </c>
      <c r="E1311" s="16" t="n">
        <v>0.0635110433134837</v>
      </c>
      <c r="F1311" s="16" t="n">
        <v>0.353450265928717</v>
      </c>
      <c r="G1311" s="16" t="n">
        <v>0.0571219120278851</v>
      </c>
      <c r="H1311" s="16" t="n">
        <v>1.23952215158737</v>
      </c>
      <c r="I1311" s="17" t="n">
        <v>167.155171023709</v>
      </c>
      <c r="J1311" s="16" t="n">
        <v>0.216889626228036</v>
      </c>
      <c r="K1311" s="16" t="n">
        <v>0.309416276674578</v>
      </c>
      <c r="L1311" s="16" t="n">
        <v>0.129581975678462</v>
      </c>
      <c r="M1311" s="16" t="n">
        <v>0.522631448412698</v>
      </c>
      <c r="N1311" s="16" t="n">
        <v>0.321246354973901</v>
      </c>
      <c r="O1311" s="18" t="n">
        <v>0.000904177561505521</v>
      </c>
      <c r="P1311" s="34" t="b">
        <f aca="false">FALSE()</f>
        <v>0</v>
      </c>
      <c r="Q1311" s="16"/>
    </row>
    <row r="1312" customFormat="false" ht="22.35" hidden="false" customHeight="false" outlineLevel="0" collapsed="false">
      <c r="A1312" s="6" t="s">
        <v>3090</v>
      </c>
      <c r="B1312" s="7" t="s">
        <v>1469</v>
      </c>
      <c r="C1312" s="17" t="n">
        <v>1729</v>
      </c>
      <c r="D1312" s="16" t="n">
        <v>0.344462501158831</v>
      </c>
      <c r="E1312" s="16" t="n">
        <v>0.0630701438274369</v>
      </c>
      <c r="F1312" s="16" t="n">
        <v>0.352016811920353</v>
      </c>
      <c r="G1312" s="16" t="n">
        <v>0.0567557630364217</v>
      </c>
      <c r="H1312" s="16" t="n">
        <v>1.24863218386404</v>
      </c>
      <c r="I1312" s="17" t="n">
        <v>167.202637469975</v>
      </c>
      <c r="J1312" s="16" t="n">
        <v>0.213545091413126</v>
      </c>
      <c r="K1312" s="16" t="n">
        <v>0.305695801781467</v>
      </c>
      <c r="L1312" s="16" t="n">
        <v>0.130487657953264</v>
      </c>
      <c r="M1312" s="16" t="n">
        <v>0.522879464285714</v>
      </c>
      <c r="N1312" s="16" t="n">
        <v>0.321798552026631</v>
      </c>
      <c r="O1312" s="16" t="n">
        <v>0.00134314976967827</v>
      </c>
      <c r="P1312" s="34" t="b">
        <f aca="false">FALSE()</f>
        <v>0</v>
      </c>
      <c r="Q1312" s="16"/>
    </row>
    <row r="1313" customFormat="false" ht="22.35" hidden="false" customHeight="false" outlineLevel="0" collapsed="false">
      <c r="A1313" s="6" t="s">
        <v>3091</v>
      </c>
      <c r="B1313" s="7" t="s">
        <v>1469</v>
      </c>
      <c r="C1313" s="17" t="n">
        <v>1730</v>
      </c>
      <c r="D1313" s="16" t="n">
        <v>0.342864014574575</v>
      </c>
      <c r="E1313" s="16" t="n">
        <v>0.0625389724444231</v>
      </c>
      <c r="F1313" s="16" t="n">
        <v>0.350428885581095</v>
      </c>
      <c r="G1313" s="16" t="n">
        <v>0.0563148297585722</v>
      </c>
      <c r="H1313" s="16" t="n">
        <v>1.26088347214936</v>
      </c>
      <c r="I1313" s="17" t="n">
        <v>167.261040025459</v>
      </c>
      <c r="J1313" s="16" t="n">
        <v>0.209106776940884</v>
      </c>
      <c r="K1313" s="16" t="n">
        <v>0.300437379542679</v>
      </c>
      <c r="L1313" s="16" t="n">
        <v>0.131710046434151</v>
      </c>
      <c r="M1313" s="16" t="n">
        <v>0.523400297619048</v>
      </c>
      <c r="N1313" s="16" t="n">
        <v>0.318552861532585</v>
      </c>
      <c r="O1313" s="16" t="n">
        <v>0.00147892276992335</v>
      </c>
      <c r="P1313" s="34" t="b">
        <f aca="false">FALSE()</f>
        <v>0</v>
      </c>
      <c r="Q1313" s="16"/>
    </row>
    <row r="1314" customFormat="false" ht="22.35" hidden="false" customHeight="false" outlineLevel="0" collapsed="false">
      <c r="A1314" s="6" t="s">
        <v>3092</v>
      </c>
      <c r="B1314" s="7" t="s">
        <v>1469</v>
      </c>
      <c r="C1314" s="17" t="n">
        <v>1731</v>
      </c>
      <c r="D1314" s="16" t="n">
        <v>0.341120349343312</v>
      </c>
      <c r="E1314" s="16" t="n">
        <v>0.0619297989258732</v>
      </c>
      <c r="F1314" s="16" t="n">
        <v>0.348704523832695</v>
      </c>
      <c r="G1314" s="16" t="n">
        <v>0.0558108305052443</v>
      </c>
      <c r="H1314" s="16" t="n">
        <v>1.27639484426787</v>
      </c>
      <c r="I1314" s="17" t="n">
        <v>167.331993968621</v>
      </c>
      <c r="J1314" s="16" t="n">
        <v>0.203584636874568</v>
      </c>
      <c r="K1314" s="16" t="n">
        <v>0.293563670267359</v>
      </c>
      <c r="L1314" s="16" t="n">
        <v>0.13325924225378</v>
      </c>
      <c r="M1314" s="16" t="n">
        <v>0.524020337301587</v>
      </c>
      <c r="N1314" s="16" t="n">
        <v>0.314236415229474</v>
      </c>
      <c r="O1314" s="16" t="n">
        <v>0.00164531658371882</v>
      </c>
      <c r="P1314" s="34" t="b">
        <f aca="false">FALSE()</f>
        <v>0</v>
      </c>
      <c r="Q1314" s="16"/>
    </row>
    <row r="1315" customFormat="false" ht="22.35" hidden="false" customHeight="false" outlineLevel="0" collapsed="false">
      <c r="A1315" s="6" t="s">
        <v>3093</v>
      </c>
      <c r="B1315" s="7" t="s">
        <v>1469</v>
      </c>
      <c r="C1315" s="17" t="n">
        <v>1732</v>
      </c>
      <c r="D1315" s="16" t="n">
        <v>0.339267964956312</v>
      </c>
      <c r="E1315" s="16" t="n">
        <v>0.0612655434707768</v>
      </c>
      <c r="F1315" s="16" t="n">
        <v>0.346880636875527</v>
      </c>
      <c r="G1315" s="16" t="n">
        <v>0.0552648950213121</v>
      </c>
      <c r="H1315" s="16" t="n">
        <v>1.29491143838605</v>
      </c>
      <c r="I1315" s="17" t="n">
        <v>167.41691272022</v>
      </c>
      <c r="J1315" s="16" t="n">
        <v>0.197133735566427</v>
      </c>
      <c r="K1315" s="16" t="n">
        <v>0.285951633308734</v>
      </c>
      <c r="L1315" s="16" t="n">
        <v>0.135106305864419</v>
      </c>
      <c r="M1315" s="16" t="n">
        <v>0.52468998015873</v>
      </c>
      <c r="N1315" s="16" t="n">
        <v>0.308760263335618</v>
      </c>
      <c r="O1315" s="16" t="n">
        <v>0.00184157859116266</v>
      </c>
      <c r="P1315" s="34" t="b">
        <f aca="false">FALSE()</f>
        <v>0</v>
      </c>
      <c r="Q1315" s="16"/>
    </row>
    <row r="1316" customFormat="false" ht="22.35" hidden="false" customHeight="false" outlineLevel="0" collapsed="false">
      <c r="A1316" s="6" t="s">
        <v>3094</v>
      </c>
      <c r="B1316" s="7" t="s">
        <v>1469</v>
      </c>
      <c r="C1316" s="17" t="n">
        <v>1733</v>
      </c>
      <c r="D1316" s="16" t="n">
        <v>0.337333061734069</v>
      </c>
      <c r="E1316" s="16" t="n">
        <v>0.0605629144517871</v>
      </c>
      <c r="F1316" s="16" t="n">
        <v>0.344984233058558</v>
      </c>
      <c r="G1316" s="16" t="n">
        <v>0.0546931887854336</v>
      </c>
      <c r="H1316" s="16" t="n">
        <v>1.316352513939</v>
      </c>
      <c r="I1316" s="17" t="n">
        <v>167.518292039025</v>
      </c>
      <c r="J1316" s="16" t="n">
        <v>0.189854002114087</v>
      </c>
      <c r="K1316" s="16" t="n">
        <v>0.277447970904006</v>
      </c>
      <c r="L1316" s="16" t="n">
        <v>0.137239169115459</v>
      </c>
      <c r="M1316" s="16" t="n">
        <v>0.525520833333333</v>
      </c>
      <c r="N1316" s="16" t="n">
        <v>0.303318245095694</v>
      </c>
      <c r="O1316" s="16" t="n">
        <v>0.00206582433550934</v>
      </c>
      <c r="P1316" s="34" t="b">
        <f aca="false">FALSE()</f>
        <v>0</v>
      </c>
      <c r="Q1316" s="16"/>
    </row>
    <row r="1317" customFormat="false" ht="22.35" hidden="false" customHeight="false" outlineLevel="0" collapsed="false">
      <c r="A1317" s="6" t="s">
        <v>3095</v>
      </c>
      <c r="B1317" s="7" t="s">
        <v>1469</v>
      </c>
      <c r="C1317" s="17" t="n">
        <v>1734</v>
      </c>
      <c r="D1317" s="16" t="n">
        <v>0.335357980337281</v>
      </c>
      <c r="E1317" s="16" t="n">
        <v>0.0598481262850033</v>
      </c>
      <c r="F1317" s="16" t="n">
        <v>0.34305728012213</v>
      </c>
      <c r="G1317" s="16" t="n">
        <v>0.0541190145744795</v>
      </c>
      <c r="H1317" s="16" t="n">
        <v>1.34020852560916</v>
      </c>
      <c r="I1317" s="17" t="n">
        <v>167.63630427478</v>
      </c>
      <c r="J1317" s="16" t="n">
        <v>0.181991198725976</v>
      </c>
      <c r="K1317" s="16" t="n">
        <v>0.267728987845728</v>
      </c>
      <c r="L1317" s="16" t="n">
        <v>0.139603224810932</v>
      </c>
      <c r="M1317" s="16" t="n">
        <v>0.526636904761905</v>
      </c>
      <c r="N1317" s="16" t="n">
        <v>0.296758113853832</v>
      </c>
      <c r="O1317" s="16" t="n">
        <v>0.00231065066809389</v>
      </c>
      <c r="P1317" s="34" t="b">
        <f aca="false">FALSE()</f>
        <v>0</v>
      </c>
      <c r="Q1317" s="16"/>
    </row>
    <row r="1318" customFormat="false" ht="22.35" hidden="false" customHeight="false" outlineLevel="0" collapsed="false">
      <c r="A1318" s="6" t="s">
        <v>3096</v>
      </c>
      <c r="B1318" s="7" t="s">
        <v>1469</v>
      </c>
      <c r="C1318" s="17" t="n">
        <v>1735</v>
      </c>
      <c r="D1318" s="16" t="n">
        <v>0.333367675060572</v>
      </c>
      <c r="E1318" s="16" t="n">
        <v>0.0591356635018547</v>
      </c>
      <c r="F1318" s="16" t="n">
        <v>0.341123479415798</v>
      </c>
      <c r="G1318" s="16" t="n">
        <v>0.0535549285566916</v>
      </c>
      <c r="H1318" s="16" t="n">
        <v>1.36602528487622</v>
      </c>
      <c r="I1318" s="17" t="n">
        <v>167.770755889392</v>
      </c>
      <c r="J1318" s="16" t="n">
        <v>0.173759342322826</v>
      </c>
      <c r="K1318" s="16" t="n">
        <v>0.258089216406488</v>
      </c>
      <c r="L1318" s="16" t="n">
        <v>0.142150029652479</v>
      </c>
      <c r="M1318" s="16" t="n">
        <v>0.527579365079365</v>
      </c>
      <c r="N1318" s="16" t="n">
        <v>0.290369286491389</v>
      </c>
      <c r="O1318" s="16" t="n">
        <v>0.00258729047022258</v>
      </c>
      <c r="P1318" s="34" t="b">
        <f aca="false">FALSE()</f>
        <v>0</v>
      </c>
      <c r="Q1318" s="16"/>
    </row>
    <row r="1319" customFormat="false" ht="22.35" hidden="false" customHeight="false" outlineLevel="0" collapsed="false">
      <c r="A1319" s="6" t="s">
        <v>3097</v>
      </c>
      <c r="B1319" s="7" t="s">
        <v>1469</v>
      </c>
      <c r="C1319" s="17" t="n">
        <v>1736</v>
      </c>
      <c r="D1319" s="16" t="n">
        <v>0.331402246321961</v>
      </c>
      <c r="E1319" s="16" t="n">
        <v>0.0584491620692574</v>
      </c>
      <c r="F1319" s="16" t="n">
        <v>0.33922182325961</v>
      </c>
      <c r="G1319" s="16" t="n">
        <v>0.0530209036852949</v>
      </c>
      <c r="H1319" s="16" t="n">
        <v>1.39311270830856</v>
      </c>
      <c r="I1319" s="17" t="n">
        <v>167.919813786002</v>
      </c>
      <c r="J1319" s="16" t="n">
        <v>0.165427174671519</v>
      </c>
      <c r="K1319" s="16" t="n">
        <v>0.24802123370188</v>
      </c>
      <c r="L1319" s="16" t="n">
        <v>0.144808461302042</v>
      </c>
      <c r="M1319" s="16" t="n">
        <v>0.528931051587302</v>
      </c>
      <c r="N1319" s="16" t="n">
        <v>0.285052094033119</v>
      </c>
      <c r="O1319" s="16" t="n">
        <v>0.00282878959117896</v>
      </c>
      <c r="P1319" s="34" t="b">
        <f aca="false">FALSE()</f>
        <v>0</v>
      </c>
      <c r="Q1319" s="16"/>
    </row>
    <row r="1320" customFormat="false" ht="22.35" hidden="false" customHeight="false" outlineLevel="0" collapsed="false">
      <c r="A1320" s="6" t="s">
        <v>3098</v>
      </c>
      <c r="B1320" s="7" t="s">
        <v>1469</v>
      </c>
      <c r="C1320" s="17" t="n">
        <v>1737</v>
      </c>
      <c r="D1320" s="16" t="n">
        <v>0.329478510528993</v>
      </c>
      <c r="E1320" s="16" t="n">
        <v>0.0577990035417799</v>
      </c>
      <c r="F1320" s="16" t="n">
        <v>0.337368880607795</v>
      </c>
      <c r="G1320" s="16" t="n">
        <v>0.0525243694408996</v>
      </c>
      <c r="H1320" s="16" t="n">
        <v>1.42118482011002</v>
      </c>
      <c r="I1320" s="17" t="n">
        <v>168.080416308498</v>
      </c>
      <c r="J1320" s="16" t="n">
        <v>0.157115690528271</v>
      </c>
      <c r="K1320" s="16" t="n">
        <v>0.237880377851998</v>
      </c>
      <c r="L1320" s="16" t="n">
        <v>0.147551058500709</v>
      </c>
      <c r="M1320" s="16" t="n">
        <v>0.529476686507937</v>
      </c>
      <c r="N1320" s="16" t="n">
        <v>0.279624784112422</v>
      </c>
      <c r="O1320" s="16" t="n">
        <v>0.00308148539198861</v>
      </c>
      <c r="P1320" s="34" t="b">
        <f aca="false">FALSE()</f>
        <v>0</v>
      </c>
      <c r="Q1320" s="16"/>
    </row>
    <row r="1321" customFormat="false" ht="22.35" hidden="false" customHeight="false" outlineLevel="0" collapsed="false">
      <c r="A1321" s="6" t="s">
        <v>3099</v>
      </c>
      <c r="B1321" s="7" t="s">
        <v>1469</v>
      </c>
      <c r="C1321" s="17" t="n">
        <v>1738</v>
      </c>
      <c r="D1321" s="16" t="n">
        <v>0.327628093401541</v>
      </c>
      <c r="E1321" s="16" t="n">
        <v>0.057203135035533</v>
      </c>
      <c r="F1321" s="16" t="n">
        <v>0.335594664023547</v>
      </c>
      <c r="G1321" s="16" t="n">
        <v>0.0520793499914349</v>
      </c>
      <c r="H1321" s="16" t="n">
        <v>1.44948034362228</v>
      </c>
      <c r="I1321" s="17" t="n">
        <v>168.248667569362</v>
      </c>
      <c r="J1321" s="16" t="n">
        <v>0.149064883795382</v>
      </c>
      <c r="K1321" s="16" t="n">
        <v>0.228104449760632</v>
      </c>
      <c r="L1321" s="16" t="n">
        <v>0.15030230480254</v>
      </c>
      <c r="M1321" s="16" t="n">
        <v>0.530642361111111</v>
      </c>
      <c r="N1321" s="16" t="n">
        <v>0.273189423039752</v>
      </c>
      <c r="O1321" s="16" t="n">
        <v>0.00333662087612785</v>
      </c>
      <c r="P1321" s="34" t="b">
        <f aca="false">FALSE()</f>
        <v>0</v>
      </c>
      <c r="Q1321" s="16"/>
    </row>
    <row r="1322" customFormat="false" ht="22.35" hidden="false" customHeight="false" outlineLevel="0" collapsed="false">
      <c r="A1322" s="6" t="s">
        <v>3100</v>
      </c>
      <c r="B1322" s="7" t="s">
        <v>1469</v>
      </c>
      <c r="C1322" s="17" t="n">
        <v>1739</v>
      </c>
      <c r="D1322" s="16" t="n">
        <v>0.325856495480491</v>
      </c>
      <c r="E1322" s="16" t="n">
        <v>0.0566648911645135</v>
      </c>
      <c r="F1322" s="16" t="n">
        <v>0.333902712432791</v>
      </c>
      <c r="G1322" s="16" t="n">
        <v>0.0516873235589807</v>
      </c>
      <c r="H1322" s="16" t="n">
        <v>1.47748337983536</v>
      </c>
      <c r="I1322" s="17" t="n">
        <v>168.421599459092</v>
      </c>
      <c r="J1322" s="16" t="n">
        <v>0.141413640208503</v>
      </c>
      <c r="K1322" s="16" t="n">
        <v>0.218396726296356</v>
      </c>
      <c r="L1322" s="16" t="n">
        <v>0.153011693705749</v>
      </c>
      <c r="M1322" s="16" t="n">
        <v>0.531460813492064</v>
      </c>
      <c r="N1322" s="16" t="n">
        <v>0.266246400556552</v>
      </c>
      <c r="O1322" s="16" t="n">
        <v>0.00355156975288509</v>
      </c>
      <c r="P1322" s="34" t="b">
        <f aca="false">FALSE()</f>
        <v>0</v>
      </c>
      <c r="Q1322" s="16"/>
    </row>
    <row r="1323" customFormat="false" ht="22.35" hidden="false" customHeight="false" outlineLevel="0" collapsed="false">
      <c r="A1323" s="6" t="s">
        <v>3101</v>
      </c>
      <c r="B1323" s="7" t="s">
        <v>1469</v>
      </c>
      <c r="C1323" s="17" t="n">
        <v>1740</v>
      </c>
      <c r="D1323" s="16" t="n">
        <v>0.324182099833356</v>
      </c>
      <c r="E1323" s="16" t="n">
        <v>0.0561945415031501</v>
      </c>
      <c r="F1323" s="16" t="n">
        <v>0.332310059752983</v>
      </c>
      <c r="G1323" s="16" t="n">
        <v>0.0513558659034955</v>
      </c>
      <c r="H1323" s="16" t="n">
        <v>1.504582148246</v>
      </c>
      <c r="I1323" s="17" t="n">
        <v>168.595600278159</v>
      </c>
      <c r="J1323" s="16" t="n">
        <v>0.134302603966178</v>
      </c>
      <c r="K1323" s="16" t="n">
        <v>0.209060692595514</v>
      </c>
      <c r="L1323" s="16" t="n">
        <v>0.155619997900805</v>
      </c>
      <c r="M1323" s="16" t="n">
        <v>0.532242063492064</v>
      </c>
      <c r="N1323" s="16" t="n">
        <v>0.259735647900623</v>
      </c>
      <c r="O1323" s="16" t="n">
        <v>0.00375988227329121</v>
      </c>
      <c r="P1323" s="34" t="b">
        <f aca="false">FALSE()</f>
        <v>0</v>
      </c>
      <c r="Q1323" s="16"/>
    </row>
    <row r="1324" customFormat="false" ht="22.35" hidden="false" customHeight="false" outlineLevel="0" collapsed="false">
      <c r="A1324" s="6" t="s">
        <v>3102</v>
      </c>
      <c r="B1324" s="7" t="s">
        <v>1469</v>
      </c>
      <c r="C1324" s="17" t="n">
        <v>1741</v>
      </c>
      <c r="D1324" s="16" t="n">
        <v>0.322601988001803</v>
      </c>
      <c r="E1324" s="16" t="n">
        <v>0.0557899127068276</v>
      </c>
      <c r="F1324" s="16" t="n">
        <v>0.330812424552435</v>
      </c>
      <c r="G1324" s="16" t="n">
        <v>0.0510820999944869</v>
      </c>
      <c r="H1324" s="16" t="n">
        <v>1.53046525769971</v>
      </c>
      <c r="I1324" s="17" t="n">
        <v>168.768456191035</v>
      </c>
      <c r="J1324" s="16" t="n">
        <v>0.127773844005382</v>
      </c>
      <c r="K1324" s="16" t="n">
        <v>0.200401153674352</v>
      </c>
      <c r="L1324" s="16" t="n">
        <v>0.158097952549369</v>
      </c>
      <c r="M1324" s="16" t="n">
        <v>0.53312251984127</v>
      </c>
      <c r="N1324" s="16" t="n">
        <v>0.254167757618556</v>
      </c>
      <c r="O1324" s="16" t="n">
        <v>0.00394522624486933</v>
      </c>
      <c r="P1324" s="34" t="b">
        <f aca="false">FALSE()</f>
        <v>0</v>
      </c>
      <c r="Q1324" s="16"/>
    </row>
    <row r="1325" customFormat="false" ht="22.35" hidden="false" customHeight="false" outlineLevel="0" collapsed="false">
      <c r="A1325" s="6" t="s">
        <v>3103</v>
      </c>
      <c r="B1325" s="7" t="s">
        <v>1469</v>
      </c>
      <c r="C1325" s="17" t="n">
        <v>1742</v>
      </c>
      <c r="D1325" s="16" t="n">
        <v>0.32112181113998</v>
      </c>
      <c r="E1325" s="16" t="n">
        <v>0.0554529391945535</v>
      </c>
      <c r="F1325" s="16" t="n">
        <v>0.329413454093492</v>
      </c>
      <c r="G1325" s="16" t="n">
        <v>0.050866724058104</v>
      </c>
      <c r="H1325" s="16" t="n">
        <v>1.55459034288915</v>
      </c>
      <c r="I1325" s="17" t="n">
        <v>168.937551428939</v>
      </c>
      <c r="J1325" s="16" t="n">
        <v>0.121915042235733</v>
      </c>
      <c r="K1325" s="16" t="n">
        <v>0.192521851323551</v>
      </c>
      <c r="L1325" s="16" t="n">
        <v>0.160393203561721</v>
      </c>
      <c r="M1325" s="16" t="n">
        <v>0.534102182539683</v>
      </c>
      <c r="N1325" s="16" t="n">
        <v>0.248622675120253</v>
      </c>
      <c r="O1325" s="16" t="n">
        <v>0.00410536119599048</v>
      </c>
      <c r="P1325" s="34" t="b">
        <f aca="false">FALSE()</f>
        <v>0</v>
      </c>
      <c r="Q1325" s="16"/>
    </row>
    <row r="1326" customFormat="false" ht="22.35" hidden="false" customHeight="false" outlineLevel="0" collapsed="false">
      <c r="A1326" s="6" t="s">
        <v>3104</v>
      </c>
      <c r="B1326" s="7" t="s">
        <v>1469</v>
      </c>
      <c r="C1326" s="17" t="n">
        <v>1743</v>
      </c>
      <c r="D1326" s="16" t="n">
        <v>0.319732114208596</v>
      </c>
      <c r="E1326" s="16" t="n">
        <v>0.0551761114345929</v>
      </c>
      <c r="F1326" s="16" t="n">
        <v>0.328104690151911</v>
      </c>
      <c r="G1326" s="16" t="n">
        <v>0.0507041709830287</v>
      </c>
      <c r="H1326" s="16" t="n">
        <v>1.5772351382661</v>
      </c>
      <c r="I1326" s="17" t="n">
        <v>169.104599995337</v>
      </c>
      <c r="J1326" s="16" t="n">
        <v>0.11661028510093</v>
      </c>
      <c r="K1326" s="16" t="n">
        <v>0.185343808184167</v>
      </c>
      <c r="L1326" s="16" t="n">
        <v>0.162533206360154</v>
      </c>
      <c r="M1326" s="16" t="n">
        <v>0.534982638888889</v>
      </c>
      <c r="N1326" s="16" t="n">
        <v>0.242768818468016</v>
      </c>
      <c r="O1326" s="16" t="n">
        <v>0.00424173379372853</v>
      </c>
      <c r="P1326" s="34" t="b">
        <f aca="false">FALSE()</f>
        <v>0</v>
      </c>
      <c r="Q1326" s="16"/>
    </row>
    <row r="1327" customFormat="false" ht="22.35" hidden="false" customHeight="false" outlineLevel="0" collapsed="false">
      <c r="A1327" s="6" t="s">
        <v>3105</v>
      </c>
      <c r="B1327" s="7" t="s">
        <v>1469</v>
      </c>
      <c r="C1327" s="17" t="n">
        <v>1744</v>
      </c>
      <c r="D1327" s="16" t="n">
        <v>0.318429195480671</v>
      </c>
      <c r="E1327" s="16" t="n">
        <v>0.0549553159985041</v>
      </c>
      <c r="F1327" s="16" t="n">
        <v>0.326881402242432</v>
      </c>
      <c r="G1327" s="16" t="n">
        <v>0.0505900766801251</v>
      </c>
      <c r="H1327" s="16" t="n">
        <v>1.59823230035489</v>
      </c>
      <c r="I1327" s="17" t="n">
        <v>169.26793711097</v>
      </c>
      <c r="J1327" s="16" t="n">
        <v>0.111856320723285</v>
      </c>
      <c r="K1327" s="16" t="n">
        <v>0.178858831364516</v>
      </c>
      <c r="L1327" s="16" t="n">
        <v>0.164503360267779</v>
      </c>
      <c r="M1327" s="16" t="n">
        <v>0.535577876984127</v>
      </c>
      <c r="N1327" s="16" t="n">
        <v>0.238376725214175</v>
      </c>
      <c r="O1327" s="16" t="n">
        <v>0.00435563786237391</v>
      </c>
      <c r="P1327" s="34" t="b">
        <f aca="false">FALSE()</f>
        <v>0</v>
      </c>
      <c r="Q1327" s="16"/>
    </row>
    <row r="1328" customFormat="false" ht="22.35" hidden="false" customHeight="false" outlineLevel="0" collapsed="false">
      <c r="A1328" s="6" t="s">
        <v>3106</v>
      </c>
      <c r="B1328" s="7" t="s">
        <v>1469</v>
      </c>
      <c r="C1328" s="17" t="n">
        <v>1745</v>
      </c>
      <c r="D1328" s="16" t="n">
        <v>0.317201606758277</v>
      </c>
      <c r="E1328" s="16" t="n">
        <v>0.0547842762645743</v>
      </c>
      <c r="F1328" s="16" t="n">
        <v>0.325732071041011</v>
      </c>
      <c r="G1328" s="16" t="n">
        <v>0.0505191114708289</v>
      </c>
      <c r="H1328" s="16" t="n">
        <v>1.61766907298649</v>
      </c>
      <c r="I1328" s="17" t="n">
        <v>169.427833939991</v>
      </c>
      <c r="J1328" s="16" t="n">
        <v>0.107594157401183</v>
      </c>
      <c r="K1328" s="16" t="n">
        <v>0.173261830200749</v>
      </c>
      <c r="L1328" s="16" t="n">
        <v>0.166313050282082</v>
      </c>
      <c r="M1328" s="16" t="n">
        <v>0.536197916666667</v>
      </c>
      <c r="N1328" s="16" t="n">
        <v>0.234091594591119</v>
      </c>
      <c r="O1328" s="16" t="n">
        <v>0.00444906058234784</v>
      </c>
      <c r="P1328" s="34" t="b">
        <f aca="false">FALSE()</f>
        <v>0</v>
      </c>
      <c r="Q1328" s="16"/>
    </row>
    <row r="1329" customFormat="false" ht="22.35" hidden="false" customHeight="false" outlineLevel="0" collapsed="false">
      <c r="A1329" s="6" t="s">
        <v>3107</v>
      </c>
      <c r="B1329" s="7" t="s">
        <v>1469</v>
      </c>
      <c r="C1329" s="17" t="n">
        <v>1746</v>
      </c>
      <c r="D1329" s="16" t="n">
        <v>0.316039238726079</v>
      </c>
      <c r="E1329" s="16" t="n">
        <v>0.0546556620140143</v>
      </c>
      <c r="F1329" s="16" t="n">
        <v>0.324646386255767</v>
      </c>
      <c r="G1329" s="16" t="n">
        <v>0.050484724527451</v>
      </c>
      <c r="H1329" s="16" t="n">
        <v>1.63565951543496</v>
      </c>
      <c r="I1329" s="17" t="n">
        <v>169.58420325289</v>
      </c>
      <c r="J1329" s="16" t="n">
        <v>0.103765551497117</v>
      </c>
      <c r="K1329" s="16" t="n">
        <v>0.168016792318781</v>
      </c>
      <c r="L1329" s="16" t="n">
        <v>0.167974762714017</v>
      </c>
      <c r="M1329" s="16" t="n">
        <v>0.536842757936508</v>
      </c>
      <c r="N1329" s="16" t="n">
        <v>0.230200624259561</v>
      </c>
      <c r="O1329" s="16" t="n">
        <v>0.00452565987660836</v>
      </c>
      <c r="P1329" s="34" t="b">
        <f aca="false">FALSE()</f>
        <v>0</v>
      </c>
      <c r="Q1329" s="16"/>
    </row>
    <row r="1330" customFormat="false" ht="22.35" hidden="false" customHeight="false" outlineLevel="0" collapsed="false">
      <c r="A1330" s="6" t="s">
        <v>3108</v>
      </c>
      <c r="B1330" s="7" t="s">
        <v>1469</v>
      </c>
      <c r="C1330" s="17" t="n">
        <v>1747</v>
      </c>
      <c r="D1330" s="16" t="n">
        <v>0.314934878917718</v>
      </c>
      <c r="E1330" s="16" t="n">
        <v>0.0545651155112947</v>
      </c>
      <c r="F1330" s="16" t="n">
        <v>0.323617603459792</v>
      </c>
      <c r="G1330" s="16" t="n">
        <v>0.0504823985890662</v>
      </c>
      <c r="H1330" s="16" t="n">
        <v>1.65237623609718</v>
      </c>
      <c r="I1330" s="17" t="n">
        <v>169.735723870444</v>
      </c>
      <c r="J1330" s="16" t="n">
        <v>0.100306502882634</v>
      </c>
      <c r="K1330" s="16" t="n">
        <v>0.163243916456052</v>
      </c>
      <c r="L1330" s="16" t="n">
        <v>0.169508399531386</v>
      </c>
      <c r="M1330" s="16" t="n">
        <v>0.537425595238095</v>
      </c>
      <c r="N1330" s="16" t="n">
        <v>0.226625911222794</v>
      </c>
      <c r="O1330" s="16" t="n">
        <v>0.00458942544758641</v>
      </c>
      <c r="P1330" s="34" t="b">
        <f aca="false">FALSE()</f>
        <v>0</v>
      </c>
      <c r="Q1330" s="16"/>
    </row>
    <row r="1331" customFormat="false" ht="22.35" hidden="false" customHeight="false" outlineLevel="0" collapsed="false">
      <c r="A1331" s="6" t="s">
        <v>3109</v>
      </c>
      <c r="B1331" s="7" t="s">
        <v>1469</v>
      </c>
      <c r="C1331" s="17" t="n">
        <v>1748</v>
      </c>
      <c r="D1331" s="16" t="n">
        <v>0.313874713405976</v>
      </c>
      <c r="E1331" s="16" t="n">
        <v>0.0545036103316265</v>
      </c>
      <c r="F1331" s="16" t="n">
        <v>0.322630878038313</v>
      </c>
      <c r="G1331" s="16" t="n">
        <v>0.0505040324933955</v>
      </c>
      <c r="H1331" s="16" t="n">
        <v>1.66785788464711</v>
      </c>
      <c r="I1331" s="17" t="n">
        <v>169.882514318768</v>
      </c>
      <c r="J1331" s="16" t="n">
        <v>0.0971861721907582</v>
      </c>
      <c r="K1331" s="16" t="n">
        <v>0.159101623113076</v>
      </c>
      <c r="L1331" s="16" t="n">
        <v>0.170918320224206</v>
      </c>
      <c r="M1331" s="16" t="n">
        <v>0.537859623015873</v>
      </c>
      <c r="N1331" s="16" t="n">
        <v>0.223272366210101</v>
      </c>
      <c r="O1331" s="16" t="n">
        <v>0.00464372124769981</v>
      </c>
      <c r="P1331" s="34" t="b">
        <f aca="false">FALSE()</f>
        <v>0</v>
      </c>
      <c r="Q1331" s="16"/>
    </row>
    <row r="1332" customFormat="false" ht="22.35" hidden="false" customHeight="false" outlineLevel="0" collapsed="false">
      <c r="A1332" s="6" t="s">
        <v>3110</v>
      </c>
      <c r="B1332" s="7" t="s">
        <v>1469</v>
      </c>
      <c r="C1332" s="17" t="n">
        <v>1749</v>
      </c>
      <c r="D1332" s="16" t="n">
        <v>0.312854219127714</v>
      </c>
      <c r="E1332" s="16" t="n">
        <v>0.0544675480588733</v>
      </c>
      <c r="F1332" s="16" t="n">
        <v>0.321681037879906</v>
      </c>
      <c r="G1332" s="16" t="n">
        <v>0.0505470743445345</v>
      </c>
      <c r="H1332" s="16" t="n">
        <v>1.68206043138599</v>
      </c>
      <c r="I1332" s="17" t="n">
        <v>170.025771515157</v>
      </c>
      <c r="J1332" s="16" t="n">
        <v>0.0943927975882901</v>
      </c>
      <c r="K1332" s="16" t="n">
        <v>0.155140637620358</v>
      </c>
      <c r="L1332" s="16" t="n">
        <v>0.172199058938263</v>
      </c>
      <c r="M1332" s="16" t="n">
        <v>0.538417658730159</v>
      </c>
      <c r="N1332" s="16" t="n">
        <v>0.220535971572844</v>
      </c>
      <c r="O1332" s="16" t="n">
        <v>0.00469022308104779</v>
      </c>
      <c r="P1332" s="34" t="b">
        <f aca="false">FALSE()</f>
        <v>0</v>
      </c>
      <c r="Q1332" s="16"/>
    </row>
    <row r="1333" customFormat="false" ht="22.35" hidden="false" customHeight="false" outlineLevel="0" collapsed="false">
      <c r="A1333" s="6" t="s">
        <v>3111</v>
      </c>
      <c r="B1333" s="7" t="s">
        <v>1469</v>
      </c>
      <c r="C1333" s="17" t="n">
        <v>1750</v>
      </c>
      <c r="D1333" s="16" t="n">
        <v>0.311857590738495</v>
      </c>
      <c r="E1333" s="16" t="n">
        <v>0.0544459659479769</v>
      </c>
      <c r="F1333" s="16" t="n">
        <v>0.320752003080037</v>
      </c>
      <c r="G1333" s="16" t="n">
        <v>0.0506018083563066</v>
      </c>
      <c r="H1333" s="16" t="n">
        <v>1.69524922127244</v>
      </c>
      <c r="I1333" s="17" t="n">
        <v>170.166155031995</v>
      </c>
      <c r="J1333" s="16" t="n">
        <v>0.0918571609148319</v>
      </c>
      <c r="K1333" s="16" t="n">
        <v>0.151453006673243</v>
      </c>
      <c r="L1333" s="16" t="n">
        <v>0.173377415094229</v>
      </c>
      <c r="M1333" s="16" t="n">
        <v>0.538802083333333</v>
      </c>
      <c r="N1333" s="16" t="n">
        <v>0.218125882735795</v>
      </c>
      <c r="O1333" s="16" t="n">
        <v>0.00473320744843936</v>
      </c>
      <c r="P1333" s="34" t="b">
        <f aca="false">FALSE()</f>
        <v>0</v>
      </c>
      <c r="Q1333" s="16"/>
    </row>
    <row r="1334" customFormat="false" ht="22.35" hidden="false" customHeight="false" outlineLevel="0" collapsed="false">
      <c r="A1334" s="6" t="s">
        <v>3112</v>
      </c>
      <c r="B1334" s="7" t="s">
        <v>1469</v>
      </c>
      <c r="C1334" s="17" t="n">
        <v>1751</v>
      </c>
      <c r="D1334" s="16" t="n">
        <v>0.31088260583629</v>
      </c>
      <c r="E1334" s="16" t="n">
        <v>0.0544376677686601</v>
      </c>
      <c r="F1334" s="16" t="n">
        <v>0.319840842334768</v>
      </c>
      <c r="G1334" s="16" t="n">
        <v>0.0506667764726854</v>
      </c>
      <c r="H1334" s="16" t="n">
        <v>1.70731750603678</v>
      </c>
      <c r="I1334" s="17" t="n">
        <v>170.302883658234</v>
      </c>
      <c r="J1334" s="16" t="n">
        <v>0.0895854557949065</v>
      </c>
      <c r="K1334" s="16" t="n">
        <v>0.148355802693082</v>
      </c>
      <c r="L1334" s="16" t="n">
        <v>0.174443798232578</v>
      </c>
      <c r="M1334" s="16" t="n">
        <v>0.539136904761905</v>
      </c>
      <c r="N1334" s="16" t="n">
        <v>0.216053524776038</v>
      </c>
      <c r="O1334" s="16" t="n">
        <v>0.00477055447159232</v>
      </c>
      <c r="P1334" s="34" t="b">
        <f aca="false">FALSE()</f>
        <v>0</v>
      </c>
      <c r="Q1334" s="16"/>
    </row>
    <row r="1335" customFormat="false" ht="22.35" hidden="false" customHeight="false" outlineLevel="0" collapsed="false">
      <c r="A1335" s="6" t="s">
        <v>3113</v>
      </c>
      <c r="B1335" s="7" t="s">
        <v>1469</v>
      </c>
      <c r="C1335" s="17" t="n">
        <v>1752</v>
      </c>
      <c r="D1335" s="16" t="n">
        <v>0.30991306475771</v>
      </c>
      <c r="E1335" s="16" t="n">
        <v>0.054431892365626</v>
      </c>
      <c r="F1335" s="16" t="n">
        <v>0.318931358410069</v>
      </c>
      <c r="G1335" s="16" t="n">
        <v>0.050732789188178</v>
      </c>
      <c r="H1335" s="16" t="n">
        <v>1.71859289845955</v>
      </c>
      <c r="I1335" s="17" t="n">
        <v>170.437420307926</v>
      </c>
      <c r="J1335" s="16" t="n">
        <v>0.0875043295646773</v>
      </c>
      <c r="K1335" s="16" t="n">
        <v>0.145373485866057</v>
      </c>
      <c r="L1335" s="16" t="n">
        <v>0.17543023557606</v>
      </c>
      <c r="M1335" s="16" t="n">
        <v>0.539645337301587</v>
      </c>
      <c r="N1335" s="16" t="n">
        <v>0.214159984181843</v>
      </c>
      <c r="O1335" s="16" t="n">
        <v>0.00480677673230467</v>
      </c>
      <c r="P1335" s="34" t="b">
        <f aca="false">FALSE()</f>
        <v>0</v>
      </c>
      <c r="Q1335" s="16"/>
    </row>
    <row r="1336" customFormat="false" ht="22.35" hidden="false" customHeight="false" outlineLevel="0" collapsed="false">
      <c r="A1336" s="6" t="s">
        <v>3114</v>
      </c>
      <c r="B1336" s="7" t="s">
        <v>1469</v>
      </c>
      <c r="C1336" s="17" t="n">
        <v>1753</v>
      </c>
      <c r="D1336" s="16" t="n">
        <v>0.308941668324397</v>
      </c>
      <c r="E1336" s="16" t="n">
        <v>0.0544249744706441</v>
      </c>
      <c r="F1336" s="16" t="n">
        <v>0.318018622415104</v>
      </c>
      <c r="G1336" s="16" t="n">
        <v>0.0507971048406413</v>
      </c>
      <c r="H1336" s="16" t="n">
        <v>1.72963893432992</v>
      </c>
      <c r="I1336" s="17" t="n">
        <v>170.571016920354</v>
      </c>
      <c r="J1336" s="16" t="n">
        <v>0.0855038006665195</v>
      </c>
      <c r="K1336" s="16" t="n">
        <v>0.142620889375424</v>
      </c>
      <c r="L1336" s="16" t="n">
        <v>0.176392915860987</v>
      </c>
      <c r="M1336" s="16" t="n">
        <v>0.540029761904762</v>
      </c>
      <c r="N1336" s="16" t="n">
        <v>0.212182030037798</v>
      </c>
      <c r="O1336" s="16" t="n">
        <v>0.00484351888324346</v>
      </c>
      <c r="P1336" s="34" t="b">
        <f aca="false">FALSE()</f>
        <v>0</v>
      </c>
      <c r="Q1336" s="16"/>
    </row>
    <row r="1337" customFormat="false" ht="22.35" hidden="false" customHeight="false" outlineLevel="0" collapsed="false">
      <c r="A1337" s="6" t="s">
        <v>3115</v>
      </c>
      <c r="B1337" s="7" t="s">
        <v>1469</v>
      </c>
      <c r="C1337" s="17" t="n">
        <v>1754</v>
      </c>
      <c r="D1337" s="16" t="n">
        <v>0.307958246124986</v>
      </c>
      <c r="E1337" s="16" t="n">
        <v>0.0544084857532139</v>
      </c>
      <c r="F1337" s="16" t="n">
        <v>0.317091592534453</v>
      </c>
      <c r="G1337" s="16" t="n">
        <v>0.0508523718172179</v>
      </c>
      <c r="H1337" s="16" t="n">
        <v>1.74055733083448</v>
      </c>
      <c r="I1337" s="17" t="n">
        <v>170.704671209503</v>
      </c>
      <c r="J1337" s="16" t="n">
        <v>0.0835631392343638</v>
      </c>
      <c r="K1337" s="16" t="n">
        <v>0.139889886172896</v>
      </c>
      <c r="L1337" s="16" t="n">
        <v>0.177341053586384</v>
      </c>
      <c r="M1337" s="16" t="n">
        <v>0.540438988095238</v>
      </c>
      <c r="N1337" s="16" t="n">
        <v>0.210232211193207</v>
      </c>
      <c r="O1337" s="16" t="n">
        <v>0.00488524117580794</v>
      </c>
      <c r="P1337" s="34" t="b">
        <f aca="false">FALSE()</f>
        <v>0</v>
      </c>
      <c r="Q1337" s="16"/>
    </row>
    <row r="1338" customFormat="false" ht="22.35" hidden="false" customHeight="false" outlineLevel="0" collapsed="false">
      <c r="A1338" s="6" t="s">
        <v>3116</v>
      </c>
      <c r="B1338" s="7" t="s">
        <v>1469</v>
      </c>
      <c r="C1338" s="17" t="n">
        <v>1755</v>
      </c>
      <c r="D1338" s="16" t="n">
        <v>0.306954687038474</v>
      </c>
      <c r="E1338" s="16" t="n">
        <v>0.0543788217065011</v>
      </c>
      <c r="F1338" s="16" t="n">
        <v>0.316142384247369</v>
      </c>
      <c r="G1338" s="16" t="n">
        <v>0.0508956078849393</v>
      </c>
      <c r="H1338" s="16" t="n">
        <v>1.75151112304639</v>
      </c>
      <c r="I1338" s="17" t="n">
        <v>170.839195602335</v>
      </c>
      <c r="J1338" s="16" t="n">
        <v>0.0816524509866846</v>
      </c>
      <c r="K1338" s="16" t="n">
        <v>0.137022916132123</v>
      </c>
      <c r="L1338" s="16" t="n">
        <v>0.178290282896484</v>
      </c>
      <c r="M1338" s="16" t="n">
        <v>0.540724206349206</v>
      </c>
      <c r="N1338" s="16" t="n">
        <v>0.208056318809677</v>
      </c>
      <c r="O1338" s="16" t="n">
        <v>0.00493438199585531</v>
      </c>
      <c r="P1338" s="34" t="b">
        <f aca="false">FALSE()</f>
        <v>0</v>
      </c>
      <c r="Q1338" s="16"/>
    </row>
    <row r="1339" customFormat="false" ht="22.35" hidden="false" customHeight="false" outlineLevel="0" collapsed="false">
      <c r="A1339" s="6" t="s">
        <v>3117</v>
      </c>
      <c r="B1339" s="7" t="s">
        <v>1469</v>
      </c>
      <c r="C1339" s="17" t="n">
        <v>1756</v>
      </c>
      <c r="D1339" s="16" t="n">
        <v>0.305916390300149</v>
      </c>
      <c r="E1339" s="16" t="n">
        <v>0.0543256776189439</v>
      </c>
      <c r="F1339" s="16" t="n">
        <v>0.315156108263766</v>
      </c>
      <c r="G1339" s="16" t="n">
        <v>0.0509179053907087</v>
      </c>
      <c r="H1339" s="16" t="n">
        <v>1.76278371395189</v>
      </c>
      <c r="I1339" s="17" t="n">
        <v>170.976120291454</v>
      </c>
      <c r="J1339" s="16" t="n">
        <v>0.0797236117048981</v>
      </c>
      <c r="K1339" s="16" t="n">
        <v>0.13427475185687</v>
      </c>
      <c r="L1339" s="16" t="n">
        <v>0.179267516516619</v>
      </c>
      <c r="M1339" s="16" t="n">
        <v>0.54109623015873</v>
      </c>
      <c r="N1339" s="16" t="n">
        <v>0.205812714596575</v>
      </c>
      <c r="O1339" s="16" t="n">
        <v>0.00499349529299427</v>
      </c>
      <c r="P1339" s="34" t="b">
        <f aca="false">FALSE()</f>
        <v>0</v>
      </c>
      <c r="Q1339" s="16"/>
    </row>
    <row r="1340" customFormat="false" ht="22.35" hidden="false" customHeight="false" outlineLevel="0" collapsed="false">
      <c r="A1340" s="6" t="s">
        <v>3118</v>
      </c>
      <c r="B1340" s="7" t="s">
        <v>1469</v>
      </c>
      <c r="C1340" s="17" t="n">
        <v>1757</v>
      </c>
      <c r="D1340" s="16" t="n">
        <v>0.304839757884406</v>
      </c>
      <c r="E1340" s="16" t="n">
        <v>0.0542452609128187</v>
      </c>
      <c r="F1340" s="16" t="n">
        <v>0.314127316578978</v>
      </c>
      <c r="G1340" s="16" t="n">
        <v>0.0509152473662074</v>
      </c>
      <c r="H1340" s="16" t="n">
        <v>1.77416335920229</v>
      </c>
      <c r="I1340" s="17" t="n">
        <v>171.114768469995</v>
      </c>
      <c r="J1340" s="16" t="n">
        <v>0.0778144634262685</v>
      </c>
      <c r="K1340" s="16" t="n">
        <v>0.131539724325464</v>
      </c>
      <c r="L1340" s="16" t="n">
        <v>0.180251977629825</v>
      </c>
      <c r="M1340" s="16" t="n">
        <v>0.541431051587302</v>
      </c>
      <c r="N1340" s="16" t="n">
        <v>0.204006357554315</v>
      </c>
      <c r="O1340" s="16" t="n">
        <v>0.00506467290603013</v>
      </c>
      <c r="P1340" s="34" t="b">
        <f aca="false">FALSE()</f>
        <v>0</v>
      </c>
      <c r="Q1340" s="16"/>
    </row>
    <row r="1341" customFormat="false" ht="22.35" hidden="false" customHeight="false" outlineLevel="0" collapsed="false">
      <c r="A1341" s="6" t="s">
        <v>3119</v>
      </c>
      <c r="B1341" s="7" t="s">
        <v>1469</v>
      </c>
      <c r="C1341" s="17" t="n">
        <v>1758</v>
      </c>
      <c r="D1341" s="16" t="n">
        <v>0.30371040017263</v>
      </c>
      <c r="E1341" s="16" t="n">
        <v>0.0541291193264306</v>
      </c>
      <c r="F1341" s="16" t="n">
        <v>0.313041859191935</v>
      </c>
      <c r="G1341" s="16" t="n">
        <v>0.0508800904770643</v>
      </c>
      <c r="H1341" s="16" t="n">
        <v>1.78599018112621</v>
      </c>
      <c r="I1341" s="17" t="n">
        <v>171.256133757256</v>
      </c>
      <c r="J1341" s="16" t="n">
        <v>0.0758702407303675</v>
      </c>
      <c r="K1341" s="16" t="n">
        <v>0.128777709215143</v>
      </c>
      <c r="L1341" s="16" t="n">
        <v>0.181276911269954</v>
      </c>
      <c r="M1341" s="16" t="n">
        <v>0.541902281746032</v>
      </c>
      <c r="N1341" s="16" t="n">
        <v>0.201862732007578</v>
      </c>
      <c r="O1341" s="16" t="n">
        <v>0.00515068890406186</v>
      </c>
      <c r="P1341" s="34" t="b">
        <f aca="false">FALSE()</f>
        <v>0</v>
      </c>
      <c r="Q1341" s="16"/>
    </row>
    <row r="1342" customFormat="false" ht="22.35" hidden="false" customHeight="false" outlineLevel="0" collapsed="false">
      <c r="A1342" s="6" t="s">
        <v>3120</v>
      </c>
      <c r="B1342" s="7" t="s">
        <v>1469</v>
      </c>
      <c r="C1342" s="17" t="n">
        <v>1759</v>
      </c>
      <c r="D1342" s="16" t="n">
        <v>0.302527865076646</v>
      </c>
      <c r="E1342" s="16" t="n">
        <v>0.0539741997310615</v>
      </c>
      <c r="F1342" s="16" t="n">
        <v>0.311900115886483</v>
      </c>
      <c r="G1342" s="16" t="n">
        <v>0.0508102954871645</v>
      </c>
      <c r="H1342" s="16" t="n">
        <v>1.79854760522933</v>
      </c>
      <c r="I1342" s="17" t="n">
        <v>171.401940841261</v>
      </c>
      <c r="J1342" s="16" t="n">
        <v>0.0738498539276383</v>
      </c>
      <c r="K1342" s="16" t="n">
        <v>0.126123523284813</v>
      </c>
      <c r="L1342" s="16" t="n">
        <v>0.182368749913801</v>
      </c>
      <c r="M1342" s="16" t="n">
        <v>0.542398313492064</v>
      </c>
      <c r="N1342" s="16" t="n">
        <v>0.200195571567783</v>
      </c>
      <c r="O1342" s="16" t="n">
        <v>0.00525118484035829</v>
      </c>
      <c r="P1342" s="34" t="b">
        <f aca="false">FALSE()</f>
        <v>0</v>
      </c>
      <c r="Q1342" s="16"/>
    </row>
    <row r="1343" customFormat="false" ht="22.35" hidden="false" customHeight="false" outlineLevel="0" collapsed="false">
      <c r="A1343" s="6" t="s">
        <v>3121</v>
      </c>
      <c r="B1343" s="7" t="s">
        <v>1469</v>
      </c>
      <c r="C1343" s="17" t="n">
        <v>1760</v>
      </c>
      <c r="D1343" s="16" t="n">
        <v>0.30128484130563</v>
      </c>
      <c r="E1343" s="16" t="n">
        <v>0.0537748910740728</v>
      </c>
      <c r="F1343" s="16" t="n">
        <v>0.310696009565569</v>
      </c>
      <c r="G1343" s="16" t="n">
        <v>0.0507017389223497</v>
      </c>
      <c r="H1343" s="16" t="n">
        <v>1.812288865779</v>
      </c>
      <c r="I1343" s="17" t="n">
        <v>171.554822693473</v>
      </c>
      <c r="J1343" s="16" t="n">
        <v>0.0716900669479661</v>
      </c>
      <c r="K1343" s="16" t="n">
        <v>0.123194110904372</v>
      </c>
      <c r="L1343" s="16" t="n">
        <v>0.18356984023826</v>
      </c>
      <c r="M1343" s="16" t="n">
        <v>0.542943948412698</v>
      </c>
      <c r="N1343" s="16" t="n">
        <v>0.198255535228189</v>
      </c>
      <c r="O1343" s="16" t="n">
        <v>0.00536739400815661</v>
      </c>
      <c r="P1343" s="34" t="b">
        <f aca="false">FALSE()</f>
        <v>0</v>
      </c>
      <c r="Q1343" s="16"/>
    </row>
    <row r="1344" customFormat="false" ht="22.35" hidden="false" customHeight="false" outlineLevel="0" collapsed="false">
      <c r="A1344" s="6" t="s">
        <v>3122</v>
      </c>
      <c r="B1344" s="7" t="s">
        <v>1469</v>
      </c>
      <c r="C1344" s="17" t="n">
        <v>1761</v>
      </c>
      <c r="D1344" s="16" t="n">
        <v>0.299981393203574</v>
      </c>
      <c r="E1344" s="16" t="n">
        <v>0.0535322614385041</v>
      </c>
      <c r="F1344" s="16" t="n">
        <v>0.309431187296558</v>
      </c>
      <c r="G1344" s="16" t="n">
        <v>0.0505557804381342</v>
      </c>
      <c r="H1344" s="16" t="n">
        <v>1.82752780335395</v>
      </c>
      <c r="I1344" s="17" t="n">
        <v>171.715958396084</v>
      </c>
      <c r="J1344" s="16" t="n">
        <v>0.06935622614676</v>
      </c>
      <c r="K1344" s="16" t="n">
        <v>0.119928474378773</v>
      </c>
      <c r="L1344" s="16" t="n">
        <v>0.184910001682982</v>
      </c>
      <c r="M1344" s="16" t="n">
        <v>0.543477182539683</v>
      </c>
      <c r="N1344" s="16" t="n">
        <v>0.19600874170089</v>
      </c>
      <c r="O1344" s="16" t="n">
        <v>0.00549571686954522</v>
      </c>
      <c r="P1344" s="34" t="b">
        <f aca="false">FALSE()</f>
        <v>0</v>
      </c>
      <c r="Q1344" s="16"/>
    </row>
    <row r="1345" customFormat="false" ht="22.35" hidden="false" customHeight="false" outlineLevel="0" collapsed="false">
      <c r="A1345" s="6" t="s">
        <v>3123</v>
      </c>
      <c r="B1345" s="7" t="s">
        <v>1469</v>
      </c>
      <c r="C1345" s="17" t="n">
        <v>1762</v>
      </c>
      <c r="D1345" s="16" t="n">
        <v>0.298620956309636</v>
      </c>
      <c r="E1345" s="16" t="n">
        <v>0.0532459753645351</v>
      </c>
      <c r="F1345" s="16" t="n">
        <v>0.308109899752803</v>
      </c>
      <c r="G1345" s="16" t="n">
        <v>0.0503725380982359</v>
      </c>
      <c r="H1345" s="16" t="n">
        <v>1.84448806341977</v>
      </c>
      <c r="I1345" s="17" t="n">
        <v>171.886752428393</v>
      </c>
      <c r="J1345" s="16" t="n">
        <v>0.0668331464936849</v>
      </c>
      <c r="K1345" s="16" t="n">
        <v>0.116097763896523</v>
      </c>
      <c r="L1345" s="16" t="n">
        <v>0.186409457994243</v>
      </c>
      <c r="M1345" s="16" t="n">
        <v>0.544146825396825</v>
      </c>
      <c r="N1345" s="16" t="n">
        <v>0.193476806233306</v>
      </c>
      <c r="O1345" s="16" t="n">
        <v>0.00563474835396223</v>
      </c>
      <c r="P1345" s="34" t="b">
        <f aca="false">FALSE()</f>
        <v>0</v>
      </c>
      <c r="Q1345" s="16"/>
    </row>
    <row r="1346" customFormat="false" ht="22.35" hidden="false" customHeight="false" outlineLevel="0" collapsed="false">
      <c r="A1346" s="6" t="s">
        <v>3124</v>
      </c>
      <c r="B1346" s="7" t="s">
        <v>1469</v>
      </c>
      <c r="C1346" s="17" t="n">
        <v>1763</v>
      </c>
      <c r="D1346" s="16" t="n">
        <v>0.297210109413706</v>
      </c>
      <c r="E1346" s="16" t="n">
        <v>0.0529212819528286</v>
      </c>
      <c r="F1346" s="16" t="n">
        <v>0.306739016052604</v>
      </c>
      <c r="G1346" s="16" t="n">
        <v>0.0501563334726607</v>
      </c>
      <c r="H1346" s="16" t="n">
        <v>1.8631130554894</v>
      </c>
      <c r="I1346" s="17" t="n">
        <v>172.066545582945</v>
      </c>
      <c r="J1346" s="16" t="n">
        <v>0.0641507142671125</v>
      </c>
      <c r="K1346" s="16" t="n">
        <v>0.111953517329065</v>
      </c>
      <c r="L1346" s="16" t="n">
        <v>0.188062588394584</v>
      </c>
      <c r="M1346" s="16" t="n">
        <v>0.54468005952381</v>
      </c>
      <c r="N1346" s="16" t="n">
        <v>0.190607356789119</v>
      </c>
      <c r="O1346" s="16" t="n">
        <v>0.00578465966610915</v>
      </c>
      <c r="P1346" s="34" t="b">
        <f aca="false">FALSE()</f>
        <v>0</v>
      </c>
      <c r="Q1346" s="16"/>
    </row>
    <row r="1347" customFormat="false" ht="22.35" hidden="false" customHeight="false" outlineLevel="0" collapsed="false">
      <c r="A1347" s="6" t="s">
        <v>3125</v>
      </c>
      <c r="B1347" s="7" t="s">
        <v>1469</v>
      </c>
      <c r="C1347" s="17" t="n">
        <v>1764</v>
      </c>
      <c r="D1347" s="16" t="n">
        <v>0.295759125778073</v>
      </c>
      <c r="E1347" s="16" t="n">
        <v>0.0525632610007921</v>
      </c>
      <c r="F1347" s="16" t="n">
        <v>0.305327874295347</v>
      </c>
      <c r="G1347" s="16" t="n">
        <v>0.0499109526979809</v>
      </c>
      <c r="H1347" s="16" t="n">
        <v>1.88311220212708</v>
      </c>
      <c r="I1347" s="17" t="n">
        <v>172.253878499503</v>
      </c>
      <c r="J1347" s="16" t="n">
        <v>0.0613707855608098</v>
      </c>
      <c r="K1347" s="16" t="n">
        <v>0.107741714396251</v>
      </c>
      <c r="L1347" s="16" t="n">
        <v>0.189841205607766</v>
      </c>
      <c r="M1347" s="16" t="n">
        <v>0.54546130952381</v>
      </c>
      <c r="N1347" s="16" t="n">
        <v>0.187768738603711</v>
      </c>
      <c r="O1347" s="16" t="n">
        <v>0.00594670730693981</v>
      </c>
      <c r="P1347" s="34" t="b">
        <f aca="false">FALSE()</f>
        <v>0</v>
      </c>
      <c r="Q1347" s="16"/>
    </row>
    <row r="1348" customFormat="false" ht="22.35" hidden="false" customHeight="false" outlineLevel="0" collapsed="false">
      <c r="A1348" s="6" t="s">
        <v>3126</v>
      </c>
      <c r="B1348" s="7" t="s">
        <v>1469</v>
      </c>
      <c r="C1348" s="17" t="n">
        <v>1765</v>
      </c>
      <c r="D1348" s="16" t="n">
        <v>0.294279797661075</v>
      </c>
      <c r="E1348" s="16" t="n">
        <v>0.0521790804162091</v>
      </c>
      <c r="F1348" s="16" t="n">
        <v>0.303888439648788</v>
      </c>
      <c r="G1348" s="16" t="n">
        <v>0.0496427708164762</v>
      </c>
      <c r="H1348" s="16" t="n">
        <v>1.90432557037515</v>
      </c>
      <c r="I1348" s="17" t="n">
        <v>172.448410916036</v>
      </c>
      <c r="J1348" s="16" t="n">
        <v>0.0585327219566698</v>
      </c>
      <c r="K1348" s="16" t="n">
        <v>0.1036308857168</v>
      </c>
      <c r="L1348" s="16" t="n">
        <v>0.191728993000953</v>
      </c>
      <c r="M1348" s="16" t="n">
        <v>0.546205357142857</v>
      </c>
      <c r="N1348" s="16" t="n">
        <v>0.184663058815087</v>
      </c>
      <c r="O1348" s="16" t="n">
        <v>0.00611900920737827</v>
      </c>
      <c r="P1348" s="34" t="b">
        <f aca="false">FALSE()</f>
        <v>0</v>
      </c>
      <c r="Q1348" s="16"/>
    </row>
    <row r="1349" customFormat="false" ht="22.35" hidden="false" customHeight="false" outlineLevel="0" collapsed="false">
      <c r="A1349" s="6" t="s">
        <v>3127</v>
      </c>
      <c r="B1349" s="7" t="s">
        <v>1469</v>
      </c>
      <c r="C1349" s="17" t="n">
        <v>1766</v>
      </c>
      <c r="D1349" s="16" t="n">
        <v>0.292783270425012</v>
      </c>
      <c r="E1349" s="16" t="n">
        <v>0.0517756163422676</v>
      </c>
      <c r="F1349" s="16" t="n">
        <v>0.302430965416601</v>
      </c>
      <c r="G1349" s="16" t="n">
        <v>0.0493578081620512</v>
      </c>
      <c r="H1349" s="16" t="n">
        <v>1.92637988279977</v>
      </c>
      <c r="I1349" s="17" t="n">
        <v>172.649548172793</v>
      </c>
      <c r="J1349" s="16" t="n">
        <v>0.055699476338822</v>
      </c>
      <c r="K1349" s="16" t="n">
        <v>0.099249818293736</v>
      </c>
      <c r="L1349" s="16" t="n">
        <v>0.19368858329148</v>
      </c>
      <c r="M1349" s="16" t="n">
        <v>0.547123015873016</v>
      </c>
      <c r="N1349" s="16" t="n">
        <v>0.181733161786632</v>
      </c>
      <c r="O1349" s="16" t="n">
        <v>0.00630092681084084</v>
      </c>
      <c r="P1349" s="34" t="b">
        <f aca="false">FALSE()</f>
        <v>0</v>
      </c>
      <c r="Q1349" s="16"/>
    </row>
    <row r="1350" customFormat="false" ht="22.35" hidden="false" customHeight="false" outlineLevel="0" collapsed="false">
      <c r="A1350" s="6" t="s">
        <v>3128</v>
      </c>
      <c r="B1350" s="7" t="s">
        <v>1469</v>
      </c>
      <c r="C1350" s="17" t="n">
        <v>1767</v>
      </c>
      <c r="D1350" s="16" t="n">
        <v>0.291288518374752</v>
      </c>
      <c r="E1350" s="16" t="n">
        <v>0.0513621348269262</v>
      </c>
      <c r="F1350" s="16" t="n">
        <v>0.300973612281044</v>
      </c>
      <c r="G1350" s="16" t="n">
        <v>0.0490638987915008</v>
      </c>
      <c r="H1350" s="16" t="n">
        <v>1.9488093509987</v>
      </c>
      <c r="I1350" s="17" t="n">
        <v>172.855613300061</v>
      </c>
      <c r="J1350" s="16" t="n">
        <v>0.0529370221738895</v>
      </c>
      <c r="K1350" s="16" t="n">
        <v>0.0950621557860845</v>
      </c>
      <c r="L1350" s="16" t="n">
        <v>0.195674934653819</v>
      </c>
      <c r="M1350" s="16" t="n">
        <v>0.547792658730159</v>
      </c>
      <c r="N1350" s="16" t="n">
        <v>0.179305198378805</v>
      </c>
      <c r="O1350" s="16" t="n">
        <v>0.00649025784633615</v>
      </c>
      <c r="P1350" s="34" t="b">
        <f aca="false">FALSE()</f>
        <v>0</v>
      </c>
      <c r="Q1350" s="16"/>
    </row>
    <row r="1351" customFormat="false" ht="22.35" hidden="false" customHeight="false" outlineLevel="0" collapsed="false">
      <c r="A1351" s="6" t="s">
        <v>3129</v>
      </c>
      <c r="B1351" s="7" t="s">
        <v>1469</v>
      </c>
      <c r="C1351" s="17" t="n">
        <v>1768</v>
      </c>
      <c r="D1351" s="16" t="n">
        <v>0.289809740932765</v>
      </c>
      <c r="E1351" s="16" t="n">
        <v>0.0509464088160096</v>
      </c>
      <c r="F1351" s="16" t="n">
        <v>0.299531599422451</v>
      </c>
      <c r="G1351" s="16" t="n">
        <v>0.0487681718222426</v>
      </c>
      <c r="H1351" s="16" t="n">
        <v>1.97154368107934</v>
      </c>
      <c r="I1351" s="17" t="n">
        <v>173.066221659505</v>
      </c>
      <c r="J1351" s="16" t="n">
        <v>0.0502556550839181</v>
      </c>
      <c r="K1351" s="16" t="n">
        <v>0.0913939389124716</v>
      </c>
      <c r="L1351" s="16" t="n">
        <v>0.197681273952921</v>
      </c>
      <c r="M1351" s="16" t="n">
        <v>0.548573908730159</v>
      </c>
      <c r="N1351" s="16" t="n">
        <v>0.171332876223712</v>
      </c>
      <c r="O1351" s="16" t="n">
        <v>0.00561413743655629</v>
      </c>
      <c r="P1351" s="34" t="b">
        <f aca="false">FALSE()</f>
        <v>0</v>
      </c>
      <c r="Q1351" s="16"/>
    </row>
    <row r="1352" customFormat="false" ht="22.35" hidden="false" customHeight="false" outlineLevel="0" collapsed="false">
      <c r="A1352" s="6" t="s">
        <v>3130</v>
      </c>
      <c r="B1352" s="7" t="s">
        <v>1469</v>
      </c>
      <c r="C1352" s="17" t="n">
        <v>1769</v>
      </c>
      <c r="D1352" s="16" t="n">
        <v>0.288362479955317</v>
      </c>
      <c r="E1352" s="16" t="n">
        <v>0.0505362568431942</v>
      </c>
      <c r="F1352" s="16" t="n">
        <v>0.298121267271398</v>
      </c>
      <c r="G1352" s="16" t="n">
        <v>0.0484774315826646</v>
      </c>
      <c r="H1352" s="16" t="n">
        <v>1.99445199486831</v>
      </c>
      <c r="I1352" s="17" t="n">
        <v>173.280069311172</v>
      </c>
      <c r="J1352" s="16" t="n">
        <v>0.0476706989163431</v>
      </c>
      <c r="K1352" s="16" t="n">
        <v>0.0874464345282551</v>
      </c>
      <c r="L1352" s="16" t="n">
        <v>0.199696022791415</v>
      </c>
      <c r="M1352" s="16" t="n">
        <v>0.54905753968254</v>
      </c>
      <c r="N1352" s="16" t="n">
        <v>0.174210298561245</v>
      </c>
      <c r="O1352" s="16" t="n">
        <v>0.00684741978707117</v>
      </c>
      <c r="P1352" s="34" t="b">
        <f aca="false">FALSE()</f>
        <v>0</v>
      </c>
      <c r="Q1352" s="16"/>
    </row>
    <row r="1353" customFormat="false" ht="22.35" hidden="false" customHeight="false" outlineLevel="0" collapsed="false">
      <c r="A1353" s="6" t="s">
        <v>3131</v>
      </c>
      <c r="B1353" s="7" t="s">
        <v>1469</v>
      </c>
      <c r="C1353" s="17" t="n">
        <v>1770</v>
      </c>
      <c r="D1353" s="16" t="n">
        <v>0.286962603455305</v>
      </c>
      <c r="E1353" s="16" t="n">
        <v>0.0501385360100192</v>
      </c>
      <c r="F1353" s="16" t="n">
        <v>0.296759364444933</v>
      </c>
      <c r="G1353" s="16" t="n">
        <v>0.0481976954551803</v>
      </c>
      <c r="H1353" s="16" t="n">
        <v>2.01743989446598</v>
      </c>
      <c r="I1353" s="17" t="n">
        <v>173.495952470073</v>
      </c>
      <c r="J1353" s="16" t="n">
        <v>0.0451908629789331</v>
      </c>
      <c r="K1353" s="16" t="n">
        <v>0.0837615370087416</v>
      </c>
      <c r="L1353" s="16" t="n">
        <v>0.201711231447803</v>
      </c>
      <c r="M1353" s="16" t="n">
        <v>0.549677579365079</v>
      </c>
      <c r="N1353" s="16" t="n">
        <v>0.171657211938711</v>
      </c>
      <c r="O1353" s="16" t="n">
        <v>0.00704040463458063</v>
      </c>
      <c r="P1353" s="34" t="b">
        <f aca="false">FALSE()</f>
        <v>0</v>
      </c>
      <c r="Q1353" s="16"/>
    </row>
    <row r="1354" customFormat="false" ht="22.35" hidden="false" customHeight="false" outlineLevel="0" collapsed="false">
      <c r="A1354" s="6" t="s">
        <v>3132</v>
      </c>
      <c r="B1354" s="7" t="s">
        <v>1469</v>
      </c>
      <c r="C1354" s="17" t="n">
        <v>1771</v>
      </c>
      <c r="D1354" s="16" t="n">
        <v>0.285617901516051</v>
      </c>
      <c r="E1354" s="16" t="n">
        <v>0.0497571603899623</v>
      </c>
      <c r="F1354" s="16" t="n">
        <v>0.295454330391106</v>
      </c>
      <c r="G1354" s="16" t="n">
        <v>0.047932401801852</v>
      </c>
      <c r="H1354" s="16" t="n">
        <v>2.04046853471606</v>
      </c>
      <c r="I1354" s="17" t="n">
        <v>173.713043810232</v>
      </c>
      <c r="J1354" s="16" t="n">
        <v>0.0428173726754749</v>
      </c>
      <c r="K1354" s="16" t="n">
        <v>0.0799694404154909</v>
      </c>
      <c r="L1354" s="16" t="n">
        <v>0.203724085678356</v>
      </c>
      <c r="M1354" s="16" t="n">
        <v>0.550322420634921</v>
      </c>
      <c r="N1354" s="16" t="n">
        <v>0.168868653862984</v>
      </c>
      <c r="O1354" s="16" t="n">
        <v>0.00722448231808027</v>
      </c>
      <c r="P1354" s="34" t="b">
        <f aca="false">FALSE()</f>
        <v>0</v>
      </c>
      <c r="Q1354" s="16"/>
    </row>
    <row r="1355" customFormat="false" ht="22.35" hidden="false" customHeight="false" outlineLevel="0" collapsed="false">
      <c r="A1355" s="6" t="s">
        <v>3133</v>
      </c>
      <c r="B1355" s="7" t="s">
        <v>1469</v>
      </c>
      <c r="C1355" s="17" t="n">
        <v>1772</v>
      </c>
      <c r="D1355" s="16" t="n">
        <v>0.284338731498203</v>
      </c>
      <c r="E1355" s="16" t="n">
        <v>0.0493970276325499</v>
      </c>
      <c r="F1355" s="16" t="n">
        <v>0.294215764497714</v>
      </c>
      <c r="G1355" s="16" t="n">
        <v>0.0476848977622783</v>
      </c>
      <c r="H1355" s="16" t="n">
        <v>2.06316257293802</v>
      </c>
      <c r="I1355" s="17" t="n">
        <v>173.928156401042</v>
      </c>
      <c r="J1355" s="16" t="n">
        <v>0.0405830875353934</v>
      </c>
      <c r="K1355" s="16" t="n">
        <v>0.0764502102913676</v>
      </c>
      <c r="L1355" s="16" t="n">
        <v>0.205701423563673</v>
      </c>
      <c r="M1355" s="16" t="n">
        <v>0.550806051587302</v>
      </c>
      <c r="N1355" s="16" t="n">
        <v>0.165932316083596</v>
      </c>
      <c r="O1355" s="16" t="n">
        <v>0.00739683575705436</v>
      </c>
      <c r="P1355" s="34" t="b">
        <f aca="false">FALSE()</f>
        <v>0</v>
      </c>
      <c r="Q1355" s="16"/>
    </row>
    <row r="1356" customFormat="false" ht="22.35" hidden="false" customHeight="false" outlineLevel="0" collapsed="false">
      <c r="A1356" s="6" t="s">
        <v>3134</v>
      </c>
      <c r="B1356" s="7" t="s">
        <v>1469</v>
      </c>
      <c r="C1356" s="17" t="n">
        <v>1773</v>
      </c>
      <c r="D1356" s="16" t="n">
        <v>0.28312916831635</v>
      </c>
      <c r="E1356" s="16" t="n">
        <v>0.0490603844875641</v>
      </c>
      <c r="F1356" s="16" t="n">
        <v>0.293046225778736</v>
      </c>
      <c r="G1356" s="16" t="n">
        <v>0.0474558677538428</v>
      </c>
      <c r="H1356" s="16" t="n">
        <v>2.08508208733968</v>
      </c>
      <c r="I1356" s="17" t="n">
        <v>174.137680335294</v>
      </c>
      <c r="J1356" s="16" t="n">
        <v>0.0385203565627906</v>
      </c>
      <c r="K1356" s="16" t="n">
        <v>0.0731622332885953</v>
      </c>
      <c r="L1356" s="16" t="n">
        <v>0.207604516117575</v>
      </c>
      <c r="M1356" s="16" t="n">
        <v>0.551351686507937</v>
      </c>
      <c r="N1356" s="16" t="n">
        <v>0.16378395905805</v>
      </c>
      <c r="O1356" s="16" t="n">
        <v>0.00755577421685522</v>
      </c>
      <c r="P1356" s="34" t="b">
        <f aca="false">FALSE()</f>
        <v>0</v>
      </c>
      <c r="Q1356" s="16"/>
    </row>
    <row r="1357" customFormat="false" ht="22.35" hidden="false" customHeight="false" outlineLevel="0" collapsed="false">
      <c r="A1357" s="6" t="s">
        <v>3135</v>
      </c>
      <c r="B1357" s="7" t="s">
        <v>1469</v>
      </c>
      <c r="C1357" s="17" t="n">
        <v>1774</v>
      </c>
      <c r="D1357" s="16" t="n">
        <v>0.281990147998782</v>
      </c>
      <c r="E1357" s="16" t="n">
        <v>0.0487475784267723</v>
      </c>
      <c r="F1357" s="16" t="n">
        <v>0.291945747303884</v>
      </c>
      <c r="G1357" s="16" t="n">
        <v>0.0472452370567665</v>
      </c>
      <c r="H1357" s="16" t="n">
        <v>2.10597795046308</v>
      </c>
      <c r="I1357" s="17" t="n">
        <v>174.340233438063</v>
      </c>
      <c r="J1357" s="16" t="n">
        <v>0.0366381876972823</v>
      </c>
      <c r="K1357" s="16" t="n">
        <v>0.0701330622434139</v>
      </c>
      <c r="L1357" s="16" t="n">
        <v>0.209410916660264</v>
      </c>
      <c r="M1357" s="16" t="n">
        <v>0.551897321428571</v>
      </c>
      <c r="N1357" s="16" t="n">
        <v>0.161671354452323</v>
      </c>
      <c r="O1357" s="16" t="n">
        <v>0.00770107133279822</v>
      </c>
      <c r="P1357" s="34" t="b">
        <f aca="false">FALSE()</f>
        <v>0</v>
      </c>
      <c r="Q1357" s="16"/>
    </row>
    <row r="1358" customFormat="false" ht="22.35" hidden="false" customHeight="false" outlineLevel="0" collapsed="false">
      <c r="A1358" s="6" t="s">
        <v>3136</v>
      </c>
      <c r="B1358" s="7" t="s">
        <v>1469</v>
      </c>
      <c r="C1358" s="17" t="n">
        <v>1775</v>
      </c>
      <c r="D1358" s="16" t="n">
        <v>0.280924849424328</v>
      </c>
      <c r="E1358" s="16" t="n">
        <v>0.048458984898021</v>
      </c>
      <c r="F1358" s="16" t="n">
        <v>0.290917081859871</v>
      </c>
      <c r="G1358" s="16" t="n">
        <v>0.0470534430215766</v>
      </c>
      <c r="H1358" s="16" t="n">
        <v>2.12569391925076</v>
      </c>
      <c r="I1358" s="17" t="n">
        <v>174.535481278499</v>
      </c>
      <c r="J1358" s="16" t="n">
        <v>0.0349351968785016</v>
      </c>
      <c r="K1358" s="16" t="n">
        <v>0.0672142174528427</v>
      </c>
      <c r="L1358" s="16" t="n">
        <v>0.211106119079089</v>
      </c>
      <c r="M1358" s="16" t="n">
        <v>0.552777777777778</v>
      </c>
      <c r="N1358" s="16" t="n">
        <v>0.159645239929752</v>
      </c>
      <c r="O1358" s="16" t="n">
        <v>0.00783513496192787</v>
      </c>
      <c r="P1358" s="34" t="b">
        <f aca="false">FALSE()</f>
        <v>0</v>
      </c>
      <c r="Q1358" s="16"/>
    </row>
    <row r="1359" customFormat="false" ht="22.35" hidden="false" customHeight="false" outlineLevel="0" collapsed="false">
      <c r="A1359" s="6" t="s">
        <v>3137</v>
      </c>
      <c r="B1359" s="7" t="s">
        <v>1469</v>
      </c>
      <c r="C1359" s="17" t="n">
        <v>1776</v>
      </c>
      <c r="D1359" s="16" t="n">
        <v>0.279932453290181</v>
      </c>
      <c r="E1359" s="16" t="n">
        <v>0.0481942848555643</v>
      </c>
      <c r="F1359" s="16" t="n">
        <v>0.289958433205065</v>
      </c>
      <c r="G1359" s="16" t="n">
        <v>0.0468793452222648</v>
      </c>
      <c r="H1359" s="16" t="n">
        <v>2.14399242205058</v>
      </c>
      <c r="I1359" s="17" t="n">
        <v>174.721077611128</v>
      </c>
      <c r="J1359" s="16" t="n">
        <v>0.033415980990237</v>
      </c>
      <c r="K1359" s="16" t="n">
        <v>0.0648020192100391</v>
      </c>
      <c r="L1359" s="16" t="n">
        <v>0.212670337453781</v>
      </c>
      <c r="M1359" s="16" t="n">
        <v>0.553298611111111</v>
      </c>
      <c r="N1359" s="16" t="n">
        <v>0.157725388668489</v>
      </c>
      <c r="O1359" s="16" t="n">
        <v>0.00795491137095065</v>
      </c>
      <c r="P1359" s="34" t="b">
        <f aca="false">FALSE()</f>
        <v>0</v>
      </c>
      <c r="Q1359" s="16"/>
    </row>
    <row r="1360" customFormat="false" ht="22.35" hidden="false" customHeight="false" outlineLevel="0" collapsed="false">
      <c r="A1360" s="6" t="s">
        <v>3138</v>
      </c>
      <c r="B1360" s="7" t="s">
        <v>1469</v>
      </c>
      <c r="C1360" s="17" t="n">
        <v>1777</v>
      </c>
      <c r="D1360" s="16" t="n">
        <v>0.279013588500382</v>
      </c>
      <c r="E1360" s="16" t="n">
        <v>0.0479528007878574</v>
      </c>
      <c r="F1360" s="16" t="n">
        <v>0.289070465927185</v>
      </c>
      <c r="G1360" s="16" t="n">
        <v>0.0467221502239954</v>
      </c>
      <c r="H1360" s="16" t="n">
        <v>2.1608641712512</v>
      </c>
      <c r="I1360" s="17" t="n">
        <v>174.896212942894</v>
      </c>
      <c r="J1360" s="16" t="n">
        <v>0.0320659921986175</v>
      </c>
      <c r="K1360" s="16" t="n">
        <v>0.0626229965290648</v>
      </c>
      <c r="L1360" s="16" t="n">
        <v>0.214104420348101</v>
      </c>
      <c r="M1360" s="16" t="n">
        <v>0.553484623015873</v>
      </c>
      <c r="N1360" s="16" t="n">
        <v>0.155845326286587</v>
      </c>
      <c r="O1360" s="16" t="n">
        <v>0.00806314415783182</v>
      </c>
      <c r="P1360" s="34" t="b">
        <f aca="false">FALSE()</f>
        <v>0</v>
      </c>
      <c r="Q1360" s="16"/>
    </row>
    <row r="1361" customFormat="false" ht="22.35" hidden="false" customHeight="false" outlineLevel="0" collapsed="false">
      <c r="A1361" s="6" t="s">
        <v>3139</v>
      </c>
      <c r="B1361" s="7" t="s">
        <v>1469</v>
      </c>
      <c r="C1361" s="17" t="n">
        <v>1778</v>
      </c>
      <c r="D1361" s="16" t="n">
        <v>0.278168233108428</v>
      </c>
      <c r="E1361" s="16" t="n">
        <v>0.0477335508875489</v>
      </c>
      <c r="F1361" s="16" t="n">
        <v>0.288253544081419</v>
      </c>
      <c r="G1361" s="16" t="n">
        <v>0.0465810963985236</v>
      </c>
      <c r="H1361" s="16" t="n">
        <v>2.17639177325302</v>
      </c>
      <c r="I1361" s="17" t="n">
        <v>175.060848257511</v>
      </c>
      <c r="J1361" s="16" t="n">
        <v>0.030865406211586</v>
      </c>
      <c r="K1361" s="16" t="n">
        <v>0.0608221442441035</v>
      </c>
      <c r="L1361" s="16" t="n">
        <v>0.215417223663507</v>
      </c>
      <c r="M1361" s="16" t="n">
        <v>0.553670634920635</v>
      </c>
      <c r="N1361" s="16" t="n">
        <v>0.153829362397054</v>
      </c>
      <c r="O1361" s="16" t="n">
        <v>0.00816088165073162</v>
      </c>
      <c r="P1361" s="34" t="b">
        <f aca="false">FALSE()</f>
        <v>0</v>
      </c>
      <c r="Q1361" s="16"/>
    </row>
    <row r="1362" customFormat="false" ht="22.35" hidden="false" customHeight="false" outlineLevel="0" collapsed="false">
      <c r="A1362" s="6" t="s">
        <v>3140</v>
      </c>
      <c r="B1362" s="7" t="s">
        <v>1469</v>
      </c>
      <c r="C1362" s="17" t="n">
        <v>1779</v>
      </c>
      <c r="D1362" s="16" t="n">
        <v>0.277392491309734</v>
      </c>
      <c r="E1362" s="16" t="n">
        <v>0.0475359377164204</v>
      </c>
      <c r="F1362" s="16" t="n">
        <v>0.28750373472819</v>
      </c>
      <c r="G1362" s="16" t="n">
        <v>0.0464548445514244</v>
      </c>
      <c r="H1362" s="16" t="n">
        <v>2.19056198970401</v>
      </c>
      <c r="I1362" s="17" t="n">
        <v>175.212816460429</v>
      </c>
      <c r="J1362" s="16" t="n">
        <v>0.0298038864100989</v>
      </c>
      <c r="K1362" s="16" t="n">
        <v>0.0589262165802336</v>
      </c>
      <c r="L1362" s="16" t="n">
        <v>0.216610960798708</v>
      </c>
      <c r="M1362" s="16" t="n">
        <v>0.553980654761905</v>
      </c>
      <c r="N1362" s="16" t="n">
        <v>0.152239595838308</v>
      </c>
      <c r="O1362" s="16" t="n">
        <v>0.008251887947714</v>
      </c>
      <c r="P1362" s="34" t="b">
        <f aca="false">FALSE()</f>
        <v>0</v>
      </c>
      <c r="Q1362" s="16"/>
    </row>
    <row r="1363" customFormat="false" ht="22.35" hidden="false" customHeight="false" outlineLevel="0" collapsed="false">
      <c r="A1363" s="6" t="s">
        <v>3141</v>
      </c>
      <c r="B1363" s="7" t="s">
        <v>1469</v>
      </c>
      <c r="C1363" s="17" t="n">
        <v>1780</v>
      </c>
      <c r="D1363" s="16" t="n">
        <v>0.276685388677415</v>
      </c>
      <c r="E1363" s="16" t="n">
        <v>0.047359032483301</v>
      </c>
      <c r="F1363" s="16" t="n">
        <v>0.286820978037189</v>
      </c>
      <c r="G1363" s="16" t="n">
        <v>0.0463428248459886</v>
      </c>
      <c r="H1363" s="16" t="n">
        <v>2.20357991625249</v>
      </c>
      <c r="I1363" s="17" t="n">
        <v>175.352458627309</v>
      </c>
      <c r="J1363" s="16" t="n">
        <v>0.0288567024170758</v>
      </c>
      <c r="K1363" s="16" t="n">
        <v>0.0573540780799161</v>
      </c>
      <c r="L1363" s="16" t="n">
        <v>0.217705951319716</v>
      </c>
      <c r="M1363" s="16" t="n">
        <v>0.554414682539683</v>
      </c>
      <c r="N1363" s="16" t="n">
        <v>0.151387943022311</v>
      </c>
      <c r="O1363" s="16" t="n">
        <v>0.00833446932319151</v>
      </c>
      <c r="P1363" s="34" t="b">
        <f aca="false">FALSE()</f>
        <v>0</v>
      </c>
      <c r="Q1363" s="16"/>
    </row>
    <row r="1364" customFormat="false" ht="22.35" hidden="false" customHeight="false" outlineLevel="0" collapsed="false">
      <c r="A1364" s="6" t="s">
        <v>3142</v>
      </c>
      <c r="B1364" s="7" t="s">
        <v>1469</v>
      </c>
      <c r="C1364" s="17" t="n">
        <v>1781</v>
      </c>
      <c r="D1364" s="16" t="n">
        <v>0.276041936892695</v>
      </c>
      <c r="E1364" s="16" t="n">
        <v>0.0472007057987914</v>
      </c>
      <c r="F1364" s="16" t="n">
        <v>0.286200952243402</v>
      </c>
      <c r="G1364" s="16" t="n">
        <v>0.0462436768159076</v>
      </c>
      <c r="H1364" s="16" t="n">
        <v>2.21565693196147</v>
      </c>
      <c r="I1364" s="17" t="n">
        <v>175.481064568034</v>
      </c>
      <c r="J1364" s="16" t="n">
        <v>0.0280014426089369</v>
      </c>
      <c r="K1364" s="16" t="n">
        <v>0.0558414160629929</v>
      </c>
      <c r="L1364" s="16" t="n">
        <v>0.2187217075452</v>
      </c>
      <c r="M1364" s="16" t="n">
        <v>0.554910714285714</v>
      </c>
      <c r="N1364" s="16" t="n">
        <v>0.150001051322078</v>
      </c>
      <c r="O1364" s="16" t="n">
        <v>0.0084104117241673</v>
      </c>
      <c r="P1364" s="34" t="b">
        <f aca="false">FALSE()</f>
        <v>0</v>
      </c>
      <c r="Q1364" s="16"/>
    </row>
    <row r="1365" customFormat="false" ht="22.35" hidden="false" customHeight="false" outlineLevel="0" collapsed="false">
      <c r="A1365" s="6" t="s">
        <v>3143</v>
      </c>
      <c r="B1365" s="7" t="s">
        <v>1469</v>
      </c>
      <c r="C1365" s="17" t="n">
        <v>1782</v>
      </c>
      <c r="D1365" s="16" t="n">
        <v>0.275458675520777</v>
      </c>
      <c r="E1365" s="16" t="n">
        <v>0.0470609531830682</v>
      </c>
      <c r="F1365" s="16" t="n">
        <v>0.285640718466234</v>
      </c>
      <c r="G1365" s="16" t="n">
        <v>0.0461572146750569</v>
      </c>
      <c r="H1365" s="16" t="n">
        <v>2.22688623589708</v>
      </c>
      <c r="I1365" s="17" t="n">
        <v>175.597899444819</v>
      </c>
      <c r="J1365" s="16" t="n">
        <v>0.0272260705178196</v>
      </c>
      <c r="K1365" s="16" t="n">
        <v>0.054504675662784</v>
      </c>
      <c r="L1365" s="16" t="n">
        <v>0.219668762610661</v>
      </c>
      <c r="M1365" s="16" t="n">
        <v>0.555195932539683</v>
      </c>
      <c r="N1365" s="16" t="n">
        <v>0.148905971192581</v>
      </c>
      <c r="O1365" s="16" t="n">
        <v>0.00848065277886957</v>
      </c>
      <c r="P1365" s="34" t="b">
        <f aca="false">FALSE()</f>
        <v>0</v>
      </c>
      <c r="Q1365" s="16"/>
    </row>
    <row r="1366" customFormat="false" ht="22.35" hidden="false" customHeight="false" outlineLevel="0" collapsed="false">
      <c r="A1366" s="6" t="s">
        <v>3144</v>
      </c>
      <c r="B1366" s="7" t="s">
        <v>1469</v>
      </c>
      <c r="C1366" s="17" t="n">
        <v>1783</v>
      </c>
      <c r="D1366" s="16" t="n">
        <v>0.274934600688068</v>
      </c>
      <c r="E1366" s="16" t="n">
        <v>0.0469385172682816</v>
      </c>
      <c r="F1366" s="16" t="n">
        <v>0.285139524942104</v>
      </c>
      <c r="G1366" s="16" t="n">
        <v>0.0460829072697459</v>
      </c>
      <c r="H1366" s="16" t="n">
        <v>2.23735788476509</v>
      </c>
      <c r="I1366" s="17" t="n">
        <v>175.704306668289</v>
      </c>
      <c r="J1366" s="16" t="n">
        <v>0.026519919364017</v>
      </c>
      <c r="K1366" s="16" t="n">
        <v>0.0533225122871465</v>
      </c>
      <c r="L1366" s="16" t="n">
        <v>0.220554421588976</v>
      </c>
      <c r="M1366" s="16" t="n">
        <v>0.555456349206349</v>
      </c>
      <c r="N1366" s="16" t="n">
        <v>0.148067624300381</v>
      </c>
      <c r="O1366" s="16" t="n">
        <v>0.00854333522410775</v>
      </c>
      <c r="P1366" s="34" t="b">
        <f aca="false">FALSE()</f>
        <v>0</v>
      </c>
      <c r="Q1366" s="16"/>
    </row>
    <row r="1367" customFormat="false" ht="22.35" hidden="false" customHeight="false" outlineLevel="0" collapsed="false">
      <c r="A1367" s="6" t="s">
        <v>3145</v>
      </c>
      <c r="B1367" s="7" t="s">
        <v>1469</v>
      </c>
      <c r="C1367" s="17" t="n">
        <v>1784</v>
      </c>
      <c r="D1367" s="16" t="n">
        <v>0.274465645094586</v>
      </c>
      <c r="E1367" s="16" t="n">
        <v>0.0468313584674315</v>
      </c>
      <c r="F1367" s="16" t="n">
        <v>0.28469297518321</v>
      </c>
      <c r="G1367" s="16" t="n">
        <v>0.0460198499923153</v>
      </c>
      <c r="H1367" s="16" t="n">
        <v>2.24707225958951</v>
      </c>
      <c r="I1367" s="17" t="n">
        <v>175.80261366833</v>
      </c>
      <c r="J1367" s="16" t="n">
        <v>0.0258791438825528</v>
      </c>
      <c r="K1367" s="16" t="n">
        <v>0.0521351685012592</v>
      </c>
      <c r="L1367" s="16" t="n">
        <v>0.221375733339534</v>
      </c>
      <c r="M1367" s="16" t="n">
        <v>0.55562996031746</v>
      </c>
      <c r="N1367" s="16" t="n">
        <v>0.147071568681105</v>
      </c>
      <c r="O1367" s="16" t="n">
        <v>0.00860033660234164</v>
      </c>
      <c r="P1367" s="34" t="b">
        <f aca="false">FALSE()</f>
        <v>0</v>
      </c>
      <c r="Q1367" s="16"/>
    </row>
    <row r="1368" customFormat="false" ht="22.35" hidden="false" customHeight="false" outlineLevel="0" collapsed="false">
      <c r="A1368" s="6" t="s">
        <v>3146</v>
      </c>
      <c r="B1368" s="7" t="s">
        <v>1469</v>
      </c>
      <c r="C1368" s="17" t="n">
        <v>1785</v>
      </c>
      <c r="D1368" s="16" t="n">
        <v>0.27405064701378</v>
      </c>
      <c r="E1368" s="16" t="n">
        <v>0.046739608224192</v>
      </c>
      <c r="F1368" s="16" t="n">
        <v>0.284299810264816</v>
      </c>
      <c r="G1368" s="16" t="n">
        <v>0.0459682107196563</v>
      </c>
      <c r="H1368" s="16" t="n">
        <v>2.25598736328713</v>
      </c>
      <c r="I1368" s="17" t="n">
        <v>175.892730852567</v>
      </c>
      <c r="J1368" s="16" t="n">
        <v>0.025303000970491</v>
      </c>
      <c r="K1368" s="16" t="n">
        <v>0.0511233953395996</v>
      </c>
      <c r="L1368" s="16" t="n">
        <v>0.222128886152097</v>
      </c>
      <c r="M1368" s="16" t="n">
        <v>0.555828373015873</v>
      </c>
      <c r="N1368" s="16" t="n">
        <v>0.145911053925872</v>
      </c>
      <c r="O1368" s="16" t="n">
        <v>0.0086496855187253</v>
      </c>
      <c r="P1368" s="34" t="b">
        <f aca="false">FALSE()</f>
        <v>0</v>
      </c>
      <c r="Q1368" s="16"/>
    </row>
    <row r="1369" customFormat="false" ht="22.35" hidden="false" customHeight="false" outlineLevel="0" collapsed="false">
      <c r="A1369" s="6" t="s">
        <v>3147</v>
      </c>
      <c r="B1369" s="7" t="s">
        <v>1469</v>
      </c>
      <c r="C1369" s="17" t="n">
        <v>1786</v>
      </c>
      <c r="D1369" s="16" t="n">
        <v>0.273688693935469</v>
      </c>
      <c r="E1369" s="16" t="n">
        <v>0.0466633767841793</v>
      </c>
      <c r="F1369" s="16" t="n">
        <v>0.283958330520566</v>
      </c>
      <c r="G1369" s="16" t="n">
        <v>0.0459269355266266</v>
      </c>
      <c r="H1369" s="16" t="n">
        <v>2.26392068232135</v>
      </c>
      <c r="I1369" s="17" t="n">
        <v>175.97176749264</v>
      </c>
      <c r="J1369" s="16" t="n">
        <v>0.0247997502855279</v>
      </c>
      <c r="K1369" s="16" t="n">
        <v>0.0502288744192</v>
      </c>
      <c r="L1369" s="16" t="n">
        <v>0.222800122686531</v>
      </c>
      <c r="M1369" s="16" t="n">
        <v>0.555865575396825</v>
      </c>
      <c r="N1369" s="16" t="n">
        <v>0.145283277825467</v>
      </c>
      <c r="O1369" s="16" t="n">
        <v>0.00869271207283387</v>
      </c>
      <c r="P1369" s="34" t="b">
        <f aca="false">FALSE()</f>
        <v>0</v>
      </c>
      <c r="Q1369" s="16"/>
    </row>
    <row r="1370" customFormat="false" ht="22.35" hidden="false" customHeight="false" outlineLevel="0" collapsed="false">
      <c r="A1370" s="6" t="s">
        <v>3148</v>
      </c>
      <c r="B1370" s="7" t="s">
        <v>1469</v>
      </c>
      <c r="C1370" s="17" t="n">
        <v>1787</v>
      </c>
      <c r="D1370" s="16" t="n">
        <v>0.27337605570485</v>
      </c>
      <c r="E1370" s="16" t="n">
        <v>0.0466016148446978</v>
      </c>
      <c r="F1370" s="16" t="n">
        <v>0.283664234011165</v>
      </c>
      <c r="G1370" s="16" t="n">
        <v>0.0458944196428607</v>
      </c>
      <c r="H1370" s="16" t="n">
        <v>2.27078975982419</v>
      </c>
      <c r="I1370" s="17" t="n">
        <v>176.038217055446</v>
      </c>
      <c r="J1370" s="16" t="n">
        <v>0.0243711005651782</v>
      </c>
      <c r="K1370" s="16" t="n">
        <v>0.0494572456457161</v>
      </c>
      <c r="L1370" s="16" t="n">
        <v>0.223383637041334</v>
      </c>
      <c r="M1370" s="16" t="n">
        <v>0.556063988095238</v>
      </c>
      <c r="N1370" s="16" t="n">
        <v>0.144622429292861</v>
      </c>
      <c r="O1370" s="16" t="n">
        <v>0.00873181893692475</v>
      </c>
      <c r="P1370" s="34" t="b">
        <f aca="false">TRUE()</f>
        <v>1</v>
      </c>
      <c r="Q1370" s="18" t="n">
        <v>7.57747543461829E-005</v>
      </c>
    </row>
    <row r="1371" customFormat="false" ht="22.35" hidden="false" customHeight="false" outlineLevel="0" collapsed="false">
      <c r="A1371" s="6" t="s">
        <v>3149</v>
      </c>
      <c r="B1371" s="7" t="s">
        <v>1469</v>
      </c>
      <c r="C1371" s="17" t="n">
        <v>1788</v>
      </c>
      <c r="D1371" s="16" t="n">
        <v>0.273110810902729</v>
      </c>
      <c r="E1371" s="16" t="n">
        <v>0.0465534430987541</v>
      </c>
      <c r="F1371" s="16" t="n">
        <v>0.283415251499638</v>
      </c>
      <c r="G1371" s="16" t="n">
        <v>0.0458698461467295</v>
      </c>
      <c r="H1371" s="16" t="n">
        <v>2.27655049684076</v>
      </c>
      <c r="I1371" s="17" t="n">
        <v>176.092055905265</v>
      </c>
      <c r="J1371" s="16" t="n">
        <v>0.0240166292156881</v>
      </c>
      <c r="K1371" s="16" t="n">
        <v>0.0488095059966237</v>
      </c>
      <c r="L1371" s="16" t="n">
        <v>0.223875323615578</v>
      </c>
      <c r="M1371" s="16" t="n">
        <v>0.556212797619048</v>
      </c>
      <c r="N1371" s="16" t="n">
        <v>0.143987713672587</v>
      </c>
      <c r="O1371" s="16" t="n">
        <v>0.00876550173272206</v>
      </c>
      <c r="P1371" s="34" t="b">
        <f aca="false">TRUE()</f>
        <v>1</v>
      </c>
      <c r="Q1371" s="18" t="n">
        <v>0.000269116720068837</v>
      </c>
    </row>
    <row r="1372" customFormat="false" ht="22.35" hidden="false" customHeight="false" outlineLevel="0" collapsed="false">
      <c r="A1372" s="6" t="s">
        <v>3150</v>
      </c>
      <c r="B1372" s="7" t="s">
        <v>1469</v>
      </c>
      <c r="C1372" s="17" t="n">
        <v>1789</v>
      </c>
      <c r="D1372" s="16" t="n">
        <v>0.272887272563264</v>
      </c>
      <c r="E1372" s="16" t="n">
        <v>0.0465169586347414</v>
      </c>
      <c r="F1372" s="16" t="n">
        <v>0.283205608391836</v>
      </c>
      <c r="G1372" s="16" t="n">
        <v>0.0458516972782506</v>
      </c>
      <c r="H1372" s="16" t="n">
        <v>2.28126613723012</v>
      </c>
      <c r="I1372" s="17" t="n">
        <v>176.134019015628</v>
      </c>
      <c r="J1372" s="16" t="n">
        <v>0.0237298403966104</v>
      </c>
      <c r="K1372" s="16" t="n">
        <v>0.0482502879205944</v>
      </c>
      <c r="L1372" s="16" t="n">
        <v>0.224280544804855</v>
      </c>
      <c r="M1372" s="16" t="n">
        <v>0.556262400793651</v>
      </c>
      <c r="N1372" s="16" t="n">
        <v>0.143639963087101</v>
      </c>
      <c r="O1372" s="16" t="n">
        <v>0.00879638362659589</v>
      </c>
      <c r="P1372" s="34" t="b">
        <f aca="false">TRUE()</f>
        <v>1</v>
      </c>
      <c r="Q1372" s="18" t="n">
        <v>0.000181654863619131</v>
      </c>
    </row>
    <row r="1373" customFormat="false" ht="22.35" hidden="false" customHeight="false" outlineLevel="0" collapsed="false">
      <c r="A1373" s="6" t="s">
        <v>3151</v>
      </c>
      <c r="B1373" s="7" t="s">
        <v>1469</v>
      </c>
      <c r="C1373" s="17" t="n">
        <v>1790</v>
      </c>
      <c r="D1373" s="16" t="n">
        <v>0.272700211706513</v>
      </c>
      <c r="E1373" s="16" t="n">
        <v>0.046489498320766</v>
      </c>
      <c r="F1373" s="16" t="n">
        <v>0.283030769958526</v>
      </c>
      <c r="G1373" s="16" t="n">
        <v>0.0458383668961532</v>
      </c>
      <c r="H1373" s="16" t="n">
        <v>2.28520745195579</v>
      </c>
      <c r="I1373" s="17" t="n">
        <v>176.166436810842</v>
      </c>
      <c r="J1373" s="16" t="n">
        <v>0.0234924624203839</v>
      </c>
      <c r="K1373" s="16" t="n">
        <v>0.0478614231932219</v>
      </c>
      <c r="L1373" s="16" t="n">
        <v>0.224622794150564</v>
      </c>
      <c r="M1373" s="16" t="n">
        <v>0.556287202380952</v>
      </c>
      <c r="N1373" s="16" t="n">
        <v>0.143296559836519</v>
      </c>
      <c r="O1373" s="16" t="n">
        <v>0.00882602364782967</v>
      </c>
      <c r="P1373" s="34" t="b">
        <f aca="false">TRUE()</f>
        <v>1</v>
      </c>
      <c r="Q1373" s="18" t="n">
        <v>0.000115970536362693</v>
      </c>
    </row>
    <row r="1374" customFormat="false" ht="22.35" hidden="false" customHeight="false" outlineLevel="0" collapsed="false">
      <c r="A1374" s="6" t="s">
        <v>3152</v>
      </c>
      <c r="B1374" s="7" t="s">
        <v>1469</v>
      </c>
      <c r="C1374" s="17" t="n">
        <v>1791</v>
      </c>
      <c r="D1374" s="16" t="n">
        <v>0.272546586380362</v>
      </c>
      <c r="E1374" s="16" t="n">
        <v>0.046469298728318</v>
      </c>
      <c r="F1374" s="16" t="n">
        <v>0.282888077456768</v>
      </c>
      <c r="G1374" s="16" t="n">
        <v>0.0458288617660137</v>
      </c>
      <c r="H1374" s="16" t="n">
        <v>2.28853673479983</v>
      </c>
      <c r="I1374" s="17" t="n">
        <v>176.191024898558</v>
      </c>
      <c r="J1374" s="16" t="n">
        <v>0.0232935854169055</v>
      </c>
      <c r="K1374" s="16" t="n">
        <v>0.0475028891794387</v>
      </c>
      <c r="L1374" s="16" t="n">
        <v>0.22491570794863</v>
      </c>
      <c r="M1374" s="16" t="n">
        <v>0.556361607142857</v>
      </c>
      <c r="N1374" s="16" t="n">
        <v>0.143098666382058</v>
      </c>
      <c r="O1374" s="16" t="n">
        <v>0.0088534344916404</v>
      </c>
      <c r="P1374" s="34" t="b">
        <f aca="false">TRUE()</f>
        <v>1</v>
      </c>
      <c r="Q1374" s="18" t="n">
        <v>0.000395011886159806</v>
      </c>
    </row>
    <row r="1375" customFormat="false" ht="22.35" hidden="false" customHeight="false" outlineLevel="0" collapsed="false">
      <c r="A1375" s="6" t="s">
        <v>3153</v>
      </c>
      <c r="B1375" s="7" t="s">
        <v>1469</v>
      </c>
      <c r="C1375" s="17" t="n">
        <v>1792</v>
      </c>
      <c r="D1375" s="16" t="n">
        <v>0.272421384231594</v>
      </c>
      <c r="E1375" s="16" t="n">
        <v>0.0464544843421313</v>
      </c>
      <c r="F1375" s="16" t="n">
        <v>0.282772686452083</v>
      </c>
      <c r="G1375" s="16" t="n">
        <v>0.045822538986716</v>
      </c>
      <c r="H1375" s="16" t="n">
        <v>2.29137179818885</v>
      </c>
      <c r="I1375" s="17" t="n">
        <v>176.21060763137</v>
      </c>
      <c r="J1375" s="16" t="n">
        <v>0.0231254028108494</v>
      </c>
      <c r="K1375" s="16" t="n">
        <v>0.047183098163729</v>
      </c>
      <c r="L1375" s="16" t="n">
        <v>0.225166971928287</v>
      </c>
      <c r="M1375" s="16" t="n">
        <v>0.556448412698413</v>
      </c>
      <c r="N1375" s="16" t="n">
        <v>0.142841781154751</v>
      </c>
      <c r="O1375" s="16" t="n">
        <v>0.00887804546615872</v>
      </c>
      <c r="P1375" s="34" t="b">
        <f aca="false">TRUE()</f>
        <v>1</v>
      </c>
      <c r="Q1375" s="18" t="n">
        <v>0.000104140992123353</v>
      </c>
    </row>
    <row r="1376" customFormat="false" ht="22.35" hidden="false" customHeight="false" outlineLevel="0" collapsed="false">
      <c r="A1376" s="6" t="s">
        <v>3154</v>
      </c>
      <c r="B1376" s="7" t="s">
        <v>1469</v>
      </c>
      <c r="C1376" s="17" t="n">
        <v>1793</v>
      </c>
      <c r="D1376" s="16" t="n">
        <v>0.272320843711631</v>
      </c>
      <c r="E1376" s="16" t="n">
        <v>0.0464427851697906</v>
      </c>
      <c r="F1376" s="16" t="n">
        <v>0.282680880662439</v>
      </c>
      <c r="G1376" s="16" t="n">
        <v>0.0458181576354997</v>
      </c>
      <c r="H1376" s="16" t="n">
        <v>2.29382539200196</v>
      </c>
      <c r="I1376" s="17" t="n">
        <v>176.22753080355</v>
      </c>
      <c r="J1376" s="16" t="n">
        <v>0.0229807087790167</v>
      </c>
      <c r="K1376" s="16" t="n">
        <v>0.0469109402031084</v>
      </c>
      <c r="L1376" s="16" t="n">
        <v>0.225384418427928</v>
      </c>
      <c r="M1376" s="16" t="n">
        <v>0.55639880952381</v>
      </c>
      <c r="N1376" s="16" t="n">
        <v>0.142642458079535</v>
      </c>
      <c r="O1376" s="16" t="n">
        <v>0.00889979918893011</v>
      </c>
      <c r="P1376" s="34" t="b">
        <f aca="false">TRUE()</f>
        <v>1</v>
      </c>
      <c r="Q1376" s="18" t="n">
        <v>0.00019074887661928</v>
      </c>
    </row>
    <row r="1377" customFormat="false" ht="22.35" hidden="false" customHeight="false" outlineLevel="0" collapsed="false">
      <c r="A1377" s="6" t="s">
        <v>3155</v>
      </c>
      <c r="B1377" s="7" t="s">
        <v>1469</v>
      </c>
      <c r="C1377" s="17" t="n">
        <v>1794</v>
      </c>
      <c r="D1377" s="16" t="n">
        <v>0.272242069277632</v>
      </c>
      <c r="E1377" s="16" t="n">
        <v>0.0464327523174024</v>
      </c>
      <c r="F1377" s="16" t="n">
        <v>0.282609780256677</v>
      </c>
      <c r="G1377" s="16" t="n">
        <v>0.0458146189798883</v>
      </c>
      <c r="H1377" s="16" t="n">
        <v>2.29596924966115</v>
      </c>
      <c r="I1377" s="17" t="n">
        <v>176.242570043162</v>
      </c>
      <c r="J1377" s="16" t="n">
        <v>0.022854928218768</v>
      </c>
      <c r="K1377" s="16" t="n">
        <v>0.0467231291171858</v>
      </c>
      <c r="L1377" s="16" t="n">
        <v>0.225574029122943</v>
      </c>
      <c r="M1377" s="16" t="n">
        <v>0.55641121031746</v>
      </c>
      <c r="N1377" s="16" t="n">
        <v>0.142499970562148</v>
      </c>
      <c r="O1377" s="16" t="n">
        <v>0.00892032115255459</v>
      </c>
      <c r="P1377" s="34" t="b">
        <f aca="false">TRUE()</f>
        <v>1</v>
      </c>
      <c r="Q1377" s="18" t="n">
        <v>0.000345512895262716</v>
      </c>
    </row>
    <row r="1378" customFormat="false" ht="22.35" hidden="false" customHeight="false" outlineLevel="0" collapsed="false">
      <c r="A1378" s="6" t="s">
        <v>3156</v>
      </c>
      <c r="B1378" s="7" t="s">
        <v>1469</v>
      </c>
      <c r="C1378" s="17" t="n">
        <v>1836</v>
      </c>
      <c r="D1378" s="16" t="n">
        <v>0.263135229554656</v>
      </c>
      <c r="E1378" s="16" t="n">
        <v>0.0448366041651134</v>
      </c>
      <c r="F1378" s="16" t="n">
        <v>0.276516682622274</v>
      </c>
      <c r="G1378" s="16" t="n">
        <v>0.0463157827487436</v>
      </c>
      <c r="H1378" s="16" t="n">
        <v>3.04543214831091</v>
      </c>
      <c r="I1378" s="17" t="n">
        <v>181.469796183508</v>
      </c>
      <c r="J1378" s="16" t="n">
        <v>0.00266947452383223</v>
      </c>
      <c r="K1378" s="16" t="n">
        <v>0.00660209730268399</v>
      </c>
      <c r="L1378" s="16" t="n">
        <v>0.290129713688479</v>
      </c>
      <c r="M1378" s="16" t="n">
        <v>0.574045138888889</v>
      </c>
      <c r="N1378" s="16" t="n">
        <v>0.0618315132665095</v>
      </c>
      <c r="O1378" s="16" t="n">
        <v>0.00963407736146045</v>
      </c>
      <c r="P1378" s="34" t="b">
        <f aca="false">TRUE()</f>
        <v>1</v>
      </c>
      <c r="Q1378" s="18" t="n">
        <v>5.27474525510854E-005</v>
      </c>
    </row>
    <row r="1379" customFormat="false" ht="22.35" hidden="false" customHeight="false" outlineLevel="0" collapsed="false">
      <c r="A1379" s="6" t="s">
        <v>3157</v>
      </c>
      <c r="B1379" s="7" t="s">
        <v>1469</v>
      </c>
      <c r="C1379" s="17" t="n">
        <v>1837</v>
      </c>
      <c r="D1379" s="16" t="n">
        <v>0.26209549440879</v>
      </c>
      <c r="E1379" s="16" t="n">
        <v>0.0446754554684285</v>
      </c>
      <c r="F1379" s="16" t="n">
        <v>0.275549895328738</v>
      </c>
      <c r="G1379" s="16" t="n">
        <v>0.0462612812565452</v>
      </c>
      <c r="H1379" s="16" t="n">
        <v>3.07178400666091</v>
      </c>
      <c r="I1379" s="17" t="n">
        <v>181.760878283011</v>
      </c>
      <c r="J1379" s="16" t="n">
        <v>0.00245487076156041</v>
      </c>
      <c r="K1379" s="16" t="n">
        <v>0.0061114059151024</v>
      </c>
      <c r="L1379" s="16" t="n">
        <v>0.292164437777638</v>
      </c>
      <c r="M1379" s="16" t="n">
        <v>0.57468998015873</v>
      </c>
      <c r="N1379" s="16" t="n">
        <v>0.0603531028255345</v>
      </c>
      <c r="O1379" s="16" t="n">
        <v>0.00971888487191244</v>
      </c>
      <c r="P1379" s="34" t="b">
        <f aca="false">TRUE()</f>
        <v>1</v>
      </c>
      <c r="Q1379" s="18" t="n">
        <v>0.000295874724126056</v>
      </c>
    </row>
    <row r="1380" customFormat="false" ht="22.35" hidden="false" customHeight="false" outlineLevel="0" collapsed="false">
      <c r="A1380" s="6" t="s">
        <v>3158</v>
      </c>
      <c r="B1380" s="7" t="s">
        <v>1469</v>
      </c>
      <c r="C1380" s="17" t="n">
        <v>1838</v>
      </c>
      <c r="D1380" s="16" t="n">
        <v>0.260977113379903</v>
      </c>
      <c r="E1380" s="16" t="n">
        <v>0.0445033015798925</v>
      </c>
      <c r="F1380" s="16" t="n">
        <v>0.274506395689315</v>
      </c>
      <c r="G1380" s="16" t="n">
        <v>0.0462034687301485</v>
      </c>
      <c r="H1380" s="16" t="n">
        <v>3.09941545793415</v>
      </c>
      <c r="I1380" s="17" t="n">
        <v>182.076186146272</v>
      </c>
      <c r="J1380" s="16" t="n">
        <v>0.00224698885488171</v>
      </c>
      <c r="K1380" s="16" t="n">
        <v>0.00564126058545619</v>
      </c>
      <c r="L1380" s="16" t="n">
        <v>0.294276343276313</v>
      </c>
      <c r="M1380" s="16" t="n">
        <v>0.575186011904762</v>
      </c>
      <c r="N1380" s="16" t="n">
        <v>0.0588427897530017</v>
      </c>
      <c r="O1380" s="16" t="n">
        <v>0.00980884091151663</v>
      </c>
      <c r="P1380" s="34" t="b">
        <f aca="false">TRUE()</f>
        <v>1</v>
      </c>
      <c r="Q1380" s="18" t="n">
        <v>0.0001368131934596</v>
      </c>
    </row>
    <row r="1381" customFormat="false" ht="22.35" hidden="false" customHeight="false" outlineLevel="0" collapsed="false">
      <c r="A1381" s="6" t="s">
        <v>3159</v>
      </c>
      <c r="B1381" s="7" t="s">
        <v>1469</v>
      </c>
      <c r="C1381" s="17" t="n">
        <v>1839</v>
      </c>
      <c r="D1381" s="16" t="n">
        <v>0.25977536529059</v>
      </c>
      <c r="E1381" s="16" t="n">
        <v>0.044318460953527</v>
      </c>
      <c r="F1381" s="16" t="n">
        <v>0.273382851196886</v>
      </c>
      <c r="G1381" s="16" t="n">
        <v>0.0461420702671713</v>
      </c>
      <c r="H1381" s="16" t="n">
        <v>3.12877733088368</v>
      </c>
      <c r="I1381" s="17" t="n">
        <v>182.420346636207</v>
      </c>
      <c r="J1381" s="16" t="n">
        <v>0.00204395899127712</v>
      </c>
      <c r="K1381" s="16" t="n">
        <v>0.00515962884051098</v>
      </c>
      <c r="L1381" s="16" t="n">
        <v>0.296499854777038</v>
      </c>
      <c r="M1381" s="16" t="n">
        <v>0.57593005952381</v>
      </c>
      <c r="N1381" s="16" t="n">
        <v>0.0576051305807928</v>
      </c>
      <c r="O1381" s="16" t="n">
        <v>0.00990567480107489</v>
      </c>
      <c r="P1381" s="34" t="b">
        <f aca="false">TRUE()</f>
        <v>1</v>
      </c>
      <c r="Q1381" s="18" t="n">
        <v>0.000324972311621729</v>
      </c>
    </row>
    <row r="1382" customFormat="false" ht="22.35" hidden="false" customHeight="false" outlineLevel="0" collapsed="false">
      <c r="A1382" s="6" t="s">
        <v>3160</v>
      </c>
      <c r="B1382" s="7" t="s">
        <v>1469</v>
      </c>
      <c r="C1382" s="17" t="n">
        <v>1840</v>
      </c>
      <c r="D1382" s="16" t="n">
        <v>0.258482493186106</v>
      </c>
      <c r="E1382" s="16" t="n">
        <v>0.0441193380169579</v>
      </c>
      <c r="F1382" s="16" t="n">
        <v>0.272172220260403</v>
      </c>
      <c r="G1382" s="16" t="n">
        <v>0.0460764947588073</v>
      </c>
      <c r="H1382" s="16" t="n">
        <v>3.16017627166842</v>
      </c>
      <c r="I1382" s="17" t="n">
        <v>182.797156660934</v>
      </c>
      <c r="J1382" s="16" t="n">
        <v>0.00184567377338195</v>
      </c>
      <c r="K1382" s="16" t="n">
        <v>0.00470199273145187</v>
      </c>
      <c r="L1382" s="16" t="n">
        <v>0.298856731753367</v>
      </c>
      <c r="M1382" s="16" t="n">
        <v>0.576463293650794</v>
      </c>
      <c r="N1382" s="16" t="n">
        <v>0.0562353744874425</v>
      </c>
      <c r="O1382" s="16" t="n">
        <v>0.0100101783284636</v>
      </c>
      <c r="P1382" s="34" t="b">
        <f aca="false">TRUE()</f>
        <v>1</v>
      </c>
      <c r="Q1382" s="18" t="n">
        <v>0.000180456586509914</v>
      </c>
    </row>
    <row r="1383" customFormat="false" ht="22.35" hidden="false" customHeight="false" outlineLevel="0" collapsed="false">
      <c r="A1383" s="6" t="s">
        <v>3161</v>
      </c>
      <c r="B1383" s="7" t="s">
        <v>1469</v>
      </c>
      <c r="C1383" s="17" t="n">
        <v>1841</v>
      </c>
      <c r="D1383" s="16" t="n">
        <v>0.257100544609611</v>
      </c>
      <c r="E1383" s="16" t="n">
        <v>0.0439073599185816</v>
      </c>
      <c r="F1383" s="16" t="n">
        <v>0.270875233052721</v>
      </c>
      <c r="G1383" s="16" t="n">
        <v>0.0460068972698004</v>
      </c>
      <c r="H1383" s="16" t="n">
        <v>3.19326952766547</v>
      </c>
      <c r="I1383" s="17" t="n">
        <v>183.204163093274</v>
      </c>
      <c r="J1383" s="16" t="n">
        <v>0.00165604300204075</v>
      </c>
      <c r="K1383" s="16" t="n">
        <v>0.00424757630313294</v>
      </c>
      <c r="L1383" s="16" t="n">
        <v>0.301317372978644</v>
      </c>
      <c r="M1383" s="16" t="n">
        <v>0.576984126984127</v>
      </c>
      <c r="N1383" s="16" t="n">
        <v>0.0551347060702772</v>
      </c>
      <c r="O1383" s="16" t="n">
        <v>0.0101220909079897</v>
      </c>
      <c r="P1383" s="34" t="b">
        <f aca="false">TRUE()</f>
        <v>1</v>
      </c>
      <c r="Q1383" s="18" t="n">
        <v>0.000209571277366844</v>
      </c>
    </row>
    <row r="1384" customFormat="false" ht="22.35" hidden="false" customHeight="false" outlineLevel="0" collapsed="false">
      <c r="A1384" s="6" t="s">
        <v>3162</v>
      </c>
      <c r="B1384" s="7" t="s">
        <v>1469</v>
      </c>
      <c r="C1384" s="17" t="n">
        <v>1842</v>
      </c>
      <c r="D1384" s="16" t="n">
        <v>0.255624049083328</v>
      </c>
      <c r="E1384" s="16" t="n">
        <v>0.0436814634045444</v>
      </c>
      <c r="F1384" s="16" t="n">
        <v>0.269486096177125</v>
      </c>
      <c r="G1384" s="16" t="n">
        <v>0.0459326390243436</v>
      </c>
      <c r="H1384" s="16" t="n">
        <v>3.22810049123498</v>
      </c>
      <c r="I1384" s="17" t="n">
        <v>183.643790645279</v>
      </c>
      <c r="J1384" s="16" t="n">
        <v>0.001476048608675</v>
      </c>
      <c r="K1384" s="16" t="n">
        <v>0.00380945380970227</v>
      </c>
      <c r="L1384" s="16" t="n">
        <v>0.303880815853988</v>
      </c>
      <c r="M1384" s="16" t="n">
        <v>0.577926587301587</v>
      </c>
      <c r="N1384" s="16" t="n">
        <v>0.053557868072732</v>
      </c>
      <c r="O1384" s="16" t="n">
        <v>0.01024192883191</v>
      </c>
      <c r="P1384" s="34" t="b">
        <f aca="false">TRUE()</f>
        <v>1</v>
      </c>
      <c r="Q1384" s="18" t="n">
        <v>0.000215653999987583</v>
      </c>
    </row>
    <row r="1385" customFormat="false" ht="22.35" hidden="false" customHeight="false" outlineLevel="0" collapsed="false">
      <c r="A1385" s="6" t="s">
        <v>3163</v>
      </c>
      <c r="B1385" s="7" t="s">
        <v>1469</v>
      </c>
      <c r="C1385" s="17" t="n">
        <v>1843</v>
      </c>
      <c r="D1385" s="16" t="n">
        <v>0.254042066652668</v>
      </c>
      <c r="E1385" s="16" t="n">
        <v>0.0434396510944603</v>
      </c>
      <c r="F1385" s="16" t="n">
        <v>0.267995048137893</v>
      </c>
      <c r="G1385" s="16" t="n">
        <v>0.0458528414359545</v>
      </c>
      <c r="H1385" s="16" t="n">
        <v>3.26513108155468</v>
      </c>
      <c r="I1385" s="17" t="n">
        <v>184.120714703924</v>
      </c>
      <c r="J1385" s="16" t="n">
        <v>0.00130469287918111</v>
      </c>
      <c r="K1385" s="16" t="n">
        <v>0.00340747353593556</v>
      </c>
      <c r="L1385" s="16" t="n">
        <v>0.306581649936088</v>
      </c>
      <c r="M1385" s="16" t="n">
        <v>0.578683035714286</v>
      </c>
      <c r="N1385" s="16" t="n">
        <v>0.0519729132820623</v>
      </c>
      <c r="O1385" s="16" t="n">
        <v>0.010369715763048</v>
      </c>
      <c r="P1385" s="34" t="b">
        <f aca="false">TRUE()</f>
        <v>1</v>
      </c>
      <c r="Q1385" s="18" t="n">
        <v>0.000317876441724648</v>
      </c>
    </row>
    <row r="1386" customFormat="false" ht="22.35" hidden="false" customHeight="false" outlineLevel="0" collapsed="false">
      <c r="A1386" s="6" t="s">
        <v>3164</v>
      </c>
      <c r="B1386" s="7" t="s">
        <v>1469</v>
      </c>
      <c r="C1386" s="17" t="n">
        <v>1844</v>
      </c>
      <c r="D1386" s="16" t="n">
        <v>0.252351506649357</v>
      </c>
      <c r="E1386" s="16" t="n">
        <v>0.0431825085522073</v>
      </c>
      <c r="F1386" s="16" t="n">
        <v>0.266398071440313</v>
      </c>
      <c r="G1386" s="16" t="n">
        <v>0.045767699938946</v>
      </c>
      <c r="H1386" s="16" t="n">
        <v>3.30417069696656</v>
      </c>
      <c r="I1386" s="17" t="n">
        <v>184.63537294099</v>
      </c>
      <c r="J1386" s="16" t="n">
        <v>0.0011441646816747</v>
      </c>
      <c r="K1386" s="16" t="n">
        <v>0.003016698493615</v>
      </c>
      <c r="L1386" s="16" t="n">
        <v>0.309399819601627</v>
      </c>
      <c r="M1386" s="16" t="n">
        <v>0.57952628968254</v>
      </c>
      <c r="N1386" s="16" t="n">
        <v>0.0504005121462855</v>
      </c>
      <c r="O1386" s="16" t="n">
        <v>0.0105048816444361</v>
      </c>
      <c r="P1386" s="34" t="b">
        <f aca="false">TRUE()</f>
        <v>1</v>
      </c>
      <c r="Q1386" s="18" t="n">
        <v>5.68105376307488E-005</v>
      </c>
    </row>
    <row r="1387" customFormat="false" ht="22.35" hidden="false" customHeight="false" outlineLevel="0" collapsed="false">
      <c r="A1387" s="6" t="s">
        <v>3165</v>
      </c>
      <c r="B1387" s="7" t="s">
        <v>1469</v>
      </c>
      <c r="C1387" s="17" t="n">
        <v>1845</v>
      </c>
      <c r="D1387" s="16" t="n">
        <v>0.250541466899344</v>
      </c>
      <c r="E1387" s="16" t="n">
        <v>0.0429086710007044</v>
      </c>
      <c r="F1387" s="16" t="n">
        <v>0.264684225226556</v>
      </c>
      <c r="G1387" s="16" t="n">
        <v>0.0456767654038017</v>
      </c>
      <c r="H1387" s="16" t="n">
        <v>3.34536967773903</v>
      </c>
      <c r="I1387" s="17" t="n">
        <v>185.192297898153</v>
      </c>
      <c r="J1387" s="18" t="n">
        <v>0.000994801336910096</v>
      </c>
      <c r="K1387" s="16" t="n">
        <v>0.00265449646387525</v>
      </c>
      <c r="L1387" s="16" t="n">
        <v>0.312340576562023</v>
      </c>
      <c r="M1387" s="16" t="n">
        <v>0.580654761904762</v>
      </c>
      <c r="N1387" s="16" t="n">
        <v>0.0487415486396173</v>
      </c>
      <c r="O1387" s="16" t="n">
        <v>0.0106478368736232</v>
      </c>
      <c r="P1387" s="34" t="b">
        <f aca="false">TRUE()</f>
        <v>1</v>
      </c>
      <c r="Q1387" s="18" t="n">
        <v>0.000340169175105409</v>
      </c>
    </row>
    <row r="1388" customFormat="false" ht="22.35" hidden="false" customHeight="false" outlineLevel="0" collapsed="false">
      <c r="A1388" s="6" t="s">
        <v>3166</v>
      </c>
      <c r="B1388" s="7" t="s">
        <v>1469</v>
      </c>
      <c r="C1388" s="17" t="n">
        <v>1846</v>
      </c>
      <c r="D1388" s="16" t="n">
        <v>0.248610266958593</v>
      </c>
      <c r="E1388" s="16" t="n">
        <v>0.0426181741481564</v>
      </c>
      <c r="F1388" s="16" t="n">
        <v>0.262852475864679</v>
      </c>
      <c r="G1388" s="16" t="n">
        <v>0.0455803289046438</v>
      </c>
      <c r="H1388" s="16" t="n">
        <v>3.38895222996621</v>
      </c>
      <c r="I1388" s="17" t="n">
        <v>185.794263509959</v>
      </c>
      <c r="J1388" s="18" t="n">
        <v>0.00085669111345094</v>
      </c>
      <c r="K1388" s="16" t="n">
        <v>0.00230263479327811</v>
      </c>
      <c r="L1388" s="16" t="n">
        <v>0.315418762215054</v>
      </c>
      <c r="M1388" s="16" t="n">
        <v>0.581696428571429</v>
      </c>
      <c r="N1388" s="16" t="n">
        <v>0.0472811120599518</v>
      </c>
      <c r="O1388" s="16" t="n">
        <v>0.0107974774802146</v>
      </c>
      <c r="P1388" s="34" t="b">
        <f aca="false">TRUE()</f>
        <v>1</v>
      </c>
      <c r="Q1388" s="18" t="n">
        <v>0.000303875543612939</v>
      </c>
    </row>
    <row r="1389" customFormat="false" ht="22.35" hidden="false" customHeight="false" outlineLevel="0" collapsed="false">
      <c r="A1389" s="6" t="s">
        <v>3167</v>
      </c>
      <c r="B1389" s="7" t="s">
        <v>1469</v>
      </c>
      <c r="C1389" s="17" t="n">
        <v>1847</v>
      </c>
      <c r="D1389" s="16" t="n">
        <v>0.246553796474912</v>
      </c>
      <c r="E1389" s="16" t="n">
        <v>0.0423104688342502</v>
      </c>
      <c r="F1389" s="16" t="n">
        <v>0.260899058882732</v>
      </c>
      <c r="G1389" s="16" t="n">
        <v>0.0454786111609506</v>
      </c>
      <c r="H1389" s="16" t="n">
        <v>3.43511961211784</v>
      </c>
      <c r="I1389" s="17" t="n">
        <v>186.445901578364</v>
      </c>
      <c r="J1389" s="18" t="n">
        <v>0.000730028304054917</v>
      </c>
      <c r="K1389" s="16" t="n">
        <v>0.00198533254379286</v>
      </c>
      <c r="L1389" s="16" t="n">
        <v>0.318643797473795</v>
      </c>
      <c r="M1389" s="16" t="n">
        <v>0.582366071428571</v>
      </c>
      <c r="N1389" s="16" t="n">
        <v>0.0458686325252039</v>
      </c>
      <c r="O1389" s="16" t="n">
        <v>0.0109526842845139</v>
      </c>
      <c r="P1389" s="34" t="b">
        <f aca="false">TRUE()</f>
        <v>1</v>
      </c>
      <c r="Q1389" s="18" t="n">
        <v>0.000230409832050603</v>
      </c>
    </row>
    <row r="1390" customFormat="false" ht="22.35" hidden="false" customHeight="false" outlineLevel="0" collapsed="false">
      <c r="A1390" s="6" t="s">
        <v>3168</v>
      </c>
      <c r="B1390" s="7" t="s">
        <v>1469</v>
      </c>
      <c r="C1390" s="17" t="n">
        <v>1848</v>
      </c>
      <c r="D1390" s="16" t="n">
        <v>0.244363669509018</v>
      </c>
      <c r="E1390" s="16" t="n">
        <v>0.0419851294905937</v>
      </c>
      <c r="F1390" s="16" t="n">
        <v>0.258815527454211</v>
      </c>
      <c r="G1390" s="16" t="n">
        <v>0.0453712805218591</v>
      </c>
      <c r="H1390" s="16" t="n">
        <v>3.48398630453026</v>
      </c>
      <c r="I1390" s="17" t="n">
        <v>187.150256015706</v>
      </c>
      <c r="J1390" s="18" t="n">
        <v>0.000615154038557953</v>
      </c>
      <c r="K1390" s="16" t="n">
        <v>0.00169177552022234</v>
      </c>
      <c r="L1390" s="16" t="n">
        <v>0.322019446219704</v>
      </c>
      <c r="M1390" s="16" t="n">
        <v>0.583134920634921</v>
      </c>
      <c r="N1390" s="16" t="n">
        <v>0.0443160340215867</v>
      </c>
      <c r="O1390" s="16" t="n">
        <v>0.0111134561426911</v>
      </c>
      <c r="P1390" s="34" t="b">
        <f aca="false">TRUE()</f>
        <v>1</v>
      </c>
      <c r="Q1390" s="18" t="n">
        <v>0.000121212357904699</v>
      </c>
    </row>
    <row r="1391" customFormat="false" ht="22.35" hidden="false" customHeight="false" outlineLevel="0" collapsed="false">
      <c r="A1391" s="6" t="s">
        <v>3169</v>
      </c>
      <c r="B1391" s="7" t="s">
        <v>1469</v>
      </c>
      <c r="C1391" s="17" t="n">
        <v>1849</v>
      </c>
      <c r="D1391" s="16" t="n">
        <v>0.242034471722034</v>
      </c>
      <c r="E1391" s="16" t="n">
        <v>0.0416405855169903</v>
      </c>
      <c r="F1391" s="16" t="n">
        <v>0.256597255180984</v>
      </c>
      <c r="G1391" s="16" t="n">
        <v>0.0452575711824218</v>
      </c>
      <c r="H1391" s="16" t="n">
        <v>3.53596850820353</v>
      </c>
      <c r="I1391" s="17" t="n">
        <v>187.913111300404</v>
      </c>
      <c r="J1391" s="18" t="n">
        <v>0.00051165483884356</v>
      </c>
      <c r="K1391" s="16" t="n">
        <v>0.00142412312622453</v>
      </c>
      <c r="L1391" s="16" t="n">
        <v>0.325572672743721</v>
      </c>
      <c r="M1391" s="16" t="n">
        <v>0.584151785714286</v>
      </c>
      <c r="N1391" s="16" t="n">
        <v>0.0428675096310114</v>
      </c>
      <c r="O1391" s="16" t="n">
        <v>0.0112810398477423</v>
      </c>
      <c r="P1391" s="34" t="b">
        <f aca="false">TRUE()</f>
        <v>1</v>
      </c>
      <c r="Q1391" s="18" t="n">
        <v>0.000344853280209418</v>
      </c>
    </row>
    <row r="1392" customFormat="false" ht="22.35" hidden="false" customHeight="false" outlineLevel="0" collapsed="false">
      <c r="A1392" s="6" t="s">
        <v>3170</v>
      </c>
      <c r="B1392" s="7" t="s">
        <v>1469</v>
      </c>
      <c r="C1392" s="17" t="n">
        <v>1850</v>
      </c>
      <c r="D1392" s="16" t="n">
        <v>0.239567796980524</v>
      </c>
      <c r="E1392" s="16" t="n">
        <v>0.0412769044266908</v>
      </c>
      <c r="F1392" s="16" t="n">
        <v>0.254245572707764</v>
      </c>
      <c r="G1392" s="16" t="n">
        <v>0.0451378867171117</v>
      </c>
      <c r="H1392" s="16" t="n">
        <v>3.59111751464453</v>
      </c>
      <c r="I1392" s="17" t="n">
        <v>188.739013947043</v>
      </c>
      <c r="J1392" s="18" t="n">
        <v>0.000419827467145874</v>
      </c>
      <c r="K1392" s="16" t="n">
        <v>0.00118281329847616</v>
      </c>
      <c r="L1392" s="16" t="n">
        <v>0.32929846847906</v>
      </c>
      <c r="M1392" s="16" t="n">
        <v>0.585416666666667</v>
      </c>
      <c r="N1392" s="16" t="n">
        <v>0.0413445066422501</v>
      </c>
      <c r="O1392" s="16" t="n">
        <v>0.0114553497500667</v>
      </c>
      <c r="P1392" s="34" t="b">
        <f aca="false">TRUE()</f>
        <v>1</v>
      </c>
      <c r="Q1392" s="18" t="n">
        <v>0.000417562758683677</v>
      </c>
    </row>
    <row r="1393" customFormat="false" ht="22.35" hidden="false" customHeight="false" outlineLevel="0" collapsed="false">
      <c r="A1393" s="6" t="s">
        <v>3171</v>
      </c>
      <c r="B1393" s="7" t="s">
        <v>1469</v>
      </c>
      <c r="C1393" s="17" t="n">
        <v>1851</v>
      </c>
      <c r="D1393" s="16" t="n">
        <v>0.236958546198594</v>
      </c>
      <c r="E1393" s="16" t="n">
        <v>0.0408935241447498</v>
      </c>
      <c r="F1393" s="16" t="n">
        <v>0.251754764933249</v>
      </c>
      <c r="G1393" s="16" t="n">
        <v>0.045011596841841</v>
      </c>
      <c r="H1393" s="16" t="n">
        <v>3.6494669216272</v>
      </c>
      <c r="I1393" s="17" t="n">
        <v>189.631934445184</v>
      </c>
      <c r="J1393" s="18" t="n">
        <v>0.000339649643762244</v>
      </c>
      <c r="K1393" s="18" t="n">
        <v>0.000966805901895328</v>
      </c>
      <c r="L1393" s="16" t="n">
        <v>0.333191144152401</v>
      </c>
      <c r="M1393" s="16" t="n">
        <v>0.586582341269841</v>
      </c>
      <c r="N1393" s="16" t="n">
        <v>0.0398591423561837</v>
      </c>
      <c r="O1393" s="16" t="n">
        <v>0.0116384857966454</v>
      </c>
      <c r="P1393" s="34" t="b">
        <f aca="false">TRUE()</f>
        <v>1</v>
      </c>
      <c r="Q1393" s="18" t="n">
        <v>0.000361426897677786</v>
      </c>
    </row>
    <row r="1394" customFormat="false" ht="22.35" hidden="false" customHeight="false" outlineLevel="0" collapsed="false">
      <c r="A1394" s="6" t="s">
        <v>3172</v>
      </c>
      <c r="B1394" s="7" t="s">
        <v>1469</v>
      </c>
      <c r="C1394" s="17" t="n">
        <v>1852</v>
      </c>
      <c r="D1394" s="16" t="n">
        <v>0.234191456897318</v>
      </c>
      <c r="E1394" s="16" t="n">
        <v>0.0404872888326769</v>
      </c>
      <c r="F1394" s="16" t="n">
        <v>0.249109712582775</v>
      </c>
      <c r="G1394" s="16" t="n">
        <v>0.0448776334688792</v>
      </c>
      <c r="H1394" s="16" t="n">
        <v>3.71144927504337</v>
      </c>
      <c r="I1394" s="17" t="n">
        <v>190.603949255074</v>
      </c>
      <c r="J1394" s="18" t="n">
        <v>0.000270376135055109</v>
      </c>
      <c r="K1394" s="18" t="n">
        <v>0.000780835741460474</v>
      </c>
      <c r="L1394" s="16" t="n">
        <v>0.337268269638228</v>
      </c>
      <c r="M1394" s="16" t="n">
        <v>0.587574404761905</v>
      </c>
      <c r="N1394" s="16" t="n">
        <v>0.0382595652837504</v>
      </c>
      <c r="O1394" s="16" t="n">
        <v>0.0118324147548315</v>
      </c>
      <c r="P1394" s="34" t="b">
        <f aca="false">TRUE()</f>
        <v>1</v>
      </c>
      <c r="Q1394" s="18" t="n">
        <v>0.000383288498699774</v>
      </c>
    </row>
    <row r="1395" customFormat="false" ht="22.35" hidden="false" customHeight="false" outlineLevel="0" collapsed="false">
      <c r="A1395" s="6" t="s">
        <v>3173</v>
      </c>
      <c r="B1395" s="7" t="s">
        <v>1469</v>
      </c>
      <c r="C1395" s="17" t="n">
        <v>1853</v>
      </c>
      <c r="D1395" s="16" t="n">
        <v>0.23126652984444</v>
      </c>
      <c r="E1395" s="16" t="n">
        <v>0.0400577334610143</v>
      </c>
      <c r="F1395" s="16" t="n">
        <v>0.246310708281642</v>
      </c>
      <c r="G1395" s="16" t="n">
        <v>0.0447362477166109</v>
      </c>
      <c r="H1395" s="16" t="n">
        <v>3.77734879633279</v>
      </c>
      <c r="I1395" s="17" t="n">
        <v>191.663231419769</v>
      </c>
      <c r="J1395" s="18" t="n">
        <v>0.000211439796162515</v>
      </c>
      <c r="K1395" s="18" t="n">
        <v>0.000617505386400025</v>
      </c>
      <c r="L1395" s="16" t="n">
        <v>0.341539889872521</v>
      </c>
      <c r="M1395" s="16" t="n">
        <v>0.588715277777778</v>
      </c>
      <c r="N1395" s="16" t="n">
        <v>0.036971004090216</v>
      </c>
      <c r="O1395" s="16" t="n">
        <v>0.0120381848480437</v>
      </c>
      <c r="P1395" s="34" t="b">
        <f aca="false">TRUE()</f>
        <v>1</v>
      </c>
      <c r="Q1395" s="18" t="n">
        <v>3.7037037037037E-005</v>
      </c>
    </row>
    <row r="1396" customFormat="false" ht="22.35" hidden="false" customHeight="false" outlineLevel="0" collapsed="false">
      <c r="A1396" s="6" t="s">
        <v>3174</v>
      </c>
      <c r="B1396" s="7" t="s">
        <v>1469</v>
      </c>
      <c r="C1396" s="17" t="n">
        <v>1854</v>
      </c>
      <c r="D1396" s="16" t="n">
        <v>0.228173593774841</v>
      </c>
      <c r="E1396" s="16" t="n">
        <v>0.0396034876545164</v>
      </c>
      <c r="F1396" s="16" t="n">
        <v>0.243347091527357</v>
      </c>
      <c r="G1396" s="16" t="n">
        <v>0.0445864328608381</v>
      </c>
      <c r="H1396" s="16" t="n">
        <v>3.84736652158715</v>
      </c>
      <c r="I1396" s="17" t="n">
        <v>192.818165744353</v>
      </c>
      <c r="J1396" s="18" t="n">
        <v>0.000162213632355502</v>
      </c>
      <c r="K1396" s="18" t="n">
        <v>0.000483958716229572</v>
      </c>
      <c r="L1396" s="16" t="n">
        <v>0.346008047058883</v>
      </c>
      <c r="M1396" s="16" t="n">
        <v>0.590401785714286</v>
      </c>
      <c r="N1396" s="16" t="n">
        <v>0.0353930638678067</v>
      </c>
      <c r="O1396" s="16" t="n">
        <v>0.0122920523220691</v>
      </c>
      <c r="P1396" s="34" t="b">
        <f aca="false">TRUE()</f>
        <v>1</v>
      </c>
      <c r="Q1396" s="18" t="n">
        <v>0.000274996816191646</v>
      </c>
    </row>
    <row r="1397" customFormat="false" ht="22.35" hidden="false" customHeight="false" outlineLevel="0" collapsed="false">
      <c r="A1397" s="6" t="s">
        <v>3175</v>
      </c>
      <c r="B1397" s="7" t="s">
        <v>1469</v>
      </c>
      <c r="C1397" s="17" t="n">
        <v>1855</v>
      </c>
      <c r="D1397" s="16" t="n">
        <v>0.224913928156407</v>
      </c>
      <c r="E1397" s="16" t="n">
        <v>0.0391242830162715</v>
      </c>
      <c r="F1397" s="16" t="n">
        <v>0.240220373087197</v>
      </c>
      <c r="G1397" s="16" t="n">
        <v>0.0444285560922602</v>
      </c>
      <c r="H1397" s="16" t="n">
        <v>3.9218038149304</v>
      </c>
      <c r="I1397" s="17" t="n">
        <v>194.078740577317</v>
      </c>
      <c r="J1397" s="18" t="n">
        <v>0.00012186170648435</v>
      </c>
      <c r="K1397" s="18" t="n">
        <v>0.000368605015969427</v>
      </c>
      <c r="L1397" s="16" t="n">
        <v>0.350681249468613</v>
      </c>
      <c r="M1397" s="16" t="n">
        <v>0.59156746031746</v>
      </c>
      <c r="N1397" s="16" t="n">
        <v>0.0339104402154499</v>
      </c>
      <c r="O1397" s="16" t="n">
        <v>0.0125062540704908</v>
      </c>
      <c r="P1397" s="34" t="b">
        <f aca="false">TRUE()</f>
        <v>1</v>
      </c>
      <c r="Q1397" s="18" t="n">
        <v>0.000333487996186471</v>
      </c>
    </row>
    <row r="1398" customFormat="false" ht="22.35" hidden="false" customHeight="false" outlineLevel="0" collapsed="false">
      <c r="A1398" s="6" t="s">
        <v>3176</v>
      </c>
      <c r="B1398" s="7" t="s">
        <v>1469</v>
      </c>
      <c r="C1398" s="17" t="n">
        <v>1856</v>
      </c>
      <c r="D1398" s="16" t="n">
        <v>0.221496500292038</v>
      </c>
      <c r="E1398" s="16" t="n">
        <v>0.0386209133632406</v>
      </c>
      <c r="F1398" s="16" t="n">
        <v>0.236939882056676</v>
      </c>
      <c r="G1398" s="16" t="n">
        <v>0.0442631052737967</v>
      </c>
      <c r="H1398" s="16" t="n">
        <v>4.00093228640296</v>
      </c>
      <c r="I1398" s="17" t="n">
        <v>195.45250969885</v>
      </c>
      <c r="J1398" s="18" t="n">
        <v>8.94802052785939E-005</v>
      </c>
      <c r="K1398" s="18" t="n">
        <v>0.000275555359366363</v>
      </c>
      <c r="L1398" s="16" t="n">
        <v>0.35556914550604</v>
      </c>
      <c r="M1398" s="16" t="n">
        <v>0.592906746031746</v>
      </c>
      <c r="N1398" s="16" t="n">
        <v>0.0323053268573151</v>
      </c>
      <c r="O1398" s="16" t="n">
        <v>0.0127253474322977</v>
      </c>
      <c r="P1398" s="34" t="b">
        <f aca="false">TRUE()</f>
        <v>1</v>
      </c>
      <c r="Q1398" s="18" t="n">
        <v>0.000225590755412393</v>
      </c>
    </row>
    <row r="1399" customFormat="false" ht="22.35" hidden="false" customHeight="false" outlineLevel="0" collapsed="false">
      <c r="A1399" s="6" t="s">
        <v>3177</v>
      </c>
      <c r="B1399" s="7" t="s">
        <v>1469</v>
      </c>
      <c r="C1399" s="17" t="n">
        <v>1857</v>
      </c>
      <c r="D1399" s="16" t="n">
        <v>0.217913947784675</v>
      </c>
      <c r="E1399" s="16" t="n">
        <v>0.038092016572417</v>
      </c>
      <c r="F1399" s="16" t="n">
        <v>0.23349822433481</v>
      </c>
      <c r="G1399" s="16" t="n">
        <v>0.0440890276708196</v>
      </c>
      <c r="H1399" s="16" t="n">
        <v>4.08515262355994</v>
      </c>
      <c r="I1399" s="17" t="n">
        <v>196.951318567734</v>
      </c>
      <c r="J1399" s="18" t="n">
        <v>6.40607257055896E-005</v>
      </c>
      <c r="K1399" s="18" t="n">
        <v>0.0002010983446885</v>
      </c>
      <c r="L1399" s="16" t="n">
        <v>0.360686058648859</v>
      </c>
      <c r="M1399" s="16" t="n">
        <v>0.594295634920635</v>
      </c>
      <c r="N1399" s="16" t="n">
        <v>0.0307622261535509</v>
      </c>
      <c r="O1399" s="16" t="n">
        <v>0.0129482071409738</v>
      </c>
      <c r="P1399" s="34" t="b">
        <f aca="false">TRUE()</f>
        <v>1</v>
      </c>
      <c r="Q1399" s="18" t="n">
        <v>0.000234245991860062</v>
      </c>
    </row>
    <row r="1400" customFormat="false" ht="22.35" hidden="false" customHeight="false" outlineLevel="0" collapsed="false">
      <c r="A1400" s="6" t="s">
        <v>3178</v>
      </c>
      <c r="B1400" s="7" t="s">
        <v>1469</v>
      </c>
      <c r="C1400" s="17" t="n">
        <v>1858</v>
      </c>
      <c r="D1400" s="16" t="n">
        <v>0.214175420822822</v>
      </c>
      <c r="E1400" s="16" t="n">
        <v>0.0375385046286909</v>
      </c>
      <c r="F1400" s="16" t="n">
        <v>0.229903244197973</v>
      </c>
      <c r="G1400" s="16" t="n">
        <v>0.0439055834528724</v>
      </c>
      <c r="H1400" s="16" t="n">
        <v>4.17436640729669</v>
      </c>
      <c r="I1400" s="17" t="n">
        <v>198.58042032575</v>
      </c>
      <c r="J1400" s="18" t="n">
        <v>4.46887697252291E-005</v>
      </c>
      <c r="K1400" s="18" t="n">
        <v>0.000143654836839428</v>
      </c>
      <c r="L1400" s="16" t="n">
        <v>0.366012653034018</v>
      </c>
      <c r="M1400" s="16" t="n">
        <v>0.595882936507937</v>
      </c>
      <c r="N1400" s="16" t="n">
        <v>0.0291840843820974</v>
      </c>
      <c r="O1400" s="16" t="n">
        <v>0.0131709462954035</v>
      </c>
      <c r="P1400" s="34" t="b">
        <f aca="false">TRUE()</f>
        <v>1</v>
      </c>
      <c r="Q1400" s="18" t="n">
        <v>0.00013815102191042</v>
      </c>
    </row>
    <row r="1401" customFormat="false" ht="22.35" hidden="false" customHeight="false" outlineLevel="0" collapsed="false">
      <c r="A1401" s="6" t="s">
        <v>3179</v>
      </c>
      <c r="B1401" s="7" t="s">
        <v>1469</v>
      </c>
      <c r="C1401" s="17" t="n">
        <v>1859</v>
      </c>
      <c r="D1401" s="16" t="n">
        <v>0.210280512699391</v>
      </c>
      <c r="E1401" s="16" t="n">
        <v>0.0369594799992418</v>
      </c>
      <c r="F1401" s="16" t="n">
        <v>0.22615552654662</v>
      </c>
      <c r="G1401" s="16" t="n">
        <v>0.0437128667801886</v>
      </c>
      <c r="H1401" s="16" t="n">
        <v>4.26924449896136</v>
      </c>
      <c r="I1401" s="17" t="n">
        <v>200.356789888466</v>
      </c>
      <c r="J1401" s="18" t="n">
        <v>3.02613310250154E-005</v>
      </c>
      <c r="K1401" s="18" t="n">
        <v>9.91978860614644E-005</v>
      </c>
      <c r="L1401" s="16" t="n">
        <v>0.371579524899253</v>
      </c>
      <c r="M1401" s="16" t="n">
        <v>0.597705853174603</v>
      </c>
      <c r="N1401" s="16" t="n">
        <v>0.0283622431265582</v>
      </c>
      <c r="O1401" s="16" t="n">
        <v>0.013393239226866</v>
      </c>
      <c r="P1401" s="34" t="b">
        <f aca="false">TRUE()</f>
        <v>1</v>
      </c>
      <c r="Q1401" s="18" t="n">
        <v>0.000115559605096849</v>
      </c>
    </row>
    <row r="1402" customFormat="false" ht="22.35" hidden="false" customHeight="false" outlineLevel="0" collapsed="false">
      <c r="A1402" s="6" t="s">
        <v>3180</v>
      </c>
      <c r="B1402" s="7" t="s">
        <v>1469</v>
      </c>
      <c r="C1402" s="17" t="n">
        <v>1860</v>
      </c>
      <c r="D1402" s="16" t="n">
        <v>0.206238847181329</v>
      </c>
      <c r="E1402" s="16" t="n">
        <v>0.0363548211131497</v>
      </c>
      <c r="F1402" s="16" t="n">
        <v>0.222263521131423</v>
      </c>
      <c r="G1402" s="16" t="n">
        <v>0.0435100130119967</v>
      </c>
      <c r="H1402" s="16" t="n">
        <v>4.36987389672183</v>
      </c>
      <c r="I1402" s="17" t="n">
        <v>202.292764794206</v>
      </c>
      <c r="J1402" s="18" t="n">
        <v>1.98588281857316E-005</v>
      </c>
      <c r="K1402" s="18" t="n">
        <v>6.65263762517176E-005</v>
      </c>
      <c r="L1402" s="16" t="n">
        <v>0.377373580755242</v>
      </c>
      <c r="M1402" s="16" t="n">
        <v>0.599479166666667</v>
      </c>
      <c r="N1402" s="16" t="n">
        <v>0.0283622431265582</v>
      </c>
      <c r="O1402" s="16" t="n">
        <v>0.0136157214891029</v>
      </c>
      <c r="P1402" s="34" t="b">
        <f aca="false">TRUE()</f>
        <v>1</v>
      </c>
      <c r="Q1402" s="18" t="n">
        <v>0.000480593362514399</v>
      </c>
    </row>
    <row r="1403" customFormat="false" ht="22.35" hidden="false" customHeight="false" outlineLevel="0" collapsed="false">
      <c r="A1403" s="6" t="s">
        <v>3181</v>
      </c>
      <c r="B1403" s="7" t="s">
        <v>1469</v>
      </c>
      <c r="C1403" s="17" t="n">
        <v>1861</v>
      </c>
      <c r="D1403" s="16" t="n">
        <v>0.202037771761007</v>
      </c>
      <c r="E1403" s="16" t="n">
        <v>0.0357223049299123</v>
      </c>
      <c r="F1403" s="16" t="n">
        <v>0.218213824564776</v>
      </c>
      <c r="G1403" s="16" t="n">
        <v>0.0432950191444561</v>
      </c>
      <c r="H1403" s="16" t="n">
        <v>4.476714693869</v>
      </c>
      <c r="I1403" s="17" t="n">
        <v>204.408140099654</v>
      </c>
      <c r="J1403" s="18" t="n">
        <v>1.25876962680808E-005</v>
      </c>
      <c r="K1403" s="18" t="n">
        <v>4.33518170228509E-005</v>
      </c>
      <c r="L1403" s="16" t="n">
        <v>0.383403707438155</v>
      </c>
      <c r="M1403" s="16" t="n">
        <v>0.601215277777778</v>
      </c>
      <c r="N1403" s="16" t="n">
        <v>0.0280488845389926</v>
      </c>
      <c r="O1403" s="16" t="n">
        <v>0.0138402601731879</v>
      </c>
      <c r="P1403" s="34" t="b">
        <f aca="false">TRUE()</f>
        <v>1</v>
      </c>
      <c r="Q1403" s="18" t="n">
        <v>0.000129012345679012</v>
      </c>
    </row>
    <row r="1404" customFormat="false" ht="22.35" hidden="false" customHeight="false" outlineLevel="0" collapsed="false">
      <c r="A1404" s="6" t="s">
        <v>3182</v>
      </c>
      <c r="B1404" s="7" t="s">
        <v>1469</v>
      </c>
      <c r="C1404" s="17" t="n">
        <v>1862</v>
      </c>
      <c r="D1404" s="16" t="n">
        <v>0.197683332651566</v>
      </c>
      <c r="E1404" s="16" t="n">
        <v>0.0350613452865067</v>
      </c>
      <c r="F1404" s="16" t="n">
        <v>0.214011380010712</v>
      </c>
      <c r="G1404" s="16" t="n">
        <v>0.0430672429309017</v>
      </c>
      <c r="H1404" s="16" t="n">
        <v>4.59000139824516</v>
      </c>
      <c r="I1404" s="17" t="n">
        <v>206.723651757365</v>
      </c>
      <c r="J1404" s="18" t="n">
        <v>7.68670772672374E-006</v>
      </c>
      <c r="K1404" s="18" t="n">
        <v>2.71950870127055E-005</v>
      </c>
      <c r="L1404" s="16" t="n">
        <v>0.389659091154723</v>
      </c>
      <c r="M1404" s="16" t="n">
        <v>0.603174603174603</v>
      </c>
      <c r="N1404" s="16" t="n">
        <v>0.0277110971127064</v>
      </c>
      <c r="O1404" s="16" t="n">
        <v>0.0140662895728572</v>
      </c>
      <c r="P1404" s="34" t="b">
        <f aca="false">TRUE()</f>
        <v>1</v>
      </c>
      <c r="Q1404" s="18" t="n">
        <v>0.000249373590598636</v>
      </c>
    </row>
    <row r="1405" customFormat="false" ht="22.35" hidden="false" customHeight="false" outlineLevel="0" collapsed="false">
      <c r="A1405" s="6" t="s">
        <v>3183</v>
      </c>
      <c r="B1405" s="7" t="s">
        <v>1469</v>
      </c>
      <c r="C1405" s="17" t="n">
        <v>1863</v>
      </c>
      <c r="D1405" s="16" t="n">
        <v>0.193169007971693</v>
      </c>
      <c r="E1405" s="16" t="n">
        <v>0.0343694126938878</v>
      </c>
      <c r="F1405" s="16" t="n">
        <v>0.209648006855259</v>
      </c>
      <c r="G1405" s="16" t="n">
        <v>0.0428244863037491</v>
      </c>
      <c r="H1405" s="16" t="n">
        <v>4.71009715160605</v>
      </c>
      <c r="I1405" s="17" t="n">
        <v>209.267207747675</v>
      </c>
      <c r="J1405" s="18" t="n">
        <v>4.50690315911267E-006</v>
      </c>
      <c r="K1405" s="18" t="n">
        <v>1.71605432027951E-005</v>
      </c>
      <c r="L1405" s="16" t="n">
        <v>0.396131260006938</v>
      </c>
      <c r="M1405" s="16" t="n">
        <v>0.605220734126984</v>
      </c>
      <c r="N1405" s="16" t="n">
        <v>0.0275304178263822</v>
      </c>
      <c r="O1405" s="16" t="n">
        <v>0.0142969922507825</v>
      </c>
      <c r="P1405" s="34" t="b">
        <f aca="false">TRUE()</f>
        <v>1</v>
      </c>
      <c r="Q1405" s="18" t="n">
        <v>0.000151013435677301</v>
      </c>
    </row>
    <row r="1406" customFormat="false" ht="22.35" hidden="false" customHeight="false" outlineLevel="0" collapsed="false">
      <c r="A1406" s="6" t="s">
        <v>3184</v>
      </c>
      <c r="B1406" s="7" t="s">
        <v>1469</v>
      </c>
      <c r="C1406" s="17" t="n">
        <v>1864</v>
      </c>
      <c r="D1406" s="16" t="n">
        <v>0.188500451815852</v>
      </c>
      <c r="E1406" s="16" t="n">
        <v>0.0336472100559559</v>
      </c>
      <c r="F1406" s="16" t="n">
        <v>0.205127559361534</v>
      </c>
      <c r="G1406" s="16" t="n">
        <v>0.0425660677275507</v>
      </c>
      <c r="H1406" s="16" t="n">
        <v>4.83701006139611</v>
      </c>
      <c r="I1406" s="17" t="n">
        <v>212.060897910722</v>
      </c>
      <c r="J1406" s="18" t="n">
        <v>2.53223092833917E-006</v>
      </c>
      <c r="K1406" s="18" t="n">
        <v>9.99881860381311E-006</v>
      </c>
      <c r="L1406" s="16" t="n">
        <v>0.402792774434103</v>
      </c>
      <c r="M1406" s="16" t="n">
        <v>0.607614087301587</v>
      </c>
      <c r="N1406" s="16" t="n">
        <v>0.0275304178263822</v>
      </c>
      <c r="O1406" s="16" t="n">
        <v>0.0145323813192768</v>
      </c>
      <c r="P1406" s="34" t="b">
        <f aca="false">TRUE()</f>
        <v>1</v>
      </c>
      <c r="Q1406" s="18" t="n">
        <v>2.46913580246914E-005</v>
      </c>
    </row>
    <row r="1407" customFormat="false" ht="22.35" hidden="false" customHeight="false" outlineLevel="0" collapsed="false">
      <c r="A1407" s="6" t="s">
        <v>3185</v>
      </c>
      <c r="B1407" s="7" t="s">
        <v>1469</v>
      </c>
      <c r="C1407" s="17" t="n">
        <v>1865</v>
      </c>
      <c r="D1407" s="16" t="n">
        <v>0.183695257422885</v>
      </c>
      <c r="E1407" s="16" t="n">
        <v>0.0328950374503724</v>
      </c>
      <c r="F1407" s="16" t="n">
        <v>0.200465359819385</v>
      </c>
      <c r="G1407" s="16" t="n">
        <v>0.0422918265962761</v>
      </c>
      <c r="H1407" s="16" t="n">
        <v>4.97065971316048</v>
      </c>
      <c r="I1407" s="17" t="n">
        <v>215.135260815962</v>
      </c>
      <c r="J1407" s="18" t="n">
        <v>1.36105492532587E-006</v>
      </c>
      <c r="K1407" s="18" t="n">
        <v>5.69670839110565E-006</v>
      </c>
      <c r="L1407" s="16" t="n">
        <v>0.409600576484087</v>
      </c>
      <c r="M1407" s="16" t="n">
        <v>0.609784226190476</v>
      </c>
      <c r="N1407" s="16" t="n">
        <v>0.0275304178263822</v>
      </c>
      <c r="O1407" s="16" t="n">
        <v>0.0147718596953438</v>
      </c>
      <c r="P1407" s="34" t="b">
        <f aca="false">TRUE()</f>
        <v>1</v>
      </c>
      <c r="Q1407" s="18" t="n">
        <v>0.000220103588357557</v>
      </c>
    </row>
    <row r="1408" customFormat="false" ht="22.35" hidden="false" customHeight="false" outlineLevel="0" collapsed="false">
      <c r="A1408" s="6" t="s">
        <v>3186</v>
      </c>
      <c r="B1408" s="7" t="s">
        <v>1469</v>
      </c>
      <c r="C1408" s="17" t="n">
        <v>1866</v>
      </c>
      <c r="D1408" s="16" t="n">
        <v>0.178753824135589</v>
      </c>
      <c r="E1408" s="16" t="n">
        <v>0.0321106889104794</v>
      </c>
      <c r="F1408" s="16" t="n">
        <v>0.195660032313329</v>
      </c>
      <c r="G1408" s="16" t="n">
        <v>0.0420006416547203</v>
      </c>
      <c r="H1408" s="16" t="n">
        <v>5.11145717485393</v>
      </c>
      <c r="I1408" s="17" t="n">
        <v>218.537345174741</v>
      </c>
      <c r="J1408" s="18" t="n">
        <v>6.96921978227318E-007</v>
      </c>
      <c r="K1408" s="18" t="n">
        <v>3.04124732875223E-006</v>
      </c>
      <c r="L1408" s="16" t="n">
        <v>0.416534593800965</v>
      </c>
      <c r="M1408" s="16" t="n">
        <v>0.612003968253968</v>
      </c>
      <c r="N1408" s="16" t="n">
        <v>0.0275304178263822</v>
      </c>
      <c r="O1408" s="16" t="n">
        <v>0.0150208276618489</v>
      </c>
      <c r="P1408" s="34" t="b">
        <f aca="false">TRUE()</f>
        <v>1</v>
      </c>
      <c r="Q1408" s="18" t="n">
        <v>0.000336489964884089</v>
      </c>
    </row>
    <row r="1409" customFormat="false" ht="22.35" hidden="false" customHeight="false" outlineLevel="0" collapsed="false">
      <c r="A1409" s="6" t="s">
        <v>3187</v>
      </c>
      <c r="B1409" s="7" t="s">
        <v>1469</v>
      </c>
      <c r="C1409" s="17" t="n">
        <v>1867</v>
      </c>
      <c r="D1409" s="16" t="n">
        <v>0.173701800926806</v>
      </c>
      <c r="E1409" s="16" t="n">
        <v>0.0312971441083658</v>
      </c>
      <c r="F1409" s="16" t="n">
        <v>0.190735931838141</v>
      </c>
      <c r="G1409" s="16" t="n">
        <v>0.0416942179304611</v>
      </c>
      <c r="H1409" s="16" t="n">
        <v>5.25931165524623</v>
      </c>
      <c r="I1409" s="17" t="n">
        <v>222.303630796683</v>
      </c>
      <c r="J1409" s="18" t="n">
        <v>3.3927497788575E-007</v>
      </c>
      <c r="K1409" s="18" t="n">
        <v>1.53042517198463E-006</v>
      </c>
      <c r="L1409" s="16" t="n">
        <v>0.423554077783034</v>
      </c>
      <c r="M1409" s="16" t="n">
        <v>0.614161706349206</v>
      </c>
      <c r="N1409" s="16" t="n">
        <v>0.0275304178263822</v>
      </c>
      <c r="O1409" s="16" t="n">
        <v>0.0152811812340432</v>
      </c>
      <c r="P1409" s="34" t="b">
        <f aca="false">TRUE()</f>
        <v>1</v>
      </c>
      <c r="Q1409" s="18" t="n">
        <v>5.21164021164021E-005</v>
      </c>
    </row>
    <row r="1410" customFormat="false" ht="22.35" hidden="false" customHeight="false" outlineLevel="0" collapsed="false">
      <c r="A1410" s="6" t="s">
        <v>3188</v>
      </c>
      <c r="B1410" s="7" t="s">
        <v>1469</v>
      </c>
      <c r="C1410" s="17" t="n">
        <v>1868</v>
      </c>
      <c r="D1410" s="16" t="n">
        <v>0.168548928639352</v>
      </c>
      <c r="E1410" s="16" t="n">
        <v>0.0304528124141057</v>
      </c>
      <c r="F1410" s="16" t="n">
        <v>0.185701451488442</v>
      </c>
      <c r="G1410" s="16" t="n">
        <v>0.0413719890731452</v>
      </c>
      <c r="H1410" s="16" t="n">
        <v>5.41475826670598</v>
      </c>
      <c r="I1410" s="17" t="n">
        <v>226.496903494917</v>
      </c>
      <c r="J1410" s="18" t="n">
        <v>1.56195690550552E-007</v>
      </c>
      <c r="K1410" s="18" t="n">
        <v>7.2751079212659E-007</v>
      </c>
      <c r="L1410" s="16" t="n">
        <v>0.430641845208325</v>
      </c>
      <c r="M1410" s="16" t="n">
        <v>0.616691468253968</v>
      </c>
      <c r="N1410" s="16" t="n">
        <v>0.0275304178263822</v>
      </c>
      <c r="O1410" s="16" t="n">
        <v>0.0155552463989822</v>
      </c>
      <c r="P1410" s="34" t="b">
        <f aca="false">TRUE()</f>
        <v>1</v>
      </c>
      <c r="Q1410" s="18" t="n">
        <v>9.19158213925753E-005</v>
      </c>
    </row>
    <row r="1411" customFormat="false" ht="22.35" hidden="false" customHeight="false" outlineLevel="0" collapsed="false">
      <c r="A1411" s="6" t="s">
        <v>3189</v>
      </c>
      <c r="B1411" s="7" t="s">
        <v>1469</v>
      </c>
      <c r="C1411" s="17" t="n">
        <v>1869</v>
      </c>
      <c r="D1411" s="16" t="n">
        <v>0.163315630956543</v>
      </c>
      <c r="E1411" s="16" t="n">
        <v>0.0295796644978705</v>
      </c>
      <c r="F1411" s="16" t="n">
        <v>0.180577232387967</v>
      </c>
      <c r="G1411" s="16" t="n">
        <v>0.041035790913128</v>
      </c>
      <c r="H1411" s="16" t="n">
        <v>5.57835344252126</v>
      </c>
      <c r="I1411" s="17" t="n">
        <v>231.17959253275</v>
      </c>
      <c r="J1411" s="18" t="n">
        <v>6.76077400041946E-008</v>
      </c>
      <c r="K1411" s="18" t="n">
        <v>3.23986282930032E-007</v>
      </c>
      <c r="L1411" s="16" t="n">
        <v>0.437791923367395</v>
      </c>
      <c r="M1411" s="16" t="n">
        <v>0.619134424603175</v>
      </c>
      <c r="N1411" s="16" t="n">
        <v>0.0275304178263822</v>
      </c>
      <c r="O1411" s="16" t="n">
        <v>0.0158436567794165</v>
      </c>
      <c r="P1411" s="34" t="b">
        <f aca="false">TRUE()</f>
        <v>1</v>
      </c>
      <c r="Q1411" s="18" t="n">
        <v>0.00020355838631749</v>
      </c>
    </row>
    <row r="1412" customFormat="false" ht="22.35" hidden="false" customHeight="false" outlineLevel="0" collapsed="false">
      <c r="A1412" s="6" t="s">
        <v>3190</v>
      </c>
      <c r="B1412" s="7" t="s">
        <v>1469</v>
      </c>
      <c r="C1412" s="17" t="n">
        <v>1870</v>
      </c>
      <c r="D1412" s="16" t="n">
        <v>0.158021121382528</v>
      </c>
      <c r="E1412" s="16" t="n">
        <v>0.0286783839522754</v>
      </c>
      <c r="F1412" s="16" t="n">
        <v>0.175381155611675</v>
      </c>
      <c r="G1412" s="16" t="n">
        <v>0.040685589633553</v>
      </c>
      <c r="H1412" s="16" t="n">
        <v>5.75043303327188</v>
      </c>
      <c r="I1412" s="17" t="n">
        <v>236.425548711156</v>
      </c>
      <c r="J1412" s="18" t="n">
        <v>2.73694955813777E-008</v>
      </c>
      <c r="K1412" s="18" t="n">
        <v>1.35541058070069E-007</v>
      </c>
      <c r="L1412" s="16" t="n">
        <v>0.444977357102614</v>
      </c>
      <c r="M1412" s="16" t="n">
        <v>0.622433035714286</v>
      </c>
      <c r="N1412" s="16" t="n">
        <v>0.0275304178263822</v>
      </c>
      <c r="O1412" s="16" t="n">
        <v>0.0161449316430051</v>
      </c>
      <c r="P1412" s="34" t="b">
        <f aca="false">TRUE()</f>
        <v>1</v>
      </c>
      <c r="Q1412" s="18" t="n">
        <v>0.000123397966137437</v>
      </c>
    </row>
    <row r="1413" customFormat="false" ht="22.35" hidden="false" customHeight="false" outlineLevel="0" collapsed="false">
      <c r="A1413" s="6" t="s">
        <v>3191</v>
      </c>
      <c r="B1413" s="7" t="s">
        <v>1469</v>
      </c>
      <c r="C1413" s="17" t="n">
        <v>1871</v>
      </c>
      <c r="D1413" s="16" t="n">
        <v>0.152695508184071</v>
      </c>
      <c r="E1413" s="16" t="n">
        <v>0.0277541730053911</v>
      </c>
      <c r="F1413" s="16" t="n">
        <v>0.170143404364828</v>
      </c>
      <c r="G1413" s="16" t="n">
        <v>0.0403237865371414</v>
      </c>
      <c r="H1413" s="16" t="n">
        <v>5.93106320933458</v>
      </c>
      <c r="I1413" s="17" t="n">
        <v>242.297998784556</v>
      </c>
      <c r="J1413" s="18" t="n">
        <v>1.03200473965221E-008</v>
      </c>
      <c r="K1413" s="18" t="n">
        <v>5.30507034775721E-008</v>
      </c>
      <c r="L1413" s="16" t="n">
        <v>0.452175105587695</v>
      </c>
      <c r="M1413" s="16" t="n">
        <v>0.625049603174603</v>
      </c>
      <c r="N1413" s="16" t="n">
        <v>0.0275304178263822</v>
      </c>
      <c r="O1413" s="16" t="n">
        <v>0.0164538410250886</v>
      </c>
      <c r="P1413" s="34" t="b">
        <f aca="false">TRUE()</f>
        <v>1</v>
      </c>
      <c r="Q1413" s="18" t="n">
        <v>0.000176742908931793</v>
      </c>
    </row>
    <row r="1414" customFormat="false" ht="22.35" hidden="false" customHeight="false" outlineLevel="0" collapsed="false">
      <c r="A1414" s="6" t="s">
        <v>3192</v>
      </c>
      <c r="B1414" s="7" t="s">
        <v>1469</v>
      </c>
      <c r="C1414" s="17" t="n">
        <v>1872</v>
      </c>
      <c r="D1414" s="16" t="n">
        <v>0.14735920070239</v>
      </c>
      <c r="E1414" s="16" t="n">
        <v>0.0268086088194025</v>
      </c>
      <c r="F1414" s="16" t="n">
        <v>0.16488453494347</v>
      </c>
      <c r="G1414" s="16" t="n">
        <v>0.0399510094301401</v>
      </c>
      <c r="H1414" s="16" t="n">
        <v>6.12091089212848</v>
      </c>
      <c r="I1414" s="17" t="n">
        <v>248.892143380482</v>
      </c>
      <c r="J1414" s="18" t="n">
        <v>3.59611352646565E-009</v>
      </c>
      <c r="K1414" s="18" t="n">
        <v>1.92566079159129E-008</v>
      </c>
      <c r="L1414" s="16" t="n">
        <v>0.45938487925155</v>
      </c>
      <c r="M1414" s="16" t="n">
        <v>0.627517361111111</v>
      </c>
      <c r="N1414" s="16" t="n">
        <v>0.0275304178263822</v>
      </c>
      <c r="O1414" s="16" t="n">
        <v>0.0167653531038902</v>
      </c>
      <c r="P1414" s="34" t="b">
        <f aca="false">TRUE()</f>
        <v>1</v>
      </c>
      <c r="Q1414" s="18" t="n">
        <v>6.53840017460407E-005</v>
      </c>
    </row>
    <row r="1415" customFormat="false" ht="22.35" hidden="false" customHeight="false" outlineLevel="0" collapsed="false">
      <c r="A1415" s="6" t="s">
        <v>3193</v>
      </c>
      <c r="B1415" s="7" t="s">
        <v>1469</v>
      </c>
      <c r="C1415" s="17" t="n">
        <v>1873</v>
      </c>
      <c r="D1415" s="16" t="n">
        <v>0.142041952453705</v>
      </c>
      <c r="E1415" s="16" t="n">
        <v>0.0258482450749301</v>
      </c>
      <c r="F1415" s="16" t="n">
        <v>0.159633890932263</v>
      </c>
      <c r="G1415" s="16" t="n">
        <v>0.0395696658915867</v>
      </c>
      <c r="H1415" s="16" t="n">
        <v>6.31956527707489</v>
      </c>
      <c r="I1415" s="17" t="n">
        <v>256.280157857065</v>
      </c>
      <c r="J1415" s="18" t="n">
        <v>1.15531452846883E-009</v>
      </c>
      <c r="K1415" s="18" t="n">
        <v>6.48789620182091E-009</v>
      </c>
      <c r="L1415" s="16" t="n">
        <v>0.466564631667085</v>
      </c>
      <c r="M1415" s="16" t="n">
        <v>0.630605158730159</v>
      </c>
      <c r="N1415" s="16" t="n">
        <v>0.0275304178263822</v>
      </c>
      <c r="O1415" s="16" t="n">
        <v>0.0170736736027873</v>
      </c>
      <c r="P1415" s="34" t="b">
        <f aca="false">TRUE()</f>
        <v>1</v>
      </c>
      <c r="Q1415" s="18" t="n">
        <v>0.000202706107325449</v>
      </c>
    </row>
    <row r="1416" customFormat="false" ht="22.35" hidden="false" customHeight="false" outlineLevel="0" collapsed="false">
      <c r="A1416" s="6" t="s">
        <v>3194</v>
      </c>
      <c r="B1416" s="7" t="s">
        <v>1469</v>
      </c>
      <c r="C1416" s="17" t="n">
        <v>1874</v>
      </c>
      <c r="D1416" s="16" t="n">
        <v>0.136792492184946</v>
      </c>
      <c r="E1416" s="16" t="n">
        <v>0.024882405417381</v>
      </c>
      <c r="F1416" s="16" t="n">
        <v>0.154438975447896</v>
      </c>
      <c r="G1416" s="16" t="n">
        <v>0.0391817488608946</v>
      </c>
      <c r="H1416" s="16" t="n">
        <v>6.52565957129087</v>
      </c>
      <c r="I1416" s="17" t="n">
        <v>264.50163702016</v>
      </c>
      <c r="J1416" s="18" t="n">
        <v>3.4332975373095E-010</v>
      </c>
      <c r="K1416" s="18" t="n">
        <v>2.03255132379949E-009</v>
      </c>
      <c r="L1416" s="16" t="n">
        <v>0.473647420139092</v>
      </c>
      <c r="M1416" s="16" t="n">
        <v>0.633804563492064</v>
      </c>
      <c r="N1416" s="16" t="n">
        <v>0.0275304178263822</v>
      </c>
      <c r="O1416" s="16" t="n">
        <v>0.0173721030672673</v>
      </c>
      <c r="P1416" s="34" t="b">
        <f aca="false">TRUE()</f>
        <v>1</v>
      </c>
      <c r="Q1416" s="18" t="n">
        <v>0.000168656066156066</v>
      </c>
    </row>
    <row r="1417" customFormat="false" ht="22.35" hidden="false" customHeight="false" outlineLevel="0" collapsed="false">
      <c r="A1417" s="6" t="s">
        <v>3195</v>
      </c>
      <c r="B1417" s="7" t="s">
        <v>1469</v>
      </c>
      <c r="C1417" s="17" t="n">
        <v>1875</v>
      </c>
      <c r="D1417" s="16" t="n">
        <v>0.131633088598816</v>
      </c>
      <c r="E1417" s="16" t="n">
        <v>0.0239153327206074</v>
      </c>
      <c r="F1417" s="16" t="n">
        <v>0.149320769183434</v>
      </c>
      <c r="G1417" s="16" t="n">
        <v>0.0387872089066085</v>
      </c>
      <c r="H1417" s="16" t="n">
        <v>6.73850357650369</v>
      </c>
      <c r="I1417" s="17" t="n">
        <v>273.633314003482</v>
      </c>
      <c r="J1417" s="18" t="n">
        <v>9.43499054259036E-011</v>
      </c>
      <c r="K1417" s="18" t="n">
        <v>5.9870352831422E-010</v>
      </c>
      <c r="L1417" s="16" t="n">
        <v>0.480590774925897</v>
      </c>
      <c r="M1417" s="16" t="n">
        <v>0.637450396825397</v>
      </c>
      <c r="N1417" s="16" t="n">
        <v>0.0275304178263822</v>
      </c>
      <c r="O1417" s="16" t="n">
        <v>0.017656708043634</v>
      </c>
      <c r="P1417" s="34" t="b">
        <f aca="false">TRUE()</f>
        <v>1</v>
      </c>
      <c r="Q1417" s="18" t="n">
        <v>0.000298469534239191</v>
      </c>
    </row>
    <row r="1418" customFormat="false" ht="22.35" hidden="false" customHeight="false" outlineLevel="0" collapsed="false">
      <c r="A1418" s="6" t="s">
        <v>3196</v>
      </c>
      <c r="B1418" s="7" t="s">
        <v>1469</v>
      </c>
      <c r="C1418" s="17" t="n">
        <v>1876</v>
      </c>
      <c r="D1418" s="16" t="n">
        <v>0.126601044799229</v>
      </c>
      <c r="E1418" s="16" t="n">
        <v>0.0229560380182749</v>
      </c>
      <c r="F1418" s="16" t="n">
        <v>0.144315102754844</v>
      </c>
      <c r="G1418" s="16" t="n">
        <v>0.0383876599625415</v>
      </c>
      <c r="H1418" s="16" t="n">
        <v>6.95611080341102</v>
      </c>
      <c r="I1418" s="17" t="n">
        <v>283.697468227813</v>
      </c>
      <c r="J1418" s="18" t="n">
        <v>2.41727005340053E-011</v>
      </c>
      <c r="K1418" s="18" t="n">
        <v>1.68883345481687E-010</v>
      </c>
      <c r="L1418" s="16" t="n">
        <v>0.487318836287198</v>
      </c>
      <c r="M1418" s="16" t="n">
        <v>0.64077380952381</v>
      </c>
      <c r="N1418" s="16" t="n">
        <v>0.0275304178263822</v>
      </c>
      <c r="O1418" s="16" t="n">
        <v>0.0179247698890663</v>
      </c>
      <c r="P1418" s="34" t="b">
        <f aca="false">TRUE()</f>
        <v>1</v>
      </c>
      <c r="Q1418" s="18" t="n">
        <v>7.34500067833401E-005</v>
      </c>
    </row>
    <row r="1419" customFormat="false" ht="22.35" hidden="false" customHeight="false" outlineLevel="0" collapsed="false">
      <c r="A1419" s="6" t="s">
        <v>3197</v>
      </c>
      <c r="B1419" s="7" t="s">
        <v>1469</v>
      </c>
      <c r="C1419" s="17" t="n">
        <v>1877</v>
      </c>
      <c r="D1419" s="16" t="n">
        <v>0.121724605809869</v>
      </c>
      <c r="E1419" s="16" t="n">
        <v>0.0220109727416342</v>
      </c>
      <c r="F1419" s="16" t="n">
        <v>0.139448782559599</v>
      </c>
      <c r="G1419" s="16" t="n">
        <v>0.0379831642433864</v>
      </c>
      <c r="H1419" s="16" t="n">
        <v>7.17668957378772</v>
      </c>
      <c r="I1419" s="17" t="n">
        <v>294.714555523909</v>
      </c>
      <c r="J1419" s="18" t="n">
        <v>5.8209655205326E-012</v>
      </c>
      <c r="K1419" s="18" t="n">
        <v>4.48181946386091E-011</v>
      </c>
      <c r="L1419" s="16" t="n">
        <v>0.493774733193471</v>
      </c>
      <c r="M1419" s="16" t="n">
        <v>0.644146825396825</v>
      </c>
      <c r="N1419" s="16" t="n">
        <v>0.0275304178263822</v>
      </c>
      <c r="O1419" s="16" t="n">
        <v>0.0181756576149164</v>
      </c>
      <c r="P1419" s="34" t="b">
        <f aca="false">TRUE()</f>
        <v>1</v>
      </c>
      <c r="Q1419" s="18" t="n">
        <v>0.000105255820771172</v>
      </c>
    </row>
    <row r="1420" customFormat="false" ht="22.35" hidden="false" customHeight="false" outlineLevel="0" collapsed="false">
      <c r="A1420" s="6" t="s">
        <v>3198</v>
      </c>
      <c r="B1420" s="7" t="s">
        <v>1469</v>
      </c>
      <c r="C1420" s="17" t="n">
        <v>1878</v>
      </c>
      <c r="D1420" s="16" t="n">
        <v>0.117000156001903</v>
      </c>
      <c r="E1420" s="16" t="n">
        <v>0.0210811732874185</v>
      </c>
      <c r="F1420" s="16" t="n">
        <v>0.134716362969425</v>
      </c>
      <c r="G1420" s="16" t="n">
        <v>0.037571292470756</v>
      </c>
      <c r="H1420" s="16" t="n">
        <v>7.39928389015246</v>
      </c>
      <c r="I1420" s="17" t="n">
        <v>306.749598531483</v>
      </c>
      <c r="J1420" s="18" t="n">
        <v>1.32232440055968E-012</v>
      </c>
      <c r="K1420" s="18" t="n">
        <v>1.19556563449296E-011</v>
      </c>
      <c r="L1420" s="16" t="n">
        <v>0.499926841200587</v>
      </c>
      <c r="M1420" s="16" t="n">
        <v>0.648164682539683</v>
      </c>
      <c r="N1420" s="16" t="n">
        <v>0.0275304178263822</v>
      </c>
      <c r="O1420" s="16" t="n">
        <v>0.0184119507712485</v>
      </c>
      <c r="P1420" s="34" t="b">
        <f aca="false">TRUE()</f>
        <v>1</v>
      </c>
      <c r="Q1420" s="18" t="n">
        <v>6.12097846283837E-005</v>
      </c>
    </row>
    <row r="1421" customFormat="false" ht="22.35" hidden="false" customHeight="false" outlineLevel="0" collapsed="false">
      <c r="A1421" s="6" t="s">
        <v>3199</v>
      </c>
      <c r="B1421" s="7" t="s">
        <v>1469</v>
      </c>
      <c r="C1421" s="17" t="n">
        <v>1879</v>
      </c>
      <c r="D1421" s="16" t="n">
        <v>0.112450814393569</v>
      </c>
      <c r="E1421" s="16" t="n">
        <v>0.0201720826598878</v>
      </c>
      <c r="F1421" s="16" t="n">
        <v>0.13013901019196</v>
      </c>
      <c r="G1421" s="16" t="n">
        <v>0.0371508378946511</v>
      </c>
      <c r="H1421" s="16" t="n">
        <v>7.62166943606006</v>
      </c>
      <c r="I1421" s="17" t="n">
        <v>319.786966570185</v>
      </c>
      <c r="J1421" s="18" t="n">
        <v>2.87118629116261E-013</v>
      </c>
      <c r="K1421" s="18" t="n">
        <v>2.82355997827603E-012</v>
      </c>
      <c r="L1421" s="16" t="n">
        <v>0.505718401076319</v>
      </c>
      <c r="M1421" s="16" t="n">
        <v>0.651537698412698</v>
      </c>
      <c r="N1421" s="16" t="n">
        <v>0.0275304178263822</v>
      </c>
      <c r="O1421" s="16" t="n">
        <v>0.0186366337915797</v>
      </c>
      <c r="P1421" s="34" t="b">
        <f aca="false">TRUE()</f>
        <v>1</v>
      </c>
      <c r="Q1421" s="18" t="n">
        <v>9.45456590193432E-005</v>
      </c>
    </row>
    <row r="1422" customFormat="false" ht="22.35" hidden="false" customHeight="false" outlineLevel="0" collapsed="false">
      <c r="A1422" s="6" t="s">
        <v>3200</v>
      </c>
      <c r="B1422" s="7" t="s">
        <v>1469</v>
      </c>
      <c r="C1422" s="17" t="n">
        <v>1880</v>
      </c>
      <c r="D1422" s="16" t="n">
        <v>0.108088801187284</v>
      </c>
      <c r="E1422" s="16" t="n">
        <v>0.0192902249656678</v>
      </c>
      <c r="F1422" s="16" t="n">
        <v>0.125728686768448</v>
      </c>
      <c r="G1422" s="16" t="n">
        <v>0.0367236140882273</v>
      </c>
      <c r="H1422" s="16" t="n">
        <v>7.84149764724759</v>
      </c>
      <c r="I1422" s="17" t="n">
        <v>333.777841703024</v>
      </c>
      <c r="J1422" s="18" t="n">
        <v>6.05373101460786E-014</v>
      </c>
      <c r="K1422" s="18" t="n">
        <v>6.55952577300852E-013</v>
      </c>
      <c r="L1422" s="16" t="n">
        <v>0.511098671773607</v>
      </c>
      <c r="M1422" s="16" t="n">
        <v>0.655096726190476</v>
      </c>
      <c r="N1422" s="16" t="n">
        <v>0.0275304178263822</v>
      </c>
      <c r="O1422" s="16" t="n">
        <v>0.0188525914894527</v>
      </c>
      <c r="P1422" s="34" t="b">
        <f aca="false">TRUE()</f>
        <v>1</v>
      </c>
      <c r="Q1422" s="18" t="n">
        <v>0.000232865658220672</v>
      </c>
    </row>
    <row r="1423" customFormat="false" ht="22.35" hidden="false" customHeight="false" outlineLevel="0" collapsed="false">
      <c r="A1423" s="6" t="s">
        <v>3201</v>
      </c>
      <c r="B1423" s="7" t="s">
        <v>1469</v>
      </c>
      <c r="C1423" s="17" t="n">
        <v>1881</v>
      </c>
      <c r="D1423" s="16" t="n">
        <v>0.103920069593225</v>
      </c>
      <c r="E1423" s="16" t="n">
        <v>0.0184387386709433</v>
      </c>
      <c r="F1423" s="16" t="n">
        <v>0.121489912080568</v>
      </c>
      <c r="G1423" s="16" t="n">
        <v>0.0362882758758176</v>
      </c>
      <c r="H1423" s="16" t="n">
        <v>8.05661910142083</v>
      </c>
      <c r="I1423" s="17" t="n">
        <v>348.658935357991</v>
      </c>
      <c r="J1423" s="18" t="n">
        <v>1.25970437826938E-014</v>
      </c>
      <c r="K1423" s="18" t="n">
        <v>1.44413623475634E-013</v>
      </c>
      <c r="L1423" s="16" t="n">
        <v>0.516026408205538</v>
      </c>
      <c r="M1423" s="16" t="n">
        <v>0.658767361111111</v>
      </c>
      <c r="N1423" s="16" t="n">
        <v>0.0275304178263822</v>
      </c>
      <c r="O1423" s="16" t="n">
        <v>0.0190661615778412</v>
      </c>
      <c r="P1423" s="34" t="b">
        <f aca="false">TRUE()</f>
        <v>1</v>
      </c>
      <c r="Q1423" s="18" t="n">
        <v>0.000363431498023516</v>
      </c>
    </row>
    <row r="1424" customFormat="false" ht="22.35" hidden="false" customHeight="false" outlineLevel="0" collapsed="false">
      <c r="A1424" s="6" t="s">
        <v>3202</v>
      </c>
      <c r="B1424" s="7" t="s">
        <v>1469</v>
      </c>
      <c r="C1424" s="17" t="n">
        <v>1882</v>
      </c>
      <c r="D1424" s="16" t="n">
        <v>0.0999443777631108</v>
      </c>
      <c r="E1424" s="16" t="n">
        <v>0.0176211411874957</v>
      </c>
      <c r="F1424" s="16" t="n">
        <v>0.117423004929141</v>
      </c>
      <c r="G1424" s="16" t="n">
        <v>0.0358464736161206</v>
      </c>
      <c r="H1424" s="16" t="n">
        <v>8.26517729750417</v>
      </c>
      <c r="I1424" s="17" t="n">
        <v>364.346834208062</v>
      </c>
      <c r="J1424" s="18" t="n">
        <v>2.62832242905651E-015</v>
      </c>
      <c r="K1424" s="18" t="n">
        <v>3.40860565018266E-014</v>
      </c>
      <c r="L1424" s="16" t="n">
        <v>0.520476519769833</v>
      </c>
      <c r="M1424" s="16" t="n">
        <v>0.662177579365079</v>
      </c>
      <c r="N1424" s="16" t="n">
        <v>0.0275304178263822</v>
      </c>
      <c r="O1424" s="16" t="n">
        <v>0.0192835383526184</v>
      </c>
      <c r="P1424" s="34" t="b">
        <f aca="false">TRUE()</f>
        <v>1</v>
      </c>
      <c r="Q1424" s="18" t="n">
        <v>0.000267786969744255</v>
      </c>
    </row>
    <row r="1425" customFormat="false" ht="22.35" hidden="false" customHeight="false" outlineLevel="0" collapsed="false">
      <c r="A1425" s="6" t="s">
        <v>3203</v>
      </c>
      <c r="B1425" s="7" t="s">
        <v>1469</v>
      </c>
      <c r="C1425" s="17" t="n">
        <v>1883</v>
      </c>
      <c r="D1425" s="16" t="n">
        <v>0.0961874794316</v>
      </c>
      <c r="E1425" s="16" t="n">
        <v>0.0168461786976841</v>
      </c>
      <c r="F1425" s="16" t="n">
        <v>0.113554131419215</v>
      </c>
      <c r="G1425" s="16" t="n">
        <v>0.0354012228293068</v>
      </c>
      <c r="H1425" s="16" t="n">
        <v>8.4634565496295</v>
      </c>
      <c r="I1425" s="17" t="n">
        <v>380.565129451311</v>
      </c>
      <c r="J1425" s="18" t="n">
        <v>5.67714170596777E-016</v>
      </c>
      <c r="K1425" s="18" t="n">
        <v>8.35465889353414E-015</v>
      </c>
      <c r="L1425" s="16" t="n">
        <v>0.524391162285826</v>
      </c>
      <c r="M1425" s="16" t="n">
        <v>0.665500992063492</v>
      </c>
      <c r="N1425" s="16" t="n">
        <v>0.0275304178263822</v>
      </c>
      <c r="O1425" s="16" t="n">
        <v>0.0195085654181966</v>
      </c>
      <c r="P1425" s="34" t="b">
        <f aca="false">TRUE()</f>
        <v>1</v>
      </c>
      <c r="Q1425" s="18" t="n">
        <v>0.000310044175206892</v>
      </c>
    </row>
    <row r="1426" customFormat="false" ht="22.35" hidden="false" customHeight="false" outlineLevel="0" collapsed="false">
      <c r="A1426" s="6" t="s">
        <v>3204</v>
      </c>
      <c r="B1426" s="7" t="s">
        <v>1469</v>
      </c>
      <c r="C1426" s="17" t="n">
        <v>1884</v>
      </c>
      <c r="D1426" s="16" t="n">
        <v>0.0926523908566816</v>
      </c>
      <c r="E1426" s="16" t="n">
        <v>0.0161169728517305</v>
      </c>
      <c r="F1426" s="16" t="n">
        <v>0.109886132439953</v>
      </c>
      <c r="G1426" s="16" t="n">
        <v>0.0349526465545673</v>
      </c>
      <c r="H1426" s="16" t="n">
        <v>8.64887817803293</v>
      </c>
      <c r="I1426" s="17" t="n">
        <v>397.062479182204</v>
      </c>
      <c r="J1426" s="18" t="n">
        <v>1.30256181338844E-016</v>
      </c>
      <c r="K1426" s="18" t="n">
        <v>2.12820138801654E-015</v>
      </c>
      <c r="L1426" s="16" t="n">
        <v>0.527740148674373</v>
      </c>
      <c r="M1426" s="16" t="n">
        <v>0.668191964285714</v>
      </c>
      <c r="N1426" s="16" t="n">
        <v>0.0275304178263822</v>
      </c>
      <c r="O1426" s="16" t="n">
        <v>0.0197496971777626</v>
      </c>
      <c r="P1426" s="34" t="b">
        <f aca="false">TRUE()</f>
        <v>1</v>
      </c>
      <c r="Q1426" s="18" t="n">
        <v>0.000152724976134891</v>
      </c>
    </row>
    <row r="1427" customFormat="false" ht="22.35" hidden="false" customHeight="false" outlineLevel="0" collapsed="false">
      <c r="A1427" s="6" t="s">
        <v>3205</v>
      </c>
      <c r="B1427" s="7" t="s">
        <v>1469</v>
      </c>
      <c r="C1427" s="17" t="n">
        <v>1885</v>
      </c>
      <c r="D1427" s="16" t="n">
        <v>0.0893483992939613</v>
      </c>
      <c r="E1427" s="16" t="n">
        <v>0.0154392764720579</v>
      </c>
      <c r="F1427" s="16" t="n">
        <v>0.106430471024169</v>
      </c>
      <c r="G1427" s="16" t="n">
        <v>0.0345047879220891</v>
      </c>
      <c r="H1427" s="16" t="n">
        <v>8.8186547680756</v>
      </c>
      <c r="I1427" s="17" t="n">
        <v>413.485705485174</v>
      </c>
      <c r="J1427" s="18" t="n">
        <v>3.26922995797576E-017</v>
      </c>
      <c r="K1427" s="18" t="n">
        <v>5.84797600241354E-016</v>
      </c>
      <c r="L1427" s="16" t="n">
        <v>0.530503644300901</v>
      </c>
      <c r="M1427" s="16" t="n">
        <v>0.671453373015873</v>
      </c>
      <c r="N1427" s="16" t="n">
        <v>0.0275304178263822</v>
      </c>
      <c r="O1427" s="16" t="n">
        <v>0.0200094971369047</v>
      </c>
      <c r="P1427" s="34" t="b">
        <f aca="false">TRUE()</f>
        <v>1</v>
      </c>
      <c r="Q1427" s="18" t="n">
        <v>0.000176191823404367</v>
      </c>
    </row>
    <row r="1428" customFormat="false" ht="22.35" hidden="false" customHeight="false" outlineLevel="0" collapsed="false">
      <c r="A1428" s="6" t="s">
        <v>3206</v>
      </c>
      <c r="B1428" s="7" t="s">
        <v>1469</v>
      </c>
      <c r="C1428" s="17" t="n">
        <v>1886</v>
      </c>
      <c r="D1428" s="16" t="n">
        <v>0.0862841746493039</v>
      </c>
      <c r="E1428" s="16" t="n">
        <v>0.0148169417618733</v>
      </c>
      <c r="F1428" s="16" t="n">
        <v>0.103197241432657</v>
      </c>
      <c r="G1428" s="16" t="n">
        <v>0.0340592494592501</v>
      </c>
      <c r="H1428" s="16" t="n">
        <v>8.97027750990036</v>
      </c>
      <c r="I1428" s="17" t="n">
        <v>429.429554722366</v>
      </c>
      <c r="J1428" s="18" t="n">
        <v>9.23757635833784E-018</v>
      </c>
      <c r="K1428" s="18" t="n">
        <v>1.84984574302764E-016</v>
      </c>
      <c r="L1428" s="16" t="n">
        <v>0.532675763033505</v>
      </c>
      <c r="M1428" s="16" t="n">
        <v>0.674925595238095</v>
      </c>
      <c r="N1428" s="16" t="n">
        <v>0.0275304178263822</v>
      </c>
      <c r="O1428" s="16" t="n">
        <v>0.020290771158048</v>
      </c>
      <c r="P1428" s="34" t="b">
        <f aca="false">TRUE()</f>
        <v>1</v>
      </c>
      <c r="Q1428" s="18" t="n">
        <v>0.000291660055745188</v>
      </c>
    </row>
    <row r="1429" customFormat="false" ht="22.35" hidden="false" customHeight="false" outlineLevel="0" collapsed="false">
      <c r="A1429" s="6" t="s">
        <v>3207</v>
      </c>
      <c r="B1429" s="7" t="s">
        <v>1469</v>
      </c>
      <c r="C1429" s="17" t="n">
        <v>1887</v>
      </c>
      <c r="D1429" s="16" t="n">
        <v>0.0834443194793676</v>
      </c>
      <c r="E1429" s="16" t="n">
        <v>0.0142493220488251</v>
      </c>
      <c r="F1429" s="16" t="n">
        <v>0.100172526089327</v>
      </c>
      <c r="G1429" s="16" t="n">
        <v>0.0336167121021564</v>
      </c>
      <c r="H1429" s="16" t="n">
        <v>9.1027038677311</v>
      </c>
      <c r="I1429" s="17" t="n">
        <v>444.598122347289</v>
      </c>
      <c r="J1429" s="18" t="n">
        <v>2.98945246311322E-018</v>
      </c>
      <c r="K1429" s="18" t="n">
        <v>6.52959353785255E-017</v>
      </c>
      <c r="L1429" s="16" t="n">
        <v>0.534272375857739</v>
      </c>
      <c r="M1429" s="16" t="n">
        <v>0.677554563492063</v>
      </c>
      <c r="N1429" s="16" t="n">
        <v>0.0275304178263822</v>
      </c>
      <c r="O1429" s="16" t="n">
        <v>0.0205979350013226</v>
      </c>
      <c r="P1429" s="34" t="b">
        <f aca="false">TRUE()</f>
        <v>1</v>
      </c>
      <c r="Q1429" s="18" t="n">
        <v>3.27199686458946E-005</v>
      </c>
    </row>
    <row r="1430" customFormat="false" ht="22.35" hidden="false" customHeight="false" outlineLevel="0" collapsed="false">
      <c r="A1430" s="6" t="s">
        <v>3208</v>
      </c>
      <c r="B1430" s="7" t="s">
        <v>1469</v>
      </c>
      <c r="C1430" s="17" t="n">
        <v>1888</v>
      </c>
      <c r="D1430" s="16" t="n">
        <v>0.0808291173226861</v>
      </c>
      <c r="E1430" s="16" t="n">
        <v>0.0137377489928865</v>
      </c>
      <c r="F1430" s="16" t="n">
        <v>0.0973588615985474</v>
      </c>
      <c r="G1430" s="16" t="n">
        <v>0.0331796668594164</v>
      </c>
      <c r="H1430" s="16" t="n">
        <v>9.21457930631885</v>
      </c>
      <c r="I1430" s="17" t="n">
        <v>458.639430775736</v>
      </c>
      <c r="J1430" s="18" t="n">
        <v>1.12995533680134E-018</v>
      </c>
      <c r="K1430" s="18" t="n">
        <v>2.77474239510388E-017</v>
      </c>
      <c r="L1430" s="16" t="n">
        <v>0.535304775274156</v>
      </c>
      <c r="M1430" s="16" t="n">
        <v>0.68093998015873</v>
      </c>
      <c r="N1430" s="16" t="n">
        <v>0.0275304178263822</v>
      </c>
      <c r="O1430" s="16" t="n">
        <v>0.0209316037705301</v>
      </c>
      <c r="P1430" s="34" t="b">
        <f aca="false">TRUE()</f>
        <v>1</v>
      </c>
      <c r="Q1430" s="18" t="n">
        <v>0.000456868640108528</v>
      </c>
    </row>
    <row r="1431" customFormat="false" ht="22.35" hidden="false" customHeight="false" outlineLevel="0" collapsed="false">
      <c r="A1431" s="6" t="s">
        <v>3209</v>
      </c>
      <c r="B1431" s="7" t="s">
        <v>1469</v>
      </c>
      <c r="C1431" s="17" t="n">
        <v>1889</v>
      </c>
      <c r="D1431" s="16" t="n">
        <v>0.0784368308045947</v>
      </c>
      <c r="E1431" s="16" t="n">
        <v>0.0132822121542684</v>
      </c>
      <c r="F1431" s="16" t="n">
        <v>0.094756773002606</v>
      </c>
      <c r="G1431" s="16" t="n">
        <v>0.0327495311065081</v>
      </c>
      <c r="H1431" s="16" t="n">
        <v>9.30524415392053</v>
      </c>
      <c r="I1431" s="17" t="n">
        <v>471.239494554588</v>
      </c>
      <c r="J1431" s="18" t="n">
        <v>5.05526757714329E-019</v>
      </c>
      <c r="K1431" s="18" t="n">
        <v>1.40801076813051E-017</v>
      </c>
      <c r="L1431" s="16" t="n">
        <v>0.53580417780839</v>
      </c>
      <c r="M1431" s="16" t="n">
        <v>0.681845238095238</v>
      </c>
      <c r="N1431" s="16" t="n">
        <v>0.0275304178263822</v>
      </c>
      <c r="O1431" s="16" t="n">
        <v>0.021293450382185</v>
      </c>
      <c r="P1431" s="34" t="b">
        <f aca="false">TRUE()</f>
        <v>1</v>
      </c>
      <c r="Q1431" s="18" t="n">
        <v>0.000142503856643372</v>
      </c>
    </row>
    <row r="1432" customFormat="false" ht="22.35" hidden="false" customHeight="false" outlineLevel="0" collapsed="false">
      <c r="A1432" s="6" t="s">
        <v>3210</v>
      </c>
      <c r="B1432" s="7" t="s">
        <v>1469</v>
      </c>
      <c r="C1432" s="17" t="n">
        <v>1890</v>
      </c>
      <c r="D1432" s="16" t="n">
        <v>0.0762673156870825</v>
      </c>
      <c r="E1432" s="16" t="n">
        <v>0.012882962273989</v>
      </c>
      <c r="F1432" s="16" t="n">
        <v>0.0923692365873843</v>
      </c>
      <c r="G1432" s="16" t="n">
        <v>0.0323292541958984</v>
      </c>
      <c r="H1432" s="16" t="n">
        <v>9.37438804920797</v>
      </c>
      <c r="I1432" s="17" t="n">
        <v>482.120349891168</v>
      </c>
      <c r="J1432" s="18" t="n">
        <v>2.70198935463207E-019</v>
      </c>
      <c r="K1432" s="18" t="n">
        <v>8.67279663499552E-018</v>
      </c>
      <c r="L1432" s="16" t="n">
        <v>0.535807611070209</v>
      </c>
      <c r="M1432" s="16" t="n">
        <v>0.684114583333333</v>
      </c>
      <c r="N1432" s="16" t="n">
        <v>0.0275304178263822</v>
      </c>
      <c r="O1432" s="16" t="n">
        <v>0.0216827430019033</v>
      </c>
      <c r="P1432" s="34" t="b">
        <f aca="false">TRUE()</f>
        <v>1</v>
      </c>
      <c r="Q1432" s="18" t="n">
        <v>0.000835625065522469</v>
      </c>
    </row>
    <row r="1433" customFormat="false" ht="22.35" hidden="false" customHeight="false" outlineLevel="0" collapsed="false">
      <c r="A1433" s="6" t="s">
        <v>3211</v>
      </c>
      <c r="B1433" s="7" t="s">
        <v>1469</v>
      </c>
      <c r="C1433" s="17" t="n">
        <v>1891</v>
      </c>
      <c r="D1433" s="16" t="n">
        <v>0.0742998485753945</v>
      </c>
      <c r="E1433" s="16" t="n">
        <v>0.0125354397660247</v>
      </c>
      <c r="F1433" s="16" t="n">
        <v>0.0901775809779244</v>
      </c>
      <c r="G1433" s="16" t="n">
        <v>0.0319193020719595</v>
      </c>
      <c r="H1433" s="16" t="n">
        <v>9.4232580581907</v>
      </c>
      <c r="I1433" s="17" t="n">
        <v>491.2256442787</v>
      </c>
      <c r="J1433" s="18" t="n">
        <v>1.71525595846062E-019</v>
      </c>
      <c r="K1433" s="18" t="n">
        <v>6.65262825010427E-018</v>
      </c>
      <c r="L1433" s="16" t="n">
        <v>0.535365173452718</v>
      </c>
      <c r="M1433" s="16" t="n">
        <v>0.68515625</v>
      </c>
      <c r="N1433" s="16" t="n">
        <v>0.0275304178263822</v>
      </c>
      <c r="O1433" s="16" t="n">
        <v>0.0221015611711124</v>
      </c>
      <c r="P1433" s="34" t="b">
        <f aca="false">TRUE()</f>
        <v>1</v>
      </c>
      <c r="Q1433" s="18" t="n">
        <v>0.000211827441255942</v>
      </c>
    </row>
    <row r="1434" customFormat="false" ht="22.35" hidden="false" customHeight="false" outlineLevel="0" collapsed="false">
      <c r="A1434" s="6" t="s">
        <v>1565</v>
      </c>
      <c r="B1434" s="7" t="s">
        <v>1469</v>
      </c>
      <c r="C1434" s="17" t="n">
        <v>1892</v>
      </c>
      <c r="D1434" s="16" t="n">
        <v>0.0725336517845472</v>
      </c>
      <c r="E1434" s="16" t="n">
        <v>0.0122378481075809</v>
      </c>
      <c r="F1434" s="16" t="n">
        <v>0.0881839931357736</v>
      </c>
      <c r="G1434" s="16" t="n">
        <v>0.0315220458113853</v>
      </c>
      <c r="H1434" s="16" t="n">
        <v>9.45269548177249</v>
      </c>
      <c r="I1434" s="17" t="n">
        <v>498.456691373446</v>
      </c>
      <c r="J1434" s="18" t="n">
        <v>1.28855920459954E-019</v>
      </c>
      <c r="K1434" s="18" t="n">
        <v>5.19176766901756E-018</v>
      </c>
      <c r="L1434" s="16" t="n">
        <v>0.534526356630009</v>
      </c>
      <c r="M1434" s="16" t="n">
        <v>0.686160714285714</v>
      </c>
      <c r="N1434" s="16" t="n">
        <v>0.0275304178263822</v>
      </c>
      <c r="O1434" s="16" t="n">
        <v>0.0225449324935466</v>
      </c>
      <c r="P1434" s="34" t="b">
        <f aca="false">TRUE()</f>
        <v>1</v>
      </c>
      <c r="Q1434" s="18" t="n">
        <v>0.000814111378507125</v>
      </c>
    </row>
    <row r="1435" customFormat="false" ht="22.35" hidden="false" customHeight="false" outlineLevel="0" collapsed="false">
      <c r="A1435" s="6" t="s">
        <v>1564</v>
      </c>
      <c r="B1435" s="7" t="s">
        <v>1469</v>
      </c>
      <c r="C1435" s="17" t="n">
        <v>1893</v>
      </c>
      <c r="D1435" s="16" t="n">
        <v>0.0709596797726182</v>
      </c>
      <c r="E1435" s="16" t="n">
        <v>0.0119858283015836</v>
      </c>
      <c r="F1435" s="16" t="n">
        <v>0.0863810298461275</v>
      </c>
      <c r="G1435" s="16" t="n">
        <v>0.0311371575338347</v>
      </c>
      <c r="H1435" s="16" t="n">
        <v>9.46426719982079</v>
      </c>
      <c r="I1435" s="17" t="n">
        <v>503.838991044175</v>
      </c>
      <c r="J1435" s="18" t="n">
        <v>1.13251030530101E-019</v>
      </c>
      <c r="K1435" s="18" t="n">
        <v>4.71882368448494E-018</v>
      </c>
      <c r="L1435" s="16" t="n">
        <v>0.533345060756118</v>
      </c>
      <c r="M1435" s="16" t="n">
        <v>0.686793154761905</v>
      </c>
      <c r="N1435" s="16" t="n">
        <v>0.0275304178263822</v>
      </c>
      <c r="O1435" s="16" t="n">
        <v>0.0230115781359754</v>
      </c>
      <c r="P1435" s="34" t="b">
        <f aca="false">TRUE()</f>
        <v>1</v>
      </c>
      <c r="Q1435" s="18" t="n">
        <v>0.000741227606597303</v>
      </c>
    </row>
    <row r="1436" customFormat="false" ht="22.35" hidden="false" customHeight="false" outlineLevel="0" collapsed="false">
      <c r="A1436" s="6" t="s">
        <v>1562</v>
      </c>
      <c r="B1436" s="7" t="s">
        <v>1469</v>
      </c>
      <c r="C1436" s="17" t="n">
        <v>1894</v>
      </c>
      <c r="D1436" s="16" t="n">
        <v>0.0695635302642126</v>
      </c>
      <c r="E1436" s="16" t="n">
        <v>0.011774507036064</v>
      </c>
      <c r="F1436" s="16" t="n">
        <v>0.0847562368764216</v>
      </c>
      <c r="G1436" s="16" t="n">
        <v>0.0307656069975748</v>
      </c>
      <c r="H1436" s="16" t="n">
        <v>9.45993893375485</v>
      </c>
      <c r="I1436" s="17" t="n">
        <v>507.501597073008</v>
      </c>
      <c r="J1436" s="18" t="n">
        <v>1.14568804180406E-019</v>
      </c>
      <c r="K1436" s="18" t="n">
        <v>4.71882368448494E-018</v>
      </c>
      <c r="L1436" s="16" t="n">
        <v>0.531869234266701</v>
      </c>
      <c r="M1436" s="16" t="n">
        <v>0.687053571428571</v>
      </c>
      <c r="N1436" s="16" t="n">
        <v>0.0275304178263822</v>
      </c>
      <c r="O1436" s="16" t="n">
        <v>0.0234980871955833</v>
      </c>
      <c r="P1436" s="34" t="b">
        <f aca="false">TRUE()</f>
        <v>1</v>
      </c>
      <c r="Q1436" s="16" t="n">
        <v>0.00115133559145546</v>
      </c>
    </row>
    <row r="1437" customFormat="false" ht="22.35" hidden="false" customHeight="false" outlineLevel="0" collapsed="false">
      <c r="A1437" s="6" t="s">
        <v>1533</v>
      </c>
      <c r="B1437" s="7" t="s">
        <v>1469</v>
      </c>
      <c r="C1437" s="17" t="n">
        <v>1895</v>
      </c>
      <c r="D1437" s="16" t="n">
        <v>0.0683366588562036</v>
      </c>
      <c r="E1437" s="16" t="n">
        <v>0.0115995067875401</v>
      </c>
      <c r="F1437" s="16" t="n">
        <v>0.0833021435956094</v>
      </c>
      <c r="G1437" s="16" t="n">
        <v>0.0304079964790679</v>
      </c>
      <c r="H1437" s="16" t="n">
        <v>9.44123132566385</v>
      </c>
      <c r="I1437" s="17" t="n">
        <v>509.583512649573</v>
      </c>
      <c r="J1437" s="18" t="n">
        <v>1.31627971799505E-019</v>
      </c>
      <c r="K1437" s="18" t="n">
        <v>5.25246233623025E-018</v>
      </c>
      <c r="L1437" s="16" t="n">
        <v>0.530124369932066</v>
      </c>
      <c r="M1437" s="16" t="n">
        <v>0.687624007936508</v>
      </c>
      <c r="N1437" s="16" t="n">
        <v>0.0275304178263822</v>
      </c>
      <c r="O1437" s="16" t="n">
        <v>0.023998052060991</v>
      </c>
      <c r="P1437" s="34" t="b">
        <f aca="false">TRUE()</f>
        <v>1</v>
      </c>
      <c r="Q1437" s="18" t="n">
        <v>0.000841151279655041</v>
      </c>
    </row>
    <row r="1438" customFormat="false" ht="22.35" hidden="false" customHeight="false" outlineLevel="0" collapsed="false">
      <c r="A1438" s="6" t="s">
        <v>1563</v>
      </c>
      <c r="B1438" s="7" t="s">
        <v>1469</v>
      </c>
      <c r="C1438" s="17" t="n">
        <v>1896</v>
      </c>
      <c r="D1438" s="16" t="n">
        <v>0.0672562900394877</v>
      </c>
      <c r="E1438" s="16" t="n">
        <v>0.011455036535509</v>
      </c>
      <c r="F1438" s="16" t="n">
        <v>0.0819963887409854</v>
      </c>
      <c r="G1438" s="16" t="n">
        <v>0.0300629299570297</v>
      </c>
      <c r="H1438" s="16" t="n">
        <v>9.4102549253192</v>
      </c>
      <c r="I1438" s="17" t="n">
        <v>510.294595830195</v>
      </c>
      <c r="J1438" s="18" t="n">
        <v>1.68495560344415E-019</v>
      </c>
      <c r="K1438" s="18" t="n">
        <v>6.59676014555963E-018</v>
      </c>
      <c r="L1438" s="16" t="n">
        <v>0.52815005011944</v>
      </c>
      <c r="M1438" s="16" t="n">
        <v>0.686855158730159</v>
      </c>
      <c r="N1438" s="16" t="n">
        <v>0.0275304178263822</v>
      </c>
      <c r="O1438" s="16" t="n">
        <v>0.024514264620184</v>
      </c>
      <c r="P1438" s="34" t="b">
        <f aca="false">TRUE()</f>
        <v>1</v>
      </c>
      <c r="Q1438" s="18" t="n">
        <v>0.000539796589909549</v>
      </c>
    </row>
    <row r="1439" customFormat="false" ht="22.35" hidden="false" customHeight="false" outlineLevel="0" collapsed="false">
      <c r="A1439" s="6" t="s">
        <v>3212</v>
      </c>
      <c r="B1439" s="7" t="s">
        <v>1469</v>
      </c>
      <c r="C1439" s="17" t="n">
        <v>1897</v>
      </c>
      <c r="D1439" s="16" t="n">
        <v>0.0663098165780086</v>
      </c>
      <c r="E1439" s="16" t="n">
        <v>0.0113370949578959</v>
      </c>
      <c r="F1439" s="16" t="n">
        <v>0.0808278234112721</v>
      </c>
      <c r="G1439" s="16" t="n">
        <v>0.0297313958898886</v>
      </c>
      <c r="H1439" s="16" t="n">
        <v>9.3688775105164</v>
      </c>
      <c r="I1439" s="17" t="n">
        <v>509.824971833857</v>
      </c>
      <c r="J1439" s="18" t="n">
        <v>2.36211962163546E-019</v>
      </c>
      <c r="K1439" s="18" t="n">
        <v>7.89479951600841E-018</v>
      </c>
      <c r="L1439" s="16" t="n">
        <v>0.525982209801688</v>
      </c>
      <c r="M1439" s="16" t="n">
        <v>0.686011904761905</v>
      </c>
      <c r="N1439" s="16" t="n">
        <v>0.0275304178263822</v>
      </c>
      <c r="O1439" s="16" t="n">
        <v>0.025044455605619</v>
      </c>
      <c r="P1439" s="34" t="b">
        <f aca="false">TRUE()</f>
        <v>1</v>
      </c>
      <c r="Q1439" s="18" t="n">
        <v>0.000159299761085475</v>
      </c>
    </row>
    <row r="1440" customFormat="false" ht="22.35" hidden="false" customHeight="false" outlineLevel="0" collapsed="false">
      <c r="A1440" s="6" t="s">
        <v>3213</v>
      </c>
      <c r="B1440" s="7" t="s">
        <v>1469</v>
      </c>
      <c r="C1440" s="17" t="n">
        <v>1898</v>
      </c>
      <c r="D1440" s="16" t="n">
        <v>0.0654864841905143</v>
      </c>
      <c r="E1440" s="16" t="n">
        <v>0.0112421482981541</v>
      </c>
      <c r="F1440" s="16" t="n">
        <v>0.0797864723197184</v>
      </c>
      <c r="G1440" s="16" t="n">
        <v>0.0294141116503908</v>
      </c>
      <c r="H1440" s="16" t="n">
        <v>9.31853011477684</v>
      </c>
      <c r="I1440" s="17" t="n">
        <v>508.353746841219</v>
      </c>
      <c r="J1440" s="18" t="n">
        <v>3.57714536938399E-019</v>
      </c>
      <c r="K1440" s="18" t="n">
        <v>1.06036809163883E-017</v>
      </c>
      <c r="L1440" s="16" t="n">
        <v>0.523638274752956</v>
      </c>
      <c r="M1440" s="16" t="n">
        <v>0.684821428571429</v>
      </c>
      <c r="N1440" s="16" t="n">
        <v>0.0275304178263822</v>
      </c>
      <c r="O1440" s="16" t="n">
        <v>0.0255843883626428</v>
      </c>
      <c r="P1440" s="34" t="b">
        <f aca="false">TRUE()</f>
        <v>1</v>
      </c>
      <c r="Q1440" s="16" t="n">
        <v>0.0016309124439588</v>
      </c>
    </row>
    <row r="1441" customFormat="false" ht="22.35" hidden="false" customHeight="false" outlineLevel="0" collapsed="false">
      <c r="A1441" s="6" t="s">
        <v>3214</v>
      </c>
      <c r="B1441" s="7" t="s">
        <v>1469</v>
      </c>
      <c r="C1441" s="17" t="n">
        <v>1899</v>
      </c>
      <c r="D1441" s="16" t="n">
        <v>0.0647709827667514</v>
      </c>
      <c r="E1441" s="16" t="n">
        <v>0.0111666649604042</v>
      </c>
      <c r="F1441" s="16" t="n">
        <v>0.0788584685328664</v>
      </c>
      <c r="G1441" s="16" t="n">
        <v>0.0291112467392098</v>
      </c>
      <c r="H1441" s="16" t="n">
        <v>9.26126733295578</v>
      </c>
      <c r="I1441" s="17" t="n">
        <v>506.063781722043</v>
      </c>
      <c r="J1441" s="18" t="n">
        <v>5.74344792687813E-019</v>
      </c>
      <c r="K1441" s="18" t="n">
        <v>1.55786332657152E-017</v>
      </c>
      <c r="L1441" s="16" t="n">
        <v>0.521171168026298</v>
      </c>
      <c r="M1441" s="16" t="n">
        <v>0.683097718253968</v>
      </c>
      <c r="N1441" s="16" t="n">
        <v>0.0275304178263822</v>
      </c>
      <c r="O1441" s="16" t="n">
        <v>0.0261335982331193</v>
      </c>
      <c r="P1441" s="34" t="b">
        <f aca="false">TRUE()</f>
        <v>1</v>
      </c>
      <c r="Q1441" s="18" t="n">
        <v>0.00067571006481034</v>
      </c>
    </row>
    <row r="1442" customFormat="false" ht="22.35" hidden="false" customHeight="false" outlineLevel="0" collapsed="false">
      <c r="A1442" s="6" t="s">
        <v>3215</v>
      </c>
      <c r="B1442" s="7" t="s">
        <v>1469</v>
      </c>
      <c r="C1442" s="17" t="n">
        <v>1900</v>
      </c>
      <c r="D1442" s="16" t="n">
        <v>0.0641548634516309</v>
      </c>
      <c r="E1442" s="16" t="n">
        <v>0.0111078228369922</v>
      </c>
      <c r="F1442" s="16" t="n">
        <v>0.078037529500456</v>
      </c>
      <c r="G1442" s="16" t="n">
        <v>0.0288246432161167</v>
      </c>
      <c r="H1442" s="16" t="n">
        <v>9.19915625536269</v>
      </c>
      <c r="I1442" s="17" t="n">
        <v>503.145934334003</v>
      </c>
      <c r="J1442" s="18" t="n">
        <v>9.59684548220406E-019</v>
      </c>
      <c r="K1442" s="18" t="n">
        <v>2.39921137055101E-017</v>
      </c>
      <c r="L1442" s="16" t="n">
        <v>0.51863325579595</v>
      </c>
      <c r="M1442" s="16" t="n">
        <v>0.68141121031746</v>
      </c>
      <c r="N1442" s="16" t="n">
        <v>0.0275304178263822</v>
      </c>
      <c r="O1442" s="16" t="n">
        <v>0.0266860520673708</v>
      </c>
      <c r="P1442" s="34" t="b">
        <f aca="false">TRUE()</f>
        <v>1</v>
      </c>
      <c r="Q1442" s="18" t="n">
        <v>0.000619403995215601</v>
      </c>
    </row>
    <row r="1443" customFormat="false" ht="22.35" hidden="false" customHeight="false" outlineLevel="0" collapsed="false">
      <c r="A1443" s="6" t="s">
        <v>3216</v>
      </c>
      <c r="B1443" s="7" t="s">
        <v>1469</v>
      </c>
      <c r="C1443" s="17" t="n">
        <v>1901</v>
      </c>
      <c r="D1443" s="16" t="n">
        <v>0.0636200380847386</v>
      </c>
      <c r="E1443" s="16" t="n">
        <v>0.0110626148396701</v>
      </c>
      <c r="F1443" s="16" t="n">
        <v>0.0773072002899411</v>
      </c>
      <c r="G1443" s="16" t="n">
        <v>0.0285554215562933</v>
      </c>
      <c r="H1443" s="16" t="n">
        <v>9.13419247876812</v>
      </c>
      <c r="I1443" s="17" t="n">
        <v>499.794726633253</v>
      </c>
      <c r="J1443" s="18" t="n">
        <v>1.63948575275487E-018</v>
      </c>
      <c r="K1443" s="18" t="n">
        <v>3.82239655838917E-017</v>
      </c>
      <c r="L1443" s="16" t="n">
        <v>0.516072692966055</v>
      </c>
      <c r="M1443" s="16" t="n">
        <v>0.680171130952381</v>
      </c>
      <c r="N1443" s="16" t="n">
        <v>0.0275304178263822</v>
      </c>
      <c r="O1443" s="16" t="n">
        <v>0.0272356299241698</v>
      </c>
      <c r="P1443" s="34" t="b">
        <f aca="false">TRUE()</f>
        <v>1</v>
      </c>
      <c r="Q1443" s="18" t="n">
        <v>0.000900286005232674</v>
      </c>
    </row>
    <row r="1444" customFormat="false" ht="22.35" hidden="false" customHeight="false" outlineLevel="0" collapsed="false">
      <c r="A1444" s="6" t="s">
        <v>3217</v>
      </c>
      <c r="B1444" s="7" t="s">
        <v>1469</v>
      </c>
      <c r="C1444" s="17" t="n">
        <v>1902</v>
      </c>
      <c r="D1444" s="16" t="n">
        <v>0.0631607927982545</v>
      </c>
      <c r="E1444" s="16" t="n">
        <v>0.0110287982165209</v>
      </c>
      <c r="F1444" s="16" t="n">
        <v>0.0766623490529234</v>
      </c>
      <c r="G1444" s="16" t="n">
        <v>0.0283035835012025</v>
      </c>
      <c r="H1444" s="16" t="n">
        <v>9.0676577635011</v>
      </c>
      <c r="I1444" s="17" t="n">
        <v>496.14199215792</v>
      </c>
      <c r="J1444" s="18" t="n">
        <v>2.83127892304666E-018</v>
      </c>
      <c r="K1444" s="18" t="n">
        <v>6.28331953510356E-017</v>
      </c>
      <c r="L1444" s="16" t="n">
        <v>0.513518667330561</v>
      </c>
      <c r="M1444" s="16" t="n">
        <v>0.678534226190476</v>
      </c>
      <c r="N1444" s="16" t="n">
        <v>0.0275304178263822</v>
      </c>
      <c r="O1444" s="16" t="n">
        <v>0.027775269658401</v>
      </c>
      <c r="P1444" s="34" t="b">
        <f aca="false">TRUE()</f>
        <v>1</v>
      </c>
      <c r="Q1444" s="18" t="n">
        <v>0.00085674324545933</v>
      </c>
    </row>
    <row r="1445" customFormat="false" ht="22.35" hidden="false" customHeight="false" outlineLevel="0" collapsed="false">
      <c r="A1445" s="6" t="s">
        <v>3218</v>
      </c>
      <c r="B1445" s="7" t="s">
        <v>1469</v>
      </c>
      <c r="C1445" s="17" t="n">
        <v>1903</v>
      </c>
      <c r="D1445" s="16" t="n">
        <v>0.0627676659685347</v>
      </c>
      <c r="E1445" s="16" t="n">
        <v>0.0110041305425469</v>
      </c>
      <c r="F1445" s="16" t="n">
        <v>0.0760944547387557</v>
      </c>
      <c r="G1445" s="16" t="n">
        <v>0.0280694595779597</v>
      </c>
      <c r="H1445" s="16" t="n">
        <v>9.00104536427933</v>
      </c>
      <c r="I1445" s="17" t="n">
        <v>492.32961584983</v>
      </c>
      <c r="J1445" s="18" t="n">
        <v>4.87980793736688E-018</v>
      </c>
      <c r="K1445" s="18" t="n">
        <v>1.03322463979962E-016</v>
      </c>
      <c r="L1445" s="16" t="n">
        <v>0.511009341458899</v>
      </c>
      <c r="M1445" s="16" t="n">
        <v>0.676686507936508</v>
      </c>
      <c r="N1445" s="16" t="n">
        <v>0.0275304178263822</v>
      </c>
      <c r="O1445" s="16" t="n">
        <v>0.0282995345517334</v>
      </c>
      <c r="P1445" s="34" t="b">
        <f aca="false">TRUE()</f>
        <v>1</v>
      </c>
      <c r="Q1445" s="18" t="n">
        <v>0.000118716258631513</v>
      </c>
    </row>
    <row r="1446" customFormat="false" ht="22.35" hidden="false" customHeight="false" outlineLevel="0" collapsed="false">
      <c r="A1446" s="6" t="s">
        <v>3219</v>
      </c>
      <c r="B1446" s="7" t="s">
        <v>1469</v>
      </c>
      <c r="C1446" s="17" t="n">
        <v>1904</v>
      </c>
      <c r="D1446" s="16" t="n">
        <v>0.062433654232933</v>
      </c>
      <c r="E1446" s="16" t="n">
        <v>0.0109869835301518</v>
      </c>
      <c r="F1446" s="16" t="n">
        <v>0.0755965882429117</v>
      </c>
      <c r="G1446" s="16" t="n">
        <v>0.0278534048519315</v>
      </c>
      <c r="H1446" s="16" t="n">
        <v>8.93506183454431</v>
      </c>
      <c r="I1446" s="17" t="n">
        <v>488.466267408986</v>
      </c>
      <c r="J1446" s="18" t="n">
        <v>8.34251776857842E-018</v>
      </c>
      <c r="K1446" s="18" t="n">
        <v>1.69712984017649E-016</v>
      </c>
      <c r="L1446" s="16" t="n">
        <v>0.50854939457528</v>
      </c>
      <c r="M1446" s="16" t="n">
        <v>0.67483878968254</v>
      </c>
      <c r="N1446" s="16" t="n">
        <v>0.0275304178263822</v>
      </c>
      <c r="O1446" s="16" t="n">
        <v>0.0288006802415248</v>
      </c>
      <c r="P1446" s="34" t="b">
        <f aca="false">TRUE()</f>
        <v>1</v>
      </c>
      <c r="Q1446" s="18" t="n">
        <v>0.000465771813394548</v>
      </c>
    </row>
    <row r="1447" customFormat="false" ht="22.35" hidden="false" customHeight="false" outlineLevel="0" collapsed="false">
      <c r="A1447" s="6" t="s">
        <v>3220</v>
      </c>
      <c r="B1447" s="7" t="s">
        <v>1469</v>
      </c>
      <c r="C1447" s="17" t="n">
        <v>1905</v>
      </c>
      <c r="D1447" s="16" t="n">
        <v>0.0621492788110292</v>
      </c>
      <c r="E1447" s="16" t="n">
        <v>0.0109758584224307</v>
      </c>
      <c r="F1447" s="16" t="n">
        <v>0.0751579647886217</v>
      </c>
      <c r="G1447" s="16" t="n">
        <v>0.0276535352071109</v>
      </c>
      <c r="H1447" s="16" t="n">
        <v>8.86983145146842</v>
      </c>
      <c r="I1447" s="17" t="n">
        <v>484.602893721495</v>
      </c>
      <c r="J1447" s="18" t="n">
        <v>1.41305810477175E-017</v>
      </c>
      <c r="K1447" s="18" t="n">
        <v>2.70239222801971E-016</v>
      </c>
      <c r="L1447" s="16" t="n">
        <v>0.50612947838859</v>
      </c>
      <c r="M1447" s="16" t="n">
        <v>0.672991071428571</v>
      </c>
      <c r="N1447" s="16" t="n">
        <v>0.0275304178263822</v>
      </c>
      <c r="O1447" s="16" t="n">
        <v>0.0292806168228404</v>
      </c>
      <c r="P1447" s="34" t="b">
        <f aca="false">TRUE()</f>
        <v>1</v>
      </c>
      <c r="Q1447" s="18" t="n">
        <v>5.1876397481176E-005</v>
      </c>
    </row>
    <row r="1448" customFormat="false" ht="22.35" hidden="false" customHeight="false" outlineLevel="0" collapsed="false">
      <c r="A1448" s="6" t="s">
        <v>3221</v>
      </c>
      <c r="B1448" s="7" t="s">
        <v>1469</v>
      </c>
      <c r="C1448" s="17" t="n">
        <v>1906</v>
      </c>
      <c r="D1448" s="16" t="n">
        <v>0.0619078256013808</v>
      </c>
      <c r="E1448" s="16" t="n">
        <v>0.0109697358594606</v>
      </c>
      <c r="F1448" s="16" t="n">
        <v>0.0747721701032497</v>
      </c>
      <c r="G1448" s="16" t="n">
        <v>0.0274694885857226</v>
      </c>
      <c r="H1448" s="16" t="n">
        <v>8.80611385352374</v>
      </c>
      <c r="I1448" s="17" t="n">
        <v>480.796375946834</v>
      </c>
      <c r="J1448" s="18" t="n">
        <v>2.35705047321302E-017</v>
      </c>
      <c r="K1448" s="18" t="n">
        <v>4.32821215213895E-016</v>
      </c>
      <c r="L1448" s="16" t="n">
        <v>0.503774314947164</v>
      </c>
      <c r="M1448" s="16" t="n">
        <v>0.671490575396825</v>
      </c>
      <c r="N1448" s="16" t="n">
        <v>0.0275304178263822</v>
      </c>
      <c r="O1448" s="16" t="n">
        <v>0.0297308034997217</v>
      </c>
      <c r="P1448" s="34" t="b">
        <f aca="false">TRUE()</f>
        <v>1</v>
      </c>
      <c r="Q1448" s="18" t="n">
        <v>0.000357901129244542</v>
      </c>
    </row>
    <row r="1449" customFormat="false" ht="22.35" hidden="false" customHeight="false" outlineLevel="0" collapsed="false">
      <c r="A1449" s="6" t="s">
        <v>3222</v>
      </c>
      <c r="B1449" s="7" t="s">
        <v>1469</v>
      </c>
      <c r="C1449" s="17" t="n">
        <v>1907</v>
      </c>
      <c r="D1449" s="16" t="n">
        <v>0.0617044971311858</v>
      </c>
      <c r="E1449" s="16" t="n">
        <v>0.0109680410878211</v>
      </c>
      <c r="F1449" s="16" t="n">
        <v>0.0744339798977123</v>
      </c>
      <c r="G1449" s="16" t="n">
        <v>0.0273004226489123</v>
      </c>
      <c r="H1449" s="16" t="n">
        <v>8.74409431499277</v>
      </c>
      <c r="I1449" s="17" t="n">
        <v>477.066687839288</v>
      </c>
      <c r="J1449" s="18" t="n">
        <v>3.86686292910513E-017</v>
      </c>
      <c r="K1449" s="18" t="n">
        <v>6.77108909526847E-016</v>
      </c>
      <c r="L1449" s="16" t="n">
        <v>0.501488264179157</v>
      </c>
      <c r="M1449" s="16" t="n">
        <v>0.669754464285714</v>
      </c>
      <c r="N1449" s="16" t="n">
        <v>0.0275304178263822</v>
      </c>
      <c r="O1449" s="16" t="n">
        <v>0.0301533018162881</v>
      </c>
      <c r="P1449" s="34" t="b">
        <f aca="false">TRUE()</f>
        <v>1</v>
      </c>
      <c r="Q1449" s="18" t="n">
        <v>0.000159888683758821</v>
      </c>
    </row>
    <row r="1450" customFormat="false" ht="22.35" hidden="false" customHeight="false" outlineLevel="0" collapsed="false">
      <c r="A1450" s="6" t="s">
        <v>3223</v>
      </c>
      <c r="B1450" s="7" t="s">
        <v>1469</v>
      </c>
      <c r="C1450" s="17" t="n">
        <v>1908</v>
      </c>
      <c r="D1450" s="16" t="n">
        <v>0.0615326881490981</v>
      </c>
      <c r="E1450" s="16" t="n">
        <v>0.010970070005875</v>
      </c>
      <c r="F1450" s="16" t="n">
        <v>0.0741363140620622</v>
      </c>
      <c r="G1450" s="16" t="n">
        <v>0.0271447900079387</v>
      </c>
      <c r="H1450" s="16" t="n">
        <v>8.68408343626927</v>
      </c>
      <c r="I1450" s="17" t="n">
        <v>473.424146515954</v>
      </c>
      <c r="J1450" s="18" t="n">
        <v>6.22570798327285E-017</v>
      </c>
      <c r="K1450" s="18" t="n">
        <v>1.06323819467417E-015</v>
      </c>
      <c r="L1450" s="16" t="n">
        <v>0.499286129479591</v>
      </c>
      <c r="M1450" s="16" t="n">
        <v>0.668067956349206</v>
      </c>
      <c r="N1450" s="16" t="n">
        <v>0.0275304178263822</v>
      </c>
      <c r="O1450" s="16" t="n">
        <v>0.0305498133763121</v>
      </c>
      <c r="P1450" s="34" t="b">
        <f aca="false">TRUE()</f>
        <v>1</v>
      </c>
      <c r="Q1450" s="18" t="n">
        <v>0.000621475022260826</v>
      </c>
    </row>
    <row r="1451" customFormat="false" ht="22.35" hidden="false" customHeight="false" outlineLevel="0" collapsed="false">
      <c r="A1451" s="6" t="s">
        <v>3224</v>
      </c>
      <c r="B1451" s="7" t="s">
        <v>1469</v>
      </c>
      <c r="C1451" s="17" t="n">
        <v>1909</v>
      </c>
      <c r="D1451" s="16" t="n">
        <v>0.0613885072694148</v>
      </c>
      <c r="E1451" s="16" t="n">
        <v>0.0109750115709305</v>
      </c>
      <c r="F1451" s="16" t="n">
        <v>0.0738758170054464</v>
      </c>
      <c r="G1451" s="16" t="n">
        <v>0.0270020657810249</v>
      </c>
      <c r="H1451" s="16" t="n">
        <v>8.62693526103485</v>
      </c>
      <c r="I1451" s="17" t="n">
        <v>469.90707562334</v>
      </c>
      <c r="J1451" s="18" t="n">
        <v>9.77450300500747E-017</v>
      </c>
      <c r="K1451" s="18" t="n">
        <v>1.63565272059601E-015</v>
      </c>
      <c r="L1451" s="16" t="n">
        <v>0.497204454277836</v>
      </c>
      <c r="M1451" s="16" t="n">
        <v>0.666617063492064</v>
      </c>
      <c r="N1451" s="16" t="n">
        <v>0.0275304178263822</v>
      </c>
      <c r="O1451" s="16" t="n">
        <v>0.0309186057474857</v>
      </c>
      <c r="P1451" s="34" t="b">
        <f aca="false">TRUE()</f>
        <v>1</v>
      </c>
      <c r="Q1451" s="18" t="n">
        <v>0.00099485766963124</v>
      </c>
    </row>
    <row r="1452" customFormat="false" ht="22.35" hidden="false" customHeight="false" outlineLevel="0" collapsed="false">
      <c r="A1452" s="6" t="s">
        <v>3225</v>
      </c>
      <c r="B1452" s="7" t="s">
        <v>1469</v>
      </c>
      <c r="C1452" s="17" t="n">
        <v>1910</v>
      </c>
      <c r="D1452" s="16" t="n">
        <v>0.061267900471261</v>
      </c>
      <c r="E1452" s="16" t="n">
        <v>0.0109821339250999</v>
      </c>
      <c r="F1452" s="16" t="n">
        <v>0.0736480954481321</v>
      </c>
      <c r="G1452" s="16" t="n">
        <v>0.0268715571809575</v>
      </c>
      <c r="H1452" s="16" t="n">
        <v>8.57289380797486</v>
      </c>
      <c r="I1452" s="17" t="n">
        <v>466.544345629737</v>
      </c>
      <c r="J1452" s="18" t="n">
        <v>1.49411033317741E-016</v>
      </c>
      <c r="K1452" s="18" t="n">
        <v>2.42209292292432E-015</v>
      </c>
      <c r="L1452" s="16" t="n">
        <v>0.495247940839489</v>
      </c>
      <c r="M1452" s="16" t="n">
        <v>0.665104166666667</v>
      </c>
      <c r="N1452" s="16" t="n">
        <v>0.0275304178263822</v>
      </c>
      <c r="O1452" s="16" t="n">
        <v>0.0312606303395273</v>
      </c>
      <c r="P1452" s="34" t="b">
        <f aca="false">TRUE()</f>
        <v>1</v>
      </c>
      <c r="Q1452" s="18" t="n">
        <v>0.000512653296375025</v>
      </c>
    </row>
    <row r="1453" customFormat="false" ht="22.35" hidden="false" customHeight="false" outlineLevel="0" collapsed="false">
      <c r="A1453" s="6" t="s">
        <v>3226</v>
      </c>
      <c r="B1453" s="7" t="s">
        <v>1469</v>
      </c>
      <c r="C1453" s="17" t="n">
        <v>1911</v>
      </c>
      <c r="D1453" s="16" t="n">
        <v>0.0611653200055838</v>
      </c>
      <c r="E1453" s="16" t="n">
        <v>0.0109907488804308</v>
      </c>
      <c r="F1453" s="16" t="n">
        <v>0.0734471153086087</v>
      </c>
      <c r="G1453" s="16" t="n">
        <v>0.026752229650024</v>
      </c>
      <c r="H1453" s="16" t="n">
        <v>8.52213170969429</v>
      </c>
      <c r="I1453" s="17" t="n">
        <v>463.353433608729</v>
      </c>
      <c r="J1453" s="18" t="n">
        <v>2.22139984865725E-016</v>
      </c>
      <c r="K1453" s="18" t="n">
        <v>3.54569591227985E-015</v>
      </c>
      <c r="L1453" s="16" t="n">
        <v>0.493420970676483</v>
      </c>
      <c r="M1453" s="16" t="n">
        <v>0.66359126984127</v>
      </c>
      <c r="N1453" s="16" t="n">
        <v>0.0275304178263822</v>
      </c>
      <c r="O1453" s="16" t="n">
        <v>0.0315773604025341</v>
      </c>
      <c r="P1453" s="34" t="b">
        <f aca="false">TRUE()</f>
        <v>1</v>
      </c>
      <c r="Q1453" s="18" t="n">
        <v>0.000560710312065644</v>
      </c>
    </row>
    <row r="1454" customFormat="false" ht="22.35" hidden="false" customHeight="false" outlineLevel="0" collapsed="false">
      <c r="A1454" s="6" t="s">
        <v>3227</v>
      </c>
      <c r="B1454" s="7" t="s">
        <v>1469</v>
      </c>
      <c r="C1454" s="17" t="n">
        <v>1912</v>
      </c>
      <c r="D1454" s="16" t="n">
        <v>0.0610788402885463</v>
      </c>
      <c r="E1454" s="16" t="n">
        <v>0.0110004021026778</v>
      </c>
      <c r="F1454" s="16" t="n">
        <v>0.0732703481281193</v>
      </c>
      <c r="G1454" s="16" t="n">
        <v>0.0266431267846906</v>
      </c>
      <c r="H1454" s="16" t="n">
        <v>8.47462950468919</v>
      </c>
      <c r="I1454" s="17" t="n">
        <v>460.339580080489</v>
      </c>
      <c r="J1454" s="18" t="n">
        <v>3.21403595160295E-016</v>
      </c>
      <c r="K1454" s="18" t="n">
        <v>4.99559895099336E-015</v>
      </c>
      <c r="L1454" s="16" t="n">
        <v>0.491720957249946</v>
      </c>
      <c r="M1454" s="16" t="n">
        <v>0.662140376984127</v>
      </c>
      <c r="N1454" s="16" t="n">
        <v>0.0275304178263822</v>
      </c>
      <c r="O1454" s="16" t="n">
        <v>0.0318707616462734</v>
      </c>
      <c r="P1454" s="34" t="b">
        <f aca="false">TRUE()</f>
        <v>1</v>
      </c>
      <c r="Q1454" s="18" t="n">
        <v>0.000253880131324358</v>
      </c>
    </row>
    <row r="1455" customFormat="false" ht="22.35" hidden="false" customHeight="false" outlineLevel="0" collapsed="false">
      <c r="A1455" s="6" t="s">
        <v>3228</v>
      </c>
      <c r="B1455" s="7" t="s">
        <v>1469</v>
      </c>
      <c r="C1455" s="17" t="n">
        <v>1913</v>
      </c>
      <c r="D1455" s="16" t="n">
        <v>0.0610062522887491</v>
      </c>
      <c r="E1455" s="16" t="n">
        <v>0.0110106571720482</v>
      </c>
      <c r="F1455" s="16" t="n">
        <v>0.0731152302754468</v>
      </c>
      <c r="G1455" s="16" t="n">
        <v>0.0265438422675755</v>
      </c>
      <c r="H1455" s="16" t="n">
        <v>8.43042788919477</v>
      </c>
      <c r="I1455" s="17" t="n">
        <v>457.518749719065</v>
      </c>
      <c r="J1455" s="18" t="n">
        <v>4.52532611939948E-016</v>
      </c>
      <c r="K1455" s="18" t="n">
        <v>6.8291285074574E-015</v>
      </c>
      <c r="L1455" s="16" t="n">
        <v>0.490144924572205</v>
      </c>
      <c r="M1455" s="16" t="n">
        <v>0.660813492063492</v>
      </c>
      <c r="N1455" s="16" t="n">
        <v>0.0275304178263822</v>
      </c>
      <c r="O1455" s="16" t="n">
        <v>0.03214190816176</v>
      </c>
      <c r="P1455" s="34" t="b">
        <f aca="false">TRUE()</f>
        <v>1</v>
      </c>
      <c r="Q1455" s="18" t="n">
        <v>0.000152192479680123</v>
      </c>
    </row>
    <row r="1456" customFormat="false" ht="22.35" hidden="false" customHeight="false" outlineLevel="0" collapsed="false">
      <c r="A1456" s="6" t="s">
        <v>3229</v>
      </c>
      <c r="B1456" s="7" t="s">
        <v>1469</v>
      </c>
      <c r="C1456" s="17" t="n">
        <v>1914</v>
      </c>
      <c r="D1456" s="16" t="n">
        <v>0.0609452258200189</v>
      </c>
      <c r="E1456" s="16" t="n">
        <v>0.0110215350699443</v>
      </c>
      <c r="F1456" s="16" t="n">
        <v>0.0729781360503849</v>
      </c>
      <c r="G1456" s="16" t="n">
        <v>0.0264533177012522</v>
      </c>
      <c r="H1456" s="16" t="n">
        <v>8.38884949622557</v>
      </c>
      <c r="I1456" s="17" t="n">
        <v>454.866426832435</v>
      </c>
      <c r="J1456" s="18" t="n">
        <v>6.23444846643178E-016</v>
      </c>
      <c r="K1456" s="18" t="n">
        <v>9.07823197743574E-015</v>
      </c>
      <c r="L1456" s="16" t="n">
        <v>0.48866225402188</v>
      </c>
      <c r="M1456" s="16" t="n">
        <v>0.659759424603175</v>
      </c>
      <c r="N1456" s="16" t="n">
        <v>0.0275304178263822</v>
      </c>
      <c r="O1456" s="16" t="n">
        <v>0.0323965300690501</v>
      </c>
      <c r="P1456" s="34" t="b">
        <f aca="false">TRUE()</f>
        <v>1</v>
      </c>
      <c r="Q1456" s="18" t="n">
        <v>0.000530055283684445</v>
      </c>
    </row>
    <row r="1457" customFormat="false" ht="22.35" hidden="false" customHeight="false" outlineLevel="0" collapsed="false">
      <c r="A1457" s="6" t="s">
        <v>3230</v>
      </c>
      <c r="B1457" s="7" t="s">
        <v>1469</v>
      </c>
      <c r="C1457" s="17" t="n">
        <v>1915</v>
      </c>
      <c r="D1457" s="16" t="n">
        <v>0.0608941538532235</v>
      </c>
      <c r="E1457" s="16" t="n">
        <v>0.0110331294709895</v>
      </c>
      <c r="F1457" s="16" t="n">
        <v>0.0728573508802988</v>
      </c>
      <c r="G1457" s="16" t="n">
        <v>0.026370999556837</v>
      </c>
      <c r="H1457" s="16" t="n">
        <v>8.3499227133948</v>
      </c>
      <c r="I1457" s="17" t="n">
        <v>452.365473820014</v>
      </c>
      <c r="J1457" s="18" t="n">
        <v>8.40538333178031E-016</v>
      </c>
      <c r="K1457" s="18" t="n">
        <v>1.1987058703398E-014</v>
      </c>
      <c r="L1457" s="16" t="n">
        <v>0.48728073148405</v>
      </c>
      <c r="M1457" s="16" t="n">
        <v>0.658395337301587</v>
      </c>
      <c r="N1457" s="16" t="n">
        <v>0.0275304178263822</v>
      </c>
      <c r="O1457" s="16" t="n">
        <v>0.0326347030176029</v>
      </c>
      <c r="P1457" s="34" t="b">
        <f aca="false">TRUE()</f>
        <v>1</v>
      </c>
      <c r="Q1457" s="18" t="n">
        <v>0.000302858391034149</v>
      </c>
    </row>
    <row r="1458" customFormat="false" ht="22.35" hidden="false" customHeight="false" outlineLevel="0" collapsed="false">
      <c r="A1458" s="6" t="s">
        <v>3231</v>
      </c>
      <c r="B1458" s="7" t="s">
        <v>1469</v>
      </c>
      <c r="C1458" s="17" t="n">
        <v>1916</v>
      </c>
      <c r="D1458" s="16" t="n">
        <v>0.0608519511529394</v>
      </c>
      <c r="E1458" s="16" t="n">
        <v>0.0110453553784714</v>
      </c>
      <c r="F1458" s="16" t="n">
        <v>0.0727519293678119</v>
      </c>
      <c r="G1458" s="16" t="n">
        <v>0.0262968695632158</v>
      </c>
      <c r="H1458" s="16" t="n">
        <v>8.31381739510013</v>
      </c>
      <c r="I1458" s="17" t="n">
        <v>450.020511064746</v>
      </c>
      <c r="J1458" s="18" t="n">
        <v>1.10786685311391E-015</v>
      </c>
      <c r="K1458" s="18" t="n">
        <v>1.55325927041308E-014</v>
      </c>
      <c r="L1458" s="16" t="n">
        <v>0.486008734384011</v>
      </c>
      <c r="M1458" s="16" t="n">
        <v>0.65750248015873</v>
      </c>
      <c r="N1458" s="16" t="n">
        <v>0.0275304178263822</v>
      </c>
      <c r="O1458" s="16" t="n">
        <v>0.0328554074968207</v>
      </c>
      <c r="P1458" s="34" t="b">
        <f aca="false">TRUE()</f>
        <v>1</v>
      </c>
      <c r="Q1458" s="18" t="n">
        <v>0.000668785430919765</v>
      </c>
    </row>
    <row r="1459" customFormat="false" ht="22.35" hidden="false" customHeight="false" outlineLevel="0" collapsed="false">
      <c r="A1459" s="6" t="s">
        <v>3232</v>
      </c>
      <c r="B1459" s="7" t="s">
        <v>1469</v>
      </c>
      <c r="C1459" s="17" t="n">
        <v>1917</v>
      </c>
      <c r="D1459" s="16" t="n">
        <v>0.0608171886513848</v>
      </c>
      <c r="E1459" s="16" t="n">
        <v>0.0110582283597775</v>
      </c>
      <c r="F1459" s="16" t="n">
        <v>0.0726600306904508</v>
      </c>
      <c r="G1459" s="16" t="n">
        <v>0.0262304417122345</v>
      </c>
      <c r="H1459" s="16" t="n">
        <v>8.28035620521074</v>
      </c>
      <c r="I1459" s="17" t="n">
        <v>447.819911605321</v>
      </c>
      <c r="J1459" s="18" t="n">
        <v>1.42981949291448E-015</v>
      </c>
      <c r="K1459" s="18" t="n">
        <v>1.95189174197207E-014</v>
      </c>
      <c r="L1459" s="16" t="n">
        <v>0.484840155259059</v>
      </c>
      <c r="M1459" s="16" t="n">
        <v>0.656746031746032</v>
      </c>
      <c r="N1459" s="16" t="n">
        <v>0.0275304178263822</v>
      </c>
      <c r="O1459" s="16" t="n">
        <v>0.0330600763067473</v>
      </c>
      <c r="P1459" s="34" t="b">
        <f aca="false">TRUE()</f>
        <v>1</v>
      </c>
      <c r="Q1459" s="18" t="n">
        <v>0.000474240462952931</v>
      </c>
    </row>
    <row r="1460" customFormat="false" ht="22.35" hidden="false" customHeight="false" outlineLevel="0" collapsed="false">
      <c r="A1460" s="6" t="s">
        <v>3233</v>
      </c>
      <c r="B1460" s="7" t="s">
        <v>1469</v>
      </c>
      <c r="C1460" s="17" t="n">
        <v>1918</v>
      </c>
      <c r="D1460" s="16" t="n">
        <v>0.0607893846355953</v>
      </c>
      <c r="E1460" s="16" t="n">
        <v>0.0110714973349594</v>
      </c>
      <c r="F1460" s="16" t="n">
        <v>0.0725815465687917</v>
      </c>
      <c r="G1460" s="16" t="n">
        <v>0.0261718608159995</v>
      </c>
      <c r="H1460" s="16" t="n">
        <v>8.24989572853995</v>
      </c>
      <c r="I1460" s="17" t="n">
        <v>445.780536619653</v>
      </c>
      <c r="J1460" s="18" t="n">
        <v>1.80248232574238E-015</v>
      </c>
      <c r="K1460" s="18" t="n">
        <v>2.42080959606177E-014</v>
      </c>
      <c r="L1460" s="16" t="n">
        <v>0.483789893275087</v>
      </c>
      <c r="M1460" s="16" t="n">
        <v>0.656014384920635</v>
      </c>
      <c r="N1460" s="16" t="n">
        <v>0.0275304178263822</v>
      </c>
      <c r="O1460" s="16" t="n">
        <v>0.0332443847546443</v>
      </c>
      <c r="P1460" s="34" t="b">
        <f aca="false">TRUE()</f>
        <v>1</v>
      </c>
      <c r="Q1460" s="18" t="n">
        <v>0.000470329103363319</v>
      </c>
    </row>
    <row r="1461" customFormat="false" ht="22.35" hidden="false" customHeight="false" outlineLevel="0" collapsed="false">
      <c r="A1461" s="6" t="s">
        <v>3234</v>
      </c>
      <c r="B1461" s="7" t="s">
        <v>1469</v>
      </c>
      <c r="C1461" s="17" t="n">
        <v>1919</v>
      </c>
      <c r="D1461" s="16" t="n">
        <v>0.0607679844597144</v>
      </c>
      <c r="E1461" s="16" t="n">
        <v>0.011084888491353</v>
      </c>
      <c r="F1461" s="16" t="n">
        <v>0.0725157829789454</v>
      </c>
      <c r="G1461" s="16" t="n">
        <v>0.0261212907224141</v>
      </c>
      <c r="H1461" s="16" t="n">
        <v>8.22243569782896</v>
      </c>
      <c r="I1461" s="17" t="n">
        <v>443.92052523211</v>
      </c>
      <c r="J1461" s="18" t="n">
        <v>2.21980675853573E-015</v>
      </c>
      <c r="K1461" s="18" t="n">
        <v>2.91525254681117E-014</v>
      </c>
      <c r="L1461" s="16" t="n">
        <v>0.482851415937597</v>
      </c>
      <c r="M1461" s="16" t="n">
        <v>0.655481150793651</v>
      </c>
      <c r="N1461" s="16" t="n">
        <v>0.0275304178263822</v>
      </c>
      <c r="O1461" s="16" t="n">
        <v>0.0334069201824714</v>
      </c>
      <c r="P1461" s="34" t="b">
        <f aca="false">TRUE()</f>
        <v>1</v>
      </c>
      <c r="Q1461" s="18" t="n">
        <v>0.000287149232853259</v>
      </c>
    </row>
    <row r="1462" customFormat="false" ht="22.35" hidden="false" customHeight="false" outlineLevel="0" collapsed="false">
      <c r="A1462" s="6" t="s">
        <v>3235</v>
      </c>
      <c r="B1462" s="7" t="s">
        <v>1469</v>
      </c>
      <c r="C1462" s="17" t="n">
        <v>1920</v>
      </c>
      <c r="D1462" s="16" t="n">
        <v>0.0607528677284438</v>
      </c>
      <c r="E1462" s="16" t="n">
        <v>0.011098199795071</v>
      </c>
      <c r="F1462" s="16" t="n">
        <v>0.07246231817664</v>
      </c>
      <c r="G1462" s="16" t="n">
        <v>0.0260786728096651</v>
      </c>
      <c r="H1462" s="16" t="n">
        <v>8.19786970462227</v>
      </c>
      <c r="I1462" s="17" t="n">
        <v>442.248830015657</v>
      </c>
      <c r="J1462" s="18" t="n">
        <v>2.67310249209683E-015</v>
      </c>
      <c r="K1462" s="18" t="n">
        <v>3.45588016891024E-014</v>
      </c>
      <c r="L1462" s="16" t="n">
        <v>0.482015160086003</v>
      </c>
      <c r="M1462" s="16" t="n">
        <v>0.654811507936508</v>
      </c>
      <c r="N1462" s="16" t="n">
        <v>0.0275304178263822</v>
      </c>
      <c r="O1462" s="16" t="n">
        <v>0.0335489435216597</v>
      </c>
      <c r="P1462" s="34" t="b">
        <f aca="false">TRUE()</f>
        <v>1</v>
      </c>
      <c r="Q1462" s="18" t="n">
        <v>0.000305457652470915</v>
      </c>
    </row>
    <row r="1463" customFormat="false" ht="22.35" hidden="false" customHeight="false" outlineLevel="0" collapsed="false">
      <c r="A1463" s="6" t="s">
        <v>3236</v>
      </c>
      <c r="B1463" s="7" t="s">
        <v>1469</v>
      </c>
      <c r="C1463" s="17" t="n">
        <v>1921</v>
      </c>
      <c r="D1463" s="16" t="n">
        <v>0.0607437789979233</v>
      </c>
      <c r="E1463" s="16" t="n">
        <v>0.011111086737048</v>
      </c>
      <c r="F1463" s="16" t="n">
        <v>0.0724208015834156</v>
      </c>
      <c r="G1463" s="16" t="n">
        <v>0.0260437810448169</v>
      </c>
      <c r="H1463" s="16" t="n">
        <v>8.1763092295156</v>
      </c>
      <c r="I1463" s="17" t="n">
        <v>440.777945328683</v>
      </c>
      <c r="J1463" s="18" t="n">
        <v>3.14537871881402E-015</v>
      </c>
      <c r="K1463" s="18" t="n">
        <v>4.01316285453337E-014</v>
      </c>
      <c r="L1463" s="16" t="n">
        <v>0.481283004621415</v>
      </c>
      <c r="M1463" s="16" t="n">
        <v>0.654315476190476</v>
      </c>
      <c r="N1463" s="16" t="n">
        <v>0.0275304178263822</v>
      </c>
      <c r="O1463" s="16" t="n">
        <v>0.0336696253357877</v>
      </c>
      <c r="P1463" s="34" t="b">
        <f aca="false">TRUE()</f>
        <v>1</v>
      </c>
      <c r="Q1463" s="18" t="n">
        <v>0.000144161343612721</v>
      </c>
    </row>
    <row r="1464" customFormat="false" ht="22.35" hidden="false" customHeight="false" outlineLevel="0" collapsed="false">
      <c r="A1464" s="6" t="s">
        <v>3237</v>
      </c>
      <c r="B1464" s="7" t="s">
        <v>1469</v>
      </c>
      <c r="C1464" s="17" t="n">
        <v>1922</v>
      </c>
      <c r="D1464" s="16" t="n">
        <v>0.0607400196139202</v>
      </c>
      <c r="E1464" s="16" t="n">
        <v>0.0111234930998633</v>
      </c>
      <c r="F1464" s="16" t="n">
        <v>0.0723903814858367</v>
      </c>
      <c r="G1464" s="16" t="n">
        <v>0.0260162739713336</v>
      </c>
      <c r="H1464" s="16" t="n">
        <v>8.15773774324216</v>
      </c>
      <c r="I1464" s="17" t="n">
        <v>439.502312109631</v>
      </c>
      <c r="J1464" s="18" t="n">
        <v>3.61759512644835E-015</v>
      </c>
      <c r="K1464" s="18" t="n">
        <v>4.53565552107572E-014</v>
      </c>
      <c r="L1464" s="16" t="n">
        <v>0.480655868470217</v>
      </c>
      <c r="M1464" s="16" t="n">
        <v>0.653807043650794</v>
      </c>
      <c r="N1464" s="16" t="n">
        <v>0.0275304178263822</v>
      </c>
      <c r="O1464" s="16" t="n">
        <v>0.0337704350259303</v>
      </c>
      <c r="P1464" s="34" t="b">
        <f aca="false">TRUE()</f>
        <v>1</v>
      </c>
      <c r="Q1464" s="18" t="n">
        <v>0.000330075998702579</v>
      </c>
    </row>
    <row r="1465" customFormat="false" ht="22.35" hidden="false" customHeight="false" outlineLevel="0" collapsed="false">
      <c r="A1465" s="6" t="s">
        <v>3238</v>
      </c>
      <c r="B1465" s="7" t="s">
        <v>1469</v>
      </c>
      <c r="C1465" s="17" t="n">
        <v>1923</v>
      </c>
      <c r="D1465" s="16" t="n">
        <v>0.0607412332516663</v>
      </c>
      <c r="E1465" s="16" t="n">
        <v>0.0111352973287127</v>
      </c>
      <c r="F1465" s="16" t="n">
        <v>0.0723702069225947</v>
      </c>
      <c r="G1465" s="16" t="n">
        <v>0.0259955408425926</v>
      </c>
      <c r="H1465" s="16" t="n">
        <v>8.14196238162518</v>
      </c>
      <c r="I1465" s="17" t="n">
        <v>438.413759617864</v>
      </c>
      <c r="J1465" s="18" t="n">
        <v>4.07318780902793E-015</v>
      </c>
      <c r="K1465" s="18" t="n">
        <v>5.07383854481011E-014</v>
      </c>
      <c r="L1465" s="16" t="n">
        <v>0.480125257854207</v>
      </c>
      <c r="M1465" s="16" t="n">
        <v>0.653360615079365</v>
      </c>
      <c r="N1465" s="16" t="n">
        <v>0.0275304178263822</v>
      </c>
      <c r="O1465" s="16" t="n">
        <v>0.0338530594341601</v>
      </c>
      <c r="P1465" s="34" t="b">
        <f aca="false">TRUE()</f>
        <v>1</v>
      </c>
      <c r="Q1465" s="18" t="n">
        <v>0.000258016125266827</v>
      </c>
    </row>
    <row r="1466" customFormat="false" ht="22.35" hidden="false" customHeight="false" outlineLevel="0" collapsed="false">
      <c r="A1466" s="6" t="s">
        <v>3239</v>
      </c>
      <c r="B1466" s="7" t="s">
        <v>1469</v>
      </c>
      <c r="C1466" s="17" t="n">
        <v>1924</v>
      </c>
      <c r="D1466" s="16" t="n">
        <v>0.0607470889839634</v>
      </c>
      <c r="E1466" s="16" t="n">
        <v>0.0111466232341485</v>
      </c>
      <c r="F1466" s="16" t="n">
        <v>0.0723596744935382</v>
      </c>
      <c r="G1466" s="16" t="n">
        <v>0.0259811417559812</v>
      </c>
      <c r="H1466" s="16" t="n">
        <v>8.12882785786789</v>
      </c>
      <c r="I1466" s="17" t="n">
        <v>437.495121733137</v>
      </c>
      <c r="J1466" s="18" t="n">
        <v>4.49555432448166E-015</v>
      </c>
      <c r="K1466" s="18" t="n">
        <v>5.53606838178009E-014</v>
      </c>
      <c r="L1466" s="16" t="n">
        <v>0.479688210370171</v>
      </c>
      <c r="M1466" s="16" t="n">
        <v>0.653013392857143</v>
      </c>
      <c r="N1466" s="16" t="n">
        <v>0.0275304178263822</v>
      </c>
      <c r="O1466" s="16" t="n">
        <v>0.033918703833895</v>
      </c>
      <c r="P1466" s="34" t="b">
        <f aca="false">TRUE()</f>
        <v>1</v>
      </c>
      <c r="Q1466" s="18" t="n">
        <v>0.000265894613477747</v>
      </c>
    </row>
    <row r="1467" customFormat="false" ht="22.35" hidden="false" customHeight="false" outlineLevel="0" collapsed="false">
      <c r="A1467" s="6" t="s">
        <v>3240</v>
      </c>
      <c r="B1467" s="7" t="s">
        <v>1469</v>
      </c>
      <c r="C1467" s="17" t="n">
        <v>1925</v>
      </c>
      <c r="D1467" s="16" t="n">
        <v>0.0607571356473776</v>
      </c>
      <c r="E1467" s="16" t="n">
        <v>0.0111575162744232</v>
      </c>
      <c r="F1467" s="16" t="n">
        <v>0.0723582586302861</v>
      </c>
      <c r="G1467" s="16" t="n">
        <v>0.0259725447344468</v>
      </c>
      <c r="H1467" s="16" t="n">
        <v>8.11835723198141</v>
      </c>
      <c r="I1467" s="17" t="n">
        <v>436.731414236289</v>
      </c>
      <c r="J1467" s="18" t="n">
        <v>4.86366374369681E-015</v>
      </c>
      <c r="K1467" s="18" t="n">
        <v>5.93653074598287E-014</v>
      </c>
      <c r="L1467" s="16" t="n">
        <v>0.479351528344226</v>
      </c>
      <c r="M1467" s="16" t="n">
        <v>0.652703373015873</v>
      </c>
      <c r="N1467" s="16" t="n">
        <v>0.0275304178263822</v>
      </c>
      <c r="O1467" s="16" t="n">
        <v>0.0339667673508307</v>
      </c>
      <c r="P1467" s="34" t="b">
        <f aca="false">TRUE()</f>
        <v>1</v>
      </c>
      <c r="Q1467" s="18" t="n">
        <v>0.000440140915697866</v>
      </c>
    </row>
    <row r="1468" customFormat="false" ht="22.35" hidden="false" customHeight="false" outlineLevel="0" collapsed="false">
      <c r="A1468" s="6" t="s">
        <v>3241</v>
      </c>
      <c r="B1468" s="7" t="s">
        <v>1469</v>
      </c>
      <c r="C1468" s="17" t="n">
        <v>1926</v>
      </c>
      <c r="D1468" s="16" t="n">
        <v>0.0607704815658263</v>
      </c>
      <c r="E1468" s="16" t="n">
        <v>0.0111676695213825</v>
      </c>
      <c r="F1468" s="16" t="n">
        <v>0.0723649907570893</v>
      </c>
      <c r="G1468" s="16" t="n">
        <v>0.0259693673737072</v>
      </c>
      <c r="H1468" s="16" t="n">
        <v>8.11066898861557</v>
      </c>
      <c r="I1468" s="17" t="n">
        <v>436.129512616711</v>
      </c>
      <c r="J1468" s="18" t="n">
        <v>5.15374172606848E-015</v>
      </c>
      <c r="K1468" s="18" t="n">
        <v>6.25380940443982E-014</v>
      </c>
      <c r="L1468" s="16" t="n">
        <v>0.479119621538786</v>
      </c>
      <c r="M1468" s="16" t="n">
        <v>0.652591765873016</v>
      </c>
      <c r="N1468" s="16" t="n">
        <v>0.0275304178263822</v>
      </c>
      <c r="O1468" s="16" t="n">
        <v>0.0339982463572607</v>
      </c>
      <c r="P1468" s="34" t="b">
        <f aca="false">TRUE()</f>
        <v>1</v>
      </c>
      <c r="Q1468" s="18" t="n">
        <v>0.000382155509539973</v>
      </c>
    </row>
    <row r="1469" customFormat="false" ht="22.35" hidden="false" customHeight="false" outlineLevel="0" collapsed="false">
      <c r="A1469" s="6" t="s">
        <v>3242</v>
      </c>
      <c r="B1469" s="7" t="s">
        <v>1469</v>
      </c>
      <c r="C1469" s="17" t="n">
        <v>1927</v>
      </c>
      <c r="D1469" s="16" t="n">
        <v>0.0607866884001257</v>
      </c>
      <c r="E1469" s="16" t="n">
        <v>0.0111769627829778</v>
      </c>
      <c r="F1469" s="16" t="n">
        <v>0.0723792492135785</v>
      </c>
      <c r="G1469" s="16" t="n">
        <v>0.0259712835964725</v>
      </c>
      <c r="H1469" s="16" t="n">
        <v>8.1057299659497</v>
      </c>
      <c r="I1469" s="17" t="n">
        <v>435.687785265687</v>
      </c>
      <c r="J1469" s="18" t="n">
        <v>5.35044601231788E-015</v>
      </c>
      <c r="K1469" s="18" t="n">
        <v>6.45475318346488E-014</v>
      </c>
      <c r="L1469" s="16" t="n">
        <v>0.478991078454559</v>
      </c>
      <c r="M1469" s="16" t="n">
        <v>0.652356150793651</v>
      </c>
      <c r="N1469" s="16" t="n">
        <v>0.0275304178263822</v>
      </c>
      <c r="O1469" s="16" t="n">
        <v>0.0340121945453637</v>
      </c>
      <c r="P1469" s="34" t="b">
        <f aca="false">TRUE()</f>
        <v>1</v>
      </c>
      <c r="Q1469" s="18" t="n">
        <v>0.000757458531685732</v>
      </c>
    </row>
    <row r="1470" customFormat="false" ht="22.35" hidden="false" customHeight="false" outlineLevel="0" collapsed="false">
      <c r="A1470" s="6" t="s">
        <v>3243</v>
      </c>
      <c r="B1470" s="7" t="s">
        <v>1469</v>
      </c>
      <c r="C1470" s="17" t="n">
        <v>1928</v>
      </c>
      <c r="D1470" s="16" t="n">
        <v>0.060805773151987</v>
      </c>
      <c r="E1470" s="16" t="n">
        <v>0.0111854700844501</v>
      </c>
      <c r="F1470" s="16" t="n">
        <v>0.0724004817153992</v>
      </c>
      <c r="G1470" s="16" t="n">
        <v>0.0259778965577838</v>
      </c>
      <c r="H1470" s="16" t="n">
        <v>8.10317862384791</v>
      </c>
      <c r="I1470" s="17" t="n">
        <v>435.392965901885</v>
      </c>
      <c r="J1470" s="18" t="n">
        <v>5.45670222330154E-015</v>
      </c>
      <c r="K1470" s="18" t="n">
        <v>6.52381919199684E-014</v>
      </c>
      <c r="L1470" s="16" t="n">
        <v>0.478949383951922</v>
      </c>
      <c r="M1470" s="16" t="n">
        <v>0.652232142857143</v>
      </c>
      <c r="N1470" s="16" t="n">
        <v>0.0275304178263822</v>
      </c>
      <c r="O1470" s="16" t="n">
        <v>0.0340091839671217</v>
      </c>
      <c r="P1470" s="34" t="b">
        <f aca="false">TRUE()</f>
        <v>1</v>
      </c>
      <c r="Q1470" s="18" t="n">
        <v>0.000675649098341389</v>
      </c>
    </row>
    <row r="1471" customFormat="false" ht="22.35" hidden="false" customHeight="false" outlineLevel="0" collapsed="false">
      <c r="A1471" s="6" t="s">
        <v>3244</v>
      </c>
      <c r="B1471" s="7" t="s">
        <v>1469</v>
      </c>
      <c r="C1471" s="17" t="n">
        <v>1929</v>
      </c>
      <c r="D1471" s="16" t="n">
        <v>0.0608274089565799</v>
      </c>
      <c r="E1471" s="16" t="n">
        <v>0.0111930663680272</v>
      </c>
      <c r="F1471" s="16" t="n">
        <v>0.0724280871864327</v>
      </c>
      <c r="G1471" s="16" t="n">
        <v>0.0259888298469314</v>
      </c>
      <c r="H1471" s="16" t="n">
        <v>8.10292542110135</v>
      </c>
      <c r="I1471" s="17" t="n">
        <v>435.242718027331</v>
      </c>
      <c r="J1471" s="18" t="n">
        <v>5.47057609352988E-015</v>
      </c>
      <c r="K1471" s="18" t="n">
        <v>6.52381919199684E-014</v>
      </c>
      <c r="L1471" s="16" t="n">
        <v>0.478990054677243</v>
      </c>
      <c r="M1471" s="16" t="n">
        <v>0.652219742063492</v>
      </c>
      <c r="N1471" s="16" t="n">
        <v>0.0275304178263822</v>
      </c>
      <c r="O1471" s="16" t="n">
        <v>0.0339911839575613</v>
      </c>
      <c r="P1471" s="34" t="b">
        <f aca="false">TRUE()</f>
        <v>1</v>
      </c>
      <c r="Q1471" s="18" t="n">
        <v>0.000433958760221392</v>
      </c>
    </row>
    <row r="1472" customFormat="false" ht="22.35" hidden="false" customHeight="false" outlineLevel="0" collapsed="false">
      <c r="A1472" s="6" t="s">
        <v>3245</v>
      </c>
      <c r="B1472" s="7" t="s">
        <v>1469</v>
      </c>
      <c r="C1472" s="17" t="n">
        <v>1930</v>
      </c>
      <c r="D1472" s="16" t="n">
        <v>0.06085154443434</v>
      </c>
      <c r="E1472" s="16" t="n">
        <v>0.0111997931084055</v>
      </c>
      <c r="F1472" s="16" t="n">
        <v>0.0724620690634275</v>
      </c>
      <c r="G1472" s="16" t="n">
        <v>0.0260039632223525</v>
      </c>
      <c r="H1472" s="16" t="n">
        <v>8.10501002153367</v>
      </c>
      <c r="I1472" s="17" t="n">
        <v>435.231857619767</v>
      </c>
      <c r="J1472" s="18" t="n">
        <v>5.38998112060082E-015</v>
      </c>
      <c r="K1472" s="18" t="n">
        <v>6.48360047840389E-014</v>
      </c>
      <c r="L1472" s="16" t="n">
        <v>0.479117306138706</v>
      </c>
      <c r="M1472" s="16" t="n">
        <v>0.652207341269841</v>
      </c>
      <c r="N1472" s="16" t="n">
        <v>0.0275304178263822</v>
      </c>
      <c r="O1472" s="16" t="n">
        <v>0.0339590264869508</v>
      </c>
      <c r="P1472" s="34" t="b">
        <f aca="false">TRUE()</f>
        <v>1</v>
      </c>
      <c r="Q1472" s="18" t="n">
        <v>0.00035552659555472</v>
      </c>
    </row>
    <row r="1473" customFormat="false" ht="22.35" hidden="false" customHeight="false" outlineLevel="0" collapsed="false">
      <c r="A1473" s="6" t="s">
        <v>3246</v>
      </c>
      <c r="B1473" s="7" t="s">
        <v>1469</v>
      </c>
      <c r="C1473" s="17" t="n">
        <v>1931</v>
      </c>
      <c r="D1473" s="16" t="n">
        <v>0.0608781312099049</v>
      </c>
      <c r="E1473" s="16" t="n">
        <v>0.0112057158249345</v>
      </c>
      <c r="F1473" s="16" t="n">
        <v>0.0725020397384083</v>
      </c>
      <c r="G1473" s="16" t="n">
        <v>0.0260230419661231</v>
      </c>
      <c r="H1473" s="16" t="n">
        <v>8.10920924592618</v>
      </c>
      <c r="I1473" s="17" t="n">
        <v>435.351028707693</v>
      </c>
      <c r="J1473" s="18" t="n">
        <v>5.22758064401284E-015</v>
      </c>
      <c r="K1473" s="18" t="n">
        <v>6.32491535645868E-014</v>
      </c>
      <c r="L1473" s="16" t="n">
        <v>0.479321369831819</v>
      </c>
      <c r="M1473" s="16" t="n">
        <v>0.652145337301587</v>
      </c>
      <c r="N1473" s="16" t="n">
        <v>0.0275304178263822</v>
      </c>
      <c r="O1473" s="16" t="n">
        <v>0.0339133298166544</v>
      </c>
      <c r="P1473" s="34" t="b">
        <f aca="false">TRUE()</f>
        <v>1</v>
      </c>
      <c r="Q1473" s="18" t="n">
        <v>0.000337829488039805</v>
      </c>
    </row>
    <row r="1474" customFormat="false" ht="22.35" hidden="false" customHeight="false" outlineLevel="0" collapsed="false">
      <c r="A1474" s="6" t="s">
        <v>3247</v>
      </c>
      <c r="B1474" s="7" t="s">
        <v>1469</v>
      </c>
      <c r="C1474" s="17" t="n">
        <v>1932</v>
      </c>
      <c r="D1474" s="16" t="n">
        <v>0.0609068080248089</v>
      </c>
      <c r="E1474" s="16" t="n">
        <v>0.0112108027071477</v>
      </c>
      <c r="F1474" s="16" t="n">
        <v>0.072547729386398</v>
      </c>
      <c r="G1474" s="16" t="n">
        <v>0.0260459206403551</v>
      </c>
      <c r="H1474" s="16" t="n">
        <v>8.1156165077841</v>
      </c>
      <c r="I1474" s="17" t="n">
        <v>435.598456089655</v>
      </c>
      <c r="J1474" s="18" t="n">
        <v>4.98744427446677E-015</v>
      </c>
      <c r="K1474" s="18" t="n">
        <v>6.06976355983493E-014</v>
      </c>
      <c r="L1474" s="16" t="n">
        <v>0.479608387501372</v>
      </c>
      <c r="M1474" s="16" t="n">
        <v>0.652281746031746</v>
      </c>
      <c r="N1474" s="16" t="n">
        <v>0.0275304178263822</v>
      </c>
      <c r="O1474" s="16" t="n">
        <v>0.0338527569696934</v>
      </c>
      <c r="P1474" s="34" t="b">
        <f aca="false">TRUE()</f>
        <v>1</v>
      </c>
      <c r="Q1474" s="18" t="n">
        <v>0.000581698650236334</v>
      </c>
    </row>
    <row r="1475" customFormat="false" ht="22.35" hidden="false" customHeight="false" outlineLevel="0" collapsed="false">
      <c r="A1475" s="6" t="s">
        <v>3248</v>
      </c>
      <c r="B1475" s="7" t="s">
        <v>1469</v>
      </c>
      <c r="C1475" s="17" t="n">
        <v>1933</v>
      </c>
      <c r="D1475" s="16" t="n">
        <v>0.0609376061498088</v>
      </c>
      <c r="E1475" s="16" t="n">
        <v>0.0112151133359935</v>
      </c>
      <c r="F1475" s="16" t="n">
        <v>0.0725988282003776</v>
      </c>
      <c r="G1475" s="16" t="n">
        <v>0.0260725420643472</v>
      </c>
      <c r="H1475" s="16" t="n">
        <v>8.12397669402535</v>
      </c>
      <c r="I1475" s="17" t="n">
        <v>435.969655578588</v>
      </c>
      <c r="J1475" s="18" t="n">
        <v>4.68929345850948E-015</v>
      </c>
      <c r="K1475" s="18" t="n">
        <v>5.74058048755586E-014</v>
      </c>
      <c r="L1475" s="16" t="n">
        <v>0.479964909432851</v>
      </c>
      <c r="M1475" s="16" t="n">
        <v>0.652542162698413</v>
      </c>
      <c r="N1475" s="16" t="n">
        <v>0.0275304178263822</v>
      </c>
      <c r="O1475" s="16" t="n">
        <v>0.0337776381336417</v>
      </c>
      <c r="P1475" s="34" t="b">
        <f aca="false">TRUE()</f>
        <v>1</v>
      </c>
      <c r="Q1475" s="18" t="n">
        <v>0.000302751499687901</v>
      </c>
    </row>
    <row r="1476" customFormat="false" ht="22.35" hidden="false" customHeight="false" outlineLevel="0" collapsed="false">
      <c r="A1476" s="6" t="s">
        <v>3249</v>
      </c>
      <c r="B1476" s="7" t="s">
        <v>1469</v>
      </c>
      <c r="C1476" s="17" t="n">
        <v>1934</v>
      </c>
      <c r="D1476" s="16" t="n">
        <v>0.0609705914506065</v>
      </c>
      <c r="E1476" s="16" t="n">
        <v>0.0112186923317954</v>
      </c>
      <c r="F1476" s="16" t="n">
        <v>0.0726552451343934</v>
      </c>
      <c r="G1476" s="16" t="n">
        <v>0.0261028907531621</v>
      </c>
      <c r="H1476" s="16" t="n">
        <v>8.13416139042005</v>
      </c>
      <c r="I1476" s="17" t="n">
        <v>436.461907923055</v>
      </c>
      <c r="J1476" s="18" t="n">
        <v>4.34887849080432E-015</v>
      </c>
      <c r="K1476" s="18" t="n">
        <v>5.37138265977319E-014</v>
      </c>
      <c r="L1476" s="16" t="n">
        <v>0.480384333002288</v>
      </c>
      <c r="M1476" s="16" t="n">
        <v>0.652839781746032</v>
      </c>
      <c r="N1476" s="16" t="n">
        <v>0.0275304178263822</v>
      </c>
      <c r="O1476" s="16" t="n">
        <v>0.0336866011531683</v>
      </c>
      <c r="P1476" s="34" t="b">
        <f aca="false">TRUE()</f>
        <v>1</v>
      </c>
      <c r="Q1476" s="18" t="n">
        <v>0.000651910565950037</v>
      </c>
    </row>
    <row r="1477" customFormat="false" ht="22.35" hidden="false" customHeight="false" outlineLevel="0" collapsed="false">
      <c r="A1477" s="6" t="s">
        <v>3250</v>
      </c>
      <c r="B1477" s="7" t="s">
        <v>1469</v>
      </c>
      <c r="C1477" s="17" t="n">
        <v>1935</v>
      </c>
      <c r="D1477" s="16" t="n">
        <v>0.0610056502531256</v>
      </c>
      <c r="E1477" s="16" t="n">
        <v>0.011221562307208</v>
      </c>
      <c r="F1477" s="16" t="n">
        <v>0.0727164676687427</v>
      </c>
      <c r="G1477" s="16" t="n">
        <v>0.0261366165159448</v>
      </c>
      <c r="H1477" s="16" t="n">
        <v>8.14593511377085</v>
      </c>
      <c r="I1477" s="17" t="n">
        <v>437.066207001442</v>
      </c>
      <c r="J1477" s="18" t="n">
        <v>3.98493439789716E-015</v>
      </c>
      <c r="K1477" s="18" t="n">
        <v>4.98116799737145E-014</v>
      </c>
      <c r="L1477" s="16" t="n">
        <v>0.480856073786773</v>
      </c>
      <c r="M1477" s="16" t="n">
        <v>0.653100198412698</v>
      </c>
      <c r="N1477" s="16" t="n">
        <v>0.0275304178263822</v>
      </c>
      <c r="O1477" s="16" t="n">
        <v>0.0335831920086037</v>
      </c>
      <c r="P1477" s="34" t="b">
        <f aca="false">TRUE()</f>
        <v>1</v>
      </c>
      <c r="Q1477" s="18" t="n">
        <v>0.000230674539303316</v>
      </c>
    </row>
    <row r="1478" customFormat="false" ht="22.35" hidden="false" customHeight="false" outlineLevel="0" collapsed="false">
      <c r="A1478" s="6" t="s">
        <v>3251</v>
      </c>
      <c r="B1478" s="7" t="s">
        <v>1469</v>
      </c>
      <c r="C1478" s="17" t="n">
        <v>1936</v>
      </c>
      <c r="D1478" s="16" t="n">
        <v>0.0610426617482155</v>
      </c>
      <c r="E1478" s="16" t="n">
        <v>0.0112235937782204</v>
      </c>
      <c r="F1478" s="16" t="n">
        <v>0.0727822432720531</v>
      </c>
      <c r="G1478" s="16" t="n">
        <v>0.0261735441652281</v>
      </c>
      <c r="H1478" s="16" t="n">
        <v>8.15927375513088</v>
      </c>
      <c r="I1478" s="17" t="n">
        <v>437.785426494836</v>
      </c>
      <c r="J1478" s="18" t="n">
        <v>3.60818152357983E-015</v>
      </c>
      <c r="K1478" s="18" t="n">
        <v>4.53565552107572E-014</v>
      </c>
      <c r="L1478" s="16" t="n">
        <v>0.481377654168554</v>
      </c>
      <c r="M1478" s="16" t="n">
        <v>0.653236607142857</v>
      </c>
      <c r="N1478" s="16" t="n">
        <v>0.0275304178263822</v>
      </c>
      <c r="O1478" s="16" t="n">
        <v>0.0334678637206738</v>
      </c>
      <c r="P1478" s="34" t="b">
        <f aca="false">TRUE()</f>
        <v>1</v>
      </c>
      <c r="Q1478" s="18" t="n">
        <v>0.00053409485890616</v>
      </c>
    </row>
    <row r="1479" customFormat="false" ht="22.35" hidden="false" customHeight="false" outlineLevel="0" collapsed="false">
      <c r="A1479" s="6" t="s">
        <v>3252</v>
      </c>
      <c r="B1479" s="7" t="s">
        <v>1469</v>
      </c>
      <c r="C1479" s="17" t="n">
        <v>1937</v>
      </c>
      <c r="D1479" s="16" t="n">
        <v>0.0610817833700874</v>
      </c>
      <c r="E1479" s="16" t="n">
        <v>0.0112248443306343</v>
      </c>
      <c r="F1479" s="16" t="n">
        <v>0.0728526664898616</v>
      </c>
      <c r="G1479" s="16" t="n">
        <v>0.0262135112872191</v>
      </c>
      <c r="H1479" s="16" t="n">
        <v>8.17413323822272</v>
      </c>
      <c r="I1479" s="17" t="n">
        <v>438.613045184595</v>
      </c>
      <c r="J1479" s="18" t="n">
        <v>3.22930006008723E-015</v>
      </c>
      <c r="K1479" s="18" t="n">
        <v>4.08585221017134E-014</v>
      </c>
      <c r="L1479" s="16" t="n">
        <v>0.481948899865782</v>
      </c>
      <c r="M1479" s="16" t="n">
        <v>0.65359623015873</v>
      </c>
      <c r="N1479" s="16" t="n">
        <v>0.0275304178263822</v>
      </c>
      <c r="O1479" s="16" t="n">
        <v>0.0333420978314339</v>
      </c>
      <c r="P1479" s="34" t="b">
        <f aca="false">TRUE()</f>
        <v>1</v>
      </c>
      <c r="Q1479" s="18" t="n">
        <v>0.000164270321006564</v>
      </c>
    </row>
    <row r="1480" customFormat="false" ht="22.35" hidden="false" customHeight="false" outlineLevel="0" collapsed="false">
      <c r="A1480" s="6" t="s">
        <v>3253</v>
      </c>
      <c r="B1480" s="7" t="s">
        <v>1469</v>
      </c>
      <c r="C1480" s="17" t="n">
        <v>1938</v>
      </c>
      <c r="D1480" s="16" t="n">
        <v>0.0611228356129397</v>
      </c>
      <c r="E1480" s="16" t="n">
        <v>0.0112253917268217</v>
      </c>
      <c r="F1480" s="16" t="n">
        <v>0.0729273332975153</v>
      </c>
      <c r="G1480" s="16" t="n">
        <v>0.0262559808681557</v>
      </c>
      <c r="H1480" s="16" t="n">
        <v>8.19041069862983</v>
      </c>
      <c r="I1480" s="17" t="n">
        <v>439.533148300662</v>
      </c>
      <c r="J1480" s="18" t="n">
        <v>2.85899591221623E-015</v>
      </c>
      <c r="K1480" s="18" t="n">
        <v>3.66198550484486E-014</v>
      </c>
      <c r="L1480" s="16" t="n">
        <v>0.482569626815156</v>
      </c>
      <c r="M1480" s="16" t="n">
        <v>0.653943452380952</v>
      </c>
      <c r="N1480" s="16" t="n">
        <v>0.0275304178263822</v>
      </c>
      <c r="O1480" s="16" t="n">
        <v>0.0332079565088923</v>
      </c>
      <c r="P1480" s="34" t="b">
        <f aca="false">TRUE()</f>
        <v>1</v>
      </c>
      <c r="Q1480" s="18" t="n">
        <v>0.000713986965516524</v>
      </c>
    </row>
    <row r="1481" customFormat="false" ht="22.35" hidden="false" customHeight="false" outlineLevel="0" collapsed="false">
      <c r="A1481" s="6" t="s">
        <v>3254</v>
      </c>
      <c r="B1481" s="7" t="s">
        <v>1469</v>
      </c>
      <c r="C1481" s="17" t="n">
        <v>1939</v>
      </c>
      <c r="D1481" s="16" t="n">
        <v>0.0611656516404314</v>
      </c>
      <c r="E1481" s="16" t="n">
        <v>0.0112250973133794</v>
      </c>
      <c r="F1481" s="16" t="n">
        <v>0.0730062514239608</v>
      </c>
      <c r="G1481" s="16" t="n">
        <v>0.0263009014245079</v>
      </c>
      <c r="H1481" s="16" t="n">
        <v>8.20827808322037</v>
      </c>
      <c r="I1481" s="17" t="n">
        <v>440.552002469524</v>
      </c>
      <c r="J1481" s="18" t="n">
        <v>2.50049832399936E-015</v>
      </c>
      <c r="K1481" s="18" t="n">
        <v>3.26322894484194E-014</v>
      </c>
      <c r="L1481" s="16" t="n">
        <v>0.48324766762115</v>
      </c>
      <c r="M1481" s="16" t="n">
        <v>0.654104662698413</v>
      </c>
      <c r="N1481" s="16" t="n">
        <v>0.0275304178263822</v>
      </c>
      <c r="O1481" s="16" t="n">
        <v>0.0330637172212882</v>
      </c>
      <c r="P1481" s="34" t="b">
        <f aca="false">TRUE()</f>
        <v>1</v>
      </c>
      <c r="Q1481" s="18" t="n">
        <v>0.000665146237210983</v>
      </c>
    </row>
    <row r="1482" customFormat="false" ht="22.35" hidden="false" customHeight="false" outlineLevel="0" collapsed="false">
      <c r="A1482" s="6" t="s">
        <v>3255</v>
      </c>
      <c r="B1482" s="7" t="s">
        <v>1469</v>
      </c>
      <c r="C1482" s="17" t="n">
        <v>1940</v>
      </c>
      <c r="D1482" s="16" t="n">
        <v>0.061210436350972</v>
      </c>
      <c r="E1482" s="16" t="n">
        <v>0.0112242134088016</v>
      </c>
      <c r="F1482" s="16" t="n">
        <v>0.0730896362507314</v>
      </c>
      <c r="G1482" s="16" t="n">
        <v>0.026348265073055</v>
      </c>
      <c r="H1482" s="16" t="n">
        <v>8.22764857879325</v>
      </c>
      <c r="I1482" s="17" t="n">
        <v>441.656429007636</v>
      </c>
      <c r="J1482" s="18" t="n">
        <v>2.16181764957208E-015</v>
      </c>
      <c r="K1482" s="18" t="n">
        <v>2.85717937761915E-014</v>
      </c>
      <c r="L1482" s="16" t="n">
        <v>0.483982741861157</v>
      </c>
      <c r="M1482" s="16" t="n">
        <v>0.654389880952381</v>
      </c>
      <c r="N1482" s="16" t="n">
        <v>0.0275304178263822</v>
      </c>
      <c r="O1482" s="16" t="n">
        <v>0.0329082789252853</v>
      </c>
      <c r="P1482" s="34" t="b">
        <f aca="false">TRUE()</f>
        <v>1</v>
      </c>
      <c r="Q1482" s="18" t="n">
        <v>0.000312314360480598</v>
      </c>
    </row>
    <row r="1483" customFormat="false" ht="22.35" hidden="false" customHeight="false" outlineLevel="0" collapsed="false">
      <c r="A1483" s="6" t="s">
        <v>3256</v>
      </c>
      <c r="B1483" s="7" t="s">
        <v>1469</v>
      </c>
      <c r="C1483" s="17" t="n">
        <v>1941</v>
      </c>
      <c r="D1483" s="16" t="n">
        <v>0.0612571744463641</v>
      </c>
      <c r="E1483" s="16" t="n">
        <v>0.0112229722600531</v>
      </c>
      <c r="F1483" s="16" t="n">
        <v>0.0731771822898578</v>
      </c>
      <c r="G1483" s="16" t="n">
        <v>0.0263979124706485</v>
      </c>
      <c r="H1483" s="16" t="n">
        <v>8.24825855192233</v>
      </c>
      <c r="I1483" s="17" t="n">
        <v>442.830839761894</v>
      </c>
      <c r="J1483" s="18" t="n">
        <v>1.85107860510751E-015</v>
      </c>
      <c r="K1483" s="18" t="n">
        <v>2.47805684232135E-014</v>
      </c>
      <c r="L1483" s="16" t="n">
        <v>0.484765029516157</v>
      </c>
      <c r="M1483" s="16" t="n">
        <v>0.654910714285714</v>
      </c>
      <c r="N1483" s="16" t="n">
        <v>0.0275304178263822</v>
      </c>
      <c r="O1483" s="16" t="n">
        <v>0.0327418515623967</v>
      </c>
      <c r="P1483" s="34" t="b">
        <f aca="false">TRUE()</f>
        <v>1</v>
      </c>
      <c r="Q1483" s="18" t="n">
        <v>0.000393793329235975</v>
      </c>
    </row>
    <row r="1484" customFormat="false" ht="22.35" hidden="false" customHeight="false" outlineLevel="0" collapsed="false">
      <c r="A1484" s="6" t="s">
        <v>3257</v>
      </c>
      <c r="B1484" s="7" t="s">
        <v>1469</v>
      </c>
      <c r="C1484" s="17" t="n">
        <v>1942</v>
      </c>
      <c r="D1484" s="16" t="n">
        <v>0.0613059108644124</v>
      </c>
      <c r="E1484" s="16" t="n">
        <v>0.0112214042919995</v>
      </c>
      <c r="F1484" s="16" t="n">
        <v>0.0732689949428358</v>
      </c>
      <c r="G1484" s="16" t="n">
        <v>0.0264500236063236</v>
      </c>
      <c r="H1484" s="16" t="n">
        <v>8.27010291323804</v>
      </c>
      <c r="I1484" s="17" t="n">
        <v>444.077764811813</v>
      </c>
      <c r="J1484" s="18" t="n">
        <v>1.56974048451503E-015</v>
      </c>
      <c r="K1484" s="18" t="n">
        <v>2.1288964087377E-014</v>
      </c>
      <c r="L1484" s="16" t="n">
        <v>0.485593287371332</v>
      </c>
      <c r="M1484" s="16" t="n">
        <v>0.655406746031746</v>
      </c>
      <c r="N1484" s="16" t="n">
        <v>0.0275304178263822</v>
      </c>
      <c r="O1484" s="16" t="n">
        <v>0.0325639842888963</v>
      </c>
      <c r="P1484" s="34" t="b">
        <f aca="false">TRUE()</f>
        <v>1</v>
      </c>
      <c r="Q1484" s="16" t="n">
        <v>0.00109110122738069</v>
      </c>
    </row>
    <row r="1485" customFormat="false" ht="22.35" hidden="false" customHeight="false" outlineLevel="0" collapsed="false">
      <c r="A1485" s="6" t="s">
        <v>3258</v>
      </c>
      <c r="B1485" s="7" t="s">
        <v>1469</v>
      </c>
      <c r="C1485" s="17" t="n">
        <v>1943</v>
      </c>
      <c r="D1485" s="16" t="n">
        <v>0.061356702141328</v>
      </c>
      <c r="E1485" s="16" t="n">
        <v>0.0112196304446522</v>
      </c>
      <c r="F1485" s="16" t="n">
        <v>0.0733647793676193</v>
      </c>
      <c r="G1485" s="16" t="n">
        <v>0.0265045112382237</v>
      </c>
      <c r="H1485" s="16" t="n">
        <v>8.29290321904503</v>
      </c>
      <c r="I1485" s="17" t="n">
        <v>445.388973951321</v>
      </c>
      <c r="J1485" s="18" t="n">
        <v>1.32098813866945E-015</v>
      </c>
      <c r="K1485" s="18" t="n">
        <v>1.82129593869708E-014</v>
      </c>
      <c r="L1485" s="16" t="n">
        <v>0.486454156072706</v>
      </c>
      <c r="M1485" s="16" t="n">
        <v>0.656138392857143</v>
      </c>
      <c r="N1485" s="16" t="n">
        <v>0.0275304178263822</v>
      </c>
      <c r="O1485" s="16" t="n">
        <v>0.0323774208848699</v>
      </c>
      <c r="P1485" s="34" t="b">
        <f aca="false">TRUE()</f>
        <v>1</v>
      </c>
      <c r="Q1485" s="18" t="n">
        <v>0.000413775876504456</v>
      </c>
    </row>
    <row r="1486" customFormat="false" ht="22.35" hidden="false" customHeight="false" outlineLevel="0" collapsed="false">
      <c r="A1486" s="6" t="s">
        <v>3259</v>
      </c>
      <c r="B1486" s="7" t="s">
        <v>1469</v>
      </c>
      <c r="C1486" s="17" t="n">
        <v>1944</v>
      </c>
      <c r="D1486" s="16" t="n">
        <v>0.061409654041131</v>
      </c>
      <c r="E1486" s="16" t="n">
        <v>0.0112178178397813</v>
      </c>
      <c r="F1486" s="16" t="n">
        <v>0.0734642611953567</v>
      </c>
      <c r="G1486" s="16" t="n">
        <v>0.0265611650983882</v>
      </c>
      <c r="H1486" s="16" t="n">
        <v>8.31636585700979</v>
      </c>
      <c r="I1486" s="17" t="n">
        <v>446.75098184602</v>
      </c>
      <c r="J1486" s="18" t="n">
        <v>1.10554393924325E-015</v>
      </c>
      <c r="K1486" s="18" t="n">
        <v>1.55325927041308E-014</v>
      </c>
      <c r="L1486" s="16" t="n">
        <v>0.487335324626178</v>
      </c>
      <c r="M1486" s="16" t="n">
        <v>0.656671626984127</v>
      </c>
      <c r="N1486" s="16" t="n">
        <v>0.0275304178263822</v>
      </c>
      <c r="O1486" s="16" t="n">
        <v>0.0321840077306184</v>
      </c>
      <c r="P1486" s="34" t="b">
        <f aca="false">TRUE()</f>
        <v>1</v>
      </c>
      <c r="Q1486" s="18" t="n">
        <v>0.000406009082652898</v>
      </c>
    </row>
    <row r="1487" customFormat="false" ht="22.35" hidden="false" customHeight="false" outlineLevel="0" collapsed="false">
      <c r="A1487" s="6" t="s">
        <v>3260</v>
      </c>
      <c r="B1487" s="7" t="s">
        <v>1469</v>
      </c>
      <c r="C1487" s="17" t="n">
        <v>1945</v>
      </c>
      <c r="D1487" s="16" t="n">
        <v>0.0614650129457304</v>
      </c>
      <c r="E1487" s="16" t="n">
        <v>0.011216111355912</v>
      </c>
      <c r="F1487" s="16" t="n">
        <v>0.0735673493759558</v>
      </c>
      <c r="G1487" s="16" t="n">
        <v>0.0266197258444202</v>
      </c>
      <c r="H1487" s="16" t="n">
        <v>8.34024370217637</v>
      </c>
      <c r="I1487" s="17" t="n">
        <v>448.150294383872</v>
      </c>
      <c r="J1487" s="18" t="n">
        <v>9.21845578530182E-016</v>
      </c>
      <c r="K1487" s="18" t="n">
        <v>1.31015724345899E-014</v>
      </c>
      <c r="L1487" s="16" t="n">
        <v>0.488227224116778</v>
      </c>
      <c r="M1487" s="16" t="n">
        <v>0.657254464285714</v>
      </c>
      <c r="N1487" s="16" t="n">
        <v>0.0275304178263822</v>
      </c>
      <c r="O1487" s="16" t="n">
        <v>0.0319870976571902</v>
      </c>
      <c r="P1487" s="34" t="b">
        <f aca="false">TRUE()</f>
        <v>1</v>
      </c>
      <c r="Q1487" s="18" t="n">
        <v>0.00033265273053357</v>
      </c>
    </row>
    <row r="1488" customFormat="false" ht="22.35" hidden="false" customHeight="false" outlineLevel="0" collapsed="false">
      <c r="A1488" s="6" t="s">
        <v>3261</v>
      </c>
      <c r="B1488" s="7" t="s">
        <v>1469</v>
      </c>
      <c r="C1488" s="17" t="n">
        <v>1946</v>
      </c>
      <c r="D1488" s="16" t="n">
        <v>0.061522832558948</v>
      </c>
      <c r="E1488" s="16" t="n">
        <v>0.0112142777374283</v>
      </c>
      <c r="F1488" s="16" t="n">
        <v>0.0736739602464059</v>
      </c>
      <c r="G1488" s="16" t="n">
        <v>0.0266801078136678</v>
      </c>
      <c r="H1488" s="16" t="n">
        <v>8.36453329839514</v>
      </c>
      <c r="I1488" s="17" t="n">
        <v>449.597323934649</v>
      </c>
      <c r="J1488" s="18" t="n">
        <v>7.6581261845446E-016</v>
      </c>
      <c r="K1488" s="18" t="n">
        <v>1.099696320618E-014</v>
      </c>
      <c r="L1488" s="16" t="n">
        <v>0.489125922236076</v>
      </c>
      <c r="M1488" s="16" t="n">
        <v>0.657800099206349</v>
      </c>
      <c r="N1488" s="16" t="n">
        <v>0.0275304178263822</v>
      </c>
      <c r="O1488" s="16" t="n">
        <v>0.0317881092916378</v>
      </c>
      <c r="P1488" s="34" t="b">
        <f aca="false">TRUE()</f>
        <v>1</v>
      </c>
      <c r="Q1488" s="18" t="n">
        <v>0.000555985020706986</v>
      </c>
    </row>
    <row r="1489" customFormat="false" ht="22.35" hidden="false" customHeight="false" outlineLevel="0" collapsed="false">
      <c r="A1489" s="6" t="s">
        <v>3262</v>
      </c>
      <c r="B1489" s="7" t="s">
        <v>1469</v>
      </c>
      <c r="C1489" s="17" t="n">
        <v>1947</v>
      </c>
      <c r="D1489" s="16" t="n">
        <v>0.0615832985313091</v>
      </c>
      <c r="E1489" s="16" t="n">
        <v>0.0112122382814279</v>
      </c>
      <c r="F1489" s="16" t="n">
        <v>0.0737842410829844</v>
      </c>
      <c r="G1489" s="16" t="n">
        <v>0.0267422093169781</v>
      </c>
      <c r="H1489" s="16" t="n">
        <v>8.38924801534892</v>
      </c>
      <c r="I1489" s="17" t="n">
        <v>451.093998946639</v>
      </c>
      <c r="J1489" s="18" t="n">
        <v>6.33739645156036E-016</v>
      </c>
      <c r="K1489" s="18" t="n">
        <v>9.19587247341801E-015</v>
      </c>
      <c r="L1489" s="16" t="n">
        <v>0.490031563600364</v>
      </c>
      <c r="M1489" s="16" t="n">
        <v>0.658531746031746</v>
      </c>
      <c r="N1489" s="16" t="n">
        <v>0.0275304178263822</v>
      </c>
      <c r="O1489" s="16" t="n">
        <v>0.0315877612088283</v>
      </c>
      <c r="P1489" s="34" t="b">
        <f aca="false">TRUE()</f>
        <v>1</v>
      </c>
      <c r="Q1489" s="18" t="n">
        <v>0.000195549435099573</v>
      </c>
    </row>
    <row r="1490" customFormat="false" ht="22.35" hidden="false" customHeight="false" outlineLevel="0" collapsed="false">
      <c r="A1490" s="6" t="s">
        <v>3263</v>
      </c>
      <c r="B1490" s="7" t="s">
        <v>1469</v>
      </c>
      <c r="C1490" s="17" t="n">
        <v>1948</v>
      </c>
      <c r="D1490" s="16" t="n">
        <v>0.0616467757137645</v>
      </c>
      <c r="E1490" s="16" t="n">
        <v>0.0112101396720515</v>
      </c>
      <c r="F1490" s="16" t="n">
        <v>0.0738984290926963</v>
      </c>
      <c r="G1490" s="16" t="n">
        <v>0.026805906321836</v>
      </c>
      <c r="H1490" s="16" t="n">
        <v>8.4142643195323</v>
      </c>
      <c r="I1490" s="17" t="n">
        <v>452.629738426064</v>
      </c>
      <c r="J1490" s="18" t="n">
        <v>5.2291498825853E-016</v>
      </c>
      <c r="K1490" s="18" t="n">
        <v>7.77812616943691E-015</v>
      </c>
      <c r="L1490" s="16" t="n">
        <v>0.490940794289352</v>
      </c>
      <c r="M1490" s="16" t="n">
        <v>0.659015376984127</v>
      </c>
      <c r="N1490" s="16" t="n">
        <v>0.0275304178263822</v>
      </c>
      <c r="O1490" s="16" t="n">
        <v>0.0313862421911759</v>
      </c>
      <c r="P1490" s="34" t="b">
        <f aca="false">TRUE()</f>
        <v>1</v>
      </c>
      <c r="Q1490" s="18" t="n">
        <v>0.000580031600018622</v>
      </c>
    </row>
    <row r="1491" customFormat="false" ht="22.35" hidden="false" customHeight="false" outlineLevel="0" collapsed="false">
      <c r="A1491" s="6" t="s">
        <v>3264</v>
      </c>
      <c r="B1491" s="7" t="s">
        <v>1469</v>
      </c>
      <c r="C1491" s="17" t="n">
        <v>1949</v>
      </c>
      <c r="D1491" s="16" t="n">
        <v>0.0617135688525522</v>
      </c>
      <c r="E1491" s="16" t="n">
        <v>0.0112079895844356</v>
      </c>
      <c r="F1491" s="16" t="n">
        <v>0.0740170857884016</v>
      </c>
      <c r="G1491" s="16" t="n">
        <v>0.0268713175457769</v>
      </c>
      <c r="H1491" s="16" t="n">
        <v>8.43973148700303</v>
      </c>
      <c r="I1491" s="17" t="n">
        <v>454.206749217345</v>
      </c>
      <c r="J1491" s="18" t="n">
        <v>4.29724670660464E-016</v>
      </c>
      <c r="K1491" s="18" t="n">
        <v>6.53244462725614E-015</v>
      </c>
      <c r="L1491" s="16" t="n">
        <v>0.491861578128963</v>
      </c>
      <c r="M1491" s="16" t="n">
        <v>0.659598214285714</v>
      </c>
      <c r="N1491" s="16" t="n">
        <v>0.0275304178263822</v>
      </c>
      <c r="O1491" s="16" t="n">
        <v>0.0311801072182757</v>
      </c>
      <c r="P1491" s="34" t="b">
        <f aca="false">TRUE()</f>
        <v>1</v>
      </c>
      <c r="Q1491" s="16" t="n">
        <v>0.00103235298130642</v>
      </c>
    </row>
    <row r="1492" customFormat="false" ht="22.35" hidden="false" customHeight="false" outlineLevel="0" collapsed="false">
      <c r="A1492" s="6" t="s">
        <v>3265</v>
      </c>
      <c r="B1492" s="7" t="s">
        <v>1469</v>
      </c>
      <c r="C1492" s="17" t="n">
        <v>1950</v>
      </c>
      <c r="D1492" s="16" t="n">
        <v>0.0617838210832716</v>
      </c>
      <c r="E1492" s="16" t="n">
        <v>0.0112057553127775</v>
      </c>
      <c r="F1492" s="16" t="n">
        <v>0.0741401473720753</v>
      </c>
      <c r="G1492" s="16" t="n">
        <v>0.0269383182241331</v>
      </c>
      <c r="H1492" s="16" t="n">
        <v>8.46553491790784</v>
      </c>
      <c r="I1492" s="17" t="n">
        <v>455.823952828234</v>
      </c>
      <c r="J1492" s="18" t="n">
        <v>3.52003936222409E-016</v>
      </c>
      <c r="K1492" s="18" t="n">
        <v>5.43054399748326E-015</v>
      </c>
      <c r="L1492" s="16" t="n">
        <v>0.492787658008152</v>
      </c>
      <c r="M1492" s="16" t="n">
        <v>0.660168650793651</v>
      </c>
      <c r="N1492" s="16" t="n">
        <v>0.0275304178263822</v>
      </c>
      <c r="O1492" s="16" t="n">
        <v>0.0309695697542986</v>
      </c>
      <c r="P1492" s="34" t="b">
        <f aca="false">TRUE()</f>
        <v>1</v>
      </c>
      <c r="Q1492" s="18" t="n">
        <v>0.00090087035593775</v>
      </c>
    </row>
    <row r="1493" customFormat="false" ht="22.35" hidden="false" customHeight="false" outlineLevel="0" collapsed="false">
      <c r="A1493" s="6" t="s">
        <v>3266</v>
      </c>
      <c r="B1493" s="7" t="s">
        <v>1469</v>
      </c>
      <c r="C1493" s="17" t="n">
        <v>1951</v>
      </c>
      <c r="D1493" s="16" t="n">
        <v>0.0618579376917182</v>
      </c>
      <c r="E1493" s="16" t="n">
        <v>0.0112038116108986</v>
      </c>
      <c r="F1493" s="16" t="n">
        <v>0.0742679389643578</v>
      </c>
      <c r="G1493" s="16" t="n">
        <v>0.0270069626474939</v>
      </c>
      <c r="H1493" s="16" t="n">
        <v>8.49147356533546</v>
      </c>
      <c r="I1493" s="17" t="n">
        <v>457.462336730163</v>
      </c>
      <c r="J1493" s="18" t="n">
        <v>2.87862839327533E-016</v>
      </c>
      <c r="K1493" s="18" t="n">
        <v>4.5080406913557E-015</v>
      </c>
      <c r="L1493" s="16" t="n">
        <v>0.4937141429524</v>
      </c>
      <c r="M1493" s="16" t="n">
        <v>0.660602678571429</v>
      </c>
      <c r="N1493" s="16" t="n">
        <v>0.0275304178263822</v>
      </c>
      <c r="O1493" s="16" t="n">
        <v>0.0307555859045132</v>
      </c>
      <c r="P1493" s="34" t="b">
        <f aca="false">TRUE()</f>
        <v>1</v>
      </c>
      <c r="Q1493" s="18" t="n">
        <v>0.000702900815431745</v>
      </c>
    </row>
    <row r="1494" customFormat="false" ht="22.35" hidden="false" customHeight="false" outlineLevel="0" collapsed="false">
      <c r="A1494" s="6" t="s">
        <v>3267</v>
      </c>
      <c r="B1494" s="7" t="s">
        <v>1469</v>
      </c>
      <c r="C1494" s="17" t="n">
        <v>1952</v>
      </c>
      <c r="D1494" s="16" t="n">
        <v>0.0619358180641785</v>
      </c>
      <c r="E1494" s="16" t="n">
        <v>0.0112022567272725</v>
      </c>
      <c r="F1494" s="16" t="n">
        <v>0.0744002741657576</v>
      </c>
      <c r="G1494" s="16" t="n">
        <v>0.0270770837254065</v>
      </c>
      <c r="H1494" s="16" t="n">
        <v>8.51747751968821</v>
      </c>
      <c r="I1494" s="17" t="n">
        <v>459.112657923136</v>
      </c>
      <c r="J1494" s="18" t="n">
        <v>2.35151651891055E-016</v>
      </c>
      <c r="K1494" s="18" t="n">
        <v>3.73900136148613E-015</v>
      </c>
      <c r="L1494" s="16" t="n">
        <v>0.494640268793067</v>
      </c>
      <c r="M1494" s="16" t="n">
        <v>0.66124751984127</v>
      </c>
      <c r="N1494" s="16" t="n">
        <v>0.0275304178263822</v>
      </c>
      <c r="O1494" s="16" t="n">
        <v>0.0305360921059926</v>
      </c>
      <c r="P1494" s="34" t="b">
        <f aca="false">TRUE()</f>
        <v>1</v>
      </c>
      <c r="Q1494" s="18" t="n">
        <v>0.000278016966685284</v>
      </c>
    </row>
    <row r="1495" customFormat="false" ht="22.35" hidden="false" customHeight="false" outlineLevel="0" collapsed="false">
      <c r="A1495" s="6" t="s">
        <v>3268</v>
      </c>
      <c r="B1495" s="7" t="s">
        <v>1469</v>
      </c>
      <c r="C1495" s="17" t="n">
        <v>1953</v>
      </c>
      <c r="D1495" s="16" t="n">
        <v>0.0620172218527849</v>
      </c>
      <c r="E1495" s="16" t="n">
        <v>0.0112010134426307</v>
      </c>
      <c r="F1495" s="16" t="n">
        <v>0.0745366319105203</v>
      </c>
      <c r="G1495" s="16" t="n">
        <v>0.0271483165851328</v>
      </c>
      <c r="H1495" s="16" t="n">
        <v>8.5434398920157</v>
      </c>
      <c r="I1495" s="17" t="n">
        <v>460.770698335054</v>
      </c>
      <c r="J1495" s="18" t="n">
        <v>1.92039030352348E-016</v>
      </c>
      <c r="K1495" s="18" t="n">
        <v>3.07707326626349E-015</v>
      </c>
      <c r="L1495" s="16" t="n">
        <v>0.495561330634467</v>
      </c>
      <c r="M1495" s="16" t="n">
        <v>0.661929563492063</v>
      </c>
      <c r="N1495" s="16" t="n">
        <v>0.0275304178263822</v>
      </c>
      <c r="O1495" s="16" t="n">
        <v>0.0303131738860092</v>
      </c>
      <c r="P1495" s="34" t="b">
        <f aca="false">TRUE()</f>
        <v>1</v>
      </c>
      <c r="Q1495" s="18" t="n">
        <v>0.000286400762048849</v>
      </c>
    </row>
    <row r="1496" customFormat="false" ht="22.35" hidden="false" customHeight="false" outlineLevel="0" collapsed="false">
      <c r="A1496" s="6" t="s">
        <v>3269</v>
      </c>
      <c r="B1496" s="7" t="s">
        <v>1469</v>
      </c>
      <c r="C1496" s="17" t="n">
        <v>1954</v>
      </c>
      <c r="D1496" s="16" t="n">
        <v>0.0621024388813181</v>
      </c>
      <c r="E1496" s="16" t="n">
        <v>0.0112004415638528</v>
      </c>
      <c r="F1496" s="16" t="n">
        <v>0.0746772850414258</v>
      </c>
      <c r="G1496" s="16" t="n">
        <v>0.0272206398875978</v>
      </c>
      <c r="H1496" s="16" t="n">
        <v>8.56922259129415</v>
      </c>
      <c r="I1496" s="17" t="n">
        <v>462.416248119303</v>
      </c>
      <c r="J1496" s="18" t="n">
        <v>1.56966510192988E-016</v>
      </c>
      <c r="K1496" s="18" t="n">
        <v>2.53467321906964E-015</v>
      </c>
      <c r="L1496" s="16" t="n">
        <v>0.496476448770709</v>
      </c>
      <c r="M1496" s="16" t="n">
        <v>0.662413194444445</v>
      </c>
      <c r="N1496" s="16" t="n">
        <v>0.0275304178263822</v>
      </c>
      <c r="O1496" s="16" t="n">
        <v>0.0300892586502879</v>
      </c>
      <c r="P1496" s="34" t="b">
        <f aca="false">TRUE()</f>
        <v>1</v>
      </c>
      <c r="Q1496" s="18" t="n">
        <v>0.000401410709120338</v>
      </c>
    </row>
    <row r="1497" customFormat="false" ht="22.35" hidden="false" customHeight="false" outlineLevel="0" collapsed="false">
      <c r="A1497" s="6" t="s">
        <v>3270</v>
      </c>
      <c r="B1497" s="7" t="s">
        <v>1469</v>
      </c>
      <c r="C1497" s="17" t="n">
        <v>1955</v>
      </c>
      <c r="D1497" s="16" t="n">
        <v>0.0621913527062344</v>
      </c>
      <c r="E1497" s="16" t="n">
        <v>0.0112006364524437</v>
      </c>
      <c r="F1497" s="16" t="n">
        <v>0.0748218526558177</v>
      </c>
      <c r="G1497" s="16" t="n">
        <v>0.0272935836856655</v>
      </c>
      <c r="H1497" s="16" t="n">
        <v>8.5946889030945</v>
      </c>
      <c r="I1497" s="17" t="n">
        <v>464.033292156548</v>
      </c>
      <c r="J1497" s="18" t="n">
        <v>1.28554929207694E-016</v>
      </c>
      <c r="K1497" s="18" t="n">
        <v>2.10870733680605E-015</v>
      </c>
      <c r="L1497" s="16" t="n">
        <v>0.497383301826525</v>
      </c>
      <c r="M1497" s="16" t="n">
        <v>0.663045634920635</v>
      </c>
      <c r="N1497" s="16" t="n">
        <v>0.0275304178263822</v>
      </c>
      <c r="O1497" s="16" t="n">
        <v>0.0298649911518502</v>
      </c>
      <c r="P1497" s="34" t="b">
        <f aca="false">TRUE()</f>
        <v>1</v>
      </c>
      <c r="Q1497" s="18" t="n">
        <v>0.000634880600179554</v>
      </c>
    </row>
    <row r="1498" customFormat="false" ht="22.35" hidden="false" customHeight="false" outlineLevel="0" collapsed="false">
      <c r="A1498" s="6" t="s">
        <v>3271</v>
      </c>
      <c r="B1498" s="7" t="s">
        <v>1469</v>
      </c>
      <c r="C1498" s="17" t="n">
        <v>1956</v>
      </c>
      <c r="D1498" s="16" t="n">
        <v>0.0622842758344141</v>
      </c>
      <c r="E1498" s="16" t="n">
        <v>0.011201532710194</v>
      </c>
      <c r="F1498" s="16" t="n">
        <v>0.0749705249173509</v>
      </c>
      <c r="G1498" s="16" t="n">
        <v>0.0273672283200196</v>
      </c>
      <c r="H1498" s="16" t="n">
        <v>8.61976390104362</v>
      </c>
      <c r="I1498" s="17" t="n">
        <v>465.626831941472</v>
      </c>
      <c r="J1498" s="18" t="n">
        <v>1.05554546782487E-016</v>
      </c>
      <c r="K1498" s="18" t="n">
        <v>1.74522457827618E-015</v>
      </c>
      <c r="L1498" s="16" t="n">
        <v>0.49827576467408</v>
      </c>
      <c r="M1498" s="16" t="n">
        <v>0.663814484126984</v>
      </c>
      <c r="N1498" s="16" t="n">
        <v>0.0275304178263822</v>
      </c>
      <c r="O1498" s="16" t="n">
        <v>0.0296419098922159</v>
      </c>
      <c r="P1498" s="34" t="b">
        <f aca="false">TRUE()</f>
        <v>1</v>
      </c>
      <c r="Q1498" s="18" t="n">
        <v>0.000418472457365978</v>
      </c>
    </row>
    <row r="1499" customFormat="false" ht="22.35" hidden="false" customHeight="false" outlineLevel="0" collapsed="false">
      <c r="A1499" s="6" t="s">
        <v>3272</v>
      </c>
      <c r="B1499" s="7" t="s">
        <v>1469</v>
      </c>
      <c r="C1499" s="17" t="n">
        <v>1957</v>
      </c>
      <c r="D1499" s="16" t="n">
        <v>0.0623819657393458</v>
      </c>
      <c r="E1499" s="16" t="n">
        <v>0.011203560181215</v>
      </c>
      <c r="F1499" s="16" t="n">
        <v>0.0751237383175678</v>
      </c>
      <c r="G1499" s="16" t="n">
        <v>0.0274417029841567</v>
      </c>
      <c r="H1499" s="16" t="n">
        <v>8.64405483524215</v>
      </c>
      <c r="I1499" s="17" t="n">
        <v>467.175973207279</v>
      </c>
      <c r="J1499" s="18" t="n">
        <v>8.716027378832E-017</v>
      </c>
      <c r="K1499" s="18" t="n">
        <v>1.46443374988473E-015</v>
      </c>
      <c r="L1499" s="16" t="n">
        <v>0.499138428332558</v>
      </c>
      <c r="M1499" s="16" t="n">
        <v>0.664335317460318</v>
      </c>
      <c r="N1499" s="16" t="n">
        <v>0.0275304178263822</v>
      </c>
      <c r="O1499" s="16" t="n">
        <v>0.0294220572014892</v>
      </c>
      <c r="P1499" s="34" t="b">
        <f aca="false">TRUE()</f>
        <v>1</v>
      </c>
      <c r="Q1499" s="18" t="n">
        <v>0.000390910031149797</v>
      </c>
    </row>
    <row r="1500" customFormat="false" ht="22.35" hidden="false" customHeight="false" outlineLevel="0" collapsed="false">
      <c r="A1500" s="6" t="s">
        <v>3273</v>
      </c>
      <c r="B1500" s="7" t="s">
        <v>1469</v>
      </c>
      <c r="C1500" s="17" t="n">
        <v>1958</v>
      </c>
      <c r="D1500" s="16" t="n">
        <v>0.062484801033308</v>
      </c>
      <c r="E1500" s="16" t="n">
        <v>0.0112069163720555</v>
      </c>
      <c r="F1500" s="16" t="n">
        <v>0.0752820655534215</v>
      </c>
      <c r="G1500" s="16" t="n">
        <v>0.0275172301734501</v>
      </c>
      <c r="H1500" s="16" t="n">
        <v>8.66758545521695</v>
      </c>
      <c r="I1500" s="17" t="n">
        <v>468.674447440462</v>
      </c>
      <c r="J1500" s="18" t="n">
        <v>7.2371964014547E-017</v>
      </c>
      <c r="K1500" s="18" t="n">
        <v>1.22589245167498E-015</v>
      </c>
      <c r="L1500" s="16" t="n">
        <v>0.499974842448753</v>
      </c>
      <c r="M1500" s="16" t="n">
        <v>0.664880952380952</v>
      </c>
      <c r="N1500" s="16" t="n">
        <v>0.0275304178263822</v>
      </c>
      <c r="O1500" s="16" t="n">
        <v>0.0292063752498665</v>
      </c>
      <c r="P1500" s="34" t="b">
        <f aca="false">TRUE()</f>
        <v>1</v>
      </c>
      <c r="Q1500" s="18" t="n">
        <v>0.000775872903881933</v>
      </c>
    </row>
    <row r="1501" customFormat="false" ht="22.35" hidden="false" customHeight="false" outlineLevel="0" collapsed="false">
      <c r="A1501" s="6" t="s">
        <v>3274</v>
      </c>
      <c r="B1501" s="7" t="s">
        <v>1469</v>
      </c>
      <c r="C1501" s="17" t="n">
        <v>1959</v>
      </c>
      <c r="D1501" s="16" t="n">
        <v>0.0625926475046784</v>
      </c>
      <c r="E1501" s="16" t="n">
        <v>0.0112116375116978</v>
      </c>
      <c r="F1501" s="16" t="n">
        <v>0.0754457412634128</v>
      </c>
      <c r="G1501" s="16" t="n">
        <v>0.0275941117699261</v>
      </c>
      <c r="H1501" s="16" t="n">
        <v>8.69054027600208</v>
      </c>
      <c r="I1501" s="17" t="n">
        <v>470.12653326714</v>
      </c>
      <c r="J1501" s="18" t="n">
        <v>6.03439114083688E-017</v>
      </c>
      <c r="K1501" s="18" t="n">
        <v>1.03482327415178E-015</v>
      </c>
      <c r="L1501" s="16" t="n">
        <v>0.500794137334736</v>
      </c>
      <c r="M1501" s="16" t="n">
        <v>0.665277777777778</v>
      </c>
      <c r="N1501" s="16" t="n">
        <v>0.0275304178263822</v>
      </c>
      <c r="O1501" s="16" t="n">
        <v>0.0289906380933032</v>
      </c>
      <c r="P1501" s="34" t="b">
        <f aca="false">TRUE()</f>
        <v>1</v>
      </c>
      <c r="Q1501" s="18" t="n">
        <v>0.000936803302431</v>
      </c>
    </row>
    <row r="1502" customFormat="false" ht="22.35" hidden="false" customHeight="false" outlineLevel="0" collapsed="false">
      <c r="A1502" s="6" t="s">
        <v>3275</v>
      </c>
      <c r="B1502" s="7" t="s">
        <v>1469</v>
      </c>
      <c r="C1502" s="17" t="n">
        <v>1960</v>
      </c>
      <c r="D1502" s="16" t="n">
        <v>0.0627055288794916</v>
      </c>
      <c r="E1502" s="16" t="n">
        <v>0.0112175586162143</v>
      </c>
      <c r="F1502" s="16" t="n">
        <v>0.0756149286576706</v>
      </c>
      <c r="G1502" s="16" t="n">
        <v>0.027672576856175</v>
      </c>
      <c r="H1502" s="16" t="n">
        <v>8.71303078932584</v>
      </c>
      <c r="I1502" s="17" t="n">
        <v>471.545920556196</v>
      </c>
      <c r="J1502" s="18" t="n">
        <v>5.04802750304326E-017</v>
      </c>
      <c r="K1502" s="18" t="n">
        <v>8.69266146789607E-016</v>
      </c>
      <c r="L1502" s="16" t="n">
        <v>0.50159796048131</v>
      </c>
      <c r="M1502" s="16" t="n">
        <v>0.665662202380952</v>
      </c>
      <c r="N1502" s="16" t="n">
        <v>0.0275304178263822</v>
      </c>
      <c r="O1502" s="16" t="n">
        <v>0.0287819048906543</v>
      </c>
      <c r="P1502" s="34" t="b">
        <f aca="false">TRUE()</f>
        <v>1</v>
      </c>
      <c r="Q1502" s="18" t="n">
        <v>0.000620144061044731</v>
      </c>
    </row>
    <row r="1503" customFormat="false" ht="22.35" hidden="false" customHeight="false" outlineLevel="0" collapsed="false">
      <c r="A1503" s="6" t="s">
        <v>3276</v>
      </c>
      <c r="B1503" s="7" t="s">
        <v>1469</v>
      </c>
      <c r="C1503" s="17" t="n">
        <v>1961</v>
      </c>
      <c r="D1503" s="16" t="n">
        <v>0.0628231315366019</v>
      </c>
      <c r="E1503" s="16" t="n">
        <v>0.0112246610734406</v>
      </c>
      <c r="F1503" s="16" t="n">
        <v>0.0757895707436769</v>
      </c>
      <c r="G1503" s="16" t="n">
        <v>0.0277525970629872</v>
      </c>
      <c r="H1503" s="16" t="n">
        <v>8.73523914789713</v>
      </c>
      <c r="I1503" s="17" t="n">
        <v>472.932612162555</v>
      </c>
      <c r="J1503" s="18" t="n">
        <v>4.23100630208455E-017</v>
      </c>
      <c r="K1503" s="18" t="n">
        <v>7.3467264241217E-016</v>
      </c>
      <c r="L1503" s="16" t="n">
        <v>0.502396770718291</v>
      </c>
      <c r="M1503" s="16" t="n">
        <v>0.666319444444445</v>
      </c>
      <c r="N1503" s="16" t="n">
        <v>0.0275304178263822</v>
      </c>
      <c r="O1503" s="16" t="n">
        <v>0.028577730799496</v>
      </c>
      <c r="P1503" s="34" t="b">
        <f aca="false">TRUE()</f>
        <v>1</v>
      </c>
      <c r="Q1503" s="18" t="n">
        <v>0.000393800001949702</v>
      </c>
    </row>
    <row r="1504" customFormat="false" ht="22.35" hidden="false" customHeight="false" outlineLevel="0" collapsed="false">
      <c r="A1504" s="6" t="s">
        <v>3277</v>
      </c>
      <c r="B1504" s="7" t="s">
        <v>1469</v>
      </c>
      <c r="C1504" s="17" t="n">
        <v>1962</v>
      </c>
      <c r="D1504" s="16" t="n">
        <v>0.0629446610270125</v>
      </c>
      <c r="E1504" s="16" t="n">
        <v>0.0112324029803611</v>
      </c>
      <c r="F1504" s="16" t="n">
        <v>0.0759692346694961</v>
      </c>
      <c r="G1504" s="16" t="n">
        <v>0.0278338387006442</v>
      </c>
      <c r="H1504" s="16" t="n">
        <v>8.75765426685905</v>
      </c>
      <c r="I1504" s="17" t="n">
        <v>474.308603443142</v>
      </c>
      <c r="J1504" s="18" t="n">
        <v>3.53942723293484E-017</v>
      </c>
      <c r="K1504" s="18" t="n">
        <v>6.27718932336734E-016</v>
      </c>
      <c r="L1504" s="16" t="n">
        <v>0.503211044284305</v>
      </c>
      <c r="M1504" s="16" t="n">
        <v>0.667001488095238</v>
      </c>
      <c r="N1504" s="16" t="n">
        <v>0.0275304178263822</v>
      </c>
      <c r="O1504" s="16" t="n">
        <v>0.0283769168357533</v>
      </c>
      <c r="P1504" s="34" t="b">
        <f aca="false">TRUE()</f>
        <v>1</v>
      </c>
      <c r="Q1504" s="18" t="n">
        <v>0.000321758128891022</v>
      </c>
    </row>
    <row r="1505" customFormat="false" ht="22.35" hidden="false" customHeight="false" outlineLevel="0" collapsed="false">
      <c r="A1505" s="6" t="s">
        <v>3278</v>
      </c>
      <c r="B1505" s="7" t="s">
        <v>1469</v>
      </c>
      <c r="C1505" s="17" t="n">
        <v>1963</v>
      </c>
      <c r="D1505" s="16" t="n">
        <v>0.0630698737642638</v>
      </c>
      <c r="E1505" s="16" t="n">
        <v>0.0112405301454769</v>
      </c>
      <c r="F1505" s="16" t="n">
        <v>0.0761542030793725</v>
      </c>
      <c r="G1505" s="16" t="n">
        <v>0.0279163330189312</v>
      </c>
      <c r="H1505" s="16" t="n">
        <v>8.78070921536451</v>
      </c>
      <c r="I1505" s="17" t="n">
        <v>475.688314458423</v>
      </c>
      <c r="J1505" s="18" t="n">
        <v>2.9451809194576E-017</v>
      </c>
      <c r="K1505" s="18" t="n">
        <v>5.3141307894561E-016</v>
      </c>
      <c r="L1505" s="16" t="n">
        <v>0.504060619083189</v>
      </c>
      <c r="M1505" s="16" t="n">
        <v>0.667410714285714</v>
      </c>
      <c r="N1505" s="16" t="n">
        <v>0.0275304178263822</v>
      </c>
      <c r="O1505" s="16" t="n">
        <v>0.0281800232205276</v>
      </c>
      <c r="P1505" s="34" t="b">
        <f aca="false">TRUE()</f>
        <v>1</v>
      </c>
      <c r="Q1505" s="18" t="n">
        <v>0.000433499332224513</v>
      </c>
    </row>
    <row r="1506" customFormat="false" ht="22.35" hidden="false" customHeight="false" outlineLevel="0" collapsed="false">
      <c r="A1506" s="6" t="s">
        <v>3279</v>
      </c>
      <c r="B1506" s="7" t="s">
        <v>1469</v>
      </c>
      <c r="C1506" s="17" t="n">
        <v>1964</v>
      </c>
      <c r="D1506" s="16" t="n">
        <v>0.0631983802563465</v>
      </c>
      <c r="E1506" s="16" t="n">
        <v>0.0112490017897331</v>
      </c>
      <c r="F1506" s="16" t="n">
        <v>0.0763440969126168</v>
      </c>
      <c r="G1506" s="16" t="n">
        <v>0.0279997414029946</v>
      </c>
      <c r="H1506" s="16" t="n">
        <v>8.80447719455101</v>
      </c>
      <c r="I1506" s="17" t="n">
        <v>477.066307087047</v>
      </c>
      <c r="J1506" s="18" t="n">
        <v>2.43632735794196E-017</v>
      </c>
      <c r="K1506" s="18" t="n">
        <v>4.45407864998199E-016</v>
      </c>
      <c r="L1506" s="16" t="n">
        <v>0.504951452686626</v>
      </c>
      <c r="M1506" s="16" t="n">
        <v>0.66811755952381</v>
      </c>
      <c r="N1506" s="16" t="n">
        <v>0.0275304178263822</v>
      </c>
      <c r="O1506" s="16" t="n">
        <v>0.027987427007466</v>
      </c>
      <c r="P1506" s="34" t="b">
        <f aca="false">TRUE()</f>
        <v>1</v>
      </c>
      <c r="Q1506" s="18" t="n">
        <v>0.000472061879579307</v>
      </c>
    </row>
    <row r="1507" customFormat="false" ht="22.35" hidden="false" customHeight="false" outlineLevel="0" collapsed="false">
      <c r="A1507" s="6" t="s">
        <v>3280</v>
      </c>
      <c r="B1507" s="7" t="s">
        <v>1469</v>
      </c>
      <c r="C1507" s="17" t="n">
        <v>1965</v>
      </c>
      <c r="D1507" s="16" t="n">
        <v>0.0633303642416576</v>
      </c>
      <c r="E1507" s="16" t="n">
        <v>0.0112576023365769</v>
      </c>
      <c r="F1507" s="16" t="n">
        <v>0.0765389771398273</v>
      </c>
      <c r="G1507" s="16" t="n">
        <v>0.028084042570295</v>
      </c>
      <c r="H1507" s="16" t="n">
        <v>8.82894927711956</v>
      </c>
      <c r="I1507" s="17" t="n">
        <v>478.453808796014</v>
      </c>
      <c r="J1507" s="18" t="n">
        <v>2.00350539735083E-017</v>
      </c>
      <c r="K1507" s="18" t="n">
        <v>3.71185151741337E-016</v>
      </c>
      <c r="L1507" s="16" t="n">
        <v>0.505879064102661</v>
      </c>
      <c r="M1507" s="16" t="n">
        <v>0.668328373015873</v>
      </c>
      <c r="N1507" s="16" t="n">
        <v>0.0275304178263822</v>
      </c>
      <c r="O1507" s="16" t="n">
        <v>0.0277958355273658</v>
      </c>
      <c r="P1507" s="34" t="b">
        <f aca="false">TRUE()</f>
        <v>1</v>
      </c>
      <c r="Q1507" s="18" t="n">
        <v>0.000481189518553148</v>
      </c>
    </row>
    <row r="1508" customFormat="false" ht="22.35" hidden="false" customHeight="false" outlineLevel="0" collapsed="false">
      <c r="A1508" s="6" t="s">
        <v>3281</v>
      </c>
      <c r="B1508" s="7" t="s">
        <v>1469</v>
      </c>
      <c r="C1508" s="17" t="n">
        <v>1966</v>
      </c>
      <c r="D1508" s="16" t="n">
        <v>0.0634663293933806</v>
      </c>
      <c r="E1508" s="16" t="n">
        <v>0.0112664634044505</v>
      </c>
      <c r="F1508" s="16" t="n">
        <v>0.0767397260660523</v>
      </c>
      <c r="G1508" s="16" t="n">
        <v>0.0281697983901567</v>
      </c>
      <c r="H1508" s="16" t="n">
        <v>8.85422804172559</v>
      </c>
      <c r="I1508" s="17" t="n">
        <v>479.855808824162</v>
      </c>
      <c r="J1508" s="18" t="n">
        <v>1.63645676114786E-017</v>
      </c>
      <c r="K1508" s="18" t="n">
        <v>3.08695252671074E-016</v>
      </c>
      <c r="L1508" s="16" t="n">
        <v>0.506847518176182</v>
      </c>
      <c r="M1508" s="16" t="n">
        <v>0.668712797619048</v>
      </c>
      <c r="N1508" s="16" t="n">
        <v>0.0275304178263822</v>
      </c>
      <c r="O1508" s="16" t="n">
        <v>0.0276029557920533</v>
      </c>
      <c r="P1508" s="34" t="b">
        <f aca="false">TRUE()</f>
        <v>1</v>
      </c>
      <c r="Q1508" s="18" t="n">
        <v>0.000447010417772973</v>
      </c>
    </row>
    <row r="1509" customFormat="false" ht="22.35" hidden="false" customHeight="false" outlineLevel="0" collapsed="false">
      <c r="A1509" s="6" t="s">
        <v>3282</v>
      </c>
      <c r="B1509" s="7" t="s">
        <v>1469</v>
      </c>
      <c r="C1509" s="17" t="n">
        <v>1967</v>
      </c>
      <c r="D1509" s="16" t="n">
        <v>0.0636064606073201</v>
      </c>
      <c r="E1509" s="16" t="n">
        <v>0.0112759240066496</v>
      </c>
      <c r="F1509" s="16" t="n">
        <v>0.0769462604802523</v>
      </c>
      <c r="G1509" s="16" t="n">
        <v>0.0282572245674681</v>
      </c>
      <c r="H1509" s="16" t="n">
        <v>8.87996985809277</v>
      </c>
      <c r="I1509" s="17" t="n">
        <v>481.258161201772</v>
      </c>
      <c r="J1509" s="18" t="n">
        <v>1.33120556676203E-017</v>
      </c>
      <c r="K1509" s="18" t="n">
        <v>2.56953632654067E-016</v>
      </c>
      <c r="L1509" s="16" t="n">
        <v>0.507841874039625</v>
      </c>
      <c r="M1509" s="16" t="n">
        <v>0.66906001984127</v>
      </c>
      <c r="N1509" s="16" t="n">
        <v>0.0275304178263822</v>
      </c>
      <c r="O1509" s="16" t="n">
        <v>0.0274089160617255</v>
      </c>
      <c r="P1509" s="34" t="b">
        <f aca="false">TRUE()</f>
        <v>1</v>
      </c>
      <c r="Q1509" s="18" t="n">
        <v>0.000439142698177209</v>
      </c>
    </row>
    <row r="1510" customFormat="false" ht="22.35" hidden="false" customHeight="false" outlineLevel="0" collapsed="false">
      <c r="A1510" s="6" t="s">
        <v>3283</v>
      </c>
      <c r="B1510" s="7" t="s">
        <v>1469</v>
      </c>
      <c r="C1510" s="17" t="n">
        <v>1968</v>
      </c>
      <c r="D1510" s="16" t="n">
        <v>0.063750833920432</v>
      </c>
      <c r="E1510" s="16" t="n">
        <v>0.0112859130220515</v>
      </c>
      <c r="F1510" s="16" t="n">
        <v>0.077159148874752</v>
      </c>
      <c r="G1510" s="16" t="n">
        <v>0.0283469290947211</v>
      </c>
      <c r="H1510" s="16" t="n">
        <v>8.90641369332571</v>
      </c>
      <c r="I1510" s="17" t="n">
        <v>482.677854014954</v>
      </c>
      <c r="J1510" s="18" t="n">
        <v>1.07635571787602E-017</v>
      </c>
      <c r="K1510" s="18" t="n">
        <v>2.10701708923844E-016</v>
      </c>
      <c r="L1510" s="16" t="n">
        <v>0.508869921747906</v>
      </c>
      <c r="M1510" s="16" t="n">
        <v>0.669940476190476</v>
      </c>
      <c r="N1510" s="16" t="n">
        <v>0.0275304178263822</v>
      </c>
      <c r="O1510" s="16" t="n">
        <v>0.0272108198399989</v>
      </c>
      <c r="P1510" s="34" t="b">
        <f aca="false">TRUE()</f>
        <v>1</v>
      </c>
      <c r="Q1510" s="18" t="n">
        <v>0.000257336672285382</v>
      </c>
    </row>
    <row r="1511" customFormat="false" ht="22.35" hidden="false" customHeight="false" outlineLevel="0" collapsed="false">
      <c r="A1511" s="6" t="s">
        <v>3284</v>
      </c>
      <c r="B1511" s="7" t="s">
        <v>1469</v>
      </c>
      <c r="C1511" s="17" t="n">
        <v>1969</v>
      </c>
      <c r="D1511" s="16" t="n">
        <v>0.0638995922056694</v>
      </c>
      <c r="E1511" s="16" t="n">
        <v>0.011296645846346</v>
      </c>
      <c r="F1511" s="16" t="n">
        <v>0.0773784333212077</v>
      </c>
      <c r="G1511" s="16" t="n">
        <v>0.0284392823222813</v>
      </c>
      <c r="H1511" s="16" t="n">
        <v>8.93334215576239</v>
      </c>
      <c r="I1511" s="17" t="n">
        <v>484.110782277929</v>
      </c>
      <c r="J1511" s="18" t="n">
        <v>8.66486013214333E-018</v>
      </c>
      <c r="K1511" s="18" t="n">
        <v>1.74559075477645E-016</v>
      </c>
      <c r="L1511" s="16" t="n">
        <v>0.509920555919509</v>
      </c>
      <c r="M1511" s="16" t="n">
        <v>0.670659722222222</v>
      </c>
      <c r="N1511" s="16" t="n">
        <v>0.0275304178263822</v>
      </c>
      <c r="O1511" s="16" t="n">
        <v>0.0270072475974525</v>
      </c>
      <c r="P1511" s="34" t="b">
        <f aca="false">TRUE()</f>
        <v>1</v>
      </c>
      <c r="Q1511" s="18" t="n">
        <v>0.000742617878172705</v>
      </c>
    </row>
    <row r="1512" customFormat="false" ht="22.35" hidden="false" customHeight="false" outlineLevel="0" collapsed="false">
      <c r="A1512" s="6" t="s">
        <v>3285</v>
      </c>
      <c r="B1512" s="7" t="s">
        <v>1469</v>
      </c>
      <c r="C1512" s="17" t="n">
        <v>1970</v>
      </c>
      <c r="D1512" s="16" t="n">
        <v>0.0640523812054579</v>
      </c>
      <c r="E1512" s="16" t="n">
        <v>0.0113082875221214</v>
      </c>
      <c r="F1512" s="16" t="n">
        <v>0.0776035945471362</v>
      </c>
      <c r="G1512" s="16" t="n">
        <v>0.0285341985103171</v>
      </c>
      <c r="H1512" s="16" t="n">
        <v>8.96059287670029</v>
      </c>
      <c r="I1512" s="17" t="n">
        <v>485.545560891232</v>
      </c>
      <c r="J1512" s="18" t="n">
        <v>6.95387140944979E-018</v>
      </c>
      <c r="K1512" s="18" t="n">
        <v>1.42160425365599E-016</v>
      </c>
      <c r="L1512" s="16" t="n">
        <v>0.510988314323039</v>
      </c>
      <c r="M1512" s="16" t="n">
        <v>0.671106150793651</v>
      </c>
      <c r="N1512" s="16" t="n">
        <v>0.0275304178263822</v>
      </c>
      <c r="O1512" s="16" t="n">
        <v>0.0267986304014138</v>
      </c>
      <c r="P1512" s="34" t="b">
        <f aca="false">TRUE()</f>
        <v>1</v>
      </c>
      <c r="Q1512" s="16" t="n">
        <v>0.00136297253442083</v>
      </c>
    </row>
    <row r="1513" customFormat="false" ht="22.35" hidden="false" customHeight="false" outlineLevel="0" collapsed="false">
      <c r="A1513" s="6" t="s">
        <v>3286</v>
      </c>
      <c r="B1513" s="7" t="s">
        <v>1469</v>
      </c>
      <c r="C1513" s="17" t="n">
        <v>1971</v>
      </c>
      <c r="D1513" s="16" t="n">
        <v>0.0642088022543969</v>
      </c>
      <c r="E1513" s="16" t="n">
        <v>0.0113209106765957</v>
      </c>
      <c r="F1513" s="16" t="n">
        <v>0.0778338068432589</v>
      </c>
      <c r="G1513" s="16" t="n">
        <v>0.0286313081646641</v>
      </c>
      <c r="H1513" s="16" t="n">
        <v>8.9879139022296</v>
      </c>
      <c r="I1513" s="17" t="n">
        <v>486.969714877948</v>
      </c>
      <c r="J1513" s="18" t="n">
        <v>5.57478039071733E-018</v>
      </c>
      <c r="K1513" s="18" t="n">
        <v>1.15630141326831E-016</v>
      </c>
      <c r="L1513" s="16" t="n">
        <v>0.512063009005765</v>
      </c>
      <c r="M1513" s="16" t="n">
        <v>0.671763392857143</v>
      </c>
      <c r="N1513" s="16" t="n">
        <v>0.0275304178263822</v>
      </c>
      <c r="O1513" s="16" t="n">
        <v>0.0265876962010261</v>
      </c>
      <c r="P1513" s="34" t="b">
        <f aca="false">TRUE()</f>
        <v>1</v>
      </c>
      <c r="Q1513" s="18" t="n">
        <v>0.000279413905589593</v>
      </c>
    </row>
    <row r="1514" customFormat="false" ht="22.35" hidden="false" customHeight="false" outlineLevel="0" collapsed="false">
      <c r="A1514" s="6" t="s">
        <v>3287</v>
      </c>
      <c r="B1514" s="7" t="s">
        <v>1469</v>
      </c>
      <c r="C1514" s="17" t="n">
        <v>1972</v>
      </c>
      <c r="D1514" s="16" t="n">
        <v>0.0643689070556896</v>
      </c>
      <c r="E1514" s="16" t="n">
        <v>0.0113344531184577</v>
      </c>
      <c r="F1514" s="16" t="n">
        <v>0.0780691231858061</v>
      </c>
      <c r="G1514" s="16" t="n">
        <v>0.0287305492787456</v>
      </c>
      <c r="H1514" s="16" t="n">
        <v>9.015331774302</v>
      </c>
      <c r="I1514" s="17" t="n">
        <v>488.384970373027</v>
      </c>
      <c r="J1514" s="18" t="n">
        <v>4.46343462285143E-018</v>
      </c>
      <c r="K1514" s="18" t="n">
        <v>9.49910445376074E-017</v>
      </c>
      <c r="L1514" s="16" t="n">
        <v>0.51314553081707</v>
      </c>
      <c r="M1514" s="16" t="n">
        <v>0.672371031746032</v>
      </c>
      <c r="N1514" s="16" t="n">
        <v>0.0275304178263822</v>
      </c>
      <c r="O1514" s="16" t="n">
        <v>0.0263746133424421</v>
      </c>
      <c r="P1514" s="34" t="b">
        <f aca="false">TRUE()</f>
        <v>1</v>
      </c>
      <c r="Q1514" s="18" t="n">
        <v>0.000312624647482604</v>
      </c>
    </row>
    <row r="1515" customFormat="false" ht="22.35" hidden="false" customHeight="false" outlineLevel="0" collapsed="false">
      <c r="A1515" s="6" t="s">
        <v>3288</v>
      </c>
      <c r="B1515" s="7" t="s">
        <v>1469</v>
      </c>
      <c r="C1515" s="17" t="n">
        <v>1973</v>
      </c>
      <c r="D1515" s="16" t="n">
        <v>0.0645321403372223</v>
      </c>
      <c r="E1515" s="16" t="n">
        <v>0.0113490348567187</v>
      </c>
      <c r="F1515" s="16" t="n">
        <v>0.0783084874638518</v>
      </c>
      <c r="G1515" s="16" t="n">
        <v>0.0288311079469392</v>
      </c>
      <c r="H1515" s="16" t="n">
        <v>9.04261151994916</v>
      </c>
      <c r="I1515" s="17" t="n">
        <v>489.766695625919</v>
      </c>
      <c r="J1515" s="18" t="n">
        <v>3.57611323390008E-018</v>
      </c>
      <c r="K1515" s="18" t="n">
        <v>7.72961975035694E-017</v>
      </c>
      <c r="L1515" s="16" t="n">
        <v>0.514230795735337</v>
      </c>
      <c r="M1515" s="16" t="n">
        <v>0.673053075396825</v>
      </c>
      <c r="N1515" s="16" t="n">
        <v>0.0275304178263822</v>
      </c>
      <c r="O1515" s="16" t="n">
        <v>0.0261601494702805</v>
      </c>
      <c r="P1515" s="34" t="b">
        <f aca="false">TRUE()</f>
        <v>1</v>
      </c>
      <c r="Q1515" s="18" t="n">
        <v>0.000859900549879521</v>
      </c>
    </row>
    <row r="1516" customFormat="false" ht="22.35" hidden="false" customHeight="false" outlineLevel="0" collapsed="false">
      <c r="A1516" s="6" t="s">
        <v>3289</v>
      </c>
      <c r="B1516" s="7" t="s">
        <v>1469</v>
      </c>
      <c r="C1516" s="17" t="n">
        <v>1974</v>
      </c>
      <c r="D1516" s="16" t="n">
        <v>0.064699166936642</v>
      </c>
      <c r="E1516" s="16" t="n">
        <v>0.0113648405006937</v>
      </c>
      <c r="F1516" s="16" t="n">
        <v>0.0785516109125282</v>
      </c>
      <c r="G1516" s="16" t="n">
        <v>0.0289327442460206</v>
      </c>
      <c r="H1516" s="16" t="n">
        <v>9.06910257285775</v>
      </c>
      <c r="I1516" s="17" t="n">
        <v>491.099313240361</v>
      </c>
      <c r="J1516" s="18" t="n">
        <v>2.88216904689815E-018</v>
      </c>
      <c r="K1516" s="18" t="n">
        <v>6.32857224583457E-017</v>
      </c>
      <c r="L1516" s="16" t="n">
        <v>0.515287058193345</v>
      </c>
      <c r="M1516" s="16" t="n">
        <v>0.673573908730159</v>
      </c>
      <c r="N1516" s="16" t="n">
        <v>0.0275304178263822</v>
      </c>
      <c r="O1516" s="16" t="n">
        <v>0.0259464949859934</v>
      </c>
      <c r="P1516" s="34" t="b">
        <f aca="false">TRUE()</f>
        <v>1</v>
      </c>
      <c r="Q1516" s="18" t="n">
        <v>0.000299432686308464</v>
      </c>
    </row>
    <row r="1517" customFormat="false" ht="22.35" hidden="false" customHeight="false" outlineLevel="0" collapsed="false">
      <c r="A1517" s="6" t="s">
        <v>3290</v>
      </c>
      <c r="B1517" s="7" t="s">
        <v>1469</v>
      </c>
      <c r="C1517" s="17" t="n">
        <v>1975</v>
      </c>
      <c r="D1517" s="16" t="n">
        <v>0.0648705835779288</v>
      </c>
      <c r="E1517" s="16" t="n">
        <v>0.0113818253643522</v>
      </c>
      <c r="F1517" s="16" t="n">
        <v>0.0787991266458575</v>
      </c>
      <c r="G1517" s="16" t="n">
        <v>0.0290356127772075</v>
      </c>
      <c r="H1517" s="16" t="n">
        <v>9.09481881901296</v>
      </c>
      <c r="I1517" s="17" t="n">
        <v>492.388503842642</v>
      </c>
      <c r="J1517" s="18" t="n">
        <v>2.33643322794736E-018</v>
      </c>
      <c r="K1517" s="18" t="n">
        <v>5.23944410185057E-017</v>
      </c>
      <c r="L1517" s="16" t="n">
        <v>0.516313239250917</v>
      </c>
      <c r="M1517" s="16" t="n">
        <v>0.673970734126984</v>
      </c>
      <c r="N1517" s="16" t="n">
        <v>0.0275304178263822</v>
      </c>
      <c r="O1517" s="16" t="n">
        <v>0.0257344101213075</v>
      </c>
      <c r="P1517" s="34" t="b">
        <f aca="false">TRUE()</f>
        <v>1</v>
      </c>
      <c r="Q1517" s="18" t="n">
        <v>0.00053691805463102</v>
      </c>
    </row>
    <row r="1518" customFormat="false" ht="22.35" hidden="false" customHeight="false" outlineLevel="0" collapsed="false">
      <c r="A1518" s="6" t="s">
        <v>3291</v>
      </c>
      <c r="B1518" s="7" t="s">
        <v>1469</v>
      </c>
      <c r="C1518" s="17" t="n">
        <v>1976</v>
      </c>
      <c r="D1518" s="16" t="n">
        <v>0.0650461902007125</v>
      </c>
      <c r="E1518" s="16" t="n">
        <v>0.0113998994184687</v>
      </c>
      <c r="F1518" s="16" t="n">
        <v>0.079050628013615</v>
      </c>
      <c r="G1518" s="16" t="n">
        <v>0.029139318132124</v>
      </c>
      <c r="H1518" s="16" t="n">
        <v>9.11972848572245</v>
      </c>
      <c r="I1518" s="17" t="n">
        <v>493.63058631722</v>
      </c>
      <c r="J1518" s="18" t="n">
        <v>1.9056881888187E-018</v>
      </c>
      <c r="K1518" s="18" t="n">
        <v>4.36939557104839E-017</v>
      </c>
      <c r="L1518" s="16" t="n">
        <v>0.517308825387084</v>
      </c>
      <c r="M1518" s="16" t="n">
        <v>0.674342757936508</v>
      </c>
      <c r="N1518" s="16" t="n">
        <v>0.0275304178263822</v>
      </c>
      <c r="O1518" s="16" t="n">
        <v>0.0255245858193129</v>
      </c>
      <c r="P1518" s="34" t="b">
        <f aca="false">TRUE()</f>
        <v>1</v>
      </c>
      <c r="Q1518" s="18" t="n">
        <v>0.000415984977134972</v>
      </c>
    </row>
    <row r="1519" customFormat="false" ht="22.35" hidden="false" customHeight="false" outlineLevel="0" collapsed="false">
      <c r="A1519" s="6" t="s">
        <v>3292</v>
      </c>
      <c r="B1519" s="7" t="s">
        <v>1469</v>
      </c>
      <c r="C1519" s="17" t="n">
        <v>1977</v>
      </c>
      <c r="D1519" s="16" t="n">
        <v>0.0652267803981669</v>
      </c>
      <c r="E1519" s="16" t="n">
        <v>0.0114190044580453</v>
      </c>
      <c r="F1519" s="16" t="n">
        <v>0.0793065192604208</v>
      </c>
      <c r="G1519" s="16" t="n">
        <v>0.0292438131531088</v>
      </c>
      <c r="H1519" s="16" t="n">
        <v>9.1436104444624</v>
      </c>
      <c r="I1519" s="17" t="n">
        <v>494.827719835045</v>
      </c>
      <c r="J1519" s="18" t="n">
        <v>1.56671449108668E-018</v>
      </c>
      <c r="K1519" s="18" t="n">
        <v>3.69424155568735E-017</v>
      </c>
      <c r="L1519" s="16" t="n">
        <v>0.518260608177623</v>
      </c>
      <c r="M1519" s="16" t="n">
        <v>0.674714781746032</v>
      </c>
      <c r="N1519" s="16" t="n">
        <v>0.0275304178263822</v>
      </c>
      <c r="O1519" s="16" t="n">
        <v>0.0253184226341797</v>
      </c>
      <c r="P1519" s="34" t="b">
        <f aca="false">TRUE()</f>
        <v>1</v>
      </c>
      <c r="Q1519" s="16" t="n">
        <v>0.00103891111457796</v>
      </c>
    </row>
    <row r="1520" customFormat="false" ht="22.35" hidden="false" customHeight="false" outlineLevel="0" collapsed="false">
      <c r="A1520" s="6" t="s">
        <v>3293</v>
      </c>
      <c r="B1520" s="7" t="s">
        <v>1469</v>
      </c>
      <c r="C1520" s="17" t="n">
        <v>1978</v>
      </c>
      <c r="D1520" s="16" t="n">
        <v>0.0654121484135097</v>
      </c>
      <c r="E1520" s="16" t="n">
        <v>0.0114391530308601</v>
      </c>
      <c r="F1520" s="16" t="n">
        <v>0.0795667406081334</v>
      </c>
      <c r="G1520" s="16" t="n">
        <v>0.0293487903843888</v>
      </c>
      <c r="H1520" s="16" t="n">
        <v>9.16661439897626</v>
      </c>
      <c r="I1520" s="17" t="n">
        <v>495.972619721148</v>
      </c>
      <c r="J1520" s="18" t="n">
        <v>1.29686668496781E-018</v>
      </c>
      <c r="K1520" s="18" t="n">
        <v>3.14736651614994E-017</v>
      </c>
      <c r="L1520" s="16" t="n">
        <v>0.519179591538356</v>
      </c>
      <c r="M1520" s="16" t="n">
        <v>0.675186011904762</v>
      </c>
      <c r="N1520" s="16" t="n">
        <v>0.0275304178263822</v>
      </c>
      <c r="O1520" s="16" t="n">
        <v>0.0251157371425774</v>
      </c>
      <c r="P1520" s="34" t="b">
        <f aca="false">TRUE()</f>
        <v>1</v>
      </c>
      <c r="Q1520" s="16" t="n">
        <v>0.00111324503171393</v>
      </c>
    </row>
    <row r="1521" customFormat="false" ht="22.35" hidden="false" customHeight="false" outlineLevel="0" collapsed="false">
      <c r="A1521" s="6" t="s">
        <v>3294</v>
      </c>
      <c r="B1521" s="7" t="s">
        <v>1469</v>
      </c>
      <c r="C1521" s="17" t="n">
        <v>1979</v>
      </c>
      <c r="D1521" s="16" t="n">
        <v>0.0656023275612592</v>
      </c>
      <c r="E1521" s="16" t="n">
        <v>0.011460422492522</v>
      </c>
      <c r="F1521" s="16" t="n">
        <v>0.0798307588048654</v>
      </c>
      <c r="G1521" s="16" t="n">
        <v>0.0294537460633991</v>
      </c>
      <c r="H1521" s="16" t="n">
        <v>9.18844121706368</v>
      </c>
      <c r="I1521" s="17" t="n">
        <v>497.050345013781</v>
      </c>
      <c r="J1521" s="18" t="n">
        <v>1.08357754972476E-018</v>
      </c>
      <c r="K1521" s="18" t="n">
        <v>2.67669454247485E-017</v>
      </c>
      <c r="L1521" s="16" t="n">
        <v>0.520053906085812</v>
      </c>
      <c r="M1521" s="16" t="n">
        <v>0.675322420634921</v>
      </c>
      <c r="N1521" s="16" t="n">
        <v>0.0275304178263822</v>
      </c>
      <c r="O1521" s="16" t="n">
        <v>0.0249159560747893</v>
      </c>
      <c r="P1521" s="34" t="b">
        <f aca="false">TRUE()</f>
        <v>1</v>
      </c>
      <c r="Q1521" s="18" t="n">
        <v>0.000563886739800925</v>
      </c>
    </row>
    <row r="1522" customFormat="false" ht="22.35" hidden="false" customHeight="false" outlineLevel="0" collapsed="false">
      <c r="A1522" s="6" t="s">
        <v>3295</v>
      </c>
      <c r="B1522" s="7" t="s">
        <v>1469</v>
      </c>
      <c r="C1522" s="17" t="n">
        <v>1980</v>
      </c>
      <c r="D1522" s="16" t="n">
        <v>0.0657973152873855</v>
      </c>
      <c r="E1522" s="16" t="n">
        <v>0.0114829212599747</v>
      </c>
      <c r="F1522" s="16" t="n">
        <v>0.0800985531404125</v>
      </c>
      <c r="G1522" s="16" t="n">
        <v>0.0295585062248385</v>
      </c>
      <c r="H1522" s="16" t="n">
        <v>9.20908048789385</v>
      </c>
      <c r="I1522" s="17" t="n">
        <v>498.051451206359</v>
      </c>
      <c r="J1522" s="18" t="n">
        <v>9.14051596500808E-019</v>
      </c>
      <c r="K1522" s="18" t="n">
        <v>2.31299641797461E-017</v>
      </c>
      <c r="L1522" s="16" t="n">
        <v>0.520886198575257</v>
      </c>
      <c r="M1522" s="16" t="n">
        <v>0.675917658730159</v>
      </c>
      <c r="N1522" s="16" t="n">
        <v>0.0275304178263822</v>
      </c>
      <c r="O1522" s="16" t="n">
        <v>0.0247188465805681</v>
      </c>
      <c r="P1522" s="34" t="b">
        <f aca="false">TRUE()</f>
        <v>1</v>
      </c>
      <c r="Q1522" s="18" t="n">
        <v>0.000590852876019896</v>
      </c>
    </row>
    <row r="1523" customFormat="false" ht="22.35" hidden="false" customHeight="false" outlineLevel="0" collapsed="false">
      <c r="A1523" s="6" t="s">
        <v>3296</v>
      </c>
      <c r="B1523" s="7" t="s">
        <v>1469</v>
      </c>
      <c r="C1523" s="17" t="n">
        <v>1981</v>
      </c>
      <c r="D1523" s="16" t="n">
        <v>0.0659970961268408</v>
      </c>
      <c r="E1523" s="16" t="n">
        <v>0.0115069022374439</v>
      </c>
      <c r="F1523" s="16" t="n">
        <v>0.0803696320420823</v>
      </c>
      <c r="G1523" s="16" t="n">
        <v>0.0296626571690661</v>
      </c>
      <c r="H1523" s="16" t="n">
        <v>9.22822033335533</v>
      </c>
      <c r="I1523" s="17" t="n">
        <v>498.953589109172</v>
      </c>
      <c r="J1523" s="18" t="n">
        <v>7.80533004394371E-019</v>
      </c>
      <c r="K1523" s="18" t="n">
        <v>1.9995135606399E-017</v>
      </c>
      <c r="L1523" s="16" t="n">
        <v>0.52166638390295</v>
      </c>
      <c r="M1523" s="16" t="n">
        <v>0.676140873015873</v>
      </c>
      <c r="N1523" s="16" t="n">
        <v>0.0275304178263822</v>
      </c>
      <c r="O1523" s="16" t="n">
        <v>0.024522850111754</v>
      </c>
      <c r="P1523" s="34" t="b">
        <f aca="false">TRUE()</f>
        <v>1</v>
      </c>
      <c r="Q1523" s="18" t="n">
        <v>0.000458797068891575</v>
      </c>
    </row>
    <row r="1524" customFormat="false" ht="22.35" hidden="false" customHeight="false" outlineLevel="0" collapsed="false">
      <c r="A1524" s="6" t="s">
        <v>3297</v>
      </c>
      <c r="B1524" s="7" t="s">
        <v>1469</v>
      </c>
      <c r="C1524" s="17" t="n">
        <v>1982</v>
      </c>
      <c r="D1524" s="16" t="n">
        <v>0.0662015688218048</v>
      </c>
      <c r="E1524" s="16" t="n">
        <v>0.011532505975677</v>
      </c>
      <c r="F1524" s="16" t="n">
        <v>0.080643978066423</v>
      </c>
      <c r="G1524" s="16" t="n">
        <v>0.029766215176699</v>
      </c>
      <c r="H1524" s="16" t="n">
        <v>9.24587469606556</v>
      </c>
      <c r="I1524" s="17" t="n">
        <v>499.74990164703</v>
      </c>
      <c r="J1524" s="18" t="n">
        <v>6.74715880705908E-019</v>
      </c>
      <c r="K1524" s="18" t="n">
        <v>1.78348465282135E-017</v>
      </c>
      <c r="L1524" s="16" t="n">
        <v>0.522397622533575</v>
      </c>
      <c r="M1524" s="16" t="n">
        <v>0.676748511904762</v>
      </c>
      <c r="N1524" s="16" t="n">
        <v>0.0275304178263822</v>
      </c>
      <c r="O1524" s="16" t="n">
        <v>0.0243273625693851</v>
      </c>
      <c r="P1524" s="34" t="b">
        <f aca="false">TRUE()</f>
        <v>1</v>
      </c>
      <c r="Q1524" s="18" t="n">
        <v>0.000439145881237625</v>
      </c>
    </row>
    <row r="1525" customFormat="false" ht="22.35" hidden="false" customHeight="false" outlineLevel="0" collapsed="false">
      <c r="A1525" s="6" t="s">
        <v>3298</v>
      </c>
      <c r="B1525" s="7" t="s">
        <v>1469</v>
      </c>
      <c r="C1525" s="17" t="n">
        <v>1983</v>
      </c>
      <c r="D1525" s="16" t="n">
        <v>0.0664111873707887</v>
      </c>
      <c r="E1525" s="16" t="n">
        <v>0.0115593647310613</v>
      </c>
      <c r="F1525" s="16" t="n">
        <v>0.0809223942543569</v>
      </c>
      <c r="G1525" s="16" t="n">
        <v>0.0298693407164147</v>
      </c>
      <c r="H1525" s="16" t="n">
        <v>9.2623772197024</v>
      </c>
      <c r="I1525" s="17" t="n">
        <v>500.464440881737</v>
      </c>
      <c r="J1525" s="18" t="n">
        <v>5.88795634006025E-019</v>
      </c>
      <c r="K1525" s="18" t="n">
        <v>1.5845976231919E-017</v>
      </c>
      <c r="L1525" s="16" t="n">
        <v>0.523090786311578</v>
      </c>
      <c r="M1525" s="16" t="n">
        <v>0.676996527777778</v>
      </c>
      <c r="N1525" s="16" t="n">
        <v>0.0275304178263822</v>
      </c>
      <c r="O1525" s="16" t="n">
        <v>0.0241318213156772</v>
      </c>
      <c r="P1525" s="34" t="b">
        <f aca="false">TRUE()</f>
        <v>1</v>
      </c>
      <c r="Q1525" s="18" t="n">
        <v>0.000261682978188052</v>
      </c>
    </row>
    <row r="1526" customFormat="false" ht="22.35" hidden="false" customHeight="false" outlineLevel="0" collapsed="false">
      <c r="A1526" s="6" t="s">
        <v>3299</v>
      </c>
      <c r="B1526" s="7" t="s">
        <v>1469</v>
      </c>
      <c r="C1526" s="17" t="n">
        <v>1984</v>
      </c>
      <c r="D1526" s="16" t="n">
        <v>0.0666267922433638</v>
      </c>
      <c r="E1526" s="16" t="n">
        <v>0.01158772566805</v>
      </c>
      <c r="F1526" s="16" t="n">
        <v>0.0812060688832606</v>
      </c>
      <c r="G1526" s="16" t="n">
        <v>0.0299727142836439</v>
      </c>
      <c r="H1526" s="16" t="n">
        <v>9.2777533580462</v>
      </c>
      <c r="I1526" s="17" t="n">
        <v>501.098559510281</v>
      </c>
      <c r="J1526" s="18" t="n">
        <v>5.18620595436765E-019</v>
      </c>
      <c r="K1526" s="18" t="n">
        <v>1.42534799408118E-017</v>
      </c>
      <c r="L1526" s="16" t="n">
        <v>0.523746917555228</v>
      </c>
      <c r="M1526" s="16" t="n">
        <v>0.677467757936508</v>
      </c>
      <c r="N1526" s="16" t="n">
        <v>0.0275304178263822</v>
      </c>
      <c r="O1526" s="16" t="n">
        <v>0.023936777721269</v>
      </c>
      <c r="P1526" s="34" t="b">
        <f aca="false">TRUE()</f>
        <v>1</v>
      </c>
      <c r="Q1526" s="18" t="n">
        <v>0.000481110079631114</v>
      </c>
    </row>
    <row r="1527" customFormat="false" ht="22.35" hidden="false" customHeight="false" outlineLevel="0" collapsed="false">
      <c r="A1527" s="6" t="s">
        <v>3300</v>
      </c>
      <c r="B1527" s="7" t="s">
        <v>1469</v>
      </c>
      <c r="C1527" s="17" t="n">
        <v>1985</v>
      </c>
      <c r="D1527" s="16" t="n">
        <v>0.0668479037435866</v>
      </c>
      <c r="E1527" s="16" t="n">
        <v>0.0116175521975273</v>
      </c>
      <c r="F1527" s="16" t="n">
        <v>0.0814949799829984</v>
      </c>
      <c r="G1527" s="16" t="n">
        <v>0.030076368315565</v>
      </c>
      <c r="H1527" s="16" t="n">
        <v>9.29230862543638</v>
      </c>
      <c r="I1527" s="17" t="n">
        <v>501.655403943191</v>
      </c>
      <c r="J1527" s="18" t="n">
        <v>4.59962285649835E-019</v>
      </c>
      <c r="K1527" s="18" t="n">
        <v>1.30742704482659E-017</v>
      </c>
      <c r="L1527" s="16" t="n">
        <v>0.524382261791956</v>
      </c>
      <c r="M1527" s="16" t="n">
        <v>0.677852182539683</v>
      </c>
      <c r="N1527" s="16" t="n">
        <v>0.0275304178263822</v>
      </c>
      <c r="O1527" s="16" t="n">
        <v>0.0237432390724431</v>
      </c>
      <c r="P1527" s="34" t="b">
        <f aca="false">TRUE()</f>
        <v>1</v>
      </c>
      <c r="Q1527" s="18" t="n">
        <v>0.000654926145104784</v>
      </c>
    </row>
    <row r="1528" customFormat="false" ht="22.35" hidden="false" customHeight="false" outlineLevel="0" collapsed="false">
      <c r="A1528" s="6" t="s">
        <v>3301</v>
      </c>
      <c r="B1528" s="7" t="s">
        <v>1469</v>
      </c>
      <c r="C1528" s="17" t="n">
        <v>1986</v>
      </c>
      <c r="D1528" s="16" t="n">
        <v>0.0670748770754131</v>
      </c>
      <c r="E1528" s="16" t="n">
        <v>0.0116488597261495</v>
      </c>
      <c r="F1528" s="16" t="n">
        <v>0.0817899295791692</v>
      </c>
      <c r="G1528" s="16" t="n">
        <v>0.0301808159789538</v>
      </c>
      <c r="H1528" s="16" t="n">
        <v>9.3062358701643</v>
      </c>
      <c r="I1528" s="17" t="n">
        <v>502.145380220827</v>
      </c>
      <c r="J1528" s="18" t="n">
        <v>4.10104705418878E-019</v>
      </c>
      <c r="K1528" s="18" t="n">
        <v>1.18189897742246E-017</v>
      </c>
      <c r="L1528" s="16" t="n">
        <v>0.525004260433953</v>
      </c>
      <c r="M1528" s="16" t="n">
        <v>0.678137400793651</v>
      </c>
      <c r="N1528" s="16" t="n">
        <v>0.0275304178263822</v>
      </c>
      <c r="O1528" s="16" t="n">
        <v>0.0235529975988027</v>
      </c>
      <c r="P1528" s="34" t="b">
        <f aca="false">TRUE()</f>
        <v>1</v>
      </c>
      <c r="Q1528" s="16" t="n">
        <v>0.00102924522655431</v>
      </c>
    </row>
    <row r="1529" customFormat="false" ht="22.35" hidden="false" customHeight="false" outlineLevel="0" collapsed="false">
      <c r="A1529" s="6" t="s">
        <v>3302</v>
      </c>
      <c r="B1529" s="7" t="s">
        <v>1469</v>
      </c>
      <c r="C1529" s="17" t="n">
        <v>1987</v>
      </c>
      <c r="D1529" s="16" t="n">
        <v>0.0673077910267965</v>
      </c>
      <c r="E1529" s="16" t="n">
        <v>0.0116819203385097</v>
      </c>
      <c r="F1529" s="16" t="n">
        <v>0.0820908609042565</v>
      </c>
      <c r="G1529" s="16" t="n">
        <v>0.0302860051077598</v>
      </c>
      <c r="H1529" s="16" t="n">
        <v>9.31936885982221</v>
      </c>
      <c r="I1529" s="17" t="n">
        <v>502.553116626708</v>
      </c>
      <c r="J1529" s="18" t="n">
        <v>3.68127508864851E-019</v>
      </c>
      <c r="K1529" s="18" t="n">
        <v>1.08349585942492E-017</v>
      </c>
      <c r="L1529" s="16" t="n">
        <v>0.525608713788659</v>
      </c>
      <c r="M1529" s="16" t="n">
        <v>0.678521825396825</v>
      </c>
      <c r="N1529" s="16" t="n">
        <v>0.0275304178263822</v>
      </c>
      <c r="O1529" s="16" t="n">
        <v>0.023367330460934</v>
      </c>
      <c r="P1529" s="34" t="b">
        <f aca="false">TRUE()</f>
        <v>1</v>
      </c>
      <c r="Q1529" s="18" t="n">
        <v>0.00028605398312469</v>
      </c>
    </row>
    <row r="1530" customFormat="false" ht="22.35" hidden="false" customHeight="false" outlineLevel="0" collapsed="false">
      <c r="A1530" s="6" t="s">
        <v>3303</v>
      </c>
      <c r="B1530" s="7" t="s">
        <v>1469</v>
      </c>
      <c r="C1530" s="17" t="n">
        <v>1988</v>
      </c>
      <c r="D1530" s="16" t="n">
        <v>0.0675456675523141</v>
      </c>
      <c r="E1530" s="16" t="n">
        <v>0.0117170153450633</v>
      </c>
      <c r="F1530" s="16" t="n">
        <v>0.0823965117396515</v>
      </c>
      <c r="G1530" s="16" t="n">
        <v>0.030391225890376</v>
      </c>
      <c r="H1530" s="16" t="n">
        <v>9.33156190579981</v>
      </c>
      <c r="I1530" s="17" t="n">
        <v>502.849274382281</v>
      </c>
      <c r="J1530" s="18" t="n">
        <v>3.33144019522371E-019</v>
      </c>
      <c r="K1530" s="18" t="n">
        <v>1.0018461456651E-017</v>
      </c>
      <c r="L1530" s="16" t="n">
        <v>0.526197272631964</v>
      </c>
      <c r="M1530" s="16" t="n">
        <v>0.67890625</v>
      </c>
      <c r="N1530" s="16" t="n">
        <v>0.0275304178263822</v>
      </c>
      <c r="O1530" s="16" t="n">
        <v>0.0231879322590222</v>
      </c>
      <c r="P1530" s="34" t="b">
        <f aca="false">TRUE()</f>
        <v>1</v>
      </c>
      <c r="Q1530" s="18" t="n">
        <v>0.000522798728183584</v>
      </c>
    </row>
    <row r="1531" customFormat="false" ht="22.35" hidden="false" customHeight="false" outlineLevel="0" collapsed="false">
      <c r="A1531" s="6" t="s">
        <v>3304</v>
      </c>
      <c r="B1531" s="7" t="s">
        <v>1469</v>
      </c>
      <c r="C1531" s="17" t="n">
        <v>1989</v>
      </c>
      <c r="D1531" s="16" t="n">
        <v>0.067788661265848</v>
      </c>
      <c r="E1531" s="16" t="n">
        <v>0.0117541456584572</v>
      </c>
      <c r="F1531" s="16" t="n">
        <v>0.0827070151287592</v>
      </c>
      <c r="G1531" s="16" t="n">
        <v>0.0304966754623135</v>
      </c>
      <c r="H1531" s="16" t="n">
        <v>9.34277374247369</v>
      </c>
      <c r="I1531" s="17" t="n">
        <v>503.038829500473</v>
      </c>
      <c r="J1531" s="18" t="n">
        <v>3.04046310039565E-019</v>
      </c>
      <c r="K1531" s="18" t="n">
        <v>9.34660879010514E-018</v>
      </c>
      <c r="L1531" s="16" t="n">
        <v>0.526766022179963</v>
      </c>
      <c r="M1531" s="16" t="n">
        <v>0.679166666666667</v>
      </c>
      <c r="N1531" s="16" t="n">
        <v>0.0275304178263822</v>
      </c>
      <c r="O1531" s="16" t="n">
        <v>0.0230128531767731</v>
      </c>
      <c r="P1531" s="34" t="b">
        <f aca="false">TRUE()</f>
        <v>1</v>
      </c>
      <c r="Q1531" s="18" t="n">
        <v>0.000884281472363887</v>
      </c>
    </row>
    <row r="1532" customFormat="false" ht="22.35" hidden="false" customHeight="false" outlineLevel="0" collapsed="false">
      <c r="A1532" s="6" t="s">
        <v>3305</v>
      </c>
      <c r="B1532" s="7" t="s">
        <v>1469</v>
      </c>
      <c r="C1532" s="17" t="n">
        <v>1990</v>
      </c>
      <c r="D1532" s="16" t="n">
        <v>0.0680362831893114</v>
      </c>
      <c r="E1532" s="16" t="n">
        <v>0.0117931097621738</v>
      </c>
      <c r="F1532" s="16" t="n">
        <v>0.0830214144505991</v>
      </c>
      <c r="G1532" s="16" t="n">
        <v>0.0306020827588464</v>
      </c>
      <c r="H1532" s="16" t="n">
        <v>9.35283590718806</v>
      </c>
      <c r="I1532" s="17" t="n">
        <v>503.127951462002</v>
      </c>
      <c r="J1532" s="18" t="n">
        <v>2.80224595267393E-019</v>
      </c>
      <c r="K1532" s="18" t="n">
        <v>8.87734404854717E-018</v>
      </c>
      <c r="L1532" s="16" t="n">
        <v>0.527303485855133</v>
      </c>
      <c r="M1532" s="16" t="n">
        <v>0.679315476190476</v>
      </c>
      <c r="N1532" s="16" t="n">
        <v>0.0275304178263822</v>
      </c>
      <c r="O1532" s="16" t="n">
        <v>0.0228420185651841</v>
      </c>
      <c r="P1532" s="34" t="b">
        <f aca="false">TRUE()</f>
        <v>1</v>
      </c>
      <c r="Q1532" s="18" t="n">
        <v>0.000163827971016173</v>
      </c>
    </row>
    <row r="1533" customFormat="false" ht="22.35" hidden="false" customHeight="false" outlineLevel="0" collapsed="false">
      <c r="A1533" s="6" t="s">
        <v>3306</v>
      </c>
      <c r="B1533" s="7" t="s">
        <v>1469</v>
      </c>
      <c r="C1533" s="17" t="n">
        <v>1991</v>
      </c>
      <c r="D1533" s="16" t="n">
        <v>0.0682886871651882</v>
      </c>
      <c r="E1533" s="16" t="n">
        <v>0.0118339471740306</v>
      </c>
      <c r="F1533" s="16" t="n">
        <v>0.0833396615077759</v>
      </c>
      <c r="G1533" s="16" t="n">
        <v>0.0307074034758845</v>
      </c>
      <c r="H1533" s="16" t="n">
        <v>9.36162678438252</v>
      </c>
      <c r="I1533" s="17" t="n">
        <v>503.114592578622</v>
      </c>
      <c r="J1533" s="18" t="n">
        <v>2.61080823517617E-019</v>
      </c>
      <c r="K1533" s="18" t="n">
        <v>8.46472982498524E-018</v>
      </c>
      <c r="L1533" s="16" t="n">
        <v>0.527803586700911</v>
      </c>
      <c r="M1533" s="16" t="n">
        <v>0.679154265873016</v>
      </c>
      <c r="N1533" s="16" t="n">
        <v>0.0275304178263822</v>
      </c>
      <c r="O1533" s="16" t="n">
        <v>0.0226749590637674</v>
      </c>
      <c r="P1533" s="34" t="b">
        <f aca="false">TRUE()</f>
        <v>1</v>
      </c>
      <c r="Q1533" s="18" t="n">
        <v>0.000579535893439146</v>
      </c>
    </row>
    <row r="1534" customFormat="false" ht="22.35" hidden="false" customHeight="false" outlineLevel="0" collapsed="false">
      <c r="A1534" s="6" t="s">
        <v>3307</v>
      </c>
      <c r="B1534" s="7" t="s">
        <v>1469</v>
      </c>
      <c r="C1534" s="17" t="n">
        <v>1992</v>
      </c>
      <c r="D1534" s="16" t="n">
        <v>0.0685463928510751</v>
      </c>
      <c r="E1534" s="16" t="n">
        <v>0.0118765398680132</v>
      </c>
      <c r="F1534" s="16" t="n">
        <v>0.0836625471973028</v>
      </c>
      <c r="G1534" s="16" t="n">
        <v>0.0308131840289298</v>
      </c>
      <c r="H1534" s="16" t="n">
        <v>9.36927114588088</v>
      </c>
      <c r="I1534" s="17" t="n">
        <v>503.017307621764</v>
      </c>
      <c r="J1534" s="18" t="n">
        <v>2.45623305474188E-019</v>
      </c>
      <c r="K1534" s="18" t="n">
        <v>8.08997395014191E-018</v>
      </c>
      <c r="L1534" s="16" t="n">
        <v>0.528267229209809</v>
      </c>
      <c r="M1534" s="16" t="n">
        <v>0.67906746031746</v>
      </c>
      <c r="N1534" s="16" t="n">
        <v>0.0275304178263822</v>
      </c>
      <c r="O1534" s="16" t="n">
        <v>0.0225096963685112</v>
      </c>
      <c r="P1534" s="34" t="b">
        <f aca="false">TRUE()</f>
        <v>1</v>
      </c>
      <c r="Q1534" s="18" t="n">
        <v>0.000350383338420484</v>
      </c>
    </row>
    <row r="1535" customFormat="false" ht="22.35" hidden="false" customHeight="false" outlineLevel="0" collapsed="false">
      <c r="A1535" s="6" t="s">
        <v>3308</v>
      </c>
      <c r="B1535" s="7" t="s">
        <v>1469</v>
      </c>
      <c r="C1535" s="17" t="n">
        <v>1993</v>
      </c>
      <c r="D1535" s="16" t="n">
        <v>0.0688100398691304</v>
      </c>
      <c r="E1535" s="16" t="n">
        <v>0.0119205301348662</v>
      </c>
      <c r="F1535" s="16" t="n">
        <v>0.0839910399507937</v>
      </c>
      <c r="G1535" s="16" t="n">
        <v>0.0309198640713477</v>
      </c>
      <c r="H1535" s="16" t="n">
        <v>9.37602734427077</v>
      </c>
      <c r="I1535" s="17" t="n">
        <v>502.864975678928</v>
      </c>
      <c r="J1535" s="18" t="n">
        <v>2.3281675701808E-019</v>
      </c>
      <c r="K1535" s="18" t="n">
        <v>7.85519952540676E-018</v>
      </c>
      <c r="L1535" s="16" t="n">
        <v>0.52869935560304</v>
      </c>
      <c r="M1535" s="16" t="n">
        <v>0.67874503968254</v>
      </c>
      <c r="N1535" s="16" t="n">
        <v>0.0275304178263822</v>
      </c>
      <c r="O1535" s="16" t="n">
        <v>0.0223447693941026</v>
      </c>
      <c r="P1535" s="34" t="b">
        <f aca="false">TRUE()</f>
        <v>1</v>
      </c>
      <c r="Q1535" s="18" t="n">
        <v>0.000828305237867857</v>
      </c>
    </row>
    <row r="1536" customFormat="false" ht="22.35" hidden="false" customHeight="false" outlineLevel="0" collapsed="false">
      <c r="A1536" s="6" t="s">
        <v>3309</v>
      </c>
      <c r="B1536" s="7" t="s">
        <v>1469</v>
      </c>
      <c r="C1536" s="17" t="n">
        <v>1994</v>
      </c>
      <c r="D1536" s="16" t="n">
        <v>0.0690800231709044</v>
      </c>
      <c r="E1536" s="16" t="n">
        <v>0.0119660855809531</v>
      </c>
      <c r="F1536" s="16" t="n">
        <v>0.0843256219195494</v>
      </c>
      <c r="G1536" s="16" t="n">
        <v>0.031027400802103</v>
      </c>
      <c r="H1536" s="16" t="n">
        <v>9.38190779657113</v>
      </c>
      <c r="I1536" s="17" t="n">
        <v>502.64850735022</v>
      </c>
      <c r="J1536" s="18" t="n">
        <v>2.22328923498315E-019</v>
      </c>
      <c r="K1536" s="18" t="n">
        <v>7.68887527098338E-018</v>
      </c>
      <c r="L1536" s="16" t="n">
        <v>0.529103775891614</v>
      </c>
      <c r="M1536" s="16" t="n">
        <v>0.678670634920635</v>
      </c>
      <c r="N1536" s="16" t="n">
        <v>0.0275304178263822</v>
      </c>
      <c r="O1536" s="16" t="n">
        <v>0.0221815137765723</v>
      </c>
      <c r="P1536" s="34" t="b">
        <f aca="false">TRUE()</f>
        <v>1</v>
      </c>
      <c r="Q1536" s="18" t="n">
        <v>0.00056049601786154</v>
      </c>
    </row>
    <row r="1537" customFormat="false" ht="22.35" hidden="false" customHeight="false" outlineLevel="0" collapsed="false">
      <c r="A1537" s="6" t="s">
        <v>3310</v>
      </c>
      <c r="B1537" s="7" t="s">
        <v>1469</v>
      </c>
      <c r="C1537" s="17" t="n">
        <v>1995</v>
      </c>
      <c r="D1537" s="16" t="n">
        <v>0.0693563575056632</v>
      </c>
      <c r="E1537" s="16" t="n">
        <v>0.0120132607236885</v>
      </c>
      <c r="F1537" s="16" t="n">
        <v>0.084666402373175</v>
      </c>
      <c r="G1537" s="16" t="n">
        <v>0.0311356476182999</v>
      </c>
      <c r="H1537" s="16" t="n">
        <v>9.38698523179117</v>
      </c>
      <c r="I1537" s="17" t="n">
        <v>502.362833488055</v>
      </c>
      <c r="J1537" s="18" t="n">
        <v>2.13785681069199E-019</v>
      </c>
      <c r="K1537" s="18" t="n">
        <v>7.51745638269163E-018</v>
      </c>
      <c r="L1537" s="16" t="n">
        <v>0.529486362960823</v>
      </c>
      <c r="M1537" s="16" t="n">
        <v>0.678484623015873</v>
      </c>
      <c r="N1537" s="16" t="n">
        <v>0.0275304178263822</v>
      </c>
      <c r="O1537" s="16" t="n">
        <v>0.0220202150282062</v>
      </c>
      <c r="P1537" s="34" t="b">
        <f aca="false">TRUE()</f>
        <v>1</v>
      </c>
      <c r="Q1537" s="18" t="n">
        <v>0.000570252959874191</v>
      </c>
    </row>
    <row r="1538" customFormat="false" ht="22.35" hidden="false" customHeight="false" outlineLevel="0" collapsed="false">
      <c r="A1538" s="6" t="s">
        <v>3311</v>
      </c>
      <c r="B1538" s="7" t="s">
        <v>1469</v>
      </c>
      <c r="C1538" s="17" t="n">
        <v>1996</v>
      </c>
      <c r="D1538" s="16" t="n">
        <v>0.0696386317163543</v>
      </c>
      <c r="E1538" s="16" t="n">
        <v>0.012062315906877</v>
      </c>
      <c r="F1538" s="16" t="n">
        <v>0.0850132065747828</v>
      </c>
      <c r="G1538" s="16" t="n">
        <v>0.0312446214338052</v>
      </c>
      <c r="H1538" s="16" t="n">
        <v>9.39132122538189</v>
      </c>
      <c r="I1538" s="17" t="n">
        <v>501.995529583153</v>
      </c>
      <c r="J1538" s="18" t="n">
        <v>2.06911487452965E-019</v>
      </c>
      <c r="K1538" s="18" t="n">
        <v>7.37787763821564E-018</v>
      </c>
      <c r="L1538" s="16" t="n">
        <v>0.529854857769349</v>
      </c>
      <c r="M1538" s="16" t="n">
        <v>0.678559027777778</v>
      </c>
      <c r="N1538" s="16" t="n">
        <v>0.0275304178263822</v>
      </c>
      <c r="O1538" s="16" t="n">
        <v>0.0218608999768825</v>
      </c>
      <c r="P1538" s="34" t="b">
        <f aca="false">TRUE()</f>
        <v>1</v>
      </c>
      <c r="Q1538" s="18" t="n">
        <v>0.000561917034180746</v>
      </c>
    </row>
    <row r="1539" customFormat="false" ht="22.35" hidden="false" customHeight="false" outlineLevel="0" collapsed="false">
      <c r="A1539" s="6" t="s">
        <v>3312</v>
      </c>
      <c r="B1539" s="7" t="s">
        <v>1469</v>
      </c>
      <c r="C1539" s="17" t="n">
        <v>1997</v>
      </c>
      <c r="D1539" s="16" t="n">
        <v>0.0699261378400678</v>
      </c>
      <c r="E1539" s="16" t="n">
        <v>0.0121133914282859</v>
      </c>
      <c r="F1539" s="16" t="n">
        <v>0.0853647092029066</v>
      </c>
      <c r="G1539" s="16" t="n">
        <v>0.0313534998865465</v>
      </c>
      <c r="H1539" s="16" t="n">
        <v>9.39464005448916</v>
      </c>
      <c r="I1539" s="17" t="n">
        <v>501.523790539198</v>
      </c>
      <c r="J1539" s="18" t="n">
        <v>2.02044899130987E-019</v>
      </c>
      <c r="K1539" s="18" t="n">
        <v>7.37510235266209E-018</v>
      </c>
      <c r="L1539" s="16" t="n">
        <v>0.530201511083078</v>
      </c>
      <c r="M1539" s="16" t="n">
        <v>0.678658234126984</v>
      </c>
      <c r="N1539" s="16" t="n">
        <v>0.0275304178263822</v>
      </c>
      <c r="O1539" s="16" t="n">
        <v>0.0217036913372702</v>
      </c>
      <c r="P1539" s="34" t="b">
        <f aca="false">TRUE()</f>
        <v>1</v>
      </c>
      <c r="Q1539" s="18" t="n">
        <v>0.000860577945494572</v>
      </c>
    </row>
    <row r="1540" customFormat="false" ht="22.35" hidden="false" customHeight="false" outlineLevel="0" collapsed="false">
      <c r="A1540" s="6" t="s">
        <v>3313</v>
      </c>
      <c r="B1540" s="7" t="s">
        <v>1469</v>
      </c>
      <c r="C1540" s="17" t="n">
        <v>1998</v>
      </c>
      <c r="D1540" s="16" t="n">
        <v>0.0702188987994618</v>
      </c>
      <c r="E1540" s="16" t="n">
        <v>0.0121664792524921</v>
      </c>
      <c r="F1540" s="16" t="n">
        <v>0.0857208201670121</v>
      </c>
      <c r="G1540" s="16" t="n">
        <v>0.0314619634470315</v>
      </c>
      <c r="H1540" s="16" t="n">
        <v>9.39694010553127</v>
      </c>
      <c r="I1540" s="17" t="n">
        <v>500.943033767243</v>
      </c>
      <c r="J1540" s="18" t="n">
        <v>1.99062980105747E-019</v>
      </c>
      <c r="K1540" s="18" t="n">
        <v>7.37510235266209E-018</v>
      </c>
      <c r="L1540" s="16" t="n">
        <v>0.530527920911575</v>
      </c>
      <c r="M1540" s="16" t="n">
        <v>0.678546626984127</v>
      </c>
      <c r="N1540" s="16" t="n">
        <v>0.0275304178263822</v>
      </c>
      <c r="O1540" s="16" t="n">
        <v>0.021548824783973</v>
      </c>
      <c r="P1540" s="34" t="b">
        <f aca="false">TRUE()</f>
        <v>1</v>
      </c>
      <c r="Q1540" s="18" t="n">
        <v>0.000183451204229681</v>
      </c>
    </row>
    <row r="1541" customFormat="false" ht="22.35" hidden="false" customHeight="false" outlineLevel="0" collapsed="false">
      <c r="A1541" s="6" t="s">
        <v>3314</v>
      </c>
      <c r="B1541" s="7" t="s">
        <v>1469</v>
      </c>
      <c r="C1541" s="17" t="n">
        <v>1999</v>
      </c>
      <c r="D1541" s="16" t="n">
        <v>0.0705159958416289</v>
      </c>
      <c r="E1541" s="16" t="n">
        <v>0.0122214561637172</v>
      </c>
      <c r="F1541" s="16" t="n">
        <v>0.0860802413116913</v>
      </c>
      <c r="G1541" s="16" t="n">
        <v>0.0315695777244442</v>
      </c>
      <c r="H1541" s="16" t="n">
        <v>9.39811681302039</v>
      </c>
      <c r="I1541" s="17" t="n">
        <v>500.252471386606</v>
      </c>
      <c r="J1541" s="18" t="n">
        <v>1.98054174553982E-019</v>
      </c>
      <c r="K1541" s="18" t="n">
        <v>7.37510235266209E-018</v>
      </c>
      <c r="L1541" s="16" t="n">
        <v>0.530828607107243</v>
      </c>
      <c r="M1541" s="16" t="n">
        <v>0.678608630952381</v>
      </c>
      <c r="N1541" s="16" t="n">
        <v>0.0275304178263822</v>
      </c>
      <c r="O1541" s="16" t="n">
        <v>0.021394684708915</v>
      </c>
      <c r="P1541" s="34" t="b">
        <f aca="false">TRUE()</f>
        <v>1</v>
      </c>
      <c r="Q1541" s="18" t="n">
        <v>0.00052449291838569</v>
      </c>
    </row>
    <row r="1542" customFormat="false" ht="22.35" hidden="false" customHeight="false" outlineLevel="0" collapsed="false">
      <c r="A1542" s="6" t="s">
        <v>3315</v>
      </c>
      <c r="B1542" s="7" t="s">
        <v>1469</v>
      </c>
      <c r="C1542" s="17" t="n">
        <v>2000</v>
      </c>
      <c r="D1542" s="16" t="n">
        <v>0.0708178102545867</v>
      </c>
      <c r="E1542" s="16" t="n">
        <v>0.0122782356560622</v>
      </c>
      <c r="F1542" s="16" t="n">
        <v>0.0864428930054177</v>
      </c>
      <c r="G1542" s="16" t="n">
        <v>0.0316762347947926</v>
      </c>
      <c r="H1542" s="16" t="n">
        <v>9.39795127600012</v>
      </c>
      <c r="I1542" s="17" t="n">
        <v>499.455986596864</v>
      </c>
      <c r="J1542" s="18" t="n">
        <v>1.99336293135178E-019</v>
      </c>
      <c r="K1542" s="18" t="n">
        <v>7.37510235266209E-018</v>
      </c>
      <c r="L1542" s="16" t="n">
        <v>0.531090043433702</v>
      </c>
      <c r="M1542" s="16" t="n">
        <v>0.678670634920635</v>
      </c>
      <c r="N1542" s="16" t="n">
        <v>0.0275304178263822</v>
      </c>
      <c r="O1542" s="16" t="n">
        <v>0.0212418717219291</v>
      </c>
      <c r="P1542" s="34" t="b">
        <f aca="false">TRUE()</f>
        <v>1</v>
      </c>
      <c r="Q1542" s="18" t="n">
        <v>0.000720723230953603</v>
      </c>
    </row>
    <row r="1543" customFormat="false" ht="22.35" hidden="false" customHeight="false" outlineLevel="0" collapsed="false">
      <c r="A1543" s="6" t="s">
        <v>3316</v>
      </c>
      <c r="B1543" s="7" t="s">
        <v>1469</v>
      </c>
      <c r="C1543" s="17" t="n">
        <v>2001</v>
      </c>
      <c r="D1543" s="16" t="n">
        <v>0.0711251846157615</v>
      </c>
      <c r="E1543" s="16" t="n">
        <v>0.0123367253839734</v>
      </c>
      <c r="F1543" s="16" t="n">
        <v>0.0868099987065224</v>
      </c>
      <c r="G1543" s="16" t="n">
        <v>0.0317823154712606</v>
      </c>
      <c r="H1543" s="16" t="n">
        <v>9.3966526056901</v>
      </c>
      <c r="I1543" s="17" t="n">
        <v>498.567438645159</v>
      </c>
      <c r="J1543" s="18" t="n">
        <v>2.02593173061079E-019</v>
      </c>
      <c r="K1543" s="18" t="n">
        <v>7.37510235266209E-018</v>
      </c>
      <c r="L1543" s="16" t="n">
        <v>0.531319471524397</v>
      </c>
      <c r="M1543" s="16" t="n">
        <v>0.678831845238095</v>
      </c>
      <c r="N1543" s="16" t="n">
        <v>0.0275304178263822</v>
      </c>
      <c r="O1543" s="16" t="n">
        <v>0.0210925184959047</v>
      </c>
      <c r="P1543" s="34" t="b">
        <f aca="false">TRUE()</f>
        <v>1</v>
      </c>
      <c r="Q1543" s="18" t="n">
        <v>0.000461422868311093</v>
      </c>
    </row>
    <row r="1544" customFormat="false" ht="22.35" hidden="false" customHeight="false" outlineLevel="0" collapsed="false">
      <c r="A1544" s="6" t="s">
        <v>3317</v>
      </c>
      <c r="B1544" s="7" t="s">
        <v>1469</v>
      </c>
      <c r="C1544" s="17" t="n">
        <v>2002</v>
      </c>
      <c r="D1544" s="16" t="n">
        <v>0.0714378839315891</v>
      </c>
      <c r="E1544" s="16" t="n">
        <v>0.0123967999363438</v>
      </c>
      <c r="F1544" s="16" t="n">
        <v>0.0871811243347389</v>
      </c>
      <c r="G1544" s="16" t="n">
        <v>0.0318877532159502</v>
      </c>
      <c r="H1544" s="16" t="n">
        <v>9.3941664535539</v>
      </c>
      <c r="I1544" s="17" t="n">
        <v>497.593343939274</v>
      </c>
      <c r="J1544" s="18" t="n">
        <v>2.08002815342465E-019</v>
      </c>
      <c r="K1544" s="18" t="n">
        <v>7.37787763821564E-018</v>
      </c>
      <c r="L1544" s="16" t="n">
        <v>0.531511724745603</v>
      </c>
      <c r="M1544" s="16" t="n">
        <v>0.678633432539683</v>
      </c>
      <c r="N1544" s="16" t="n">
        <v>0.0275304178263822</v>
      </c>
      <c r="O1544" s="16" t="n">
        <v>0.0209460527361994</v>
      </c>
      <c r="P1544" s="34" t="b">
        <f aca="false">TRUE()</f>
        <v>1</v>
      </c>
      <c r="Q1544" s="18" t="n">
        <v>0.000591060729942693</v>
      </c>
    </row>
    <row r="1545" customFormat="false" ht="22.35" hidden="false" customHeight="false" outlineLevel="0" collapsed="false">
      <c r="A1545" s="6" t="s">
        <v>3318</v>
      </c>
      <c r="B1545" s="7" t="s">
        <v>1469</v>
      </c>
      <c r="C1545" s="17" t="n">
        <v>2003</v>
      </c>
      <c r="D1545" s="16" t="n">
        <v>0.0717565726757611</v>
      </c>
      <c r="E1545" s="16" t="n">
        <v>0.0124585175562601</v>
      </c>
      <c r="F1545" s="16" t="n">
        <v>0.0875571641923796</v>
      </c>
      <c r="G1545" s="16" t="n">
        <v>0.0319927508285821</v>
      </c>
      <c r="H1545" s="16" t="n">
        <v>9.39058960725297</v>
      </c>
      <c r="I1545" s="17" t="n">
        <v>496.536147955447</v>
      </c>
      <c r="J1545" s="18" t="n">
        <v>2.15560797479591E-019</v>
      </c>
      <c r="K1545" s="18" t="n">
        <v>7.51745638269163E-018</v>
      </c>
      <c r="L1545" s="16" t="n">
        <v>0.531671563631269</v>
      </c>
      <c r="M1545" s="16" t="n">
        <v>0.678311011904762</v>
      </c>
      <c r="N1545" s="16" t="n">
        <v>0.0275304178263822</v>
      </c>
      <c r="O1545" s="16" t="n">
        <v>0.020802894173067</v>
      </c>
      <c r="P1545" s="34" t="b">
        <f aca="false">TRUE()</f>
        <v>1</v>
      </c>
      <c r="Q1545" s="18" t="n">
        <v>0.000222408084756289</v>
      </c>
    </row>
    <row r="1546" customFormat="false" ht="22.35" hidden="false" customHeight="false" outlineLevel="0" collapsed="false">
      <c r="A1546" s="6" t="s">
        <v>3319</v>
      </c>
      <c r="B1546" s="7" t="s">
        <v>1469</v>
      </c>
      <c r="C1546" s="17" t="n">
        <v>2004</v>
      </c>
      <c r="D1546" s="16" t="n">
        <v>0.0720809180975105</v>
      </c>
      <c r="E1546" s="16" t="n">
        <v>0.0125219552647692</v>
      </c>
      <c r="F1546" s="16" t="n">
        <v>0.0879378823396978</v>
      </c>
      <c r="G1546" s="16" t="n">
        <v>0.0320971956822006</v>
      </c>
      <c r="H1546" s="16" t="n">
        <v>9.3859847681342</v>
      </c>
      <c r="I1546" s="17" t="n">
        <v>495.391204008868</v>
      </c>
      <c r="J1546" s="18" t="n">
        <v>2.25379991763695E-019</v>
      </c>
      <c r="K1546" s="18" t="n">
        <v>7.72997492412673E-018</v>
      </c>
      <c r="L1546" s="16" t="n">
        <v>0.531804269354829</v>
      </c>
      <c r="M1546" s="16" t="n">
        <v>0.678199404761905</v>
      </c>
      <c r="N1546" s="16" t="n">
        <v>0.0275304178263822</v>
      </c>
      <c r="O1546" s="16" t="n">
        <v>0.0206653547877763</v>
      </c>
      <c r="P1546" s="34" t="b">
        <f aca="false">TRUE()</f>
        <v>1</v>
      </c>
      <c r="Q1546" s="18" t="n">
        <v>0.000322023045462945</v>
      </c>
    </row>
    <row r="1547" customFormat="false" ht="22.35" hidden="false" customHeight="false" outlineLevel="0" collapsed="false">
      <c r="A1547" s="6" t="s">
        <v>3320</v>
      </c>
      <c r="B1547" s="7" t="s">
        <v>1469</v>
      </c>
      <c r="C1547" s="17" t="n">
        <v>2005</v>
      </c>
      <c r="D1547" s="16" t="n">
        <v>0.0724103735635873</v>
      </c>
      <c r="E1547" s="16" t="n">
        <v>0.012587068764593</v>
      </c>
      <c r="F1547" s="16" t="n">
        <v>0.088322543983602</v>
      </c>
      <c r="G1547" s="16" t="n">
        <v>0.0322007313683206</v>
      </c>
      <c r="H1547" s="16" t="n">
        <v>9.38032516962626</v>
      </c>
      <c r="I1547" s="17" t="n">
        <v>494.155325175253</v>
      </c>
      <c r="J1547" s="18" t="n">
        <v>2.37795166144832E-019</v>
      </c>
      <c r="K1547" s="18" t="n">
        <v>7.89479951600841E-018</v>
      </c>
      <c r="L1547" s="16" t="n">
        <v>0.531909584181613</v>
      </c>
      <c r="M1547" s="16" t="n">
        <v>0.678050595238095</v>
      </c>
      <c r="N1547" s="16" t="n">
        <v>0.0275304178263822</v>
      </c>
      <c r="O1547" s="16" t="n">
        <v>0.0205329025299467</v>
      </c>
      <c r="P1547" s="34" t="b">
        <f aca="false">TRUE()</f>
        <v>1</v>
      </c>
      <c r="Q1547" s="18" t="n">
        <v>0.000160361025156347</v>
      </c>
    </row>
    <row r="1548" customFormat="false" ht="22.35" hidden="false" customHeight="false" outlineLevel="0" collapsed="false">
      <c r="A1548" s="6" t="s">
        <v>3321</v>
      </c>
      <c r="B1548" s="7" t="s">
        <v>1469</v>
      </c>
      <c r="C1548" s="17" t="n">
        <v>2006</v>
      </c>
      <c r="D1548" s="16" t="n">
        <v>0.0727442770106361</v>
      </c>
      <c r="E1548" s="16" t="n">
        <v>0.0126538946679565</v>
      </c>
      <c r="F1548" s="16" t="n">
        <v>0.0887104624204476</v>
      </c>
      <c r="G1548" s="16" t="n">
        <v>0.032303150875698</v>
      </c>
      <c r="H1548" s="16" t="n">
        <v>9.37362970225515</v>
      </c>
      <c r="I1548" s="17" t="n">
        <v>492.824308916029</v>
      </c>
      <c r="J1548" s="18" t="n">
        <v>2.53146456410776E-019</v>
      </c>
      <c r="K1548" s="18" t="n">
        <v>8.27210861499779E-018</v>
      </c>
      <c r="L1548" s="16" t="n">
        <v>0.5319902138342</v>
      </c>
      <c r="M1548" s="16" t="n">
        <v>0.677703373015873</v>
      </c>
      <c r="N1548" s="16" t="n">
        <v>0.0275304178263822</v>
      </c>
      <c r="O1548" s="16" t="n">
        <v>0.0204046757504634</v>
      </c>
      <c r="P1548" s="34" t="b">
        <f aca="false">TRUE()</f>
        <v>1</v>
      </c>
      <c r="Q1548" s="18" t="n">
        <v>0.000460086415004337</v>
      </c>
    </row>
    <row r="1549" customFormat="false" ht="22.35" hidden="false" customHeight="false" outlineLevel="0" collapsed="false">
      <c r="A1549" s="6" t="s">
        <v>3322</v>
      </c>
      <c r="B1549" s="7" t="s">
        <v>1469</v>
      </c>
      <c r="C1549" s="17" t="n">
        <v>2007</v>
      </c>
      <c r="D1549" s="16" t="n">
        <v>0.0730816607132822</v>
      </c>
      <c r="E1549" s="16" t="n">
        <v>0.0127224397000785</v>
      </c>
      <c r="F1549" s="16" t="n">
        <v>0.0891007246403869</v>
      </c>
      <c r="G1549" s="16" t="n">
        <v>0.0324040377338473</v>
      </c>
      <c r="H1549" s="16" t="n">
        <v>9.36600683047808</v>
      </c>
      <c r="I1549" s="17" t="n">
        <v>491.391522282588</v>
      </c>
      <c r="J1549" s="18" t="n">
        <v>2.71677966879378E-019</v>
      </c>
      <c r="K1549" s="18" t="n">
        <v>8.67279663499552E-018</v>
      </c>
      <c r="L1549" s="16" t="n">
        <v>0.532054835479682</v>
      </c>
      <c r="M1549" s="16" t="n">
        <v>0.677579365079365</v>
      </c>
      <c r="N1549" s="16" t="n">
        <v>0.0275304178263822</v>
      </c>
      <c r="O1549" s="16" t="n">
        <v>0.0202814986433454</v>
      </c>
      <c r="P1549" s="34" t="b">
        <f aca="false">TRUE()</f>
        <v>1</v>
      </c>
      <c r="Q1549" s="18" t="n">
        <v>0.000367290943574539</v>
      </c>
    </row>
    <row r="1550" customFormat="false" ht="22.35" hidden="false" customHeight="false" outlineLevel="0" collapsed="false">
      <c r="A1550" s="6" t="s">
        <v>3323</v>
      </c>
      <c r="B1550" s="7" t="s">
        <v>1469</v>
      </c>
      <c r="C1550" s="17" t="n">
        <v>2008</v>
      </c>
      <c r="D1550" s="16" t="n">
        <v>0.0734220800757643</v>
      </c>
      <c r="E1550" s="16" t="n">
        <v>0.0127926629805868</v>
      </c>
      <c r="F1550" s="16" t="n">
        <v>0.089492914685912</v>
      </c>
      <c r="G1550" s="16" t="n">
        <v>0.0325032791219041</v>
      </c>
      <c r="H1550" s="16" t="n">
        <v>9.35751401762681</v>
      </c>
      <c r="I1550" s="17" t="n">
        <v>489.858696737759</v>
      </c>
      <c r="J1550" s="18" t="n">
        <v>2.93790622057174E-019</v>
      </c>
      <c r="K1550" s="18" t="n">
        <v>9.23393288632393E-018</v>
      </c>
      <c r="L1550" s="16" t="n">
        <v>0.532106382239111</v>
      </c>
      <c r="M1550" s="16" t="n">
        <v>0.677356150793651</v>
      </c>
      <c r="N1550" s="16" t="n">
        <v>0.0275304178263822</v>
      </c>
      <c r="O1550" s="16" t="n">
        <v>0.0201624811521917</v>
      </c>
      <c r="P1550" s="34" t="b">
        <f aca="false">TRUE()</f>
        <v>1</v>
      </c>
      <c r="Q1550" s="18" t="n">
        <v>0.000797807519634063</v>
      </c>
    </row>
    <row r="1551" customFormat="false" ht="22.35" hidden="false" customHeight="false" outlineLevel="0" collapsed="false">
      <c r="A1551" s="6" t="s">
        <v>3324</v>
      </c>
      <c r="B1551" s="7" t="s">
        <v>1469</v>
      </c>
      <c r="C1551" s="17" t="n">
        <v>2009</v>
      </c>
      <c r="D1551" s="16" t="n">
        <v>0.0737661763356084</v>
      </c>
      <c r="E1551" s="16" t="n">
        <v>0.0128644894929588</v>
      </c>
      <c r="F1551" s="16" t="n">
        <v>0.0898873665419573</v>
      </c>
      <c r="G1551" s="16" t="n">
        <v>0.0326008579020679</v>
      </c>
      <c r="H1551" s="16" t="n">
        <v>9.34800852800112</v>
      </c>
      <c r="I1551" s="17" t="n">
        <v>488.231079303602</v>
      </c>
      <c r="J1551" s="18" t="n">
        <v>3.20476805555808E-019</v>
      </c>
      <c r="K1551" s="18" t="n">
        <v>9.70787403690951E-018</v>
      </c>
      <c r="L1551" s="16" t="n">
        <v>0.532135185207811</v>
      </c>
      <c r="M1551" s="16" t="n">
        <v>0.677157738095238</v>
      </c>
      <c r="N1551" s="16" t="n">
        <v>0.0275304178263822</v>
      </c>
      <c r="O1551" s="16" t="n">
        <v>0.0200438416441347</v>
      </c>
      <c r="P1551" s="34" t="b">
        <f aca="false">TRUE()</f>
        <v>1</v>
      </c>
      <c r="Q1551" s="18" t="n">
        <v>0.000453685063934847</v>
      </c>
    </row>
    <row r="1552" customFormat="false" ht="22.35" hidden="false" customHeight="false" outlineLevel="0" collapsed="false">
      <c r="A1552" s="6" t="s">
        <v>3325</v>
      </c>
      <c r="B1552" s="7" t="s">
        <v>1469</v>
      </c>
      <c r="C1552" s="17" t="n">
        <v>2010</v>
      </c>
      <c r="D1552" s="16" t="n">
        <v>0.0741152151073677</v>
      </c>
      <c r="E1552" s="16" t="n">
        <v>0.0129380399684479</v>
      </c>
      <c r="F1552" s="16" t="n">
        <v>0.0902856439201296</v>
      </c>
      <c r="G1552" s="16" t="n">
        <v>0.0326973091894536</v>
      </c>
      <c r="H1552" s="16" t="n">
        <v>9.33754913725104</v>
      </c>
      <c r="I1552" s="17" t="n">
        <v>486.514954741404</v>
      </c>
      <c r="J1552" s="18" t="n">
        <v>3.52449947559033E-019</v>
      </c>
      <c r="K1552" s="18" t="n">
        <v>1.05227862041006E-017</v>
      </c>
      <c r="L1552" s="16" t="n">
        <v>0.532142649503399</v>
      </c>
      <c r="M1552" s="16" t="n">
        <v>0.676649305555556</v>
      </c>
      <c r="N1552" s="16" t="n">
        <v>0.0275304178263822</v>
      </c>
      <c r="O1552" s="16" t="n">
        <v>0.0199258627707547</v>
      </c>
      <c r="P1552" s="34" t="b">
        <f aca="false">TRUE()</f>
        <v>1</v>
      </c>
      <c r="Q1552" s="18" t="n">
        <v>0.000517066992652771</v>
      </c>
    </row>
    <row r="1553" customFormat="false" ht="22.35" hidden="false" customHeight="false" outlineLevel="0" collapsed="false">
      <c r="A1553" s="6" t="s">
        <v>3326</v>
      </c>
      <c r="B1553" s="7" t="s">
        <v>1469</v>
      </c>
      <c r="C1553" s="17" t="n">
        <v>2011</v>
      </c>
      <c r="D1553" s="16" t="n">
        <v>0.0744689620293865</v>
      </c>
      <c r="E1553" s="16" t="n">
        <v>0.0130132263687086</v>
      </c>
      <c r="F1553" s="16" t="n">
        <v>0.0906873786590762</v>
      </c>
      <c r="G1553" s="16" t="n">
        <v>0.0327926220111752</v>
      </c>
      <c r="H1553" s="16" t="n">
        <v>9.32609887978717</v>
      </c>
      <c r="I1553" s="17" t="n">
        <v>484.716249544957</v>
      </c>
      <c r="J1553" s="18" t="n">
        <v>3.90877653555029E-019</v>
      </c>
      <c r="K1553" s="18" t="n">
        <v>1.14027717911531E-017</v>
      </c>
      <c r="L1553" s="16" t="n">
        <v>0.532124839533456</v>
      </c>
      <c r="M1553" s="16" t="n">
        <v>0.676550099206349</v>
      </c>
      <c r="N1553" s="16" t="n">
        <v>0.0275304178263822</v>
      </c>
      <c r="O1553" s="16" t="n">
        <v>0.0198092063642955</v>
      </c>
      <c r="P1553" s="34" t="b">
        <f aca="false">TRUE()</f>
        <v>1</v>
      </c>
      <c r="Q1553" s="18" t="n">
        <v>0.000514334069052912</v>
      </c>
    </row>
    <row r="1554" customFormat="false" ht="22.35" hidden="false" customHeight="false" outlineLevel="0" collapsed="false">
      <c r="A1554" s="6" t="s">
        <v>3327</v>
      </c>
      <c r="B1554" s="7" t="s">
        <v>1469</v>
      </c>
      <c r="C1554" s="17" t="n">
        <v>2012</v>
      </c>
      <c r="D1554" s="16" t="n">
        <v>0.0748286338145982</v>
      </c>
      <c r="E1554" s="16" t="n">
        <v>0.0130900590507559</v>
      </c>
      <c r="F1554" s="16" t="n">
        <v>0.091093678299136</v>
      </c>
      <c r="G1554" s="16" t="n">
        <v>0.0328871361501788</v>
      </c>
      <c r="H1554" s="16" t="n">
        <v>9.31354938869216</v>
      </c>
      <c r="I1554" s="17" t="n">
        <v>482.842761144583</v>
      </c>
      <c r="J1554" s="18" t="n">
        <v>4.37489315995623E-019</v>
      </c>
      <c r="K1554" s="18" t="n">
        <v>1.25212459405644E-017</v>
      </c>
      <c r="L1554" s="16" t="n">
        <v>0.532073043667204</v>
      </c>
      <c r="M1554" s="16" t="n">
        <v>0.676512896825397</v>
      </c>
      <c r="N1554" s="16" t="n">
        <v>0.0275304178263822</v>
      </c>
      <c r="O1554" s="16" t="n">
        <v>0.0196944697018691</v>
      </c>
      <c r="P1554" s="34" t="b">
        <f aca="false">TRUE()</f>
        <v>1</v>
      </c>
      <c r="Q1554" s="18" t="n">
        <v>0.000489312677451933</v>
      </c>
    </row>
    <row r="1555" customFormat="false" ht="22.35" hidden="false" customHeight="false" outlineLevel="0" collapsed="false">
      <c r="A1555" s="6" t="s">
        <v>3328</v>
      </c>
      <c r="B1555" s="7" t="s">
        <v>1469</v>
      </c>
      <c r="C1555" s="17" t="n">
        <v>2013</v>
      </c>
      <c r="D1555" s="16" t="n">
        <v>0.0751940264228975</v>
      </c>
      <c r="E1555" s="16" t="n">
        <v>0.0131684452012132</v>
      </c>
      <c r="F1555" s="16" t="n">
        <v>0.0915047694760565</v>
      </c>
      <c r="G1555" s="16" t="n">
        <v>0.0329812239030309</v>
      </c>
      <c r="H1555" s="16" t="n">
        <v>9.30013020483641</v>
      </c>
      <c r="I1555" s="17" t="n">
        <v>480.907689655951</v>
      </c>
      <c r="J1555" s="18" t="n">
        <v>4.93206698778287E-019</v>
      </c>
      <c r="K1555" s="18" t="n">
        <v>1.38297824319587E-017</v>
      </c>
      <c r="L1555" s="16" t="n">
        <v>0.531995877404666</v>
      </c>
      <c r="M1555" s="16" t="n">
        <v>0.676153273809524</v>
      </c>
      <c r="N1555" s="16" t="n">
        <v>0.0275304178263822</v>
      </c>
      <c r="O1555" s="16" t="n">
        <v>0.0195831569320338</v>
      </c>
      <c r="P1555" s="34" t="b">
        <f aca="false">TRUE()</f>
        <v>1</v>
      </c>
      <c r="Q1555" s="18" t="n">
        <v>0.000225420402389622</v>
      </c>
    </row>
    <row r="1556" customFormat="false" ht="22.35" hidden="false" customHeight="false" outlineLevel="0" collapsed="false">
      <c r="A1556" s="6" t="s">
        <v>3329</v>
      </c>
      <c r="B1556" s="7" t="s">
        <v>1469</v>
      </c>
      <c r="C1556" s="17" t="n">
        <v>2014</v>
      </c>
      <c r="D1556" s="16" t="n">
        <v>0.07556379292435</v>
      </c>
      <c r="E1556" s="16" t="n">
        <v>0.0132484244905597</v>
      </c>
      <c r="F1556" s="16" t="n">
        <v>0.0919191814295159</v>
      </c>
      <c r="G1556" s="16" t="n">
        <v>0.0330747038299244</v>
      </c>
      <c r="H1556" s="16" t="n">
        <v>9.2857970198108</v>
      </c>
      <c r="I1556" s="17" t="n">
        <v>478.907417024623</v>
      </c>
      <c r="J1556" s="18" t="n">
        <v>5.60242241262499E-019</v>
      </c>
      <c r="K1556" s="18" t="n">
        <v>1.52960875081538E-017</v>
      </c>
      <c r="L1556" s="16" t="n">
        <v>0.531892298172895</v>
      </c>
      <c r="M1556" s="16" t="n">
        <v>0.675719246031746</v>
      </c>
      <c r="N1556" s="16" t="n">
        <v>0.0275304178263822</v>
      </c>
      <c r="O1556" s="16" t="n">
        <v>0.0194772740381947</v>
      </c>
      <c r="P1556" s="34" t="b">
        <f aca="false">TRUE()</f>
        <v>1</v>
      </c>
      <c r="Q1556" s="18" t="n">
        <v>0.000147521445325615</v>
      </c>
    </row>
    <row r="1557" customFormat="false" ht="22.35" hidden="false" customHeight="false" outlineLevel="0" collapsed="false">
      <c r="A1557" s="6" t="s">
        <v>3330</v>
      </c>
      <c r="B1557" s="7" t="s">
        <v>1469</v>
      </c>
      <c r="C1557" s="17" t="n">
        <v>2015</v>
      </c>
      <c r="D1557" s="16" t="n">
        <v>0.0759384108002901</v>
      </c>
      <c r="E1557" s="16" t="n">
        <v>0.0133300837306626</v>
      </c>
      <c r="F1557" s="16" t="n">
        <v>0.092337477174132</v>
      </c>
      <c r="G1557" s="16" t="n">
        <v>0.0331676615817365</v>
      </c>
      <c r="H1557" s="16" t="n">
        <v>9.2705686951091</v>
      </c>
      <c r="I1557" s="17" t="n">
        <v>476.841268897654</v>
      </c>
      <c r="J1557" s="18" t="n">
        <v>6.41106711563895E-019</v>
      </c>
      <c r="K1557" s="18" t="n">
        <v>1.70550823909626E-017</v>
      </c>
      <c r="L1557" s="16" t="n">
        <v>0.531763849489796</v>
      </c>
      <c r="M1557" s="16" t="n">
        <v>0.67563244047619</v>
      </c>
      <c r="N1557" s="16" t="n">
        <v>0.0275304178263822</v>
      </c>
      <c r="O1557" s="16" t="n">
        <v>0.0193770859783786</v>
      </c>
      <c r="P1557" s="34" t="b">
        <f aca="false">TRUE()</f>
        <v>1</v>
      </c>
      <c r="Q1557" s="18" t="n">
        <v>0.000108592950259617</v>
      </c>
    </row>
    <row r="1558" customFormat="false" ht="22.35" hidden="false" customHeight="false" outlineLevel="0" collapsed="false">
      <c r="A1558" s="6" t="s">
        <v>3331</v>
      </c>
      <c r="B1558" s="7" t="s">
        <v>1469</v>
      </c>
      <c r="C1558" s="17" t="n">
        <v>2016</v>
      </c>
      <c r="D1558" s="16" t="n">
        <v>0.0763165413770838</v>
      </c>
      <c r="E1558" s="16" t="n">
        <v>0.0134130476186633</v>
      </c>
      <c r="F1558" s="16" t="n">
        <v>0.0927585287147019</v>
      </c>
      <c r="G1558" s="16" t="n">
        <v>0.0332598234645211</v>
      </c>
      <c r="H1558" s="16" t="n">
        <v>9.25473354921829</v>
      </c>
      <c r="I1558" s="17" t="n">
        <v>474.723286636856</v>
      </c>
      <c r="J1558" s="18" t="n">
        <v>7.3729902960668E-019</v>
      </c>
      <c r="K1558" s="18" t="n">
        <v>1.93063443778728E-017</v>
      </c>
      <c r="L1558" s="16" t="n">
        <v>0.531622232640935</v>
      </c>
      <c r="M1558" s="16" t="n">
        <v>0.675235615079365</v>
      </c>
      <c r="N1558" s="16" t="n">
        <v>0.0275304178263822</v>
      </c>
      <c r="O1558" s="16" t="n">
        <v>0.0192825747101027</v>
      </c>
      <c r="P1558" s="34" t="b">
        <f aca="false">TRUE()</f>
        <v>1</v>
      </c>
      <c r="Q1558" s="18" t="n">
        <v>0.000309078448359767</v>
      </c>
    </row>
    <row r="1559" customFormat="false" ht="22.35" hidden="false" customHeight="false" outlineLevel="0" collapsed="false">
      <c r="A1559" s="6" t="s">
        <v>3332</v>
      </c>
      <c r="B1559" s="7" t="s">
        <v>1469</v>
      </c>
      <c r="C1559" s="17" t="n">
        <v>2017</v>
      </c>
      <c r="D1559" s="16" t="n">
        <v>0.076698070973694</v>
      </c>
      <c r="E1559" s="16" t="n">
        <v>0.0134974916087488</v>
      </c>
      <c r="F1559" s="16" t="n">
        <v>0.093182218624271</v>
      </c>
      <c r="G1559" s="16" t="n">
        <v>0.0333510050186958</v>
      </c>
      <c r="H1559" s="16" t="n">
        <v>9.23826975266065</v>
      </c>
      <c r="I1559" s="17" t="n">
        <v>472.543581131739</v>
      </c>
      <c r="J1559" s="18" t="n">
        <v>8.52332581041042E-019</v>
      </c>
      <c r="K1559" s="18" t="n">
        <v>2.17004920939897E-017</v>
      </c>
      <c r="L1559" s="16" t="n">
        <v>0.531470047357592</v>
      </c>
      <c r="M1559" s="16" t="n">
        <v>0.674950396825397</v>
      </c>
      <c r="N1559" s="16" t="n">
        <v>0.0275304178263822</v>
      </c>
      <c r="O1559" s="16" t="n">
        <v>0.0191929512970773</v>
      </c>
      <c r="P1559" s="34" t="b">
        <f aca="false">TRUE()</f>
        <v>1</v>
      </c>
      <c r="Q1559" s="18" t="n">
        <v>0.000355076973243209</v>
      </c>
    </row>
    <row r="1560" customFormat="false" ht="22.35" hidden="false" customHeight="false" outlineLevel="0" collapsed="false">
      <c r="A1560" s="6" t="s">
        <v>3333</v>
      </c>
      <c r="B1560" s="7" t="s">
        <v>1469</v>
      </c>
      <c r="C1560" s="17" t="n">
        <v>2018</v>
      </c>
      <c r="D1560" s="16" t="n">
        <v>0.0770840252788597</v>
      </c>
      <c r="E1560" s="16" t="n">
        <v>0.0135836490499883</v>
      </c>
      <c r="F1560" s="16" t="n">
        <v>0.0936095723852878</v>
      </c>
      <c r="G1560" s="16" t="n">
        <v>0.033441454966827</v>
      </c>
      <c r="H1560" s="16" t="n">
        <v>9.2210745981359</v>
      </c>
      <c r="I1560" s="17" t="n">
        <v>470.297968818382</v>
      </c>
      <c r="J1560" s="18" t="n">
        <v>9.91242493439648E-019</v>
      </c>
      <c r="K1560" s="18" t="n">
        <v>2.46326727411649E-017</v>
      </c>
      <c r="L1560" s="16" t="n">
        <v>0.531303230412887</v>
      </c>
      <c r="M1560" s="16" t="n">
        <v>0.67468998015873</v>
      </c>
      <c r="N1560" s="16" t="n">
        <v>0.0275304178263822</v>
      </c>
      <c r="O1560" s="16" t="n">
        <v>0.0191073986679789</v>
      </c>
      <c r="P1560" s="34" t="b">
        <f aca="false">TRUE()</f>
        <v>1</v>
      </c>
      <c r="Q1560" s="18" t="n">
        <v>0.00037236054213844</v>
      </c>
    </row>
    <row r="1561" customFormat="false" ht="22.35" hidden="false" customHeight="false" outlineLevel="0" collapsed="false">
      <c r="A1561" s="6" t="s">
        <v>3334</v>
      </c>
      <c r="B1561" s="7" t="s">
        <v>1469</v>
      </c>
      <c r="C1561" s="17" t="n">
        <v>2019</v>
      </c>
      <c r="D1561" s="16" t="n">
        <v>0.0774755240358371</v>
      </c>
      <c r="E1561" s="16" t="n">
        <v>0.0136716186621719</v>
      </c>
      <c r="F1561" s="16" t="n">
        <v>0.0940416928455763</v>
      </c>
      <c r="G1561" s="16" t="n">
        <v>0.033531351268305</v>
      </c>
      <c r="H1561" s="16" t="n">
        <v>9.20309052899433</v>
      </c>
      <c r="I1561" s="17" t="n">
        <v>467.987310021816</v>
      </c>
      <c r="J1561" s="18" t="n">
        <v>1.16021092034579E-018</v>
      </c>
      <c r="K1561" s="18" t="n">
        <v>2.83227959966766E-017</v>
      </c>
      <c r="L1561" s="16" t="n">
        <v>0.531118480086545</v>
      </c>
      <c r="M1561" s="16" t="n">
        <v>0.674317956349206</v>
      </c>
      <c r="N1561" s="16" t="n">
        <v>0.0275304178263822</v>
      </c>
      <c r="O1561" s="16" t="n">
        <v>0.0190227019059675</v>
      </c>
      <c r="P1561" s="34" t="b">
        <f aca="false">TRUE()</f>
        <v>1</v>
      </c>
      <c r="Q1561" s="18" t="n">
        <v>0.000454729977693247</v>
      </c>
    </row>
    <row r="1562" customFormat="false" ht="22.35" hidden="false" customHeight="false" outlineLevel="0" collapsed="false">
      <c r="A1562" s="6" t="s">
        <v>3335</v>
      </c>
      <c r="B1562" s="7" t="s">
        <v>1469</v>
      </c>
      <c r="C1562" s="17" t="n">
        <v>2020</v>
      </c>
      <c r="D1562" s="16" t="n">
        <v>0.0778729894356474</v>
      </c>
      <c r="E1562" s="16" t="n">
        <v>0.0137614628661549</v>
      </c>
      <c r="F1562" s="16" t="n">
        <v>0.094478993837373</v>
      </c>
      <c r="G1562" s="16" t="n">
        <v>0.0336206774625057</v>
      </c>
      <c r="H1562" s="16" t="n">
        <v>9.18430611175469</v>
      </c>
      <c r="I1562" s="17" t="n">
        <v>465.610667796465</v>
      </c>
      <c r="J1562" s="18" t="n">
        <v>1.36680463441656E-018</v>
      </c>
      <c r="K1562" s="18" t="n">
        <v>3.27875100163509E-017</v>
      </c>
      <c r="L1562" s="16" t="n">
        <v>0.530915823001862</v>
      </c>
      <c r="M1562" s="16" t="n">
        <v>0.674119543650794</v>
      </c>
      <c r="N1562" s="16" t="n">
        <v>0.0275304178263822</v>
      </c>
      <c r="O1562" s="16" t="n">
        <v>0.018939016557244</v>
      </c>
      <c r="P1562" s="34" t="b">
        <f aca="false">TRUE()</f>
        <v>1</v>
      </c>
      <c r="Q1562" s="18" t="n">
        <v>0.000137117830832719</v>
      </c>
    </row>
    <row r="1563" customFormat="false" ht="22.35" hidden="false" customHeight="false" outlineLevel="0" collapsed="false">
      <c r="A1563" s="6" t="s">
        <v>3336</v>
      </c>
      <c r="B1563" s="7" t="s">
        <v>1469</v>
      </c>
      <c r="C1563" s="17" t="n">
        <v>2021</v>
      </c>
      <c r="D1563" s="16" t="n">
        <v>0.078276756633949</v>
      </c>
      <c r="E1563" s="16" t="n">
        <v>0.0138533615172425</v>
      </c>
      <c r="F1563" s="16" t="n">
        <v>0.0949214862116035</v>
      </c>
      <c r="G1563" s="16" t="n">
        <v>0.0337094945626177</v>
      </c>
      <c r="H1563" s="16" t="n">
        <v>9.16448911714064</v>
      </c>
      <c r="I1563" s="17" t="n">
        <v>463.163490294198</v>
      </c>
      <c r="J1563" s="18" t="n">
        <v>1.62359140214429E-018</v>
      </c>
      <c r="K1563" s="18" t="n">
        <v>3.80672560389762E-017</v>
      </c>
      <c r="L1563" s="16" t="n">
        <v>0.53068388404599</v>
      </c>
      <c r="M1563" s="16" t="n">
        <v>0.674007936507937</v>
      </c>
      <c r="N1563" s="16" t="n">
        <v>0.0275304178263822</v>
      </c>
      <c r="O1563" s="16" t="n">
        <v>0.0188552765289254</v>
      </c>
      <c r="P1563" s="34" t="b">
        <f aca="false">TRUE()</f>
        <v>1</v>
      </c>
      <c r="Q1563" s="18" t="n">
        <v>0.000297633990208876</v>
      </c>
    </row>
    <row r="1564" customFormat="false" ht="22.35" hidden="false" customHeight="false" outlineLevel="0" collapsed="false">
      <c r="A1564" s="6" t="s">
        <v>3337</v>
      </c>
      <c r="B1564" s="7" t="s">
        <v>1469</v>
      </c>
      <c r="C1564" s="17" t="n">
        <v>2022</v>
      </c>
      <c r="D1564" s="16" t="n">
        <v>0.0786869348392803</v>
      </c>
      <c r="E1564" s="16" t="n">
        <v>0.0139471969427065</v>
      </c>
      <c r="F1564" s="16" t="n">
        <v>0.0953690850889608</v>
      </c>
      <c r="G1564" s="16" t="n">
        <v>0.0337978674270165</v>
      </c>
      <c r="H1564" s="16" t="n">
        <v>9.1435731726527</v>
      </c>
      <c r="I1564" s="17" t="n">
        <v>460.654544967616</v>
      </c>
      <c r="J1564" s="18" t="n">
        <v>1.94547295894027E-018</v>
      </c>
      <c r="K1564" s="18" t="n">
        <v>4.43610592285831E-017</v>
      </c>
      <c r="L1564" s="16" t="n">
        <v>0.530415856780589</v>
      </c>
      <c r="M1564" s="16" t="n">
        <v>0.67359871031746</v>
      </c>
      <c r="N1564" s="16" t="n">
        <v>0.0275304178263822</v>
      </c>
      <c r="O1564" s="16" t="n">
        <v>0.0187732958391353</v>
      </c>
      <c r="P1564" s="34" t="b">
        <f aca="false">TRUE()</f>
        <v>1</v>
      </c>
      <c r="Q1564" s="18" t="n">
        <v>0.000137330710061803</v>
      </c>
    </row>
    <row r="1565" customFormat="false" ht="22.35" hidden="false" customHeight="false" outlineLevel="0" collapsed="false">
      <c r="A1565" s="6" t="s">
        <v>3338</v>
      </c>
      <c r="B1565" s="7" t="s">
        <v>1469</v>
      </c>
      <c r="C1565" s="17" t="n">
        <v>2023</v>
      </c>
      <c r="D1565" s="16" t="n">
        <v>0.079101873707791</v>
      </c>
      <c r="E1565" s="16" t="n">
        <v>0.0140426228438612</v>
      </c>
      <c r="F1565" s="16" t="n">
        <v>0.0958201224685568</v>
      </c>
      <c r="G1565" s="16" t="n">
        <v>0.0338854464703306</v>
      </c>
      <c r="H1565" s="16" t="n">
        <v>9.12171863690817</v>
      </c>
      <c r="I1565" s="17" t="n">
        <v>458.09483905584</v>
      </c>
      <c r="J1565" s="18" t="n">
        <v>2.34828097094989E-018</v>
      </c>
      <c r="K1565" s="18" t="n">
        <v>5.23944410185057E-017</v>
      </c>
      <c r="L1565" s="16" t="n">
        <v>0.530117159149777</v>
      </c>
      <c r="M1565" s="16" t="n">
        <v>0.673201884920635</v>
      </c>
      <c r="N1565" s="16" t="n">
        <v>0.0275304178263822</v>
      </c>
      <c r="O1565" s="16" t="n">
        <v>0.0186948048811827</v>
      </c>
      <c r="P1565" s="34" t="b">
        <f aca="false">TRUE()</f>
        <v>1</v>
      </c>
      <c r="Q1565" s="18" t="n">
        <v>0.00019911111041329</v>
      </c>
    </row>
    <row r="1566" customFormat="false" ht="22.35" hidden="false" customHeight="false" outlineLevel="0" collapsed="false">
      <c r="A1566" s="6" t="s">
        <v>3339</v>
      </c>
      <c r="B1566" s="7" t="s">
        <v>1469</v>
      </c>
      <c r="C1566" s="17" t="n">
        <v>2024</v>
      </c>
      <c r="D1566" s="16" t="n">
        <v>0.0795217390742379</v>
      </c>
      <c r="E1566" s="16" t="n">
        <v>0.0141399634375683</v>
      </c>
      <c r="F1566" s="16" t="n">
        <v>0.0962747256248477</v>
      </c>
      <c r="G1566" s="16" t="n">
        <v>0.0339724195272227</v>
      </c>
      <c r="H1566" s="16" t="n">
        <v>9.09879242936563</v>
      </c>
      <c r="I1566" s="17" t="n">
        <v>455.475916530022</v>
      </c>
      <c r="J1566" s="18" t="n">
        <v>2.85827276733437E-018</v>
      </c>
      <c r="K1566" s="18" t="n">
        <v>6.30948509810513E-017</v>
      </c>
      <c r="L1566" s="16" t="n">
        <v>0.529783547246884</v>
      </c>
      <c r="M1566" s="16" t="n">
        <v>0.672606646825397</v>
      </c>
      <c r="N1566" s="16" t="n">
        <v>0.0275304178263822</v>
      </c>
      <c r="O1566" s="16" t="n">
        <v>0.0186191230174826</v>
      </c>
      <c r="P1566" s="34" t="b">
        <f aca="false">TRUE()</f>
        <v>1</v>
      </c>
      <c r="Q1566" s="18" t="n">
        <v>9.39051745726003E-005</v>
      </c>
    </row>
    <row r="1567" customFormat="false" ht="22.35" hidden="false" customHeight="false" outlineLevel="0" collapsed="false">
      <c r="A1567" s="6" t="s">
        <v>3340</v>
      </c>
      <c r="B1567" s="7" t="s">
        <v>1469</v>
      </c>
      <c r="C1567" s="17" t="n">
        <v>2025</v>
      </c>
      <c r="D1567" s="16" t="n">
        <v>0.079945573996698</v>
      </c>
      <c r="E1567" s="16" t="n">
        <v>0.0142387490214865</v>
      </c>
      <c r="F1567" s="16" t="n">
        <v>0.0967317663767596</v>
      </c>
      <c r="G1567" s="16" t="n">
        <v>0.034058668162064</v>
      </c>
      <c r="H1567" s="16" t="n">
        <v>9.07487421313216</v>
      </c>
      <c r="I1567" s="17" t="n">
        <v>452.817874642868</v>
      </c>
      <c r="J1567" s="18" t="n">
        <v>3.50534661655632E-018</v>
      </c>
      <c r="K1567" s="18" t="n">
        <v>7.61632903597316E-017</v>
      </c>
      <c r="L1567" s="16" t="n">
        <v>0.529412217090752</v>
      </c>
      <c r="M1567" s="16" t="n">
        <v>0.672147817460318</v>
      </c>
      <c r="N1567" s="16" t="n">
        <v>0.0275304178263822</v>
      </c>
      <c r="O1567" s="16" t="n">
        <v>0.0185461931521701</v>
      </c>
      <c r="P1567" s="34" t="b">
        <f aca="false">TRUE()</f>
        <v>1</v>
      </c>
      <c r="Q1567" s="18" t="n">
        <v>0.000294280211967685</v>
      </c>
    </row>
    <row r="1568" customFormat="false" ht="22.35" hidden="false" customHeight="false" outlineLevel="0" collapsed="false">
      <c r="A1568" s="6" t="s">
        <v>3341</v>
      </c>
      <c r="B1568" s="7" t="s">
        <v>1469</v>
      </c>
      <c r="C1568" s="17" t="n">
        <v>2026</v>
      </c>
      <c r="D1568" s="16" t="n">
        <v>0.080373125441234</v>
      </c>
      <c r="E1568" s="16" t="n">
        <v>0.0143387274201375</v>
      </c>
      <c r="F1568" s="16" t="n">
        <v>0.0971910581421593</v>
      </c>
      <c r="G1568" s="16" t="n">
        <v>0.0341439954328467</v>
      </c>
      <c r="H1568" s="16" t="n">
        <v>9.05011600198611</v>
      </c>
      <c r="I1568" s="17" t="n">
        <v>450.129581968542</v>
      </c>
      <c r="J1568" s="18" t="n">
        <v>4.32581613238528E-018</v>
      </c>
      <c r="K1568" s="18" t="n">
        <v>9.25367883989634E-017</v>
      </c>
      <c r="L1568" s="16" t="n">
        <v>0.529008777652707</v>
      </c>
      <c r="M1568" s="16" t="n">
        <v>0.671639384920635</v>
      </c>
      <c r="N1568" s="16" t="n">
        <v>0.0275304178263822</v>
      </c>
      <c r="O1568" s="16" t="n">
        <v>0.0184751004983811</v>
      </c>
      <c r="P1568" s="34" t="b">
        <f aca="false">TRUE()</f>
        <v>1</v>
      </c>
      <c r="Q1568" s="18" t="n">
        <v>0.000148697479314187</v>
      </c>
    </row>
    <row r="1569" customFormat="false" ht="22.35" hidden="false" customHeight="false" outlineLevel="0" collapsed="false">
      <c r="A1569" s="6" t="s">
        <v>3342</v>
      </c>
      <c r="B1569" s="7" t="s">
        <v>1469</v>
      </c>
      <c r="C1569" s="17" t="n">
        <v>2027</v>
      </c>
      <c r="D1569" s="16" t="n">
        <v>0.0808057962134127</v>
      </c>
      <c r="E1569" s="16" t="n">
        <v>0.0144404388919086</v>
      </c>
      <c r="F1569" s="16" t="n">
        <v>0.0976541918525768</v>
      </c>
      <c r="G1569" s="16" t="n">
        <v>0.0342287588030207</v>
      </c>
      <c r="H1569" s="16" t="n">
        <v>9.02441982665116</v>
      </c>
      <c r="I1569" s="17" t="n">
        <v>447.396543483631</v>
      </c>
      <c r="J1569" s="18" t="n">
        <v>5.37605172036145E-018</v>
      </c>
      <c r="K1569" s="18" t="n">
        <v>1.12113641404523E-016</v>
      </c>
      <c r="L1569" s="16" t="n">
        <v>0.528573335715776</v>
      </c>
      <c r="M1569" s="16" t="n">
        <v>0.671019345238095</v>
      </c>
      <c r="N1569" s="16" t="n">
        <v>0.0275304178263822</v>
      </c>
      <c r="O1569" s="16" t="n">
        <v>0.0184049488175368</v>
      </c>
      <c r="P1569" s="34" t="b">
        <f aca="false">TRUE()</f>
        <v>1</v>
      </c>
      <c r="Q1569" s="18" t="n">
        <v>0.000130759632458039</v>
      </c>
    </row>
    <row r="1570" customFormat="false" ht="22.35" hidden="false" customHeight="false" outlineLevel="0" collapsed="false">
      <c r="A1570" s="6" t="s">
        <v>3343</v>
      </c>
      <c r="B1570" s="7" t="s">
        <v>1469</v>
      </c>
      <c r="C1570" s="17" t="n">
        <v>2028</v>
      </c>
      <c r="D1570" s="16" t="n">
        <v>0.0812430249407802</v>
      </c>
      <c r="E1570" s="16" t="n">
        <v>0.0145437988787633</v>
      </c>
      <c r="F1570" s="16" t="n">
        <v>0.0981207174858616</v>
      </c>
      <c r="G1570" s="16" t="n">
        <v>0.0343127429988459</v>
      </c>
      <c r="H1570" s="16" t="n">
        <v>8.99791307423938</v>
      </c>
      <c r="I1570" s="17" t="n">
        <v>444.620658717465</v>
      </c>
      <c r="J1570" s="18" t="n">
        <v>6.72138711766896E-018</v>
      </c>
      <c r="K1570" s="18" t="n">
        <v>1.3808790365508E-016</v>
      </c>
      <c r="L1570" s="16" t="n">
        <v>0.528112888418083</v>
      </c>
      <c r="M1570" s="16" t="n">
        <v>0.670535714285714</v>
      </c>
      <c r="N1570" s="16" t="n">
        <v>0.0275304178263822</v>
      </c>
      <c r="O1570" s="16" t="n">
        <v>0.0183371825632808</v>
      </c>
      <c r="P1570" s="34" t="b">
        <f aca="false">TRUE()</f>
        <v>1</v>
      </c>
      <c r="Q1570" s="18" t="n">
        <v>0.000177113911295531</v>
      </c>
    </row>
    <row r="1571" customFormat="false" ht="22.35" hidden="false" customHeight="false" outlineLevel="0" collapsed="false">
      <c r="A1571" s="6" t="s">
        <v>3344</v>
      </c>
      <c r="B1571" s="7" t="s">
        <v>1469</v>
      </c>
      <c r="C1571" s="17" t="n">
        <v>2029</v>
      </c>
      <c r="D1571" s="16" t="n">
        <v>0.0816855070637189</v>
      </c>
      <c r="E1571" s="16" t="n">
        <v>0.0146492227575697</v>
      </c>
      <c r="F1571" s="16" t="n">
        <v>0.0985914416142959</v>
      </c>
      <c r="G1571" s="16" t="n">
        <v>0.0343960252723033</v>
      </c>
      <c r="H1571" s="16" t="n">
        <v>8.97053372683016</v>
      </c>
      <c r="I1571" s="17" t="n">
        <v>441.788690078358</v>
      </c>
      <c r="J1571" s="18" t="n">
        <v>8.45818020459373E-018</v>
      </c>
      <c r="K1571" s="18" t="n">
        <v>1.71226574873483E-016</v>
      </c>
      <c r="L1571" s="16" t="n">
        <v>0.527629388072108</v>
      </c>
      <c r="M1571" s="16" t="n">
        <v>0.669915674603175</v>
      </c>
      <c r="N1571" s="16" t="n">
        <v>0.0275304178263822</v>
      </c>
      <c r="O1571" s="16" t="n">
        <v>0.0182724581972687</v>
      </c>
      <c r="P1571" s="34" t="b">
        <f aca="false">TRUE()</f>
        <v>1</v>
      </c>
      <c r="Q1571" s="18" t="n">
        <v>0.000163386780001687</v>
      </c>
    </row>
    <row r="1572" customFormat="false" ht="22.35" hidden="false" customHeight="false" outlineLevel="0" collapsed="false">
      <c r="A1572" s="6" t="s">
        <v>3345</v>
      </c>
      <c r="B1572" s="7" t="s">
        <v>1469</v>
      </c>
      <c r="C1572" s="17" t="n">
        <v>2030</v>
      </c>
      <c r="D1572" s="16" t="n">
        <v>0.0821327776806928</v>
      </c>
      <c r="E1572" s="16" t="n">
        <v>0.0147566328725492</v>
      </c>
      <c r="F1572" s="16" t="n">
        <v>0.0990659893185363</v>
      </c>
      <c r="G1572" s="16" t="n">
        <v>0.03447867808753</v>
      </c>
      <c r="H1572" s="16" t="n">
        <v>8.94235517241487</v>
      </c>
      <c r="I1572" s="17" t="n">
        <v>438.907672515983</v>
      </c>
      <c r="J1572" s="18" t="n">
        <v>1.07059866520631E-017</v>
      </c>
      <c r="K1572" s="18" t="n">
        <v>2.10567983914986E-016</v>
      </c>
      <c r="L1572" s="16" t="n">
        <v>0.527124782795598</v>
      </c>
      <c r="M1572" s="16" t="n">
        <v>0.669208829365079</v>
      </c>
      <c r="N1572" s="16" t="n">
        <v>0.0275304178263822</v>
      </c>
      <c r="O1572" s="16" t="n">
        <v>0.0182117313409732</v>
      </c>
      <c r="P1572" s="34" t="b">
        <f aca="false">TRUE()</f>
        <v>1</v>
      </c>
      <c r="Q1572" s="18" t="n">
        <v>0.000142717157342716</v>
      </c>
    </row>
    <row r="1573" customFormat="false" ht="22.35" hidden="false" customHeight="false" outlineLevel="0" collapsed="false">
      <c r="A1573" s="6" t="s">
        <v>3346</v>
      </c>
      <c r="B1573" s="7" t="s">
        <v>1469</v>
      </c>
      <c r="C1573" s="17" t="n">
        <v>2031</v>
      </c>
      <c r="D1573" s="16" t="n">
        <v>0.0825841829122829</v>
      </c>
      <c r="E1573" s="16" t="n">
        <v>0.0148655423865522</v>
      </c>
      <c r="F1573" s="16" t="n">
        <v>0.0995434009967052</v>
      </c>
      <c r="G1573" s="16" t="n">
        <v>0.0345607315571395</v>
      </c>
      <c r="H1573" s="16" t="n">
        <v>8.9133663862454</v>
      </c>
      <c r="I1573" s="17" t="n">
        <v>435.999792572469</v>
      </c>
      <c r="J1573" s="18" t="n">
        <v>1.36287070859234E-017</v>
      </c>
      <c r="K1573" s="18" t="n">
        <v>2.61847844474917E-016</v>
      </c>
      <c r="L1573" s="16" t="n">
        <v>0.52658984681642</v>
      </c>
      <c r="M1573" s="16" t="n">
        <v>0.668936011904762</v>
      </c>
      <c r="N1573" s="16" t="n">
        <v>0.0275304178263822</v>
      </c>
      <c r="O1573" s="16" t="n">
        <v>0.0181543677873859</v>
      </c>
      <c r="P1573" s="34" t="b">
        <f aca="false">TRUE()</f>
        <v>1</v>
      </c>
      <c r="Q1573" s="18" t="n">
        <v>0.000117760637501415</v>
      </c>
    </row>
    <row r="1574" customFormat="false" ht="22.35" hidden="false" customHeight="false" outlineLevel="0" collapsed="false">
      <c r="A1574" s="6" t="s">
        <v>3347</v>
      </c>
      <c r="B1574" s="7" t="s">
        <v>1469</v>
      </c>
      <c r="C1574" s="17" t="n">
        <v>2032</v>
      </c>
      <c r="D1574" s="16" t="n">
        <v>0.0830387549914879</v>
      </c>
      <c r="E1574" s="16" t="n">
        <v>0.0149756150651656</v>
      </c>
      <c r="F1574" s="16" t="n">
        <v>0.100022575123323</v>
      </c>
      <c r="G1574" s="16" t="n">
        <v>0.0346419248699682</v>
      </c>
      <c r="H1574" s="16" t="n">
        <v>8.8836412370516</v>
      </c>
      <c r="I1574" s="17" t="n">
        <v>433.075557742549</v>
      </c>
      <c r="J1574" s="18" t="n">
        <v>1.74365318488046E-017</v>
      </c>
      <c r="K1574" s="18" t="n">
        <v>3.27428086753571E-016</v>
      </c>
      <c r="L1574" s="16" t="n">
        <v>0.526024857997514</v>
      </c>
      <c r="M1574" s="16" t="n">
        <v>0.668402777777778</v>
      </c>
      <c r="N1574" s="16" t="n">
        <v>0.0275304178263822</v>
      </c>
      <c r="O1574" s="16" t="n">
        <v>0.0181009675193074</v>
      </c>
      <c r="P1574" s="34" t="b">
        <f aca="false">TRUE()</f>
        <v>1</v>
      </c>
      <c r="Q1574" s="18" t="n">
        <v>0.00013289241622575</v>
      </c>
    </row>
    <row r="1575" customFormat="false" ht="22.35" hidden="false" customHeight="false" outlineLevel="0" collapsed="false">
      <c r="A1575" s="6" t="s">
        <v>3348</v>
      </c>
      <c r="B1575" s="7" t="s">
        <v>1469</v>
      </c>
      <c r="C1575" s="17" t="n">
        <v>2033</v>
      </c>
      <c r="D1575" s="16" t="n">
        <v>0.083495696577652</v>
      </c>
      <c r="E1575" s="16" t="n">
        <v>0.0150865602235895</v>
      </c>
      <c r="F1575" s="16" t="n">
        <v>0.100502849336457</v>
      </c>
      <c r="G1575" s="16" t="n">
        <v>0.0347223395087833</v>
      </c>
      <c r="H1575" s="16" t="n">
        <v>8.85333355052121</v>
      </c>
      <c r="I1575" s="17" t="n">
        <v>430.148874767693</v>
      </c>
      <c r="J1575" s="18" t="n">
        <v>2.23909042069343E-017</v>
      </c>
      <c r="K1575" s="18" t="n">
        <v>4.12987788705677E-016</v>
      </c>
      <c r="L1575" s="16" t="n">
        <v>0.525433325970716</v>
      </c>
      <c r="M1575" s="16" t="n">
        <v>0.667559523809524</v>
      </c>
      <c r="N1575" s="16" t="n">
        <v>0.0275304178263822</v>
      </c>
      <c r="O1575" s="16" t="n">
        <v>0.0180514868394657</v>
      </c>
      <c r="P1575" s="34" t="b">
        <f aca="false">TRUE()</f>
        <v>1</v>
      </c>
      <c r="Q1575" s="18" t="n">
        <v>0.000108121154965394</v>
      </c>
    </row>
    <row r="1576" customFormat="false" ht="22.35" hidden="false" customHeight="false" outlineLevel="0" collapsed="false">
      <c r="A1576" s="6" t="s">
        <v>3349</v>
      </c>
      <c r="B1576" s="7" t="s">
        <v>1469</v>
      </c>
      <c r="C1576" s="17" t="n">
        <v>2034</v>
      </c>
      <c r="D1576" s="16" t="n">
        <v>0.0839546807122855</v>
      </c>
      <c r="E1576" s="16" t="n">
        <v>0.0151982187709496</v>
      </c>
      <c r="F1576" s="16" t="n">
        <v>0.100983805702481</v>
      </c>
      <c r="G1576" s="16" t="n">
        <v>0.0348020543664911</v>
      </c>
      <c r="H1576" s="16" t="n">
        <v>8.82244000852486</v>
      </c>
      <c r="I1576" s="17" t="n">
        <v>427.228009862714</v>
      </c>
      <c r="J1576" s="18" t="n">
        <v>2.88573560938055E-017</v>
      </c>
      <c r="K1576" s="18" t="n">
        <v>5.2296082004058E-016</v>
      </c>
      <c r="L1576" s="16" t="n">
        <v>0.524811644308521</v>
      </c>
      <c r="M1576" s="16" t="n">
        <v>0.667150297619048</v>
      </c>
      <c r="N1576" s="16" t="n">
        <v>0.0275304178263822</v>
      </c>
      <c r="O1576" s="16" t="n">
        <v>0.0180043570486728</v>
      </c>
      <c r="P1576" s="34" t="b">
        <f aca="false">TRUE()</f>
        <v>1</v>
      </c>
      <c r="Q1576" s="18" t="n">
        <v>0.00017136790634345</v>
      </c>
    </row>
    <row r="1577" customFormat="false" ht="22.35" hidden="false" customHeight="false" outlineLevel="0" collapsed="false">
      <c r="A1577" s="6" t="s">
        <v>3350</v>
      </c>
      <c r="B1577" s="7" t="s">
        <v>1469</v>
      </c>
      <c r="C1577" s="17" t="n">
        <v>2035</v>
      </c>
      <c r="D1577" s="16" t="n">
        <v>0.0844162235800726</v>
      </c>
      <c r="E1577" s="16" t="n">
        <v>0.0153103396372287</v>
      </c>
      <c r="F1577" s="16" t="n">
        <v>0.101466009086571</v>
      </c>
      <c r="G1577" s="16" t="n">
        <v>0.0348808422218399</v>
      </c>
      <c r="H1577" s="16" t="n">
        <v>8.791094651187</v>
      </c>
      <c r="I1577" s="17" t="n">
        <v>424.319279005937</v>
      </c>
      <c r="J1577" s="18" t="n">
        <v>3.72853555387779E-017</v>
      </c>
      <c r="K1577" s="18" t="n">
        <v>6.58443512706078E-016</v>
      </c>
      <c r="L1577" s="16" t="n">
        <v>0.524165088982333</v>
      </c>
      <c r="M1577" s="16" t="n">
        <v>0.666703869047619</v>
      </c>
      <c r="N1577" s="16" t="n">
        <v>0.0275304178263822</v>
      </c>
      <c r="O1577" s="16" t="n">
        <v>0.0179591885642005</v>
      </c>
      <c r="P1577" s="34" t="b">
        <f aca="false">TRUE()</f>
        <v>1</v>
      </c>
      <c r="Q1577" s="18" t="n">
        <v>2.31746031746032E-005</v>
      </c>
    </row>
    <row r="1578" customFormat="false" ht="22.35" hidden="false" customHeight="false" outlineLevel="0" collapsed="false">
      <c r="A1578" s="6" t="s">
        <v>3351</v>
      </c>
      <c r="B1578" s="7" t="s">
        <v>1469</v>
      </c>
      <c r="C1578" s="17" t="n">
        <v>2036</v>
      </c>
      <c r="D1578" s="16" t="n">
        <v>0.0848813381541166</v>
      </c>
      <c r="E1578" s="16" t="n">
        <v>0.0154232256648602</v>
      </c>
      <c r="F1578" s="16" t="n">
        <v>0.101950752793373</v>
      </c>
      <c r="G1578" s="16" t="n">
        <v>0.0349587698595861</v>
      </c>
      <c r="H1578" s="16" t="n">
        <v>8.75935348794591</v>
      </c>
      <c r="I1578" s="17" t="n">
        <v>421.413027303694</v>
      </c>
      <c r="J1578" s="18" t="n">
        <v>4.82778234783649E-017</v>
      </c>
      <c r="K1578" s="18" t="n">
        <v>8.3480403098006E-016</v>
      </c>
      <c r="L1578" s="16" t="n">
        <v>0.523501040794116</v>
      </c>
      <c r="M1578" s="16" t="n">
        <v>0.666220238095238</v>
      </c>
      <c r="N1578" s="16" t="n">
        <v>0.0275304178263822</v>
      </c>
      <c r="O1578" s="16" t="n">
        <v>0.0179152874726281</v>
      </c>
      <c r="P1578" s="34" t="b">
        <f aca="false">TRUE()</f>
        <v>1</v>
      </c>
      <c r="Q1578" s="18" t="n">
        <v>0.000104457779803402</v>
      </c>
    </row>
    <row r="1579" customFormat="false" ht="22.35" hidden="false" customHeight="false" outlineLevel="0" collapsed="false">
      <c r="A1579" s="6" t="s">
        <v>3352</v>
      </c>
      <c r="B1579" s="7" t="s">
        <v>1469</v>
      </c>
      <c r="C1579" s="17" t="n">
        <v>2037</v>
      </c>
      <c r="D1579" s="16" t="n">
        <v>0.0853506781888194</v>
      </c>
      <c r="E1579" s="16" t="n">
        <v>0.0155370637876316</v>
      </c>
      <c r="F1579" s="16" t="n">
        <v>0.102438670970062</v>
      </c>
      <c r="G1579" s="16" t="n">
        <v>0.035035682753654</v>
      </c>
      <c r="H1579" s="16" t="n">
        <v>8.7271790168944</v>
      </c>
      <c r="I1579" s="17" t="n">
        <v>418.500789798571</v>
      </c>
      <c r="J1579" s="18" t="n">
        <v>6.26639887130376E-017</v>
      </c>
      <c r="K1579" s="18" t="n">
        <v>1.06580144737339E-015</v>
      </c>
      <c r="L1579" s="16" t="n">
        <v>0.522820954607946</v>
      </c>
      <c r="M1579" s="16" t="n">
        <v>0.665525793650794</v>
      </c>
      <c r="N1579" s="16" t="n">
        <v>0.0275304178263822</v>
      </c>
      <c r="O1579" s="16" t="n">
        <v>0.0178722456692755</v>
      </c>
      <c r="P1579" s="34" t="b">
        <f aca="false">TRUE()</f>
        <v>1</v>
      </c>
      <c r="Q1579" s="18" t="n">
        <v>3.86904761904762E-005</v>
      </c>
    </row>
    <row r="1580" customFormat="false" ht="22.35" hidden="false" customHeight="false" outlineLevel="0" collapsed="false">
      <c r="A1580" s="6" t="s">
        <v>3353</v>
      </c>
      <c r="B1580" s="7" t="s">
        <v>1469</v>
      </c>
      <c r="C1580" s="17" t="n">
        <v>2038</v>
      </c>
      <c r="D1580" s="16" t="n">
        <v>0.0858242533966484</v>
      </c>
      <c r="E1580" s="16" t="n">
        <v>0.0156518683577781</v>
      </c>
      <c r="F1580" s="16" t="n">
        <v>0.102929733348791</v>
      </c>
      <c r="G1580" s="16" t="n">
        <v>0.0351113255830564</v>
      </c>
      <c r="H1580" s="16" t="n">
        <v>8.69458449872367</v>
      </c>
      <c r="I1580" s="17" t="n">
        <v>415.579099987866</v>
      </c>
      <c r="J1580" s="18" t="n">
        <v>8.15270474516617E-017</v>
      </c>
      <c r="K1580" s="18" t="n">
        <v>1.37535466229429E-015</v>
      </c>
      <c r="L1580" s="16" t="n">
        <v>0.522127288694172</v>
      </c>
      <c r="M1580" s="16" t="n">
        <v>0.664781746031746</v>
      </c>
      <c r="N1580" s="16" t="n">
        <v>0.0275304178263822</v>
      </c>
      <c r="O1580" s="16" t="n">
        <v>0.0178299763648395</v>
      </c>
      <c r="P1580" s="34" t="b">
        <f aca="false">TRUE()</f>
        <v>1</v>
      </c>
      <c r="Q1580" s="18" t="n">
        <v>0.000176513437029954</v>
      </c>
    </row>
    <row r="1581" customFormat="false" ht="22.35" hidden="false" customHeight="false" outlineLevel="0" collapsed="false">
      <c r="A1581" s="6" t="s">
        <v>3354</v>
      </c>
      <c r="B1581" s="7" t="s">
        <v>1469</v>
      </c>
      <c r="C1581" s="17" t="n">
        <v>2039</v>
      </c>
      <c r="D1581" s="16" t="n">
        <v>0.086301873641141</v>
      </c>
      <c r="E1581" s="16" t="n">
        <v>0.0157679885186387</v>
      </c>
      <c r="F1581" s="16" t="n">
        <v>0.10342358135262</v>
      </c>
      <c r="G1581" s="16" t="n">
        <v>0.035185773882951</v>
      </c>
      <c r="H1581" s="16" t="n">
        <v>8.66138407458264</v>
      </c>
      <c r="I1581" s="17" t="n">
        <v>412.638066959353</v>
      </c>
      <c r="J1581" s="18" t="n">
        <v>1.06466364850666E-016</v>
      </c>
      <c r="K1581" s="18" t="n">
        <v>1.75331513543755E-015</v>
      </c>
      <c r="L1581" s="16" t="n">
        <v>0.521413404884336</v>
      </c>
      <c r="M1581" s="16" t="n">
        <v>0.6640625</v>
      </c>
      <c r="N1581" s="16" t="n">
        <v>0.0275304178263822</v>
      </c>
      <c r="O1581" s="16" t="n">
        <v>0.0177882565069609</v>
      </c>
      <c r="P1581" s="34" t="b">
        <f aca="false">TRUE()</f>
        <v>1</v>
      </c>
      <c r="Q1581" s="18" t="n">
        <v>0.000212263821627118</v>
      </c>
    </row>
    <row r="1582" customFormat="false" ht="22.35" hidden="false" customHeight="false" outlineLevel="0" collapsed="false">
      <c r="A1582" s="6" t="s">
        <v>3355</v>
      </c>
      <c r="B1582" s="7" t="s">
        <v>1469</v>
      </c>
      <c r="C1582" s="17" t="n">
        <v>2040</v>
      </c>
      <c r="D1582" s="16" t="n">
        <v>0.0867819159132314</v>
      </c>
      <c r="E1582" s="16" t="n">
        <v>0.0158849318545893</v>
      </c>
      <c r="F1582" s="16" t="n">
        <v>0.103918259824577</v>
      </c>
      <c r="G1582" s="16" t="n">
        <v>0.0352589526038496</v>
      </c>
      <c r="H1582" s="16" t="n">
        <v>8.62756397638141</v>
      </c>
      <c r="I1582" s="17" t="n">
        <v>409.695326502214</v>
      </c>
      <c r="J1582" s="18" t="n">
        <v>1.39547119768559E-016</v>
      </c>
      <c r="K1582" s="18" t="n">
        <v>2.27106096878244E-015</v>
      </c>
      <c r="L1582" s="16" t="n">
        <v>0.520670941199987</v>
      </c>
      <c r="M1582" s="16" t="n">
        <v>0.663405257936508</v>
      </c>
      <c r="N1582" s="16" t="n">
        <v>0.0275304178263822</v>
      </c>
      <c r="O1582" s="16" t="n">
        <v>0.0177478938552439</v>
      </c>
      <c r="P1582" s="34" t="b">
        <f aca="false">TRUE()</f>
        <v>1</v>
      </c>
      <c r="Q1582" s="18" t="n">
        <v>6.52493607063941E-005</v>
      </c>
    </row>
    <row r="1583" customFormat="false" ht="22.35" hidden="false" customHeight="false" outlineLevel="0" collapsed="false">
      <c r="A1583" s="6" t="s">
        <v>3356</v>
      </c>
      <c r="B1583" s="7" t="s">
        <v>1469</v>
      </c>
      <c r="C1583" s="17" t="n">
        <v>2041</v>
      </c>
      <c r="D1583" s="16" t="n">
        <v>0.0872645419239025</v>
      </c>
      <c r="E1583" s="16" t="n">
        <v>0.0160026879242383</v>
      </c>
      <c r="F1583" s="16" t="n">
        <v>0.104413992562508</v>
      </c>
      <c r="G1583" s="16" t="n">
        <v>0.0353307989680903</v>
      </c>
      <c r="H1583" s="16" t="n">
        <v>8.59317387715694</v>
      </c>
      <c r="I1583" s="17" t="n">
        <v>406.751241703655</v>
      </c>
      <c r="J1583" s="18" t="n">
        <v>1.83503677186558E-016</v>
      </c>
      <c r="K1583" s="18" t="n">
        <v>2.95170643536518E-015</v>
      </c>
      <c r="L1583" s="16" t="n">
        <v>0.519902782608175</v>
      </c>
      <c r="M1583" s="16" t="n">
        <v>0.662624007936508</v>
      </c>
      <c r="N1583" s="16" t="n">
        <v>0.0275304178263822</v>
      </c>
      <c r="O1583" s="16" t="n">
        <v>0.0177072930456377</v>
      </c>
      <c r="P1583" s="34" t="b">
        <f aca="false">TRUE()</f>
        <v>1</v>
      </c>
      <c r="Q1583" s="18" t="n">
        <v>0.000117986635310821</v>
      </c>
    </row>
    <row r="1584" customFormat="false" ht="22.35" hidden="false" customHeight="false" outlineLevel="0" collapsed="false">
      <c r="A1584" s="6" t="s">
        <v>3357</v>
      </c>
      <c r="B1584" s="7" t="s">
        <v>1469</v>
      </c>
      <c r="C1584" s="17" t="n">
        <v>2042</v>
      </c>
      <c r="D1584" s="16" t="n">
        <v>0.0877479559981166</v>
      </c>
      <c r="E1584" s="16" t="n">
        <v>0.0161208484058484</v>
      </c>
      <c r="F1584" s="16" t="n">
        <v>0.104909159644686</v>
      </c>
      <c r="G1584" s="16" t="n">
        <v>0.0354013832979915</v>
      </c>
      <c r="H1584" s="16" t="n">
        <v>8.5584117464933</v>
      </c>
      <c r="I1584" s="17" t="n">
        <v>403.821660603869</v>
      </c>
      <c r="J1584" s="18" t="n">
        <v>2.41705028440446E-016</v>
      </c>
      <c r="K1584" s="18" t="n">
        <v>3.82853384743454E-015</v>
      </c>
      <c r="L1584" s="16" t="n">
        <v>0.51911383925838</v>
      </c>
      <c r="M1584" s="16" t="n">
        <v>0.662003968253968</v>
      </c>
      <c r="N1584" s="16" t="n">
        <v>0.0275304178263822</v>
      </c>
      <c r="O1584" s="16" t="n">
        <v>0.0176667035370126</v>
      </c>
      <c r="P1584" s="34" t="b">
        <f aca="false">TRUE()</f>
        <v>1</v>
      </c>
      <c r="Q1584" s="18" t="n">
        <v>0.000184094284377136</v>
      </c>
    </row>
    <row r="1585" customFormat="false" ht="22.35" hidden="false" customHeight="false" outlineLevel="0" collapsed="false">
      <c r="A1585" s="6" t="s">
        <v>3358</v>
      </c>
      <c r="B1585" s="7" t="s">
        <v>1469</v>
      </c>
      <c r="C1585" s="17" t="n">
        <v>2043</v>
      </c>
      <c r="D1585" s="16" t="n">
        <v>0.088232591521236</v>
      </c>
      <c r="E1585" s="16" t="n">
        <v>0.0162394122250018</v>
      </c>
      <c r="F1585" s="16" t="n">
        <v>0.105404284673063</v>
      </c>
      <c r="G1585" s="16" t="n">
        <v>0.0354712404290356</v>
      </c>
      <c r="H1585" s="16" t="n">
        <v>8.52326472025305</v>
      </c>
      <c r="I1585" s="17" t="n">
        <v>400.915101671151</v>
      </c>
      <c r="J1585" s="18" t="n">
        <v>3.18893725392844E-016</v>
      </c>
      <c r="K1585" s="18" t="n">
        <v>4.97522165556504E-015</v>
      </c>
      <c r="L1585" s="16" t="n">
        <v>0.518299374003589</v>
      </c>
      <c r="M1585" s="16" t="n">
        <v>0.661470734126984</v>
      </c>
      <c r="N1585" s="16" t="n">
        <v>0.0275304178263822</v>
      </c>
      <c r="O1585" s="16" t="n">
        <v>0.0176267136749586</v>
      </c>
      <c r="P1585" s="34" t="b">
        <f aca="false">TRUE()</f>
        <v>1</v>
      </c>
      <c r="Q1585" s="18" t="n">
        <v>0.000125414207372835</v>
      </c>
    </row>
    <row r="1586" customFormat="false" ht="22.35" hidden="false" customHeight="false" outlineLevel="0" collapsed="false">
      <c r="A1586" s="6" t="s">
        <v>3359</v>
      </c>
      <c r="B1586" s="7" t="s">
        <v>1469</v>
      </c>
      <c r="C1586" s="17" t="n">
        <v>2044</v>
      </c>
      <c r="D1586" s="16" t="n">
        <v>0.0887194200142221</v>
      </c>
      <c r="E1586" s="16" t="n">
        <v>0.0163588017781081</v>
      </c>
      <c r="F1586" s="16" t="n">
        <v>0.105900497568526</v>
      </c>
      <c r="G1586" s="16" t="n">
        <v>0.0355403727212898</v>
      </c>
      <c r="H1586" s="16" t="n">
        <v>8.48770296364504</v>
      </c>
      <c r="I1586" s="17" t="n">
        <v>398.017833530366</v>
      </c>
      <c r="J1586" s="18" t="n">
        <v>4.21547259704029E-016</v>
      </c>
      <c r="K1586" s="18" t="n">
        <v>6.4554285157628E-015</v>
      </c>
      <c r="L1586" s="16" t="n">
        <v>0.517463705762644</v>
      </c>
      <c r="M1586" s="16" t="n">
        <v>0.660788690476191</v>
      </c>
      <c r="N1586" s="16" t="n">
        <v>0.0275304178263822</v>
      </c>
      <c r="O1586" s="16" t="n">
        <v>0.0175857546727965</v>
      </c>
      <c r="P1586" s="34" t="b">
        <f aca="false">TRUE()</f>
        <v>1</v>
      </c>
      <c r="Q1586" s="18" t="n">
        <v>0.000122618133274815</v>
      </c>
    </row>
    <row r="1587" customFormat="false" ht="22.35" hidden="false" customHeight="false" outlineLevel="0" collapsed="false">
      <c r="A1587" s="6" t="s">
        <v>3360</v>
      </c>
      <c r="B1587" s="7" t="s">
        <v>1469</v>
      </c>
      <c r="C1587" s="17" t="n">
        <v>2045</v>
      </c>
      <c r="D1587" s="16" t="n">
        <v>0.0892097205796961</v>
      </c>
      <c r="E1587" s="16" t="n">
        <v>0.0164793906036277</v>
      </c>
      <c r="F1587" s="16" t="n">
        <v>0.106399578912771</v>
      </c>
      <c r="G1587" s="16" t="n">
        <v>0.0356090282305789</v>
      </c>
      <c r="H1587" s="16" t="n">
        <v>8.45185180701621</v>
      </c>
      <c r="I1587" s="17" t="n">
        <v>395.122177169978</v>
      </c>
      <c r="J1587" s="18" t="n">
        <v>5.57826018577676E-016</v>
      </c>
      <c r="K1587" s="18" t="n">
        <v>8.26184450465683E-015</v>
      </c>
      <c r="L1587" s="16" t="n">
        <v>0.516618057812547</v>
      </c>
      <c r="M1587" s="16" t="n">
        <v>0.660044642857143</v>
      </c>
      <c r="N1587" s="16" t="n">
        <v>0.0275304178263822</v>
      </c>
      <c r="O1587" s="16" t="n">
        <v>0.0175441334868711</v>
      </c>
      <c r="P1587" s="34" t="b">
        <f aca="false">TRUE()</f>
        <v>1</v>
      </c>
      <c r="Q1587" s="18" t="n">
        <v>0.000112985008818342</v>
      </c>
    </row>
    <row r="1588" customFormat="false" ht="22.35" hidden="false" customHeight="false" outlineLevel="0" collapsed="false">
      <c r="A1588" s="6" t="s">
        <v>3361</v>
      </c>
      <c r="B1588" s="7" t="s">
        <v>1469</v>
      </c>
      <c r="C1588" s="17" t="n">
        <v>2046</v>
      </c>
      <c r="D1588" s="16" t="n">
        <v>0.0897044681663218</v>
      </c>
      <c r="E1588" s="16" t="n">
        <v>0.0166012847948866</v>
      </c>
      <c r="F1588" s="16" t="n">
        <v>0.106901992050704</v>
      </c>
      <c r="G1588" s="16" t="n">
        <v>0.0356775018650221</v>
      </c>
      <c r="H1588" s="16" t="n">
        <v>8.4154057704438</v>
      </c>
      <c r="I1588" s="17" t="n">
        <v>392.230222324945</v>
      </c>
      <c r="J1588" s="18" t="n">
        <v>7.40534192957534E-016</v>
      </c>
      <c r="K1588" s="18" t="n">
        <v>1.06708920165756E-014</v>
      </c>
      <c r="L1588" s="16" t="n">
        <v>0.515742881222778</v>
      </c>
      <c r="M1588" s="16" t="n">
        <v>0.659337797619048</v>
      </c>
      <c r="N1588" s="16" t="n">
        <v>0.0275304178263822</v>
      </c>
      <c r="O1588" s="16" t="n">
        <v>0.0175018127030263</v>
      </c>
      <c r="P1588" s="34" t="b">
        <f aca="false">TRUE()</f>
        <v>1</v>
      </c>
      <c r="Q1588" s="18" t="n">
        <v>0.000189523056854349</v>
      </c>
    </row>
    <row r="1589" customFormat="false" ht="22.35" hidden="false" customHeight="false" outlineLevel="0" collapsed="false">
      <c r="A1589" s="6" t="s">
        <v>3362</v>
      </c>
      <c r="B1589" s="7" t="s">
        <v>1469</v>
      </c>
      <c r="C1589" s="17" t="n">
        <v>2047</v>
      </c>
      <c r="D1589" s="16" t="n">
        <v>0.0902052555802919</v>
      </c>
      <c r="E1589" s="16" t="n">
        <v>0.0167247447429977</v>
      </c>
      <c r="F1589" s="16" t="n">
        <v>0.107409189783535</v>
      </c>
      <c r="G1589" s="16" t="n">
        <v>0.0357460463707507</v>
      </c>
      <c r="H1589" s="16" t="n">
        <v>8.37821142350784</v>
      </c>
      <c r="I1589" s="17" t="n">
        <v>389.338608729014</v>
      </c>
      <c r="J1589" s="18" t="n">
        <v>9.87306605660497E-016</v>
      </c>
      <c r="K1589" s="18" t="n">
        <v>1.39364707941873E-014</v>
      </c>
      <c r="L1589" s="16" t="n">
        <v>0.514830330463612</v>
      </c>
      <c r="M1589" s="16" t="n">
        <v>0.658655753968254</v>
      </c>
      <c r="N1589" s="16" t="n">
        <v>0.0275304178263822</v>
      </c>
      <c r="O1589" s="16" t="n">
        <v>0.0174581471430843</v>
      </c>
      <c r="P1589" s="34" t="b">
        <f aca="false">TRUE()</f>
        <v>1</v>
      </c>
      <c r="Q1589" s="18" t="n">
        <v>0.00013627459701744</v>
      </c>
    </row>
    <row r="1590" customFormat="false" ht="22.35" hidden="false" customHeight="false" outlineLevel="0" collapsed="false">
      <c r="A1590" s="6" t="s">
        <v>3363</v>
      </c>
      <c r="B1590" s="7" t="s">
        <v>1469</v>
      </c>
      <c r="C1590" s="17" t="n">
        <v>2048</v>
      </c>
      <c r="D1590" s="16" t="n">
        <v>0.0907103595709149</v>
      </c>
      <c r="E1590" s="16" t="n">
        <v>0.0168492670412599</v>
      </c>
      <c r="F1590" s="16" t="n">
        <v>0.107919790765007</v>
      </c>
      <c r="G1590" s="16" t="n">
        <v>0.0358145685652276</v>
      </c>
      <c r="H1590" s="16" t="n">
        <v>8.34059142473492</v>
      </c>
      <c r="I1590" s="17" t="n">
        <v>386.462868293791</v>
      </c>
      <c r="J1590" s="18" t="n">
        <v>1.31868576677775E-015</v>
      </c>
      <c r="K1590" s="18" t="n">
        <v>1.82129593869708E-014</v>
      </c>
      <c r="L1590" s="16" t="n">
        <v>0.513892765760694</v>
      </c>
      <c r="M1590" s="16" t="n">
        <v>0.657837301587302</v>
      </c>
      <c r="N1590" s="16" t="n">
        <v>0.0275304178263822</v>
      </c>
      <c r="O1590" s="16" t="n">
        <v>0.0174150861631677</v>
      </c>
      <c r="P1590" s="34" t="b">
        <f aca="false">TRUE()</f>
        <v>1</v>
      </c>
      <c r="Q1590" s="18" t="n">
        <v>6.05820105820106E-005</v>
      </c>
    </row>
    <row r="1591" customFormat="false" ht="22.35" hidden="false" customHeight="false" outlineLevel="0" collapsed="false">
      <c r="A1591" s="6" t="s">
        <v>3364</v>
      </c>
      <c r="B1591" s="7" t="s">
        <v>1469</v>
      </c>
      <c r="C1591" s="17" t="n">
        <v>2049</v>
      </c>
      <c r="D1591" s="16" t="n">
        <v>0.0912189637190509</v>
      </c>
      <c r="E1591" s="16" t="n">
        <v>0.0169747290577777</v>
      </c>
      <c r="F1591" s="16" t="n">
        <v>0.108432919625017</v>
      </c>
      <c r="G1591" s="16" t="n">
        <v>0.0358831883858312</v>
      </c>
      <c r="H1591" s="16" t="n">
        <v>8.30254565139345</v>
      </c>
      <c r="I1591" s="17" t="n">
        <v>383.609080433096</v>
      </c>
      <c r="J1591" s="18" t="n">
        <v>1.76432838196264E-015</v>
      </c>
      <c r="K1591" s="18" t="n">
        <v>2.38500416454233E-014</v>
      </c>
      <c r="L1591" s="16" t="n">
        <v>0.512927095212907</v>
      </c>
      <c r="M1591" s="16" t="n">
        <v>0.656994047619048</v>
      </c>
      <c r="N1591" s="16" t="n">
        <v>0.0275304178263822</v>
      </c>
      <c r="O1591" s="16" t="n">
        <v>0.0173733032448394</v>
      </c>
      <c r="P1591" s="34" t="b">
        <f aca="false">TRUE()</f>
        <v>1</v>
      </c>
      <c r="Q1591" s="18" t="n">
        <v>8.32577475434618E-005</v>
      </c>
    </row>
    <row r="1592" customFormat="false" ht="22.35" hidden="false" customHeight="false" outlineLevel="0" collapsed="false">
      <c r="A1592" s="6" t="s">
        <v>3365</v>
      </c>
      <c r="B1592" s="7" t="s">
        <v>1469</v>
      </c>
      <c r="C1592" s="17" t="n">
        <v>2050</v>
      </c>
      <c r="D1592" s="16" t="n">
        <v>0.0917301036673448</v>
      </c>
      <c r="E1592" s="16" t="n">
        <v>0.0171008326939703</v>
      </c>
      <c r="F1592" s="16" t="n">
        <v>0.108947873956023</v>
      </c>
      <c r="G1592" s="16" t="n">
        <v>0.0359517326672108</v>
      </c>
      <c r="H1592" s="16" t="n">
        <v>8.26430496724963</v>
      </c>
      <c r="I1592" s="17" t="n">
        <v>380.78407793851</v>
      </c>
      <c r="J1592" s="18" t="n">
        <v>2.36057515804904E-015</v>
      </c>
      <c r="K1592" s="18" t="n">
        <v>3.09034287252477E-014</v>
      </c>
      <c r="L1592" s="16" t="n">
        <v>0.511944031039453</v>
      </c>
      <c r="M1592" s="16" t="n">
        <v>0.656125992063492</v>
      </c>
      <c r="N1592" s="16" t="n">
        <v>0.0275304178263822</v>
      </c>
      <c r="O1592" s="16" t="n">
        <v>0.0173332991738925</v>
      </c>
      <c r="P1592" s="34" t="b">
        <f aca="false">TRUE()</f>
        <v>1</v>
      </c>
      <c r="Q1592" s="18" t="n">
        <v>8.63064235420074E-005</v>
      </c>
    </row>
    <row r="1593" customFormat="false" ht="22.35" hidden="false" customHeight="false" outlineLevel="0" collapsed="false">
      <c r="A1593" s="6" t="s">
        <v>3366</v>
      </c>
      <c r="B1593" s="7" t="s">
        <v>1469</v>
      </c>
      <c r="C1593" s="17" t="n">
        <v>2051</v>
      </c>
      <c r="D1593" s="16" t="n">
        <v>0.0922432723836904</v>
      </c>
      <c r="E1593" s="16" t="n">
        <v>0.0172276257296946</v>
      </c>
      <c r="F1593" s="16" t="n">
        <v>0.109464704677138</v>
      </c>
      <c r="G1593" s="16" t="n">
        <v>0.0360202041695158</v>
      </c>
      <c r="H1593" s="16" t="n">
        <v>8.22612872987474</v>
      </c>
      <c r="I1593" s="17" t="n">
        <v>377.986497471448</v>
      </c>
      <c r="J1593" s="18" t="n">
        <v>3.15250865199489E-015</v>
      </c>
      <c r="K1593" s="18" t="n">
        <v>4.01316285453337E-014</v>
      </c>
      <c r="L1593" s="16" t="n">
        <v>0.510960133606968</v>
      </c>
      <c r="M1593" s="16" t="n">
        <v>0.655555555555556</v>
      </c>
      <c r="N1593" s="16" t="n">
        <v>0.0275304178263822</v>
      </c>
      <c r="O1593" s="16" t="n">
        <v>0.0172945461549727</v>
      </c>
      <c r="P1593" s="34" t="b">
        <f aca="false">TRUE()</f>
        <v>1</v>
      </c>
      <c r="Q1593" s="18" t="n">
        <v>0.000141097131531914</v>
      </c>
    </row>
    <row r="1594" customFormat="false" ht="22.35" hidden="false" customHeight="false" outlineLevel="0" collapsed="false">
      <c r="A1594" s="6" t="s">
        <v>3367</v>
      </c>
      <c r="B1594" s="7" t="s">
        <v>1469</v>
      </c>
      <c r="C1594" s="17" t="n">
        <v>2052</v>
      </c>
      <c r="D1594" s="16" t="n">
        <v>0.0927583247394505</v>
      </c>
      <c r="E1594" s="16" t="n">
        <v>0.017355218788596</v>
      </c>
      <c r="F1594" s="16" t="n">
        <v>0.109983598834771</v>
      </c>
      <c r="G1594" s="16" t="n">
        <v>0.0360889875511557</v>
      </c>
      <c r="H1594" s="16" t="n">
        <v>8.18810825607012</v>
      </c>
      <c r="I1594" s="17" t="n">
        <v>375.218553375489</v>
      </c>
      <c r="J1594" s="18" t="n">
        <v>4.19963926566197E-015</v>
      </c>
      <c r="K1594" s="18" t="n">
        <v>5.20253819477527E-014</v>
      </c>
      <c r="L1594" s="16" t="n">
        <v>0.509979894240475</v>
      </c>
      <c r="M1594" s="16" t="n">
        <v>0.65484871031746</v>
      </c>
      <c r="N1594" s="16" t="n">
        <v>0.0275304178263822</v>
      </c>
      <c r="O1594" s="16" t="n">
        <v>0.017256930093138</v>
      </c>
      <c r="P1594" s="34" t="b">
        <f aca="false">TRUE()</f>
        <v>1</v>
      </c>
      <c r="Q1594" s="18" t="n">
        <v>3.42731829573935E-005</v>
      </c>
    </row>
    <row r="1595" customFormat="false" ht="22.35" hidden="false" customHeight="false" outlineLevel="0" collapsed="false">
      <c r="A1595" s="6" t="s">
        <v>3368</v>
      </c>
      <c r="B1595" s="7" t="s">
        <v>1469</v>
      </c>
      <c r="C1595" s="17" t="n">
        <v>2053</v>
      </c>
      <c r="D1595" s="16" t="n">
        <v>0.0932780833444376</v>
      </c>
      <c r="E1595" s="16" t="n">
        <v>0.0174843034187749</v>
      </c>
      <c r="F1595" s="16" t="n">
        <v>0.110507172475882</v>
      </c>
      <c r="G1595" s="16" t="n">
        <v>0.0361586559724692</v>
      </c>
      <c r="H1595" s="16" t="n">
        <v>8.14991327131452</v>
      </c>
      <c r="I1595" s="17" t="n">
        <v>372.468429553859</v>
      </c>
      <c r="J1595" s="18" t="n">
        <v>5.59412111859558E-015</v>
      </c>
      <c r="K1595" s="18" t="n">
        <v>6.63302932633476E-014</v>
      </c>
      <c r="L1595" s="16" t="n">
        <v>0.508988615947875</v>
      </c>
      <c r="M1595" s="16" t="n">
        <v>0.654104662698413</v>
      </c>
      <c r="N1595" s="16" t="n">
        <v>0.0275304178263822</v>
      </c>
      <c r="O1595" s="16" t="n">
        <v>0.0172188908620381</v>
      </c>
      <c r="P1595" s="34" t="b">
        <f aca="false">TRUE()</f>
        <v>1</v>
      </c>
      <c r="Q1595" s="18" t="n">
        <v>8.00390526581003E-005</v>
      </c>
    </row>
    <row r="1596" customFormat="false" ht="22.35" hidden="false" customHeight="false" outlineLevel="0" collapsed="false">
      <c r="A1596" s="6" t="s">
        <v>3369</v>
      </c>
      <c r="B1596" s="7" t="s">
        <v>1469</v>
      </c>
      <c r="C1596" s="17" t="n">
        <v>2054</v>
      </c>
      <c r="D1596" s="16" t="n">
        <v>0.0938022801612788</v>
      </c>
      <c r="E1596" s="16" t="n">
        <v>0.0176151919394952</v>
      </c>
      <c r="F1596" s="16" t="n">
        <v>0.11103537596293</v>
      </c>
      <c r="G1596" s="16" t="n">
        <v>0.0362292840072501</v>
      </c>
      <c r="H1596" s="16" t="n">
        <v>8.11156932960316</v>
      </c>
      <c r="I1596" s="17" t="n">
        <v>369.729058752627</v>
      </c>
      <c r="J1596" s="18" t="n">
        <v>7.44992648354585E-015</v>
      </c>
      <c r="K1596" s="18" t="n">
        <v>8.68460531087508E-014</v>
      </c>
      <c r="L1596" s="16" t="n">
        <v>0.507991477763759</v>
      </c>
      <c r="M1596" s="16" t="n">
        <v>0.653695436507937</v>
      </c>
      <c r="N1596" s="16" t="n">
        <v>0.0275304178263822</v>
      </c>
      <c r="O1596" s="16" t="n">
        <v>0.0171789760838203</v>
      </c>
      <c r="P1596" s="34" t="b">
        <f aca="false">TRUE()</f>
        <v>1</v>
      </c>
      <c r="Q1596" s="18" t="n">
        <v>0.000244329117477266</v>
      </c>
    </row>
    <row r="1597" customFormat="false" ht="22.35" hidden="false" customHeight="false" outlineLevel="0" collapsed="false">
      <c r="A1597" s="6" t="s">
        <v>3370</v>
      </c>
      <c r="B1597" s="7" t="s">
        <v>1469</v>
      </c>
      <c r="C1597" s="17" t="n">
        <v>2055</v>
      </c>
      <c r="D1597" s="16" t="n">
        <v>0.0943325437293599</v>
      </c>
      <c r="E1597" s="16" t="n">
        <v>0.0177483462997327</v>
      </c>
      <c r="F1597" s="16" t="n">
        <v>0.111569891939329</v>
      </c>
      <c r="G1597" s="16" t="n">
        <v>0.0363013761640061</v>
      </c>
      <c r="H1597" s="16" t="n">
        <v>8.07294507249768</v>
      </c>
      <c r="I1597" s="17" t="n">
        <v>366.995535301706</v>
      </c>
      <c r="J1597" s="18" t="n">
        <v>9.92835819507991E-015</v>
      </c>
      <c r="K1597" s="18" t="n">
        <v>1.1477071451137E-013</v>
      </c>
      <c r="L1597" s="16" t="n">
        <v>0.506982858946534</v>
      </c>
      <c r="M1597" s="16" t="n">
        <v>0.653112599206349</v>
      </c>
      <c r="N1597" s="16" t="n">
        <v>0.0275304178263822</v>
      </c>
      <c r="O1597" s="16" t="n">
        <v>0.0171380392266982</v>
      </c>
      <c r="P1597" s="34" t="b">
        <f aca="false">TRUE()</f>
        <v>1</v>
      </c>
      <c r="Q1597" s="18" t="n">
        <v>7.91013239742054E-005</v>
      </c>
    </row>
    <row r="1598" customFormat="false" ht="22.35" hidden="false" customHeight="false" outlineLevel="0" collapsed="false">
      <c r="A1598" s="6" t="s">
        <v>3371</v>
      </c>
      <c r="B1598" s="7" t="s">
        <v>1469</v>
      </c>
      <c r="C1598" s="17" t="n">
        <v>2056</v>
      </c>
      <c r="D1598" s="16" t="n">
        <v>0.0948692444043836</v>
      </c>
      <c r="E1598" s="16" t="n">
        <v>0.0178834743298583</v>
      </c>
      <c r="F1598" s="16" t="n">
        <v>0.11211039081805</v>
      </c>
      <c r="G1598" s="16" t="n">
        <v>0.0363748251363677</v>
      </c>
      <c r="H1598" s="16" t="n">
        <v>8.03381057063708</v>
      </c>
      <c r="I1598" s="17" t="n">
        <v>364.275788542519</v>
      </c>
      <c r="J1598" s="18" t="n">
        <v>1.32606991585639E-014</v>
      </c>
      <c r="K1598" s="18" t="n">
        <v>1.51186542604506E-013</v>
      </c>
      <c r="L1598" s="16" t="n">
        <v>0.505944205196316</v>
      </c>
      <c r="M1598" s="16" t="n">
        <v>0.652566964285714</v>
      </c>
      <c r="N1598" s="16" t="n">
        <v>0.0275304178263822</v>
      </c>
      <c r="O1598" s="16" t="n">
        <v>0.017095586432691</v>
      </c>
      <c r="P1598" s="34" t="b">
        <f aca="false">TRUE()</f>
        <v>1</v>
      </c>
      <c r="Q1598" s="18" t="n">
        <v>7.16931216931217E-005</v>
      </c>
    </row>
    <row r="1599" customFormat="false" ht="22.35" hidden="false" customHeight="false" outlineLevel="0" collapsed="false">
      <c r="A1599" s="6" t="s">
        <v>3372</v>
      </c>
      <c r="B1599" s="7" t="s">
        <v>1469</v>
      </c>
      <c r="C1599" s="17" t="n">
        <v>2057</v>
      </c>
      <c r="D1599" s="16" t="n">
        <v>0.0954119765786388</v>
      </c>
      <c r="E1599" s="16" t="n">
        <v>0.018020190483504</v>
      </c>
      <c r="F1599" s="16" t="n">
        <v>0.112656552098067</v>
      </c>
      <c r="G1599" s="16" t="n">
        <v>0.0364496634111246</v>
      </c>
      <c r="H1599" s="16" t="n">
        <v>7.99431300309557</v>
      </c>
      <c r="I1599" s="17" t="n">
        <v>361.581587352603</v>
      </c>
      <c r="J1599" s="18" t="n">
        <v>1.77306631141921E-014</v>
      </c>
      <c r="K1599" s="18" t="n">
        <v>1.99951771532329E-013</v>
      </c>
      <c r="L1599" s="16" t="n">
        <v>0.504878383956301</v>
      </c>
      <c r="M1599" s="16" t="n">
        <v>0.652232142857143</v>
      </c>
      <c r="N1599" s="16" t="n">
        <v>0.0275304178263822</v>
      </c>
      <c r="O1599" s="16" t="n">
        <v>0.0170518393867346</v>
      </c>
      <c r="P1599" s="34" t="b">
        <f aca="false">TRUE()</f>
        <v>1</v>
      </c>
      <c r="Q1599" s="18" t="n">
        <v>0.00020454351916571</v>
      </c>
    </row>
    <row r="1600" customFormat="false" ht="22.35" hidden="false" customHeight="false" outlineLevel="0" collapsed="false">
      <c r="A1600" s="6" t="s">
        <v>3373</v>
      </c>
      <c r="B1600" s="7" t="s">
        <v>1469</v>
      </c>
      <c r="C1600" s="17" t="n">
        <v>2058</v>
      </c>
      <c r="D1600" s="16" t="n">
        <v>0.0959593827310892</v>
      </c>
      <c r="E1600" s="16" t="n">
        <v>0.0181579242667753</v>
      </c>
      <c r="F1600" s="16" t="n">
        <v>0.113207130547828</v>
      </c>
      <c r="G1600" s="16" t="n">
        <v>0.0365256506723198</v>
      </c>
      <c r="H1600" s="16" t="n">
        <v>7.95467994767407</v>
      </c>
      <c r="I1600" s="17" t="n">
        <v>358.925251535402</v>
      </c>
      <c r="J1600" s="18" t="n">
        <v>2.36933315685677E-014</v>
      </c>
      <c r="K1600" s="18" t="n">
        <v>2.65033223745434E-013</v>
      </c>
      <c r="L1600" s="16" t="n">
        <v>0.503792873677598</v>
      </c>
      <c r="M1600" s="16" t="n">
        <v>0.65171130952381</v>
      </c>
      <c r="N1600" s="16" t="n">
        <v>0.0275304178263822</v>
      </c>
      <c r="O1600" s="16" t="n">
        <v>0.0170089189624443</v>
      </c>
      <c r="P1600" s="34" t="b">
        <f aca="false">TRUE()</f>
        <v>1</v>
      </c>
      <c r="Q1600" s="18" t="n">
        <v>0.000232394554924299</v>
      </c>
    </row>
    <row r="1601" customFormat="false" ht="22.35" hidden="false" customHeight="false" outlineLevel="0" collapsed="false">
      <c r="A1601" s="6" t="s">
        <v>3374</v>
      </c>
      <c r="B1601" s="7" t="s">
        <v>1469</v>
      </c>
      <c r="C1601" s="17" t="n">
        <v>2059</v>
      </c>
      <c r="D1601" s="16" t="n">
        <v>0.0965109600514038</v>
      </c>
      <c r="E1601" s="16" t="n">
        <v>0.0182966446727797</v>
      </c>
      <c r="F1601" s="16" t="n">
        <v>0.113761872144149</v>
      </c>
      <c r="G1601" s="16" t="n">
        <v>0.0366027949074845</v>
      </c>
      <c r="H1601" s="16" t="n">
        <v>7.91504072270335</v>
      </c>
      <c r="I1601" s="17" t="n">
        <v>356.307454976054</v>
      </c>
      <c r="J1601" s="18" t="n">
        <v>3.16140254028431E-014</v>
      </c>
      <c r="K1601" s="18" t="n">
        <v>3.48931397398401E-013</v>
      </c>
      <c r="L1601" s="16" t="n">
        <v>0.502695102589602</v>
      </c>
      <c r="M1601" s="16" t="n">
        <v>0.650954861111111</v>
      </c>
      <c r="N1601" s="16" t="n">
        <v>0.0275304178263822</v>
      </c>
      <c r="O1601" s="16" t="n">
        <v>0.0169661209055808</v>
      </c>
      <c r="P1601" s="34" t="b">
        <f aca="false">TRUE()</f>
        <v>1</v>
      </c>
      <c r="Q1601" s="18" t="n">
        <v>0.000120686413680197</v>
      </c>
    </row>
    <row r="1602" customFormat="false" ht="22.35" hidden="false" customHeight="false" outlineLevel="0" collapsed="false">
      <c r="A1602" s="6" t="s">
        <v>3375</v>
      </c>
      <c r="B1602" s="7" t="s">
        <v>1469</v>
      </c>
      <c r="C1602" s="17" t="n">
        <v>2060</v>
      </c>
      <c r="D1602" s="16" t="n">
        <v>0.0970654340786537</v>
      </c>
      <c r="E1602" s="16" t="n">
        <v>0.0184358187099301</v>
      </c>
      <c r="F1602" s="16" t="n">
        <v>0.114319588786596</v>
      </c>
      <c r="G1602" s="16" t="n">
        <v>0.0366805855245309</v>
      </c>
      <c r="H1602" s="16" t="n">
        <v>7.87561710315354</v>
      </c>
      <c r="I1602" s="17" t="n">
        <v>353.734941742528</v>
      </c>
      <c r="J1602" s="18" t="n">
        <v>4.20545234952713E-014</v>
      </c>
      <c r="K1602" s="18" t="n">
        <v>4.61709715622688E-013</v>
      </c>
      <c r="L1602" s="16" t="n">
        <v>0.501595112238835</v>
      </c>
      <c r="M1602" s="16" t="n">
        <v>0.650409226190476</v>
      </c>
      <c r="N1602" s="16" t="n">
        <v>0.0275304178263822</v>
      </c>
      <c r="O1602" s="16" t="n">
        <v>0.0169229639347369</v>
      </c>
      <c r="P1602" s="34" t="b">
        <f aca="false">TRUE()</f>
        <v>1</v>
      </c>
      <c r="Q1602" s="18" t="n">
        <v>0.000111647385986191</v>
      </c>
    </row>
    <row r="1603" customFormat="false" ht="22.35" hidden="false" customHeight="false" outlineLevel="0" collapsed="false">
      <c r="A1603" s="6" t="s">
        <v>3376</v>
      </c>
      <c r="B1603" s="7" t="s">
        <v>1469</v>
      </c>
      <c r="C1603" s="17" t="n">
        <v>2061</v>
      </c>
      <c r="D1603" s="16" t="n">
        <v>0.097624864430559</v>
      </c>
      <c r="E1603" s="16" t="n">
        <v>0.0185762408144103</v>
      </c>
      <c r="F1603" s="16" t="n">
        <v>0.114882380636827</v>
      </c>
      <c r="G1603" s="16" t="n">
        <v>0.0367593929926836</v>
      </c>
      <c r="H1603" s="16" t="n">
        <v>7.83620461611167</v>
      </c>
      <c r="I1603" s="17" t="n">
        <v>351.19174141713</v>
      </c>
      <c r="J1603" s="18" t="n">
        <v>5.58573834814864E-014</v>
      </c>
      <c r="K1603" s="18" t="n">
        <v>6.10021424863601E-013</v>
      </c>
      <c r="L1603" s="16" t="n">
        <v>0.500488337382426</v>
      </c>
      <c r="M1603" s="16" t="n">
        <v>0.649516369047619</v>
      </c>
      <c r="N1603" s="16" t="n">
        <v>0.0275304178263822</v>
      </c>
      <c r="O1603" s="16" t="n">
        <v>0.0168795825136162</v>
      </c>
      <c r="P1603" s="34" t="b">
        <f aca="false">TRUE()</f>
        <v>1</v>
      </c>
      <c r="Q1603" s="18" t="n">
        <v>9.68626067916849E-005</v>
      </c>
    </row>
    <row r="1604" customFormat="false" ht="22.35" hidden="false" customHeight="false" outlineLevel="0" collapsed="false">
      <c r="A1604" s="6" t="s">
        <v>3377</v>
      </c>
      <c r="B1604" s="7" t="s">
        <v>1469</v>
      </c>
      <c r="C1604" s="17" t="n">
        <v>2062</v>
      </c>
      <c r="D1604" s="16" t="n">
        <v>0.0981901614991093</v>
      </c>
      <c r="E1604" s="16" t="n">
        <v>0.0187186157479258</v>
      </c>
      <c r="F1604" s="16" t="n">
        <v>0.115451313712822</v>
      </c>
      <c r="G1604" s="16" t="n">
        <v>0.0368392494180199</v>
      </c>
      <c r="H1604" s="16" t="n">
        <v>7.79671026845637</v>
      </c>
      <c r="I1604" s="17" t="n">
        <v>348.660971500635</v>
      </c>
      <c r="J1604" s="18" t="n">
        <v>7.41316264652169E-014</v>
      </c>
      <c r="K1604" s="18" t="n">
        <v>7.99081168391299E-013</v>
      </c>
      <c r="L1604" s="16" t="n">
        <v>0.499378103399653</v>
      </c>
      <c r="M1604" s="16" t="n">
        <v>0.648958333333333</v>
      </c>
      <c r="N1604" s="16" t="n">
        <v>0.0275304178263822</v>
      </c>
      <c r="O1604" s="16" t="n">
        <v>0.0168357276622182</v>
      </c>
      <c r="P1604" s="34" t="b">
        <f aca="false">TRUE()</f>
        <v>1</v>
      </c>
      <c r="Q1604" s="18" t="n">
        <v>0.000198054478930165</v>
      </c>
    </row>
    <row r="1605" customFormat="false" ht="22.35" hidden="false" customHeight="false" outlineLevel="0" collapsed="false">
      <c r="A1605" s="6" t="s">
        <v>3378</v>
      </c>
      <c r="B1605" s="7" t="s">
        <v>1469</v>
      </c>
      <c r="C1605" s="17" t="n">
        <v>2063</v>
      </c>
      <c r="D1605" s="16" t="n">
        <v>0.0987626367248771</v>
      </c>
      <c r="E1605" s="16" t="n">
        <v>0.0188627771853769</v>
      </c>
      <c r="F1605" s="16" t="n">
        <v>0.116027250789847</v>
      </c>
      <c r="G1605" s="16" t="n">
        <v>0.0369203895747645</v>
      </c>
      <c r="H1605" s="16" t="n">
        <v>7.75695934291499</v>
      </c>
      <c r="I1605" s="17" t="n">
        <v>346.150471327818</v>
      </c>
      <c r="J1605" s="18" t="n">
        <v>9.84161756647747E-014</v>
      </c>
      <c r="K1605" s="18" t="n">
        <v>1.05536725842071E-012</v>
      </c>
      <c r="L1605" s="16" t="n">
        <v>0.498248773891209</v>
      </c>
      <c r="M1605" s="16" t="n">
        <v>0.648139880952381</v>
      </c>
      <c r="N1605" s="16" t="n">
        <v>0.0275304178263822</v>
      </c>
      <c r="O1605" s="16" t="n">
        <v>0.0167893763245905</v>
      </c>
      <c r="P1605" s="34" t="b">
        <f aca="false">TRUE()</f>
        <v>1</v>
      </c>
      <c r="Q1605" s="18" t="n">
        <v>0.00037432352205669</v>
      </c>
    </row>
    <row r="1606" customFormat="false" ht="22.35" hidden="false" customHeight="false" outlineLevel="0" collapsed="false">
      <c r="A1606" s="6" t="s">
        <v>3379</v>
      </c>
      <c r="B1606" s="7" t="s">
        <v>1469</v>
      </c>
      <c r="C1606" s="17" t="n">
        <v>2064</v>
      </c>
      <c r="D1606" s="16" t="n">
        <v>0.0993422269337504</v>
      </c>
      <c r="E1606" s="16" t="n">
        <v>0.0190086357713952</v>
      </c>
      <c r="F1606" s="16" t="n">
        <v>0.116610046571402</v>
      </c>
      <c r="G1606" s="16" t="n">
        <v>0.0370027687285631</v>
      </c>
      <c r="H1606" s="16" t="n">
        <v>7.71695202974086</v>
      </c>
      <c r="I1606" s="17" t="n">
        <v>343.662382642297</v>
      </c>
      <c r="J1606" s="18" t="n">
        <v>1.30693330700551E-013</v>
      </c>
      <c r="K1606" s="18" t="n">
        <v>1.37659218885098E-012</v>
      </c>
      <c r="L1606" s="16" t="n">
        <v>0.497098926008802</v>
      </c>
      <c r="M1606" s="16" t="n">
        <v>0.647284226190476</v>
      </c>
      <c r="N1606" s="16" t="n">
        <v>0.0275304178263822</v>
      </c>
      <c r="O1606" s="16" t="n">
        <v>0.0167411256386055</v>
      </c>
      <c r="P1606" s="34" t="b">
        <f aca="false">TRUE()</f>
        <v>1</v>
      </c>
      <c r="Q1606" s="18" t="n">
        <v>7.93650793650794E-006</v>
      </c>
    </row>
    <row r="1607" customFormat="false" ht="22.35" hidden="false" customHeight="false" outlineLevel="0" collapsed="false">
      <c r="A1607" s="6" t="s">
        <v>3380</v>
      </c>
      <c r="B1607" s="7" t="s">
        <v>1469</v>
      </c>
      <c r="C1607" s="17" t="n">
        <v>2065</v>
      </c>
      <c r="D1607" s="16" t="n">
        <v>0.0999282766911082</v>
      </c>
      <c r="E1607" s="16" t="n">
        <v>0.0191564948504123</v>
      </c>
      <c r="F1607" s="16" t="n">
        <v>0.117199275709905</v>
      </c>
      <c r="G1607" s="16" t="n">
        <v>0.0370861252603062</v>
      </c>
      <c r="H1607" s="16" t="n">
        <v>7.67675558677254</v>
      </c>
      <c r="I1607" s="17" t="n">
        <v>341.186884861392</v>
      </c>
      <c r="J1607" s="18" t="n">
        <v>1.73534988572726E-013</v>
      </c>
      <c r="K1607" s="18" t="n">
        <v>1.80042550644203E-012</v>
      </c>
      <c r="L1607" s="16" t="n">
        <v>0.495938368518742</v>
      </c>
      <c r="M1607" s="16" t="n">
        <v>0.646589781746032</v>
      </c>
      <c r="N1607" s="16" t="n">
        <v>0.0275304178263822</v>
      </c>
      <c r="O1607" s="16" t="n">
        <v>0.0166918836287738</v>
      </c>
      <c r="P1607" s="34" t="b">
        <f aca="false">TRUE()</f>
        <v>1</v>
      </c>
      <c r="Q1607" s="18" t="n">
        <v>3.17460317460317E-005</v>
      </c>
    </row>
    <row r="1608" customFormat="false" ht="22.35" hidden="false" customHeight="false" outlineLevel="0" collapsed="false">
      <c r="A1608" s="6" t="s">
        <v>3381</v>
      </c>
      <c r="B1608" s="7" t="s">
        <v>1469</v>
      </c>
      <c r="C1608" s="17" t="n">
        <v>2066</v>
      </c>
      <c r="D1608" s="16" t="n">
        <v>0.100518775977886</v>
      </c>
      <c r="E1608" s="16" t="n">
        <v>0.0193054878536889</v>
      </c>
      <c r="F1608" s="16" t="n">
        <v>0.117792719656994</v>
      </c>
      <c r="G1608" s="16" t="n">
        <v>0.0371698676380769</v>
      </c>
      <c r="H1608" s="16" t="n">
        <v>7.63653822687301</v>
      </c>
      <c r="I1608" s="17" t="n">
        <v>338.737717602103</v>
      </c>
      <c r="J1608" s="18" t="n">
        <v>2.3011197308504E-013</v>
      </c>
      <c r="K1608" s="18" t="n">
        <v>2.3011197308504E-012</v>
      </c>
      <c r="L1608" s="16" t="n">
        <v>0.494769886865296</v>
      </c>
      <c r="M1608" s="16" t="n">
        <v>0.645994543650794</v>
      </c>
      <c r="N1608" s="16" t="n">
        <v>0.0275304178263822</v>
      </c>
      <c r="O1608" s="16" t="n">
        <v>0.0166419142238208</v>
      </c>
      <c r="P1608" s="34" t="b">
        <f aca="false">TRUE()</f>
        <v>1</v>
      </c>
      <c r="Q1608" s="18" t="n">
        <v>0.000158581463381494</v>
      </c>
    </row>
    <row r="1609" customFormat="false" ht="22.35" hidden="false" customHeight="false" outlineLevel="0" collapsed="false">
      <c r="A1609" s="6" t="s">
        <v>3382</v>
      </c>
      <c r="B1609" s="7" t="s">
        <v>1469</v>
      </c>
      <c r="C1609" s="17" t="n">
        <v>2067</v>
      </c>
      <c r="D1609" s="16" t="n">
        <v>0.101114044043965</v>
      </c>
      <c r="E1609" s="16" t="n">
        <v>0.0194556633519879</v>
      </c>
      <c r="F1609" s="16" t="n">
        <v>0.118390499313616</v>
      </c>
      <c r="G1609" s="16" t="n">
        <v>0.0372539767284634</v>
      </c>
      <c r="H1609" s="16" t="n">
        <v>7.5962086016231</v>
      </c>
      <c r="I1609" s="17" t="n">
        <v>336.313614953081</v>
      </c>
      <c r="J1609" s="18" t="n">
        <v>3.04912211892154E-013</v>
      </c>
      <c r="K1609" s="18" t="n">
        <v>2.97737806906456E-012</v>
      </c>
      <c r="L1609" s="16" t="n">
        <v>0.493588088757231</v>
      </c>
      <c r="M1609" s="16" t="n">
        <v>0.645374503968254</v>
      </c>
      <c r="N1609" s="16" t="n">
        <v>0.0275304178263822</v>
      </c>
      <c r="O1609" s="16" t="n">
        <v>0.0165919776077103</v>
      </c>
      <c r="P1609" s="34" t="b">
        <f aca="false">TRUE()</f>
        <v>1</v>
      </c>
      <c r="Q1609" s="18" t="n">
        <v>9.77933048108486E-005</v>
      </c>
    </row>
    <row r="1610" customFormat="false" ht="22.35" hidden="false" customHeight="false" outlineLevel="0" collapsed="false">
      <c r="A1610" s="6" t="s">
        <v>3383</v>
      </c>
      <c r="B1610" s="7" t="s">
        <v>1469</v>
      </c>
      <c r="C1610" s="17" t="n">
        <v>2068</v>
      </c>
      <c r="D1610" s="16" t="n">
        <v>0.101712174656768</v>
      </c>
      <c r="E1610" s="16" t="n">
        <v>0.0196066056696631</v>
      </c>
      <c r="F1610" s="16" t="n">
        <v>0.118990654876784</v>
      </c>
      <c r="G1610" s="16" t="n">
        <v>0.0373378475659797</v>
      </c>
      <c r="H1610" s="16" t="n">
        <v>7.55589453378969</v>
      </c>
      <c r="I1610" s="17" t="n">
        <v>333.916856499352</v>
      </c>
      <c r="J1610" s="18" t="n">
        <v>4.03385111794574E-013</v>
      </c>
      <c r="K1610" s="18" t="n">
        <v>3.87511160635991E-012</v>
      </c>
      <c r="L1610" s="16" t="n">
        <v>0.492399687018202</v>
      </c>
      <c r="M1610" s="16" t="n">
        <v>0.644940476190476</v>
      </c>
      <c r="N1610" s="16" t="n">
        <v>0.0275304178263822</v>
      </c>
      <c r="O1610" s="16" t="n">
        <v>0.0165426852546906</v>
      </c>
      <c r="P1610" s="34" t="b">
        <f aca="false">TRUE()</f>
        <v>1</v>
      </c>
      <c r="Q1610" s="18" t="n">
        <v>0.000285659169991659</v>
      </c>
    </row>
    <row r="1611" customFormat="false" ht="22.35" hidden="false" customHeight="false" outlineLevel="0" collapsed="false">
      <c r="A1611" s="6" t="s">
        <v>3384</v>
      </c>
      <c r="B1611" s="7" t="s">
        <v>1469</v>
      </c>
      <c r="C1611" s="17" t="n">
        <v>2069</v>
      </c>
      <c r="D1611" s="16" t="n">
        <v>0.102313141386336</v>
      </c>
      <c r="E1611" s="16" t="n">
        <v>0.0197582973565979</v>
      </c>
      <c r="F1611" s="16" t="n">
        <v>0.11959325283997</v>
      </c>
      <c r="G1611" s="16" t="n">
        <v>0.0374212729867499</v>
      </c>
      <c r="H1611" s="16" t="n">
        <v>7.51566011943756</v>
      </c>
      <c r="I1611" s="17" t="n">
        <v>331.545293942687</v>
      </c>
      <c r="J1611" s="18" t="n">
        <v>5.32598297850443E-013</v>
      </c>
      <c r="K1611" s="18" t="n">
        <v>5.0463080732405E-012</v>
      </c>
      <c r="L1611" s="16" t="n">
        <v>0.491209952435277</v>
      </c>
      <c r="M1611" s="16" t="n">
        <v>0.644308035714286</v>
      </c>
      <c r="N1611" s="16" t="n">
        <v>0.0275304178263822</v>
      </c>
      <c r="O1611" s="16" t="n">
        <v>0.0164949323274921</v>
      </c>
      <c r="P1611" s="34" t="b">
        <f aca="false">TRUE()</f>
        <v>1</v>
      </c>
      <c r="Q1611" s="18" t="n">
        <v>0.00012563520357638</v>
      </c>
    </row>
    <row r="1612" customFormat="false" ht="22.35" hidden="false" customHeight="false" outlineLevel="0" collapsed="false">
      <c r="A1612" s="6" t="s">
        <v>3385</v>
      </c>
      <c r="B1612" s="7" t="s">
        <v>1469</v>
      </c>
      <c r="C1612" s="17" t="n">
        <v>2070</v>
      </c>
      <c r="D1612" s="16" t="n">
        <v>0.102918302904495</v>
      </c>
      <c r="E1612" s="16" t="n">
        <v>0.0199106623270368</v>
      </c>
      <c r="F1612" s="16" t="n">
        <v>0.120199322938026</v>
      </c>
      <c r="G1612" s="16" t="n">
        <v>0.0375044083936328</v>
      </c>
      <c r="H1612" s="16" t="n">
        <v>7.47536820109619</v>
      </c>
      <c r="I1612" s="17" t="n">
        <v>329.202241778507</v>
      </c>
      <c r="J1612" s="18" t="n">
        <v>7.02420264156434E-013</v>
      </c>
      <c r="K1612" s="18" t="n">
        <v>6.55066089044765E-012</v>
      </c>
      <c r="L1612" s="16" t="n">
        <v>0.490007699182322</v>
      </c>
      <c r="M1612" s="16" t="n">
        <v>0.643663194444444</v>
      </c>
      <c r="N1612" s="16" t="n">
        <v>0.0275304178263822</v>
      </c>
      <c r="O1612" s="16" t="n">
        <v>0.0164498354464321</v>
      </c>
      <c r="P1612" s="34" t="b">
        <f aca="false">TRUE()</f>
        <v>1</v>
      </c>
      <c r="Q1612" s="18" t="n">
        <v>9.5339228672562E-005</v>
      </c>
    </row>
    <row r="1613" customFormat="false" ht="22.35" hidden="false" customHeight="false" outlineLevel="0" collapsed="false">
      <c r="A1613" s="6" t="s">
        <v>3386</v>
      </c>
      <c r="B1613" s="7" t="s">
        <v>1469</v>
      </c>
      <c r="C1613" s="17" t="n">
        <v>2071</v>
      </c>
      <c r="D1613" s="16" t="n">
        <v>0.103528451787606</v>
      </c>
      <c r="E1613" s="16" t="n">
        <v>0.0200637970265942</v>
      </c>
      <c r="F1613" s="16" t="n">
        <v>0.120809912180044</v>
      </c>
      <c r="G1613" s="16" t="n">
        <v>0.037587644643065</v>
      </c>
      <c r="H1613" s="16" t="n">
        <v>7.43507896528143</v>
      </c>
      <c r="I1613" s="17" t="n">
        <v>326.889820411165</v>
      </c>
      <c r="J1613" s="18" t="n">
        <v>9.24987169704544E-013</v>
      </c>
      <c r="K1613" s="18" t="n">
        <v>8.51152273674912E-012</v>
      </c>
      <c r="L1613" s="16" t="n">
        <v>0.488795253145135</v>
      </c>
      <c r="M1613" s="16" t="n">
        <v>0.643328373015873</v>
      </c>
      <c r="N1613" s="16" t="n">
        <v>0.0275304178263822</v>
      </c>
      <c r="O1613" s="16" t="n">
        <v>0.0164065667876814</v>
      </c>
      <c r="P1613" s="34" t="b">
        <f aca="false">TRUE()</f>
        <v>1</v>
      </c>
      <c r="Q1613" s="18" t="n">
        <v>0.000108002704187265</v>
      </c>
    </row>
    <row r="1614" customFormat="false" ht="22.35" hidden="false" customHeight="false" outlineLevel="0" collapsed="false">
      <c r="A1614" s="6" t="s">
        <v>3387</v>
      </c>
      <c r="B1614" s="7" t="s">
        <v>1469</v>
      </c>
      <c r="C1614" s="17" t="n">
        <v>2072</v>
      </c>
      <c r="D1614" s="16" t="n">
        <v>0.104144158762973</v>
      </c>
      <c r="E1614" s="16" t="n">
        <v>0.0202177877441492</v>
      </c>
      <c r="F1614" s="16" t="n">
        <v>0.121425756480272</v>
      </c>
      <c r="G1614" s="16" t="n">
        <v>0.0376712229498653</v>
      </c>
      <c r="H1614" s="16" t="n">
        <v>7.39482861424621</v>
      </c>
      <c r="I1614" s="17" t="n">
        <v>324.60862341457</v>
      </c>
      <c r="J1614" s="18" t="n">
        <v>1.21594592561987E-012</v>
      </c>
      <c r="K1614" s="18" t="n">
        <v>1.10661745423738E-011</v>
      </c>
      <c r="L1614" s="16" t="n">
        <v>0.487574297696857</v>
      </c>
      <c r="M1614" s="16" t="n">
        <v>0.642423115079365</v>
      </c>
      <c r="N1614" s="16" t="n">
        <v>0.0275304178263822</v>
      </c>
      <c r="O1614" s="16" t="n">
        <v>0.0163647792343242</v>
      </c>
      <c r="P1614" s="34" t="b">
        <f aca="false">TRUE()</f>
        <v>1</v>
      </c>
      <c r="Q1614" s="18" t="n">
        <v>0.0002303654802203</v>
      </c>
    </row>
    <row r="1615" customFormat="false" ht="22.35" hidden="false" customHeight="false" outlineLevel="0" collapsed="false">
      <c r="A1615" s="6" t="s">
        <v>3388</v>
      </c>
      <c r="B1615" s="7" t="s">
        <v>1469</v>
      </c>
      <c r="C1615" s="17" t="n">
        <v>2073</v>
      </c>
      <c r="D1615" s="16" t="n">
        <v>0.104766629704324</v>
      </c>
      <c r="E1615" s="16" t="n">
        <v>0.0203724520241217</v>
      </c>
      <c r="F1615" s="16" t="n">
        <v>0.122047846754557</v>
      </c>
      <c r="G1615" s="16" t="n">
        <v>0.0377554616378745</v>
      </c>
      <c r="H1615" s="16" t="n">
        <v>7.3545435173168</v>
      </c>
      <c r="I1615" s="17" t="n">
        <v>322.365546269427</v>
      </c>
      <c r="J1615" s="18" t="n">
        <v>1.59632976619092E-012</v>
      </c>
      <c r="K1615" s="18" t="n">
        <v>1.42586960389083E-011</v>
      </c>
      <c r="L1615" s="16" t="n">
        <v>0.48633523957815</v>
      </c>
      <c r="M1615" s="16" t="n">
        <v>0.641840277777778</v>
      </c>
      <c r="N1615" s="16" t="n">
        <v>0.0275304178263822</v>
      </c>
      <c r="O1615" s="16" t="n">
        <v>0.0163234453675488</v>
      </c>
      <c r="P1615" s="34" t="b">
        <f aca="false">TRUE()</f>
        <v>1</v>
      </c>
      <c r="Q1615" s="18" t="n">
        <v>0.000184222754758469</v>
      </c>
    </row>
    <row r="1616" customFormat="false" ht="22.35" hidden="false" customHeight="false" outlineLevel="0" collapsed="false">
      <c r="A1616" s="6" t="s">
        <v>3389</v>
      </c>
      <c r="B1616" s="7" t="s">
        <v>1469</v>
      </c>
      <c r="C1616" s="17" t="n">
        <v>2074</v>
      </c>
      <c r="D1616" s="16" t="n">
        <v>0.10539397895157</v>
      </c>
      <c r="E1616" s="16" t="n">
        <v>0.0205274958995173</v>
      </c>
      <c r="F1616" s="16" t="n">
        <v>0.122673982458047</v>
      </c>
      <c r="G1616" s="16" t="n">
        <v>0.0378400216065472</v>
      </c>
      <c r="H1616" s="16" t="n">
        <v>7.31418443075573</v>
      </c>
      <c r="I1616" s="17" t="n">
        <v>320.162153808001</v>
      </c>
      <c r="J1616" s="18" t="n">
        <v>2.09346505376079E-012</v>
      </c>
      <c r="K1616" s="18" t="n">
        <v>1.80621205262105E-011</v>
      </c>
      <c r="L1616" s="16" t="n">
        <v>0.485073937083105</v>
      </c>
      <c r="M1616" s="16" t="n">
        <v>0.641108630952381</v>
      </c>
      <c r="N1616" s="16" t="n">
        <v>0.0275304178263822</v>
      </c>
      <c r="O1616" s="16" t="n">
        <v>0.0162813851072693</v>
      </c>
      <c r="P1616" s="34" t="b">
        <f aca="false">TRUE()</f>
        <v>1</v>
      </c>
      <c r="Q1616" s="18" t="n">
        <v>8.4427892210647E-005</v>
      </c>
    </row>
    <row r="1617" customFormat="false" ht="22.35" hidden="false" customHeight="false" outlineLevel="0" collapsed="false">
      <c r="A1617" s="6" t="s">
        <v>3390</v>
      </c>
      <c r="B1617" s="7" t="s">
        <v>1469</v>
      </c>
      <c r="C1617" s="17" t="n">
        <v>2075</v>
      </c>
      <c r="D1617" s="16" t="n">
        <v>0.106024373784559</v>
      </c>
      <c r="E1617" s="16" t="n">
        <v>0.0206828890857489</v>
      </c>
      <c r="F1617" s="16" t="n">
        <v>0.123302710680226</v>
      </c>
      <c r="G1617" s="16" t="n">
        <v>0.0379247588842037</v>
      </c>
      <c r="H1617" s="16" t="n">
        <v>7.27393295163129</v>
      </c>
      <c r="I1617" s="17" t="n">
        <v>317.996698491001</v>
      </c>
      <c r="J1617" s="18" t="n">
        <v>2.73934098098367E-012</v>
      </c>
      <c r="K1617" s="18" t="n">
        <v>2.26009245945968E-011</v>
      </c>
      <c r="L1617" s="16" t="n">
        <v>0.483803008598235</v>
      </c>
      <c r="M1617" s="16" t="n">
        <v>0.640550595238095</v>
      </c>
      <c r="N1617" s="16" t="n">
        <v>0.0275304178263822</v>
      </c>
      <c r="O1617" s="16" t="n">
        <v>0.0162378452614078</v>
      </c>
      <c r="P1617" s="34" t="b">
        <f aca="false">TRUE()</f>
        <v>1</v>
      </c>
      <c r="Q1617" s="18" t="n">
        <v>0.000167828563336197</v>
      </c>
    </row>
    <row r="1618" customFormat="false" ht="22.35" hidden="false" customHeight="false" outlineLevel="0" collapsed="false">
      <c r="A1618" s="6" t="s">
        <v>3391</v>
      </c>
      <c r="B1618" s="7" t="s">
        <v>1469</v>
      </c>
      <c r="C1618" s="17" t="n">
        <v>2076</v>
      </c>
      <c r="D1618" s="16" t="n">
        <v>0.106657487543146</v>
      </c>
      <c r="E1618" s="16" t="n">
        <v>0.0208385132684944</v>
      </c>
      <c r="F1618" s="16" t="n">
        <v>0.123933087019082</v>
      </c>
      <c r="G1618" s="16" t="n">
        <v>0.0380092613662241</v>
      </c>
      <c r="H1618" s="16" t="n">
        <v>7.23358724879015</v>
      </c>
      <c r="I1618" s="17" t="n">
        <v>315.866342014358</v>
      </c>
      <c r="J1618" s="18" t="n">
        <v>3.58121779082036E-012</v>
      </c>
      <c r="K1618" s="18" t="n">
        <v>2.86359418726484E-011</v>
      </c>
      <c r="L1618" s="16" t="n">
        <v>0.482510392721093</v>
      </c>
      <c r="M1618" s="16" t="n">
        <v>0.639868551587302</v>
      </c>
      <c r="N1618" s="16" t="n">
        <v>0.0275304178263822</v>
      </c>
      <c r="O1618" s="16" t="n">
        <v>0.016194404563974</v>
      </c>
      <c r="P1618" s="34" t="b">
        <f aca="false">TRUE()</f>
        <v>1</v>
      </c>
      <c r="Q1618" s="18" t="n">
        <v>8.66579813948235E-005</v>
      </c>
    </row>
    <row r="1619" customFormat="false" ht="22.35" hidden="false" customHeight="false" outlineLevel="0" collapsed="false">
      <c r="A1619" s="6" t="s">
        <v>3392</v>
      </c>
      <c r="B1619" s="7" t="s">
        <v>1469</v>
      </c>
      <c r="C1619" s="17" t="n">
        <v>2077</v>
      </c>
      <c r="D1619" s="16" t="n">
        <v>0.107292819552767</v>
      </c>
      <c r="E1619" s="16" t="n">
        <v>0.0209944898412687</v>
      </c>
      <c r="F1619" s="16" t="n">
        <v>0.124564268578052</v>
      </c>
      <c r="G1619" s="16" t="n">
        <v>0.0380932605137238</v>
      </c>
      <c r="H1619" s="16" t="n">
        <v>7.19300263235113</v>
      </c>
      <c r="I1619" s="17" t="n">
        <v>313.765266520631</v>
      </c>
      <c r="J1619" s="18" t="n">
        <v>4.68195551992831E-012</v>
      </c>
      <c r="K1619" s="18" t="n">
        <v>3.65915544401177E-011</v>
      </c>
      <c r="L1619" s="16" t="n">
        <v>0.481189747837673</v>
      </c>
      <c r="M1619" s="16" t="n">
        <v>0.639310515873016</v>
      </c>
      <c r="N1619" s="16" t="n">
        <v>0.0275304178263822</v>
      </c>
      <c r="O1619" s="16" t="n">
        <v>0.0161519330495528</v>
      </c>
      <c r="P1619" s="34" t="b">
        <f aca="false">TRUE()</f>
        <v>1</v>
      </c>
      <c r="Q1619" s="18" t="n">
        <v>0.000146661671661672</v>
      </c>
    </row>
    <row r="1620" customFormat="false" ht="22.35" hidden="false" customHeight="false" outlineLevel="0" collapsed="false">
      <c r="A1620" s="6" t="s">
        <v>3393</v>
      </c>
      <c r="B1620" s="7" t="s">
        <v>1469</v>
      </c>
      <c r="C1620" s="17" t="n">
        <v>2078</v>
      </c>
      <c r="D1620" s="16" t="n">
        <v>0.107930859068353</v>
      </c>
      <c r="E1620" s="16" t="n">
        <v>0.021150953094321</v>
      </c>
      <c r="F1620" s="16" t="n">
        <v>0.125197202342401</v>
      </c>
      <c r="G1620" s="16" t="n">
        <v>0.0381767233085096</v>
      </c>
      <c r="H1620" s="16" t="n">
        <v>7.1523486403895</v>
      </c>
      <c r="I1620" s="17" t="n">
        <v>311.69015384039</v>
      </c>
      <c r="J1620" s="18" t="n">
        <v>6.114698236371E-012</v>
      </c>
      <c r="K1620" s="18" t="n">
        <v>4.64761862288272E-011</v>
      </c>
      <c r="L1620" s="16" t="n">
        <v>0.479854176669408</v>
      </c>
      <c r="M1620" s="16" t="n">
        <v>0.638814484126984</v>
      </c>
      <c r="N1620" s="16" t="n">
        <v>0.0275304178263822</v>
      </c>
      <c r="O1620" s="16" t="n">
        <v>0.016109481989547</v>
      </c>
      <c r="P1620" s="34" t="b">
        <f aca="false">TRUE()</f>
        <v>1</v>
      </c>
      <c r="Q1620" s="18" t="n">
        <v>0.000170343282972683</v>
      </c>
    </row>
    <row r="1621" customFormat="false" ht="22.35" hidden="false" customHeight="false" outlineLevel="0" collapsed="false">
      <c r="A1621" s="6" t="s">
        <v>3394</v>
      </c>
      <c r="B1621" s="7" t="s">
        <v>1469</v>
      </c>
      <c r="C1621" s="17" t="n">
        <v>2079</v>
      </c>
      <c r="D1621" s="16" t="n">
        <v>0.108573088544692</v>
      </c>
      <c r="E1621" s="16" t="n">
        <v>0.0213081258537657</v>
      </c>
      <c r="F1621" s="16" t="n">
        <v>0.12583343759711</v>
      </c>
      <c r="G1621" s="16" t="n">
        <v>0.0382597941800721</v>
      </c>
      <c r="H1621" s="16" t="n">
        <v>7.11159958253515</v>
      </c>
      <c r="I1621" s="17" t="n">
        <v>309.638069924047</v>
      </c>
      <c r="J1621" s="18" t="n">
        <v>7.97901114814946E-012</v>
      </c>
      <c r="K1621" s="18" t="n">
        <v>5.92359503842938E-011</v>
      </c>
      <c r="L1621" s="16" t="n">
        <v>0.478503601865608</v>
      </c>
      <c r="M1621" s="16" t="n">
        <v>0.638033234126984</v>
      </c>
      <c r="N1621" s="16" t="n">
        <v>0.0275304178263822</v>
      </c>
      <c r="O1621" s="16" t="n">
        <v>0.0160682215316405</v>
      </c>
      <c r="P1621" s="34" t="b">
        <f aca="false">TRUE()</f>
        <v>1</v>
      </c>
      <c r="Q1621" s="18" t="n">
        <v>6.60495908426594E-005</v>
      </c>
    </row>
    <row r="1622" customFormat="false" ht="22.35" hidden="false" customHeight="false" outlineLevel="0" collapsed="false">
      <c r="A1622" s="6" t="s">
        <v>3395</v>
      </c>
      <c r="B1622" s="7" t="s">
        <v>1469</v>
      </c>
      <c r="C1622" s="17" t="n">
        <v>2080</v>
      </c>
      <c r="D1622" s="16" t="n">
        <v>0.109220389541609</v>
      </c>
      <c r="E1622" s="16" t="n">
        <v>0.0214658524009801</v>
      </c>
      <c r="F1622" s="16" t="n">
        <v>0.126473665478697</v>
      </c>
      <c r="G1622" s="16" t="n">
        <v>0.03834282193701</v>
      </c>
      <c r="H1622" s="16" t="n">
        <v>7.07068799257585</v>
      </c>
      <c r="I1622" s="17" t="n">
        <v>307.615169786393</v>
      </c>
      <c r="J1622" s="18" t="n">
        <v>1.04067043914793E-011</v>
      </c>
      <c r="K1622" s="18" t="n">
        <v>7.60349000433787E-011</v>
      </c>
      <c r="L1622" s="16" t="n">
        <v>0.477128940545859</v>
      </c>
      <c r="M1622" s="16" t="n">
        <v>0.637450396825397</v>
      </c>
      <c r="N1622" s="16" t="n">
        <v>0.0275304178263822</v>
      </c>
      <c r="O1622" s="16" t="n">
        <v>0.0160296018194512</v>
      </c>
      <c r="P1622" s="34" t="b">
        <f aca="false">TRUE()</f>
        <v>1</v>
      </c>
      <c r="Q1622" s="18" t="n">
        <v>0.000125759839289251</v>
      </c>
    </row>
    <row r="1623" customFormat="false" ht="22.35" hidden="false" customHeight="false" outlineLevel="0" collapsed="false">
      <c r="A1623" s="6" t="s">
        <v>3396</v>
      </c>
      <c r="B1623" s="7" t="s">
        <v>1469</v>
      </c>
      <c r="C1623" s="17" t="n">
        <v>2081</v>
      </c>
      <c r="D1623" s="16" t="n">
        <v>0.109872265991427</v>
      </c>
      <c r="E1623" s="16" t="n">
        <v>0.0216239312116172</v>
      </c>
      <c r="F1623" s="16" t="n">
        <v>0.127117978918528</v>
      </c>
      <c r="G1623" s="16" t="n">
        <v>0.0384259291654355</v>
      </c>
      <c r="H1623" s="16" t="n">
        <v>7.02989104392378</v>
      </c>
      <c r="I1623" s="17" t="n">
        <v>305.625799772477</v>
      </c>
      <c r="J1623" s="18" t="n">
        <v>1.35428283180577E-011</v>
      </c>
      <c r="K1623" s="18" t="n">
        <v>9.70686312952323E-011</v>
      </c>
      <c r="L1623" s="16" t="n">
        <v>0.475745450205894</v>
      </c>
      <c r="M1623" s="16" t="n">
        <v>0.636669146825397</v>
      </c>
      <c r="N1623" s="16" t="n">
        <v>0.0275304178263822</v>
      </c>
      <c r="O1623" s="16" t="n">
        <v>0.0159925244685366</v>
      </c>
      <c r="P1623" s="34" t="b">
        <f aca="false">TRUE()</f>
        <v>1</v>
      </c>
      <c r="Q1623" s="18" t="n">
        <v>0.000165583510652162</v>
      </c>
    </row>
    <row r="1624" customFormat="false" ht="22.35" hidden="false" customHeight="false" outlineLevel="0" collapsed="false">
      <c r="A1624" s="6" t="s">
        <v>3397</v>
      </c>
      <c r="B1624" s="7" t="s">
        <v>1469</v>
      </c>
      <c r="C1624" s="17" t="n">
        <v>2082</v>
      </c>
      <c r="D1624" s="16" t="n">
        <v>0.11052821608361</v>
      </c>
      <c r="E1624" s="16" t="n">
        <v>0.021782342411753</v>
      </c>
      <c r="F1624" s="16" t="n">
        <v>0.127765940873241</v>
      </c>
      <c r="G1624" s="16" t="n">
        <v>0.0385091707744235</v>
      </c>
      <c r="H1624" s="16" t="n">
        <v>6.98923575475899</v>
      </c>
      <c r="I1624" s="17" t="n">
        <v>303.670181932044</v>
      </c>
      <c r="J1624" s="18" t="n">
        <v>1.7582115219302E-011</v>
      </c>
      <c r="K1624" s="18" t="n">
        <v>1.24727825914707E-010</v>
      </c>
      <c r="L1624" s="16" t="n">
        <v>0.474354384581091</v>
      </c>
      <c r="M1624" s="16" t="n">
        <v>0.636148313492064</v>
      </c>
      <c r="N1624" s="16" t="n">
        <v>0.0275304178263822</v>
      </c>
      <c r="O1624" s="16" t="n">
        <v>0.0159573926707868</v>
      </c>
      <c r="P1624" s="34" t="b">
        <f aca="false">TRUE()</f>
        <v>1</v>
      </c>
      <c r="Q1624" s="18" t="n">
        <v>0.000155365703777158</v>
      </c>
    </row>
    <row r="1625" customFormat="false" ht="22.35" hidden="false" customHeight="false" outlineLevel="0" collapsed="false">
      <c r="A1625" s="6" t="s">
        <v>3398</v>
      </c>
      <c r="B1625" s="7" t="s">
        <v>1469</v>
      </c>
      <c r="C1625" s="17" t="n">
        <v>2083</v>
      </c>
      <c r="D1625" s="16" t="n">
        <v>0.111186563425806</v>
      </c>
      <c r="E1625" s="16" t="n">
        <v>0.0219405233233552</v>
      </c>
      <c r="F1625" s="16" t="n">
        <v>0.128415798480755</v>
      </c>
      <c r="G1625" s="16" t="n">
        <v>0.0385922790923987</v>
      </c>
      <c r="H1625" s="16" t="n">
        <v>6.94882047873441</v>
      </c>
      <c r="I1625" s="17" t="n">
        <v>301.754648259686</v>
      </c>
      <c r="J1625" s="18" t="n">
        <v>2.27577696549824E-011</v>
      </c>
      <c r="K1625" s="18" t="n">
        <v>1.59266010233013E-010</v>
      </c>
      <c r="L1625" s="16" t="n">
        <v>0.472957530701719</v>
      </c>
      <c r="M1625" s="16" t="n">
        <v>0.635230654761905</v>
      </c>
      <c r="N1625" s="16" t="n">
        <v>0.0275304178263822</v>
      </c>
      <c r="O1625" s="16" t="n">
        <v>0.0159248652949121</v>
      </c>
      <c r="P1625" s="34" t="b">
        <f aca="false">TRUE()</f>
        <v>1</v>
      </c>
      <c r="Q1625" s="18" t="n">
        <v>3.04232804232804E-005</v>
      </c>
    </row>
    <row r="1626" customFormat="false" ht="22.35" hidden="false" customHeight="false" outlineLevel="0" collapsed="false">
      <c r="A1626" s="6" t="s">
        <v>3399</v>
      </c>
      <c r="B1626" s="7" t="s">
        <v>1469</v>
      </c>
      <c r="C1626" s="17" t="n">
        <v>2084</v>
      </c>
      <c r="D1626" s="16" t="n">
        <v>0.111845959489668</v>
      </c>
      <c r="E1626" s="16" t="n">
        <v>0.0220983165286668</v>
      </c>
      <c r="F1626" s="16" t="n">
        <v>0.129066254794006</v>
      </c>
      <c r="G1626" s="16" t="n">
        <v>0.0386748742642915</v>
      </c>
      <c r="H1626" s="16" t="n">
        <v>6.90871897742856</v>
      </c>
      <c r="I1626" s="17" t="n">
        <v>299.877127581134</v>
      </c>
      <c r="J1626" s="18" t="n">
        <v>2.93566603006621E-011</v>
      </c>
      <c r="K1626" s="18" t="n">
        <v>2.03389215772534E-010</v>
      </c>
      <c r="L1626" s="16" t="n">
        <v>0.471560896328907</v>
      </c>
      <c r="M1626" s="16" t="n">
        <v>0.634424603174603</v>
      </c>
      <c r="N1626" s="16" t="n">
        <v>0.0275304178263822</v>
      </c>
      <c r="O1626" s="16" t="n">
        <v>0.0158938161158102</v>
      </c>
      <c r="P1626" s="34" t="b">
        <f aca="false">TRUE()</f>
        <v>1</v>
      </c>
      <c r="Q1626" s="18" t="n">
        <v>3.43915343915344E-005</v>
      </c>
    </row>
    <row r="1627" customFormat="false" ht="22.35" hidden="false" customHeight="false" outlineLevel="0" collapsed="false">
      <c r="A1627" s="6" t="s">
        <v>3400</v>
      </c>
      <c r="B1627" s="7" t="s">
        <v>1469</v>
      </c>
      <c r="C1627" s="17" t="n">
        <v>2085</v>
      </c>
      <c r="D1627" s="16" t="n">
        <v>0.112504690851306</v>
      </c>
      <c r="E1627" s="16" t="n">
        <v>0.0222555050875827</v>
      </c>
      <c r="F1627" s="16" t="n">
        <v>0.129715931224111</v>
      </c>
      <c r="G1627" s="16" t="n">
        <v>0.0387566902136359</v>
      </c>
      <c r="H1627" s="16" t="n">
        <v>6.86911907273502</v>
      </c>
      <c r="I1627" s="17" t="n">
        <v>298.037641126611</v>
      </c>
      <c r="J1627" s="18" t="n">
        <v>3.76983595197268E-011</v>
      </c>
      <c r="K1627" s="18" t="n">
        <v>2.59020185441832E-010</v>
      </c>
      <c r="L1627" s="16" t="n">
        <v>0.470176892846616</v>
      </c>
      <c r="M1627" s="16" t="n">
        <v>0.633891369047619</v>
      </c>
      <c r="N1627" s="16" t="n">
        <v>0.0275304178263822</v>
      </c>
      <c r="O1627" s="16" t="n">
        <v>0.0158638990209341</v>
      </c>
      <c r="P1627" s="34" t="b">
        <f aca="false">TRUE()</f>
        <v>1</v>
      </c>
      <c r="Q1627" s="18" t="n">
        <v>0.000187717309145881</v>
      </c>
    </row>
    <row r="1628" customFormat="false" ht="22.35" hidden="false" customHeight="false" outlineLevel="0" collapsed="false">
      <c r="A1628" s="6" t="s">
        <v>3401</v>
      </c>
      <c r="B1628" s="7" t="s">
        <v>1469</v>
      </c>
      <c r="C1628" s="17" t="n">
        <v>2086</v>
      </c>
      <c r="D1628" s="16" t="n">
        <v>0.113163518872973</v>
      </c>
      <c r="E1628" s="16" t="n">
        <v>0.0224120483675239</v>
      </c>
      <c r="F1628" s="16" t="n">
        <v>0.130365081429905</v>
      </c>
      <c r="G1628" s="16" t="n">
        <v>0.038837403374997</v>
      </c>
      <c r="H1628" s="16" t="n">
        <v>6.82983888567099</v>
      </c>
      <c r="I1628" s="17" t="n">
        <v>296.232717987455</v>
      </c>
      <c r="J1628" s="18" t="n">
        <v>4.82482751348276E-011</v>
      </c>
      <c r="K1628" s="18" t="n">
        <v>3.27709233730826E-010</v>
      </c>
      <c r="L1628" s="16" t="n">
        <v>0.468795239876583</v>
      </c>
      <c r="M1628" s="16" t="n">
        <v>0.633209325396825</v>
      </c>
      <c r="N1628" s="16" t="n">
        <v>0.0275304178263822</v>
      </c>
      <c r="O1628" s="16" t="n">
        <v>0.0158361385399118</v>
      </c>
      <c r="P1628" s="34" t="b">
        <f aca="false">TRUE()</f>
        <v>1</v>
      </c>
      <c r="Q1628" s="18" t="n">
        <v>0.000204188685641836</v>
      </c>
    </row>
    <row r="1629" customFormat="false" ht="22.35" hidden="false" customHeight="false" outlineLevel="0" collapsed="false">
      <c r="A1629" s="6" t="s">
        <v>3402</v>
      </c>
      <c r="B1629" s="7" t="s">
        <v>1469</v>
      </c>
      <c r="C1629" s="17" t="n">
        <v>2087</v>
      </c>
      <c r="D1629" s="16" t="n">
        <v>0.113823473839545</v>
      </c>
      <c r="E1629" s="16" t="n">
        <v>0.0225680644335139</v>
      </c>
      <c r="F1629" s="16" t="n">
        <v>0.131014655245032</v>
      </c>
      <c r="G1629" s="16" t="n">
        <v>0.0389171409895227</v>
      </c>
      <c r="H1629" s="16" t="n">
        <v>6.79080902317036</v>
      </c>
      <c r="I1629" s="17" t="n">
        <v>294.460665367889</v>
      </c>
      <c r="J1629" s="18" t="n">
        <v>6.15719565767446E-011</v>
      </c>
      <c r="K1629" s="18" t="n">
        <v>4.02560845660853E-010</v>
      </c>
      <c r="L1629" s="16" t="n">
        <v>0.467412041503366</v>
      </c>
      <c r="M1629" s="16" t="n">
        <v>0.632564484126984</v>
      </c>
      <c r="N1629" s="16" t="n">
        <v>0.0275304178263822</v>
      </c>
      <c r="O1629" s="16" t="n">
        <v>0.0158103815906939</v>
      </c>
      <c r="P1629" s="34" t="b">
        <f aca="false">TRUE()</f>
        <v>1</v>
      </c>
      <c r="Q1629" s="18" t="n">
        <v>0.000160771318572306</v>
      </c>
    </row>
    <row r="1630" customFormat="false" ht="22.35" hidden="false" customHeight="false" outlineLevel="0" collapsed="false">
      <c r="A1630" s="6" t="s">
        <v>3403</v>
      </c>
      <c r="B1630" s="7" t="s">
        <v>1469</v>
      </c>
      <c r="C1630" s="17" t="n">
        <v>2088</v>
      </c>
      <c r="D1630" s="16" t="n">
        <v>0.114486348790845</v>
      </c>
      <c r="E1630" s="16" t="n">
        <v>0.022724140119258</v>
      </c>
      <c r="F1630" s="16" t="n">
        <v>0.131666986803478</v>
      </c>
      <c r="G1630" s="16" t="n">
        <v>0.0389963727595779</v>
      </c>
      <c r="H1630" s="16" t="n">
        <v>6.75209648991325</v>
      </c>
      <c r="I1630" s="17" t="n">
        <v>292.7156581056</v>
      </c>
      <c r="J1630" s="18" t="n">
        <v>7.83207096544163E-011</v>
      </c>
      <c r="K1630" s="18" t="n">
        <v>5.01590964607759E-010</v>
      </c>
      <c r="L1630" s="16" t="n">
        <v>0.46603587916898</v>
      </c>
      <c r="M1630" s="16" t="n">
        <v>0.631944444444444</v>
      </c>
      <c r="N1630" s="16" t="n">
        <v>0.0275304178263822</v>
      </c>
      <c r="O1630" s="16" t="n">
        <v>0.0157850640268945</v>
      </c>
      <c r="P1630" s="34" t="b">
        <f aca="false">TRUE()</f>
        <v>1</v>
      </c>
      <c r="Q1630" s="18" t="n">
        <v>6.54761904761905E-005</v>
      </c>
    </row>
    <row r="1631" customFormat="false" ht="22.35" hidden="false" customHeight="false" outlineLevel="0" collapsed="false">
      <c r="A1631" s="6" t="s">
        <v>3404</v>
      </c>
      <c r="B1631" s="7" t="s">
        <v>1469</v>
      </c>
      <c r="C1631" s="17" t="n">
        <v>2089</v>
      </c>
      <c r="D1631" s="16" t="n">
        <v>0.115152701991679</v>
      </c>
      <c r="E1631" s="16" t="n">
        <v>0.0228804712173492</v>
      </c>
      <c r="F1631" s="16" t="n">
        <v>0.132322489252474</v>
      </c>
      <c r="G1631" s="16" t="n">
        <v>0.0390754287296128</v>
      </c>
      <c r="H1631" s="16" t="n">
        <v>6.71358302538515</v>
      </c>
      <c r="I1631" s="17" t="n">
        <v>290.997089019451</v>
      </c>
      <c r="J1631" s="18" t="n">
        <v>9.93761287228435E-011</v>
      </c>
      <c r="K1631" s="18" t="n">
        <v>6.26764337689666E-010</v>
      </c>
      <c r="L1631" s="16" t="n">
        <v>0.464658803054061</v>
      </c>
      <c r="M1631" s="16" t="n">
        <v>0.631324404761905</v>
      </c>
      <c r="N1631" s="16" t="n">
        <v>0.0275304178263822</v>
      </c>
      <c r="O1631" s="16" t="n">
        <v>0.0157600466117927</v>
      </c>
      <c r="P1631" s="34" t="b">
        <f aca="false">TRUE()</f>
        <v>1</v>
      </c>
      <c r="Q1631" s="18" t="n">
        <v>5.71188071188071E-005</v>
      </c>
    </row>
    <row r="1632" customFormat="false" ht="22.35" hidden="false" customHeight="false" outlineLevel="0" collapsed="false">
      <c r="A1632" s="6" t="s">
        <v>3405</v>
      </c>
      <c r="B1632" s="7" t="s">
        <v>1469</v>
      </c>
      <c r="C1632" s="17" t="n">
        <v>2090</v>
      </c>
      <c r="D1632" s="16" t="n">
        <v>0.115823857075718</v>
      </c>
      <c r="E1632" s="16" t="n">
        <v>0.0230372664314595</v>
      </c>
      <c r="F1632" s="16" t="n">
        <v>0.132982179657301</v>
      </c>
      <c r="G1632" s="16" t="n">
        <v>0.0391547730728867</v>
      </c>
      <c r="H1632" s="16" t="n">
        <v>6.67508055670185</v>
      </c>
      <c r="I1632" s="17" t="n">
        <v>289.305428844992</v>
      </c>
      <c r="J1632" s="18" t="n">
        <v>1.25918475809601E-010</v>
      </c>
      <c r="K1632" s="18" t="n">
        <v>7.81108631703802E-010</v>
      </c>
      <c r="L1632" s="16" t="n">
        <v>0.463267121708456</v>
      </c>
      <c r="M1632" s="16" t="n">
        <v>0.630803571428572</v>
      </c>
      <c r="N1632" s="16" t="n">
        <v>0.0275304178263822</v>
      </c>
      <c r="O1632" s="16" t="n">
        <v>0.0157355076887709</v>
      </c>
      <c r="P1632" s="34" t="b">
        <f aca="false">TRUE()</f>
        <v>1</v>
      </c>
      <c r="Q1632" s="18" t="n">
        <v>0.000110195641559501</v>
      </c>
    </row>
    <row r="1633" customFormat="false" ht="22.35" hidden="false" customHeight="false" outlineLevel="0" collapsed="false">
      <c r="A1633" s="6" t="s">
        <v>3406</v>
      </c>
      <c r="B1633" s="7" t="s">
        <v>1469</v>
      </c>
      <c r="C1633" s="17" t="n">
        <v>2091</v>
      </c>
      <c r="D1633" s="16" t="n">
        <v>0.116497392698135</v>
      </c>
      <c r="E1633" s="16" t="n">
        <v>0.023194510867406</v>
      </c>
      <c r="F1633" s="16" t="n">
        <v>0.133644512388449</v>
      </c>
      <c r="G1633" s="16" t="n">
        <v>0.0392341303783377</v>
      </c>
      <c r="H1633" s="16" t="n">
        <v>6.63695003322787</v>
      </c>
      <c r="I1633" s="17" t="n">
        <v>287.637974606694</v>
      </c>
      <c r="J1633" s="18" t="n">
        <v>1.58995456076363E-010</v>
      </c>
      <c r="K1633" s="18" t="n">
        <v>9.74639797218474E-010</v>
      </c>
      <c r="L1633" s="16" t="n">
        <v>0.461887618550871</v>
      </c>
      <c r="M1633" s="16" t="n">
        <v>0.63015873015873</v>
      </c>
      <c r="N1633" s="16" t="n">
        <v>0.0275304178263822</v>
      </c>
      <c r="O1633" s="16" t="n">
        <v>0.0157113559870022</v>
      </c>
      <c r="P1633" s="34" t="b">
        <f aca="false">TRUE()</f>
        <v>1</v>
      </c>
      <c r="Q1633" s="18" t="n">
        <v>1.48809523809524E-005</v>
      </c>
    </row>
    <row r="1634" customFormat="false" ht="22.35" hidden="false" customHeight="false" outlineLevel="0" collapsed="false">
      <c r="A1634" s="6" t="s">
        <v>3407</v>
      </c>
      <c r="B1634" s="7" t="s">
        <v>1469</v>
      </c>
      <c r="C1634" s="17" t="n">
        <v>2092</v>
      </c>
      <c r="D1634" s="16" t="n">
        <v>0.117171866851806</v>
      </c>
      <c r="E1634" s="16" t="n">
        <v>0.023351944648513</v>
      </c>
      <c r="F1634" s="16" t="n">
        <v>0.134308050935524</v>
      </c>
      <c r="G1634" s="16" t="n">
        <v>0.039313465289336</v>
      </c>
      <c r="H1634" s="16" t="n">
        <v>6.59923934762523</v>
      </c>
      <c r="I1634" s="17" t="n">
        <v>285.997839499291</v>
      </c>
      <c r="J1634" s="18" t="n">
        <v>2.00011058472087E-010</v>
      </c>
      <c r="K1634" s="18" t="n">
        <v>1.2117458286995E-009</v>
      </c>
      <c r="L1634" s="16" t="n">
        <v>0.460521083679011</v>
      </c>
      <c r="M1634" s="16" t="n">
        <v>0.629513888888889</v>
      </c>
      <c r="N1634" s="16" t="n">
        <v>0.0275304178263822</v>
      </c>
      <c r="O1634" s="16" t="n">
        <v>0.0156877768757371</v>
      </c>
      <c r="P1634" s="34" t="b">
        <f aca="false">TRUE()</f>
        <v>1</v>
      </c>
      <c r="Q1634" s="18" t="n">
        <v>4.94476853337697E-005</v>
      </c>
    </row>
    <row r="1635" customFormat="false" ht="22.35" hidden="false" customHeight="false" outlineLevel="0" collapsed="false">
      <c r="A1635" s="6" t="s">
        <v>3408</v>
      </c>
      <c r="B1635" s="7" t="s">
        <v>1469</v>
      </c>
      <c r="C1635" s="17" t="n">
        <v>2093</v>
      </c>
      <c r="D1635" s="16" t="n">
        <v>0.117846127919478</v>
      </c>
      <c r="E1635" s="16" t="n">
        <v>0.0235089976793145</v>
      </c>
      <c r="F1635" s="16" t="n">
        <v>0.134971290480103</v>
      </c>
      <c r="G1635" s="16" t="n">
        <v>0.0393926912339405</v>
      </c>
      <c r="H1635" s="16" t="n">
        <v>6.56191592390713</v>
      </c>
      <c r="I1635" s="17" t="n">
        <v>284.391964813026</v>
      </c>
      <c r="J1635" s="18" t="n">
        <v>2.50715527560036E-010</v>
      </c>
      <c r="K1635" s="18" t="n">
        <v>1.5013989024158E-009</v>
      </c>
      <c r="L1635" s="16" t="n">
        <v>0.459159631947368</v>
      </c>
      <c r="M1635" s="16" t="n">
        <v>0.629005456349206</v>
      </c>
      <c r="N1635" s="16" t="n">
        <v>0.0275304178263822</v>
      </c>
      <c r="O1635" s="16" t="n">
        <v>0.0156633417922327</v>
      </c>
      <c r="P1635" s="34" t="b">
        <f aca="false">TRUE()</f>
        <v>1</v>
      </c>
      <c r="Q1635" s="18" t="n">
        <v>0.000191295975180196</v>
      </c>
    </row>
    <row r="1636" customFormat="false" ht="22.35" hidden="false" customHeight="false" outlineLevel="0" collapsed="false">
      <c r="A1636" s="6" t="s">
        <v>3409</v>
      </c>
      <c r="B1636" s="7" t="s">
        <v>1469</v>
      </c>
      <c r="C1636" s="17" t="n">
        <v>2094</v>
      </c>
      <c r="D1636" s="16" t="n">
        <v>0.118519425275074</v>
      </c>
      <c r="E1636" s="16" t="n">
        <v>0.0236656355922934</v>
      </c>
      <c r="F1636" s="16" t="n">
        <v>0.135633910970957</v>
      </c>
      <c r="G1636" s="16" t="n">
        <v>0.0394716552207881</v>
      </c>
      <c r="H1636" s="16" t="n">
        <v>6.52515327126113</v>
      </c>
      <c r="I1636" s="17" t="n">
        <v>282.818601682533</v>
      </c>
      <c r="J1636" s="18" t="n">
        <v>3.12859113792119E-010</v>
      </c>
      <c r="K1636" s="18" t="n">
        <v>1.86012223816231E-009</v>
      </c>
      <c r="L1636" s="16" t="n">
        <v>0.457816447773325</v>
      </c>
      <c r="M1636" s="16" t="n">
        <v>0.628410218253968</v>
      </c>
      <c r="N1636" s="16" t="n">
        <v>0.0275304178263822</v>
      </c>
      <c r="O1636" s="16" t="n">
        <v>0.0156377591732414</v>
      </c>
      <c r="P1636" s="34" t="b">
        <f aca="false">TRUE()</f>
        <v>1</v>
      </c>
      <c r="Q1636" s="18" t="n">
        <v>7.15167548500882E-005</v>
      </c>
    </row>
    <row r="1637" customFormat="false" ht="22.35" hidden="false" customHeight="false" outlineLevel="0" collapsed="false">
      <c r="A1637" s="6" t="s">
        <v>3410</v>
      </c>
      <c r="B1637" s="7" t="s">
        <v>1469</v>
      </c>
      <c r="C1637" s="17" t="n">
        <v>2095</v>
      </c>
      <c r="D1637" s="16" t="n">
        <v>0.119193146899428</v>
      </c>
      <c r="E1637" s="16" t="n">
        <v>0.0238221901642023</v>
      </c>
      <c r="F1637" s="16" t="n">
        <v>0.136296687044512</v>
      </c>
      <c r="G1637" s="16" t="n">
        <v>0.0395505701452743</v>
      </c>
      <c r="H1637" s="16" t="n">
        <v>6.48863923803903</v>
      </c>
      <c r="I1637" s="17" t="n">
        <v>281.27401243652</v>
      </c>
      <c r="J1637" s="18" t="n">
        <v>3.89375328871664E-010</v>
      </c>
      <c r="K1637" s="18" t="n">
        <v>2.28558361360312E-009</v>
      </c>
      <c r="L1637" s="16" t="n">
        <v>0.456472304264489</v>
      </c>
      <c r="M1637" s="16" t="n">
        <v>0.628100198412698</v>
      </c>
      <c r="N1637" s="16" t="n">
        <v>0.0275304178263822</v>
      </c>
      <c r="O1637" s="16" t="n">
        <v>0.0156106435906949</v>
      </c>
      <c r="P1637" s="34" t="b">
        <f aca="false">TRUE()</f>
        <v>1</v>
      </c>
      <c r="Q1637" s="18" t="n">
        <v>5.33440196001772E-005</v>
      </c>
    </row>
    <row r="1638" customFormat="false" ht="22.35" hidden="false" customHeight="false" outlineLevel="0" collapsed="false">
      <c r="A1638" s="6" t="s">
        <v>3411</v>
      </c>
      <c r="B1638" s="7" t="s">
        <v>1469</v>
      </c>
      <c r="C1638" s="17" t="n">
        <v>2096</v>
      </c>
      <c r="D1638" s="16" t="n">
        <v>0.119870027425642</v>
      </c>
      <c r="E1638" s="16" t="n">
        <v>0.0239788799891031</v>
      </c>
      <c r="F1638" s="16" t="n">
        <v>0.136961883792653</v>
      </c>
      <c r="G1638" s="16" t="n">
        <v>0.0396297339112512</v>
      </c>
      <c r="H1638" s="16" t="n">
        <v>6.45213842063015</v>
      </c>
      <c r="I1638" s="17" t="n">
        <v>279.756974483207</v>
      </c>
      <c r="J1638" s="18" t="n">
        <v>4.83994098163411E-010</v>
      </c>
      <c r="K1638" s="18" t="n">
        <v>2.82103301598056E-009</v>
      </c>
      <c r="L1638" s="16" t="n">
        <v>0.455111240074018</v>
      </c>
      <c r="M1638" s="16" t="n">
        <v>0.627430555555556</v>
      </c>
      <c r="N1638" s="16" t="n">
        <v>0.0275304178263822</v>
      </c>
      <c r="O1638" s="16" t="n">
        <v>0.0155823238817636</v>
      </c>
      <c r="P1638" s="34" t="b">
        <f aca="false">TRUE()</f>
        <v>1</v>
      </c>
      <c r="Q1638" s="18" t="n">
        <v>7.3953823953824E-005</v>
      </c>
    </row>
    <row r="1639" customFormat="false" ht="22.35" hidden="false" customHeight="false" outlineLevel="0" collapsed="false">
      <c r="A1639" s="6" t="s">
        <v>3412</v>
      </c>
      <c r="B1639" s="7" t="s">
        <v>1469</v>
      </c>
      <c r="C1639" s="17" t="n">
        <v>2097</v>
      </c>
      <c r="D1639" s="16" t="n">
        <v>0.120549694704147</v>
      </c>
      <c r="E1639" s="16" t="n">
        <v>0.0241355276613968</v>
      </c>
      <c r="F1639" s="16" t="n">
        <v>0.137629307987004</v>
      </c>
      <c r="G1639" s="16" t="n">
        <v>0.0397092817055162</v>
      </c>
      <c r="H1639" s="16" t="n">
        <v>6.41574262054063</v>
      </c>
      <c r="I1639" s="17" t="n">
        <v>278.270404339945</v>
      </c>
      <c r="J1639" s="18" t="n">
        <v>6.00525607914241E-010</v>
      </c>
      <c r="K1639" s="18" t="n">
        <v>3.46136287895014E-009</v>
      </c>
      <c r="L1639" s="16" t="n">
        <v>0.453736944042566</v>
      </c>
      <c r="M1639" s="16" t="n">
        <v>0.626785714285714</v>
      </c>
      <c r="N1639" s="16" t="n">
        <v>0.0275304178263822</v>
      </c>
      <c r="O1639" s="16" t="n">
        <v>0.0155549279644349</v>
      </c>
      <c r="P1639" s="34" t="b">
        <f aca="false">TRUE()</f>
        <v>1</v>
      </c>
      <c r="Q1639" s="18" t="n">
        <v>0.000230340898078993</v>
      </c>
    </row>
    <row r="1640" customFormat="false" ht="22.35" hidden="false" customHeight="false" outlineLevel="0" collapsed="false">
      <c r="A1640" s="6" t="s">
        <v>3413</v>
      </c>
      <c r="B1640" s="7" t="s">
        <v>1469</v>
      </c>
      <c r="C1640" s="17" t="n">
        <v>2098</v>
      </c>
      <c r="D1640" s="16" t="n">
        <v>0.12123385394409</v>
      </c>
      <c r="E1640" s="16" t="n">
        <v>0.0242925885737509</v>
      </c>
      <c r="F1640" s="16" t="n">
        <v>0.138301238461695</v>
      </c>
      <c r="G1640" s="16" t="n">
        <v>0.0397893895727415</v>
      </c>
      <c r="H1640" s="16" t="n">
        <v>6.37957809732065</v>
      </c>
      <c r="I1640" s="17" t="n">
        <v>276.80889285683</v>
      </c>
      <c r="J1640" s="18" t="n">
        <v>7.43270767296556E-010</v>
      </c>
      <c r="K1640" s="18" t="n">
        <v>4.26046088989048E-009</v>
      </c>
      <c r="L1640" s="16" t="n">
        <v>0.452362319653193</v>
      </c>
      <c r="M1640" s="16" t="n">
        <v>0.626240079365079</v>
      </c>
      <c r="N1640" s="16" t="n">
        <v>0.0275304178263822</v>
      </c>
      <c r="O1640" s="16" t="n">
        <v>0.0155293491220748</v>
      </c>
      <c r="P1640" s="34" t="b">
        <f aca="false">TRUE()</f>
        <v>1</v>
      </c>
      <c r="Q1640" s="18" t="n">
        <v>3.57142857142857E-005</v>
      </c>
    </row>
    <row r="1641" customFormat="false" ht="22.35" hidden="false" customHeight="false" outlineLevel="0" collapsed="false">
      <c r="A1641" s="6" t="s">
        <v>3414</v>
      </c>
      <c r="B1641" s="7" t="s">
        <v>1469</v>
      </c>
      <c r="C1641" s="17" t="n">
        <v>2099</v>
      </c>
      <c r="D1641" s="16" t="n">
        <v>0.121922029208242</v>
      </c>
      <c r="E1641" s="16" t="n">
        <v>0.0244499630409091</v>
      </c>
      <c r="F1641" s="16" t="n">
        <v>0.138977156791539</v>
      </c>
      <c r="G1641" s="16" t="n">
        <v>0.0398702708014835</v>
      </c>
      <c r="H1641" s="16" t="n">
        <v>6.34363354577564</v>
      </c>
      <c r="I1641" s="17" t="n">
        <v>275.374986077424</v>
      </c>
      <c r="J1641" s="18" t="n">
        <v>9.17737470732854E-010</v>
      </c>
      <c r="K1641" s="18" t="n">
        <v>5.21013748774466E-009</v>
      </c>
      <c r="L1641" s="16" t="n">
        <v>0.450984191150688</v>
      </c>
      <c r="M1641" s="16" t="n">
        <v>0.625644841269841</v>
      </c>
      <c r="N1641" s="16" t="n">
        <v>0.0275304178263822</v>
      </c>
      <c r="O1641" s="16" t="n">
        <v>0.0155060721481816</v>
      </c>
      <c r="P1641" s="34" t="b">
        <f aca="false">TRUE()</f>
        <v>1</v>
      </c>
      <c r="Q1641" s="18" t="n">
        <v>8.39920925635211E-005</v>
      </c>
    </row>
    <row r="1642" customFormat="false" ht="22.35" hidden="false" customHeight="false" outlineLevel="0" collapsed="false">
      <c r="A1642" s="6" t="s">
        <v>3415</v>
      </c>
      <c r="B1642" s="7" t="s">
        <v>1469</v>
      </c>
      <c r="C1642" s="17" t="n">
        <v>2100</v>
      </c>
      <c r="D1642" s="16" t="n">
        <v>0.122612359014376</v>
      </c>
      <c r="E1642" s="16" t="n">
        <v>0.0246071427072918</v>
      </c>
      <c r="F1642" s="16" t="n">
        <v>0.139655908635256</v>
      </c>
      <c r="G1642" s="16" t="n">
        <v>0.0399517985484344</v>
      </c>
      <c r="H1642" s="16" t="n">
        <v>6.30826273067296</v>
      </c>
      <c r="I1642" s="17" t="n">
        <v>273.973670348312</v>
      </c>
      <c r="J1642" s="18" t="n">
        <v>1.12817958947286E-009</v>
      </c>
      <c r="K1642" s="18" t="n">
        <v>6.35270732199777E-009</v>
      </c>
      <c r="L1642" s="16" t="n">
        <v>0.449623298150193</v>
      </c>
      <c r="M1642" s="16" t="n">
        <v>0.624875992063492</v>
      </c>
      <c r="N1642" s="16" t="n">
        <v>0.0275304178263822</v>
      </c>
      <c r="O1642" s="16" t="n">
        <v>0.0154846231116387</v>
      </c>
      <c r="P1642" s="34" t="b">
        <f aca="false">TRUE()</f>
        <v>1</v>
      </c>
      <c r="Q1642" s="18" t="n">
        <v>0.000156744084375663</v>
      </c>
    </row>
    <row r="1643" customFormat="false" ht="22.35" hidden="false" customHeight="false" outlineLevel="0" collapsed="false">
      <c r="A1643" s="6" t="s">
        <v>3416</v>
      </c>
      <c r="B1643" s="7" t="s">
        <v>1469</v>
      </c>
      <c r="C1643" s="17" t="n">
        <v>2101</v>
      </c>
      <c r="D1643" s="16" t="n">
        <v>0.123303206111259</v>
      </c>
      <c r="E1643" s="16" t="n">
        <v>0.0247640957417081</v>
      </c>
      <c r="F1643" s="16" t="n">
        <v>0.140336406047268</v>
      </c>
      <c r="G1643" s="16" t="n">
        <v>0.0400335173049859</v>
      </c>
      <c r="H1643" s="16" t="n">
        <v>6.27369048497327</v>
      </c>
      <c r="I1643" s="17" t="n">
        <v>272.600894921602</v>
      </c>
      <c r="J1643" s="18" t="n">
        <v>1.37913651941473E-009</v>
      </c>
      <c r="K1643" s="18" t="n">
        <v>7.70311784060716E-009</v>
      </c>
      <c r="L1643" s="16" t="n">
        <v>0.448298839749218</v>
      </c>
      <c r="M1643" s="16" t="n">
        <v>0.624181547619048</v>
      </c>
      <c r="N1643" s="16" t="n">
        <v>0.0275304178263822</v>
      </c>
      <c r="O1643" s="16" t="n">
        <v>0.0154664480132758</v>
      </c>
      <c r="P1643" s="34" t="b">
        <f aca="false">TRUE()</f>
        <v>1</v>
      </c>
      <c r="Q1643" s="18" t="n">
        <v>8.39272995522995E-005</v>
      </c>
    </row>
    <row r="1644" customFormat="false" ht="22.35" hidden="false" customHeight="false" outlineLevel="0" collapsed="false">
      <c r="A1644" s="6" t="s">
        <v>3417</v>
      </c>
      <c r="B1644" s="7" t="s">
        <v>1469</v>
      </c>
      <c r="C1644" s="17" t="n">
        <v>2102</v>
      </c>
      <c r="D1644" s="16" t="n">
        <v>0.123993465206346</v>
      </c>
      <c r="E1644" s="16" t="n">
        <v>0.0249204939335275</v>
      </c>
      <c r="F1644" s="16" t="n">
        <v>0.141016916221601</v>
      </c>
      <c r="G1644" s="16" t="n">
        <v>0.0401151386782482</v>
      </c>
      <c r="H1644" s="16" t="n">
        <v>6.23974536091766</v>
      </c>
      <c r="I1644" s="17" t="n">
        <v>271.257808683724</v>
      </c>
      <c r="J1644" s="18" t="n">
        <v>1.67821340393091E-009</v>
      </c>
      <c r="K1644" s="18" t="n">
        <v>9.29851218466391E-009</v>
      </c>
      <c r="L1644" s="16" t="n">
        <v>0.446997513821224</v>
      </c>
      <c r="M1644" s="16" t="n">
        <v>0.623821924603175</v>
      </c>
      <c r="N1644" s="16" t="n">
        <v>0.0275304178263822</v>
      </c>
      <c r="O1644" s="16" t="n">
        <v>0.0154517456239415</v>
      </c>
      <c r="P1644" s="34" t="b">
        <f aca="false">TRUE()</f>
        <v>1</v>
      </c>
      <c r="Q1644" s="18" t="n">
        <v>0.000114514510982539</v>
      </c>
    </row>
    <row r="1645" customFormat="false" ht="22.35" hidden="false" customHeight="false" outlineLevel="0" collapsed="false">
      <c r="A1645" s="6" t="s">
        <v>3418</v>
      </c>
      <c r="B1645" s="7" t="s">
        <v>1469</v>
      </c>
      <c r="C1645" s="17" t="n">
        <v>2103</v>
      </c>
      <c r="D1645" s="16" t="n">
        <v>0.124681509432547</v>
      </c>
      <c r="E1645" s="16" t="n">
        <v>0.0250756812375873</v>
      </c>
      <c r="F1645" s="16" t="n">
        <v>0.141695363946517</v>
      </c>
      <c r="G1645" s="16" t="n">
        <v>0.0401963283125689</v>
      </c>
      <c r="H1645" s="16" t="n">
        <v>6.20637947186989</v>
      </c>
      <c r="I1645" s="17" t="n">
        <v>269.949147330694</v>
      </c>
      <c r="J1645" s="18" t="n">
        <v>2.03341634828932E-009</v>
      </c>
      <c r="K1645" s="18" t="n">
        <v>1.11770567488751E-008</v>
      </c>
      <c r="L1645" s="16" t="n">
        <v>0.44571168461167</v>
      </c>
      <c r="M1645" s="16" t="n">
        <v>0.623425099206349</v>
      </c>
      <c r="N1645" s="16" t="n">
        <v>0.0275304178263822</v>
      </c>
      <c r="O1645" s="16" t="n">
        <v>0.0154384844007622</v>
      </c>
      <c r="P1645" s="34" t="b">
        <f aca="false">TRUE()</f>
        <v>1</v>
      </c>
      <c r="Q1645" s="18" t="n">
        <v>0.000111043916238721</v>
      </c>
    </row>
    <row r="1646" customFormat="false" ht="22.35" hidden="false" customHeight="false" outlineLevel="0" collapsed="false">
      <c r="A1646" s="6" t="s">
        <v>3419</v>
      </c>
      <c r="B1646" s="7" t="s">
        <v>1469</v>
      </c>
      <c r="C1646" s="17" t="n">
        <v>2104</v>
      </c>
      <c r="D1646" s="16" t="n">
        <v>0.125369664912565</v>
      </c>
      <c r="E1646" s="16" t="n">
        <v>0.0252303328929171</v>
      </c>
      <c r="F1646" s="16" t="n">
        <v>0.142374391095428</v>
      </c>
      <c r="G1646" s="16" t="n">
        <v>0.0402772490582465</v>
      </c>
      <c r="H1646" s="16" t="n">
        <v>6.17357865020278</v>
      </c>
      <c r="I1646" s="17" t="n">
        <v>268.666833133924</v>
      </c>
      <c r="J1646" s="18" t="n">
        <v>2.45366059924931E-009</v>
      </c>
      <c r="K1646" s="18" t="n">
        <v>1.34159308127597E-008</v>
      </c>
      <c r="L1646" s="16" t="n">
        <v>0.444446950857369</v>
      </c>
      <c r="M1646" s="16" t="n">
        <v>0.623003472222222</v>
      </c>
      <c r="N1646" s="16" t="n">
        <v>0.0275304178263822</v>
      </c>
      <c r="O1646" s="16" t="n">
        <v>0.0154256520570046</v>
      </c>
      <c r="P1646" s="34" t="b">
        <f aca="false">TRUE()</f>
        <v>1</v>
      </c>
      <c r="Q1646" s="18" t="n">
        <v>3.17460317460317E-005</v>
      </c>
    </row>
    <row r="1647" customFormat="false" ht="22.35" hidden="false" customHeight="false" outlineLevel="0" collapsed="false">
      <c r="A1647" s="6" t="s">
        <v>3420</v>
      </c>
      <c r="B1647" s="7" t="s">
        <v>1469</v>
      </c>
      <c r="C1647" s="17" t="n">
        <v>2105</v>
      </c>
      <c r="D1647" s="16" t="n">
        <v>0.126060485230554</v>
      </c>
      <c r="E1647" s="16" t="n">
        <v>0.0253851376271678</v>
      </c>
      <c r="F1647" s="16" t="n">
        <v>0.143055645043535</v>
      </c>
      <c r="G1647" s="16" t="n">
        <v>0.04035825056743</v>
      </c>
      <c r="H1647" s="16" t="n">
        <v>6.14087785559675</v>
      </c>
      <c r="I1647" s="17" t="n">
        <v>267.404509385341</v>
      </c>
      <c r="J1647" s="18" t="n">
        <v>2.95635827651103E-009</v>
      </c>
      <c r="K1647" s="18" t="n">
        <v>1.60168235607321E-008</v>
      </c>
      <c r="L1647" s="16" t="n">
        <v>0.443175092512735</v>
      </c>
      <c r="M1647" s="16" t="n">
        <v>0.622358630952381</v>
      </c>
      <c r="N1647" s="16" t="n">
        <v>0.0275304178263822</v>
      </c>
      <c r="O1647" s="16" t="n">
        <v>0.0154127554755242</v>
      </c>
      <c r="P1647" s="34" t="b">
        <f aca="false">TRUE()</f>
        <v>1</v>
      </c>
      <c r="Q1647" s="18" t="n">
        <v>1.58730158730159E-005</v>
      </c>
    </row>
    <row r="1648" customFormat="false" ht="22.35" hidden="false" customHeight="false" outlineLevel="0" collapsed="false">
      <c r="A1648" s="6" t="s">
        <v>3421</v>
      </c>
      <c r="B1648" s="7" t="s">
        <v>1469</v>
      </c>
      <c r="C1648" s="17" t="n">
        <v>2106</v>
      </c>
      <c r="D1648" s="16" t="n">
        <v>0.126754743508789</v>
      </c>
      <c r="E1648" s="16" t="n">
        <v>0.0255403920625668</v>
      </c>
      <c r="F1648" s="16" t="n">
        <v>0.14374020957108</v>
      </c>
      <c r="G1648" s="16" t="n">
        <v>0.040439630846407</v>
      </c>
      <c r="H1648" s="16" t="n">
        <v>6.10832610179032</v>
      </c>
      <c r="I1648" s="17" t="n">
        <v>266.160481835757</v>
      </c>
      <c r="J1648" s="18" t="n">
        <v>3.55585715391433E-009</v>
      </c>
      <c r="K1648" s="18" t="n">
        <v>1.90903068418428E-008</v>
      </c>
      <c r="L1648" s="16" t="n">
        <v>0.441900863610206</v>
      </c>
      <c r="M1648" s="16" t="n">
        <v>0.621986607142857</v>
      </c>
      <c r="N1648" s="16" t="n">
        <v>0.0275304178263822</v>
      </c>
      <c r="O1648" s="16" t="n">
        <v>0.0153992929355871</v>
      </c>
      <c r="P1648" s="34" t="b">
        <f aca="false">TRUE()</f>
        <v>1</v>
      </c>
      <c r="Q1648" s="18" t="n">
        <v>2.75132275132275E-005</v>
      </c>
    </row>
    <row r="1649" customFormat="false" ht="22.35" hidden="false" customHeight="false" outlineLevel="0" collapsed="false">
      <c r="A1649" s="6" t="s">
        <v>3422</v>
      </c>
      <c r="B1649" s="7" t="s">
        <v>1469</v>
      </c>
      <c r="C1649" s="17" t="n">
        <v>2107</v>
      </c>
      <c r="D1649" s="16" t="n">
        <v>0.127452283728768</v>
      </c>
      <c r="E1649" s="16" t="n">
        <v>0.0256961607876814</v>
      </c>
      <c r="F1649" s="16" t="n">
        <v>0.14442861288564</v>
      </c>
      <c r="G1649" s="16" t="n">
        <v>0.0405216618474812</v>
      </c>
      <c r="H1649" s="16" t="n">
        <v>6.07614451217446</v>
      </c>
      <c r="I1649" s="17" t="n">
        <v>264.935699132903</v>
      </c>
      <c r="J1649" s="18" t="n">
        <v>4.26436722938247E-009</v>
      </c>
      <c r="K1649" s="18" t="n">
        <v>2.27177458304714E-008</v>
      </c>
      <c r="L1649" s="16" t="n">
        <v>0.440639260737733</v>
      </c>
      <c r="M1649" s="16" t="n">
        <v>0.621465773809524</v>
      </c>
      <c r="N1649" s="16" t="n">
        <v>0.0275304178263822</v>
      </c>
      <c r="O1649" s="16" t="n">
        <v>0.0153852303439196</v>
      </c>
      <c r="P1649" s="34" t="b">
        <f aca="false">TRUE()</f>
        <v>1</v>
      </c>
      <c r="Q1649" s="18" t="n">
        <v>3.82548080960779E-005</v>
      </c>
    </row>
    <row r="1650" customFormat="false" ht="22.35" hidden="false" customHeight="false" outlineLevel="0" collapsed="false">
      <c r="A1650" s="6" t="s">
        <v>3423</v>
      </c>
      <c r="B1650" s="7" t="s">
        <v>1469</v>
      </c>
      <c r="C1650" s="17" t="n">
        <v>2108</v>
      </c>
      <c r="D1650" s="16" t="n">
        <v>0.128153031741544</v>
      </c>
      <c r="E1650" s="16" t="n">
        <v>0.02585263309623</v>
      </c>
      <c r="F1650" s="16" t="n">
        <v>0.145120548453842</v>
      </c>
      <c r="G1650" s="16" t="n">
        <v>0.0406041740243705</v>
      </c>
      <c r="H1650" s="16" t="n">
        <v>6.0442259294658</v>
      </c>
      <c r="I1650" s="17" t="n">
        <v>263.72639235272</v>
      </c>
      <c r="J1650" s="18" t="n">
        <v>5.10223627899173E-009</v>
      </c>
      <c r="K1650" s="18" t="n">
        <v>2.69392882414958E-008</v>
      </c>
      <c r="L1650" s="16" t="n">
        <v>0.43938570990783</v>
      </c>
      <c r="M1650" s="16" t="n">
        <v>0.621044146825397</v>
      </c>
      <c r="N1650" s="16" t="n">
        <v>0.0275304178263822</v>
      </c>
      <c r="O1650" s="16" t="n">
        <v>0.0153717039196414</v>
      </c>
      <c r="P1650" s="34" t="b">
        <f aca="false">TRUE()</f>
        <v>1</v>
      </c>
      <c r="Q1650" s="18" t="n">
        <v>0.000130509284275425</v>
      </c>
    </row>
    <row r="1651" customFormat="false" ht="22.35" hidden="false" customHeight="false" outlineLevel="0" collapsed="false">
      <c r="A1651" s="6" t="s">
        <v>3424</v>
      </c>
      <c r="B1651" s="7" t="s">
        <v>1469</v>
      </c>
      <c r="C1651" s="17" t="n">
        <v>2109</v>
      </c>
      <c r="D1651" s="16" t="n">
        <v>0.128854770968514</v>
      </c>
      <c r="E1651" s="16" t="n">
        <v>0.0260093107803402</v>
      </c>
      <c r="F1651" s="16" t="n">
        <v>0.145813540844568</v>
      </c>
      <c r="G1651" s="16" t="n">
        <v>0.0406870990226331</v>
      </c>
      <c r="H1651" s="16" t="n">
        <v>6.01255838538267</v>
      </c>
      <c r="I1651" s="17" t="n">
        <v>262.537530816456</v>
      </c>
      <c r="J1651" s="18" t="n">
        <v>6.09101867423536E-009</v>
      </c>
      <c r="K1651" s="18" t="n">
        <v>3.1956671931829E-008</v>
      </c>
      <c r="L1651" s="16" t="n">
        <v>0.438134820991305</v>
      </c>
      <c r="M1651" s="16" t="n">
        <v>0.620585317460317</v>
      </c>
      <c r="N1651" s="16" t="n">
        <v>0.0275304178263822</v>
      </c>
      <c r="O1651" s="16" t="n">
        <v>0.0153593779336835</v>
      </c>
      <c r="P1651" s="34" t="b">
        <f aca="false">TRUE()</f>
        <v>1</v>
      </c>
      <c r="Q1651" s="18" t="n">
        <v>0.000128368412645284</v>
      </c>
    </row>
    <row r="1652" customFormat="false" ht="22.35" hidden="false" customHeight="false" outlineLevel="0" collapsed="false">
      <c r="A1652" s="6" t="s">
        <v>3425</v>
      </c>
      <c r="B1652" s="7" t="s">
        <v>1469</v>
      </c>
      <c r="C1652" s="17" t="n">
        <v>2110</v>
      </c>
      <c r="D1652" s="16" t="n">
        <v>0.129555770041073</v>
      </c>
      <c r="E1652" s="16" t="n">
        <v>0.0261656583590969</v>
      </c>
      <c r="F1652" s="16" t="n">
        <v>0.146506837945859</v>
      </c>
      <c r="G1652" s="16" t="n">
        <v>0.0407707527895658</v>
      </c>
      <c r="H1652" s="16" t="n">
        <v>5.98155320007608</v>
      </c>
      <c r="I1652" s="17" t="n">
        <v>261.376966396217</v>
      </c>
      <c r="J1652" s="18" t="n">
        <v>7.23889575057628E-009</v>
      </c>
      <c r="K1652" s="18" t="n">
        <v>3.76458864221699E-008</v>
      </c>
      <c r="L1652" s="16" t="n">
        <v>0.436909394615989</v>
      </c>
      <c r="M1652" s="16" t="n">
        <v>0.620163690476191</v>
      </c>
      <c r="N1652" s="16" t="n">
        <v>0.0275304178263822</v>
      </c>
      <c r="O1652" s="16" t="n">
        <v>0.0153443377904964</v>
      </c>
      <c r="P1652" s="34" t="b">
        <f aca="false">TRUE()</f>
        <v>1</v>
      </c>
      <c r="Q1652" s="18" t="n">
        <v>6.07440022057664E-005</v>
      </c>
    </row>
    <row r="1653" customFormat="false" ht="22.35" hidden="false" customHeight="false" outlineLevel="0" collapsed="false">
      <c r="A1653" s="6" t="s">
        <v>3426</v>
      </c>
      <c r="B1653" s="7" t="s">
        <v>1469</v>
      </c>
      <c r="C1653" s="17" t="n">
        <v>2111</v>
      </c>
      <c r="D1653" s="16" t="n">
        <v>0.130255175004477</v>
      </c>
      <c r="E1653" s="16" t="n">
        <v>0.0263213913364608</v>
      </c>
      <c r="F1653" s="16" t="n">
        <v>0.147199024605573</v>
      </c>
      <c r="G1653" s="16" t="n">
        <v>0.0408548285172871</v>
      </c>
      <c r="H1653" s="16" t="n">
        <v>5.95106278932853</v>
      </c>
      <c r="I1653" s="17" t="n">
        <v>260.24492047365</v>
      </c>
      <c r="J1653" s="18" t="n">
        <v>8.57181914763163E-009</v>
      </c>
      <c r="K1653" s="18" t="n">
        <v>4.43001861303503E-008</v>
      </c>
      <c r="L1653" s="16" t="n">
        <v>0.435698276636068</v>
      </c>
      <c r="M1653" s="16" t="n">
        <v>0.619642857142857</v>
      </c>
      <c r="N1653" s="16" t="n">
        <v>0.0275304178263822</v>
      </c>
      <c r="O1653" s="16" t="n">
        <v>0.0153271056574841</v>
      </c>
      <c r="P1653" s="34" t="b">
        <f aca="false">TRUE()</f>
        <v>1</v>
      </c>
      <c r="Q1653" s="18" t="n">
        <v>0.00015047893922557</v>
      </c>
    </row>
    <row r="1654" customFormat="false" ht="22.35" hidden="false" customHeight="false" outlineLevel="0" collapsed="false">
      <c r="A1654" s="6" t="s">
        <v>3427</v>
      </c>
      <c r="B1654" s="7" t="s">
        <v>1469</v>
      </c>
      <c r="C1654" s="17" t="n">
        <v>2112</v>
      </c>
      <c r="D1654" s="16" t="n">
        <v>0.130953226907214</v>
      </c>
      <c r="E1654" s="16" t="n">
        <v>0.0264761915799007</v>
      </c>
      <c r="F1654" s="16" t="n">
        <v>0.147890216997518</v>
      </c>
      <c r="G1654" s="16" t="n">
        <v>0.0409393310071543</v>
      </c>
      <c r="H1654" s="16" t="n">
        <v>5.92108440773286</v>
      </c>
      <c r="I1654" s="17" t="n">
        <v>259.144116620523</v>
      </c>
      <c r="J1654" s="18" t="n">
        <v>1.01136949538901E-008</v>
      </c>
      <c r="K1654" s="18" t="n">
        <v>5.2074235804769E-008</v>
      </c>
      <c r="L1654" s="16" t="n">
        <v>0.43449855781122</v>
      </c>
      <c r="M1654" s="16" t="n">
        <v>0.619308035714286</v>
      </c>
      <c r="N1654" s="16" t="n">
        <v>0.0275304178263822</v>
      </c>
      <c r="O1654" s="16" t="n">
        <v>0.0153104659899437</v>
      </c>
      <c r="P1654" s="34" t="b">
        <f aca="false">TRUE()</f>
        <v>1</v>
      </c>
      <c r="Q1654" s="18" t="n">
        <v>0.000152263697501793</v>
      </c>
    </row>
    <row r="1655" customFormat="false" ht="22.35" hidden="false" customHeight="false" outlineLevel="0" collapsed="false">
      <c r="A1655" s="6" t="s">
        <v>3428</v>
      </c>
      <c r="B1655" s="7" t="s">
        <v>1469</v>
      </c>
      <c r="C1655" s="17" t="n">
        <v>2113</v>
      </c>
      <c r="D1655" s="16" t="n">
        <v>0.131650387588382</v>
      </c>
      <c r="E1655" s="16" t="n">
        <v>0.0266300536067269</v>
      </c>
      <c r="F1655" s="16" t="n">
        <v>0.148581085448607</v>
      </c>
      <c r="G1655" s="16" t="n">
        <v>0.041024351350266</v>
      </c>
      <c r="H1655" s="16" t="n">
        <v>5.89167954613147</v>
      </c>
      <c r="I1655" s="17" t="n">
        <v>258.074355337089</v>
      </c>
      <c r="J1655" s="18" t="n">
        <v>1.18865799665601E-008</v>
      </c>
      <c r="K1655" s="18" t="n">
        <v>6.06011140801285E-008</v>
      </c>
      <c r="L1655" s="16" t="n">
        <v>0.433314659316793</v>
      </c>
      <c r="M1655" s="16" t="n">
        <v>0.61889880952381</v>
      </c>
      <c r="N1655" s="16" t="n">
        <v>0.0275304178263822</v>
      </c>
      <c r="O1655" s="16" t="n">
        <v>0.0152939566369099</v>
      </c>
      <c r="P1655" s="34" t="b">
        <f aca="false">TRUE()</f>
        <v>1</v>
      </c>
      <c r="Q1655" s="18" t="n">
        <v>0.000166194238354019</v>
      </c>
    </row>
    <row r="1656" customFormat="false" ht="22.35" hidden="false" customHeight="false" outlineLevel="0" collapsed="false">
      <c r="A1656" s="6" t="s">
        <v>3429</v>
      </c>
      <c r="B1656" s="7" t="s">
        <v>1469</v>
      </c>
      <c r="C1656" s="17" t="n">
        <v>2114</v>
      </c>
      <c r="D1656" s="16" t="n">
        <v>0.132347719645723</v>
      </c>
      <c r="E1656" s="16" t="n">
        <v>0.0267831964284383</v>
      </c>
      <c r="F1656" s="16" t="n">
        <v>0.149272562014992</v>
      </c>
      <c r="G1656" s="16" t="n">
        <v>0.041109814402982</v>
      </c>
      <c r="H1656" s="16" t="n">
        <v>5.86276519366865</v>
      </c>
      <c r="I1656" s="17" t="n">
        <v>257.031911038485</v>
      </c>
      <c r="J1656" s="18" t="n">
        <v>1.39229024854307E-008</v>
      </c>
      <c r="K1656" s="18" t="n">
        <v>7.07222096873163E-008</v>
      </c>
      <c r="L1656" s="16" t="n">
        <v>0.432143649464338</v>
      </c>
      <c r="M1656" s="16" t="n">
        <v>0.618526785714286</v>
      </c>
      <c r="N1656" s="16" t="n">
        <v>0.0275304178263822</v>
      </c>
      <c r="O1656" s="16" t="n">
        <v>0.0152774188480205</v>
      </c>
      <c r="P1656" s="34" t="b">
        <f aca="false">TRUE()</f>
        <v>1</v>
      </c>
      <c r="Q1656" s="18" t="n">
        <v>0.000141230336921593</v>
      </c>
    </row>
    <row r="1657" customFormat="false" ht="22.35" hidden="false" customHeight="false" outlineLevel="0" collapsed="false">
      <c r="A1657" s="6" t="s">
        <v>3430</v>
      </c>
      <c r="B1657" s="7" t="s">
        <v>1469</v>
      </c>
      <c r="C1657" s="17" t="n">
        <v>2115</v>
      </c>
      <c r="D1657" s="16" t="n">
        <v>0.133046332766124</v>
      </c>
      <c r="E1657" s="16" t="n">
        <v>0.0269361126288451</v>
      </c>
      <c r="F1657" s="16" t="n">
        <v>0.149964829740503</v>
      </c>
      <c r="G1657" s="16" t="n">
        <v>0.0411954189441743</v>
      </c>
      <c r="H1657" s="16" t="n">
        <v>5.83395524807358</v>
      </c>
      <c r="I1657" s="17" t="n">
        <v>256.008820643688</v>
      </c>
      <c r="J1657" s="18" t="n">
        <v>1.62871208155022E-008</v>
      </c>
      <c r="K1657" s="18" t="n">
        <v>8.20285817771047E-008</v>
      </c>
      <c r="L1657" s="16" t="n">
        <v>0.43096417925201</v>
      </c>
      <c r="M1657" s="16" t="n">
        <v>0.618105158730159</v>
      </c>
      <c r="N1657" s="16" t="n">
        <v>0.0275304178263822</v>
      </c>
      <c r="O1657" s="16" t="n">
        <v>0.0152623665223305</v>
      </c>
      <c r="P1657" s="34" t="b">
        <f aca="false">TRUE()</f>
        <v>1</v>
      </c>
      <c r="Q1657" s="18" t="n">
        <v>0.000105182187817656</v>
      </c>
    </row>
    <row r="1658" customFormat="false" ht="22.35" hidden="false" customHeight="false" outlineLevel="0" collapsed="false">
      <c r="A1658" s="6" t="s">
        <v>3431</v>
      </c>
      <c r="B1658" s="7" t="s">
        <v>1469</v>
      </c>
      <c r="C1658" s="17" t="n">
        <v>2116</v>
      </c>
      <c r="D1658" s="16" t="n">
        <v>0.133745369103873</v>
      </c>
      <c r="E1658" s="16" t="n">
        <v>0.0270886733023516</v>
      </c>
      <c r="F1658" s="16" t="n">
        <v>0.150657321460625</v>
      </c>
      <c r="G1658" s="16" t="n">
        <v>0.0412811203599598</v>
      </c>
      <c r="H1658" s="16" t="n">
        <v>5.80536922737197</v>
      </c>
      <c r="I1658" s="17" t="n">
        <v>255.005659550223</v>
      </c>
      <c r="J1658" s="18" t="n">
        <v>1.90164582363752E-008</v>
      </c>
      <c r="K1658" s="18" t="n">
        <v>9.53119585518807E-008</v>
      </c>
      <c r="L1658" s="16" t="n">
        <v>0.429784301610939</v>
      </c>
      <c r="M1658" s="16" t="n">
        <v>0.617485119047619</v>
      </c>
      <c r="N1658" s="16" t="n">
        <v>0.0275304178263822</v>
      </c>
      <c r="O1658" s="16" t="n">
        <v>0.015248180208146</v>
      </c>
      <c r="P1658" s="34" t="b">
        <f aca="false">TRUE()</f>
        <v>1</v>
      </c>
      <c r="Q1658" s="18" t="n">
        <v>0.000124960430515986</v>
      </c>
    </row>
    <row r="1659" customFormat="false" ht="22.35" hidden="false" customHeight="false" outlineLevel="0" collapsed="false">
      <c r="A1659" s="6" t="s">
        <v>3432</v>
      </c>
      <c r="B1659" s="7" t="s">
        <v>1469</v>
      </c>
      <c r="C1659" s="17" t="n">
        <v>2117</v>
      </c>
      <c r="D1659" s="16" t="n">
        <v>0.134442694214285</v>
      </c>
      <c r="E1659" s="16" t="n">
        <v>0.0272402894377618</v>
      </c>
      <c r="F1659" s="16" t="n">
        <v>0.151348000364558</v>
      </c>
      <c r="G1659" s="16" t="n">
        <v>0.0413665562640479</v>
      </c>
      <c r="H1659" s="16" t="n">
        <v>5.77713914141247</v>
      </c>
      <c r="I1659" s="17" t="n">
        <v>254.025517503392</v>
      </c>
      <c r="J1659" s="18" t="n">
        <v>2.21455499713849E-008</v>
      </c>
      <c r="K1659" s="18" t="n">
        <v>1.10461577381307E-007</v>
      </c>
      <c r="L1659" s="16" t="n">
        <v>0.428610695694709</v>
      </c>
      <c r="M1659" s="16" t="n">
        <v>0.617051091269841</v>
      </c>
      <c r="N1659" s="16" t="n">
        <v>0.0275304178263822</v>
      </c>
      <c r="O1659" s="16" t="n">
        <v>0.0152336058686397</v>
      </c>
      <c r="P1659" s="34" t="b">
        <f aca="false">TRUE()</f>
        <v>1</v>
      </c>
      <c r="Q1659" s="18" t="n">
        <v>3.61918504775648E-005</v>
      </c>
    </row>
    <row r="1660" customFormat="false" ht="22.35" hidden="false" customHeight="false" outlineLevel="0" collapsed="false">
      <c r="A1660" s="6" t="s">
        <v>3433</v>
      </c>
      <c r="B1660" s="7" t="s">
        <v>1469</v>
      </c>
      <c r="C1660" s="17" t="n">
        <v>2118</v>
      </c>
      <c r="D1660" s="16" t="n">
        <v>0.135136773932754</v>
      </c>
      <c r="E1660" s="16" t="n">
        <v>0.0273909941866863</v>
      </c>
      <c r="F1660" s="16" t="n">
        <v>0.152034522713372</v>
      </c>
      <c r="G1660" s="16" t="n">
        <v>0.0414510046047858</v>
      </c>
      <c r="H1660" s="16" t="n">
        <v>5.74900974611554</v>
      </c>
      <c r="I1660" s="17" t="n">
        <v>253.062623064185</v>
      </c>
      <c r="J1660" s="18" t="n">
        <v>2.57581557806036E-008</v>
      </c>
      <c r="K1660" s="18" t="n">
        <v>1.27866443169264E-007</v>
      </c>
      <c r="L1660" s="16" t="n">
        <v>0.427429643177601</v>
      </c>
      <c r="M1660" s="16" t="n">
        <v>0.616765873015873</v>
      </c>
      <c r="N1660" s="16" t="n">
        <v>0.0275304178263822</v>
      </c>
      <c r="O1660" s="16" t="n">
        <v>0.0152205778466688</v>
      </c>
      <c r="P1660" s="34" t="b">
        <f aca="false">TRUE()</f>
        <v>1</v>
      </c>
      <c r="Q1660" s="18" t="n">
        <v>4.97033830367164E-005</v>
      </c>
    </row>
    <row r="1661" customFormat="false" ht="22.35" hidden="false" customHeight="false" outlineLevel="0" collapsed="false">
      <c r="A1661" s="6" t="s">
        <v>3434</v>
      </c>
      <c r="B1661" s="7" t="s">
        <v>1469</v>
      </c>
      <c r="C1661" s="17" t="n">
        <v>2119</v>
      </c>
      <c r="D1661" s="16" t="n">
        <v>0.135825051406622</v>
      </c>
      <c r="E1661" s="16" t="n">
        <v>0.0275400915611076</v>
      </c>
      <c r="F1661" s="16" t="n">
        <v>0.152714808828807</v>
      </c>
      <c r="G1661" s="16" t="n">
        <v>0.0415342908082041</v>
      </c>
      <c r="H1661" s="16" t="n">
        <v>5.72124663743026</v>
      </c>
      <c r="I1661" s="17" t="n">
        <v>252.122281960926</v>
      </c>
      <c r="J1661" s="18" t="n">
        <v>2.98819057805043E-008</v>
      </c>
      <c r="K1661" s="18" t="n">
        <v>1.47455302008434E-007</v>
      </c>
      <c r="L1661" s="16" t="n">
        <v>0.426255662871561</v>
      </c>
      <c r="M1661" s="16" t="n">
        <v>0.616207837301587</v>
      </c>
      <c r="N1661" s="16" t="n">
        <v>0.0275304178263822</v>
      </c>
      <c r="O1661" s="16" t="n">
        <v>0.0152089802700943</v>
      </c>
      <c r="P1661" s="34" t="b">
        <f aca="false">TRUE()</f>
        <v>1</v>
      </c>
      <c r="Q1661" s="18" t="n">
        <v>0.000245900620236178</v>
      </c>
    </row>
    <row r="1662" customFormat="false" ht="22.35" hidden="false" customHeight="false" outlineLevel="0" collapsed="false">
      <c r="A1662" s="6" t="s">
        <v>3435</v>
      </c>
      <c r="B1662" s="7" t="s">
        <v>1469</v>
      </c>
      <c r="C1662" s="17" t="n">
        <v>2120</v>
      </c>
      <c r="D1662" s="16" t="n">
        <v>0.136504852693441</v>
      </c>
      <c r="E1662" s="16" t="n">
        <v>0.0276869175873105</v>
      </c>
      <c r="F1662" s="16" t="n">
        <v>0.153386993766714</v>
      </c>
      <c r="G1662" s="16" t="n">
        <v>0.0416163158839986</v>
      </c>
      <c r="H1662" s="16" t="n">
        <v>5.69421331030086</v>
      </c>
      <c r="I1662" s="17" t="n">
        <v>251.209692156328</v>
      </c>
      <c r="J1662" s="18" t="n">
        <v>3.451040264681E-008</v>
      </c>
      <c r="K1662" s="18" t="n">
        <v>1.69891068783228E-007</v>
      </c>
      <c r="L1662" s="16" t="n">
        <v>0.425110729350217</v>
      </c>
      <c r="M1662" s="16" t="n">
        <v>0.61577380952381</v>
      </c>
      <c r="N1662" s="16" t="n">
        <v>0.0275304178263822</v>
      </c>
      <c r="O1662" s="16" t="n">
        <v>0.0151959714962444</v>
      </c>
      <c r="P1662" s="34" t="b">
        <f aca="false">TRUE()</f>
        <v>1</v>
      </c>
      <c r="Q1662" s="18" t="n">
        <v>2.11640211640212E-005</v>
      </c>
    </row>
    <row r="1663" customFormat="false" ht="22.35" hidden="false" customHeight="false" outlineLevel="0" collapsed="false">
      <c r="A1663" s="6" t="s">
        <v>3436</v>
      </c>
      <c r="B1663" s="7" t="s">
        <v>1469</v>
      </c>
      <c r="C1663" s="17" t="n">
        <v>2121</v>
      </c>
      <c r="D1663" s="16" t="n">
        <v>0.137177402749766</v>
      </c>
      <c r="E1663" s="16" t="n">
        <v>0.0278314547930243</v>
      </c>
      <c r="F1663" s="16" t="n">
        <v>0.154052520148936</v>
      </c>
      <c r="G1663" s="16" t="n">
        <v>0.0416972459567549</v>
      </c>
      <c r="H1663" s="16" t="n">
        <v>5.66796475752466</v>
      </c>
      <c r="I1663" s="17" t="n">
        <v>250.325229021044</v>
      </c>
      <c r="J1663" s="18" t="n">
        <v>3.96676017495109E-008</v>
      </c>
      <c r="K1663" s="18" t="n">
        <v>1.9377010356234E-007</v>
      </c>
      <c r="L1663" s="16" t="n">
        <v>0.423998488033329</v>
      </c>
      <c r="M1663" s="16" t="n">
        <v>0.615376984126984</v>
      </c>
      <c r="N1663" s="16" t="n">
        <v>0.0275304178263822</v>
      </c>
      <c r="O1663" s="16" t="n">
        <v>0.0151810278152065</v>
      </c>
      <c r="P1663" s="34" t="b">
        <f aca="false">TRUE()</f>
        <v>1</v>
      </c>
      <c r="Q1663" s="18" t="n">
        <v>3.42712842712843E-005</v>
      </c>
    </row>
    <row r="1664" customFormat="false" ht="22.35" hidden="false" customHeight="false" outlineLevel="0" collapsed="false">
      <c r="A1664" s="6" t="s">
        <v>3437</v>
      </c>
      <c r="B1664" s="7" t="s">
        <v>1469</v>
      </c>
      <c r="C1664" s="17" t="n">
        <v>2122</v>
      </c>
      <c r="D1664" s="16" t="n">
        <v>0.137843866202762</v>
      </c>
      <c r="E1664" s="16" t="n">
        <v>0.0279737941771736</v>
      </c>
      <c r="F1664" s="16" t="n">
        <v>0.154712756823625</v>
      </c>
      <c r="G1664" s="16" t="n">
        <v>0.041777265007755</v>
      </c>
      <c r="H1664" s="16" t="n">
        <v>5.64253501427371</v>
      </c>
      <c r="I1664" s="17" t="n">
        <v>249.468336020794</v>
      </c>
      <c r="J1664" s="18" t="n">
        <v>4.53744835630614E-008</v>
      </c>
      <c r="K1664" s="18" t="n">
        <v>2.20238721387959E-007</v>
      </c>
      <c r="L1664" s="16" t="n">
        <v>0.42292193988065</v>
      </c>
      <c r="M1664" s="16" t="n">
        <v>0.615079365079365</v>
      </c>
      <c r="N1664" s="16" t="n">
        <v>0.0275304178263822</v>
      </c>
      <c r="O1664" s="16" t="n">
        <v>0.0151662161325939</v>
      </c>
      <c r="P1664" s="34" t="b">
        <f aca="false">TRUE()</f>
        <v>1</v>
      </c>
      <c r="Q1664" s="18" t="n">
        <v>7.46031746031746E-005</v>
      </c>
    </row>
    <row r="1665" customFormat="false" ht="22.35" hidden="false" customHeight="false" outlineLevel="0" collapsed="false">
      <c r="A1665" s="6" t="s">
        <v>3438</v>
      </c>
      <c r="B1665" s="7" t="s">
        <v>1469</v>
      </c>
      <c r="C1665" s="17" t="n">
        <v>2123</v>
      </c>
      <c r="D1665" s="16" t="n">
        <v>0.138504256006246</v>
      </c>
      <c r="E1665" s="16" t="n">
        <v>0.0281141363608837</v>
      </c>
      <c r="F1665" s="16" t="n">
        <v>0.155367773285924</v>
      </c>
      <c r="G1665" s="16" t="n">
        <v>0.0418563450159012</v>
      </c>
      <c r="H1665" s="16" t="n">
        <v>5.61790238214896</v>
      </c>
      <c r="I1665" s="17" t="n">
        <v>248.636107398543</v>
      </c>
      <c r="J1665" s="18" t="n">
        <v>5.16596362434508E-008</v>
      </c>
      <c r="K1665" s="18" t="n">
        <v>2.50452675712992E-007</v>
      </c>
      <c r="L1665" s="16" t="n">
        <v>0.421882219287967</v>
      </c>
      <c r="M1665" s="16" t="n">
        <v>0.614558531746032</v>
      </c>
      <c r="N1665" s="16" t="n">
        <v>0.0275304178263822</v>
      </c>
      <c r="O1665" s="16" t="n">
        <v>0.0151505988851303</v>
      </c>
      <c r="P1665" s="34" t="b">
        <f aca="false">TRUE()</f>
        <v>1</v>
      </c>
      <c r="Q1665" s="18" t="n">
        <v>7.62077558296046E-005</v>
      </c>
    </row>
    <row r="1666" customFormat="false" ht="22.35" hidden="false" customHeight="false" outlineLevel="0" collapsed="false">
      <c r="A1666" s="6" t="s">
        <v>3439</v>
      </c>
      <c r="B1666" s="7" t="s">
        <v>1469</v>
      </c>
      <c r="C1666" s="17" t="n">
        <v>2124</v>
      </c>
      <c r="D1666" s="16" t="n">
        <v>0.139158534093532</v>
      </c>
      <c r="E1666" s="16" t="n">
        <v>0.028252472798905</v>
      </c>
      <c r="F1666" s="16" t="n">
        <v>0.156017176976503</v>
      </c>
      <c r="G1666" s="16" t="n">
        <v>0.0419342678344828</v>
      </c>
      <c r="H1666" s="16" t="n">
        <v>5.59394626643654</v>
      </c>
      <c r="I1666" s="17" t="n">
        <v>247.826525754522</v>
      </c>
      <c r="J1666" s="18" t="n">
        <v>5.85795179496501E-008</v>
      </c>
      <c r="K1666" s="18" t="n">
        <v>2.82351915785189E-007</v>
      </c>
      <c r="L1666" s="16" t="n">
        <v>0.420872198078937</v>
      </c>
      <c r="M1666" s="16" t="n">
        <v>0.614099702380952</v>
      </c>
      <c r="N1666" s="16" t="n">
        <v>0.0275304178263822</v>
      </c>
      <c r="O1666" s="16" t="n">
        <v>0.0151347954435329</v>
      </c>
      <c r="P1666" s="34" t="b">
        <f aca="false">TRUE()</f>
        <v>1</v>
      </c>
      <c r="Q1666" s="18" t="n">
        <v>0.000159212189149164</v>
      </c>
    </row>
    <row r="1667" customFormat="false" ht="22.35" hidden="false" customHeight="false" outlineLevel="0" collapsed="false">
      <c r="A1667" s="6" t="s">
        <v>3440</v>
      </c>
      <c r="B1667" s="7" t="s">
        <v>1469</v>
      </c>
      <c r="C1667" s="17" t="n">
        <v>2125</v>
      </c>
      <c r="D1667" s="16" t="n">
        <v>0.139806010600457</v>
      </c>
      <c r="E1667" s="16" t="n">
        <v>0.0283892216436751</v>
      </c>
      <c r="F1667" s="16" t="n">
        <v>0.156659560880325</v>
      </c>
      <c r="G1667" s="16" t="n">
        <v>0.0420103883806336</v>
      </c>
      <c r="H1667" s="16" t="n">
        <v>5.57038663146427</v>
      </c>
      <c r="I1667" s="17" t="n">
        <v>247.031019569959</v>
      </c>
      <c r="J1667" s="18" t="n">
        <v>6.6259000019424E-008</v>
      </c>
      <c r="K1667" s="18" t="n">
        <v>3.17890000093191E-007</v>
      </c>
      <c r="L1667" s="16" t="n">
        <v>0.419879156352059</v>
      </c>
      <c r="M1667" s="16" t="n">
        <v>0.613516865079365</v>
      </c>
      <c r="N1667" s="16" t="n">
        <v>0.0275304178263822</v>
      </c>
      <c r="O1667" s="16" t="n">
        <v>0.0151200079730918</v>
      </c>
      <c r="P1667" s="34" t="b">
        <f aca="false">TRUE()</f>
        <v>1</v>
      </c>
      <c r="Q1667" s="18" t="n">
        <v>3.25917754489183E-005</v>
      </c>
    </row>
    <row r="1668" customFormat="false" ht="22.35" hidden="false" customHeight="false" outlineLevel="0" collapsed="false">
      <c r="A1668" s="6" t="s">
        <v>3441</v>
      </c>
      <c r="B1668" s="7" t="s">
        <v>1469</v>
      </c>
      <c r="C1668" s="17" t="n">
        <v>2126</v>
      </c>
      <c r="D1668" s="16" t="n">
        <v>0.140444233053338</v>
      </c>
      <c r="E1668" s="16" t="n">
        <v>0.0285239801969609</v>
      </c>
      <c r="F1668" s="16" t="n">
        <v>0.157292416738347</v>
      </c>
      <c r="G1668" s="16" t="n">
        <v>0.0420844013429911</v>
      </c>
      <c r="H1668" s="16" t="n">
        <v>5.54726410755152</v>
      </c>
      <c r="I1668" s="17" t="n">
        <v>246.250976127529</v>
      </c>
      <c r="J1668" s="18" t="n">
        <v>7.47422633279929E-008</v>
      </c>
      <c r="K1668" s="18" t="n">
        <v>3.55711459645838E-007</v>
      </c>
      <c r="L1668" s="16" t="n">
        <v>0.418904755364405</v>
      </c>
      <c r="M1668" s="16" t="n">
        <v>0.613033234126984</v>
      </c>
      <c r="N1668" s="16" t="n">
        <v>0.0275304178263822</v>
      </c>
      <c r="O1668" s="16" t="n">
        <v>0.0151057798317665</v>
      </c>
      <c r="P1668" s="34" t="b">
        <f aca="false">TRUE()</f>
        <v>1</v>
      </c>
      <c r="Q1668" s="18" t="n">
        <v>6.1382086587566E-005</v>
      </c>
    </row>
    <row r="1669" customFormat="false" ht="22.35" hidden="false" customHeight="false" outlineLevel="0" collapsed="false">
      <c r="A1669" s="6" t="s">
        <v>3442</v>
      </c>
      <c r="B1669" s="7" t="s">
        <v>1469</v>
      </c>
      <c r="C1669" s="17" t="n">
        <v>2127</v>
      </c>
      <c r="D1669" s="16" t="n">
        <v>0.141071598829587</v>
      </c>
      <c r="E1669" s="16" t="n">
        <v>0.0286560459430466</v>
      </c>
      <c r="F1669" s="16" t="n">
        <v>0.157914213523093</v>
      </c>
      <c r="G1669" s="16" t="n">
        <v>0.0421560627097824</v>
      </c>
      <c r="H1669" s="16" t="n">
        <v>5.5246977369673</v>
      </c>
      <c r="I1669" s="17" t="n">
        <v>245.490791723249</v>
      </c>
      <c r="J1669" s="18" t="n">
        <v>8.40333323220347E-008</v>
      </c>
      <c r="K1669" s="18" t="n">
        <v>3.98103115452562E-007</v>
      </c>
      <c r="L1669" s="16" t="n">
        <v>0.417953586401027</v>
      </c>
      <c r="M1669" s="16" t="n">
        <v>0.612772817460317</v>
      </c>
      <c r="N1669" s="16" t="n">
        <v>0.0275304178263822</v>
      </c>
      <c r="O1669" s="16" t="n">
        <v>0.0150916477499855</v>
      </c>
      <c r="P1669" s="34" t="b">
        <f aca="false">TRUE()</f>
        <v>1</v>
      </c>
      <c r="Q1669" s="18" t="n">
        <v>6.89878263862004E-005</v>
      </c>
    </row>
    <row r="1670" customFormat="false" ht="22.35" hidden="false" customHeight="false" outlineLevel="0" collapsed="false">
      <c r="A1670" s="6" t="s">
        <v>3443</v>
      </c>
      <c r="B1670" s="7" t="s">
        <v>1469</v>
      </c>
      <c r="C1670" s="17" t="n">
        <v>2128</v>
      </c>
      <c r="D1670" s="16" t="n">
        <v>0.1416871490174</v>
      </c>
      <c r="E1670" s="16" t="n">
        <v>0.0287853026150615</v>
      </c>
      <c r="F1670" s="16" t="n">
        <v>0.158523599765077</v>
      </c>
      <c r="G1670" s="16" t="n">
        <v>0.0422249365079949</v>
      </c>
      <c r="H1670" s="16" t="n">
        <v>5.50258057587366</v>
      </c>
      <c r="I1670" s="17" t="n">
        <v>244.74822625246</v>
      </c>
      <c r="J1670" s="18" t="n">
        <v>9.42218322074457E-008</v>
      </c>
      <c r="K1670" s="18" t="n">
        <v>4.44341595069204E-007</v>
      </c>
      <c r="L1670" s="16" t="n">
        <v>0.41701972474296</v>
      </c>
      <c r="M1670" s="16" t="n">
        <v>0.612562003968254</v>
      </c>
      <c r="N1670" s="16" t="n">
        <v>0.0275304178263822</v>
      </c>
      <c r="O1670" s="16" t="n">
        <v>0.0150791619060534</v>
      </c>
      <c r="P1670" s="34" t="b">
        <f aca="false">TRUE()</f>
        <v>1</v>
      </c>
      <c r="Q1670" s="18" t="n">
        <v>0.000102898394568356</v>
      </c>
    </row>
    <row r="1671" customFormat="false" ht="22.35" hidden="false" customHeight="false" outlineLevel="0" collapsed="false">
      <c r="A1671" s="6" t="s">
        <v>3444</v>
      </c>
      <c r="B1671" s="7" t="s">
        <v>1469</v>
      </c>
      <c r="C1671" s="17" t="n">
        <v>2129</v>
      </c>
      <c r="D1671" s="16" t="n">
        <v>0.142290900469281</v>
      </c>
      <c r="E1671" s="16" t="n">
        <v>0.0289117015626561</v>
      </c>
      <c r="F1671" s="16" t="n">
        <v>0.159120407704013</v>
      </c>
      <c r="G1671" s="16" t="n">
        <v>0.042291078201053</v>
      </c>
      <c r="H1671" s="16" t="n">
        <v>5.48084667409623</v>
      </c>
      <c r="I1671" s="17" t="n">
        <v>244.023485025054</v>
      </c>
      <c r="J1671" s="18" t="n">
        <v>1.05395025119072E-007</v>
      </c>
      <c r="K1671" s="18" t="n">
        <v>4.96469187564299E-007</v>
      </c>
      <c r="L1671" s="16" t="n">
        <v>0.41609788766643</v>
      </c>
      <c r="M1671" s="16" t="n">
        <v>0.612251984126984</v>
      </c>
      <c r="N1671" s="16" t="n">
        <v>0.0275304178263822</v>
      </c>
      <c r="O1671" s="16" t="n">
        <v>0.0150698123215954</v>
      </c>
      <c r="P1671" s="34" t="b">
        <f aca="false">TRUE()</f>
        <v>1</v>
      </c>
      <c r="Q1671" s="18" t="n">
        <v>0.000126186121044842</v>
      </c>
    </row>
    <row r="1672" customFormat="false" ht="22.35" hidden="false" customHeight="false" outlineLevel="0" collapsed="false">
      <c r="A1672" s="6" t="s">
        <v>3445</v>
      </c>
      <c r="B1672" s="7" t="s">
        <v>1469</v>
      </c>
      <c r="C1672" s="17" t="n">
        <v>2130</v>
      </c>
      <c r="D1672" s="16" t="n">
        <v>0.142883740635333</v>
      </c>
      <c r="E1672" s="16" t="n">
        <v>0.0290353880727377</v>
      </c>
      <c r="F1672" s="16" t="n">
        <v>0.159705318961188</v>
      </c>
      <c r="G1672" s="16" t="n">
        <v>0.0423545467640929</v>
      </c>
      <c r="H1672" s="16" t="n">
        <v>5.45939845136505</v>
      </c>
      <c r="I1672" s="17" t="n">
        <v>243.315087158108</v>
      </c>
      <c r="J1672" s="18" t="n">
        <v>1.17674050169088E-007</v>
      </c>
      <c r="K1672" s="18" t="n">
        <v>5.52329277723297E-007</v>
      </c>
      <c r="L1672" s="16" t="n">
        <v>0.415182051903365</v>
      </c>
      <c r="M1672" s="16" t="n">
        <v>0.611706349206349</v>
      </c>
      <c r="N1672" s="16" t="n">
        <v>0.0275304178263822</v>
      </c>
      <c r="O1672" s="16" t="n">
        <v>0.0150632817260389</v>
      </c>
      <c r="P1672" s="34" t="b">
        <f aca="false">TRUE()</f>
        <v>1</v>
      </c>
      <c r="Q1672" s="18" t="n">
        <v>5.6869001318212E-005</v>
      </c>
    </row>
    <row r="1673" customFormat="false" ht="22.35" hidden="false" customHeight="false" outlineLevel="0" collapsed="false">
      <c r="A1673" s="6" t="s">
        <v>3446</v>
      </c>
      <c r="B1673" s="7" t="s">
        <v>1469</v>
      </c>
      <c r="C1673" s="17" t="n">
        <v>2131</v>
      </c>
      <c r="D1673" s="16" t="n">
        <v>0.143466703330823</v>
      </c>
      <c r="E1673" s="16" t="n">
        <v>0.0291563777860536</v>
      </c>
      <c r="F1673" s="16" t="n">
        <v>0.16027946950597</v>
      </c>
      <c r="G1673" s="16" t="n">
        <v>0.0424155447038034</v>
      </c>
      <c r="H1673" s="16" t="n">
        <v>5.43825137600169</v>
      </c>
      <c r="I1673" s="17" t="n">
        <v>242.623601476508</v>
      </c>
      <c r="J1673" s="18" t="n">
        <v>1.31130984006563E-007</v>
      </c>
      <c r="K1673" s="18" t="n">
        <v>6.13521514799589E-007</v>
      </c>
      <c r="L1673" s="16" t="n">
        <v>0.414272704983654</v>
      </c>
      <c r="M1673" s="16" t="n">
        <v>0.611148313492063</v>
      </c>
      <c r="N1673" s="16" t="n">
        <v>0.0275304178263822</v>
      </c>
      <c r="O1673" s="16" t="n">
        <v>0.0150593871923052</v>
      </c>
      <c r="P1673" s="34" t="b">
        <f aca="false">TRUE()</f>
        <v>1</v>
      </c>
      <c r="Q1673" s="18" t="n">
        <v>4.51625094482237E-005</v>
      </c>
    </row>
    <row r="1674" customFormat="false" ht="22.35" hidden="false" customHeight="false" outlineLevel="0" collapsed="false">
      <c r="A1674" s="6" t="s">
        <v>3447</v>
      </c>
      <c r="B1674" s="7" t="s">
        <v>1469</v>
      </c>
      <c r="C1674" s="17" t="n">
        <v>2132</v>
      </c>
      <c r="D1674" s="16" t="n">
        <v>0.144040390276902</v>
      </c>
      <c r="E1674" s="16" t="n">
        <v>0.0292750475353546</v>
      </c>
      <c r="F1674" s="16" t="n">
        <v>0.160843287958408</v>
      </c>
      <c r="G1674" s="16" t="n">
        <v>0.0424740021602643</v>
      </c>
      <c r="H1674" s="16" t="n">
        <v>5.41729521678222</v>
      </c>
      <c r="I1674" s="17" t="n">
        <v>241.944861367261</v>
      </c>
      <c r="J1674" s="18" t="n">
        <v>1.4593028088264E-007</v>
      </c>
      <c r="K1674" s="18" t="n">
        <v>6.80461422093208E-007</v>
      </c>
      <c r="L1674" s="16" t="n">
        <v>0.413365570905723</v>
      </c>
      <c r="M1674" s="16" t="n">
        <v>0.610999503968254</v>
      </c>
      <c r="N1674" s="16" t="n">
        <v>0.0275304178263822</v>
      </c>
      <c r="O1674" s="16" t="n">
        <v>0.0150586101770348</v>
      </c>
      <c r="P1674" s="34" t="b">
        <f aca="false">TRUE()</f>
        <v>1</v>
      </c>
      <c r="Q1674" s="18" t="n">
        <v>1.19047619047619E-005</v>
      </c>
    </row>
    <row r="1675" customFormat="false" ht="22.35" hidden="false" customHeight="false" outlineLevel="0" collapsed="false">
      <c r="A1675" s="6" t="s">
        <v>3448</v>
      </c>
      <c r="B1675" s="7" t="s">
        <v>1469</v>
      </c>
      <c r="C1675" s="17" t="n">
        <v>2133</v>
      </c>
      <c r="D1675" s="16" t="n">
        <v>0.144604925987059</v>
      </c>
      <c r="E1675" s="16" t="n">
        <v>0.0293913645686081</v>
      </c>
      <c r="F1675" s="16" t="n">
        <v>0.161397032717993</v>
      </c>
      <c r="G1675" s="16" t="n">
        <v>0.0425301826322434</v>
      </c>
      <c r="H1675" s="16" t="n">
        <v>5.3965613740522</v>
      </c>
      <c r="I1675" s="17" t="n">
        <v>241.2803151868</v>
      </c>
      <c r="J1675" s="18" t="n">
        <v>1.62156874357482E-007</v>
      </c>
      <c r="K1675" s="18" t="n">
        <v>7.5358457848102E-007</v>
      </c>
      <c r="L1675" s="16" t="n">
        <v>0.412461470509399</v>
      </c>
      <c r="M1675" s="16" t="n">
        <v>0.610887896825397</v>
      </c>
      <c r="N1675" s="16" t="n">
        <v>0.0275304178263822</v>
      </c>
      <c r="O1675" s="16" t="n">
        <v>0.0150589121912167</v>
      </c>
      <c r="P1675" s="34" t="b">
        <f aca="false">TRUE()</f>
        <v>1</v>
      </c>
      <c r="Q1675" s="18" t="n">
        <v>2.94552092167034E-005</v>
      </c>
    </row>
    <row r="1676" customFormat="false" ht="22.35" hidden="false" customHeight="false" outlineLevel="0" collapsed="false">
      <c r="A1676" s="6" t="s">
        <v>3449</v>
      </c>
      <c r="B1676" s="7" t="s">
        <v>1469</v>
      </c>
      <c r="C1676" s="17" t="n">
        <v>2134</v>
      </c>
      <c r="D1676" s="16" t="n">
        <v>0.145158861917718</v>
      </c>
      <c r="E1676" s="16" t="n">
        <v>0.0295048791133564</v>
      </c>
      <c r="F1676" s="16" t="n">
        <v>0.161938981631405</v>
      </c>
      <c r="G1676" s="16" t="n">
        <v>0.0425837430974228</v>
      </c>
      <c r="H1676" s="16" t="n">
        <v>5.37602669811007</v>
      </c>
      <c r="I1676" s="17" t="n">
        <v>240.631345177517</v>
      </c>
      <c r="J1676" s="18" t="n">
        <v>1.79940061470012E-007</v>
      </c>
      <c r="K1676" s="18" t="n">
        <v>8.34358944246423E-007</v>
      </c>
      <c r="L1676" s="16" t="n">
        <v>0.411557106451641</v>
      </c>
      <c r="M1676" s="16" t="n">
        <v>0.610838293650794</v>
      </c>
      <c r="N1676" s="16" t="n">
        <v>0.0275304178263822</v>
      </c>
      <c r="O1676" s="16" t="n">
        <v>0.0150592172186958</v>
      </c>
      <c r="P1676" s="34" t="b">
        <f aca="false">TRUE()</f>
        <v>1</v>
      </c>
      <c r="Q1676" s="18" t="n">
        <v>1.68476747424116E-005</v>
      </c>
    </row>
    <row r="1677" customFormat="false" ht="22.35" hidden="false" customHeight="false" outlineLevel="0" collapsed="false">
      <c r="A1677" s="6" t="s">
        <v>3450</v>
      </c>
      <c r="B1677" s="7" t="s">
        <v>1469</v>
      </c>
      <c r="C1677" s="17" t="n">
        <v>2135</v>
      </c>
      <c r="D1677" s="16" t="n">
        <v>0.145700795607693</v>
      </c>
      <c r="E1677" s="16" t="n">
        <v>0.0296155590397749</v>
      </c>
      <c r="F1677" s="16" t="n">
        <v>0.162467320480206</v>
      </c>
      <c r="G1677" s="16" t="n">
        <v>0.042634125223331</v>
      </c>
      <c r="H1677" s="16" t="n">
        <v>5.35557748203159</v>
      </c>
      <c r="I1677" s="17" t="n">
        <v>239.994514787827</v>
      </c>
      <c r="J1677" s="18" t="n">
        <v>1.99515290893763E-007</v>
      </c>
      <c r="K1677" s="18" t="n">
        <v>9.22036143885428E-007</v>
      </c>
      <c r="L1677" s="16" t="n">
        <v>0.410647183913351</v>
      </c>
      <c r="M1677" s="16" t="n">
        <v>0.610577876984127</v>
      </c>
      <c r="N1677" s="16" t="n">
        <v>0.0275304178263822</v>
      </c>
      <c r="O1677" s="16" t="n">
        <v>0.0150606473166183</v>
      </c>
      <c r="P1677" s="34" t="b">
        <f aca="false">TRUE()</f>
        <v>1</v>
      </c>
      <c r="Q1677" s="18" t="n">
        <v>8.73471420857042E-005</v>
      </c>
    </row>
    <row r="1678" customFormat="false" ht="22.35" hidden="false" customHeight="false" outlineLevel="0" collapsed="false">
      <c r="A1678" s="6" t="s">
        <v>3451</v>
      </c>
      <c r="B1678" s="7" t="s">
        <v>1469</v>
      </c>
      <c r="C1678" s="17" t="n">
        <v>2136</v>
      </c>
      <c r="D1678" s="16" t="n">
        <v>0.146229775407891</v>
      </c>
      <c r="E1678" s="16" t="n">
        <v>0.0297230494506096</v>
      </c>
      <c r="F1678" s="16" t="n">
        <v>0.162981361535645</v>
      </c>
      <c r="G1678" s="16" t="n">
        <v>0.0426811224147942</v>
      </c>
      <c r="H1678" s="16" t="n">
        <v>5.33534463271216</v>
      </c>
      <c r="I1678" s="17" t="n">
        <v>239.371190487646</v>
      </c>
      <c r="J1678" s="18" t="n">
        <v>2.20902418838374E-007</v>
      </c>
      <c r="K1678" s="18" t="n">
        <v>1.01747507012126E-006</v>
      </c>
      <c r="L1678" s="16" t="n">
        <v>0.409740216390438</v>
      </c>
      <c r="M1678" s="16" t="n">
        <v>0.610168650793651</v>
      </c>
      <c r="N1678" s="16" t="n">
        <v>0.0275304178263822</v>
      </c>
      <c r="O1678" s="16" t="n">
        <v>0.0150621055256792</v>
      </c>
      <c r="P1678" s="34" t="b">
        <f aca="false">TRUE()</f>
        <v>1</v>
      </c>
      <c r="Q1678" s="18" t="n">
        <v>9.60986167387417E-005</v>
      </c>
    </row>
    <row r="1679" customFormat="false" ht="22.35" hidden="false" customHeight="false" outlineLevel="0" collapsed="false">
      <c r="A1679" s="6" t="s">
        <v>3452</v>
      </c>
      <c r="B1679" s="7" t="s">
        <v>1469</v>
      </c>
      <c r="C1679" s="17" t="n">
        <v>2137</v>
      </c>
      <c r="D1679" s="16" t="n">
        <v>0.146744231424715</v>
      </c>
      <c r="E1679" s="16" t="n">
        <v>0.0298265653265531</v>
      </c>
      <c r="F1679" s="16" t="n">
        <v>0.163480036911889</v>
      </c>
      <c r="G1679" s="16" t="n">
        <v>0.0427248129273684</v>
      </c>
      <c r="H1679" s="16" t="n">
        <v>5.31557693592188</v>
      </c>
      <c r="I1679" s="17" t="n">
        <v>238.767851613722</v>
      </c>
      <c r="J1679" s="18" t="n">
        <v>2.4393030593402E-007</v>
      </c>
      <c r="K1679" s="18" t="n">
        <v>1.11487970223148E-006</v>
      </c>
      <c r="L1679" s="16" t="n">
        <v>0.408848495909735</v>
      </c>
      <c r="M1679" s="16" t="n">
        <v>0.609709821428571</v>
      </c>
      <c r="N1679" s="16" t="n">
        <v>0.0275304178263822</v>
      </c>
      <c r="O1679" s="16" t="n">
        <v>0.0150625823242558</v>
      </c>
      <c r="P1679" s="34" t="b">
        <f aca="false">TRUE()</f>
        <v>1</v>
      </c>
      <c r="Q1679" s="18" t="n">
        <v>3.9419789079653E-005</v>
      </c>
    </row>
    <row r="1680" customFormat="false" ht="22.35" hidden="false" customHeight="false" outlineLevel="0" collapsed="false">
      <c r="A1680" s="6" t="s">
        <v>3453</v>
      </c>
      <c r="B1680" s="7" t="s">
        <v>1469</v>
      </c>
      <c r="C1680" s="17" t="n">
        <v>2138</v>
      </c>
      <c r="D1680" s="16" t="n">
        <v>0.147244879567384</v>
      </c>
      <c r="E1680" s="16" t="n">
        <v>0.0299266144520317</v>
      </c>
      <c r="F1680" s="16" t="n">
        <v>0.163964591372573</v>
      </c>
      <c r="G1680" s="16" t="n">
        <v>0.0427652384106618</v>
      </c>
      <c r="H1680" s="16" t="n">
        <v>5.296366140723</v>
      </c>
      <c r="I1680" s="17" t="n">
        <v>238.180014721359</v>
      </c>
      <c r="J1680" s="18" t="n">
        <v>2.68529937750295E-007</v>
      </c>
      <c r="K1680" s="18" t="n">
        <v>1.22461455127882E-006</v>
      </c>
      <c r="L1680" s="16" t="n">
        <v>0.407983698636233</v>
      </c>
      <c r="M1680" s="16" t="n">
        <v>0.609337797619048</v>
      </c>
      <c r="N1680" s="16" t="n">
        <v>0.0275304178263822</v>
      </c>
      <c r="O1680" s="16" t="n">
        <v>0.0150642672934431</v>
      </c>
      <c r="P1680" s="34" t="b">
        <f aca="false">TRUE()</f>
        <v>1</v>
      </c>
      <c r="Q1680" s="18" t="n">
        <v>3.67724867724868E-005</v>
      </c>
    </row>
    <row r="1681" customFormat="false" ht="22.35" hidden="false" customHeight="false" outlineLevel="0" collapsed="false">
      <c r="A1681" s="6" t="s">
        <v>3454</v>
      </c>
      <c r="B1681" s="7" t="s">
        <v>1469</v>
      </c>
      <c r="C1681" s="17" t="n">
        <v>2139</v>
      </c>
      <c r="D1681" s="16" t="n">
        <v>0.147733819062823</v>
      </c>
      <c r="E1681" s="16" t="n">
        <v>0.0300239719425927</v>
      </c>
      <c r="F1681" s="16" t="n">
        <v>0.164437264582254</v>
      </c>
      <c r="G1681" s="16" t="n">
        <v>0.0428028440947038</v>
      </c>
      <c r="H1681" s="16" t="n">
        <v>5.27763361236776</v>
      </c>
      <c r="I1681" s="17" t="n">
        <v>237.603483443758</v>
      </c>
      <c r="J1681" s="18" t="n">
        <v>2.94825208622658E-007</v>
      </c>
      <c r="K1681" s="18" t="n">
        <v>1.335725563083E-006</v>
      </c>
      <c r="L1681" s="16" t="n">
        <v>0.407144172771877</v>
      </c>
      <c r="M1681" s="16" t="n">
        <v>0.609002976190476</v>
      </c>
      <c r="N1681" s="16" t="n">
        <v>0.0275304178263822</v>
      </c>
      <c r="O1681" s="16" t="n">
        <v>0.0150683898767925</v>
      </c>
      <c r="P1681" s="34" t="b">
        <f aca="false">TRUE()</f>
        <v>1</v>
      </c>
      <c r="Q1681" s="18" t="n">
        <v>4.02116402116402E-005</v>
      </c>
    </row>
    <row r="1682" customFormat="false" ht="22.35" hidden="false" customHeight="false" outlineLevel="0" collapsed="false">
      <c r="A1682" s="6" t="s">
        <v>3455</v>
      </c>
      <c r="B1682" s="7" t="s">
        <v>1469</v>
      </c>
      <c r="C1682" s="17" t="n">
        <v>2140</v>
      </c>
      <c r="D1682" s="16" t="n">
        <v>0.148211062831355</v>
      </c>
      <c r="E1682" s="16" t="n">
        <v>0.0301188927757094</v>
      </c>
      <c r="F1682" s="16" t="n">
        <v>0.16489793008347</v>
      </c>
      <c r="G1682" s="16" t="n">
        <v>0.0428381751347368</v>
      </c>
      <c r="H1682" s="16" t="n">
        <v>5.25927649216193</v>
      </c>
      <c r="I1682" s="17" t="n">
        <v>237.038960590126</v>
      </c>
      <c r="J1682" s="18" t="n">
        <v>3.23003285129402E-007</v>
      </c>
      <c r="K1682" s="18" t="n">
        <v>1.45861113524159E-006</v>
      </c>
      <c r="L1682" s="16" t="n">
        <v>0.406321260218947</v>
      </c>
      <c r="M1682" s="16" t="n">
        <v>0.608779761904762</v>
      </c>
      <c r="N1682" s="16" t="n">
        <v>0.0275304178263822</v>
      </c>
      <c r="O1682" s="16" t="n">
        <v>0.0150729488831227</v>
      </c>
      <c r="P1682" s="34" t="b">
        <f aca="false">TRUE()</f>
        <v>1</v>
      </c>
      <c r="Q1682" s="18" t="n">
        <v>7.76266061980348E-005</v>
      </c>
    </row>
    <row r="1683" customFormat="false" ht="22.35" hidden="false" customHeight="false" outlineLevel="0" collapsed="false">
      <c r="A1683" s="6" t="s">
        <v>3456</v>
      </c>
      <c r="B1683" s="7" t="s">
        <v>1469</v>
      </c>
      <c r="C1683" s="17" t="n">
        <v>2141</v>
      </c>
      <c r="D1683" s="16" t="n">
        <v>0.148676433053395</v>
      </c>
      <c r="E1683" s="16" t="n">
        <v>0.0302113897502486</v>
      </c>
      <c r="F1683" s="16" t="n">
        <v>0.165346781193607</v>
      </c>
      <c r="G1683" s="16" t="n">
        <v>0.042871427117793</v>
      </c>
      <c r="H1683" s="16" t="n">
        <v>5.24139660092145</v>
      </c>
      <c r="I1683" s="17" t="n">
        <v>236.487123015393</v>
      </c>
      <c r="J1683" s="18" t="n">
        <v>3.52948276508865E-007</v>
      </c>
      <c r="K1683" s="18" t="n">
        <v>1.59037497015395E-006</v>
      </c>
      <c r="L1683" s="16" t="n">
        <v>0.405522107519678</v>
      </c>
      <c r="M1683" s="16" t="n">
        <v>0.608581349206349</v>
      </c>
      <c r="N1683" s="16" t="n">
        <v>0.0275304178263822</v>
      </c>
      <c r="O1683" s="16" t="n">
        <v>0.015078822005071</v>
      </c>
      <c r="P1683" s="34" t="b">
        <f aca="false">TRUE()</f>
        <v>1</v>
      </c>
      <c r="Q1683" s="18" t="n">
        <v>2.38095238095238E-005</v>
      </c>
    </row>
    <row r="1684" customFormat="false" ht="22.35" hidden="false" customHeight="false" outlineLevel="0" collapsed="false">
      <c r="A1684" s="6" t="s">
        <v>3457</v>
      </c>
      <c r="B1684" s="7" t="s">
        <v>1469</v>
      </c>
      <c r="C1684" s="17" t="n">
        <v>2142</v>
      </c>
      <c r="D1684" s="16" t="n">
        <v>0.149130040578484</v>
      </c>
      <c r="E1684" s="16" t="n">
        <v>0.0303014322128646</v>
      </c>
      <c r="F1684" s="16" t="n">
        <v>0.165784069578086</v>
      </c>
      <c r="G1684" s="16" t="n">
        <v>0.042902890087656</v>
      </c>
      <c r="H1684" s="16" t="n">
        <v>5.22402497902767</v>
      </c>
      <c r="I1684" s="17" t="n">
        <v>235.949507510551</v>
      </c>
      <c r="J1684" s="18" t="n">
        <v>3.84607937327438E-007</v>
      </c>
      <c r="K1684" s="18" t="n">
        <v>1.71996006455697E-006</v>
      </c>
      <c r="L1684" s="16" t="n">
        <v>0.404747496499392</v>
      </c>
      <c r="M1684" s="16" t="n">
        <v>0.608407738095238</v>
      </c>
      <c r="N1684" s="16" t="n">
        <v>0.0275304178263822</v>
      </c>
      <c r="O1684" s="16" t="n">
        <v>0.015086265422655</v>
      </c>
      <c r="P1684" s="34" t="b">
        <f aca="false">TRUE()</f>
        <v>1</v>
      </c>
      <c r="Q1684" s="18" t="n">
        <v>6.49784343173524E-005</v>
      </c>
    </row>
    <row r="1685" customFormat="false" ht="22.35" hidden="false" customHeight="false" outlineLevel="0" collapsed="false">
      <c r="A1685" s="6" t="s">
        <v>3458</v>
      </c>
      <c r="B1685" s="7" t="s">
        <v>1469</v>
      </c>
      <c r="C1685" s="17" t="n">
        <v>2143</v>
      </c>
      <c r="D1685" s="16" t="n">
        <v>0.149570823467048</v>
      </c>
      <c r="E1685" s="16" t="n">
        <v>0.0303887333526548</v>
      </c>
      <c r="F1685" s="16" t="n">
        <v>0.166208690874163</v>
      </c>
      <c r="G1685" s="16" t="n">
        <v>0.0429327925998671</v>
      </c>
      <c r="H1685" s="16" t="n">
        <v>5.20716899252165</v>
      </c>
      <c r="I1685" s="17" t="n">
        <v>235.429286115132</v>
      </c>
      <c r="J1685" s="18" t="n">
        <v>4.17943627387729E-007</v>
      </c>
      <c r="K1685" s="18" t="n">
        <v>1.86101507903334E-006</v>
      </c>
      <c r="L1685" s="16" t="n">
        <v>0.403994615249485</v>
      </c>
      <c r="M1685" s="16" t="n">
        <v>0.608097718253968</v>
      </c>
      <c r="N1685" s="16" t="n">
        <v>0.0275304178263822</v>
      </c>
      <c r="O1685" s="16" t="n">
        <v>0.0150934305747651</v>
      </c>
      <c r="P1685" s="34" t="b">
        <f aca="false">TRUE()</f>
        <v>1</v>
      </c>
      <c r="Q1685" s="18" t="n">
        <v>3.74440374440374E-005</v>
      </c>
    </row>
    <row r="1686" customFormat="false" ht="22.35" hidden="false" customHeight="false" outlineLevel="0" collapsed="false">
      <c r="A1686" s="6" t="s">
        <v>3459</v>
      </c>
      <c r="B1686" s="7" t="s">
        <v>1469</v>
      </c>
      <c r="C1686" s="17" t="n">
        <v>2144</v>
      </c>
      <c r="D1686" s="16" t="n">
        <v>0.149997855833587</v>
      </c>
      <c r="E1686" s="16" t="n">
        <v>0.0304725703087543</v>
      </c>
      <c r="F1686" s="16" t="n">
        <v>0.166619981041082</v>
      </c>
      <c r="G1686" s="16" t="n">
        <v>0.0429607533718026</v>
      </c>
      <c r="H1686" s="16" t="n">
        <v>5.19100505891251</v>
      </c>
      <c r="I1686" s="17" t="n">
        <v>234.929578782389</v>
      </c>
      <c r="J1686" s="18" t="n">
        <v>4.52527630085723E-007</v>
      </c>
      <c r="K1686" s="18" t="n">
        <v>2.00639921458948E-006</v>
      </c>
      <c r="L1686" s="16" t="n">
        <v>0.403273793915857</v>
      </c>
      <c r="M1686" s="16" t="n">
        <v>0.607824900793651</v>
      </c>
      <c r="N1686" s="16" t="n">
        <v>0.0275304178263822</v>
      </c>
      <c r="O1686" s="16" t="n">
        <v>0.0151004567184944</v>
      </c>
      <c r="P1686" s="34" t="b">
        <f aca="false">TRUE()</f>
        <v>1</v>
      </c>
      <c r="Q1686" s="16" t="n">
        <v>0</v>
      </c>
    </row>
    <row r="1687" customFormat="false" ht="22.35" hidden="false" customHeight="false" outlineLevel="0" collapsed="false">
      <c r="A1687" s="6" t="s">
        <v>3460</v>
      </c>
      <c r="B1687" s="7" t="s">
        <v>1469</v>
      </c>
      <c r="C1687" s="17" t="n">
        <v>2145</v>
      </c>
      <c r="D1687" s="16" t="n">
        <v>0.150411608028427</v>
      </c>
      <c r="E1687" s="16" t="n">
        <v>0.030552863559716</v>
      </c>
      <c r="F1687" s="16" t="n">
        <v>0.167018393756218</v>
      </c>
      <c r="G1687" s="16" t="n">
        <v>0.0429866764356541</v>
      </c>
      <c r="H1687" s="16" t="n">
        <v>5.17553239924157</v>
      </c>
      <c r="I1687" s="17" t="n">
        <v>234.450005287323</v>
      </c>
      <c r="J1687" s="18" t="n">
        <v>4.88218168477206E-007</v>
      </c>
      <c r="K1687" s="18" t="n">
        <v>2.16233233637183E-006</v>
      </c>
      <c r="L1687" s="16" t="n">
        <v>0.402585364326332</v>
      </c>
      <c r="M1687" s="16" t="n">
        <v>0.607626488095238</v>
      </c>
      <c r="N1687" s="16" t="n">
        <v>0.0275304178263822</v>
      </c>
      <c r="O1687" s="16" t="n">
        <v>0.0151087593985683</v>
      </c>
      <c r="P1687" s="34" t="b">
        <f aca="false">TRUE()</f>
        <v>1</v>
      </c>
      <c r="Q1687" s="18" t="n">
        <v>0.000197721907721908</v>
      </c>
    </row>
    <row r="1688" customFormat="false" ht="22.35" hidden="false" customHeight="false" outlineLevel="0" collapsed="false">
      <c r="A1688" s="6" t="s">
        <v>3461</v>
      </c>
      <c r="B1688" s="7" t="s">
        <v>1469</v>
      </c>
      <c r="C1688" s="17" t="n">
        <v>2146</v>
      </c>
      <c r="D1688" s="16" t="n">
        <v>0.150811670891687</v>
      </c>
      <c r="E1688" s="16" t="n">
        <v>0.0306295333793538</v>
      </c>
      <c r="F1688" s="16" t="n">
        <v>0.167404163988131</v>
      </c>
      <c r="G1688" s="16" t="n">
        <v>0.043010456980607</v>
      </c>
      <c r="H1688" s="16" t="n">
        <v>5.1609563144526</v>
      </c>
      <c r="I1688" s="17" t="n">
        <v>233.990156732409</v>
      </c>
      <c r="J1688" s="18" t="n">
        <v>5.24334100968775E-007</v>
      </c>
      <c r="K1688" s="18" t="n">
        <v>2.31734453569799E-006</v>
      </c>
      <c r="L1688" s="16" t="n">
        <v>0.401945743669808</v>
      </c>
      <c r="M1688" s="16" t="n">
        <v>0.607564484126984</v>
      </c>
      <c r="N1688" s="16" t="n">
        <v>0.0275304178263822</v>
      </c>
      <c r="O1688" s="16" t="n">
        <v>0.0151163071875156</v>
      </c>
      <c r="P1688" s="34" t="b">
        <f aca="false">TRUE()</f>
        <v>1</v>
      </c>
      <c r="Q1688" s="18" t="n">
        <v>9.72118975795447E-005</v>
      </c>
    </row>
    <row r="1689" customFormat="false" ht="22.35" hidden="false" customHeight="false" outlineLevel="0" collapsed="false">
      <c r="A1689" s="6" t="s">
        <v>3462</v>
      </c>
      <c r="B1689" s="7" t="s">
        <v>1469</v>
      </c>
      <c r="C1689" s="17" t="n">
        <v>2147</v>
      </c>
      <c r="D1689" s="16" t="n">
        <v>0.151199280572057</v>
      </c>
      <c r="E1689" s="16" t="n">
        <v>0.0307030324922688</v>
      </c>
      <c r="F1689" s="16" t="n">
        <v>0.167778455440524</v>
      </c>
      <c r="G1689" s="16" t="n">
        <v>0.0430322652973104</v>
      </c>
      <c r="H1689" s="16" t="n">
        <v>5.14718479426752</v>
      </c>
      <c r="I1689" s="17" t="n">
        <v>233.547081030291</v>
      </c>
      <c r="J1689" s="18" t="n">
        <v>5.60835926443375E-007</v>
      </c>
      <c r="K1689" s="18" t="n">
        <v>2.47215158008986E-006</v>
      </c>
      <c r="L1689" s="16" t="n">
        <v>0.401350997913471</v>
      </c>
      <c r="M1689" s="16" t="n">
        <v>0.60734126984127</v>
      </c>
      <c r="N1689" s="16" t="n">
        <v>0.0275304178263822</v>
      </c>
      <c r="O1689" s="16" t="n">
        <v>0.0151229199792291</v>
      </c>
      <c r="P1689" s="34" t="b">
        <f aca="false">TRUE()</f>
        <v>1</v>
      </c>
      <c r="Q1689" s="18" t="n">
        <v>0.000125008016674683</v>
      </c>
    </row>
    <row r="1690" customFormat="false" ht="22.35" hidden="false" customHeight="false" outlineLevel="0" collapsed="false">
      <c r="A1690" s="6" t="s">
        <v>3463</v>
      </c>
      <c r="B1690" s="7" t="s">
        <v>1469</v>
      </c>
      <c r="C1690" s="17" t="n">
        <v>2148</v>
      </c>
      <c r="D1690" s="16" t="n">
        <v>0.151574910440261</v>
      </c>
      <c r="E1690" s="16" t="n">
        <v>0.0307736876099628</v>
      </c>
      <c r="F1690" s="16" t="n">
        <v>0.16814219979279</v>
      </c>
      <c r="G1690" s="16" t="n">
        <v>0.0430521646668381</v>
      </c>
      <c r="H1690" s="16" t="n">
        <v>5.13431071699508</v>
      </c>
      <c r="I1690" s="17" t="n">
        <v>233.118293882265</v>
      </c>
      <c r="J1690" s="18" t="n">
        <v>5.97198735226573E-007</v>
      </c>
      <c r="K1690" s="18" t="n">
        <v>2.62539698219309E-006</v>
      </c>
      <c r="L1690" s="16" t="n">
        <v>0.400811122024025</v>
      </c>
      <c r="M1690" s="16" t="n">
        <v>0.607217261904762</v>
      </c>
      <c r="N1690" s="16" t="n">
        <v>0.0275304178263822</v>
      </c>
      <c r="O1690" s="16" t="n">
        <v>0.0151304986009816</v>
      </c>
      <c r="P1690" s="34" t="b">
        <f aca="false">TRUE()</f>
        <v>1</v>
      </c>
      <c r="Q1690" s="18" t="n">
        <v>0.000265594685435698</v>
      </c>
    </row>
    <row r="1691" customFormat="false" ht="22.35" hidden="false" customHeight="false" outlineLevel="0" collapsed="false">
      <c r="A1691" s="6" t="s">
        <v>3464</v>
      </c>
      <c r="B1691" s="7" t="s">
        <v>1469</v>
      </c>
      <c r="C1691" s="17" t="n">
        <v>2149</v>
      </c>
      <c r="D1691" s="16" t="n">
        <v>0.151939893811286</v>
      </c>
      <c r="E1691" s="16" t="n">
        <v>0.0308419551954965</v>
      </c>
      <c r="F1691" s="16" t="n">
        <v>0.168496374927987</v>
      </c>
      <c r="G1691" s="16" t="n">
        <v>0.043070341578847</v>
      </c>
      <c r="H1691" s="16" t="n">
        <v>5.1221556608286</v>
      </c>
      <c r="I1691" s="17" t="n">
        <v>232.701069802006</v>
      </c>
      <c r="J1691" s="18" t="n">
        <v>6.33638681311055E-007</v>
      </c>
      <c r="K1691" s="18" t="n">
        <v>2.782646060784E-006</v>
      </c>
      <c r="L1691" s="16" t="n">
        <v>0.400315233786741</v>
      </c>
      <c r="M1691" s="16" t="n">
        <v>0.607093253968254</v>
      </c>
      <c r="N1691" s="16" t="n">
        <v>0.0275304178263822</v>
      </c>
      <c r="O1691" s="16" t="n">
        <v>0.0151388086046641</v>
      </c>
      <c r="P1691" s="34" t="b">
        <f aca="false">TRUE()</f>
        <v>1</v>
      </c>
      <c r="Q1691" s="18" t="n">
        <v>0.000119200041349164</v>
      </c>
    </row>
    <row r="1692" customFormat="false" ht="22.35" hidden="false" customHeight="false" outlineLevel="0" collapsed="false">
      <c r="A1692" s="6" t="s">
        <v>3465</v>
      </c>
      <c r="B1692" s="7" t="s">
        <v>1469</v>
      </c>
      <c r="C1692" s="17" t="n">
        <v>2150</v>
      </c>
      <c r="D1692" s="16" t="n">
        <v>0.152294917067561</v>
      </c>
      <c r="E1692" s="16" t="n">
        <v>0.0309085586465695</v>
      </c>
      <c r="F1692" s="16" t="n">
        <v>0.168840577926309</v>
      </c>
      <c r="G1692" s="16" t="n">
        <v>0.0430869693680721</v>
      </c>
      <c r="H1692" s="16" t="n">
        <v>5.11028509270909</v>
      </c>
      <c r="I1692" s="17" t="n">
        <v>232.290693211445</v>
      </c>
      <c r="J1692" s="18" t="n">
        <v>6.71300297809474E-007</v>
      </c>
      <c r="K1692" s="18" t="n">
        <v>2.93561247198031E-006</v>
      </c>
      <c r="L1692" s="16" t="n">
        <v>0.399834557795619</v>
      </c>
      <c r="M1692" s="16" t="n">
        <v>0.607093253968254</v>
      </c>
      <c r="N1692" s="16" t="n">
        <v>0.0275304178263822</v>
      </c>
      <c r="O1692" s="16" t="n">
        <v>0.0151460544829402</v>
      </c>
      <c r="P1692" s="34" t="b">
        <f aca="false">TRUE()</f>
        <v>1</v>
      </c>
      <c r="Q1692" s="18" t="n">
        <v>2.60141093474427E-005</v>
      </c>
    </row>
    <row r="1693" customFormat="false" ht="22.35" hidden="false" customHeight="false" outlineLevel="0" collapsed="false">
      <c r="A1693" s="6" t="s">
        <v>3466</v>
      </c>
      <c r="B1693" s="7" t="s">
        <v>1469</v>
      </c>
      <c r="C1693" s="17" t="n">
        <v>2151</v>
      </c>
      <c r="D1693" s="16" t="n">
        <v>0.152640507324914</v>
      </c>
      <c r="E1693" s="16" t="n">
        <v>0.0309735032355915</v>
      </c>
      <c r="F1693" s="16" t="n">
        <v>0.169174912536006</v>
      </c>
      <c r="G1693" s="16" t="n">
        <v>0.0431021398725079</v>
      </c>
      <c r="H1693" s="16" t="n">
        <v>5.09856181461661</v>
      </c>
      <c r="I1693" s="17" t="n">
        <v>231.887474514767</v>
      </c>
      <c r="J1693" s="18" t="n">
        <v>7.10608369502113E-007</v>
      </c>
      <c r="K1693" s="18" t="n">
        <v>3.09122089458467E-006</v>
      </c>
      <c r="L1693" s="16" t="n">
        <v>0.399358013842175</v>
      </c>
      <c r="M1693" s="16" t="n">
        <v>0.606994047619048</v>
      </c>
      <c r="N1693" s="16" t="n">
        <v>0.0275304178263822</v>
      </c>
      <c r="O1693" s="16" t="n">
        <v>0.0151532457181496</v>
      </c>
      <c r="P1693" s="34" t="b">
        <f aca="false">TRUE()</f>
        <v>1</v>
      </c>
      <c r="Q1693" s="18" t="n">
        <v>0.000103157499275512</v>
      </c>
    </row>
    <row r="1694" customFormat="false" ht="22.35" hidden="false" customHeight="false" outlineLevel="0" collapsed="false">
      <c r="A1694" s="6" t="s">
        <v>3467</v>
      </c>
      <c r="B1694" s="7" t="s">
        <v>1469</v>
      </c>
      <c r="C1694" s="17" t="n">
        <v>2152</v>
      </c>
      <c r="D1694" s="16" t="n">
        <v>0.152976869641919</v>
      </c>
      <c r="E1694" s="16" t="n">
        <v>0.0310369887789433</v>
      </c>
      <c r="F1694" s="16" t="n">
        <v>0.169498980209603</v>
      </c>
      <c r="G1694" s="16" t="n">
        <v>0.0431159497847472</v>
      </c>
      <c r="H1694" s="16" t="n">
        <v>5.08677085693247</v>
      </c>
      <c r="I1694" s="17" t="n">
        <v>231.490308388699</v>
      </c>
      <c r="J1694" s="18" t="n">
        <v>7.52363667921E-007</v>
      </c>
      <c r="K1694" s="18" t="n">
        <v>3.2660138304102E-006</v>
      </c>
      <c r="L1694" s="16" t="n">
        <v>0.398869928074617</v>
      </c>
      <c r="M1694" s="16" t="n">
        <v>0.606981646825397</v>
      </c>
      <c r="N1694" s="16" t="n">
        <v>0.0275304178263822</v>
      </c>
      <c r="O1694" s="16" t="n">
        <v>0.0151607752885881</v>
      </c>
      <c r="P1694" s="34" t="b">
        <f aca="false">TRUE()</f>
        <v>1</v>
      </c>
      <c r="Q1694" s="18" t="n">
        <v>0.000118645972238915</v>
      </c>
    </row>
    <row r="1695" customFormat="false" ht="22.35" hidden="false" customHeight="false" outlineLevel="0" collapsed="false">
      <c r="A1695" s="6" t="s">
        <v>3468</v>
      </c>
      <c r="B1695" s="7" t="s">
        <v>1469</v>
      </c>
      <c r="C1695" s="17" t="n">
        <v>2153</v>
      </c>
      <c r="D1695" s="16" t="n">
        <v>0.15330429680004</v>
      </c>
      <c r="E1695" s="16" t="n">
        <v>0.031099498116418</v>
      </c>
      <c r="F1695" s="16" t="n">
        <v>0.169812499310025</v>
      </c>
      <c r="G1695" s="16" t="n">
        <v>0.0431287636541428</v>
      </c>
      <c r="H1695" s="16" t="n">
        <v>5.07466563410516</v>
      </c>
      <c r="I1695" s="17" t="n">
        <v>231.097458289386</v>
      </c>
      <c r="J1695" s="18" t="n">
        <v>7.97659280277968E-007</v>
      </c>
      <c r="K1695" s="18" t="n">
        <v>3.45902404718241E-006</v>
      </c>
      <c r="L1695" s="16" t="n">
        <v>0.398352783524115</v>
      </c>
      <c r="M1695" s="16" t="n">
        <v>0.606795634920635</v>
      </c>
      <c r="N1695" s="16" t="n">
        <v>0.0275304178263822</v>
      </c>
      <c r="O1695" s="16" t="n">
        <v>0.0151689597587605</v>
      </c>
      <c r="P1695" s="34" t="b">
        <f aca="false">TRUE()</f>
        <v>1</v>
      </c>
      <c r="Q1695" s="18" t="n">
        <v>9.17989417989418E-005</v>
      </c>
    </row>
    <row r="1696" customFormat="false" ht="22.35" hidden="false" customHeight="false" outlineLevel="0" collapsed="false">
      <c r="A1696" s="6" t="s">
        <v>3469</v>
      </c>
      <c r="B1696" s="7" t="s">
        <v>1469</v>
      </c>
      <c r="C1696" s="17" t="n">
        <v>2154</v>
      </c>
      <c r="D1696" s="16" t="n">
        <v>0.153622570551463</v>
      </c>
      <c r="E1696" s="16" t="n">
        <v>0.0311607297646745</v>
      </c>
      <c r="F1696" s="16" t="n">
        <v>0.17011545541013</v>
      </c>
      <c r="G1696" s="16" t="n">
        <v>0.0431405759941874</v>
      </c>
      <c r="H1696" s="16" t="n">
        <v>5.06234491457895</v>
      </c>
      <c r="I1696" s="17" t="n">
        <v>230.711020549142</v>
      </c>
      <c r="J1696" s="18" t="n">
        <v>8.46428640466017E-007</v>
      </c>
      <c r="K1696" s="18" t="n">
        <v>3.66667939241542E-006</v>
      </c>
      <c r="L1696" s="16" t="n">
        <v>0.39781190332848</v>
      </c>
      <c r="M1696" s="16" t="n">
        <v>0.606770833333333</v>
      </c>
      <c r="N1696" s="16" t="n">
        <v>0.0276422711594842</v>
      </c>
      <c r="O1696" s="16" t="n">
        <v>0.0151785812636589</v>
      </c>
      <c r="P1696" s="34" t="b">
        <f aca="false">TRUE()</f>
        <v>1</v>
      </c>
      <c r="Q1696" s="18" t="n">
        <v>0.000103416973131381</v>
      </c>
    </row>
    <row r="1697" customFormat="false" ht="22.35" hidden="false" customHeight="false" outlineLevel="0" collapsed="false">
      <c r="A1697" s="6" t="s">
        <v>3470</v>
      </c>
      <c r="B1697" s="7" t="s">
        <v>1469</v>
      </c>
      <c r="C1697" s="17" t="n">
        <v>2155</v>
      </c>
      <c r="D1697" s="16" t="n">
        <v>0.153932606169152</v>
      </c>
      <c r="E1697" s="16" t="n">
        <v>0.0312212571385232</v>
      </c>
      <c r="F1697" s="16" t="n">
        <v>0.170409171128432</v>
      </c>
      <c r="G1697" s="16" t="n">
        <v>0.0431521014142803</v>
      </c>
      <c r="H1697" s="16" t="n">
        <v>5.04984305206434</v>
      </c>
      <c r="I1697" s="17" t="n">
        <v>230.330471618523</v>
      </c>
      <c r="J1697" s="18" t="n">
        <v>8.98823628603051E-007</v>
      </c>
      <c r="K1697" s="18" t="n">
        <v>3.87343515960817E-006</v>
      </c>
      <c r="L1697" s="16" t="n">
        <v>0.397250457289447</v>
      </c>
      <c r="M1697" s="16" t="n">
        <v>0.606597222222222</v>
      </c>
      <c r="N1697" s="16" t="n">
        <v>0.0276905673863899</v>
      </c>
      <c r="O1697" s="16" t="n">
        <v>0.0151889730190947</v>
      </c>
      <c r="P1697" s="34" t="b">
        <f aca="false">TRUE()</f>
        <v>1</v>
      </c>
      <c r="Q1697" s="18" t="n">
        <v>0.000128143447621534</v>
      </c>
    </row>
    <row r="1698" customFormat="false" ht="22.35" hidden="false" customHeight="false" outlineLevel="0" collapsed="false">
      <c r="A1698" s="6" t="s">
        <v>3471</v>
      </c>
      <c r="B1698" s="7" t="s">
        <v>1469</v>
      </c>
      <c r="C1698" s="17" t="n">
        <v>2156</v>
      </c>
      <c r="D1698" s="16" t="n">
        <v>0.154235281854836</v>
      </c>
      <c r="E1698" s="16" t="n">
        <v>0.031281367560757</v>
      </c>
      <c r="F1698" s="16" t="n">
        <v>0.1706949708719</v>
      </c>
      <c r="G1698" s="16" t="n">
        <v>0.0431637301219356</v>
      </c>
      <c r="H1698" s="16" t="n">
        <v>5.03725076900662</v>
      </c>
      <c r="I1698" s="17" t="n">
        <v>229.955693440176</v>
      </c>
      <c r="J1698" s="18" t="n">
        <v>9.54734445781339E-007</v>
      </c>
      <c r="K1698" s="18" t="n">
        <v>4.11011198132008E-006</v>
      </c>
      <c r="L1698" s="16" t="n">
        <v>0.396675623116184</v>
      </c>
      <c r="M1698" s="16" t="n">
        <v>0.606547619047619</v>
      </c>
      <c r="N1698" s="16" t="n">
        <v>0.0277098833888793</v>
      </c>
      <c r="O1698" s="16" t="n">
        <v>0.0151988635886043</v>
      </c>
      <c r="P1698" s="34" t="b">
        <f aca="false">TRUE()</f>
        <v>1</v>
      </c>
      <c r="Q1698" s="18" t="n">
        <v>7.53361305052463E-005</v>
      </c>
    </row>
    <row r="1699" customFormat="false" ht="22.35" hidden="false" customHeight="false" outlineLevel="0" collapsed="false">
      <c r="A1699" s="6" t="s">
        <v>3472</v>
      </c>
      <c r="B1699" s="7" t="s">
        <v>1469</v>
      </c>
      <c r="C1699" s="17" t="n">
        <v>2157</v>
      </c>
      <c r="D1699" s="16" t="n">
        <v>0.154531454255885</v>
      </c>
      <c r="E1699" s="16" t="n">
        <v>0.0313409276834534</v>
      </c>
      <c r="F1699" s="16" t="n">
        <v>0.170974033025294</v>
      </c>
      <c r="G1699" s="16" t="n">
        <v>0.0431754980268983</v>
      </c>
      <c r="H1699" s="16" t="n">
        <v>5.02468097959969</v>
      </c>
      <c r="I1699" s="17" t="n">
        <v>229.587759554122</v>
      </c>
      <c r="J1699" s="18" t="n">
        <v>1.01386989221773E-006</v>
      </c>
      <c r="K1699" s="18" t="n">
        <v>4.3511479345435E-006</v>
      </c>
      <c r="L1699" s="16" t="n">
        <v>0.396095031881391</v>
      </c>
      <c r="M1699" s="16" t="n">
        <v>0.60639880952381</v>
      </c>
      <c r="N1699" s="16" t="n">
        <v>0.0277110971127064</v>
      </c>
      <c r="O1699" s="16" t="n">
        <v>0.0152077166602244</v>
      </c>
      <c r="P1699" s="34" t="b">
        <f aca="false">TRUE()</f>
        <v>1</v>
      </c>
      <c r="Q1699" s="18" t="n">
        <v>5.92214663643235E-005</v>
      </c>
    </row>
    <row r="1700" customFormat="false" ht="22.35" hidden="false" customHeight="false" outlineLevel="0" collapsed="false">
      <c r="A1700" s="6" t="s">
        <v>3473</v>
      </c>
      <c r="B1700" s="7" t="s">
        <v>1469</v>
      </c>
      <c r="C1700" s="17" t="n">
        <v>2158</v>
      </c>
      <c r="D1700" s="16" t="n">
        <v>0.154821272053104</v>
      </c>
      <c r="E1700" s="16" t="n">
        <v>0.0313998662556825</v>
      </c>
      <c r="F1700" s="16" t="n">
        <v>0.171246988598165</v>
      </c>
      <c r="G1700" s="16" t="n">
        <v>0.0431875672305855</v>
      </c>
      <c r="H1700" s="16" t="n">
        <v>5.01228363366177</v>
      </c>
      <c r="I1700" s="17" t="n">
        <v>229.227933630346</v>
      </c>
      <c r="J1700" s="18" t="n">
        <v>1.07564070961303E-006</v>
      </c>
      <c r="K1700" s="18" t="n">
        <v>4.60678486727317E-006</v>
      </c>
      <c r="L1700" s="16" t="n">
        <v>0.395519049895061</v>
      </c>
      <c r="M1700" s="16" t="n">
        <v>0.606150793650794</v>
      </c>
      <c r="N1700" s="16" t="n">
        <v>0.0277110971127064</v>
      </c>
      <c r="O1700" s="16" t="n">
        <v>0.0152151729971449</v>
      </c>
      <c r="P1700" s="34" t="b">
        <f aca="false">TRUE()</f>
        <v>1</v>
      </c>
      <c r="Q1700" s="16" t="n">
        <v>0</v>
      </c>
    </row>
    <row r="1701" customFormat="false" ht="22.35" hidden="false" customHeight="false" outlineLevel="0" collapsed="false">
      <c r="A1701" s="6" t="s">
        <v>3474</v>
      </c>
      <c r="B1701" s="7" t="s">
        <v>1469</v>
      </c>
      <c r="C1701" s="17" t="n">
        <v>2159</v>
      </c>
      <c r="D1701" s="16" t="n">
        <v>0.155104632221893</v>
      </c>
      <c r="E1701" s="16" t="n">
        <v>0.0314576082931034</v>
      </c>
      <c r="F1701" s="16" t="n">
        <v>0.17151354446547</v>
      </c>
      <c r="G1701" s="16" t="n">
        <v>0.0431994768282137</v>
      </c>
      <c r="H1701" s="16" t="n">
        <v>5.00008084143309</v>
      </c>
      <c r="I1701" s="17" t="n">
        <v>228.877814378555</v>
      </c>
      <c r="J1701" s="18" t="n">
        <v>1.13996889557188E-006</v>
      </c>
      <c r="K1701" s="18" t="n">
        <v>4.87216366284583E-006</v>
      </c>
      <c r="L1701" s="16" t="n">
        <v>0.394947604407148</v>
      </c>
      <c r="M1701" s="16" t="n">
        <v>0.605853174603175</v>
      </c>
      <c r="N1701" s="16" t="n">
        <v>0.0277110971127064</v>
      </c>
      <c r="O1701" s="16" t="n">
        <v>0.0152234208599888</v>
      </c>
      <c r="P1701" s="34" t="b">
        <f aca="false">TRUE()</f>
        <v>1</v>
      </c>
      <c r="Q1701" s="18" t="n">
        <v>0.000142970990945668</v>
      </c>
    </row>
    <row r="1702" customFormat="false" ht="22.35" hidden="false" customHeight="false" outlineLevel="0" collapsed="false">
      <c r="A1702" s="6" t="s">
        <v>3475</v>
      </c>
      <c r="B1702" s="7" t="s">
        <v>1469</v>
      </c>
      <c r="C1702" s="17" t="n">
        <v>2160</v>
      </c>
      <c r="D1702" s="16" t="n">
        <v>0.155381491054906</v>
      </c>
      <c r="E1702" s="16" t="n">
        <v>0.0315140825617724</v>
      </c>
      <c r="F1702" s="16" t="n">
        <v>0.171773499364359</v>
      </c>
      <c r="G1702" s="16" t="n">
        <v>0.04321090835626</v>
      </c>
      <c r="H1702" s="16" t="n">
        <v>4.98804113229193</v>
      </c>
      <c r="I1702" s="17" t="n">
        <v>228.536122952249</v>
      </c>
      <c r="J1702" s="18" t="n">
        <v>1.20705581764233E-006</v>
      </c>
      <c r="K1702" s="18" t="n">
        <v>5.14828534760091E-006</v>
      </c>
      <c r="L1702" s="16" t="n">
        <v>0.394379609684581</v>
      </c>
      <c r="M1702" s="16" t="n">
        <v>0.605679563492064</v>
      </c>
      <c r="N1702" s="16" t="n">
        <v>0.0277860498016557</v>
      </c>
      <c r="O1702" s="16" t="n">
        <v>0.0152322958967784</v>
      </c>
      <c r="P1702" s="34" t="b">
        <f aca="false">TRUE()</f>
        <v>1</v>
      </c>
      <c r="Q1702" s="18" t="n">
        <v>6.50037792894936E-005</v>
      </c>
    </row>
    <row r="1703" customFormat="false" ht="22.35" hidden="false" customHeight="false" outlineLevel="0" collapsed="false">
      <c r="A1703" s="6" t="s">
        <v>3476</v>
      </c>
      <c r="B1703" s="7" t="s">
        <v>1469</v>
      </c>
      <c r="C1703" s="17" t="n">
        <v>2161</v>
      </c>
      <c r="D1703" s="16" t="n">
        <v>0.155651974669908</v>
      </c>
      <c r="E1703" s="16" t="n">
        <v>0.031569264158272</v>
      </c>
      <c r="F1703" s="16" t="n">
        <v>0.172026524020062</v>
      </c>
      <c r="G1703" s="16" t="n">
        <v>0.0432220992313969</v>
      </c>
      <c r="H1703" s="16" t="n">
        <v>4.9760199346766</v>
      </c>
      <c r="I1703" s="17" t="n">
        <v>228.204131596702</v>
      </c>
      <c r="J1703" s="18" t="n">
        <v>1.27780092914281E-006</v>
      </c>
      <c r="K1703" s="18" t="n">
        <v>5.42216140689434E-006</v>
      </c>
      <c r="L1703" s="16" t="n">
        <v>0.393802161455309</v>
      </c>
      <c r="M1703" s="16" t="n">
        <v>0.605642361111111</v>
      </c>
      <c r="N1703" s="16" t="n">
        <v>0.0278319108769321</v>
      </c>
      <c r="O1703" s="16" t="n">
        <v>0.0152405773272018</v>
      </c>
      <c r="P1703" s="34" t="b">
        <f aca="false">TRUE()</f>
        <v>1</v>
      </c>
      <c r="Q1703" s="18" t="n">
        <v>8.80898391102473E-005</v>
      </c>
    </row>
    <row r="1704" customFormat="false" ht="22.35" hidden="false" customHeight="false" outlineLevel="0" collapsed="false">
      <c r="A1704" s="6" t="s">
        <v>3477</v>
      </c>
      <c r="B1704" s="7" t="s">
        <v>1469</v>
      </c>
      <c r="C1704" s="17" t="n">
        <v>2162</v>
      </c>
      <c r="D1704" s="16" t="n">
        <v>0.15591655487911</v>
      </c>
      <c r="E1704" s="16" t="n">
        <v>0.0316234680616825</v>
      </c>
      <c r="F1704" s="16" t="n">
        <v>0.172273020494875</v>
      </c>
      <c r="G1704" s="16" t="n">
        <v>0.0432331388707025</v>
      </c>
      <c r="H1704" s="16" t="n">
        <v>4.96395614925706</v>
      </c>
      <c r="I1704" s="17" t="n">
        <v>227.879955094422</v>
      </c>
      <c r="J1704" s="18" t="n">
        <v>1.35277799448302E-006</v>
      </c>
      <c r="K1704" s="18" t="n">
        <v>5.6707360374793E-006</v>
      </c>
      <c r="L1704" s="16" t="n">
        <v>0.393212477273785</v>
      </c>
      <c r="M1704" s="16" t="n">
        <v>0.605493551587302</v>
      </c>
      <c r="N1704" s="16" t="n">
        <v>0.0278691528982115</v>
      </c>
      <c r="O1704" s="16" t="n">
        <v>0.0152480777199082</v>
      </c>
      <c r="P1704" s="34" t="b">
        <f aca="false">TRUE()</f>
        <v>1</v>
      </c>
      <c r="Q1704" s="18" t="n">
        <v>7.2144224119908E-005</v>
      </c>
    </row>
    <row r="1705" customFormat="false" ht="22.35" hidden="false" customHeight="false" outlineLevel="0" collapsed="false">
      <c r="A1705" s="6" t="s">
        <v>3478</v>
      </c>
      <c r="B1705" s="7" t="s">
        <v>1469</v>
      </c>
      <c r="C1705" s="17" t="n">
        <v>2163</v>
      </c>
      <c r="D1705" s="16" t="n">
        <v>0.15617623692578</v>
      </c>
      <c r="E1705" s="16" t="n">
        <v>0.0316777591455122</v>
      </c>
      <c r="F1705" s="16" t="n">
        <v>0.172513285289586</v>
      </c>
      <c r="G1705" s="16" t="n">
        <v>0.0432440937379554</v>
      </c>
      <c r="H1705" s="16" t="n">
        <v>4.95151060283386</v>
      </c>
      <c r="I1705" s="17" t="n">
        <v>227.556400640746</v>
      </c>
      <c r="J1705" s="18" t="n">
        <v>1.43452732840541E-006</v>
      </c>
      <c r="K1705" s="18" t="n">
        <v>5.96521885058363E-006</v>
      </c>
      <c r="L1705" s="16" t="n">
        <v>0.392591733781865</v>
      </c>
      <c r="M1705" s="16" t="n">
        <v>0.605332341269841</v>
      </c>
      <c r="N1705" s="16" t="n">
        <v>0.0278691528982115</v>
      </c>
      <c r="O1705" s="16" t="n">
        <v>0.0152552338237196</v>
      </c>
      <c r="P1705" s="34" t="b">
        <f aca="false">TRUE()</f>
        <v>1</v>
      </c>
      <c r="Q1705" s="18" t="n">
        <v>6.94593626924454E-005</v>
      </c>
    </row>
    <row r="1706" customFormat="false" ht="22.35" hidden="false" customHeight="false" outlineLevel="0" collapsed="false">
      <c r="A1706" s="6" t="s">
        <v>3479</v>
      </c>
      <c r="B1706" s="7" t="s">
        <v>1469</v>
      </c>
      <c r="C1706" s="17" t="n">
        <v>2164</v>
      </c>
      <c r="D1706" s="16" t="n">
        <v>0.156432344533459</v>
      </c>
      <c r="E1706" s="16" t="n">
        <v>0.0317326289317434</v>
      </c>
      <c r="F1706" s="16" t="n">
        <v>0.172748902718871</v>
      </c>
      <c r="G1706" s="16" t="n">
        <v>0.0432553215456982</v>
      </c>
      <c r="H1706" s="16" t="n">
        <v>4.93869679420186</v>
      </c>
      <c r="I1706" s="17" t="n">
        <v>227.231880111017</v>
      </c>
      <c r="J1706" s="18" t="n">
        <v>1.52363248906386E-006</v>
      </c>
      <c r="K1706" s="18" t="n">
        <v>6.28536265369286E-006</v>
      </c>
      <c r="L1706" s="16" t="n">
        <v>0.391942713312271</v>
      </c>
      <c r="M1706" s="16" t="n">
        <v>0.605171130952381</v>
      </c>
      <c r="N1706" s="16" t="n">
        <v>0.0278691528982115</v>
      </c>
      <c r="O1706" s="16" t="n">
        <v>0.0152609418505966</v>
      </c>
      <c r="P1706" s="34" t="b">
        <f aca="false">TRUE()</f>
        <v>1</v>
      </c>
      <c r="Q1706" s="18" t="n">
        <v>6.91758858425525E-005</v>
      </c>
    </row>
    <row r="1707" customFormat="false" ht="22.35" hidden="false" customHeight="false" outlineLevel="0" collapsed="false">
      <c r="A1707" s="6" t="s">
        <v>3480</v>
      </c>
      <c r="B1707" s="7" t="s">
        <v>1469</v>
      </c>
      <c r="C1707" s="17" t="n">
        <v>2165</v>
      </c>
      <c r="D1707" s="16" t="n">
        <v>0.156685294704336</v>
      </c>
      <c r="E1707" s="16" t="n">
        <v>0.0317885389681655</v>
      </c>
      <c r="F1707" s="16" t="n">
        <v>0.172981211867337</v>
      </c>
      <c r="G1707" s="16" t="n">
        <v>0.0432671508111654</v>
      </c>
      <c r="H1707" s="16" t="n">
        <v>4.925733066302</v>
      </c>
      <c r="I1707" s="17" t="n">
        <v>226.904906357058</v>
      </c>
      <c r="J1707" s="18" t="n">
        <v>1.61919756403036E-006</v>
      </c>
      <c r="K1707" s="18" t="n">
        <v>6.65313850566929E-006</v>
      </c>
      <c r="L1707" s="16" t="n">
        <v>0.391284373573632</v>
      </c>
      <c r="M1707" s="16" t="n">
        <v>0.604935515873016</v>
      </c>
      <c r="N1707" s="16" t="n">
        <v>0.0278691528982115</v>
      </c>
      <c r="O1707" s="16" t="n">
        <v>0.0152645403960952</v>
      </c>
      <c r="P1707" s="34" t="b">
        <f aca="false">TRUE()</f>
        <v>1</v>
      </c>
      <c r="Q1707" s="18" t="n">
        <v>1.85185185185185E-005</v>
      </c>
    </row>
    <row r="1708" customFormat="false" ht="22.35" hidden="false" customHeight="false" outlineLevel="0" collapsed="false">
      <c r="A1708" s="6" t="s">
        <v>3481</v>
      </c>
      <c r="B1708" s="7" t="s">
        <v>1469</v>
      </c>
      <c r="C1708" s="17" t="n">
        <v>2166</v>
      </c>
      <c r="D1708" s="16" t="n">
        <v>0.156935929508947</v>
      </c>
      <c r="E1708" s="16" t="n">
        <v>0.0318456735189054</v>
      </c>
      <c r="F1708" s="16" t="n">
        <v>0.173211395721514</v>
      </c>
      <c r="G1708" s="16" t="n">
        <v>0.0432796422907973</v>
      </c>
      <c r="H1708" s="16" t="n">
        <v>4.91270127075439</v>
      </c>
      <c r="I1708" s="17" t="n">
        <v>226.574584165925</v>
      </c>
      <c r="J1708" s="18" t="n">
        <v>1.7210872800156E-006</v>
      </c>
      <c r="K1708" s="18" t="n">
        <v>7.03003170478813E-006</v>
      </c>
      <c r="L1708" s="16" t="n">
        <v>0.39062422475521</v>
      </c>
      <c r="M1708" s="16" t="n">
        <v>0.604675099206349</v>
      </c>
      <c r="N1708" s="16" t="n">
        <v>0.0280156704028592</v>
      </c>
      <c r="O1708" s="16" t="n">
        <v>0.0152665406275548</v>
      </c>
      <c r="P1708" s="34" t="b">
        <f aca="false">TRUE()</f>
        <v>1</v>
      </c>
      <c r="Q1708" s="18" t="n">
        <v>7.93650793650794E-006</v>
      </c>
    </row>
    <row r="1709" customFormat="false" ht="22.35" hidden="false" customHeight="false" outlineLevel="0" collapsed="false">
      <c r="A1709" s="6" t="s">
        <v>3482</v>
      </c>
      <c r="B1709" s="7" t="s">
        <v>1469</v>
      </c>
      <c r="C1709" s="17" t="n">
        <v>2167</v>
      </c>
      <c r="D1709" s="16" t="n">
        <v>0.157184749530953</v>
      </c>
      <c r="E1709" s="16" t="n">
        <v>0.0319034068953538</v>
      </c>
      <c r="F1709" s="16" t="n">
        <v>0.173440392274141</v>
      </c>
      <c r="G1709" s="16" t="n">
        <v>0.0432928071794275</v>
      </c>
      <c r="H1709" s="16" t="n">
        <v>4.89980490865395</v>
      </c>
      <c r="I1709" s="17" t="n">
        <v>226.245327270033</v>
      </c>
      <c r="J1709" s="18" t="n">
        <v>1.82800238525886E-006</v>
      </c>
      <c r="K1709" s="18" t="n">
        <v>7.41564994997487E-006</v>
      </c>
      <c r="L1709" s="16" t="n">
        <v>0.389973437565695</v>
      </c>
      <c r="M1709" s="16" t="n">
        <v>0.604464285714286</v>
      </c>
      <c r="N1709" s="16" t="n">
        <v>0.0280488845389926</v>
      </c>
      <c r="O1709" s="16" t="n">
        <v>0.015265689471401</v>
      </c>
      <c r="P1709" s="34" t="b">
        <f aca="false">TRUE()</f>
        <v>1</v>
      </c>
      <c r="Q1709" s="18" t="n">
        <v>0.000101549809112834</v>
      </c>
    </row>
    <row r="1710" customFormat="false" ht="22.35" hidden="false" customHeight="false" outlineLevel="0" collapsed="false">
      <c r="A1710" s="6" t="s">
        <v>3483</v>
      </c>
      <c r="B1710" s="7" t="s">
        <v>1469</v>
      </c>
      <c r="C1710" s="17" t="n">
        <v>2168</v>
      </c>
      <c r="D1710" s="16" t="n">
        <v>0.157431290249659</v>
      </c>
      <c r="E1710" s="16" t="n">
        <v>0.0319613266362952</v>
      </c>
      <c r="F1710" s="16" t="n">
        <v>0.173668417218739</v>
      </c>
      <c r="G1710" s="16" t="n">
        <v>0.0433067619962257</v>
      </c>
      <c r="H1710" s="16" t="n">
        <v>4.88729168659355</v>
      </c>
      <c r="I1710" s="17" t="n">
        <v>225.920539463586</v>
      </c>
      <c r="J1710" s="18" t="n">
        <v>1.93787316206738E-006</v>
      </c>
      <c r="K1710" s="18" t="n">
        <v>7.8307435468156E-006</v>
      </c>
      <c r="L1710" s="16" t="n">
        <v>0.389347878266445</v>
      </c>
      <c r="M1710" s="16" t="n">
        <v>0.604427083333333</v>
      </c>
      <c r="N1710" s="16" t="n">
        <v>0.0281647405481231</v>
      </c>
      <c r="O1710" s="16" t="n">
        <v>0.0152620732937515</v>
      </c>
      <c r="P1710" s="34" t="b">
        <f aca="false">TRUE()</f>
        <v>1</v>
      </c>
      <c r="Q1710" s="18" t="n">
        <v>0.0001125323290603</v>
      </c>
    </row>
    <row r="1711" customFormat="false" ht="22.35" hidden="false" customHeight="false" outlineLevel="0" collapsed="false">
      <c r="A1711" s="6" t="s">
        <v>3484</v>
      </c>
      <c r="B1711" s="7" t="s">
        <v>1469</v>
      </c>
      <c r="C1711" s="17" t="n">
        <v>2169</v>
      </c>
      <c r="D1711" s="16" t="n">
        <v>0.157674960056104</v>
      </c>
      <c r="E1711" s="16" t="n">
        <v>0.032018964894896</v>
      </c>
      <c r="F1711" s="16" t="n">
        <v>0.173894949253467</v>
      </c>
      <c r="G1711" s="16" t="n">
        <v>0.0433215109111494</v>
      </c>
      <c r="H1711" s="16" t="n">
        <v>4.87523376949613</v>
      </c>
      <c r="I1711" s="17" t="n">
        <v>225.603372157884</v>
      </c>
      <c r="J1711" s="18" t="n">
        <v>2.04977499540146E-006</v>
      </c>
      <c r="K1711" s="18" t="n">
        <v>8.24279673538378E-006</v>
      </c>
      <c r="L1711" s="16" t="n">
        <v>0.388749745615884</v>
      </c>
      <c r="M1711" s="16" t="n">
        <v>0.604179067460318</v>
      </c>
      <c r="N1711" s="16" t="n">
        <v>0.0282611951699559</v>
      </c>
      <c r="O1711" s="16" t="n">
        <v>0.0152580345001305</v>
      </c>
      <c r="P1711" s="34" t="b">
        <f aca="false">TRUE()</f>
        <v>1</v>
      </c>
      <c r="Q1711" s="18" t="n">
        <v>0.000120401864449484</v>
      </c>
    </row>
    <row r="1712" customFormat="false" ht="22.35" hidden="false" customHeight="false" outlineLevel="0" collapsed="false">
      <c r="A1712" s="6" t="s">
        <v>3485</v>
      </c>
      <c r="B1712" s="7" t="s">
        <v>1469</v>
      </c>
      <c r="C1712" s="17" t="n">
        <v>2170</v>
      </c>
      <c r="D1712" s="16" t="n">
        <v>0.157916020210066</v>
      </c>
      <c r="E1712" s="16" t="n">
        <v>0.0320761450680088</v>
      </c>
      <c r="F1712" s="16" t="n">
        <v>0.174120458742981</v>
      </c>
      <c r="G1712" s="16" t="n">
        <v>0.0433373227733158</v>
      </c>
      <c r="H1712" s="16" t="n">
        <v>4.86370379261515</v>
      </c>
      <c r="I1712" s="17" t="n">
        <v>225.296272322506</v>
      </c>
      <c r="J1712" s="18" t="n">
        <v>2.16260757564917E-006</v>
      </c>
      <c r="K1712" s="18" t="n">
        <v>8.67132506178168E-006</v>
      </c>
      <c r="L1712" s="16" t="n">
        <v>0.388182073681664</v>
      </c>
      <c r="M1712" s="16" t="n">
        <v>0.60406746031746</v>
      </c>
      <c r="N1712" s="16" t="n">
        <v>0.0283010763130251</v>
      </c>
      <c r="O1712" s="16" t="n">
        <v>0.0152535865733779</v>
      </c>
      <c r="P1712" s="34" t="b">
        <f aca="false">TRUE()</f>
        <v>1</v>
      </c>
      <c r="Q1712" s="18" t="n">
        <v>0.000158063723220221</v>
      </c>
    </row>
    <row r="1713" customFormat="false" ht="22.35" hidden="false" customHeight="false" outlineLevel="0" collapsed="false">
      <c r="A1713" s="6" t="s">
        <v>3486</v>
      </c>
      <c r="B1713" s="7" t="s">
        <v>1469</v>
      </c>
      <c r="C1713" s="17" t="n">
        <v>2171</v>
      </c>
      <c r="D1713" s="16" t="n">
        <v>0.1581543225592</v>
      </c>
      <c r="E1713" s="16" t="n">
        <v>0.0321328868462194</v>
      </c>
      <c r="F1713" s="16" t="n">
        <v>0.174344987527192</v>
      </c>
      <c r="G1713" s="16" t="n">
        <v>0.0433546600188645</v>
      </c>
      <c r="H1713" s="16" t="n">
        <v>4.85274066878316</v>
      </c>
      <c r="I1713" s="17" t="n">
        <v>225.001293773205</v>
      </c>
      <c r="J1713" s="18" t="n">
        <v>2.27544622226128E-006</v>
      </c>
      <c r="K1713" s="18" t="n">
        <v>9.06247775660681E-006</v>
      </c>
      <c r="L1713" s="16" t="n">
        <v>0.387645650271118</v>
      </c>
      <c r="M1713" s="16" t="n">
        <v>0.603683035714286</v>
      </c>
      <c r="N1713" s="16" t="n">
        <v>0.0283010763130251</v>
      </c>
      <c r="O1713" s="16" t="n">
        <v>0.0152473796182599</v>
      </c>
      <c r="P1713" s="34" t="b">
        <f aca="false">TRUE()</f>
        <v>1</v>
      </c>
      <c r="Q1713" s="18" t="n">
        <v>0.000105735288341193</v>
      </c>
    </row>
    <row r="1714" customFormat="false" ht="22.35" hidden="false" customHeight="false" outlineLevel="0" collapsed="false">
      <c r="A1714" s="6" t="s">
        <v>3487</v>
      </c>
      <c r="B1714" s="7" t="s">
        <v>1469</v>
      </c>
      <c r="C1714" s="17" t="n">
        <v>2172</v>
      </c>
      <c r="D1714" s="16" t="n">
        <v>0.158390776704113</v>
      </c>
      <c r="E1714" s="16" t="n">
        <v>0.0321895214998524</v>
      </c>
      <c r="F1714" s="16" t="n">
        <v>0.174569448699691</v>
      </c>
      <c r="G1714" s="16" t="n">
        <v>0.0433737353010036</v>
      </c>
      <c r="H1714" s="16" t="n">
        <v>4.84230027759055</v>
      </c>
      <c r="I1714" s="17" t="n">
        <v>224.717149674895</v>
      </c>
      <c r="J1714" s="18" t="n">
        <v>2.38818407757889E-006</v>
      </c>
      <c r="K1714" s="18" t="n">
        <v>9.48417600186833E-006</v>
      </c>
      <c r="L1714" s="16" t="n">
        <v>0.387138464251964</v>
      </c>
      <c r="M1714" s="16" t="n">
        <v>0.60359623015873</v>
      </c>
      <c r="N1714" s="16" t="n">
        <v>0.0283150516159845</v>
      </c>
      <c r="O1714" s="16" t="n">
        <v>0.0152402756187856</v>
      </c>
      <c r="P1714" s="34" t="b">
        <f aca="false">TRUE()</f>
        <v>1</v>
      </c>
      <c r="Q1714" s="18" t="n">
        <v>6.50878282032439E-005</v>
      </c>
    </row>
    <row r="1715" customFormat="false" ht="22.35" hidden="false" customHeight="false" outlineLevel="0" collapsed="false">
      <c r="A1715" s="6" t="s">
        <v>3488</v>
      </c>
      <c r="B1715" s="7" t="s">
        <v>1469</v>
      </c>
      <c r="C1715" s="17" t="n">
        <v>2173</v>
      </c>
      <c r="D1715" s="16" t="n">
        <v>0.158626801197224</v>
      </c>
      <c r="E1715" s="16" t="n">
        <v>0.0322470210184521</v>
      </c>
      <c r="F1715" s="16" t="n">
        <v>0.174794638826619</v>
      </c>
      <c r="G1715" s="16" t="n">
        <v>0.0433945730687529</v>
      </c>
      <c r="H1715" s="16" t="n">
        <v>4.83208685646007</v>
      </c>
      <c r="I1715" s="17" t="n">
        <v>224.437399225411</v>
      </c>
      <c r="J1715" s="18" t="n">
        <v>2.50367809677396E-006</v>
      </c>
      <c r="K1715" s="18" t="n">
        <v>9.89548962058278E-006</v>
      </c>
      <c r="L1715" s="16" t="n">
        <v>0.386644319249424</v>
      </c>
      <c r="M1715" s="16" t="n">
        <v>0.603459821428572</v>
      </c>
      <c r="N1715" s="16" t="n">
        <v>0.0283622431265582</v>
      </c>
      <c r="O1715" s="16" t="n">
        <v>0.0152323301796433</v>
      </c>
      <c r="P1715" s="34" t="b">
        <f aca="false">TRUE()</f>
        <v>1</v>
      </c>
      <c r="Q1715" s="18" t="n">
        <v>4.76190476190476E-005</v>
      </c>
    </row>
    <row r="1716" customFormat="false" ht="22.35" hidden="false" customHeight="false" outlineLevel="0" collapsed="false">
      <c r="A1716" s="6" t="s">
        <v>3489</v>
      </c>
      <c r="B1716" s="7" t="s">
        <v>1469</v>
      </c>
      <c r="C1716" s="17" t="n">
        <v>2174</v>
      </c>
      <c r="D1716" s="16" t="n">
        <v>0.15886283419343</v>
      </c>
      <c r="E1716" s="16" t="n">
        <v>0.0323052510188765</v>
      </c>
      <c r="F1716" s="16" t="n">
        <v>0.175020556162206</v>
      </c>
      <c r="G1716" s="16" t="n">
        <v>0.0434166577827012</v>
      </c>
      <c r="H1716" s="16" t="n">
        <v>4.82199896115163</v>
      </c>
      <c r="I1716" s="17" t="n">
        <v>224.1603780449</v>
      </c>
      <c r="J1716" s="18" t="n">
        <v>2.62302805426309E-006</v>
      </c>
      <c r="K1716" s="18" t="n">
        <v>1.03376699194604E-005</v>
      </c>
      <c r="L1716" s="16" t="n">
        <v>0.38615703286015</v>
      </c>
      <c r="M1716" s="16" t="n">
        <v>0.603422619047619</v>
      </c>
      <c r="N1716" s="16" t="n">
        <v>0.0283622431265582</v>
      </c>
      <c r="O1716" s="16" t="n">
        <v>0.0152230867537779</v>
      </c>
      <c r="P1716" s="34" t="b">
        <f aca="false">TRUE()</f>
        <v>1</v>
      </c>
      <c r="Q1716" s="18" t="n">
        <v>4.28571428571429E-005</v>
      </c>
    </row>
    <row r="1717" customFormat="false" ht="22.35" hidden="false" customHeight="false" outlineLevel="0" collapsed="false">
      <c r="A1717" s="6" t="s">
        <v>3490</v>
      </c>
      <c r="B1717" s="7" t="s">
        <v>1469</v>
      </c>
      <c r="C1717" s="17" t="n">
        <v>2175</v>
      </c>
      <c r="D1717" s="16" t="n">
        <v>0.159098623147766</v>
      </c>
      <c r="E1717" s="16" t="n">
        <v>0.0323642792073607</v>
      </c>
      <c r="F1717" s="16" t="n">
        <v>0.175246958997419</v>
      </c>
      <c r="G1717" s="16" t="n">
        <v>0.0434396616489706</v>
      </c>
      <c r="H1717" s="16" t="n">
        <v>4.81204211689341</v>
      </c>
      <c r="I1717" s="17" t="n">
        <v>223.884029445618</v>
      </c>
      <c r="J1717" s="18" t="n">
        <v>2.74621038267134E-006</v>
      </c>
      <c r="K1717" s="18" t="n">
        <v>1.07923987576573E-005</v>
      </c>
      <c r="L1717" s="16" t="n">
        <v>0.385679439254816</v>
      </c>
      <c r="M1717" s="16" t="n">
        <v>0.603422619047619</v>
      </c>
      <c r="N1717" s="16" t="n">
        <v>0.0283622431265582</v>
      </c>
      <c r="O1717" s="16" t="n">
        <v>0.0152130389562011</v>
      </c>
      <c r="P1717" s="34" t="b">
        <f aca="false">TRUE()</f>
        <v>1</v>
      </c>
      <c r="Q1717" s="18" t="n">
        <v>0.000219791227015407</v>
      </c>
    </row>
    <row r="1718" customFormat="false" ht="22.35" hidden="false" customHeight="false" outlineLevel="0" collapsed="false">
      <c r="A1718" s="6" t="s">
        <v>3491</v>
      </c>
      <c r="B1718" s="7" t="s">
        <v>1469</v>
      </c>
      <c r="C1718" s="17" t="n">
        <v>2176</v>
      </c>
      <c r="D1718" s="16" t="n">
        <v>0.159334455368923</v>
      </c>
      <c r="E1718" s="16" t="n">
        <v>0.0324242804410977</v>
      </c>
      <c r="F1718" s="16" t="n">
        <v>0.175473387945918</v>
      </c>
      <c r="G1718" s="16" t="n">
        <v>0.0434633836337326</v>
      </c>
      <c r="H1718" s="16" t="n">
        <v>4.80198095537601</v>
      </c>
      <c r="I1718" s="17" t="n">
        <v>223.606243937823</v>
      </c>
      <c r="J1718" s="18" t="n">
        <v>2.87632160055004E-006</v>
      </c>
      <c r="K1718" s="18" t="n">
        <v>1.12717041003613E-005</v>
      </c>
      <c r="L1718" s="16" t="n">
        <v>0.385195131162248</v>
      </c>
      <c r="M1718" s="16" t="n">
        <v>0.603249007936508</v>
      </c>
      <c r="N1718" s="16" t="n">
        <v>0.0283622431265582</v>
      </c>
      <c r="O1718" s="16" t="n">
        <v>0.0152034912055238</v>
      </c>
      <c r="P1718" s="34" t="b">
        <f aca="false">TRUE()</f>
        <v>1</v>
      </c>
      <c r="Q1718" s="18" t="n">
        <v>0.000167756898149055</v>
      </c>
    </row>
    <row r="1719" customFormat="false" ht="22.35" hidden="false" customHeight="false" outlineLevel="0" collapsed="false">
      <c r="A1719" s="6" t="s">
        <v>3492</v>
      </c>
      <c r="B1719" s="7" t="s">
        <v>1469</v>
      </c>
      <c r="C1719" s="17" t="n">
        <v>2177</v>
      </c>
      <c r="D1719" s="16" t="n">
        <v>0.159569672680792</v>
      </c>
      <c r="E1719" s="16" t="n">
        <v>0.0324847832884063</v>
      </c>
      <c r="F1719" s="16" t="n">
        <v>0.175698754381137</v>
      </c>
      <c r="G1719" s="16" t="n">
        <v>0.0434875775221751</v>
      </c>
      <c r="H1719" s="16" t="n">
        <v>4.7917473127314</v>
      </c>
      <c r="I1719" s="17" t="n">
        <v>223.328939438447</v>
      </c>
      <c r="J1719" s="18" t="n">
        <v>3.01470255102659E-006</v>
      </c>
      <c r="K1719" s="18" t="n">
        <v>1.17917206284263E-005</v>
      </c>
      <c r="L1719" s="16" t="n">
        <v>0.384696393043803</v>
      </c>
      <c r="M1719" s="16" t="n">
        <v>0.603075396825397</v>
      </c>
      <c r="N1719" s="16" t="n">
        <v>0.0283622431265582</v>
      </c>
      <c r="O1719" s="16" t="n">
        <v>0.0151936785218787</v>
      </c>
      <c r="P1719" s="34" t="b">
        <f aca="false">TRUE()</f>
        <v>1</v>
      </c>
      <c r="Q1719" s="18" t="n">
        <v>3.50793650793651E-005</v>
      </c>
    </row>
    <row r="1720" customFormat="false" ht="22.35" hidden="false" customHeight="false" outlineLevel="0" collapsed="false">
      <c r="A1720" s="6" t="s">
        <v>3493</v>
      </c>
      <c r="B1720" s="7" t="s">
        <v>1469</v>
      </c>
      <c r="C1720" s="17" t="n">
        <v>2178</v>
      </c>
      <c r="D1720" s="16" t="n">
        <v>0.159803030811741</v>
      </c>
      <c r="E1720" s="16" t="n">
        <v>0.0325454496237569</v>
      </c>
      <c r="F1720" s="16" t="n">
        <v>0.175923091094884</v>
      </c>
      <c r="G1720" s="16" t="n">
        <v>0.0435126145404357</v>
      </c>
      <c r="H1720" s="16" t="n">
        <v>4.78174735775389</v>
      </c>
      <c r="I1720" s="17" t="n">
        <v>223.056123294657</v>
      </c>
      <c r="J1720" s="18" t="n">
        <v>3.15611601292931E-006</v>
      </c>
      <c r="K1720" s="18" t="n">
        <v>1.22984802381752E-005</v>
      </c>
      <c r="L1720" s="16" t="n">
        <v>0.384211148519197</v>
      </c>
      <c r="M1720" s="16" t="n">
        <v>0.602827380952381</v>
      </c>
      <c r="N1720" s="16" t="n">
        <v>0.0283622431265582</v>
      </c>
      <c r="O1720" s="16" t="n">
        <v>0.0151828024667949</v>
      </c>
      <c r="P1720" s="34" t="b">
        <f aca="false">TRUE()</f>
        <v>1</v>
      </c>
      <c r="Q1720" s="18" t="n">
        <v>3.43915343915344E-005</v>
      </c>
    </row>
    <row r="1721" customFormat="false" ht="22.35" hidden="false" customHeight="false" outlineLevel="0" collapsed="false">
      <c r="A1721" s="6" t="s">
        <v>3494</v>
      </c>
      <c r="B1721" s="7" t="s">
        <v>1469</v>
      </c>
      <c r="C1721" s="17" t="n">
        <v>2179</v>
      </c>
      <c r="D1721" s="16" t="n">
        <v>0.160034242523514</v>
      </c>
      <c r="E1721" s="16" t="n">
        <v>0.0326065417343084</v>
      </c>
      <c r="F1721" s="16" t="n">
        <v>0.176146121866001</v>
      </c>
      <c r="G1721" s="16" t="n">
        <v>0.0435389083520811</v>
      </c>
      <c r="H1721" s="16" t="n">
        <v>4.77194342143586</v>
      </c>
      <c r="I1721" s="17" t="n">
        <v>222.788065198035</v>
      </c>
      <c r="J1721" s="18" t="n">
        <v>3.30094783781546E-006</v>
      </c>
      <c r="K1721" s="18" t="n">
        <v>1.28027416139572E-005</v>
      </c>
      <c r="L1721" s="16" t="n">
        <v>0.383736069292264</v>
      </c>
      <c r="M1721" s="16" t="n">
        <v>0.602641369047619</v>
      </c>
      <c r="N1721" s="16" t="n">
        <v>0.0283622431265582</v>
      </c>
      <c r="O1721" s="16" t="n">
        <v>0.0151716595553747</v>
      </c>
      <c r="P1721" s="34" t="b">
        <f aca="false">TRUE()</f>
        <v>1</v>
      </c>
      <c r="Q1721" s="18" t="n">
        <v>7.64928193499622E-005</v>
      </c>
    </row>
    <row r="1722" customFormat="false" ht="22.35" hidden="false" customHeight="false" outlineLevel="0" collapsed="false">
      <c r="A1722" s="6" t="s">
        <v>3495</v>
      </c>
      <c r="B1722" s="7" t="s">
        <v>1469</v>
      </c>
      <c r="C1722" s="17" t="n">
        <v>2180</v>
      </c>
      <c r="D1722" s="16" t="n">
        <v>0.160263295176286</v>
      </c>
      <c r="E1722" s="16" t="n">
        <v>0.0326679854847162</v>
      </c>
      <c r="F1722" s="16" t="n">
        <v>0.176367465553248</v>
      </c>
      <c r="G1722" s="16" t="n">
        <v>0.0435662410975574</v>
      </c>
      <c r="H1722" s="16" t="n">
        <v>4.76224038233781</v>
      </c>
      <c r="I1722" s="17" t="n">
        <v>222.524158159254</v>
      </c>
      <c r="J1722" s="18" t="n">
        <v>3.45056299138241E-006</v>
      </c>
      <c r="K1722" s="18" t="n">
        <v>1.33705288648338E-005</v>
      </c>
      <c r="L1722" s="16" t="n">
        <v>0.383264217289954</v>
      </c>
      <c r="M1722" s="16" t="n">
        <v>0.602703373015873</v>
      </c>
      <c r="N1722" s="16" t="n">
        <v>0.0283622431265582</v>
      </c>
      <c r="O1722" s="16" t="n">
        <v>0.0151600647910367</v>
      </c>
      <c r="P1722" s="34" t="b">
        <f aca="false">TRUE()</f>
        <v>1</v>
      </c>
      <c r="Q1722" s="18" t="n">
        <v>0.000135192976988208</v>
      </c>
    </row>
    <row r="1723" customFormat="false" ht="22.35" hidden="false" customHeight="false" outlineLevel="0" collapsed="false">
      <c r="A1723" s="6" t="s">
        <v>3496</v>
      </c>
      <c r="B1723" s="7" t="s">
        <v>1469</v>
      </c>
      <c r="C1723" s="17" t="n">
        <v>2181</v>
      </c>
      <c r="D1723" s="16" t="n">
        <v>0.160490008420907</v>
      </c>
      <c r="E1723" s="16" t="n">
        <v>0.0327298035440834</v>
      </c>
      <c r="F1723" s="16" t="n">
        <v>0.176587662519155</v>
      </c>
      <c r="G1723" s="16" t="n">
        <v>0.043594940469281</v>
      </c>
      <c r="H1723" s="16" t="n">
        <v>4.75283934538936</v>
      </c>
      <c r="I1723" s="17" t="n">
        <v>222.265802032321</v>
      </c>
      <c r="J1723" s="18" t="n">
        <v>3.60175547824477E-006</v>
      </c>
      <c r="K1723" s="18" t="n">
        <v>1.3917397797687E-005</v>
      </c>
      <c r="L1723" s="16" t="n">
        <v>0.382810140067688</v>
      </c>
      <c r="M1723" s="16" t="n">
        <v>0.602604166666667</v>
      </c>
      <c r="N1723" s="16" t="n">
        <v>0.0283622431265582</v>
      </c>
      <c r="O1723" s="16" t="n">
        <v>0.0151463368875906</v>
      </c>
      <c r="P1723" s="34" t="b">
        <f aca="false">TRUE()</f>
        <v>1</v>
      </c>
      <c r="Q1723" s="18" t="n">
        <v>4.76352410394963E-005</v>
      </c>
    </row>
    <row r="1724" customFormat="false" ht="22.35" hidden="false" customHeight="false" outlineLevel="0" collapsed="false">
      <c r="A1724" s="6" t="s">
        <v>3497</v>
      </c>
      <c r="B1724" s="7" t="s">
        <v>1469</v>
      </c>
      <c r="C1724" s="17" t="n">
        <v>2182</v>
      </c>
      <c r="D1724" s="16" t="n">
        <v>0.160714854827135</v>
      </c>
      <c r="E1724" s="16" t="n">
        <v>0.0327929214216459</v>
      </c>
      <c r="F1724" s="16" t="n">
        <v>0.176806435982577</v>
      </c>
      <c r="G1724" s="16" t="n">
        <v>0.0436253944388706</v>
      </c>
      <c r="H1724" s="16" t="n">
        <v>4.74340836055535</v>
      </c>
      <c r="I1724" s="17" t="n">
        <v>222.008916537101</v>
      </c>
      <c r="J1724" s="18" t="n">
        <v>3.75980193263174E-006</v>
      </c>
      <c r="K1724" s="18" t="n">
        <v>1.44876304739292E-005</v>
      </c>
      <c r="L1724" s="16" t="n">
        <v>0.382351897335812</v>
      </c>
      <c r="M1724" s="16" t="n">
        <v>0.602368551587302</v>
      </c>
      <c r="N1724" s="16" t="n">
        <v>0.0283622431265582</v>
      </c>
      <c r="O1724" s="16" t="n">
        <v>0.0151333663125848</v>
      </c>
      <c r="P1724" s="34" t="b">
        <f aca="false">TRUE()</f>
        <v>1</v>
      </c>
      <c r="Q1724" s="18" t="n">
        <v>0.000115271372202365</v>
      </c>
    </row>
    <row r="1725" customFormat="false" ht="22.35" hidden="false" customHeight="false" outlineLevel="0" collapsed="false">
      <c r="A1725" s="6" t="s">
        <v>3498</v>
      </c>
      <c r="B1725" s="7" t="s">
        <v>1469</v>
      </c>
      <c r="C1725" s="17" t="n">
        <v>2183</v>
      </c>
      <c r="D1725" s="16" t="n">
        <v>0.160937664385027</v>
      </c>
      <c r="E1725" s="16" t="n">
        <v>0.0328573065876937</v>
      </c>
      <c r="F1725" s="16" t="n">
        <v>0.177023168289269</v>
      </c>
      <c r="G1725" s="16" t="n">
        <v>0.0436573991920891</v>
      </c>
      <c r="H1725" s="16" t="n">
        <v>4.73382615280033</v>
      </c>
      <c r="I1725" s="17" t="n">
        <v>221.752754806909</v>
      </c>
      <c r="J1725" s="18" t="n">
        <v>3.92715865313528E-006</v>
      </c>
      <c r="K1725" s="18" t="n">
        <v>1.51044563582126E-005</v>
      </c>
      <c r="L1725" s="16" t="n">
        <v>0.381880570228163</v>
      </c>
      <c r="M1725" s="16" t="n">
        <v>0.602232142857143</v>
      </c>
      <c r="N1725" s="16" t="n">
        <v>0.0283622431265582</v>
      </c>
      <c r="O1725" s="16" t="n">
        <v>0.0151216773853007</v>
      </c>
      <c r="P1725" s="34" t="b">
        <f aca="false">TRUE()</f>
        <v>1</v>
      </c>
      <c r="Q1725" s="16" t="n">
        <v>0</v>
      </c>
    </row>
    <row r="1726" customFormat="false" ht="22.35" hidden="false" customHeight="false" outlineLevel="0" collapsed="false">
      <c r="A1726" s="6" t="s">
        <v>3499</v>
      </c>
      <c r="B1726" s="7" t="s">
        <v>1469</v>
      </c>
      <c r="C1726" s="17" t="n">
        <v>2184</v>
      </c>
      <c r="D1726" s="16" t="n">
        <v>0.161157762664042</v>
      </c>
      <c r="E1726" s="16" t="n">
        <v>0.0329224586906248</v>
      </c>
      <c r="F1726" s="16" t="n">
        <v>0.177237893299918</v>
      </c>
      <c r="G1726" s="16" t="n">
        <v>0.043690983713963</v>
      </c>
      <c r="H1726" s="16" t="n">
        <v>4.72435515669427</v>
      </c>
      <c r="I1726" s="17" t="n">
        <v>221.500637939969</v>
      </c>
      <c r="J1726" s="18" t="n">
        <v>4.09959021464879E-006</v>
      </c>
      <c r="K1726" s="18" t="n">
        <v>1.57384823226572E-005</v>
      </c>
      <c r="L1726" s="16" t="n">
        <v>0.381413394925376</v>
      </c>
      <c r="M1726" s="16" t="n">
        <v>0.602120535714286</v>
      </c>
      <c r="N1726" s="16" t="n">
        <v>0.0283622431265582</v>
      </c>
      <c r="O1726" s="16" t="n">
        <v>0.015108472891103</v>
      </c>
      <c r="P1726" s="34" t="b">
        <f aca="false">TRUE()</f>
        <v>1</v>
      </c>
      <c r="Q1726" s="18" t="n">
        <v>5.63492063492063E-005</v>
      </c>
    </row>
    <row r="1727" customFormat="false" ht="22.35" hidden="false" customHeight="false" outlineLevel="0" collapsed="false">
      <c r="A1727" s="6" t="s">
        <v>3500</v>
      </c>
      <c r="B1727" s="7" t="s">
        <v>1469</v>
      </c>
      <c r="C1727" s="17" t="n">
        <v>2185</v>
      </c>
      <c r="D1727" s="16" t="n">
        <v>0.161374276244666</v>
      </c>
      <c r="E1727" s="16" t="n">
        <v>0.0329881177999641</v>
      </c>
      <c r="F1727" s="16" t="n">
        <v>0.177450123289112</v>
      </c>
      <c r="G1727" s="16" t="n">
        <v>0.0437262630501312</v>
      </c>
      <c r="H1727" s="16" t="n">
        <v>4.71513317000293</v>
      </c>
      <c r="I1727" s="17" t="n">
        <v>221.254723851026</v>
      </c>
      <c r="J1727" s="18" t="n">
        <v>4.27447503761741E-006</v>
      </c>
      <c r="K1727" s="18" t="n">
        <v>1.63644570167087E-005</v>
      </c>
      <c r="L1727" s="16" t="n">
        <v>0.380958949968653</v>
      </c>
      <c r="M1727" s="16" t="n">
        <v>0.601984126984127</v>
      </c>
      <c r="N1727" s="16" t="n">
        <v>0.0283622431265582</v>
      </c>
      <c r="O1727" s="16" t="n">
        <v>0.0150939593381754</v>
      </c>
      <c r="P1727" s="34" t="b">
        <f aca="false">TRUE()</f>
        <v>1</v>
      </c>
      <c r="Q1727" s="18" t="n">
        <v>0.00026005954358096</v>
      </c>
    </row>
    <row r="1728" customFormat="false" ht="22.35" hidden="false" customHeight="false" outlineLevel="0" collapsed="false">
      <c r="A1728" s="6" t="s">
        <v>3501</v>
      </c>
      <c r="B1728" s="7" t="s">
        <v>1469</v>
      </c>
      <c r="C1728" s="17" t="n">
        <v>2186</v>
      </c>
      <c r="D1728" s="16" t="n">
        <v>0.16158703159001</v>
      </c>
      <c r="E1728" s="16" t="n">
        <v>0.0330537759872121</v>
      </c>
      <c r="F1728" s="16" t="n">
        <v>0.177659357384652</v>
      </c>
      <c r="G1728" s="16" t="n">
        <v>0.0437631735073495</v>
      </c>
      <c r="H1728" s="16" t="n">
        <v>4.70611928887136</v>
      </c>
      <c r="I1728" s="17" t="n">
        <v>221.017839810389</v>
      </c>
      <c r="J1728" s="18" t="n">
        <v>4.45229542784782E-006</v>
      </c>
      <c r="K1728" s="18" t="n">
        <v>1.69825606852651E-005</v>
      </c>
      <c r="L1728" s="16" t="n">
        <v>0.380510588405501</v>
      </c>
      <c r="M1728" s="16" t="n">
        <v>0.601847718253968</v>
      </c>
      <c r="N1728" s="16" t="n">
        <v>0.0283622431265582</v>
      </c>
      <c r="O1728" s="16" t="n">
        <v>0.0150777500572107</v>
      </c>
      <c r="P1728" s="34" t="b">
        <f aca="false">TRUE()</f>
        <v>1</v>
      </c>
      <c r="Q1728" s="18" t="n">
        <v>6.2962962962963E-005</v>
      </c>
    </row>
    <row r="1729" customFormat="false" ht="22.35" hidden="false" customHeight="false" outlineLevel="0" collapsed="false">
      <c r="A1729" s="6" t="s">
        <v>3502</v>
      </c>
      <c r="B1729" s="7" t="s">
        <v>1469</v>
      </c>
      <c r="C1729" s="17" t="n">
        <v>2187</v>
      </c>
      <c r="D1729" s="16" t="n">
        <v>0.161795107184524</v>
      </c>
      <c r="E1729" s="16" t="n">
        <v>0.0331184931837683</v>
      </c>
      <c r="F1729" s="16" t="n">
        <v>0.1778650453804</v>
      </c>
      <c r="G1729" s="16" t="n">
        <v>0.0438015123597636</v>
      </c>
      <c r="H1729" s="16" t="n">
        <v>4.69752613183848</v>
      </c>
      <c r="I1729" s="17" t="n">
        <v>220.794797486157</v>
      </c>
      <c r="J1729" s="18" t="n">
        <v>4.62839285926879E-006</v>
      </c>
      <c r="K1729" s="18" t="n">
        <v>1.75734953028047E-005</v>
      </c>
      <c r="L1729" s="16" t="n">
        <v>0.380079791840575</v>
      </c>
      <c r="M1729" s="16" t="n">
        <v>0.601686507936508</v>
      </c>
      <c r="N1729" s="16" t="n">
        <v>0.0283622431265582</v>
      </c>
      <c r="O1729" s="16" t="n">
        <v>0.0150577600031132</v>
      </c>
      <c r="P1729" s="34" t="b">
        <f aca="false">TRUE()</f>
        <v>1</v>
      </c>
      <c r="Q1729" s="18" t="n">
        <v>5.14455782312926E-005</v>
      </c>
    </row>
    <row r="1730" customFormat="false" ht="22.35" hidden="false" customHeight="false" outlineLevel="0" collapsed="false">
      <c r="A1730" s="6" t="s">
        <v>3503</v>
      </c>
      <c r="B1730" s="7" t="s">
        <v>1469</v>
      </c>
      <c r="C1730" s="17" t="n">
        <v>2188</v>
      </c>
      <c r="D1730" s="16" t="n">
        <v>0.161997679635951</v>
      </c>
      <c r="E1730" s="16" t="n">
        <v>0.033181716382344</v>
      </c>
      <c r="F1730" s="16" t="n">
        <v>0.178067468021023</v>
      </c>
      <c r="G1730" s="16" t="n">
        <v>0.0438412585462433</v>
      </c>
      <c r="H1730" s="16" t="n">
        <v>4.6897324097735</v>
      </c>
      <c r="I1730" s="17" t="n">
        <v>220.588777164122</v>
      </c>
      <c r="J1730" s="18" t="n">
        <v>4.79392570121507E-006</v>
      </c>
      <c r="K1730" s="18" t="n">
        <v>1.81687595068882E-005</v>
      </c>
      <c r="L1730" s="16" t="n">
        <v>0.379693439638614</v>
      </c>
      <c r="M1730" s="16" t="n">
        <v>0.601612103174603</v>
      </c>
      <c r="N1730" s="16" t="n">
        <v>0.0283622431265582</v>
      </c>
      <c r="O1730" s="16" t="n">
        <v>0.0150335237956953</v>
      </c>
      <c r="P1730" s="34" t="b">
        <f aca="false">TRUE()</f>
        <v>1</v>
      </c>
      <c r="Q1730" s="18" t="n">
        <v>0.000142268203577727</v>
      </c>
    </row>
    <row r="1731" customFormat="false" ht="22.35" hidden="false" customHeight="false" outlineLevel="0" collapsed="false">
      <c r="A1731" s="6" t="s">
        <v>3504</v>
      </c>
      <c r="B1731" s="7" t="s">
        <v>1469</v>
      </c>
      <c r="C1731" s="17" t="n">
        <v>2189</v>
      </c>
      <c r="D1731" s="16" t="n">
        <v>0.162194939155183</v>
      </c>
      <c r="E1731" s="16" t="n">
        <v>0.0332434490473154</v>
      </c>
      <c r="F1731" s="16" t="n">
        <v>0.178265981504256</v>
      </c>
      <c r="G1731" s="16" t="n">
        <v>0.043881823058132</v>
      </c>
      <c r="H1731" s="16" t="n">
        <v>4.68250648804103</v>
      </c>
      <c r="I1731" s="17" t="n">
        <v>220.396818498193</v>
      </c>
      <c r="J1731" s="18" t="n">
        <v>4.95248288568949E-006</v>
      </c>
      <c r="K1731" s="18" t="n">
        <v>1.87354639704753E-005</v>
      </c>
      <c r="L1731" s="16" t="n">
        <v>0.379336322122245</v>
      </c>
      <c r="M1731" s="16" t="n">
        <v>0.601661706349206</v>
      </c>
      <c r="N1731" s="16" t="n">
        <v>0.0283622431265582</v>
      </c>
      <c r="O1731" s="16" t="n">
        <v>0.0150075671867386</v>
      </c>
      <c r="P1731" s="34" t="b">
        <f aca="false">TRUE()</f>
        <v>1</v>
      </c>
      <c r="Q1731" s="18" t="n">
        <v>2.61904761904762E-005</v>
      </c>
    </row>
    <row r="1732" customFormat="false" ht="22.35" hidden="false" customHeight="false" outlineLevel="0" collapsed="false">
      <c r="A1732" s="6" t="s">
        <v>3505</v>
      </c>
      <c r="B1732" s="7" t="s">
        <v>1469</v>
      </c>
      <c r="C1732" s="17" t="n">
        <v>2190</v>
      </c>
      <c r="D1732" s="16" t="n">
        <v>0.162387115418835</v>
      </c>
      <c r="E1732" s="16" t="n">
        <v>0.0333036971638296</v>
      </c>
      <c r="F1732" s="16" t="n">
        <v>0.178460281378496</v>
      </c>
      <c r="G1732" s="16" t="n">
        <v>0.0439222399641106</v>
      </c>
      <c r="H1732" s="16" t="n">
        <v>4.67571538577897</v>
      </c>
      <c r="I1732" s="17" t="n">
        <v>220.214229132197</v>
      </c>
      <c r="J1732" s="18" t="n">
        <v>5.10611106099908E-006</v>
      </c>
      <c r="K1732" s="18" t="n">
        <v>1.9246467668616E-005</v>
      </c>
      <c r="L1732" s="16" t="n">
        <v>0.379003260342171</v>
      </c>
      <c r="M1732" s="16" t="n">
        <v>0.601537698412698</v>
      </c>
      <c r="N1732" s="16" t="n">
        <v>0.0283622431265582</v>
      </c>
      <c r="O1732" s="16" t="n">
        <v>0.014982675489142</v>
      </c>
      <c r="P1732" s="34" t="b">
        <f aca="false">TRUE()</f>
        <v>1</v>
      </c>
      <c r="Q1732" s="18" t="n">
        <v>0.000236042225866963</v>
      </c>
    </row>
    <row r="1733" customFormat="false" ht="22.35" hidden="false" customHeight="false" outlineLevel="0" collapsed="false">
      <c r="A1733" s="6" t="s">
        <v>3506</v>
      </c>
      <c r="B1733" s="7" t="s">
        <v>1469</v>
      </c>
      <c r="C1733" s="17" t="n">
        <v>2191</v>
      </c>
      <c r="D1733" s="16" t="n">
        <v>0.16257401844937</v>
      </c>
      <c r="E1733" s="16" t="n">
        <v>0.0333626812224251</v>
      </c>
      <c r="F1733" s="16" t="n">
        <v>0.17865022054118</v>
      </c>
      <c r="G1733" s="16" t="n">
        <v>0.0439621138440269</v>
      </c>
      <c r="H1733" s="16" t="n">
        <v>4.66935660851184</v>
      </c>
      <c r="I1733" s="17" t="n">
        <v>220.037714337254</v>
      </c>
      <c r="J1733" s="18" t="n">
        <v>5.25417219927248E-006</v>
      </c>
      <c r="K1733" s="18" t="n">
        <v>1.9725722490786E-005</v>
      </c>
      <c r="L1733" s="16" t="n">
        <v>0.378697995784756</v>
      </c>
      <c r="M1733" s="16" t="n">
        <v>0.601364087301587</v>
      </c>
      <c r="N1733" s="16" t="n">
        <v>0.0283622431265582</v>
      </c>
      <c r="O1733" s="16" t="n">
        <v>0.014959849791815</v>
      </c>
      <c r="P1733" s="34" t="b">
        <f aca="false">TRUE()</f>
        <v>1</v>
      </c>
      <c r="Q1733" s="18" t="n">
        <v>0.000196073181879874</v>
      </c>
    </row>
    <row r="1734" customFormat="false" ht="22.35" hidden="false" customHeight="false" outlineLevel="0" collapsed="false">
      <c r="A1734" s="6" t="s">
        <v>3507</v>
      </c>
      <c r="B1734" s="7" t="s">
        <v>1469</v>
      </c>
      <c r="C1734" s="17" t="n">
        <v>2192</v>
      </c>
      <c r="D1734" s="16" t="n">
        <v>0.162756065637399</v>
      </c>
      <c r="E1734" s="16" t="n">
        <v>0.0334211917685126</v>
      </c>
      <c r="F1734" s="16" t="n">
        <v>0.178834968592456</v>
      </c>
      <c r="G1734" s="16" t="n">
        <v>0.0440011731482506</v>
      </c>
      <c r="H1734" s="16" t="n">
        <v>4.66299082939403</v>
      </c>
      <c r="I1734" s="17" t="n">
        <v>219.861115300868</v>
      </c>
      <c r="J1734" s="18" t="n">
        <v>5.40652215204461E-006</v>
      </c>
      <c r="K1734" s="18" t="n">
        <v>2.02500604070263E-005</v>
      </c>
      <c r="L1734" s="16" t="n">
        <v>0.378392260368688</v>
      </c>
      <c r="M1734" s="16" t="n">
        <v>0.601339285714286</v>
      </c>
      <c r="N1734" s="16" t="n">
        <v>0.0283622431265582</v>
      </c>
      <c r="O1734" s="16" t="n">
        <v>0.0149413012028902</v>
      </c>
      <c r="P1734" s="34" t="b">
        <f aca="false">TRUE()</f>
        <v>1</v>
      </c>
      <c r="Q1734" s="18" t="n">
        <v>7.62989172896528E-005</v>
      </c>
    </row>
    <row r="1735" customFormat="false" ht="22.35" hidden="false" customHeight="false" outlineLevel="0" collapsed="false">
      <c r="A1735" s="6" t="s">
        <v>3508</v>
      </c>
      <c r="B1735" s="7" t="s">
        <v>1469</v>
      </c>
      <c r="C1735" s="17" t="n">
        <v>2193</v>
      </c>
      <c r="D1735" s="16" t="n">
        <v>0.162932571882779</v>
      </c>
      <c r="E1735" s="16" t="n">
        <v>0.0334790738656874</v>
      </c>
      <c r="F1735" s="16" t="n">
        <v>0.179014153813505</v>
      </c>
      <c r="G1735" s="16" t="n">
        <v>0.0440395884283601</v>
      </c>
      <c r="H1735" s="16" t="n">
        <v>4.65672002230183</v>
      </c>
      <c r="I1735" s="17" t="n">
        <v>219.686159012489</v>
      </c>
      <c r="J1735" s="18" t="n">
        <v>5.56075631824418E-006</v>
      </c>
      <c r="K1735" s="18" t="n">
        <v>2.07902150637057E-005</v>
      </c>
      <c r="L1735" s="16" t="n">
        <v>0.378092268757263</v>
      </c>
      <c r="M1735" s="16" t="n">
        <v>0.601376488095238</v>
      </c>
      <c r="N1735" s="16" t="n">
        <v>0.0283622431265582</v>
      </c>
      <c r="O1735" s="16" t="n">
        <v>0.0149259014844903</v>
      </c>
      <c r="P1735" s="34" t="b">
        <f aca="false">TRUE()</f>
        <v>1</v>
      </c>
      <c r="Q1735" s="18" t="n">
        <v>0.000124179756704465</v>
      </c>
    </row>
    <row r="1736" customFormat="false" ht="22.35" hidden="false" customHeight="false" outlineLevel="0" collapsed="false">
      <c r="A1736" s="6" t="s">
        <v>3509</v>
      </c>
      <c r="B1736" s="7" t="s">
        <v>1469</v>
      </c>
      <c r="C1736" s="17" t="n">
        <v>2194</v>
      </c>
      <c r="D1736" s="16" t="n">
        <v>0.163102737759743</v>
      </c>
      <c r="E1736" s="16" t="n">
        <v>0.0335361280014966</v>
      </c>
      <c r="F1736" s="16" t="n">
        <v>0.179188107607463</v>
      </c>
      <c r="G1736" s="16" t="n">
        <v>0.0440778771454823</v>
      </c>
      <c r="H1736" s="16" t="n">
        <v>4.65087719391578</v>
      </c>
      <c r="I1736" s="17" t="n">
        <v>219.516421720136</v>
      </c>
      <c r="J1736" s="18" t="n">
        <v>5.70835110266728E-006</v>
      </c>
      <c r="K1736" s="18" t="n">
        <v>2.13036484497025E-005</v>
      </c>
      <c r="L1736" s="16" t="n">
        <v>0.37782079740202</v>
      </c>
      <c r="M1736" s="16" t="n">
        <v>0.601364087301587</v>
      </c>
      <c r="N1736" s="16" t="n">
        <v>0.0283622431265582</v>
      </c>
      <c r="O1736" s="16" t="n">
        <v>0.0149116331994351</v>
      </c>
      <c r="P1736" s="34" t="b">
        <f aca="false">TRUE()</f>
        <v>1</v>
      </c>
      <c r="Q1736" s="18" t="n">
        <v>7.05418435718103E-005</v>
      </c>
    </row>
    <row r="1737" customFormat="false" ht="22.35" hidden="false" customHeight="false" outlineLevel="0" collapsed="false">
      <c r="A1737" s="6" t="s">
        <v>3510</v>
      </c>
      <c r="B1737" s="7" t="s">
        <v>1469</v>
      </c>
      <c r="C1737" s="17" t="n">
        <v>2195</v>
      </c>
      <c r="D1737" s="16" t="n">
        <v>0.163266602184736</v>
      </c>
      <c r="E1737" s="16" t="n">
        <v>0.0335923235053669</v>
      </c>
      <c r="F1737" s="16" t="n">
        <v>0.179356651556991</v>
      </c>
      <c r="G1737" s="16" t="n">
        <v>0.0441162680195769</v>
      </c>
      <c r="H1737" s="16" t="n">
        <v>4.6453944664537</v>
      </c>
      <c r="I1737" s="17" t="n">
        <v>219.35308837862</v>
      </c>
      <c r="J1737" s="18" t="n">
        <v>5.85032129358538E-006</v>
      </c>
      <c r="K1737" s="18" t="n">
        <v>2.16376003537846E-005</v>
      </c>
      <c r="L1737" s="16" t="n">
        <v>0.377570939677088</v>
      </c>
      <c r="M1737" s="16" t="n">
        <v>0.601388888888889</v>
      </c>
      <c r="N1737" s="16" t="n">
        <v>0.0283622431265582</v>
      </c>
      <c r="O1737" s="16" t="n">
        <v>0.0148972570735766</v>
      </c>
      <c r="P1737" s="34" t="b">
        <f aca="false">TRUE()</f>
        <v>1</v>
      </c>
      <c r="Q1737" s="18" t="n">
        <v>0.000332063060755115</v>
      </c>
    </row>
    <row r="1738" customFormat="false" ht="22.35" hidden="false" customHeight="false" outlineLevel="0" collapsed="false">
      <c r="A1738" s="6" t="s">
        <v>3511</v>
      </c>
      <c r="B1738" s="7" t="s">
        <v>1469</v>
      </c>
      <c r="C1738" s="17" t="n">
        <v>2196</v>
      </c>
      <c r="D1738" s="16" t="n">
        <v>0.163424319453031</v>
      </c>
      <c r="E1738" s="16" t="n">
        <v>0.0336473791094739</v>
      </c>
      <c r="F1738" s="16" t="n">
        <v>0.17951993587943</v>
      </c>
      <c r="G1738" s="16" t="n">
        <v>0.0441550943288543</v>
      </c>
      <c r="H1738" s="16" t="n">
        <v>4.64028893920449</v>
      </c>
      <c r="I1738" s="17" t="n">
        <v>219.199322052622</v>
      </c>
      <c r="J1738" s="18" t="n">
        <v>5.98559164737887E-006</v>
      </c>
      <c r="K1738" s="18" t="n">
        <v>2.20214586317574E-005</v>
      </c>
      <c r="L1738" s="16" t="n">
        <v>0.377340304493539</v>
      </c>
      <c r="M1738" s="16" t="n">
        <v>0.601314484126984</v>
      </c>
      <c r="N1738" s="16" t="n">
        <v>0.0283622431265582</v>
      </c>
      <c r="O1738" s="16" t="n">
        <v>0.0148805043567016</v>
      </c>
      <c r="P1738" s="34" t="b">
        <f aca="false">TRUE()</f>
        <v>1</v>
      </c>
      <c r="Q1738" s="18" t="n">
        <v>6.18087170952384E-005</v>
      </c>
    </row>
    <row r="1739" customFormat="false" ht="22.35" hidden="false" customHeight="false" outlineLevel="0" collapsed="false">
      <c r="A1739" s="6" t="s">
        <v>3512</v>
      </c>
      <c r="B1739" s="7" t="s">
        <v>1469</v>
      </c>
      <c r="C1739" s="17" t="n">
        <v>2197</v>
      </c>
      <c r="D1739" s="16" t="n">
        <v>0.163575595452912</v>
      </c>
      <c r="E1739" s="16" t="n">
        <v>0.0337005067449397</v>
      </c>
      <c r="F1739" s="16" t="n">
        <v>0.179677895197373</v>
      </c>
      <c r="G1739" s="16" t="n">
        <v>0.044193907979548</v>
      </c>
      <c r="H1739" s="16" t="n">
        <v>4.63571744336705</v>
      </c>
      <c r="I1739" s="17" t="n">
        <v>219.057716511248</v>
      </c>
      <c r="J1739" s="18" t="n">
        <v>6.10931272049911E-006</v>
      </c>
      <c r="K1739" s="18" t="n">
        <v>2.23972153622538E-005</v>
      </c>
      <c r="L1739" s="16" t="n">
        <v>0.377138535271758</v>
      </c>
      <c r="M1739" s="16" t="n">
        <v>0.601190476190476</v>
      </c>
      <c r="N1739" s="16" t="n">
        <v>0.0283622431265582</v>
      </c>
      <c r="O1739" s="16" t="n">
        <v>0.0148632580201139</v>
      </c>
      <c r="P1739" s="34" t="b">
        <f aca="false">TRUE()</f>
        <v>1</v>
      </c>
      <c r="Q1739" s="18" t="n">
        <v>0.000157826036397465</v>
      </c>
    </row>
    <row r="1740" customFormat="false" ht="22.35" hidden="false" customHeight="false" outlineLevel="0" collapsed="false">
      <c r="A1740" s="6" t="s">
        <v>3513</v>
      </c>
      <c r="B1740" s="7" t="s">
        <v>1469</v>
      </c>
      <c r="C1740" s="17" t="n">
        <v>2198</v>
      </c>
      <c r="D1740" s="16" t="n">
        <v>0.163720878860977</v>
      </c>
      <c r="E1740" s="16" t="n">
        <v>0.0337517991467384</v>
      </c>
      <c r="F1740" s="16" t="n">
        <v>0.179831114373771</v>
      </c>
      <c r="G1740" s="16" t="n">
        <v>0.0442326655366852</v>
      </c>
      <c r="H1740" s="16" t="n">
        <v>4.63170805349938</v>
      </c>
      <c r="I1740" s="17" t="n">
        <v>218.92740697696</v>
      </c>
      <c r="J1740" s="18" t="n">
        <v>6.21992696910516E-006</v>
      </c>
      <c r="K1740" s="18" t="n">
        <v>2.26856500252605E-005</v>
      </c>
      <c r="L1740" s="16" t="n">
        <v>0.376968963456316</v>
      </c>
      <c r="M1740" s="16" t="n">
        <v>0.601153273809524</v>
      </c>
      <c r="N1740" s="16" t="n">
        <v>0.0283622431265582</v>
      </c>
      <c r="O1740" s="16" t="n">
        <v>0.0148463042137442</v>
      </c>
      <c r="P1740" s="34" t="b">
        <f aca="false">TRUE()</f>
        <v>1</v>
      </c>
      <c r="Q1740" s="18" t="n">
        <v>0.00022492317547349</v>
      </c>
    </row>
    <row r="1741" customFormat="false" ht="22.35" hidden="false" customHeight="false" outlineLevel="0" collapsed="false">
      <c r="A1741" s="6" t="s">
        <v>3514</v>
      </c>
      <c r="B1741" s="7" t="s">
        <v>1469</v>
      </c>
      <c r="C1741" s="17" t="n">
        <v>2199</v>
      </c>
      <c r="D1741" s="16" t="n">
        <v>0.163860212705039</v>
      </c>
      <c r="E1741" s="16" t="n">
        <v>0.0338018616329267</v>
      </c>
      <c r="F1741" s="16" t="n">
        <v>0.179979355111344</v>
      </c>
      <c r="G1741" s="16" t="n">
        <v>0.0442712066210201</v>
      </c>
      <c r="H1741" s="16" t="n">
        <v>4.62811958568136</v>
      </c>
      <c r="I1741" s="17" t="n">
        <v>218.803949551585</v>
      </c>
      <c r="J1741" s="18" t="n">
        <v>6.32065646366902E-006</v>
      </c>
      <c r="K1741" s="18" t="n">
        <v>2.29702899187009E-005</v>
      </c>
      <c r="L1741" s="16" t="n">
        <v>0.376825456287363</v>
      </c>
      <c r="M1741" s="16" t="n">
        <v>0.601140873015873</v>
      </c>
      <c r="N1741" s="16" t="n">
        <v>0.0283622431265582</v>
      </c>
      <c r="O1741" s="16" t="n">
        <v>0.0148320807660944</v>
      </c>
      <c r="P1741" s="34" t="b">
        <f aca="false">TRUE()</f>
        <v>1</v>
      </c>
      <c r="Q1741" s="18" t="n">
        <v>0.000270795226304827</v>
      </c>
    </row>
    <row r="1742" customFormat="false" ht="22.35" hidden="false" customHeight="false" outlineLevel="0" collapsed="false">
      <c r="A1742" s="6" t="s">
        <v>3515</v>
      </c>
      <c r="B1742" s="7" t="s">
        <v>1469</v>
      </c>
      <c r="C1742" s="17" t="n">
        <v>2200</v>
      </c>
      <c r="D1742" s="16" t="n">
        <v>0.163993293102196</v>
      </c>
      <c r="E1742" s="16" t="n">
        <v>0.0338506402562462</v>
      </c>
      <c r="F1742" s="16" t="n">
        <v>0.180122650937923</v>
      </c>
      <c r="G1742" s="16" t="n">
        <v>0.0443092768250438</v>
      </c>
      <c r="H1742" s="16" t="n">
        <v>4.62505907478067</v>
      </c>
      <c r="I1742" s="17" t="n">
        <v>218.686449916156</v>
      </c>
      <c r="J1742" s="18" t="n">
        <v>6.40798201233226E-006</v>
      </c>
      <c r="K1742" s="18" t="n">
        <v>2.32254369879291E-005</v>
      </c>
      <c r="L1742" s="16" t="n">
        <v>0.376717822810218</v>
      </c>
      <c r="M1742" s="16" t="n">
        <v>0.601128472222222</v>
      </c>
      <c r="N1742" s="16" t="n">
        <v>0.0283622431265582</v>
      </c>
      <c r="O1742" s="16" t="n">
        <v>0.0148227046114472</v>
      </c>
      <c r="P1742" s="34" t="b">
        <f aca="false">TRUE()</f>
        <v>1</v>
      </c>
      <c r="Q1742" s="18" t="n">
        <v>0.000216945147889778</v>
      </c>
    </row>
    <row r="1743" customFormat="false" ht="22.35" hidden="false" customHeight="false" outlineLevel="0" collapsed="false">
      <c r="A1743" s="6" t="s">
        <v>3516</v>
      </c>
      <c r="B1743" s="7" t="s">
        <v>1469</v>
      </c>
      <c r="C1743" s="17" t="n">
        <v>2201</v>
      </c>
      <c r="D1743" s="16" t="n">
        <v>0.164120879266528</v>
      </c>
      <c r="E1743" s="16" t="n">
        <v>0.0338981271700663</v>
      </c>
      <c r="F1743" s="16" t="n">
        <v>0.180261612560227</v>
      </c>
      <c r="G1743" s="16" t="n">
        <v>0.0443467667789068</v>
      </c>
      <c r="H1743" s="16" t="n">
        <v>4.62248537527128</v>
      </c>
      <c r="I1743" s="17" t="n">
        <v>218.574407248092</v>
      </c>
      <c r="J1743" s="18" t="n">
        <v>6.48251022483104E-006</v>
      </c>
      <c r="K1743" s="18" t="n">
        <v>2.3434161527046E-005</v>
      </c>
      <c r="L1743" s="16" t="n">
        <v>0.376643338745319</v>
      </c>
      <c r="M1743" s="16" t="n">
        <v>0.601153273809524</v>
      </c>
      <c r="N1743" s="16" t="n">
        <v>0.0283622431265582</v>
      </c>
      <c r="O1743" s="16" t="n">
        <v>0.0148140485260722</v>
      </c>
      <c r="P1743" s="34" t="b">
        <f aca="false">TRUE()</f>
        <v>1</v>
      </c>
      <c r="Q1743" s="18" t="n">
        <v>0.000173110998682588</v>
      </c>
    </row>
    <row r="1744" customFormat="false" ht="22.35" hidden="false" customHeight="false" outlineLevel="0" collapsed="false">
      <c r="A1744" s="6" t="s">
        <v>3517</v>
      </c>
      <c r="B1744" s="7" t="s">
        <v>1469</v>
      </c>
      <c r="C1744" s="17" t="n">
        <v>2202</v>
      </c>
      <c r="D1744" s="16" t="n">
        <v>0.164242922889453</v>
      </c>
      <c r="E1744" s="16" t="n">
        <v>0.0339444973388665</v>
      </c>
      <c r="F1744" s="16" t="n">
        <v>0.180395878641134</v>
      </c>
      <c r="G1744" s="16" t="n">
        <v>0.0443838275542273</v>
      </c>
      <c r="H1744" s="16" t="n">
        <v>4.62028512551221</v>
      </c>
      <c r="I1744" s="17" t="n">
        <v>218.467423461019</v>
      </c>
      <c r="J1744" s="18" t="n">
        <v>6.54705180047196E-006</v>
      </c>
      <c r="K1744" s="18" t="n">
        <v>2.35675135548546E-005</v>
      </c>
      <c r="L1744" s="16" t="n">
        <v>0.376593264860391</v>
      </c>
      <c r="M1744" s="16" t="n">
        <v>0.601165674603175</v>
      </c>
      <c r="N1744" s="16" t="n">
        <v>0.0283622431265582</v>
      </c>
      <c r="O1744" s="16" t="n">
        <v>0.0148041704159239</v>
      </c>
      <c r="P1744" s="34" t="b">
        <f aca="false">TRUE()</f>
        <v>1</v>
      </c>
      <c r="Q1744" s="18" t="n">
        <v>0.000104213138065407</v>
      </c>
    </row>
    <row r="1745" customFormat="false" ht="22.35" hidden="false" customHeight="false" outlineLevel="0" collapsed="false">
      <c r="A1745" s="6" t="s">
        <v>3518</v>
      </c>
      <c r="B1745" s="7" t="s">
        <v>1469</v>
      </c>
      <c r="C1745" s="17" t="n">
        <v>2203</v>
      </c>
      <c r="D1745" s="16" t="n">
        <v>0.164358738760424</v>
      </c>
      <c r="E1745" s="16" t="n">
        <v>0.0339889872748065</v>
      </c>
      <c r="F1745" s="16" t="n">
        <v>0.180525649746035</v>
      </c>
      <c r="G1745" s="16" t="n">
        <v>0.044420951448984</v>
      </c>
      <c r="H1745" s="16" t="n">
        <v>4.61877461833159</v>
      </c>
      <c r="I1745" s="17" t="n">
        <v>218.372197451937</v>
      </c>
      <c r="J1745" s="18" t="n">
        <v>6.59204786512236E-006</v>
      </c>
      <c r="K1745" s="18" t="n">
        <v>2.35836195174636E-005</v>
      </c>
      <c r="L1745" s="16" t="n">
        <v>0.376585293219257</v>
      </c>
      <c r="M1745" s="16" t="n">
        <v>0.601078869047619</v>
      </c>
      <c r="N1745" s="16" t="n">
        <v>0.0283622431265582</v>
      </c>
      <c r="O1745" s="16" t="n">
        <v>0.0147925074009665</v>
      </c>
      <c r="P1745" s="34" t="b">
        <f aca="false">TRUE()</f>
        <v>1</v>
      </c>
      <c r="Q1745" s="18" t="n">
        <v>3.80952380952381E-005</v>
      </c>
    </row>
    <row r="1746" customFormat="false" ht="22.35" hidden="false" customHeight="false" outlineLevel="0" collapsed="false">
      <c r="A1746" s="6" t="s">
        <v>3519</v>
      </c>
      <c r="B1746" s="7" t="s">
        <v>1469</v>
      </c>
      <c r="C1746" s="17" t="n">
        <v>2204</v>
      </c>
      <c r="D1746" s="16" t="n">
        <v>0.164468586479948</v>
      </c>
      <c r="E1746" s="16" t="n">
        <v>0.0340313383036308</v>
      </c>
      <c r="F1746" s="16" t="n">
        <v>0.180650858953677</v>
      </c>
      <c r="G1746" s="16" t="n">
        <v>0.0444580886875152</v>
      </c>
      <c r="H1746" s="16" t="n">
        <v>4.61788567507414</v>
      </c>
      <c r="I1746" s="17" t="n">
        <v>218.289948857443</v>
      </c>
      <c r="J1746" s="18" t="n">
        <v>6.61906668696501E-006</v>
      </c>
      <c r="K1746" s="18" t="n">
        <v>2.36246775036629E-005</v>
      </c>
      <c r="L1746" s="16" t="n">
        <v>0.376612388435551</v>
      </c>
      <c r="M1746" s="16" t="n">
        <v>0.601140873015873</v>
      </c>
      <c r="N1746" s="16" t="n">
        <v>0.0283622431265582</v>
      </c>
      <c r="O1746" s="16" t="n">
        <v>0.0147778911553766</v>
      </c>
      <c r="P1746" s="34" t="b">
        <f aca="false">TRUE()</f>
        <v>1</v>
      </c>
      <c r="Q1746" s="18" t="n">
        <v>9.37479738404816E-005</v>
      </c>
    </row>
    <row r="1747" customFormat="false" ht="22.35" hidden="false" customHeight="false" outlineLevel="0" collapsed="false">
      <c r="A1747" s="6" t="s">
        <v>3520</v>
      </c>
      <c r="B1747" s="7" t="s">
        <v>1469</v>
      </c>
      <c r="C1747" s="17" t="n">
        <v>2205</v>
      </c>
      <c r="D1747" s="16" t="n">
        <v>0.164572312859711</v>
      </c>
      <c r="E1747" s="16" t="n">
        <v>0.0340724666475479</v>
      </c>
      <c r="F1747" s="16" t="n">
        <v>0.180771694986431</v>
      </c>
      <c r="G1747" s="16" t="n">
        <v>0.0444960542004325</v>
      </c>
      <c r="H1747" s="16" t="n">
        <v>4.6175993574733</v>
      </c>
      <c r="I1747" s="17" t="n">
        <v>218.218875013908</v>
      </c>
      <c r="J1747" s="18" t="n">
        <v>6.62847327405277E-006</v>
      </c>
      <c r="K1747" s="18" t="n">
        <v>2.36324433739854E-005</v>
      </c>
      <c r="L1747" s="16" t="n">
        <v>0.37667518069537</v>
      </c>
      <c r="M1747" s="16" t="n">
        <v>0.601116071428571</v>
      </c>
      <c r="N1747" s="16" t="n">
        <v>0.0283622431265582</v>
      </c>
      <c r="O1747" s="16" t="n">
        <v>0.0147611256501581</v>
      </c>
      <c r="P1747" s="34" t="b">
        <f aca="false">TRUE()</f>
        <v>1</v>
      </c>
      <c r="Q1747" s="18" t="n">
        <v>3.47442680776014E-005</v>
      </c>
    </row>
    <row r="1748" customFormat="false" ht="22.35" hidden="false" customHeight="false" outlineLevel="0" collapsed="false">
      <c r="A1748" s="6" t="s">
        <v>3521</v>
      </c>
      <c r="B1748" s="7" t="s">
        <v>1469</v>
      </c>
      <c r="C1748" s="17" t="n">
        <v>2206</v>
      </c>
      <c r="D1748" s="16" t="n">
        <v>0.164669806445758</v>
      </c>
      <c r="E1748" s="16" t="n">
        <v>0.0341126048110569</v>
      </c>
      <c r="F1748" s="16" t="n">
        <v>0.180888095006672</v>
      </c>
      <c r="G1748" s="16" t="n">
        <v>0.0445349122974172</v>
      </c>
      <c r="H1748" s="16" t="n">
        <v>4.61790227846027</v>
      </c>
      <c r="I1748" s="17" t="n">
        <v>218.157837218601</v>
      </c>
      <c r="J1748" s="18" t="n">
        <v>6.62060239439999E-006</v>
      </c>
      <c r="K1748" s="18" t="n">
        <v>2.36246775036629E-005</v>
      </c>
      <c r="L1748" s="16" t="n">
        <v>0.376773951363933</v>
      </c>
      <c r="M1748" s="16" t="n">
        <v>0.601103670634921</v>
      </c>
      <c r="N1748" s="16" t="n">
        <v>0.0283622431265582</v>
      </c>
      <c r="O1748" s="16" t="n">
        <v>0.0147440186264296</v>
      </c>
      <c r="P1748" s="34" t="b">
        <f aca="false">TRUE()</f>
        <v>1</v>
      </c>
      <c r="Q1748" s="18" t="n">
        <v>0.000384387274356843</v>
      </c>
    </row>
    <row r="1749" customFormat="false" ht="22.35" hidden="false" customHeight="false" outlineLevel="0" collapsed="false">
      <c r="A1749" s="6" t="s">
        <v>3522</v>
      </c>
      <c r="B1749" s="7" t="s">
        <v>1469</v>
      </c>
      <c r="C1749" s="17" t="n">
        <v>2207</v>
      </c>
      <c r="D1749" s="16" t="n">
        <v>0.164761346616118</v>
      </c>
      <c r="E1749" s="16" t="n">
        <v>0.0341516428245579</v>
      </c>
      <c r="F1749" s="16" t="n">
        <v>0.180999198284691</v>
      </c>
      <c r="G1749" s="16" t="n">
        <v>0.0445740798581807</v>
      </c>
      <c r="H1749" s="16" t="n">
        <v>4.61849458399825</v>
      </c>
      <c r="I1749" s="17" t="n">
        <v>218.104808423884</v>
      </c>
      <c r="J1749" s="18" t="n">
        <v>6.60422830983706E-006</v>
      </c>
      <c r="K1749" s="18" t="n">
        <v>2.36068453796932E-005</v>
      </c>
      <c r="L1749" s="16" t="n">
        <v>0.376886685630205</v>
      </c>
      <c r="M1749" s="16" t="n">
        <v>0.60109126984127</v>
      </c>
      <c r="N1749" s="16" t="n">
        <v>0.0283622431265582</v>
      </c>
      <c r="O1749" s="16" t="n">
        <v>0.0147277650576996</v>
      </c>
      <c r="P1749" s="34" t="b">
        <f aca="false">TRUE()</f>
        <v>1</v>
      </c>
      <c r="Q1749" s="18" t="n">
        <v>5.55832346113676E-005</v>
      </c>
    </row>
    <row r="1750" customFormat="false" ht="22.35" hidden="false" customHeight="false" outlineLevel="0" collapsed="false">
      <c r="A1750" s="6" t="s">
        <v>3523</v>
      </c>
      <c r="B1750" s="7" t="s">
        <v>1469</v>
      </c>
      <c r="C1750" s="17" t="n">
        <v>2208</v>
      </c>
      <c r="D1750" s="16" t="n">
        <v>0.164847865264279</v>
      </c>
      <c r="E1750" s="16" t="n">
        <v>0.0341902132438625</v>
      </c>
      <c r="F1750" s="16" t="n">
        <v>0.181104833014974</v>
      </c>
      <c r="G1750" s="16" t="n">
        <v>0.0446133395598438</v>
      </c>
      <c r="H1750" s="16" t="n">
        <v>4.61900346124746</v>
      </c>
      <c r="I1750" s="17" t="n">
        <v>218.055068982118</v>
      </c>
      <c r="J1750" s="18" t="n">
        <v>6.59025620780058E-006</v>
      </c>
      <c r="K1750" s="18" t="n">
        <v>2.35836195174636E-005</v>
      </c>
      <c r="L1750" s="16" t="n">
        <v>0.376988680093761</v>
      </c>
      <c r="M1750" s="16" t="n">
        <v>0.601016865079365</v>
      </c>
      <c r="N1750" s="16" t="n">
        <v>0.0283622431265582</v>
      </c>
      <c r="O1750" s="16" t="n">
        <v>0.0147119325871717</v>
      </c>
      <c r="P1750" s="34" t="b">
        <f aca="false">TRUE()</f>
        <v>1</v>
      </c>
      <c r="Q1750" s="18" t="n">
        <v>0.000237748572683792</v>
      </c>
    </row>
    <row r="1751" customFormat="false" ht="22.35" hidden="false" customHeight="false" outlineLevel="0" collapsed="false">
      <c r="A1751" s="6" t="s">
        <v>3524</v>
      </c>
      <c r="B1751" s="7" t="s">
        <v>1469</v>
      </c>
      <c r="C1751" s="17" t="n">
        <v>2209</v>
      </c>
      <c r="D1751" s="16" t="n">
        <v>0.164928885780375</v>
      </c>
      <c r="E1751" s="16" t="n">
        <v>0.0342287797635072</v>
      </c>
      <c r="F1751" s="16" t="n">
        <v>0.181204689564244</v>
      </c>
      <c r="G1751" s="16" t="n">
        <v>0.0446527186178577</v>
      </c>
      <c r="H1751" s="16" t="n">
        <v>4.61942901284787</v>
      </c>
      <c r="I1751" s="17" t="n">
        <v>218.006013966141</v>
      </c>
      <c r="J1751" s="18" t="n">
        <v>6.57870802313883E-006</v>
      </c>
      <c r="K1751" s="18" t="n">
        <v>2.35765442970865E-005</v>
      </c>
      <c r="L1751" s="16" t="n">
        <v>0.377083099976894</v>
      </c>
      <c r="M1751" s="16" t="n">
        <v>0.600967261904762</v>
      </c>
      <c r="N1751" s="16" t="n">
        <v>0.0283622431265582</v>
      </c>
      <c r="O1751" s="16" t="n">
        <v>0.014698422506085</v>
      </c>
      <c r="P1751" s="34" t="b">
        <f aca="false">TRUE()</f>
        <v>1</v>
      </c>
      <c r="Q1751" s="18" t="n">
        <v>0.000273597196309764</v>
      </c>
    </row>
    <row r="1752" customFormat="false" ht="22.35" hidden="false" customHeight="false" outlineLevel="0" collapsed="false">
      <c r="A1752" s="6" t="s">
        <v>3525</v>
      </c>
      <c r="B1752" s="7" t="s">
        <v>1469</v>
      </c>
      <c r="C1752" s="17" t="n">
        <v>2210</v>
      </c>
      <c r="D1752" s="16" t="n">
        <v>0.165004316820019</v>
      </c>
      <c r="E1752" s="16" t="n">
        <v>0.0342669284671575</v>
      </c>
      <c r="F1752" s="16" t="n">
        <v>0.181298314377998</v>
      </c>
      <c r="G1752" s="16" t="n">
        <v>0.0446919117382773</v>
      </c>
      <c r="H1752" s="16" t="n">
        <v>4.61971853183456</v>
      </c>
      <c r="I1752" s="17" t="n">
        <v>217.958690135487</v>
      </c>
      <c r="J1752" s="18" t="n">
        <v>6.57107518054189E-006</v>
      </c>
      <c r="K1752" s="18" t="n">
        <v>2.35695436467146E-005</v>
      </c>
      <c r="L1752" s="16" t="n">
        <v>0.377164361672773</v>
      </c>
      <c r="M1752" s="16" t="n">
        <v>0.600892857142857</v>
      </c>
      <c r="N1752" s="16" t="n">
        <v>0.0283622431265582</v>
      </c>
      <c r="O1752" s="16" t="n">
        <v>0.0146844862580485</v>
      </c>
      <c r="P1752" s="34" t="b">
        <f aca="false">TRUE()</f>
        <v>1</v>
      </c>
      <c r="Q1752" s="18" t="n">
        <v>3.78873771730915E-005</v>
      </c>
    </row>
    <row r="1753" customFormat="false" ht="22.35" hidden="false" customHeight="false" outlineLevel="0" collapsed="false">
      <c r="A1753" s="6" t="s">
        <v>3526</v>
      </c>
      <c r="B1753" s="7" t="s">
        <v>1469</v>
      </c>
      <c r="C1753" s="17" t="n">
        <v>2211</v>
      </c>
      <c r="D1753" s="16" t="n">
        <v>0.165074002502685</v>
      </c>
      <c r="E1753" s="16" t="n">
        <v>0.0343043795676223</v>
      </c>
      <c r="F1753" s="16" t="n">
        <v>0.181385835176817</v>
      </c>
      <c r="G1753" s="16" t="n">
        <v>0.0447306545691987</v>
      </c>
      <c r="H1753" s="16" t="n">
        <v>4.61998786328627</v>
      </c>
      <c r="I1753" s="17" t="n">
        <v>217.913537599191</v>
      </c>
      <c r="J1753" s="18" t="n">
        <v>6.56399988193877E-006</v>
      </c>
      <c r="K1753" s="18" t="n">
        <v>2.35695436467146E-005</v>
      </c>
      <c r="L1753" s="16" t="n">
        <v>0.377241377768152</v>
      </c>
      <c r="M1753" s="16" t="n">
        <v>0.600868055555556</v>
      </c>
      <c r="N1753" s="16" t="n">
        <v>0.0283622431265582</v>
      </c>
      <c r="O1753" s="16" t="n">
        <v>0.0146686127400107</v>
      </c>
      <c r="P1753" s="34" t="b">
        <f aca="false">TRUE()</f>
        <v>1</v>
      </c>
      <c r="Q1753" s="18" t="n">
        <v>4.79717813051146E-005</v>
      </c>
    </row>
    <row r="1754" customFormat="false" ht="22.35" hidden="false" customHeight="false" outlineLevel="0" collapsed="false">
      <c r="A1754" s="6" t="s">
        <v>3527</v>
      </c>
      <c r="B1754" s="7" t="s">
        <v>1469</v>
      </c>
      <c r="C1754" s="17" t="n">
        <v>2212</v>
      </c>
      <c r="D1754" s="16" t="n">
        <v>0.165137028559819</v>
      </c>
      <c r="E1754" s="16" t="n">
        <v>0.0343409866773927</v>
      </c>
      <c r="F1754" s="16" t="n">
        <v>0.181467200658341</v>
      </c>
      <c r="G1754" s="16" t="n">
        <v>0.0447690384357797</v>
      </c>
      <c r="H1754" s="16" t="n">
        <v>4.62049365418649</v>
      </c>
      <c r="I1754" s="17" t="n">
        <v>217.871804158086</v>
      </c>
      <c r="J1754" s="18" t="n">
        <v>6.55007973929139E-006</v>
      </c>
      <c r="K1754" s="18" t="n">
        <v>2.35675135548546E-005</v>
      </c>
      <c r="L1754" s="16" t="n">
        <v>0.377333578326525</v>
      </c>
      <c r="M1754" s="16" t="n">
        <v>0.600843253968254</v>
      </c>
      <c r="N1754" s="16" t="n">
        <v>0.0283622431265582</v>
      </c>
      <c r="O1754" s="16" t="n">
        <v>0.0146533805238973</v>
      </c>
      <c r="P1754" s="34" t="b">
        <f aca="false">TRUE()</f>
        <v>1</v>
      </c>
      <c r="Q1754" s="18" t="n">
        <v>0.000189801165502531</v>
      </c>
    </row>
    <row r="1755" customFormat="false" ht="22.35" hidden="false" customHeight="false" outlineLevel="0" collapsed="false">
      <c r="A1755" s="6" t="s">
        <v>3528</v>
      </c>
      <c r="B1755" s="7" t="s">
        <v>1469</v>
      </c>
      <c r="C1755" s="17" t="n">
        <v>2213</v>
      </c>
      <c r="D1755" s="16" t="n">
        <v>0.16519285487629</v>
      </c>
      <c r="E1755" s="16" t="n">
        <v>0.034375856015056</v>
      </c>
      <c r="F1755" s="16" t="n">
        <v>0.181541937308133</v>
      </c>
      <c r="G1755" s="16" t="n">
        <v>0.0448069828906722</v>
      </c>
      <c r="H1755" s="16" t="n">
        <v>4.6213461692554</v>
      </c>
      <c r="I1755" s="17" t="n">
        <v>217.83830779761</v>
      </c>
      <c r="J1755" s="18" t="n">
        <v>6.52612466638901E-006</v>
      </c>
      <c r="K1755" s="18" t="n">
        <v>2.35303365469282E-005</v>
      </c>
      <c r="L1755" s="16" t="n">
        <v>0.377444084948256</v>
      </c>
      <c r="M1755" s="16" t="n">
        <v>0.600843253968254</v>
      </c>
      <c r="N1755" s="16" t="n">
        <v>0.0283622431265582</v>
      </c>
      <c r="O1755" s="16" t="n">
        <v>0.0146374536548072</v>
      </c>
      <c r="P1755" s="34" t="b">
        <f aca="false">TRUE()</f>
        <v>1</v>
      </c>
      <c r="Q1755" s="18" t="n">
        <v>7.10827002718804E-005</v>
      </c>
    </row>
    <row r="1756" customFormat="false" ht="22.35" hidden="false" customHeight="false" outlineLevel="0" collapsed="false">
      <c r="A1756" s="6" t="s">
        <v>3529</v>
      </c>
      <c r="B1756" s="7" t="s">
        <v>1469</v>
      </c>
      <c r="C1756" s="17" t="n">
        <v>2214</v>
      </c>
      <c r="D1756" s="16" t="n">
        <v>0.165240663644401</v>
      </c>
      <c r="E1756" s="16" t="n">
        <v>0.0344088088966194</v>
      </c>
      <c r="F1756" s="16" t="n">
        <v>0.181609529751247</v>
      </c>
      <c r="G1756" s="16" t="n">
        <v>0.0448443797962146</v>
      </c>
      <c r="H1756" s="16" t="n">
        <v>4.62265071000262</v>
      </c>
      <c r="I1756" s="17" t="n">
        <v>217.813568949197</v>
      </c>
      <c r="J1756" s="18" t="n">
        <v>6.48923259731702E-006</v>
      </c>
      <c r="K1756" s="18" t="n">
        <v>2.34380463697699E-005</v>
      </c>
      <c r="L1756" s="16" t="n">
        <v>0.377580850738377</v>
      </c>
      <c r="M1756" s="16" t="n">
        <v>0.600917658730159</v>
      </c>
      <c r="N1756" s="16" t="n">
        <v>0.0283622431265582</v>
      </c>
      <c r="O1756" s="16" t="n">
        <v>0.0146221042936067</v>
      </c>
      <c r="P1756" s="34" t="b">
        <f aca="false">TRUE()</f>
        <v>1</v>
      </c>
      <c r="Q1756" s="18" t="n">
        <v>8.13259911545156E-005</v>
      </c>
    </row>
    <row r="1757" customFormat="false" ht="22.35" hidden="false" customHeight="false" outlineLevel="0" collapsed="false">
      <c r="A1757" s="6" t="s">
        <v>3530</v>
      </c>
      <c r="B1757" s="7" t="s">
        <v>1469</v>
      </c>
      <c r="C1757" s="17" t="n">
        <v>2215</v>
      </c>
      <c r="D1757" s="16" t="n">
        <v>0.165279991008237</v>
      </c>
      <c r="E1757" s="16" t="n">
        <v>0.0344406359833804</v>
      </c>
      <c r="F1757" s="16" t="n">
        <v>0.181670148993462</v>
      </c>
      <c r="G1757" s="16" t="n">
        <v>0.0448817345538201</v>
      </c>
      <c r="H1757" s="16" t="n">
        <v>4.62449272616471</v>
      </c>
      <c r="I1757" s="17" t="n">
        <v>217.795219274948</v>
      </c>
      <c r="J1757" s="18" t="n">
        <v>6.43723544490476E-006</v>
      </c>
      <c r="K1757" s="18" t="n">
        <v>2.32907821241105E-005</v>
      </c>
      <c r="L1757" s="16" t="n">
        <v>0.37775373845784</v>
      </c>
      <c r="M1757" s="16" t="n">
        <v>0.600855654761905</v>
      </c>
      <c r="N1757" s="16" t="n">
        <v>0.0283622431265582</v>
      </c>
      <c r="O1757" s="16" t="n">
        <v>0.0146100693245411</v>
      </c>
      <c r="P1757" s="34" t="b">
        <f aca="false">TRUE()</f>
        <v>1</v>
      </c>
      <c r="Q1757" s="18" t="n">
        <v>7.42157974300831E-005</v>
      </c>
    </row>
    <row r="1758" customFormat="false" ht="22.35" hidden="false" customHeight="false" outlineLevel="0" collapsed="false">
      <c r="A1758" s="6" t="s">
        <v>3531</v>
      </c>
      <c r="B1758" s="7" t="s">
        <v>1469</v>
      </c>
      <c r="C1758" s="17" t="n">
        <v>2216</v>
      </c>
      <c r="D1758" s="16" t="n">
        <v>0.165311066374119</v>
      </c>
      <c r="E1758" s="16" t="n">
        <v>0.0344718760624323</v>
      </c>
      <c r="F1758" s="16" t="n">
        <v>0.181723327721531</v>
      </c>
      <c r="G1758" s="16" t="n">
        <v>0.0449194945275151</v>
      </c>
      <c r="H1758" s="16" t="n">
        <v>4.6266087618062</v>
      </c>
      <c r="I1758" s="17" t="n">
        <v>217.782105243264</v>
      </c>
      <c r="J1758" s="18" t="n">
        <v>6.37788084042379E-006</v>
      </c>
      <c r="K1758" s="18" t="n">
        <v>2.31365432585304E-005</v>
      </c>
      <c r="L1758" s="16" t="n">
        <v>0.377942629727004</v>
      </c>
      <c r="M1758" s="16" t="n">
        <v>0.600917658730159</v>
      </c>
      <c r="N1758" s="16" t="n">
        <v>0.0283622431265582</v>
      </c>
      <c r="O1758" s="16" t="n">
        <v>0.0145978249343662</v>
      </c>
      <c r="P1758" s="34" t="b">
        <f aca="false">TRUE()</f>
        <v>1</v>
      </c>
      <c r="Q1758" s="18" t="n">
        <v>0.000176686701616674</v>
      </c>
    </row>
    <row r="1759" customFormat="false" ht="22.35" hidden="false" customHeight="false" outlineLevel="0" collapsed="false">
      <c r="A1759" s="6" t="s">
        <v>3532</v>
      </c>
      <c r="B1759" s="7" t="s">
        <v>1469</v>
      </c>
      <c r="C1759" s="17" t="n">
        <v>2217</v>
      </c>
      <c r="D1759" s="16" t="n">
        <v>0.165334493575806</v>
      </c>
      <c r="E1759" s="16" t="n">
        <v>0.0345028274554754</v>
      </c>
      <c r="F1759" s="16" t="n">
        <v>0.181768544636953</v>
      </c>
      <c r="G1759" s="16" t="n">
        <v>0.0449575618385959</v>
      </c>
      <c r="H1759" s="16" t="n">
        <v>4.62865379135622</v>
      </c>
      <c r="I1759" s="17" t="n">
        <v>217.772050407509</v>
      </c>
      <c r="J1759" s="18" t="n">
        <v>6.32098098485697E-006</v>
      </c>
      <c r="K1759" s="18" t="n">
        <v>2.29702899187009E-005</v>
      </c>
      <c r="L1759" s="16" t="n">
        <v>0.3781219933825</v>
      </c>
      <c r="M1759" s="16" t="n">
        <v>0.600992063492064</v>
      </c>
      <c r="N1759" s="16" t="n">
        <v>0.0283622431265582</v>
      </c>
      <c r="O1759" s="16" t="n">
        <v>0.0145832303006082</v>
      </c>
      <c r="P1759" s="34" t="b">
        <f aca="false">TRUE()</f>
        <v>1</v>
      </c>
      <c r="Q1759" s="18" t="n">
        <v>0.000105032643336737</v>
      </c>
    </row>
    <row r="1760" customFormat="false" ht="22.35" hidden="false" customHeight="false" outlineLevel="0" collapsed="false">
      <c r="A1760" s="6" t="s">
        <v>3533</v>
      </c>
      <c r="B1760" s="7" t="s">
        <v>1469</v>
      </c>
      <c r="C1760" s="17" t="n">
        <v>2218</v>
      </c>
      <c r="D1760" s="16" t="n">
        <v>0.165350936812283</v>
      </c>
      <c r="E1760" s="16" t="n">
        <v>0.0345338393035767</v>
      </c>
      <c r="F1760" s="16" t="n">
        <v>0.181806239963831</v>
      </c>
      <c r="G1760" s="16" t="n">
        <v>0.0449958643319863</v>
      </c>
      <c r="H1760" s="16" t="n">
        <v>4.63053177802394</v>
      </c>
      <c r="I1760" s="17" t="n">
        <v>217.762707946852</v>
      </c>
      <c r="J1760" s="18" t="n">
        <v>6.26916177799764E-006</v>
      </c>
      <c r="K1760" s="18" t="n">
        <v>2.28419854071029E-005</v>
      </c>
      <c r="L1760" s="16" t="n">
        <v>0.378286850892121</v>
      </c>
      <c r="M1760" s="16" t="n">
        <v>0.601165674603175</v>
      </c>
      <c r="N1760" s="16" t="n">
        <v>0.0283622431265582</v>
      </c>
      <c r="O1760" s="16" t="n">
        <v>0.0145678417137921</v>
      </c>
      <c r="P1760" s="34" t="b">
        <f aca="false">TRUE()</f>
        <v>1</v>
      </c>
      <c r="Q1760" s="18" t="n">
        <v>0.00022776737592026</v>
      </c>
    </row>
    <row r="1761" customFormat="false" ht="22.35" hidden="false" customHeight="false" outlineLevel="0" collapsed="false">
      <c r="A1761" s="6" t="s">
        <v>3534</v>
      </c>
      <c r="B1761" s="7" t="s">
        <v>1469</v>
      </c>
      <c r="C1761" s="17" t="n">
        <v>2219</v>
      </c>
      <c r="D1761" s="16" t="n">
        <v>0.165360582277356</v>
      </c>
      <c r="E1761" s="16" t="n">
        <v>0.0345649415244367</v>
      </c>
      <c r="F1761" s="16" t="n">
        <v>0.181836837156468</v>
      </c>
      <c r="G1761" s="16" t="n">
        <v>0.0450347602311915</v>
      </c>
      <c r="H1761" s="16" t="n">
        <v>4.63229762217745</v>
      </c>
      <c r="I1761" s="17" t="n">
        <v>217.755490507318</v>
      </c>
      <c r="J1761" s="18" t="n">
        <v>6.22078788644494E-006</v>
      </c>
      <c r="K1761" s="18" t="n">
        <v>2.26856500252605E-005</v>
      </c>
      <c r="L1761" s="16" t="n">
        <v>0.378439953645912</v>
      </c>
      <c r="M1761" s="16" t="n">
        <v>0.601178075396825</v>
      </c>
      <c r="N1761" s="16" t="n">
        <v>0.0283622431265582</v>
      </c>
      <c r="O1761" s="16" t="n">
        <v>0.014551306790204</v>
      </c>
      <c r="P1761" s="34" t="b">
        <f aca="false">TRUE()</f>
        <v>1</v>
      </c>
      <c r="Q1761" s="18" t="n">
        <v>0.000203014656026704</v>
      </c>
    </row>
    <row r="1762" customFormat="false" ht="22.35" hidden="false" customHeight="false" outlineLevel="0" collapsed="false">
      <c r="A1762" s="6" t="s">
        <v>3535</v>
      </c>
      <c r="B1762" s="7" t="s">
        <v>1469</v>
      </c>
      <c r="C1762" s="17" t="n">
        <v>2220</v>
      </c>
      <c r="D1762" s="16" t="n">
        <v>0.165363452843786</v>
      </c>
      <c r="E1762" s="16" t="n">
        <v>0.0345954847686688</v>
      </c>
      <c r="F1762" s="16" t="n">
        <v>0.181860210214599</v>
      </c>
      <c r="G1762" s="16" t="n">
        <v>0.0450736279868119</v>
      </c>
      <c r="H1762" s="16" t="n">
        <v>4.63399097514894</v>
      </c>
      <c r="I1762" s="17" t="n">
        <v>217.751385902047</v>
      </c>
      <c r="J1762" s="18" t="n">
        <v>6.17469715933924E-006</v>
      </c>
      <c r="K1762" s="18" t="n">
        <v>2.25770865297426E-005</v>
      </c>
      <c r="L1762" s="16" t="n">
        <v>0.378583325543304</v>
      </c>
      <c r="M1762" s="16" t="n">
        <v>0.601190476190476</v>
      </c>
      <c r="N1762" s="16" t="n">
        <v>0.0283622431265582</v>
      </c>
      <c r="O1762" s="16" t="n">
        <v>0.0145329077198076</v>
      </c>
      <c r="P1762" s="34" t="b">
        <f aca="false">TRUE()</f>
        <v>1</v>
      </c>
      <c r="Q1762" s="18" t="n">
        <v>0.000101536723267237</v>
      </c>
    </row>
    <row r="1763" customFormat="false" ht="22.35" hidden="false" customHeight="false" outlineLevel="0" collapsed="false">
      <c r="A1763" s="6" t="s">
        <v>3536</v>
      </c>
      <c r="B1763" s="7" t="s">
        <v>1469</v>
      </c>
      <c r="C1763" s="17" t="n">
        <v>2221</v>
      </c>
      <c r="D1763" s="16" t="n">
        <v>0.165359524718757</v>
      </c>
      <c r="E1763" s="16" t="n">
        <v>0.0346255945198869</v>
      </c>
      <c r="F1763" s="16" t="n">
        <v>0.181877083137701</v>
      </c>
      <c r="G1763" s="16" t="n">
        <v>0.0451124960213246</v>
      </c>
      <c r="H1763" s="16" t="n">
        <v>4.63580864258949</v>
      </c>
      <c r="I1763" s="17" t="n">
        <v>217.749788027153</v>
      </c>
      <c r="J1763" s="18" t="n">
        <v>6.12554867121547E-006</v>
      </c>
      <c r="K1763" s="18" t="n">
        <v>2.24270592437425E-005</v>
      </c>
      <c r="L1763" s="16" t="n">
        <v>0.378733783268899</v>
      </c>
      <c r="M1763" s="16" t="n">
        <v>0.601215277777778</v>
      </c>
      <c r="N1763" s="16" t="n">
        <v>0.0283622431265582</v>
      </c>
      <c r="O1763" s="16" t="n">
        <v>0.0145157472280659</v>
      </c>
      <c r="P1763" s="34" t="b">
        <f aca="false">TRUE()</f>
        <v>1</v>
      </c>
      <c r="Q1763" s="18" t="n">
        <v>0.000175035113760604</v>
      </c>
    </row>
    <row r="1764" customFormat="false" ht="22.35" hidden="false" customHeight="false" outlineLevel="0" collapsed="false">
      <c r="A1764" s="6" t="s">
        <v>3537</v>
      </c>
      <c r="B1764" s="7" t="s">
        <v>1469</v>
      </c>
      <c r="C1764" s="17" t="n">
        <v>2222</v>
      </c>
      <c r="D1764" s="16" t="n">
        <v>0.165348549316915</v>
      </c>
      <c r="E1764" s="16" t="n">
        <v>0.0346548220042277</v>
      </c>
      <c r="F1764" s="16" t="n">
        <v>0.181887398390746</v>
      </c>
      <c r="G1764" s="16" t="n">
        <v>0.0451512533921267</v>
      </c>
      <c r="H1764" s="16" t="n">
        <v>4.63785179609733</v>
      </c>
      <c r="I1764" s="17" t="n">
        <v>217.752784021856</v>
      </c>
      <c r="J1764" s="18" t="n">
        <v>6.07068476557543E-006</v>
      </c>
      <c r="K1764" s="18" t="n">
        <v>2.22752800858869E-005</v>
      </c>
      <c r="L1764" s="16" t="n">
        <v>0.378897027756133</v>
      </c>
      <c r="M1764" s="16" t="n">
        <v>0.601140873015873</v>
      </c>
      <c r="N1764" s="16" t="n">
        <v>0.0283622431265582</v>
      </c>
      <c r="O1764" s="16" t="n">
        <v>0.0145002703574524</v>
      </c>
      <c r="P1764" s="34" t="b">
        <f aca="false">TRUE()</f>
        <v>1</v>
      </c>
      <c r="Q1764" s="18" t="n">
        <v>7.04471511924928E-005</v>
      </c>
    </row>
    <row r="1765" customFormat="false" ht="22.35" hidden="false" customHeight="false" outlineLevel="0" collapsed="false">
      <c r="A1765" s="6" t="s">
        <v>3538</v>
      </c>
      <c r="B1765" s="7" t="s">
        <v>1469</v>
      </c>
      <c r="C1765" s="17" t="n">
        <v>2223</v>
      </c>
      <c r="D1765" s="16" t="n">
        <v>0.165331464964001</v>
      </c>
      <c r="E1765" s="16" t="n">
        <v>0.0346833750666048</v>
      </c>
      <c r="F1765" s="16" t="n">
        <v>0.181891110445029</v>
      </c>
      <c r="G1765" s="16" t="n">
        <v>0.0451898783552953</v>
      </c>
      <c r="H1765" s="16" t="n">
        <v>4.639824036213</v>
      </c>
      <c r="I1765" s="17" t="n">
        <v>217.759070779557</v>
      </c>
      <c r="J1765" s="18" t="n">
        <v>6.01812612628953E-006</v>
      </c>
      <c r="K1765" s="18" t="n">
        <v>2.21215442197534E-005</v>
      </c>
      <c r="L1765" s="16" t="n">
        <v>0.379050436888185</v>
      </c>
      <c r="M1765" s="16" t="n">
        <v>0.601227678571429</v>
      </c>
      <c r="N1765" s="16" t="n">
        <v>0.0283622431265582</v>
      </c>
      <c r="O1765" s="16" t="n">
        <v>0.0144853568928716</v>
      </c>
      <c r="P1765" s="34" t="b">
        <f aca="false">TRUE()</f>
        <v>1</v>
      </c>
      <c r="Q1765" s="18" t="n">
        <v>2.39970347113205E-005</v>
      </c>
    </row>
    <row r="1766" customFormat="false" ht="22.35" hidden="false" customHeight="false" outlineLevel="0" collapsed="false">
      <c r="A1766" s="6" t="s">
        <v>3539</v>
      </c>
      <c r="B1766" s="7" t="s">
        <v>1469</v>
      </c>
      <c r="C1766" s="17" t="n">
        <v>2224</v>
      </c>
      <c r="D1766" s="16" t="n">
        <v>0.165307620969221</v>
      </c>
      <c r="E1766" s="16" t="n">
        <v>0.0347113992752837</v>
      </c>
      <c r="F1766" s="16" t="n">
        <v>0.1818885186149</v>
      </c>
      <c r="G1766" s="16" t="n">
        <v>0.0452286979883149</v>
      </c>
      <c r="H1766" s="16" t="n">
        <v>4.64196859256397</v>
      </c>
      <c r="I1766" s="17" t="n">
        <v>217.769247260145</v>
      </c>
      <c r="J1766" s="18" t="n">
        <v>5.96142580211117E-006</v>
      </c>
      <c r="K1766" s="18" t="n">
        <v>2.19715071747437E-005</v>
      </c>
      <c r="L1766" s="16" t="n">
        <v>0.379213141745277</v>
      </c>
      <c r="M1766" s="16" t="n">
        <v>0.601202876984127</v>
      </c>
      <c r="N1766" s="16" t="n">
        <v>0.0283622431265582</v>
      </c>
      <c r="O1766" s="16" t="n">
        <v>0.0144720322299671</v>
      </c>
      <c r="P1766" s="34" t="b">
        <f aca="false">TRUE()</f>
        <v>1</v>
      </c>
      <c r="Q1766" s="18" t="n">
        <v>0.000123121693121693</v>
      </c>
    </row>
    <row r="1767" customFormat="false" ht="22.35" hidden="false" customHeight="false" outlineLevel="0" collapsed="false">
      <c r="A1767" s="6" t="s">
        <v>3540</v>
      </c>
      <c r="B1767" s="7" t="s">
        <v>1469</v>
      </c>
      <c r="C1767" s="17" t="n">
        <v>2225</v>
      </c>
      <c r="D1767" s="16" t="n">
        <v>0.165277734659573</v>
      </c>
      <c r="E1767" s="16" t="n">
        <v>0.0347394901317391</v>
      </c>
      <c r="F1767" s="16" t="n">
        <v>0.181880083746719</v>
      </c>
      <c r="G1767" s="16" t="n">
        <v>0.0452681337930825</v>
      </c>
      <c r="H1767" s="16" t="n">
        <v>4.64414286028894</v>
      </c>
      <c r="I1767" s="17" t="n">
        <v>217.781742056793</v>
      </c>
      <c r="J1767" s="18" t="n">
        <v>5.90443484796079E-006</v>
      </c>
      <c r="K1767" s="18" t="n">
        <v>2.17946226821434E-005</v>
      </c>
      <c r="L1767" s="16" t="n">
        <v>0.379375417135992</v>
      </c>
      <c r="M1767" s="16" t="n">
        <v>0.601302083333333</v>
      </c>
      <c r="N1767" s="16" t="n">
        <v>0.0283622431265582</v>
      </c>
      <c r="O1767" s="16" t="n">
        <v>0.0144594475233698</v>
      </c>
      <c r="P1767" s="34" t="b">
        <f aca="false">TRUE()</f>
        <v>1</v>
      </c>
      <c r="Q1767" s="18" t="n">
        <v>0.000249924147689379</v>
      </c>
    </row>
    <row r="1768" customFormat="false" ht="22.35" hidden="false" customHeight="false" outlineLevel="0" collapsed="false">
      <c r="A1768" s="6" t="s">
        <v>3541</v>
      </c>
      <c r="B1768" s="7" t="s">
        <v>1469</v>
      </c>
      <c r="C1768" s="17" t="n">
        <v>2226</v>
      </c>
      <c r="D1768" s="16" t="n">
        <v>0.165242184748506</v>
      </c>
      <c r="E1768" s="16" t="n">
        <v>0.0347685760610636</v>
      </c>
      <c r="F1768" s="16" t="n">
        <v>0.18186547661394</v>
      </c>
      <c r="G1768" s="16" t="n">
        <v>0.0453089171902217</v>
      </c>
      <c r="H1768" s="16" t="n">
        <v>4.64603709334039</v>
      </c>
      <c r="I1768" s="17" t="n">
        <v>217.794441683873</v>
      </c>
      <c r="J1768" s="18" t="n">
        <v>5.85518679453013E-006</v>
      </c>
      <c r="K1768" s="18" t="n">
        <v>2.16376003537846E-005</v>
      </c>
      <c r="L1768" s="16" t="n">
        <v>0.379514554744896</v>
      </c>
      <c r="M1768" s="16" t="n">
        <v>0.601314484126984</v>
      </c>
      <c r="N1768" s="16" t="n">
        <v>0.0283622431265582</v>
      </c>
      <c r="O1768" s="16" t="n">
        <v>0.0144452633440742</v>
      </c>
      <c r="P1768" s="34" t="b">
        <f aca="false">TRUE()</f>
        <v>1</v>
      </c>
      <c r="Q1768" s="18" t="n">
        <v>0.000100578432587873</v>
      </c>
    </row>
    <row r="1769" customFormat="false" ht="22.35" hidden="false" customHeight="false" outlineLevel="0" collapsed="false">
      <c r="A1769" s="6" t="s">
        <v>3542</v>
      </c>
      <c r="B1769" s="7" t="s">
        <v>1469</v>
      </c>
      <c r="C1769" s="17" t="n">
        <v>2227</v>
      </c>
      <c r="D1769" s="16" t="n">
        <v>0.16520171434646</v>
      </c>
      <c r="E1769" s="16" t="n">
        <v>0.0347993685987802</v>
      </c>
      <c r="F1769" s="16" t="n">
        <v>0.181845442836509</v>
      </c>
      <c r="G1769" s="16" t="n">
        <v>0.0453515683685143</v>
      </c>
      <c r="H1769" s="16" t="n">
        <v>4.64756796868923</v>
      </c>
      <c r="I1769" s="17" t="n">
        <v>217.805552187758</v>
      </c>
      <c r="J1769" s="18" t="n">
        <v>5.81566316459895E-006</v>
      </c>
      <c r="K1769" s="18" t="n">
        <v>2.15491090473979E-005</v>
      </c>
      <c r="L1769" s="16" t="n">
        <v>0.379625955037244</v>
      </c>
      <c r="M1769" s="16" t="n">
        <v>0.601314484126984</v>
      </c>
      <c r="N1769" s="16" t="n">
        <v>0.0283622431265582</v>
      </c>
      <c r="O1769" s="16" t="n">
        <v>0.0144303057057866</v>
      </c>
      <c r="P1769" s="34" t="b">
        <f aca="false">TRUE()</f>
        <v>1</v>
      </c>
      <c r="Q1769" s="18" t="n">
        <v>6.34504176483187E-005</v>
      </c>
    </row>
    <row r="1770" customFormat="false" ht="22.35" hidden="false" customHeight="false" outlineLevel="0" collapsed="false">
      <c r="A1770" s="6" t="s">
        <v>3543</v>
      </c>
      <c r="B1770" s="7" t="s">
        <v>1469</v>
      </c>
      <c r="C1770" s="17" t="n">
        <v>2228</v>
      </c>
      <c r="D1770" s="16" t="n">
        <v>0.165156385875583</v>
      </c>
      <c r="E1770" s="16" t="n">
        <v>0.0348316147448923</v>
      </c>
      <c r="F1770" s="16" t="n">
        <v>0.181819268436192</v>
      </c>
      <c r="G1770" s="16" t="n">
        <v>0.0453952594219431</v>
      </c>
      <c r="H1770" s="16" t="n">
        <v>4.64856620304089</v>
      </c>
      <c r="I1770" s="17" t="n">
        <v>217.81288446227</v>
      </c>
      <c r="J1770" s="18" t="n">
        <v>5.79002835500998E-006</v>
      </c>
      <c r="K1770" s="18" t="n">
        <v>2.15117436645402E-005</v>
      </c>
      <c r="L1770" s="16" t="n">
        <v>0.379698484534853</v>
      </c>
      <c r="M1770" s="16" t="n">
        <v>0.601438492063492</v>
      </c>
      <c r="N1770" s="16" t="n">
        <v>0.0283622431265582</v>
      </c>
      <c r="O1770" s="16" t="n">
        <v>0.0144167114421582</v>
      </c>
      <c r="P1770" s="34" t="b">
        <f aca="false">TRUE()</f>
        <v>1</v>
      </c>
      <c r="Q1770" s="18" t="n">
        <v>0.000126085742439126</v>
      </c>
    </row>
    <row r="1771" customFormat="false" ht="22.35" hidden="false" customHeight="false" outlineLevel="0" collapsed="false">
      <c r="A1771" s="6" t="s">
        <v>3544</v>
      </c>
      <c r="B1771" s="7" t="s">
        <v>1469</v>
      </c>
      <c r="C1771" s="17" t="n">
        <v>2229</v>
      </c>
      <c r="D1771" s="16" t="n">
        <v>0.165107100623046</v>
      </c>
      <c r="E1771" s="16" t="n">
        <v>0.0348657012407644</v>
      </c>
      <c r="F1771" s="16" t="n">
        <v>0.181787604381551</v>
      </c>
      <c r="G1771" s="16" t="n">
        <v>0.0454402639578565</v>
      </c>
      <c r="H1771" s="16" t="n">
        <v>4.64891775488037</v>
      </c>
      <c r="I1771" s="17" t="n">
        <v>217.815434926231</v>
      </c>
      <c r="J1771" s="18" t="n">
        <v>5.781026813224E-006</v>
      </c>
      <c r="K1771" s="18" t="n">
        <v>2.15117436645402E-005</v>
      </c>
      <c r="L1771" s="16" t="n">
        <v>0.37972406587254</v>
      </c>
      <c r="M1771" s="16" t="n">
        <v>0.601351686507937</v>
      </c>
      <c r="N1771" s="16" t="n">
        <v>0.0283622431265582</v>
      </c>
      <c r="O1771" s="16" t="n">
        <v>0.0144045909517948</v>
      </c>
      <c r="P1771" s="34" t="b">
        <f aca="false">TRUE()</f>
        <v>1</v>
      </c>
      <c r="Q1771" s="18" t="n">
        <v>7.47109955093148E-005</v>
      </c>
    </row>
    <row r="1772" customFormat="false" ht="22.35" hidden="false" customHeight="false" outlineLevel="0" collapsed="false">
      <c r="A1772" s="6" t="s">
        <v>3545</v>
      </c>
      <c r="B1772" s="7" t="s">
        <v>1469</v>
      </c>
      <c r="C1772" s="17" t="n">
        <v>2230</v>
      </c>
      <c r="D1772" s="16" t="n">
        <v>0.165054047764733</v>
      </c>
      <c r="E1772" s="16" t="n">
        <v>0.0349015228133274</v>
      </c>
      <c r="F1772" s="16" t="n">
        <v>0.181750536395703</v>
      </c>
      <c r="G1772" s="16" t="n">
        <v>0.0454867097042368</v>
      </c>
      <c r="H1772" s="16" t="n">
        <v>4.64860291008292</v>
      </c>
      <c r="I1772" s="17" t="n">
        <v>217.814380005253</v>
      </c>
      <c r="J1772" s="18" t="n">
        <v>5.7890709595495E-006</v>
      </c>
      <c r="K1772" s="18" t="n">
        <v>2.15117436645402E-005</v>
      </c>
      <c r="L1772" s="16" t="n">
        <v>0.379699645369018</v>
      </c>
      <c r="M1772" s="16" t="n">
        <v>0.601364087301587</v>
      </c>
      <c r="N1772" s="16" t="n">
        <v>0.0283622431265582</v>
      </c>
      <c r="O1772" s="16" t="n">
        <v>0.0143951290991091</v>
      </c>
      <c r="P1772" s="34" t="b">
        <f aca="false">TRUE()</f>
        <v>1</v>
      </c>
      <c r="Q1772" s="18" t="n">
        <v>4.25170068027211E-005</v>
      </c>
    </row>
    <row r="1773" customFormat="false" ht="22.35" hidden="false" customHeight="false" outlineLevel="0" collapsed="false">
      <c r="A1773" s="6" t="s">
        <v>3546</v>
      </c>
      <c r="B1773" s="7" t="s">
        <v>1469</v>
      </c>
      <c r="C1773" s="17" t="n">
        <v>2231</v>
      </c>
      <c r="D1773" s="16" t="n">
        <v>0.164997672957398</v>
      </c>
      <c r="E1773" s="16" t="n">
        <v>0.0349392907225456</v>
      </c>
      <c r="F1773" s="16" t="n">
        <v>0.181708982500893</v>
      </c>
      <c r="G1773" s="16" t="n">
        <v>0.0455351585736346</v>
      </c>
      <c r="H1773" s="16" t="n">
        <v>4.64771969967134</v>
      </c>
      <c r="I1773" s="17" t="n">
        <v>217.810987744045</v>
      </c>
      <c r="J1773" s="18" t="n">
        <v>5.81170014652454E-006</v>
      </c>
      <c r="K1773" s="18" t="n">
        <v>2.15491090473979E-005</v>
      </c>
      <c r="L1773" s="16" t="n">
        <v>0.379631671413503</v>
      </c>
      <c r="M1773" s="16" t="n">
        <v>0.601302083333333</v>
      </c>
      <c r="N1773" s="16" t="n">
        <v>0.0283622431265582</v>
      </c>
      <c r="O1773" s="16" t="n">
        <v>0.0143885799479412</v>
      </c>
      <c r="P1773" s="34" t="b">
        <f aca="false">TRUE()</f>
        <v>1</v>
      </c>
      <c r="Q1773" s="18" t="n">
        <v>3.25396825396825E-005</v>
      </c>
    </row>
    <row r="1774" customFormat="false" ht="22.35" hidden="false" customHeight="false" outlineLevel="0" collapsed="false">
      <c r="A1774" s="6" t="s">
        <v>3547</v>
      </c>
      <c r="B1774" s="7" t="s">
        <v>1469</v>
      </c>
      <c r="C1774" s="17" t="n">
        <v>2232</v>
      </c>
      <c r="D1774" s="16" t="n">
        <v>0.164938638642203</v>
      </c>
      <c r="E1774" s="16" t="n">
        <v>0.0349796973240072</v>
      </c>
      <c r="F1774" s="16" t="n">
        <v>0.181663720150118</v>
      </c>
      <c r="G1774" s="16" t="n">
        <v>0.0455861964463268</v>
      </c>
      <c r="H1774" s="16" t="n">
        <v>4.6462181640191</v>
      </c>
      <c r="I1774" s="17" t="n">
        <v>217.803880530975</v>
      </c>
      <c r="J1774" s="18" t="n">
        <v>5.85038599813542E-006</v>
      </c>
      <c r="K1774" s="18" t="n">
        <v>2.16376003537846E-005</v>
      </c>
      <c r="L1774" s="16" t="n">
        <v>0.37951775236374</v>
      </c>
      <c r="M1774" s="16" t="n">
        <v>0.601240079365079</v>
      </c>
      <c r="N1774" s="16" t="n">
        <v>0.0283622431265582</v>
      </c>
      <c r="O1774" s="16" t="n">
        <v>0.0143823492252985</v>
      </c>
      <c r="P1774" s="34" t="b">
        <f aca="false">TRUE()</f>
        <v>1</v>
      </c>
      <c r="Q1774" s="18" t="n">
        <v>0.000159857018523282</v>
      </c>
    </row>
    <row r="1775" customFormat="false" ht="22.35" hidden="false" customHeight="false" outlineLevel="0" collapsed="false">
      <c r="A1775" s="6" t="s">
        <v>3548</v>
      </c>
      <c r="B1775" s="7" t="s">
        <v>1469</v>
      </c>
      <c r="C1775" s="17" t="n">
        <v>2233</v>
      </c>
      <c r="D1775" s="16" t="n">
        <v>0.164877964423675</v>
      </c>
      <c r="E1775" s="16" t="n">
        <v>0.0350242882004446</v>
      </c>
      <c r="F1775" s="16" t="n">
        <v>0.18161606196369</v>
      </c>
      <c r="G1775" s="16" t="n">
        <v>0.0456411590354657</v>
      </c>
      <c r="H1775" s="16" t="n">
        <v>4.64399439701801</v>
      </c>
      <c r="I1775" s="17" t="n">
        <v>217.790105909892</v>
      </c>
      <c r="J1775" s="18" t="n">
        <v>5.908180847569E-006</v>
      </c>
      <c r="K1775" s="18" t="n">
        <v>2.17946226821434E-005</v>
      </c>
      <c r="L1775" s="16" t="n">
        <v>0.379353019207585</v>
      </c>
      <c r="M1775" s="16" t="n">
        <v>0.601165674603175</v>
      </c>
      <c r="N1775" s="16" t="n">
        <v>0.0283622431265582</v>
      </c>
      <c r="O1775" s="16" t="n">
        <v>0.0143754028346049</v>
      </c>
      <c r="P1775" s="34" t="b">
        <f aca="false">TRUE()</f>
        <v>1</v>
      </c>
      <c r="Q1775" s="18" t="n">
        <v>3.79398673049467E-005</v>
      </c>
    </row>
    <row r="1776" customFormat="false" ht="22.35" hidden="false" customHeight="false" outlineLevel="0" collapsed="false">
      <c r="A1776" s="6" t="s">
        <v>3549</v>
      </c>
      <c r="B1776" s="7" t="s">
        <v>1469</v>
      </c>
      <c r="C1776" s="17" t="n">
        <v>2234</v>
      </c>
      <c r="D1776" s="16" t="n">
        <v>0.164815699416596</v>
      </c>
      <c r="E1776" s="16" t="n">
        <v>0.0350728419334984</v>
      </c>
      <c r="F1776" s="16" t="n">
        <v>0.181567669269143</v>
      </c>
      <c r="G1776" s="16" t="n">
        <v>0.0457004437766403</v>
      </c>
      <c r="H1776" s="16" t="n">
        <v>4.64151039787449</v>
      </c>
      <c r="I1776" s="17" t="n">
        <v>217.772691701815</v>
      </c>
      <c r="J1776" s="18" t="n">
        <v>5.97341753179406E-006</v>
      </c>
      <c r="K1776" s="18" t="n">
        <v>2.19961692608211E-005</v>
      </c>
      <c r="L1776" s="16" t="n">
        <v>0.379171482546974</v>
      </c>
      <c r="M1776" s="16" t="n">
        <v>0.601140873015873</v>
      </c>
      <c r="N1776" s="16" t="n">
        <v>0.0283622431265582</v>
      </c>
      <c r="O1776" s="16" t="n">
        <v>0.0143682286947212</v>
      </c>
      <c r="P1776" s="34" t="b">
        <f aca="false">TRUE()</f>
        <v>1</v>
      </c>
      <c r="Q1776" s="18" t="n">
        <v>0.000230922130924417</v>
      </c>
    </row>
    <row r="1777" customFormat="false" ht="22.35" hidden="false" customHeight="false" outlineLevel="0" collapsed="false">
      <c r="A1777" s="6" t="s">
        <v>3550</v>
      </c>
      <c r="B1777" s="7" t="s">
        <v>1469</v>
      </c>
      <c r="C1777" s="17" t="n">
        <v>2235</v>
      </c>
      <c r="D1777" s="16" t="n">
        <v>0.164753128993879</v>
      </c>
      <c r="E1777" s="16" t="n">
        <v>0.035125970253568</v>
      </c>
      <c r="F1777" s="16" t="n">
        <v>0.18152002672348</v>
      </c>
      <c r="G1777" s="16" t="n">
        <v>0.0457641832282867</v>
      </c>
      <c r="H1777" s="16" t="n">
        <v>4.63875924923516</v>
      </c>
      <c r="I1777" s="17" t="n">
        <v>217.748762821073</v>
      </c>
      <c r="J1777" s="18" t="n">
        <v>6.04654561654135E-006</v>
      </c>
      <c r="K1777" s="18" t="n">
        <v>2.22063400961474E-005</v>
      </c>
      <c r="L1777" s="16" t="n">
        <v>0.378976098503452</v>
      </c>
      <c r="M1777" s="16" t="n">
        <v>0.601116071428571</v>
      </c>
      <c r="N1777" s="16" t="n">
        <v>0.0283622431265582</v>
      </c>
      <c r="O1777" s="16" t="n">
        <v>0.0143601306109962</v>
      </c>
      <c r="P1777" s="34" t="b">
        <f aca="false">TRUE()</f>
        <v>1</v>
      </c>
      <c r="Q1777" s="18" t="n">
        <v>7.66456582633053E-005</v>
      </c>
    </row>
    <row r="1778" customFormat="false" ht="22.35" hidden="false" customHeight="false" outlineLevel="0" collapsed="false">
      <c r="A1778" s="6" t="s">
        <v>3551</v>
      </c>
      <c r="B1778" s="7" t="s">
        <v>1469</v>
      </c>
      <c r="C1778" s="17" t="n">
        <v>2236</v>
      </c>
      <c r="D1778" s="16" t="n">
        <v>0.164690994452043</v>
      </c>
      <c r="E1778" s="16" t="n">
        <v>0.0351844517878086</v>
      </c>
      <c r="F1778" s="16" t="n">
        <v>0.181474149056781</v>
      </c>
      <c r="G1778" s="16" t="n">
        <v>0.0458330130459533</v>
      </c>
      <c r="H1778" s="16" t="n">
        <v>4.63572565985069</v>
      </c>
      <c r="I1778" s="17" t="n">
        <v>217.716713022423</v>
      </c>
      <c r="J1778" s="18" t="n">
        <v>6.1282614897359E-006</v>
      </c>
      <c r="K1778" s="18" t="n">
        <v>2.24270592437425E-005</v>
      </c>
      <c r="L1778" s="16" t="n">
        <v>0.378767578325794</v>
      </c>
      <c r="M1778" s="16" t="n">
        <v>0.600954861111111</v>
      </c>
      <c r="N1778" s="16" t="n">
        <v>0.0283622431265582</v>
      </c>
      <c r="O1778" s="16" t="n">
        <v>0.0143510579612821</v>
      </c>
      <c r="P1778" s="34" t="b">
        <f aca="false">TRUE()</f>
        <v>1</v>
      </c>
      <c r="Q1778" s="18" t="n">
        <v>0.000232561289478977</v>
      </c>
    </row>
    <row r="1779" customFormat="false" ht="22.35" hidden="false" customHeight="false" outlineLevel="0" collapsed="false">
      <c r="A1779" s="6" t="s">
        <v>3552</v>
      </c>
      <c r="B1779" s="7" t="s">
        <v>1469</v>
      </c>
      <c r="C1779" s="17" t="n">
        <v>2237</v>
      </c>
      <c r="D1779" s="16" t="n">
        <v>0.164631073290741</v>
      </c>
      <c r="E1779" s="16" t="n">
        <v>0.0352478191332108</v>
      </c>
      <c r="F1779" s="16" t="n">
        <v>0.181432011874479</v>
      </c>
      <c r="G1779" s="16" t="n">
        <v>0.0459071454158101</v>
      </c>
      <c r="H1779" s="16" t="n">
        <v>4.63250758626574</v>
      </c>
      <c r="I1779" s="17" t="n">
        <v>217.680167572374</v>
      </c>
      <c r="J1779" s="18" t="n">
        <v>6.21614497275604E-006</v>
      </c>
      <c r="K1779" s="18" t="n">
        <v>2.26856500252605E-005</v>
      </c>
      <c r="L1779" s="16" t="n">
        <v>0.378549466966902</v>
      </c>
      <c r="M1779" s="16" t="n">
        <v>0.600830853174603</v>
      </c>
      <c r="N1779" s="16" t="n">
        <v>0.0283622431265582</v>
      </c>
      <c r="O1779" s="16" t="n">
        <v>0.01434164739255</v>
      </c>
      <c r="P1779" s="34" t="b">
        <f aca="false">TRUE()</f>
        <v>1</v>
      </c>
      <c r="Q1779" s="18" t="n">
        <v>6.56084656084656E-005</v>
      </c>
    </row>
    <row r="1780" customFormat="false" ht="22.35" hidden="false" customHeight="false" outlineLevel="0" collapsed="false">
      <c r="A1780" s="6" t="s">
        <v>3553</v>
      </c>
      <c r="B1780" s="7" t="s">
        <v>1469</v>
      </c>
      <c r="C1780" s="17" t="n">
        <v>2238</v>
      </c>
      <c r="D1780" s="16" t="n">
        <v>0.164574266325334</v>
      </c>
      <c r="E1780" s="16" t="n">
        <v>0.035316333209522</v>
      </c>
      <c r="F1780" s="16" t="n">
        <v>0.181394102064582</v>
      </c>
      <c r="G1780" s="16" t="n">
        <v>0.0459861715412889</v>
      </c>
      <c r="H1780" s="16" t="n">
        <v>4.62897800634397</v>
      </c>
      <c r="I1780" s="17" t="n">
        <v>217.635924671148</v>
      </c>
      <c r="J1780" s="18" t="n">
        <v>6.31399078618172E-006</v>
      </c>
      <c r="K1780" s="18" t="n">
        <v>2.29702899187009E-005</v>
      </c>
      <c r="L1780" s="16" t="n">
        <v>0.378315303901536</v>
      </c>
      <c r="M1780" s="16" t="n">
        <v>0.600582837301587</v>
      </c>
      <c r="N1780" s="16" t="n">
        <v>0.0283622431265582</v>
      </c>
      <c r="O1780" s="16" t="n">
        <v>0.0143346316591115</v>
      </c>
      <c r="P1780" s="34" t="b">
        <f aca="false">TRUE()</f>
        <v>1</v>
      </c>
      <c r="Q1780" s="18" t="n">
        <v>5.42024294074595E-005</v>
      </c>
    </row>
    <row r="1781" customFormat="false" ht="22.35" hidden="false" customHeight="false" outlineLevel="0" collapsed="false">
      <c r="A1781" s="6" t="s">
        <v>3554</v>
      </c>
      <c r="B1781" s="7" t="s">
        <v>1469</v>
      </c>
      <c r="C1781" s="17" t="n">
        <v>2239</v>
      </c>
      <c r="D1781" s="16" t="n">
        <v>0.16452212021787</v>
      </c>
      <c r="E1781" s="16" t="n">
        <v>0.0353910852761397</v>
      </c>
      <c r="F1781" s="16" t="n">
        <v>0.181362238605176</v>
      </c>
      <c r="G1781" s="16" t="n">
        <v>0.0460714556071091</v>
      </c>
      <c r="H1781" s="16" t="n">
        <v>4.62507368531816</v>
      </c>
      <c r="I1781" s="17" t="n">
        <v>217.583810628222</v>
      </c>
      <c r="J1781" s="18" t="n">
        <v>6.42399789960981E-006</v>
      </c>
      <c r="K1781" s="18" t="n">
        <v>2.32631686591455E-005</v>
      </c>
      <c r="L1781" s="16" t="n">
        <v>0.37806012040514</v>
      </c>
      <c r="M1781" s="16" t="n">
        <v>0.600533234126984</v>
      </c>
      <c r="N1781" s="16" t="n">
        <v>0.0283622431265582</v>
      </c>
      <c r="O1781" s="16" t="n">
        <v>0.0143296784880255</v>
      </c>
      <c r="P1781" s="34" t="b">
        <f aca="false">TRUE()</f>
        <v>1</v>
      </c>
      <c r="Q1781" s="18" t="n">
        <v>2.83464637501905E-005</v>
      </c>
    </row>
    <row r="1782" customFormat="false" ht="22.35" hidden="false" customHeight="false" outlineLevel="0" collapsed="false">
      <c r="A1782" s="6" t="s">
        <v>3555</v>
      </c>
      <c r="B1782" s="7" t="s">
        <v>1469</v>
      </c>
      <c r="C1782" s="17" t="n">
        <v>2240</v>
      </c>
      <c r="D1782" s="16" t="n">
        <v>0.164476334282943</v>
      </c>
      <c r="E1782" s="16" t="n">
        <v>0.0354729235493735</v>
      </c>
      <c r="F1782" s="16" t="n">
        <v>0.18133764821368</v>
      </c>
      <c r="G1782" s="16" t="n">
        <v>0.0461640597483313</v>
      </c>
      <c r="H1782" s="16" t="n">
        <v>4.62055988006814</v>
      </c>
      <c r="I1782" s="17" t="n">
        <v>217.523730192053</v>
      </c>
      <c r="J1782" s="18" t="n">
        <v>6.55347244392823E-006</v>
      </c>
      <c r="K1782" s="18" t="n">
        <v>2.35675135548546E-005</v>
      </c>
      <c r="L1782" s="16" t="n">
        <v>0.377764825028913</v>
      </c>
      <c r="M1782" s="16" t="n">
        <v>0.600496031746032</v>
      </c>
      <c r="N1782" s="16" t="n">
        <v>0.0283622431265582</v>
      </c>
      <c r="O1782" s="16" t="n">
        <v>0.0143261702295741</v>
      </c>
      <c r="P1782" s="34" t="b">
        <f aca="false">TRUE()</f>
        <v>1</v>
      </c>
      <c r="Q1782" s="18" t="n">
        <v>0.000172198480531814</v>
      </c>
    </row>
    <row r="1783" customFormat="false" ht="22.35" hidden="false" customHeight="false" outlineLevel="0" collapsed="false">
      <c r="A1783" s="6" t="s">
        <v>3556</v>
      </c>
      <c r="B1783" s="7" t="s">
        <v>1469</v>
      </c>
      <c r="C1783" s="17" t="n">
        <v>2241</v>
      </c>
      <c r="D1783" s="16" t="n">
        <v>0.16443924849838</v>
      </c>
      <c r="E1783" s="16" t="n">
        <v>0.0355628965528505</v>
      </c>
      <c r="F1783" s="16" t="n">
        <v>0.181321669471997</v>
      </c>
      <c r="G1783" s="16" t="n">
        <v>0.0462647000792766</v>
      </c>
      <c r="H1783" s="16" t="n">
        <v>4.61504951824022</v>
      </c>
      <c r="I1783" s="17" t="n">
        <v>217.452997300292</v>
      </c>
      <c r="J1783" s="18" t="n">
        <v>6.71489482531021E-006</v>
      </c>
      <c r="K1783" s="18" t="n">
        <v>2.39200116094741E-005</v>
      </c>
      <c r="L1783" s="16" t="n">
        <v>0.377401029385667</v>
      </c>
      <c r="M1783" s="16" t="n">
        <v>0.600508432539683</v>
      </c>
      <c r="N1783" s="16" t="n">
        <v>0.0283622431265582</v>
      </c>
      <c r="O1783" s="16" t="n">
        <v>0.0143229090396705</v>
      </c>
      <c r="P1783" s="34" t="b">
        <f aca="false">TRUE()</f>
        <v>1</v>
      </c>
      <c r="Q1783" s="18" t="n">
        <v>2.24867724867725E-005</v>
      </c>
    </row>
    <row r="1784" customFormat="false" ht="22.35" hidden="false" customHeight="false" outlineLevel="0" collapsed="false">
      <c r="A1784" s="6" t="s">
        <v>3557</v>
      </c>
      <c r="B1784" s="7" t="s">
        <v>1469</v>
      </c>
      <c r="C1784" s="17" t="n">
        <v>2242</v>
      </c>
      <c r="D1784" s="16" t="n">
        <v>0.164412008563313</v>
      </c>
      <c r="E1784" s="16" t="n">
        <v>0.0356624254468363</v>
      </c>
      <c r="F1784" s="16" t="n">
        <v>0.181315527002068</v>
      </c>
      <c r="G1784" s="16" t="n">
        <v>0.046374607364827</v>
      </c>
      <c r="H1784" s="16" t="n">
        <v>4.60840655982439</v>
      </c>
      <c r="I1784" s="17" t="n">
        <v>217.36910949538</v>
      </c>
      <c r="J1784" s="18" t="n">
        <v>6.91455910859307E-006</v>
      </c>
      <c r="K1784" s="18" t="n">
        <v>2.45469805822594E-005</v>
      </c>
      <c r="L1784" s="16" t="n">
        <v>0.376960615419742</v>
      </c>
      <c r="M1784" s="16" t="n">
        <v>0.600235615079365</v>
      </c>
      <c r="N1784" s="16" t="n">
        <v>0.0283622431265582</v>
      </c>
      <c r="O1784" s="16" t="n">
        <v>0.0143179125855781</v>
      </c>
      <c r="P1784" s="34" t="b">
        <f aca="false">TRUE()</f>
        <v>1</v>
      </c>
      <c r="Q1784" s="18" t="n">
        <v>3.7647537647538E-006</v>
      </c>
    </row>
    <row r="1785" customFormat="false" ht="22.35" hidden="false" customHeight="false" outlineLevel="0" collapsed="false">
      <c r="A1785" s="6" t="s">
        <v>3558</v>
      </c>
      <c r="B1785" s="7" t="s">
        <v>1469</v>
      </c>
      <c r="C1785" s="17" t="n">
        <v>2243</v>
      </c>
      <c r="D1785" s="16" t="n">
        <v>0.164396050350894</v>
      </c>
      <c r="E1785" s="16" t="n">
        <v>0.0357718895538111</v>
      </c>
      <c r="F1785" s="16" t="n">
        <v>0.181320103012609</v>
      </c>
      <c r="G1785" s="16" t="n">
        <v>0.046494631518091</v>
      </c>
      <c r="H1785" s="16" t="n">
        <v>4.60043691711545</v>
      </c>
      <c r="I1785" s="17" t="n">
        <v>217.27378750811</v>
      </c>
      <c r="J1785" s="18" t="n">
        <v>7.16154787552547E-006</v>
      </c>
      <c r="K1785" s="18" t="n">
        <v>2.53803788927675E-005</v>
      </c>
      <c r="L1785" s="16" t="n">
        <v>0.376425510063595</v>
      </c>
      <c r="M1785" s="16" t="n">
        <v>0.600074404761905</v>
      </c>
      <c r="N1785" s="16" t="n">
        <v>0.0283622431265582</v>
      </c>
      <c r="O1785" s="16" t="n">
        <v>0.014310128015949</v>
      </c>
      <c r="P1785" s="34" t="b">
        <f aca="false">TRUE()</f>
        <v>1</v>
      </c>
      <c r="Q1785" s="18" t="n">
        <v>0.000178524428931216</v>
      </c>
    </row>
    <row r="1786" customFormat="false" ht="22.35" hidden="false" customHeight="false" outlineLevel="0" collapsed="false">
      <c r="A1786" s="6" t="s">
        <v>3559</v>
      </c>
      <c r="B1786" s="7" t="s">
        <v>1469</v>
      </c>
      <c r="C1786" s="17" t="n">
        <v>2244</v>
      </c>
      <c r="D1786" s="16" t="n">
        <v>0.16439216773748</v>
      </c>
      <c r="E1786" s="16" t="n">
        <v>0.0358909803448913</v>
      </c>
      <c r="F1786" s="16" t="n">
        <v>0.181336598821953</v>
      </c>
      <c r="G1786" s="16" t="n">
        <v>0.0466248413098399</v>
      </c>
      <c r="H1786" s="16" t="n">
        <v>4.59129678306093</v>
      </c>
      <c r="I1786" s="17" t="n">
        <v>217.169231879401</v>
      </c>
      <c r="J1786" s="18" t="n">
        <v>7.45517421683998E-006</v>
      </c>
      <c r="K1786" s="18" t="n">
        <v>2.63984411261825E-005</v>
      </c>
      <c r="L1786" s="16" t="n">
        <v>0.375805689384196</v>
      </c>
      <c r="M1786" s="16" t="n">
        <v>0.599789186507937</v>
      </c>
      <c r="N1786" s="16" t="n">
        <v>0.0283622431265582</v>
      </c>
      <c r="O1786" s="16" t="n">
        <v>0.014300119885336</v>
      </c>
      <c r="P1786" s="34" t="b">
        <f aca="false">TRUE()</f>
        <v>1</v>
      </c>
      <c r="Q1786" s="18" t="n">
        <v>0.000203453603141301</v>
      </c>
    </row>
    <row r="1787" customFormat="false" ht="22.35" hidden="false" customHeight="false" outlineLevel="0" collapsed="false">
      <c r="A1787" s="6" t="s">
        <v>3560</v>
      </c>
      <c r="B1787" s="7" t="s">
        <v>1469</v>
      </c>
      <c r="C1787" s="17" t="n">
        <v>2245</v>
      </c>
      <c r="D1787" s="16" t="n">
        <v>0.164399220270526</v>
      </c>
      <c r="E1787" s="16" t="n">
        <v>0.0360197497472782</v>
      </c>
      <c r="F1787" s="16" t="n">
        <v>0.181365025544318</v>
      </c>
      <c r="G1787" s="16" t="n">
        <v>0.0467651675757146</v>
      </c>
      <c r="H1787" s="16" t="n">
        <v>4.58131192664497</v>
      </c>
      <c r="I1787" s="17" t="n">
        <v>217.055057554576</v>
      </c>
      <c r="J1787" s="18" t="n">
        <v>7.78915691557716E-006</v>
      </c>
      <c r="K1787" s="18" t="n">
        <v>2.75340725720998E-005</v>
      </c>
      <c r="L1787" s="16" t="n">
        <v>0.375128189684289</v>
      </c>
      <c r="M1787" s="16" t="n">
        <v>0.599565972222222</v>
      </c>
      <c r="N1787" s="16" t="n">
        <v>0.0283622431265582</v>
      </c>
      <c r="O1787" s="16" t="n">
        <v>0.0142876038979927</v>
      </c>
      <c r="P1787" s="34" t="b">
        <f aca="false">TRUE()</f>
        <v>1</v>
      </c>
      <c r="Q1787" s="18" t="n">
        <v>1.42051989878077E-005</v>
      </c>
    </row>
    <row r="1788" customFormat="false" ht="22.35" hidden="false" customHeight="false" outlineLevel="0" collapsed="false">
      <c r="A1788" s="6" t="s">
        <v>3561</v>
      </c>
      <c r="B1788" s="7" t="s">
        <v>1469</v>
      </c>
      <c r="C1788" s="17" t="n">
        <v>2246</v>
      </c>
      <c r="D1788" s="16" t="n">
        <v>0.164416797067341</v>
      </c>
      <c r="E1788" s="16" t="n">
        <v>0.0361579883177519</v>
      </c>
      <c r="F1788" s="16" t="n">
        <v>0.181406058125673</v>
      </c>
      <c r="G1788" s="16" t="n">
        <v>0.0469163008207634</v>
      </c>
      <c r="H1788" s="16" t="n">
        <v>4.57079383933067</v>
      </c>
      <c r="I1788" s="17" t="n">
        <v>216.935535528723</v>
      </c>
      <c r="J1788" s="18" t="n">
        <v>8.15649874188997E-006</v>
      </c>
      <c r="K1788" s="18" t="n">
        <v>2.871032211946E-005</v>
      </c>
      <c r="L1788" s="16" t="n">
        <v>0.374413203899084</v>
      </c>
      <c r="M1788" s="16" t="n">
        <v>0.599119543650794</v>
      </c>
      <c r="N1788" s="16" t="n">
        <v>0.0283622431265582</v>
      </c>
      <c r="O1788" s="16" t="n">
        <v>0.0142729243647733</v>
      </c>
      <c r="P1788" s="34" t="b">
        <f aca="false">TRUE()</f>
        <v>1</v>
      </c>
      <c r="Q1788" s="18" t="n">
        <v>0.000143518205146725</v>
      </c>
    </row>
    <row r="1789" customFormat="false" ht="22.35" hidden="false" customHeight="false" outlineLevel="0" collapsed="false">
      <c r="A1789" s="6" t="s">
        <v>3562</v>
      </c>
      <c r="B1789" s="7" t="s">
        <v>1469</v>
      </c>
      <c r="C1789" s="17" t="n">
        <v>2247</v>
      </c>
      <c r="D1789" s="16" t="n">
        <v>0.164445721789102</v>
      </c>
      <c r="E1789" s="16" t="n">
        <v>0.036306510746112</v>
      </c>
      <c r="F1789" s="16" t="n">
        <v>0.181461070920667</v>
      </c>
      <c r="G1789" s="16" t="n">
        <v>0.0470791548390317</v>
      </c>
      <c r="H1789" s="16" t="n">
        <v>4.55980500952028</v>
      </c>
      <c r="I1789" s="17" t="n">
        <v>216.810234561706</v>
      </c>
      <c r="J1789" s="18" t="n">
        <v>8.55804999654463E-006</v>
      </c>
      <c r="K1789" s="18" t="n">
        <v>3.00296283638013E-005</v>
      </c>
      <c r="L1789" s="16" t="n">
        <v>0.373666320497817</v>
      </c>
      <c r="M1789" s="16" t="n">
        <v>0.598958333333333</v>
      </c>
      <c r="N1789" s="16" t="n">
        <v>0.0284493178488985</v>
      </c>
      <c r="O1789" s="16" t="n">
        <v>0.0142562843236254</v>
      </c>
      <c r="P1789" s="34" t="b">
        <f aca="false">TRUE()</f>
        <v>1</v>
      </c>
      <c r="Q1789" s="18" t="n">
        <v>0.000122230772074458</v>
      </c>
    </row>
    <row r="1790" customFormat="false" ht="22.35" hidden="false" customHeight="false" outlineLevel="0" collapsed="false">
      <c r="A1790" s="6" t="s">
        <v>3563</v>
      </c>
      <c r="B1790" s="7" t="s">
        <v>1469</v>
      </c>
      <c r="C1790" s="17" t="n">
        <v>2248</v>
      </c>
      <c r="D1790" s="16" t="n">
        <v>0.164485830570311</v>
      </c>
      <c r="E1790" s="16" t="n">
        <v>0.0364666092746022</v>
      </c>
      <c r="F1790" s="16" t="n">
        <v>0.181530412245762</v>
      </c>
      <c r="G1790" s="16" t="n">
        <v>0.0472543443310631</v>
      </c>
      <c r="H1790" s="16" t="n">
        <v>4.54836078261399</v>
      </c>
      <c r="I1790" s="17" t="n">
        <v>216.674922613947</v>
      </c>
      <c r="J1790" s="18" t="n">
        <v>8.99650206552937E-006</v>
      </c>
      <c r="K1790" s="18" t="n">
        <v>3.1427174723861E-005</v>
      </c>
      <c r="L1790" s="16" t="n">
        <v>0.372893919206313</v>
      </c>
      <c r="M1790" s="16" t="n">
        <v>0.598511904761905</v>
      </c>
      <c r="N1790" s="16" t="n">
        <v>0.0285716765218825</v>
      </c>
      <c r="O1790" s="16" t="n">
        <v>0.0142384854551333</v>
      </c>
      <c r="P1790" s="34" t="b">
        <f aca="false">TRUE()</f>
        <v>1</v>
      </c>
      <c r="Q1790" s="18" t="n">
        <v>0.000411254206235045</v>
      </c>
    </row>
    <row r="1791" customFormat="false" ht="22.35" hidden="false" customHeight="false" outlineLevel="0" collapsed="false">
      <c r="A1791" s="6" t="s">
        <v>3564</v>
      </c>
      <c r="B1791" s="7" t="s">
        <v>1469</v>
      </c>
      <c r="C1791" s="17" t="n">
        <v>2249</v>
      </c>
      <c r="D1791" s="16" t="n">
        <v>0.164538062444635</v>
      </c>
      <c r="E1791" s="16" t="n">
        <v>0.0366386851607038</v>
      </c>
      <c r="F1791" s="16" t="n">
        <v>0.181616094506521</v>
      </c>
      <c r="G1791" s="16" t="n">
        <v>0.047443701187804</v>
      </c>
      <c r="H1791" s="16" t="n">
        <v>4.53668148974547</v>
      </c>
      <c r="I1791" s="17" t="n">
        <v>216.535330756673</v>
      </c>
      <c r="J1791" s="18" t="n">
        <v>9.4661994599935E-006</v>
      </c>
      <c r="K1791" s="18" t="n">
        <v>3.30123762680446E-005</v>
      </c>
      <c r="L1791" s="16" t="n">
        <v>0.372106995643499</v>
      </c>
      <c r="M1791" s="16" t="n">
        <v>0.598301091269841</v>
      </c>
      <c r="N1791" s="16" t="n">
        <v>0.028699160037355</v>
      </c>
      <c r="O1791" s="16" t="n">
        <v>0.0142189241883085</v>
      </c>
      <c r="P1791" s="34" t="b">
        <f aca="false">TRUE()</f>
        <v>1</v>
      </c>
      <c r="Q1791" s="18" t="n">
        <v>1.8037518037518E-005</v>
      </c>
    </row>
    <row r="1792" customFormat="false" ht="22.35" hidden="false" customHeight="false" outlineLevel="0" collapsed="false">
      <c r="A1792" s="6" t="s">
        <v>3565</v>
      </c>
      <c r="B1792" s="7" t="s">
        <v>1469</v>
      </c>
      <c r="C1792" s="17" t="n">
        <v>2250</v>
      </c>
      <c r="D1792" s="16" t="n">
        <v>0.16460350878016</v>
      </c>
      <c r="E1792" s="16" t="n">
        <v>0.0368231977072316</v>
      </c>
      <c r="F1792" s="16" t="n">
        <v>0.181719156612408</v>
      </c>
      <c r="G1792" s="16" t="n">
        <v>0.0476479296241669</v>
      </c>
      <c r="H1792" s="16" t="n">
        <v>4.52470852247495</v>
      </c>
      <c r="I1792" s="17" t="n">
        <v>216.392121013746</v>
      </c>
      <c r="J1792" s="18" t="n">
        <v>9.97211426672686E-006</v>
      </c>
      <c r="K1792" s="18" t="n">
        <v>3.46601961531964E-005</v>
      </c>
      <c r="L1792" s="16" t="n">
        <v>0.3712998970292</v>
      </c>
      <c r="M1792" s="16" t="n">
        <v>0.597668650793651</v>
      </c>
      <c r="N1792" s="16" t="n">
        <v>0.028858972499638</v>
      </c>
      <c r="O1792" s="16" t="n">
        <v>0.0141971868283319</v>
      </c>
      <c r="P1792" s="34" t="b">
        <f aca="false">TRUE()</f>
        <v>1</v>
      </c>
      <c r="Q1792" s="18" t="n">
        <v>0.000170945479641132</v>
      </c>
    </row>
    <row r="1793" customFormat="false" ht="22.35" hidden="false" customHeight="false" outlineLevel="0" collapsed="false">
      <c r="A1793" s="6" t="s">
        <v>3566</v>
      </c>
      <c r="B1793" s="7" t="s">
        <v>1469</v>
      </c>
      <c r="C1793" s="17" t="n">
        <v>2251</v>
      </c>
      <c r="D1793" s="16" t="n">
        <v>0.16468335269446</v>
      </c>
      <c r="E1793" s="16" t="n">
        <v>0.0370208329530245</v>
      </c>
      <c r="F1793" s="16" t="n">
        <v>0.181839219801018</v>
      </c>
      <c r="G1793" s="16" t="n">
        <v>0.047866944555601</v>
      </c>
      <c r="H1793" s="16" t="n">
        <v>4.51198621836222</v>
      </c>
      <c r="I1793" s="17" t="n">
        <v>216.241517521735</v>
      </c>
      <c r="J1793" s="18" t="n">
        <v>1.05380730749565E-005</v>
      </c>
      <c r="K1793" s="18" t="n">
        <v>3.65660562383526E-005</v>
      </c>
      <c r="L1793" s="16" t="n">
        <v>0.370439788543766</v>
      </c>
      <c r="M1793" s="16" t="n">
        <v>0.597482638888889</v>
      </c>
      <c r="N1793" s="16" t="n">
        <v>0.029141950635096</v>
      </c>
      <c r="O1793" s="16" t="n">
        <v>0.0141722752491902</v>
      </c>
      <c r="P1793" s="34" t="b">
        <f aca="false">TRUE()</f>
        <v>1</v>
      </c>
      <c r="Q1793" s="18" t="n">
        <v>0.000184780372952416</v>
      </c>
    </row>
    <row r="1794" customFormat="false" ht="22.35" hidden="false" customHeight="false" outlineLevel="0" collapsed="false">
      <c r="A1794" s="6" t="s">
        <v>3567</v>
      </c>
      <c r="B1794" s="7" t="s">
        <v>1469</v>
      </c>
      <c r="C1794" s="17" t="n">
        <v>2252</v>
      </c>
      <c r="D1794" s="16" t="n">
        <v>0.164777662700375</v>
      </c>
      <c r="E1794" s="16" t="n">
        <v>0.0372313004788277</v>
      </c>
      <c r="F1794" s="16" t="n">
        <v>0.181976686326173</v>
      </c>
      <c r="G1794" s="16" t="n">
        <v>0.0481009520789542</v>
      </c>
      <c r="H1794" s="16" t="n">
        <v>4.49864797955994</v>
      </c>
      <c r="I1794" s="17" t="n">
        <v>216.0861869656</v>
      </c>
      <c r="J1794" s="18" t="n">
        <v>1.11644323410534E-005</v>
      </c>
      <c r="K1794" s="18" t="n">
        <v>3.86747864902935E-005</v>
      </c>
      <c r="L1794" s="16" t="n">
        <v>0.369534264906708</v>
      </c>
      <c r="M1794" s="16" t="n">
        <v>0.596974206349206</v>
      </c>
      <c r="N1794" s="16" t="n">
        <v>0.0294160198482836</v>
      </c>
      <c r="O1794" s="16" t="n">
        <v>0.0141433890497668</v>
      </c>
      <c r="P1794" s="34" t="b">
        <f aca="false">TRUE()</f>
        <v>1</v>
      </c>
      <c r="Q1794" s="18" t="n">
        <v>0.000210956037747694</v>
      </c>
    </row>
    <row r="1795" customFormat="false" ht="22.35" hidden="false" customHeight="false" outlineLevel="0" collapsed="false">
      <c r="A1795" s="6" t="s">
        <v>3568</v>
      </c>
      <c r="B1795" s="7" t="s">
        <v>1469</v>
      </c>
      <c r="C1795" s="17" t="n">
        <v>2253</v>
      </c>
      <c r="D1795" s="16" t="n">
        <v>0.16488766082641</v>
      </c>
      <c r="E1795" s="16" t="n">
        <v>0.0374539008677122</v>
      </c>
      <c r="F1795" s="16" t="n">
        <v>0.182131764657567</v>
      </c>
      <c r="G1795" s="16" t="n">
        <v>0.0483496885234945</v>
      </c>
      <c r="H1795" s="16" t="n">
        <v>4.48452268224173</v>
      </c>
      <c r="I1795" s="17" t="n">
        <v>215.92896979589</v>
      </c>
      <c r="J1795" s="18" t="n">
        <v>1.18664722620743E-005</v>
      </c>
      <c r="K1795" s="18" t="n">
        <v>4.10040465342283E-005</v>
      </c>
      <c r="L1795" s="16" t="n">
        <v>0.368565704813431</v>
      </c>
      <c r="M1795" s="16" t="n">
        <v>0.596825396825397</v>
      </c>
      <c r="N1795" s="16" t="n">
        <v>0.0297184552277247</v>
      </c>
      <c r="O1795" s="16" t="n">
        <v>0.014111753413059</v>
      </c>
      <c r="P1795" s="34" t="b">
        <f aca="false">TRUE()</f>
        <v>1</v>
      </c>
      <c r="Q1795" s="18" t="n">
        <v>1.98412698412698E-005</v>
      </c>
    </row>
    <row r="1796" customFormat="false" ht="22.35" hidden="false" customHeight="false" outlineLevel="0" collapsed="false">
      <c r="A1796" s="6" t="s">
        <v>3569</v>
      </c>
      <c r="B1796" s="7" t="s">
        <v>1469</v>
      </c>
      <c r="C1796" s="17" t="n">
        <v>2254</v>
      </c>
      <c r="D1796" s="16" t="n">
        <v>0.165012981171236</v>
      </c>
      <c r="E1796" s="16" t="n">
        <v>0.0376884189543234</v>
      </c>
      <c r="F1796" s="16" t="n">
        <v>0.182303914654184</v>
      </c>
      <c r="G1796" s="16" t="n">
        <v>0.0486126907222342</v>
      </c>
      <c r="H1796" s="16" t="n">
        <v>4.46962191923513</v>
      </c>
      <c r="I1796" s="17" t="n">
        <v>215.769314038002</v>
      </c>
      <c r="J1796" s="18" t="n">
        <v>1.26527335101563E-005</v>
      </c>
      <c r="K1796" s="18" t="n">
        <v>4.35396716974698E-005</v>
      </c>
      <c r="L1796" s="16" t="n">
        <v>0.36753562710584</v>
      </c>
      <c r="M1796" s="16" t="n">
        <v>0.596106150793651</v>
      </c>
      <c r="N1796" s="16" t="n">
        <v>0.0300243072940349</v>
      </c>
      <c r="O1796" s="16" t="n">
        <v>0.0140777887784393</v>
      </c>
      <c r="P1796" s="34" t="b">
        <f aca="false">TRUE()</f>
        <v>1</v>
      </c>
      <c r="Q1796" s="18" t="n">
        <v>0.000328439954338995</v>
      </c>
    </row>
    <row r="1797" customFormat="false" ht="22.35" hidden="false" customHeight="false" outlineLevel="0" collapsed="false">
      <c r="A1797" s="6" t="s">
        <v>3570</v>
      </c>
      <c r="B1797" s="7" t="s">
        <v>1469</v>
      </c>
      <c r="C1797" s="17" t="n">
        <v>2255</v>
      </c>
      <c r="D1797" s="16" t="n">
        <v>0.165153126115904</v>
      </c>
      <c r="E1797" s="16" t="n">
        <v>0.037934690933299</v>
      </c>
      <c r="F1797" s="16" t="n">
        <v>0.182493515258535</v>
      </c>
      <c r="G1797" s="16" t="n">
        <v>0.0488899263764735</v>
      </c>
      <c r="H1797" s="16" t="n">
        <v>4.45421375836911</v>
      </c>
      <c r="I1797" s="17" t="n">
        <v>215.608138140858</v>
      </c>
      <c r="J1797" s="18" t="n">
        <v>1.35181153496859E-005</v>
      </c>
      <c r="K1797" s="18" t="n">
        <v>4.6402132920758E-005</v>
      </c>
      <c r="L1797" s="16" t="n">
        <v>0.366464855999288</v>
      </c>
      <c r="M1797" s="16" t="n">
        <v>0.595523313492063</v>
      </c>
      <c r="N1797" s="16" t="n">
        <v>0.0303482214004496</v>
      </c>
      <c r="O1797" s="16" t="n">
        <v>0.014040805123253</v>
      </c>
      <c r="P1797" s="34" t="b">
        <f aca="false">TRUE()</f>
        <v>1</v>
      </c>
      <c r="Q1797" s="18" t="n">
        <v>9.59108429696665E-005</v>
      </c>
    </row>
    <row r="1798" customFormat="false" ht="22.35" hidden="false" customHeight="false" outlineLevel="0" collapsed="false">
      <c r="A1798" s="6" t="s">
        <v>3571</v>
      </c>
      <c r="B1798" s="7" t="s">
        <v>1469</v>
      </c>
      <c r="C1798" s="17" t="n">
        <v>2256</v>
      </c>
      <c r="D1798" s="16" t="n">
        <v>0.165308585990187</v>
      </c>
      <c r="E1798" s="16" t="n">
        <v>0.0381930866872744</v>
      </c>
      <c r="F1798" s="16" t="n">
        <v>0.18270131019704</v>
      </c>
      <c r="G1798" s="16" t="n">
        <v>0.0491821924832843</v>
      </c>
      <c r="H1798" s="16" t="n">
        <v>4.43833626251418</v>
      </c>
      <c r="I1798" s="17" t="n">
        <v>215.446896256932</v>
      </c>
      <c r="J1798" s="18" t="n">
        <v>1.44689743488758E-005</v>
      </c>
      <c r="K1798" s="18" t="n">
        <v>4.942077658258E-005</v>
      </c>
      <c r="L1798" s="16" t="n">
        <v>0.365354678679121</v>
      </c>
      <c r="M1798" s="16" t="n">
        <v>0.595114087301587</v>
      </c>
      <c r="N1798" s="16" t="n">
        <v>0.0306363655058416</v>
      </c>
      <c r="O1798" s="16" t="n">
        <v>0.0140004305083855</v>
      </c>
      <c r="P1798" s="34" t="b">
        <f aca="false">TRUE()</f>
        <v>1</v>
      </c>
      <c r="Q1798" s="18" t="n">
        <v>0.000103184377199156</v>
      </c>
    </row>
    <row r="1799" customFormat="false" ht="22.35" hidden="false" customHeight="false" outlineLevel="0" collapsed="false">
      <c r="A1799" s="6" t="s">
        <v>3572</v>
      </c>
      <c r="B1799" s="7" t="s">
        <v>1469</v>
      </c>
      <c r="C1799" s="17" t="n">
        <v>2257</v>
      </c>
      <c r="D1799" s="16" t="n">
        <v>0.165479102572626</v>
      </c>
      <c r="E1799" s="16" t="n">
        <v>0.0384642572378252</v>
      </c>
      <c r="F1799" s="16" t="n">
        <v>0.182927147069885</v>
      </c>
      <c r="G1799" s="16" t="n">
        <v>0.0494893381409373</v>
      </c>
      <c r="H1799" s="16" t="n">
        <v>4.42198716724176</v>
      </c>
      <c r="I1799" s="17" t="n">
        <v>215.281867887885</v>
      </c>
      <c r="J1799" s="18" t="n">
        <v>1.55149137251881E-005</v>
      </c>
      <c r="K1799" s="18" t="n">
        <v>5.29062382576259E-005</v>
      </c>
      <c r="L1799" s="16" t="n">
        <v>0.364209369255658</v>
      </c>
      <c r="M1799" s="16" t="n">
        <v>0.594419642857143</v>
      </c>
      <c r="N1799" s="16" t="n">
        <v>0.0309915620443517</v>
      </c>
      <c r="O1799" s="16" t="n">
        <v>0.013956398862507</v>
      </c>
      <c r="P1799" s="34" t="b">
        <f aca="false">TRUE()</f>
        <v>1</v>
      </c>
      <c r="Q1799" s="18" t="n">
        <v>0.00016044049734482</v>
      </c>
    </row>
    <row r="1800" customFormat="false" ht="22.35" hidden="false" customHeight="false" outlineLevel="0" collapsed="false">
      <c r="A1800" s="6" t="s">
        <v>3573</v>
      </c>
      <c r="B1800" s="7" t="s">
        <v>1469</v>
      </c>
      <c r="C1800" s="17" t="n">
        <v>2258</v>
      </c>
      <c r="D1800" s="16" t="n">
        <v>0.165665659456332</v>
      </c>
      <c r="E1800" s="16" t="n">
        <v>0.0387489467635664</v>
      </c>
      <c r="F1800" s="16" t="n">
        <v>0.18317190045689</v>
      </c>
      <c r="G1800" s="16" t="n">
        <v>0.0498119548769891</v>
      </c>
      <c r="H1800" s="16" t="n">
        <v>4.40508772752963</v>
      </c>
      <c r="I1800" s="17" t="n">
        <v>215.111890429075</v>
      </c>
      <c r="J1800" s="18" t="n">
        <v>1.66720519323057E-005</v>
      </c>
      <c r="K1800" s="18" t="n">
        <v>5.63887657042126E-005</v>
      </c>
      <c r="L1800" s="16" t="n">
        <v>0.363023769151286</v>
      </c>
      <c r="M1800" s="16" t="n">
        <v>0.593799603174603</v>
      </c>
      <c r="N1800" s="16" t="n">
        <v>0.0314041394815655</v>
      </c>
      <c r="O1800" s="16" t="n">
        <v>0.013905073273202</v>
      </c>
      <c r="P1800" s="34" t="b">
        <f aca="false">TRUE()</f>
        <v>1</v>
      </c>
      <c r="Q1800" s="18" t="n">
        <v>0.000175264359328268</v>
      </c>
    </row>
    <row r="1801" customFormat="false" ht="22.35" hidden="false" customHeight="false" outlineLevel="0" collapsed="false">
      <c r="A1801" s="6" t="s">
        <v>3574</v>
      </c>
      <c r="B1801" s="7" t="s">
        <v>1469</v>
      </c>
      <c r="C1801" s="17" t="n">
        <v>2259</v>
      </c>
      <c r="D1801" s="16" t="n">
        <v>0.165868027771168</v>
      </c>
      <c r="E1801" s="16" t="n">
        <v>0.039046714762941</v>
      </c>
      <c r="F1801" s="16" t="n">
        <v>0.183435622234922</v>
      </c>
      <c r="G1801" s="16" t="n">
        <v>0.050150280597249</v>
      </c>
      <c r="H1801" s="16" t="n">
        <v>4.3877690379562</v>
      </c>
      <c r="I1801" s="17" t="n">
        <v>214.940367024843</v>
      </c>
      <c r="J1801" s="18" t="n">
        <v>1.79433938561548E-005</v>
      </c>
      <c r="K1801" s="18" t="n">
        <v>6.04915389951603E-005</v>
      </c>
      <c r="L1801" s="16" t="n">
        <v>0.361804456028331</v>
      </c>
      <c r="M1801" s="16" t="n">
        <v>0.593142361111111</v>
      </c>
      <c r="N1801" s="16" t="n">
        <v>0.0318269462801304</v>
      </c>
      <c r="O1801" s="16" t="n">
        <v>0.0138468814136288</v>
      </c>
      <c r="P1801" s="34" t="b">
        <f aca="false">TRUE()</f>
        <v>1</v>
      </c>
      <c r="Q1801" s="18" t="n">
        <v>0.000101814058956916</v>
      </c>
    </row>
    <row r="1802" customFormat="false" ht="22.35" hidden="false" customHeight="false" outlineLevel="0" collapsed="false">
      <c r="A1802" s="6" t="s">
        <v>3575</v>
      </c>
      <c r="B1802" s="7" t="s">
        <v>1469</v>
      </c>
      <c r="C1802" s="17" t="n">
        <v>2260</v>
      </c>
      <c r="D1802" s="16" t="n">
        <v>0.166085263157765</v>
      </c>
      <c r="E1802" s="16" t="n">
        <v>0.0393565221677971</v>
      </c>
      <c r="F1802" s="16" t="n">
        <v>0.183717275828467</v>
      </c>
      <c r="G1802" s="16" t="n">
        <v>0.050502992520943</v>
      </c>
      <c r="H1802" s="16" t="n">
        <v>4.37014961183233</v>
      </c>
      <c r="I1802" s="17" t="n">
        <v>214.767553329481</v>
      </c>
      <c r="J1802" s="18" t="n">
        <v>1.93317965118497E-005</v>
      </c>
      <c r="K1802" s="18" t="n">
        <v>6.48560675215654E-005</v>
      </c>
      <c r="L1802" s="16" t="n">
        <v>0.360560827490309</v>
      </c>
      <c r="M1802" s="16" t="n">
        <v>0.592522321428571</v>
      </c>
      <c r="N1802" s="16" t="n">
        <v>0.032131431014225</v>
      </c>
      <c r="O1802" s="16" t="n">
        <v>0.0137828841192123</v>
      </c>
      <c r="P1802" s="34" t="b">
        <f aca="false">TRUE()</f>
        <v>1</v>
      </c>
      <c r="Q1802" s="18" t="n">
        <v>0.000209107140450568</v>
      </c>
    </row>
    <row r="1803" customFormat="false" ht="22.35" hidden="false" customHeight="false" outlineLevel="0" collapsed="false">
      <c r="A1803" s="6" t="s">
        <v>3576</v>
      </c>
      <c r="B1803" s="7" t="s">
        <v>1469</v>
      </c>
      <c r="C1803" s="17" t="n">
        <v>2261</v>
      </c>
      <c r="D1803" s="16" t="n">
        <v>0.166316892128516</v>
      </c>
      <c r="E1803" s="16" t="n">
        <v>0.0396778292404548</v>
      </c>
      <c r="F1803" s="16" t="n">
        <v>0.184015133946056</v>
      </c>
      <c r="G1803" s="16" t="n">
        <v>0.0508690387269623</v>
      </c>
      <c r="H1803" s="16" t="n">
        <v>4.35201047073535</v>
      </c>
      <c r="I1803" s="17" t="n">
        <v>214.59228252921</v>
      </c>
      <c r="J1803" s="18" t="n">
        <v>2.08682574770912E-005</v>
      </c>
      <c r="K1803" s="18" t="n">
        <v>6.95608582569708E-005</v>
      </c>
      <c r="L1803" s="16" t="n">
        <v>0.359276165400662</v>
      </c>
      <c r="M1803" s="16" t="n">
        <v>0.591865079365079</v>
      </c>
      <c r="N1803" s="16" t="n">
        <v>0.0324110269327728</v>
      </c>
      <c r="O1803" s="16" t="n">
        <v>0.0137122497351009</v>
      </c>
      <c r="P1803" s="34" t="b">
        <f aca="false">TRUE()</f>
        <v>1</v>
      </c>
      <c r="Q1803" s="18" t="n">
        <v>0.000214585202376372</v>
      </c>
    </row>
    <row r="1804" customFormat="false" ht="22.35" hidden="false" customHeight="false" outlineLevel="0" collapsed="false">
      <c r="A1804" s="6" t="s">
        <v>3577</v>
      </c>
      <c r="B1804" s="7" t="s">
        <v>1469</v>
      </c>
      <c r="C1804" s="17" t="n">
        <v>2262</v>
      </c>
      <c r="D1804" s="16" t="n">
        <v>0.16656050137856</v>
      </c>
      <c r="E1804" s="16" t="n">
        <v>0.0400084193063344</v>
      </c>
      <c r="F1804" s="16" t="n">
        <v>0.184326933249522</v>
      </c>
      <c r="G1804" s="16" t="n">
        <v>0.051247040927465</v>
      </c>
      <c r="H1804" s="16" t="n">
        <v>4.33362554695586</v>
      </c>
      <c r="I1804" s="17" t="n">
        <v>214.42025831631</v>
      </c>
      <c r="J1804" s="18" t="n">
        <v>2.25442381021995E-005</v>
      </c>
      <c r="K1804" s="18" t="n">
        <v>7.49067959360512E-005</v>
      </c>
      <c r="L1804" s="16" t="n">
        <v>0.357966108777077</v>
      </c>
      <c r="M1804" s="16" t="n">
        <v>0.591307043650794</v>
      </c>
      <c r="N1804" s="16" t="n">
        <v>0.0327886738280959</v>
      </c>
      <c r="O1804" s="16" t="n">
        <v>0.0136373857255043</v>
      </c>
      <c r="P1804" s="34" t="b">
        <f aca="false">TRUE()</f>
        <v>1</v>
      </c>
      <c r="Q1804" s="18" t="n">
        <v>0.000288015766037511</v>
      </c>
    </row>
    <row r="1805" customFormat="false" ht="22.35" hidden="false" customHeight="false" outlineLevel="0" collapsed="false">
      <c r="A1805" s="6" t="s">
        <v>3578</v>
      </c>
      <c r="B1805" s="7" t="s">
        <v>1469</v>
      </c>
      <c r="C1805" s="17" t="n">
        <v>2263</v>
      </c>
      <c r="D1805" s="16" t="n">
        <v>0.166814071952037</v>
      </c>
      <c r="E1805" s="16" t="n">
        <v>0.0403469954832004</v>
      </c>
      <c r="F1805" s="16" t="n">
        <v>0.184651123427614</v>
      </c>
      <c r="G1805" s="16" t="n">
        <v>0.0516361731459874</v>
      </c>
      <c r="H1805" s="16" t="n">
        <v>4.31524854668955</v>
      </c>
      <c r="I1805" s="17" t="n">
        <v>214.254612659077</v>
      </c>
      <c r="J1805" s="18" t="n">
        <v>2.43475162874898E-005</v>
      </c>
      <c r="K1805" s="18" t="n">
        <v>8.07691387634554E-005</v>
      </c>
      <c r="L1805" s="16" t="n">
        <v>0.356647822332074</v>
      </c>
      <c r="M1805" s="16" t="n">
        <v>0.590749007936508</v>
      </c>
      <c r="N1805" s="16" t="n">
        <v>0.0331070833884928</v>
      </c>
      <c r="O1805" s="16" t="n">
        <v>0.0135625144491015</v>
      </c>
      <c r="P1805" s="34" t="b">
        <f aca="false">TRUE()</f>
        <v>1</v>
      </c>
      <c r="Q1805" s="18" t="n">
        <v>0.000159773375387856</v>
      </c>
    </row>
    <row r="1806" customFormat="false" ht="22.35" hidden="false" customHeight="false" outlineLevel="0" collapsed="false">
      <c r="A1806" s="6" t="s">
        <v>3579</v>
      </c>
      <c r="B1806" s="7" t="s">
        <v>1469</v>
      </c>
      <c r="C1806" s="17" t="n">
        <v>2264</v>
      </c>
      <c r="D1806" s="16" t="n">
        <v>0.167074847350665</v>
      </c>
      <c r="E1806" s="16" t="n">
        <v>0.0406919425411164</v>
      </c>
      <c r="F1806" s="16" t="n">
        <v>0.184984835437586</v>
      </c>
      <c r="G1806" s="16" t="n">
        <v>0.0520351412674596</v>
      </c>
      <c r="H1806" s="16" t="n">
        <v>4.29701843817325</v>
      </c>
      <c r="I1806" s="17" t="n">
        <v>214.098108601807</v>
      </c>
      <c r="J1806" s="18" t="n">
        <v>2.627187256722E-005</v>
      </c>
      <c r="K1806" s="18" t="n">
        <v>8.68751164573409E-005</v>
      </c>
      <c r="L1806" s="16" t="n">
        <v>0.355329500570159</v>
      </c>
      <c r="M1806" s="16" t="n">
        <v>0.590240575396825</v>
      </c>
      <c r="N1806" s="16" t="n">
        <v>0.0335999871132608</v>
      </c>
      <c r="O1806" s="16" t="n">
        <v>0.0134865519337538</v>
      </c>
      <c r="P1806" s="34" t="b">
        <f aca="false">TRUE()</f>
        <v>1</v>
      </c>
      <c r="Q1806" s="18" t="n">
        <v>0.000240820956067626</v>
      </c>
    </row>
    <row r="1807" customFormat="false" ht="22.35" hidden="false" customHeight="false" outlineLevel="0" collapsed="false">
      <c r="A1807" s="6" t="s">
        <v>3580</v>
      </c>
      <c r="B1807" s="7" t="s">
        <v>1469</v>
      </c>
      <c r="C1807" s="17" t="n">
        <v>2265</v>
      </c>
      <c r="D1807" s="16" t="n">
        <v>0.16733986875501</v>
      </c>
      <c r="E1807" s="16" t="n">
        <v>0.0410415869710541</v>
      </c>
      <c r="F1807" s="16" t="n">
        <v>0.185325567769501</v>
      </c>
      <c r="G1807" s="16" t="n">
        <v>0.0524432799779569</v>
      </c>
      <c r="H1807" s="16" t="n">
        <v>4.27919464896271</v>
      </c>
      <c r="I1807" s="17" t="n">
        <v>213.955937950294</v>
      </c>
      <c r="J1807" s="18" t="n">
        <v>2.8292884656528E-005</v>
      </c>
      <c r="K1807" s="18" t="n">
        <v>9.31129828109365E-005</v>
      </c>
      <c r="L1807" s="16" t="n">
        <v>0.35402643244432</v>
      </c>
      <c r="M1807" s="16" t="n">
        <v>0.58968253968254</v>
      </c>
      <c r="N1807" s="16" t="n">
        <v>0.0339145000324599</v>
      </c>
      <c r="O1807" s="16" t="n">
        <v>0.0134094164500157</v>
      </c>
      <c r="P1807" s="34" t="b">
        <f aca="false">TRUE()</f>
        <v>1</v>
      </c>
      <c r="Q1807" s="18" t="n">
        <v>0.00018170699290725</v>
      </c>
    </row>
    <row r="1808" customFormat="false" ht="22.35" hidden="false" customHeight="false" outlineLevel="0" collapsed="false">
      <c r="A1808" s="6" t="s">
        <v>3581</v>
      </c>
      <c r="B1808" s="7" t="s">
        <v>1469</v>
      </c>
      <c r="C1808" s="17" t="n">
        <v>2266</v>
      </c>
      <c r="D1808" s="16" t="n">
        <v>0.167605216066226</v>
      </c>
      <c r="E1808" s="16" t="n">
        <v>0.041394568514172</v>
      </c>
      <c r="F1808" s="16" t="n">
        <v>0.185669380547164</v>
      </c>
      <c r="G1808" s="16" t="n">
        <v>0.0528590684055194</v>
      </c>
      <c r="H1808" s="16" t="n">
        <v>4.26190521274745</v>
      </c>
      <c r="I1808" s="17" t="n">
        <v>213.828532927354</v>
      </c>
      <c r="J1808" s="18" t="n">
        <v>3.03942166051295E-005</v>
      </c>
      <c r="K1808" s="18" t="n">
        <v>9.94763398354001E-005</v>
      </c>
      <c r="L1808" s="16" t="n">
        <v>0.352748836687741</v>
      </c>
      <c r="M1808" s="16" t="n">
        <v>0.588876488095238</v>
      </c>
      <c r="N1808" s="16" t="n">
        <v>0.0343245082064023</v>
      </c>
      <c r="O1808" s="16" t="n">
        <v>0.0133328850394276</v>
      </c>
      <c r="P1808" s="34" t="b">
        <f aca="false">TRUE()</f>
        <v>1</v>
      </c>
      <c r="Q1808" s="18" t="n">
        <v>0.000140896795414379</v>
      </c>
    </row>
    <row r="1809" customFormat="false" ht="22.35" hidden="false" customHeight="false" outlineLevel="0" collapsed="false">
      <c r="A1809" s="6" t="s">
        <v>3582</v>
      </c>
      <c r="B1809" s="7" t="s">
        <v>1469</v>
      </c>
      <c r="C1809" s="17" t="n">
        <v>2267</v>
      </c>
      <c r="D1809" s="16" t="n">
        <v>0.167866698711362</v>
      </c>
      <c r="E1809" s="16" t="n">
        <v>0.0417475101504698</v>
      </c>
      <c r="F1809" s="16" t="n">
        <v>0.186011560902945</v>
      </c>
      <c r="G1809" s="16" t="n">
        <v>0.0532787260861785</v>
      </c>
      <c r="H1809" s="16" t="n">
        <v>4.24535284510395</v>
      </c>
      <c r="I1809" s="17" t="n">
        <v>213.717412549509</v>
      </c>
      <c r="J1809" s="18" t="n">
        <v>3.25445543920373E-005</v>
      </c>
      <c r="K1809" s="18" t="n">
        <v>0.000106430181817931</v>
      </c>
      <c r="L1809" s="16" t="n">
        <v>0.351511837809459</v>
      </c>
      <c r="M1809" s="16" t="n">
        <v>0.588417658730159</v>
      </c>
      <c r="N1809" s="16" t="n">
        <v>0.0346491258760633</v>
      </c>
      <c r="O1809" s="16" t="n">
        <v>0.0132559930125901</v>
      </c>
      <c r="P1809" s="34" t="b">
        <f aca="false">TRUE()</f>
        <v>1</v>
      </c>
      <c r="Q1809" s="18" t="n">
        <v>7.19161161338032E-005</v>
      </c>
    </row>
    <row r="1810" customFormat="false" ht="22.35" hidden="false" customHeight="false" outlineLevel="0" collapsed="false">
      <c r="A1810" s="6" t="s">
        <v>3583</v>
      </c>
      <c r="B1810" s="7" t="s">
        <v>1469</v>
      </c>
      <c r="C1810" s="17" t="n">
        <v>2268</v>
      </c>
      <c r="D1810" s="16" t="n">
        <v>0.168120518084941</v>
      </c>
      <c r="E1810" s="16" t="n">
        <v>0.0420986730983595</v>
      </c>
      <c r="F1810" s="16" t="n">
        <v>0.18634758347481</v>
      </c>
      <c r="G1810" s="16" t="n">
        <v>0.0536999105113588</v>
      </c>
      <c r="H1810" s="16" t="n">
        <v>4.22952868524656</v>
      </c>
      <c r="I1810" s="17" t="n">
        <v>213.621694070715</v>
      </c>
      <c r="J1810" s="18" t="n">
        <v>3.47350539592371E-005</v>
      </c>
      <c r="K1810" s="18" t="n">
        <v>0.00011314793872122</v>
      </c>
      <c r="L1810" s="16" t="n">
        <v>0.350315946014687</v>
      </c>
      <c r="M1810" s="16" t="n">
        <v>0.587909226190476</v>
      </c>
      <c r="N1810" s="16" t="n">
        <v>0.0350058648051205</v>
      </c>
      <c r="O1810" s="16" t="n">
        <v>0.0131768946184374</v>
      </c>
      <c r="P1810" s="34" t="b">
        <f aca="false">TRUE()</f>
        <v>1</v>
      </c>
      <c r="Q1810" s="18" t="n">
        <v>0.000215923413095716</v>
      </c>
    </row>
    <row r="1811" customFormat="false" ht="22.35" hidden="false" customHeight="false" outlineLevel="0" collapsed="false">
      <c r="A1811" s="6" t="s">
        <v>3584</v>
      </c>
      <c r="B1811" s="7" t="s">
        <v>1469</v>
      </c>
      <c r="C1811" s="17" t="n">
        <v>2269</v>
      </c>
      <c r="D1811" s="16" t="n">
        <v>0.168361944495159</v>
      </c>
      <c r="E1811" s="16" t="n">
        <v>0.0424447768243342</v>
      </c>
      <c r="F1811" s="16" t="n">
        <v>0.186671691758142</v>
      </c>
      <c r="G1811" s="16" t="n">
        <v>0.0541186028556592</v>
      </c>
      <c r="H1811" s="16" t="n">
        <v>4.21450011195123</v>
      </c>
      <c r="I1811" s="17" t="n">
        <v>213.541534330591</v>
      </c>
      <c r="J1811" s="18" t="n">
        <v>3.69446554377452E-005</v>
      </c>
      <c r="K1811" s="18" t="n">
        <v>0.000120062897468005</v>
      </c>
      <c r="L1811" s="16" t="n">
        <v>0.34916673397167</v>
      </c>
      <c r="M1811" s="16" t="n">
        <v>0.587078373015873</v>
      </c>
      <c r="N1811" s="16" t="n">
        <v>0.0353930638678067</v>
      </c>
      <c r="O1811" s="16" t="n">
        <v>0.0130981398501409</v>
      </c>
      <c r="P1811" s="34" t="b">
        <f aca="false">TRUE()</f>
        <v>1</v>
      </c>
      <c r="Q1811" s="18" t="n">
        <v>0.000168891369094621</v>
      </c>
    </row>
    <row r="1812" customFormat="false" ht="22.35" hidden="false" customHeight="false" outlineLevel="0" collapsed="false">
      <c r="A1812" s="6" t="s">
        <v>3585</v>
      </c>
      <c r="B1812" s="7" t="s">
        <v>1469</v>
      </c>
      <c r="C1812" s="17" t="n">
        <v>2270</v>
      </c>
      <c r="D1812" s="16" t="n">
        <v>0.168586571852884</v>
      </c>
      <c r="E1812" s="16" t="n">
        <v>0.0427816628209944</v>
      </c>
      <c r="F1812" s="16" t="n">
        <v>0.186977717023244</v>
      </c>
      <c r="G1812" s="16" t="n">
        <v>0.054529336327841</v>
      </c>
      <c r="H1812" s="16" t="n">
        <v>4.20025241642545</v>
      </c>
      <c r="I1812" s="17" t="n">
        <v>213.475925286635</v>
      </c>
      <c r="J1812" s="18" t="n">
        <v>3.9162278710496E-005</v>
      </c>
      <c r="K1812" s="18" t="n">
        <v>0.00012677336712056</v>
      </c>
      <c r="L1812" s="16" t="n">
        <v>0.34806436069273</v>
      </c>
      <c r="M1812" s="16" t="n">
        <v>0.586631944444444</v>
      </c>
      <c r="N1812" s="16" t="n">
        <v>0.0357134741718867</v>
      </c>
      <c r="O1812" s="16" t="n">
        <v>0.0130208809230492</v>
      </c>
      <c r="P1812" s="34" t="b">
        <f aca="false">TRUE()</f>
        <v>1</v>
      </c>
      <c r="Q1812" s="18" t="n">
        <v>0.000516380058356512</v>
      </c>
    </row>
    <row r="1813" customFormat="false" ht="22.35" hidden="false" customHeight="false" outlineLevel="0" collapsed="false">
      <c r="A1813" s="6" t="s">
        <v>3586</v>
      </c>
      <c r="B1813" s="7" t="s">
        <v>1469</v>
      </c>
      <c r="C1813" s="17" t="n">
        <v>2271</v>
      </c>
      <c r="D1813" s="16" t="n">
        <v>0.168792564117909</v>
      </c>
      <c r="E1813" s="16" t="n">
        <v>0.0431075107201243</v>
      </c>
      <c r="F1813" s="16" t="n">
        <v>0.187262899864038</v>
      </c>
      <c r="G1813" s="16" t="n">
        <v>0.0549298658767137</v>
      </c>
      <c r="H1813" s="16" t="n">
        <v>4.18672523842899</v>
      </c>
      <c r="I1813" s="17" t="n">
        <v>213.424724823482</v>
      </c>
      <c r="J1813" s="18" t="n">
        <v>4.13842206176984E-005</v>
      </c>
      <c r="K1813" s="18" t="n">
        <v>0.000133445622038422</v>
      </c>
      <c r="L1813" s="16" t="n">
        <v>0.34700415516904</v>
      </c>
      <c r="M1813" s="16" t="n">
        <v>0.586061507936508</v>
      </c>
      <c r="N1813" s="16" t="n">
        <v>0.0360970246071559</v>
      </c>
      <c r="O1813" s="16" t="n">
        <v>0.0129447148230754</v>
      </c>
      <c r="P1813" s="34" t="b">
        <f aca="false">TRUE()</f>
        <v>1</v>
      </c>
      <c r="Q1813" s="18" t="n">
        <v>8.17350351511843E-005</v>
      </c>
    </row>
    <row r="1814" customFormat="false" ht="22.35" hidden="false" customHeight="false" outlineLevel="0" collapsed="false">
      <c r="A1814" s="6" t="s">
        <v>3587</v>
      </c>
      <c r="B1814" s="7" t="s">
        <v>1469</v>
      </c>
      <c r="C1814" s="17" t="n">
        <v>2272</v>
      </c>
      <c r="D1814" s="16" t="n">
        <v>0.168975226987934</v>
      </c>
      <c r="E1814" s="16" t="n">
        <v>0.0434201056890284</v>
      </c>
      <c r="F1814" s="16" t="n">
        <v>0.187521536030595</v>
      </c>
      <c r="G1814" s="16" t="n">
        <v>0.055317369090254</v>
      </c>
      <c r="H1814" s="16" t="n">
        <v>4.17387854068204</v>
      </c>
      <c r="I1814" s="17" t="n">
        <v>213.387553898406</v>
      </c>
      <c r="J1814" s="18" t="n">
        <v>4.36046347234234E-005</v>
      </c>
      <c r="K1814" s="18" t="n">
        <v>0.000140387303415211</v>
      </c>
      <c r="L1814" s="16" t="n">
        <v>0.345983401058698</v>
      </c>
      <c r="M1814" s="16" t="n">
        <v>0.585912698412698</v>
      </c>
      <c r="N1814" s="16" t="n">
        <v>0.0364728283155262</v>
      </c>
      <c r="O1814" s="16" t="n">
        <v>0.012873049557034</v>
      </c>
      <c r="P1814" s="34" t="b">
        <f aca="false">TRUE()</f>
        <v>1</v>
      </c>
      <c r="Q1814" s="18" t="n">
        <v>0.000339517724666975</v>
      </c>
    </row>
    <row r="1815" customFormat="false" ht="22.35" hidden="false" customHeight="false" outlineLevel="0" collapsed="false">
      <c r="A1815" s="6" t="s">
        <v>3588</v>
      </c>
      <c r="B1815" s="7" t="s">
        <v>1469</v>
      </c>
      <c r="C1815" s="17" t="n">
        <v>2273</v>
      </c>
      <c r="D1815" s="16" t="n">
        <v>0.169135562779554</v>
      </c>
      <c r="E1815" s="16" t="n">
        <v>0.0437201255369199</v>
      </c>
      <c r="F1815" s="16" t="n">
        <v>0.187755096294605</v>
      </c>
      <c r="G1815" s="16" t="n">
        <v>0.0556924203557312</v>
      </c>
      <c r="H1815" s="16" t="n">
        <v>4.16173223278229</v>
      </c>
      <c r="I1815" s="17" t="n">
        <v>213.363082629096</v>
      </c>
      <c r="J1815" s="18" t="n">
        <v>4.58074612278846E-005</v>
      </c>
      <c r="K1815" s="18" t="n">
        <v>0.000147136969114335</v>
      </c>
      <c r="L1815" s="16" t="n">
        <v>0.345005464030836</v>
      </c>
      <c r="M1815" s="16" t="n">
        <v>0.585515873015873</v>
      </c>
      <c r="N1815" s="16" t="n">
        <v>0.0367330330561463</v>
      </c>
      <c r="O1815" s="16" t="n">
        <v>0.0128060993012062</v>
      </c>
      <c r="P1815" s="34" t="b">
        <f aca="false">TRUE()</f>
        <v>1</v>
      </c>
      <c r="Q1815" s="18" t="n">
        <v>0.000373804950036326</v>
      </c>
    </row>
    <row r="1816" customFormat="false" ht="22.35" hidden="false" customHeight="false" outlineLevel="0" collapsed="false">
      <c r="A1816" s="6" t="s">
        <v>3589</v>
      </c>
      <c r="B1816" s="7" t="s">
        <v>1469</v>
      </c>
      <c r="C1816" s="17" t="n">
        <v>2274</v>
      </c>
      <c r="D1816" s="16" t="n">
        <v>0.169271325008056</v>
      </c>
      <c r="E1816" s="16" t="n">
        <v>0.0440061015662491</v>
      </c>
      <c r="F1816" s="16" t="n">
        <v>0.187962160021744</v>
      </c>
      <c r="G1816" s="16" t="n">
        <v>0.0560546478842723</v>
      </c>
      <c r="H1816" s="16" t="n">
        <v>4.15055725846842</v>
      </c>
      <c r="I1816" s="17" t="n">
        <v>213.35610310667</v>
      </c>
      <c r="J1816" s="18" t="n">
        <v>4.79264194469538E-005</v>
      </c>
      <c r="K1816" s="18" t="n">
        <v>0.000153705286479798</v>
      </c>
      <c r="L1816" s="16" t="n">
        <v>0.344087287413088</v>
      </c>
      <c r="M1816" s="16" t="n">
        <v>0.58515625</v>
      </c>
      <c r="N1816" s="16" t="n">
        <v>0.036971004090216</v>
      </c>
      <c r="O1816" s="16" t="n">
        <v>0.0127417261381659</v>
      </c>
      <c r="P1816" s="34" t="b">
        <f aca="false">TRUE()</f>
        <v>1</v>
      </c>
      <c r="Q1816" s="18" t="n">
        <v>0.000137974107021726</v>
      </c>
    </row>
    <row r="1817" customFormat="false" ht="22.35" hidden="false" customHeight="false" outlineLevel="0" collapsed="false">
      <c r="A1817" s="6" t="s">
        <v>3590</v>
      </c>
      <c r="B1817" s="7" t="s">
        <v>1469</v>
      </c>
      <c r="C1817" s="17" t="n">
        <v>2275</v>
      </c>
      <c r="D1817" s="16" t="n">
        <v>0.169385380382393</v>
      </c>
      <c r="E1817" s="16" t="n">
        <v>0.0442799159737867</v>
      </c>
      <c r="F1817" s="16" t="n">
        <v>0.188146968082105</v>
      </c>
      <c r="G1817" s="16" t="n">
        <v>0.0564069718503184</v>
      </c>
      <c r="H1817" s="16" t="n">
        <v>4.14044290865127</v>
      </c>
      <c r="I1817" s="17" t="n">
        <v>213.368026973283</v>
      </c>
      <c r="J1817" s="18" t="n">
        <v>4.99231857752207E-005</v>
      </c>
      <c r="K1817" s="18" t="n">
        <v>0.000159492856787657</v>
      </c>
      <c r="L1817" s="16" t="n">
        <v>0.343234779519872</v>
      </c>
      <c r="M1817" s="16" t="n">
        <v>0.584709821428571</v>
      </c>
      <c r="N1817" s="16" t="n">
        <v>0.0372572456991214</v>
      </c>
      <c r="O1817" s="16" t="n">
        <v>0.0126804304639182</v>
      </c>
      <c r="P1817" s="34" t="b">
        <f aca="false">TRUE()</f>
        <v>1</v>
      </c>
      <c r="Q1817" s="18" t="n">
        <v>9.85569985569986E-005</v>
      </c>
    </row>
    <row r="1818" customFormat="false" ht="22.35" hidden="false" customHeight="false" outlineLevel="0" collapsed="false">
      <c r="A1818" s="6" t="s">
        <v>3591</v>
      </c>
      <c r="B1818" s="7" t="s">
        <v>1469</v>
      </c>
      <c r="C1818" s="17" t="n">
        <v>2276</v>
      </c>
      <c r="D1818" s="16" t="n">
        <v>0.169477857858093</v>
      </c>
      <c r="E1818" s="16" t="n">
        <v>0.0445414564892986</v>
      </c>
      <c r="F1818" s="16" t="n">
        <v>0.188310407130982</v>
      </c>
      <c r="G1818" s="16" t="n">
        <v>0.0567490434842917</v>
      </c>
      <c r="H1818" s="16" t="n">
        <v>4.13154226834665</v>
      </c>
      <c r="I1818" s="17" t="n">
        <v>213.397830732378</v>
      </c>
      <c r="J1818" s="18" t="n">
        <v>5.17442082216646E-005</v>
      </c>
      <c r="K1818" s="18" t="n">
        <v>0.000164803119048279</v>
      </c>
      <c r="L1818" s="16" t="n">
        <v>0.342461994064052</v>
      </c>
      <c r="M1818" s="16" t="n">
        <v>0.584337797619048</v>
      </c>
      <c r="N1818" s="16" t="n">
        <v>0.0374847683415477</v>
      </c>
      <c r="O1818" s="16" t="n">
        <v>0.0126204045102574</v>
      </c>
      <c r="P1818" s="34" t="b">
        <f aca="false">TRUE()</f>
        <v>1</v>
      </c>
      <c r="Q1818" s="18" t="n">
        <v>5.40670673098517E-005</v>
      </c>
    </row>
    <row r="1819" customFormat="false" ht="22.35" hidden="false" customHeight="false" outlineLevel="0" collapsed="false">
      <c r="A1819" s="6" t="s">
        <v>3592</v>
      </c>
      <c r="B1819" s="7" t="s">
        <v>1469</v>
      </c>
      <c r="C1819" s="17" t="n">
        <v>2277</v>
      </c>
      <c r="D1819" s="16" t="n">
        <v>0.16955441525684</v>
      </c>
      <c r="E1819" s="16" t="n">
        <v>0.0447930332965493</v>
      </c>
      <c r="F1819" s="16" t="n">
        <v>0.188459529028636</v>
      </c>
      <c r="G1819" s="16" t="n">
        <v>0.057084060827938</v>
      </c>
      <c r="H1819" s="16" t="n">
        <v>4.12391416382836</v>
      </c>
      <c r="I1819" s="17" t="n">
        <v>213.446081437836</v>
      </c>
      <c r="J1819" s="18" t="n">
        <v>5.33532445549346E-005</v>
      </c>
      <c r="K1819" s="18" t="n">
        <v>0.000169667406055922</v>
      </c>
      <c r="L1819" s="16" t="n">
        <v>0.341773278768382</v>
      </c>
      <c r="M1819" s="16" t="n">
        <v>0.584052579365079</v>
      </c>
      <c r="N1819" s="16" t="n">
        <v>0.0376504249931707</v>
      </c>
      <c r="O1819" s="16" t="n">
        <v>0.0125597776903345</v>
      </c>
      <c r="P1819" s="34" t="b">
        <f aca="false">TRUE()</f>
        <v>1</v>
      </c>
      <c r="Q1819" s="18" t="n">
        <v>0.000335362665624205</v>
      </c>
    </row>
    <row r="1820" customFormat="false" ht="22.35" hidden="false" customHeight="false" outlineLevel="0" collapsed="false">
      <c r="A1820" s="6" t="s">
        <v>3593</v>
      </c>
      <c r="B1820" s="7" t="s">
        <v>1469</v>
      </c>
      <c r="C1820" s="17" t="n">
        <v>2278</v>
      </c>
      <c r="D1820" s="16" t="n">
        <v>0.169616684583144</v>
      </c>
      <c r="E1820" s="16" t="n">
        <v>0.0450350768431192</v>
      </c>
      <c r="F1820" s="16" t="n">
        <v>0.188595959931447</v>
      </c>
      <c r="G1820" s="16" t="n">
        <v>0.0574128139811867</v>
      </c>
      <c r="H1820" s="16" t="n">
        <v>4.11748764526704</v>
      </c>
      <c r="I1820" s="17" t="n">
        <v>213.513318496558</v>
      </c>
      <c r="J1820" s="18" t="n">
        <v>5.47434899710722E-005</v>
      </c>
      <c r="K1820" s="18" t="n">
        <v>0.000173689207477026</v>
      </c>
      <c r="L1820" s="16" t="n">
        <v>0.341162244437881</v>
      </c>
      <c r="M1820" s="16" t="n">
        <v>0.583829365079365</v>
      </c>
      <c r="N1820" s="16" t="n">
        <v>0.0377751267306874</v>
      </c>
      <c r="O1820" s="16" t="n">
        <v>0.012501072925694</v>
      </c>
      <c r="P1820" s="34" t="b">
        <f aca="false">TRUE()</f>
        <v>1</v>
      </c>
      <c r="Q1820" s="18" t="n">
        <v>6.25E-005</v>
      </c>
    </row>
    <row r="1821" customFormat="false" ht="22.35" hidden="false" customHeight="false" outlineLevel="0" collapsed="false">
      <c r="A1821" s="6" t="s">
        <v>3594</v>
      </c>
      <c r="B1821" s="7" t="s">
        <v>1469</v>
      </c>
      <c r="C1821" s="17" t="n">
        <v>2279</v>
      </c>
      <c r="D1821" s="16" t="n">
        <v>0.16967200879273</v>
      </c>
      <c r="E1821" s="16" t="n">
        <v>0.0452717277130917</v>
      </c>
      <c r="F1821" s="16" t="n">
        <v>0.188727468429221</v>
      </c>
      <c r="G1821" s="16" t="n">
        <v>0.0577395105540007</v>
      </c>
      <c r="H1821" s="16" t="n">
        <v>4.11197375291442</v>
      </c>
      <c r="I1821" s="17" t="n">
        <v>213.595763602726</v>
      </c>
      <c r="J1821" s="18" t="n">
        <v>5.59616437284174E-005</v>
      </c>
      <c r="K1821" s="18" t="n">
        <v>0.000177147842466005</v>
      </c>
      <c r="L1821" s="16" t="n">
        <v>0.340609456406505</v>
      </c>
      <c r="M1821" s="16" t="n">
        <v>0.583841765873016</v>
      </c>
      <c r="N1821" s="16" t="n">
        <v>0.0378306994669564</v>
      </c>
      <c r="O1821" s="16" t="n">
        <v>0.0124435666514749</v>
      </c>
      <c r="P1821" s="34" t="b">
        <f aca="false">TRUE()</f>
        <v>1</v>
      </c>
      <c r="Q1821" s="18" t="n">
        <v>0.000200510522487684</v>
      </c>
    </row>
    <row r="1822" customFormat="false" ht="22.35" hidden="false" customHeight="false" outlineLevel="0" collapsed="false">
      <c r="A1822" s="6" t="s">
        <v>3595</v>
      </c>
      <c r="B1822" s="7" t="s">
        <v>1469</v>
      </c>
      <c r="C1822" s="17" t="n">
        <v>2280</v>
      </c>
      <c r="D1822" s="16" t="n">
        <v>0.169723548759198</v>
      </c>
      <c r="E1822" s="16" t="n">
        <v>0.0455049022108801</v>
      </c>
      <c r="F1822" s="16" t="n">
        <v>0.188857883378611</v>
      </c>
      <c r="G1822" s="16" t="n">
        <v>0.058065787863659</v>
      </c>
      <c r="H1822" s="16" t="n">
        <v>4.10734055156249</v>
      </c>
      <c r="I1822" s="17" t="n">
        <v>213.690579761561</v>
      </c>
      <c r="J1822" s="18" t="n">
        <v>5.70029363996482E-005</v>
      </c>
      <c r="K1822" s="18" t="n">
        <v>0.000180306544251936</v>
      </c>
      <c r="L1822" s="16" t="n">
        <v>0.340115638096349</v>
      </c>
      <c r="M1822" s="16" t="n">
        <v>0.583544146825397</v>
      </c>
      <c r="N1822" s="16" t="n">
        <v>0.0379539603493619</v>
      </c>
      <c r="O1822" s="16" t="n">
        <v>0.0123878858348955</v>
      </c>
      <c r="P1822" s="34" t="b">
        <f aca="false">TRUE()</f>
        <v>1</v>
      </c>
      <c r="Q1822" s="18" t="n">
        <v>0.000117644700978034</v>
      </c>
    </row>
    <row r="1823" customFormat="false" ht="22.35" hidden="false" customHeight="false" outlineLevel="0" collapsed="false">
      <c r="A1823" s="6" t="s">
        <v>3596</v>
      </c>
      <c r="B1823" s="7" t="s">
        <v>1469</v>
      </c>
      <c r="C1823" s="17" t="n">
        <v>2281</v>
      </c>
      <c r="D1823" s="16" t="n">
        <v>0.16978002582008</v>
      </c>
      <c r="E1823" s="16" t="n">
        <v>0.0457403218612381</v>
      </c>
      <c r="F1823" s="16" t="n">
        <v>0.188996844224297</v>
      </c>
      <c r="G1823" s="16" t="n">
        <v>0.0583975863813789</v>
      </c>
      <c r="H1823" s="16" t="n">
        <v>4.10327938507202</v>
      </c>
      <c r="I1823" s="17" t="n">
        <v>213.793161995925</v>
      </c>
      <c r="J1823" s="18" t="n">
        <v>5.792912477207E-005</v>
      </c>
      <c r="K1823" s="18" t="n">
        <v>0.000182957281433859</v>
      </c>
      <c r="L1823" s="16" t="n">
        <v>0.339660609114669</v>
      </c>
      <c r="M1823" s="16" t="n">
        <v>0.583333333333333</v>
      </c>
      <c r="N1823" s="16" t="n">
        <v>0.0380389773241426</v>
      </c>
      <c r="O1823" s="16" t="n">
        <v>0.0123345126669527</v>
      </c>
      <c r="P1823" s="34" t="b">
        <f aca="false">TRUE()</f>
        <v>1</v>
      </c>
      <c r="Q1823" s="18" t="n">
        <v>0.000111403296496464</v>
      </c>
    </row>
    <row r="1824" customFormat="false" ht="22.35" hidden="false" customHeight="false" outlineLevel="0" collapsed="false">
      <c r="A1824" s="6" t="s">
        <v>3597</v>
      </c>
      <c r="B1824" s="7" t="s">
        <v>1469</v>
      </c>
      <c r="C1824" s="17" t="n">
        <v>2282</v>
      </c>
      <c r="D1824" s="16" t="n">
        <v>0.169844202353046</v>
      </c>
      <c r="E1824" s="16" t="n">
        <v>0.0459815259705436</v>
      </c>
      <c r="F1824" s="16" t="n">
        <v>0.189147316984912</v>
      </c>
      <c r="G1824" s="16" t="n">
        <v>0.05873847252675</v>
      </c>
      <c r="H1824" s="16" t="n">
        <v>4.09952580697035</v>
      </c>
      <c r="I1824" s="17" t="n">
        <v>213.900284787852</v>
      </c>
      <c r="J1824" s="18" t="n">
        <v>5.87968381114588E-005</v>
      </c>
      <c r="K1824" s="18" t="n">
        <v>0.000185556561340345</v>
      </c>
      <c r="L1824" s="16" t="n">
        <v>0.339226228797565</v>
      </c>
      <c r="M1824" s="16" t="n">
        <v>0.583134920634921</v>
      </c>
      <c r="N1824" s="16" t="n">
        <v>0.0381440104875704</v>
      </c>
      <c r="O1824" s="16" t="n">
        <v>0.0122822800851778</v>
      </c>
      <c r="P1824" s="34" t="b">
        <f aca="false">TRUE()</f>
        <v>1</v>
      </c>
      <c r="Q1824" s="18" t="n">
        <v>0.000221918528436158</v>
      </c>
    </row>
    <row r="1825" customFormat="false" ht="22.35" hidden="false" customHeight="false" outlineLevel="0" collapsed="false">
      <c r="A1825" s="6" t="s">
        <v>3598</v>
      </c>
      <c r="B1825" s="7" t="s">
        <v>1469</v>
      </c>
      <c r="C1825" s="17" t="n">
        <v>2283</v>
      </c>
      <c r="D1825" s="16" t="n">
        <v>0.169925450817433</v>
      </c>
      <c r="E1825" s="16" t="n">
        <v>0.046234568016282</v>
      </c>
      <c r="F1825" s="16" t="n">
        <v>0.189320348173713</v>
      </c>
      <c r="G1825" s="16" t="n">
        <v>0.0590953242095041</v>
      </c>
      <c r="H1825" s="16" t="n">
        <v>4.09590806800481</v>
      </c>
      <c r="I1825" s="17" t="n">
        <v>214.00906364064</v>
      </c>
      <c r="J1825" s="18" t="n">
        <v>5.9644414586361E-005</v>
      </c>
      <c r="K1825" s="18" t="n">
        <v>0.000188088389463069</v>
      </c>
      <c r="L1825" s="16" t="n">
        <v>0.338801621711885</v>
      </c>
      <c r="M1825" s="16" t="n">
        <v>0.582800099206349</v>
      </c>
      <c r="N1825" s="16" t="n">
        <v>0.0381819554386401</v>
      </c>
      <c r="O1825" s="16" t="n">
        <v>0.0122290897329504</v>
      </c>
      <c r="P1825" s="34" t="b">
        <f aca="false">TRUE()</f>
        <v>1</v>
      </c>
      <c r="Q1825" s="18" t="n">
        <v>3.66300366300366E-005</v>
      </c>
    </row>
    <row r="1826" customFormat="false" ht="22.35" hidden="false" customHeight="false" outlineLevel="0" collapsed="false">
      <c r="A1826" s="6" t="s">
        <v>3599</v>
      </c>
      <c r="B1826" s="7" t="s">
        <v>1469</v>
      </c>
      <c r="C1826" s="17" t="n">
        <v>2284</v>
      </c>
      <c r="D1826" s="16" t="n">
        <v>0.170026858440305</v>
      </c>
      <c r="E1826" s="16" t="n">
        <v>0.0465009723228801</v>
      </c>
      <c r="F1826" s="16" t="n">
        <v>0.189518133905746</v>
      </c>
      <c r="G1826" s="16" t="n">
        <v>0.0594690756483508</v>
      </c>
      <c r="H1826" s="16" t="n">
        <v>4.09212246025419</v>
      </c>
      <c r="I1826" s="17" t="n">
        <v>214.116122075907</v>
      </c>
      <c r="J1826" s="18" t="n">
        <v>6.0544488271485E-005</v>
      </c>
      <c r="K1826" s="18" t="n">
        <v>0.000190781796755249</v>
      </c>
      <c r="L1826" s="16" t="n">
        <v>0.338365550708139</v>
      </c>
      <c r="M1826" s="16" t="n">
        <v>0.582428075396825</v>
      </c>
      <c r="N1826" s="16" t="n">
        <v>0.0381819554386401</v>
      </c>
      <c r="O1826" s="16" t="n">
        <v>0.0121282233940385</v>
      </c>
      <c r="P1826" s="34" t="b">
        <f aca="false">TRUE()</f>
        <v>1</v>
      </c>
      <c r="Q1826" s="18" t="n">
        <v>8.94692797754022E-005</v>
      </c>
    </row>
    <row r="1827" customFormat="false" ht="22.35" hidden="false" customHeight="false" outlineLevel="0" collapsed="false">
      <c r="A1827" s="6" t="s">
        <v>3600</v>
      </c>
      <c r="B1827" s="7" t="s">
        <v>1469</v>
      </c>
      <c r="C1827" s="17" t="n">
        <v>2285</v>
      </c>
      <c r="D1827" s="16" t="n">
        <v>0.170157461038504</v>
      </c>
      <c r="E1827" s="16" t="n">
        <v>0.0467865522517472</v>
      </c>
      <c r="F1827" s="16" t="n">
        <v>0.189749874468619</v>
      </c>
      <c r="G1827" s="16" t="n">
        <v>0.0598655593845786</v>
      </c>
      <c r="H1827" s="16" t="n">
        <v>4.08772824275509</v>
      </c>
      <c r="I1827" s="17" t="n">
        <v>214.216249465124</v>
      </c>
      <c r="J1827" s="18" t="n">
        <v>6.16078790428064E-005</v>
      </c>
      <c r="K1827" s="18" t="n">
        <v>0.000193985355104436</v>
      </c>
      <c r="L1827" s="16" t="n">
        <v>0.337887545163892</v>
      </c>
      <c r="M1827" s="16" t="n">
        <v>0.582018849206349</v>
      </c>
      <c r="N1827" s="16" t="n">
        <v>0.0382425677246602</v>
      </c>
      <c r="O1827" s="16" t="n">
        <v>0.0120712413286684</v>
      </c>
      <c r="P1827" s="34" t="b">
        <f aca="false">TRUE()</f>
        <v>1</v>
      </c>
      <c r="Q1827" s="18" t="n">
        <v>0.000327877738340569</v>
      </c>
    </row>
    <row r="1828" customFormat="false" ht="22.35" hidden="false" customHeight="false" outlineLevel="0" collapsed="false">
      <c r="A1828" s="6" t="s">
        <v>3601</v>
      </c>
      <c r="B1828" s="7" t="s">
        <v>1469</v>
      </c>
      <c r="C1828" s="17" t="n">
        <v>2286</v>
      </c>
      <c r="D1828" s="16" t="n">
        <v>0.170321898936562</v>
      </c>
      <c r="E1828" s="16" t="n">
        <v>0.0470932574474553</v>
      </c>
      <c r="F1828" s="16" t="n">
        <v>0.190020852688443</v>
      </c>
      <c r="G1828" s="16" t="n">
        <v>0.0602878080516534</v>
      </c>
      <c r="H1828" s="16" t="n">
        <v>4.08269729740616</v>
      </c>
      <c r="I1828" s="17" t="n">
        <v>214.311147270193</v>
      </c>
      <c r="J1828" s="18" t="n">
        <v>6.28492034010503E-005</v>
      </c>
      <c r="K1828" s="18" t="n">
        <v>0.000197594086450272</v>
      </c>
      <c r="L1828" s="16" t="n">
        <v>0.33736332585717</v>
      </c>
      <c r="M1828" s="16" t="n">
        <v>0.581485615079365</v>
      </c>
      <c r="N1828" s="16" t="n">
        <v>0.0383559258173481</v>
      </c>
      <c r="O1828" s="16" t="n">
        <v>0.0120116759169587</v>
      </c>
      <c r="P1828" s="34" t="b">
        <f aca="false">TRUE()</f>
        <v>1</v>
      </c>
      <c r="Q1828" s="18" t="n">
        <v>8.20608067788519E-005</v>
      </c>
    </row>
    <row r="1829" customFormat="false" ht="22.35" hidden="false" customHeight="false" outlineLevel="0" collapsed="false">
      <c r="A1829" s="6" t="s">
        <v>3602</v>
      </c>
      <c r="B1829" s="7" t="s">
        <v>1469</v>
      </c>
      <c r="C1829" s="17" t="n">
        <v>2287</v>
      </c>
      <c r="D1829" s="16" t="n">
        <v>0.170528067231513</v>
      </c>
      <c r="E1829" s="16" t="n">
        <v>0.0474259615076082</v>
      </c>
      <c r="F1829" s="16" t="n">
        <v>0.190340005069031</v>
      </c>
      <c r="G1829" s="16" t="n">
        <v>0.0607408372775051</v>
      </c>
      <c r="H1829" s="16" t="n">
        <v>4.07686430162599</v>
      </c>
      <c r="I1829" s="17" t="n">
        <v>214.396901402321</v>
      </c>
      <c r="J1829" s="18" t="n">
        <v>6.43207417092186E-005</v>
      </c>
      <c r="K1829" s="18" t="n">
        <v>0.00020176196378931</v>
      </c>
      <c r="L1829" s="16" t="n">
        <v>0.336783689308189</v>
      </c>
      <c r="M1829" s="16" t="n">
        <v>0.581014384920635</v>
      </c>
      <c r="N1829" s="16" t="n">
        <v>0.0384743050979371</v>
      </c>
      <c r="O1829" s="16" t="n">
        <v>0.0119485239361966</v>
      </c>
      <c r="P1829" s="34" t="b">
        <f aca="false">TRUE()</f>
        <v>1</v>
      </c>
      <c r="Q1829" s="18" t="n">
        <v>0.000183563573792397</v>
      </c>
    </row>
    <row r="1830" customFormat="false" ht="22.35" hidden="false" customHeight="false" outlineLevel="0" collapsed="false">
      <c r="A1830" s="6" t="s">
        <v>3603</v>
      </c>
      <c r="B1830" s="7" t="s">
        <v>1469</v>
      </c>
      <c r="C1830" s="17" t="n">
        <v>2288</v>
      </c>
      <c r="D1830" s="16" t="n">
        <v>0.170780072383065</v>
      </c>
      <c r="E1830" s="16" t="n">
        <v>0.047787964913993</v>
      </c>
      <c r="F1830" s="16" t="n">
        <v>0.190711165855081</v>
      </c>
      <c r="G1830" s="16" t="n">
        <v>0.0612282230322543</v>
      </c>
      <c r="H1830" s="16" t="n">
        <v>4.06992955445773</v>
      </c>
      <c r="I1830" s="17" t="n">
        <v>214.471498384776</v>
      </c>
      <c r="J1830" s="18" t="n">
        <v>6.61158037489553E-005</v>
      </c>
      <c r="K1830" s="18" t="n">
        <v>0.000207236091811302</v>
      </c>
      <c r="L1830" s="16" t="n">
        <v>0.336126136920535</v>
      </c>
      <c r="M1830" s="16" t="n">
        <v>0.580815972222222</v>
      </c>
      <c r="N1830" s="16" t="n">
        <v>0.038613995028185</v>
      </c>
      <c r="O1830" s="16" t="n">
        <v>0.0118808314834421</v>
      </c>
      <c r="P1830" s="34" t="b">
        <f aca="false">TRUE()</f>
        <v>1</v>
      </c>
      <c r="Q1830" s="18" t="n">
        <v>0.000222912042465246</v>
      </c>
    </row>
    <row r="1831" customFormat="false" ht="22.35" hidden="false" customHeight="false" outlineLevel="0" collapsed="false">
      <c r="A1831" s="6" t="s">
        <v>3604</v>
      </c>
      <c r="B1831" s="7" t="s">
        <v>1469</v>
      </c>
      <c r="C1831" s="17" t="n">
        <v>2289</v>
      </c>
      <c r="D1831" s="16" t="n">
        <v>0.171087404207053</v>
      </c>
      <c r="E1831" s="16" t="n">
        <v>0.0481862798244126</v>
      </c>
      <c r="F1831" s="16" t="n">
        <v>0.191145148739059</v>
      </c>
      <c r="G1831" s="16" t="n">
        <v>0.0617581029060641</v>
      </c>
      <c r="H1831" s="16" t="n">
        <v>4.06162126870646</v>
      </c>
      <c r="I1831" s="17" t="n">
        <v>214.532390671484</v>
      </c>
      <c r="J1831" s="18" t="n">
        <v>6.83323157557076E-005</v>
      </c>
      <c r="K1831" s="18" t="n">
        <v>0.000213538486736586</v>
      </c>
      <c r="L1831" s="16" t="n">
        <v>0.335371065965599</v>
      </c>
      <c r="M1831" s="16" t="n">
        <v>0.580642361111111</v>
      </c>
      <c r="N1831" s="16" t="n">
        <v>0.038810177653322</v>
      </c>
      <c r="O1831" s="16" t="n">
        <v>0.0118064138118085</v>
      </c>
      <c r="P1831" s="34" t="b">
        <f aca="false">TRUE()</f>
        <v>1</v>
      </c>
      <c r="Q1831" s="18" t="n">
        <v>0.000238693164766019</v>
      </c>
    </row>
    <row r="1832" customFormat="false" ht="22.35" hidden="false" customHeight="false" outlineLevel="0" collapsed="false">
      <c r="A1832" s="6" t="s">
        <v>3605</v>
      </c>
      <c r="B1832" s="7" t="s">
        <v>1469</v>
      </c>
      <c r="C1832" s="17" t="n">
        <v>2290</v>
      </c>
      <c r="D1832" s="16" t="n">
        <v>0.171453272165193</v>
      </c>
      <c r="E1832" s="16" t="n">
        <v>0.0486242082468445</v>
      </c>
      <c r="F1832" s="16" t="n">
        <v>0.191646062067329</v>
      </c>
      <c r="G1832" s="16" t="n">
        <v>0.0623339455506017</v>
      </c>
      <c r="H1832" s="16" t="n">
        <v>4.05190913123925</v>
      </c>
      <c r="I1832" s="17" t="n">
        <v>214.577402114985</v>
      </c>
      <c r="J1832" s="18" t="n">
        <v>7.10159818538613E-005</v>
      </c>
      <c r="K1832" s="18" t="n">
        <v>0.000221591221574078</v>
      </c>
      <c r="L1832" s="16" t="n">
        <v>0.334518355815372</v>
      </c>
      <c r="M1832" s="16" t="n">
        <v>0.580183531746032</v>
      </c>
      <c r="N1832" s="16" t="n">
        <v>0.0390808342176682</v>
      </c>
      <c r="O1832" s="16" t="n">
        <v>0.0117245157017845</v>
      </c>
      <c r="P1832" s="34" t="b">
        <f aca="false">TRUE()</f>
        <v>1</v>
      </c>
      <c r="Q1832" s="18" t="n">
        <v>0.000236394486245677</v>
      </c>
    </row>
    <row r="1833" customFormat="false" ht="22.35" hidden="false" customHeight="false" outlineLevel="0" collapsed="false">
      <c r="A1833" s="6" t="s">
        <v>3606</v>
      </c>
      <c r="B1833" s="7" t="s">
        <v>1469</v>
      </c>
      <c r="C1833" s="17" t="n">
        <v>2291</v>
      </c>
      <c r="D1833" s="16" t="n">
        <v>0.171885408485023</v>
      </c>
      <c r="E1833" s="16" t="n">
        <v>0.0491077609455576</v>
      </c>
      <c r="F1833" s="16" t="n">
        <v>0.192221607193259</v>
      </c>
      <c r="G1833" s="16" t="n">
        <v>0.0629623793309407</v>
      </c>
      <c r="H1833" s="16" t="n">
        <v>4.0403701270836</v>
      </c>
      <c r="I1833" s="17" t="n">
        <v>214.603536542269</v>
      </c>
      <c r="J1833" s="18" t="n">
        <v>7.43380793933677E-005</v>
      </c>
      <c r="K1833" s="18" t="n">
        <v>0.000231435130894581</v>
      </c>
      <c r="L1833" s="16" t="n">
        <v>0.333536338206509</v>
      </c>
      <c r="M1833" s="16" t="n">
        <v>0.579923115079365</v>
      </c>
      <c r="N1833" s="16" t="n">
        <v>0.03938529446296</v>
      </c>
      <c r="O1833" s="16" t="n">
        <v>0.0116338937774766</v>
      </c>
      <c r="P1833" s="34" t="b">
        <f aca="false">TRUE()</f>
        <v>1</v>
      </c>
      <c r="Q1833" s="18" t="n">
        <v>0.000178751547645557</v>
      </c>
    </row>
    <row r="1834" customFormat="false" ht="22.35" hidden="false" customHeight="false" outlineLevel="0" collapsed="false">
      <c r="A1834" s="6" t="s">
        <v>3607</v>
      </c>
      <c r="B1834" s="7" t="s">
        <v>1469</v>
      </c>
      <c r="C1834" s="17" t="n">
        <v>2292</v>
      </c>
      <c r="D1834" s="16" t="n">
        <v>0.172383112564276</v>
      </c>
      <c r="E1834" s="16" t="n">
        <v>0.0496372527466681</v>
      </c>
      <c r="F1834" s="16" t="n">
        <v>0.192870779222856</v>
      </c>
      <c r="G1834" s="16" t="n">
        <v>0.0636435221719964</v>
      </c>
      <c r="H1834" s="16" t="n">
        <v>4.02700795451978</v>
      </c>
      <c r="I1834" s="17" t="n">
        <v>214.610399747121</v>
      </c>
      <c r="J1834" s="18" t="n">
        <v>7.83727116888305E-005</v>
      </c>
      <c r="K1834" s="18" t="n">
        <v>0.000243813158552209</v>
      </c>
      <c r="L1834" s="16" t="n">
        <v>0.332425590882107</v>
      </c>
      <c r="M1834" s="16" t="n">
        <v>0.579315476190476</v>
      </c>
      <c r="N1834" s="16" t="n">
        <v>0.0397523911921847</v>
      </c>
      <c r="O1834" s="16" t="n">
        <v>0.0115336939653073</v>
      </c>
      <c r="P1834" s="34" t="b">
        <f aca="false">TRUE()</f>
        <v>1</v>
      </c>
      <c r="Q1834" s="18" t="n">
        <v>0.000202011311476796</v>
      </c>
    </row>
    <row r="1835" customFormat="false" ht="22.35" hidden="false" customHeight="false" outlineLevel="0" collapsed="false">
      <c r="A1835" s="6" t="s">
        <v>3608</v>
      </c>
      <c r="B1835" s="7" t="s">
        <v>1469</v>
      </c>
      <c r="C1835" s="17" t="n">
        <v>2293</v>
      </c>
      <c r="D1835" s="16" t="n">
        <v>0.172948110063222</v>
      </c>
      <c r="E1835" s="16" t="n">
        <v>0.0502135913019698</v>
      </c>
      <c r="F1835" s="16" t="n">
        <v>0.193594133329339</v>
      </c>
      <c r="G1835" s="16" t="n">
        <v>0.0643774452945127</v>
      </c>
      <c r="H1835" s="16" t="n">
        <v>4.01163277149653</v>
      </c>
      <c r="I1835" s="17" t="n">
        <v>214.595311157532</v>
      </c>
      <c r="J1835" s="18" t="n">
        <v>8.32758234389492E-005</v>
      </c>
      <c r="K1835" s="18" t="n">
        <v>0.000257906468113164</v>
      </c>
      <c r="L1835" s="16" t="n">
        <v>0.331173221771671</v>
      </c>
      <c r="M1835" s="16" t="n">
        <v>0.578943452380952</v>
      </c>
      <c r="N1835" s="16" t="n">
        <v>0.0401868700752183</v>
      </c>
      <c r="O1835" s="16" t="n">
        <v>0.0114217353115944</v>
      </c>
      <c r="P1835" s="34" t="b">
        <f aca="false">TRUE()</f>
        <v>1</v>
      </c>
      <c r="Q1835" s="18" t="n">
        <v>0.000261775658868731</v>
      </c>
    </row>
    <row r="1836" customFormat="false" ht="22.35" hidden="false" customHeight="false" outlineLevel="0" collapsed="false">
      <c r="A1836" s="6" t="s">
        <v>3609</v>
      </c>
      <c r="B1836" s="7" t="s">
        <v>1469</v>
      </c>
      <c r="C1836" s="17" t="n">
        <v>2294</v>
      </c>
      <c r="D1836" s="16" t="n">
        <v>0.173576168470276</v>
      </c>
      <c r="E1836" s="16" t="n">
        <v>0.0508325302827957</v>
      </c>
      <c r="F1836" s="16" t="n">
        <v>0.194384661668805</v>
      </c>
      <c r="G1836" s="16" t="n">
        <v>0.065159511312094</v>
      </c>
      <c r="H1836" s="16" t="n">
        <v>3.99414304069502</v>
      </c>
      <c r="I1836" s="17" t="n">
        <v>214.561445964023</v>
      </c>
      <c r="J1836" s="18" t="n">
        <v>8.92100464536591E-005</v>
      </c>
      <c r="K1836" s="18" t="n">
        <v>0.000275053263582976</v>
      </c>
      <c r="L1836" s="16" t="n">
        <v>0.329767028289017</v>
      </c>
      <c r="M1836" s="16" t="n">
        <v>0.578521825396825</v>
      </c>
      <c r="N1836" s="16" t="n">
        <v>0.040676971042887</v>
      </c>
      <c r="O1836" s="16" t="n">
        <v>0.0113008473782511</v>
      </c>
      <c r="P1836" s="34" t="b">
        <f aca="false">TRUE()</f>
        <v>1</v>
      </c>
      <c r="Q1836" s="18" t="n">
        <v>3.3319826882535E-005</v>
      </c>
    </row>
    <row r="1837" customFormat="false" ht="22.35" hidden="false" customHeight="false" outlineLevel="0" collapsed="false">
      <c r="A1837" s="6" t="s">
        <v>3610</v>
      </c>
      <c r="B1837" s="7" t="s">
        <v>1469</v>
      </c>
      <c r="C1837" s="17" t="n">
        <v>2295</v>
      </c>
      <c r="D1837" s="16" t="n">
        <v>0.17426043512503</v>
      </c>
      <c r="E1837" s="16" t="n">
        <v>0.0514893800511646</v>
      </c>
      <c r="F1837" s="16" t="n">
        <v>0.195232591454303</v>
      </c>
      <c r="G1837" s="16" t="n">
        <v>0.0659830462416114</v>
      </c>
      <c r="H1837" s="16" t="n">
        <v>3.9744752541259</v>
      </c>
      <c r="I1837" s="17" t="n">
        <v>214.507639679955</v>
      </c>
      <c r="J1837" s="18" t="n">
        <v>9.63653636781826E-005</v>
      </c>
      <c r="K1837" s="18" t="n">
        <v>0.000294489145261015</v>
      </c>
      <c r="L1837" s="16" t="n">
        <v>0.32820275566675</v>
      </c>
      <c r="M1837" s="16" t="n">
        <v>0.57796378968254</v>
      </c>
      <c r="N1837" s="16" t="n">
        <v>0.0411951549123638</v>
      </c>
      <c r="O1837" s="16" t="n">
        <v>0.0111735643375209</v>
      </c>
      <c r="P1837" s="34" t="b">
        <f aca="false">TRUE()</f>
        <v>1</v>
      </c>
      <c r="Q1837" s="18" t="n">
        <v>0.000120099532312289</v>
      </c>
    </row>
    <row r="1838" customFormat="false" ht="22.35" hidden="false" customHeight="false" outlineLevel="0" collapsed="false">
      <c r="A1838" s="6" t="s">
        <v>3611</v>
      </c>
      <c r="B1838" s="7" t="s">
        <v>1469</v>
      </c>
      <c r="C1838" s="17" t="n">
        <v>2296</v>
      </c>
      <c r="D1838" s="16" t="n">
        <v>0.174990393077423</v>
      </c>
      <c r="E1838" s="16" t="n">
        <v>0.0521767439725732</v>
      </c>
      <c r="F1838" s="16" t="n">
        <v>0.196125267045671</v>
      </c>
      <c r="G1838" s="16" t="n">
        <v>0.0668401914803154</v>
      </c>
      <c r="H1838" s="16" t="n">
        <v>3.95288950127536</v>
      </c>
      <c r="I1838" s="17" t="n">
        <v>214.439432769809</v>
      </c>
      <c r="J1838" s="18" t="n">
        <v>0.000104846581465054</v>
      </c>
      <c r="K1838" s="18" t="n">
        <v>0.000320171679970546</v>
      </c>
      <c r="L1838" s="16" t="n">
        <v>0.326495409884713</v>
      </c>
      <c r="M1838" s="16" t="n">
        <v>0.577554563492064</v>
      </c>
      <c r="N1838" s="16" t="n">
        <v>0.0415243116024135</v>
      </c>
      <c r="O1838" s="16" t="n">
        <v>0.0110420342420712</v>
      </c>
      <c r="P1838" s="34" t="b">
        <f aca="false">TRUE()</f>
        <v>1</v>
      </c>
      <c r="Q1838" s="18" t="n">
        <v>0.000127698266288965</v>
      </c>
    </row>
    <row r="1839" customFormat="false" ht="22.35" hidden="false" customHeight="false" outlineLevel="0" collapsed="false">
      <c r="A1839" s="6" t="s">
        <v>3612</v>
      </c>
      <c r="B1839" s="7" t="s">
        <v>1469</v>
      </c>
      <c r="C1839" s="17" t="n">
        <v>2297</v>
      </c>
      <c r="D1839" s="16" t="n">
        <v>0.175749117782976</v>
      </c>
      <c r="E1839" s="16" t="n">
        <v>0.0528833691972897</v>
      </c>
      <c r="F1839" s="16" t="n">
        <v>0.1970448438076</v>
      </c>
      <c r="G1839" s="16" t="n">
        <v>0.0677197142173326</v>
      </c>
      <c r="H1839" s="16" t="n">
        <v>3.93011745190837</v>
      </c>
      <c r="I1839" s="17" t="n">
        <v>214.366534757814</v>
      </c>
      <c r="J1839" s="18" t="n">
        <v>0.000114560339047013</v>
      </c>
      <c r="K1839" s="18" t="n">
        <v>0.000348042025655273</v>
      </c>
      <c r="L1839" s="16" t="n">
        <v>0.324694467219491</v>
      </c>
      <c r="M1839" s="16" t="n">
        <v>0.576822916666667</v>
      </c>
      <c r="N1839" s="16" t="n">
        <v>0.0422243423479023</v>
      </c>
      <c r="O1839" s="16" t="n">
        <v>0.0109111875857412</v>
      </c>
      <c r="P1839" s="34" t="b">
        <f aca="false">TRUE()</f>
        <v>1</v>
      </c>
      <c r="Q1839" s="18" t="n">
        <v>0.000197189168302435</v>
      </c>
    </row>
    <row r="1840" customFormat="false" ht="22.35" hidden="false" customHeight="false" outlineLevel="0" collapsed="false">
      <c r="A1840" s="6" t="s">
        <v>3613</v>
      </c>
      <c r="B1840" s="7" t="s">
        <v>1469</v>
      </c>
      <c r="C1840" s="17" t="n">
        <v>2298</v>
      </c>
      <c r="D1840" s="16" t="n">
        <v>0.176513062740154</v>
      </c>
      <c r="E1840" s="16" t="n">
        <v>0.05359588559474</v>
      </c>
      <c r="F1840" s="16" t="n">
        <v>0.197964417568701</v>
      </c>
      <c r="G1840" s="16" t="n">
        <v>0.0686054311135285</v>
      </c>
      <c r="H1840" s="16" t="n">
        <v>3.90657971824048</v>
      </c>
      <c r="I1840" s="17" t="n">
        <v>214.291821792119</v>
      </c>
      <c r="J1840" s="18" t="n">
        <v>0.000125495198290183</v>
      </c>
      <c r="K1840" s="18" t="n">
        <v>0.000377942723442858</v>
      </c>
      <c r="L1840" s="16" t="n">
        <v>0.322831400194171</v>
      </c>
      <c r="M1840" s="16" t="n">
        <v>0.576202876984127</v>
      </c>
      <c r="N1840" s="16" t="n">
        <v>0.0428752979371007</v>
      </c>
      <c r="O1840" s="16" t="n">
        <v>0.0107845768364693</v>
      </c>
      <c r="P1840" s="34" t="b">
        <f aca="false">TRUE()</f>
        <v>1</v>
      </c>
      <c r="Q1840" s="18" t="n">
        <v>0.000157651915985249</v>
      </c>
    </row>
    <row r="1841" customFormat="false" ht="22.35" hidden="false" customHeight="false" outlineLevel="0" collapsed="false">
      <c r="A1841" s="6" t="s">
        <v>3614</v>
      </c>
      <c r="B1841" s="7" t="s">
        <v>1469</v>
      </c>
      <c r="C1841" s="17" t="n">
        <v>2299</v>
      </c>
      <c r="D1841" s="16" t="n">
        <v>0.177256478805129</v>
      </c>
      <c r="E1841" s="16" t="n">
        <v>0.0542984133460287</v>
      </c>
      <c r="F1841" s="16" t="n">
        <v>0.19885623950057</v>
      </c>
      <c r="G1841" s="16" t="n">
        <v>0.069480383855228</v>
      </c>
      <c r="H1841" s="16" t="n">
        <v>3.88304366456661</v>
      </c>
      <c r="I1841" s="17" t="n">
        <v>214.224670904959</v>
      </c>
      <c r="J1841" s="18" t="n">
        <v>0.000137413349340408</v>
      </c>
      <c r="K1841" s="18" t="n">
        <v>0.000411743970947793</v>
      </c>
      <c r="L1841" s="16" t="n">
        <v>0.320959368978359</v>
      </c>
      <c r="M1841" s="16" t="n">
        <v>0.575558035714286</v>
      </c>
      <c r="N1841" s="16" t="n">
        <v>0.0435760845819139</v>
      </c>
      <c r="O1841" s="16" t="n">
        <v>0.0106650323023952</v>
      </c>
      <c r="P1841" s="34" t="b">
        <f aca="false">TRUE()</f>
        <v>1</v>
      </c>
      <c r="Q1841" s="18" t="n">
        <v>0.000264841166066705</v>
      </c>
    </row>
    <row r="1842" customFormat="false" ht="22.35" hidden="false" customHeight="false" outlineLevel="0" collapsed="false">
      <c r="A1842" s="6" t="s">
        <v>3615</v>
      </c>
      <c r="B1842" s="7" t="s">
        <v>1469</v>
      </c>
      <c r="C1842" s="17" t="n">
        <v>2300</v>
      </c>
      <c r="D1842" s="16" t="n">
        <v>0.17794830288975</v>
      </c>
      <c r="E1842" s="16" t="n">
        <v>0.0549717281042873</v>
      </c>
      <c r="F1842" s="16" t="n">
        <v>0.199686306935333</v>
      </c>
      <c r="G1842" s="16" t="n">
        <v>0.070321783264393</v>
      </c>
      <c r="H1842" s="16" t="n">
        <v>3.86030050287817</v>
      </c>
      <c r="I1842" s="17" t="n">
        <v>214.169661710284</v>
      </c>
      <c r="J1842" s="18" t="n">
        <v>0.000149941913111021</v>
      </c>
      <c r="K1842" s="18" t="n">
        <v>0.000448313356924163</v>
      </c>
      <c r="L1842" s="16" t="n">
        <v>0.319138954422014</v>
      </c>
      <c r="M1842" s="16" t="n">
        <v>0.574888392857143</v>
      </c>
      <c r="N1842" s="16" t="n">
        <v>0.0443160340215867</v>
      </c>
      <c r="O1842" s="16" t="n">
        <v>0.0105542435465494</v>
      </c>
      <c r="P1842" s="34" t="b">
        <f aca="false">TRUE()</f>
        <v>1</v>
      </c>
      <c r="Q1842" s="18" t="n">
        <v>8.60504818524869E-005</v>
      </c>
    </row>
    <row r="1843" customFormat="false" ht="22.35" hidden="false" customHeight="false" outlineLevel="0" collapsed="false">
      <c r="A1843" s="6" t="s">
        <v>3616</v>
      </c>
      <c r="B1843" s="7" t="s">
        <v>1469</v>
      </c>
      <c r="C1843" s="17" t="n">
        <v>2301</v>
      </c>
      <c r="D1843" s="16" t="n">
        <v>0.178551283027215</v>
      </c>
      <c r="E1843" s="16" t="n">
        <v>0.0555928903699309</v>
      </c>
      <c r="F1843" s="16" t="n">
        <v>0.200412171552586</v>
      </c>
      <c r="G1843" s="16" t="n">
        <v>0.0711013447227712</v>
      </c>
      <c r="H1843" s="16" t="n">
        <v>3.83894410766035</v>
      </c>
      <c r="I1843" s="17" t="n">
        <v>214.129094985248</v>
      </c>
      <c r="J1843" s="18" t="n">
        <v>0.000162683701991336</v>
      </c>
      <c r="K1843" s="18" t="n">
        <v>0.000485012473609228</v>
      </c>
      <c r="L1843" s="16" t="n">
        <v>0.317417016966323</v>
      </c>
      <c r="M1843" s="16" t="n">
        <v>0.57437996031746</v>
      </c>
      <c r="N1843" s="16" t="n">
        <v>0.0450656847121607</v>
      </c>
      <c r="O1843" s="16" t="n">
        <v>0.0104574710248268</v>
      </c>
      <c r="P1843" s="34" t="b">
        <f aca="false">TRUE()</f>
        <v>1</v>
      </c>
      <c r="Q1843" s="18" t="n">
        <v>0.000273968232613269</v>
      </c>
    </row>
    <row r="1844" customFormat="false" ht="22.35" hidden="false" customHeight="false" outlineLevel="0" collapsed="false">
      <c r="A1844" s="6" t="s">
        <v>3617</v>
      </c>
      <c r="B1844" s="7" t="s">
        <v>1469</v>
      </c>
      <c r="C1844" s="17" t="n">
        <v>2302</v>
      </c>
      <c r="D1844" s="16" t="n">
        <v>0.179025060017604</v>
      </c>
      <c r="E1844" s="16" t="n">
        <v>0.0561335053211836</v>
      </c>
      <c r="F1844" s="16" t="n">
        <v>0.200989211555913</v>
      </c>
      <c r="G1844" s="16" t="n">
        <v>0.0717877945672277</v>
      </c>
      <c r="H1844" s="16" t="n">
        <v>3.81999537219968</v>
      </c>
      <c r="I1844" s="17" t="n">
        <v>214.115810671753</v>
      </c>
      <c r="J1844" s="18" t="n">
        <v>0.000174836800356472</v>
      </c>
      <c r="K1844" s="18" t="n">
        <v>0.00051715803384131</v>
      </c>
      <c r="L1844" s="16" t="n">
        <v>0.315864497012056</v>
      </c>
      <c r="M1844" s="16" t="n">
        <v>0.573871527777778</v>
      </c>
      <c r="N1844" s="16" t="n">
        <v>0.0458017030787198</v>
      </c>
      <c r="O1844" s="16" t="n">
        <v>0.0103808111587745</v>
      </c>
      <c r="P1844" s="34" t="b">
        <f aca="false">TRUE()</f>
        <v>1</v>
      </c>
      <c r="Q1844" s="18" t="n">
        <v>0.000238125017104476</v>
      </c>
    </row>
    <row r="1845" customFormat="false" ht="22.35" hidden="false" customHeight="false" outlineLevel="0" collapsed="false">
      <c r="A1845" s="6" t="s">
        <v>3618</v>
      </c>
      <c r="B1845" s="7" t="s">
        <v>1469</v>
      </c>
      <c r="C1845" s="17" t="n">
        <v>2303</v>
      </c>
      <c r="D1845" s="16" t="n">
        <v>0.179331363499376</v>
      </c>
      <c r="E1845" s="16" t="n">
        <v>0.0565665935128314</v>
      </c>
      <c r="F1845" s="16" t="n">
        <v>0.201374575699461</v>
      </c>
      <c r="G1845" s="16" t="n">
        <v>0.0723513980616283</v>
      </c>
      <c r="H1845" s="16" t="n">
        <v>3.80426870988038</v>
      </c>
      <c r="I1845" s="17" t="n">
        <v>214.141600042086</v>
      </c>
      <c r="J1845" s="18" t="n">
        <v>0.000185563137967243</v>
      </c>
      <c r="K1845" s="18" t="n">
        <v>0.00054732553131774</v>
      </c>
      <c r="L1845" s="16" t="n">
        <v>0.314536602784115</v>
      </c>
      <c r="M1845" s="16" t="n">
        <v>0.573412698412698</v>
      </c>
      <c r="N1845" s="16" t="n">
        <v>0.0464094285256057</v>
      </c>
      <c r="O1845" s="16" t="n">
        <v>0.0103252694554484</v>
      </c>
      <c r="P1845" s="34" t="b">
        <f aca="false">TRUE()</f>
        <v>1</v>
      </c>
      <c r="Q1845" s="18" t="n">
        <v>0.000225023896465095</v>
      </c>
    </row>
    <row r="1846" customFormat="false" ht="22.35" hidden="false" customHeight="false" outlineLevel="0" collapsed="false">
      <c r="A1846" s="6" t="s">
        <v>3619</v>
      </c>
      <c r="B1846" s="7" t="s">
        <v>1469</v>
      </c>
      <c r="C1846" s="17" t="n">
        <v>2304</v>
      </c>
      <c r="D1846" s="16" t="n">
        <v>0.179429965630341</v>
      </c>
      <c r="E1846" s="16" t="n">
        <v>0.0568645868836056</v>
      </c>
      <c r="F1846" s="16" t="n">
        <v>0.201524133204743</v>
      </c>
      <c r="G1846" s="16" t="n">
        <v>0.0727631096320567</v>
      </c>
      <c r="H1846" s="16" t="n">
        <v>3.79269239077956</v>
      </c>
      <c r="I1846" s="17" t="n">
        <v>214.222150148087</v>
      </c>
      <c r="J1846" s="18" t="n">
        <v>0.000193839664485343</v>
      </c>
      <c r="K1846" s="18" t="n">
        <v>0.000569462767252569</v>
      </c>
      <c r="L1846" s="16" t="n">
        <v>0.3134939114484</v>
      </c>
      <c r="M1846" s="16" t="n">
        <v>0.573152281746032</v>
      </c>
      <c r="N1846" s="16" t="n">
        <v>0.0468707520647918</v>
      </c>
      <c r="O1846" s="16" t="n">
        <v>0.0102974237257675</v>
      </c>
      <c r="P1846" s="34" t="b">
        <f aca="false">TRUE()</f>
        <v>1</v>
      </c>
      <c r="Q1846" s="18" t="n">
        <v>0.000521949137173413</v>
      </c>
    </row>
    <row r="1847" customFormat="false" ht="22.35" hidden="false" customHeight="false" outlineLevel="0" collapsed="false">
      <c r="A1847" s="6" t="s">
        <v>3620</v>
      </c>
      <c r="B1847" s="7" t="s">
        <v>1469</v>
      </c>
      <c r="C1847" s="17" t="n">
        <v>2305</v>
      </c>
      <c r="D1847" s="16" t="n">
        <v>0.17927832479157</v>
      </c>
      <c r="E1847" s="16" t="n">
        <v>0.0569982883673925</v>
      </c>
      <c r="F1847" s="16" t="n">
        <v>0.201390090013941</v>
      </c>
      <c r="G1847" s="16" t="n">
        <v>0.0729896591097408</v>
      </c>
      <c r="H1847" s="16" t="n">
        <v>3.78610745727203</v>
      </c>
      <c r="I1847" s="17" t="n">
        <v>214.368092314365</v>
      </c>
      <c r="J1847" s="18" t="n">
        <v>0.000198679120452898</v>
      </c>
      <c r="K1847" s="18" t="n">
        <v>0.000582286970253903</v>
      </c>
      <c r="L1847" s="16" t="n">
        <v>0.312795148554539</v>
      </c>
      <c r="M1847" s="16" t="n">
        <v>0.572891865079365</v>
      </c>
      <c r="N1847" s="16" t="n">
        <v>0.0472811120599518</v>
      </c>
      <c r="O1847" s="16" t="n">
        <v>0.0103042848496795</v>
      </c>
      <c r="P1847" s="34" t="b">
        <f aca="false">TRUE()</f>
        <v>1</v>
      </c>
      <c r="Q1847" s="18" t="n">
        <v>0.000213118847353366</v>
      </c>
    </row>
    <row r="1848" customFormat="false" ht="22.35" hidden="false" customHeight="false" outlineLevel="0" collapsed="false">
      <c r="A1848" s="6" t="s">
        <v>3621</v>
      </c>
      <c r="B1848" s="7" t="s">
        <v>1469</v>
      </c>
      <c r="C1848" s="17" t="n">
        <v>2306</v>
      </c>
      <c r="D1848" s="16" t="n">
        <v>0.178860708663386</v>
      </c>
      <c r="E1848" s="16" t="n">
        <v>0.0569565027963731</v>
      </c>
      <c r="F1848" s="16" t="n">
        <v>0.200957663243883</v>
      </c>
      <c r="G1848" s="16" t="n">
        <v>0.0730212723966108</v>
      </c>
      <c r="H1848" s="16" t="n">
        <v>3.78526864774031</v>
      </c>
      <c r="I1848" s="17" t="n">
        <v>214.592484014225</v>
      </c>
      <c r="J1848" s="18" t="n">
        <v>0.000199255948850378</v>
      </c>
      <c r="K1848" s="18" t="n">
        <v>0.000583565411241404</v>
      </c>
      <c r="L1848" s="16" t="n">
        <v>0.312489110603695</v>
      </c>
      <c r="M1848" s="16" t="n">
        <v>0.572668650793651</v>
      </c>
      <c r="N1848" s="16" t="n">
        <v>0.0474736168514589</v>
      </c>
      <c r="O1848" s="16" t="n">
        <v>0.0103471108391151</v>
      </c>
      <c r="P1848" s="34" t="b">
        <f aca="false">TRUE()</f>
        <v>1</v>
      </c>
      <c r="Q1848" s="18" t="n">
        <v>0.000207132455488588</v>
      </c>
    </row>
    <row r="1849" customFormat="false" ht="22.35" hidden="false" customHeight="false" outlineLevel="0" collapsed="false">
      <c r="A1849" s="6" t="s">
        <v>3622</v>
      </c>
      <c r="B1849" s="7" t="s">
        <v>1469</v>
      </c>
      <c r="C1849" s="17" t="n">
        <v>2307</v>
      </c>
      <c r="D1849" s="16" t="n">
        <v>0.178140413857928</v>
      </c>
      <c r="E1849" s="16" t="n">
        <v>0.0567148404551636</v>
      </c>
      <c r="F1849" s="16" t="n">
        <v>0.200186894377716</v>
      </c>
      <c r="G1849" s="16" t="n">
        <v>0.0728314854355038</v>
      </c>
      <c r="H1849" s="16" t="n">
        <v>3.79118341181346</v>
      </c>
      <c r="I1849" s="17" t="n">
        <v>214.910797977916</v>
      </c>
      <c r="J1849" s="18" t="n">
        <v>0.000194789120842894</v>
      </c>
      <c r="K1849" s="18" t="n">
        <v>0.000571693671497884</v>
      </c>
      <c r="L1849" s="16" t="n">
        <v>0.312642518588595</v>
      </c>
      <c r="M1849" s="16" t="n">
        <v>0.572631448412698</v>
      </c>
      <c r="N1849" s="16" t="n">
        <v>0.0475593136877506</v>
      </c>
      <c r="O1849" s="16" t="n">
        <v>0.010429081818951</v>
      </c>
      <c r="P1849" s="34" t="b">
        <f aca="false">TRUE()</f>
        <v>1</v>
      </c>
      <c r="Q1849" s="18" t="n">
        <v>0.000146221297407519</v>
      </c>
    </row>
    <row r="1850" customFormat="false" ht="22.35" hidden="false" customHeight="false" outlineLevel="0" collapsed="false">
      <c r="A1850" s="6" t="s">
        <v>3623</v>
      </c>
      <c r="B1850" s="7" t="s">
        <v>1469</v>
      </c>
      <c r="C1850" s="17" t="n">
        <v>2308</v>
      </c>
      <c r="D1850" s="16" t="n">
        <v>0.177124328135234</v>
      </c>
      <c r="E1850" s="16" t="n">
        <v>0.056279227083193</v>
      </c>
      <c r="F1850" s="16" t="n">
        <v>0.199088253354055</v>
      </c>
      <c r="G1850" s="16" t="n">
        <v>0.0724265859646996</v>
      </c>
      <c r="H1850" s="16" t="n">
        <v>3.80422678516861</v>
      </c>
      <c r="I1850" s="17" t="n">
        <v>215.324610725389</v>
      </c>
      <c r="J1850" s="18" t="n">
        <v>0.000185332723552202</v>
      </c>
      <c r="K1850" s="18" t="n">
        <v>0.00054703471034256</v>
      </c>
      <c r="L1850" s="16" t="n">
        <v>0.313283875193648</v>
      </c>
      <c r="M1850" s="16" t="n">
        <v>0.572718253968254</v>
      </c>
      <c r="N1850" s="16" t="n">
        <v>0.0474736168514589</v>
      </c>
      <c r="O1850" s="16" t="n">
        <v>0.010549173097381</v>
      </c>
      <c r="P1850" s="34" t="b">
        <f aca="false">TRUE()</f>
        <v>1</v>
      </c>
      <c r="Q1850" s="18" t="n">
        <v>0.000410029093045419</v>
      </c>
    </row>
    <row r="1851" customFormat="false" ht="22.35" hidden="false" customHeight="false" outlineLevel="0" collapsed="false">
      <c r="A1851" s="6" t="s">
        <v>3624</v>
      </c>
      <c r="B1851" s="7" t="s">
        <v>1469</v>
      </c>
      <c r="C1851" s="17" t="n">
        <v>2309</v>
      </c>
      <c r="D1851" s="16" t="n">
        <v>0.175809222061586</v>
      </c>
      <c r="E1851" s="16" t="n">
        <v>0.0556479247470557</v>
      </c>
      <c r="F1851" s="16" t="n">
        <v>0.197661189153918</v>
      </c>
      <c r="G1851" s="16" t="n">
        <v>0.071805776374688</v>
      </c>
      <c r="H1851" s="16" t="n">
        <v>3.82525334840623</v>
      </c>
      <c r="I1851" s="17" t="n">
        <v>215.845159297704</v>
      </c>
      <c r="J1851" s="18" t="n">
        <v>0.000171024883978284</v>
      </c>
      <c r="K1851" s="18" t="n">
        <v>0.000506966620364198</v>
      </c>
      <c r="L1851" s="16" t="n">
        <v>0.314470244560842</v>
      </c>
      <c r="M1851" s="16" t="n">
        <v>0.57296626984127</v>
      </c>
      <c r="N1851" s="16" t="n">
        <v>0.0472811120599518</v>
      </c>
      <c r="O1851" s="16" t="n">
        <v>0.010705356437131</v>
      </c>
      <c r="P1851" s="34" t="b">
        <f aca="false">TRUE()</f>
        <v>1</v>
      </c>
      <c r="Q1851" s="18" t="n">
        <v>0.000379386645946428</v>
      </c>
    </row>
    <row r="1852" customFormat="false" ht="22.35" hidden="false" customHeight="false" outlineLevel="0" collapsed="false">
      <c r="A1852" s="6" t="s">
        <v>3625</v>
      </c>
      <c r="B1852" s="7" t="s">
        <v>1469</v>
      </c>
      <c r="C1852" s="17" t="n">
        <v>2310</v>
      </c>
      <c r="D1852" s="16" t="n">
        <v>0.174234845360002</v>
      </c>
      <c r="E1852" s="16" t="n">
        <v>0.0548482325875165</v>
      </c>
      <c r="F1852" s="16" t="n">
        <v>0.195952991878431</v>
      </c>
      <c r="G1852" s="16" t="n">
        <v>0.0710003392527287</v>
      </c>
      <c r="H1852" s="16" t="n">
        <v>3.85421046144253</v>
      </c>
      <c r="I1852" s="17" t="n">
        <v>216.471478951599</v>
      </c>
      <c r="J1852" s="18" t="n">
        <v>0.000153037759810926</v>
      </c>
      <c r="K1852" s="18" t="n">
        <v>0.00045724024709528</v>
      </c>
      <c r="L1852" s="16" t="n">
        <v>0.316195862538689</v>
      </c>
      <c r="M1852" s="16" t="n">
        <v>0.573201884920635</v>
      </c>
      <c r="N1852" s="16" t="n">
        <v>0.0467771308928081</v>
      </c>
      <c r="O1852" s="16" t="n">
        <v>0.0108915990892991</v>
      </c>
      <c r="P1852" s="34" t="b">
        <f aca="false">TRUE()</f>
        <v>1</v>
      </c>
      <c r="Q1852" s="18" t="n">
        <v>0.000299861399650578</v>
      </c>
    </row>
    <row r="1853" customFormat="false" ht="22.35" hidden="false" customHeight="false" outlineLevel="0" collapsed="false">
      <c r="A1853" s="6" t="s">
        <v>3626</v>
      </c>
      <c r="B1853" s="7" t="s">
        <v>1469</v>
      </c>
      <c r="C1853" s="17" t="n">
        <v>2311</v>
      </c>
      <c r="D1853" s="16" t="n">
        <v>0.172417150422781</v>
      </c>
      <c r="E1853" s="16" t="n">
        <v>0.0538935703374785</v>
      </c>
      <c r="F1853" s="16" t="n">
        <v>0.193985943743712</v>
      </c>
      <c r="G1853" s="16" t="n">
        <v>0.0700244882918334</v>
      </c>
      <c r="H1853" s="16" t="n">
        <v>3.89190651988483</v>
      </c>
      <c r="I1853" s="17" t="n">
        <v>217.206193263072</v>
      </c>
      <c r="J1853" s="18" t="n">
        <v>0.000132305308017521</v>
      </c>
      <c r="K1853" s="18" t="n">
        <v>0.000397586551971551</v>
      </c>
      <c r="L1853" s="16" t="n">
        <v>0.318520975496579</v>
      </c>
      <c r="M1853" s="16" t="n">
        <v>0.573784722222222</v>
      </c>
      <c r="N1853" s="16" t="n">
        <v>0.0459615281810714</v>
      </c>
      <c r="O1853" s="16" t="n">
        <v>0.0111090947827539</v>
      </c>
      <c r="P1853" s="34" t="b">
        <f aca="false">TRUE()</f>
        <v>1</v>
      </c>
      <c r="Q1853" s="18" t="n">
        <v>3.88850915166705E-005</v>
      </c>
    </row>
    <row r="1854" customFormat="false" ht="22.35" hidden="false" customHeight="false" outlineLevel="0" collapsed="false">
      <c r="A1854" s="6" t="s">
        <v>3627</v>
      </c>
      <c r="B1854" s="7" t="s">
        <v>1469</v>
      </c>
      <c r="C1854" s="17" t="n">
        <v>2312</v>
      </c>
      <c r="D1854" s="16" t="n">
        <v>0.170421079981113</v>
      </c>
      <c r="E1854" s="16" t="n">
        <v>0.0528262788204559</v>
      </c>
      <c r="F1854" s="16" t="n">
        <v>0.191834365203923</v>
      </c>
      <c r="G1854" s="16" t="n">
        <v>0.0689279775553831</v>
      </c>
      <c r="H1854" s="16" t="n">
        <v>3.93775059363822</v>
      </c>
      <c r="I1854" s="17" t="n">
        <v>218.047044163185</v>
      </c>
      <c r="J1854" s="18" t="n">
        <v>0.000110676097625185</v>
      </c>
      <c r="K1854" s="18" t="n">
        <v>0.00033698151514638</v>
      </c>
      <c r="L1854" s="16" t="n">
        <v>0.321395262936016</v>
      </c>
      <c r="M1854" s="16" t="n">
        <v>0.574714781746032</v>
      </c>
      <c r="N1854" s="16" t="n">
        <v>0.0449363709272378</v>
      </c>
      <c r="O1854" s="16" t="n">
        <v>0.0113521141077154</v>
      </c>
      <c r="P1854" s="34" t="b">
        <f aca="false">TRUE()</f>
        <v>1</v>
      </c>
      <c r="Q1854" s="18" t="n">
        <v>1.16883116883117E-005</v>
      </c>
    </row>
    <row r="1855" customFormat="false" ht="22.35" hidden="false" customHeight="false" outlineLevel="0" collapsed="false">
      <c r="A1855" s="6" t="s">
        <v>3628</v>
      </c>
      <c r="B1855" s="7" t="s">
        <v>1469</v>
      </c>
      <c r="C1855" s="17" t="n">
        <v>2313</v>
      </c>
      <c r="D1855" s="16" t="n">
        <v>0.168280512078041</v>
      </c>
      <c r="E1855" s="16" t="n">
        <v>0.0516688563572501</v>
      </c>
      <c r="F1855" s="16" t="n">
        <v>0.189537169305187</v>
      </c>
      <c r="G1855" s="16" t="n">
        <v>0.0677384839127315</v>
      </c>
      <c r="H1855" s="16" t="n">
        <v>3.99173575117871</v>
      </c>
      <c r="I1855" s="17" t="n">
        <v>219.002107210009</v>
      </c>
      <c r="J1855" s="18" t="n">
        <v>8.95056926327368E-005</v>
      </c>
      <c r="K1855" s="18" t="n">
        <v>0.000275555359366363</v>
      </c>
      <c r="L1855" s="16" t="n">
        <v>0.324805006323442</v>
      </c>
      <c r="M1855" s="16" t="n">
        <v>0.575768849206349</v>
      </c>
      <c r="N1855" s="16" t="n">
        <v>0.0436414837514278</v>
      </c>
      <c r="O1855" s="16" t="n">
        <v>0.0116166845206682</v>
      </c>
      <c r="P1855" s="34" t="b">
        <f aca="false">TRUE()</f>
        <v>1</v>
      </c>
      <c r="Q1855" s="18" t="n">
        <v>0.000182264991667319</v>
      </c>
    </row>
    <row r="1856" customFormat="false" ht="22.35" hidden="false" customHeight="false" outlineLevel="0" collapsed="false">
      <c r="A1856" s="6" t="s">
        <v>3629</v>
      </c>
      <c r="B1856" s="7" t="s">
        <v>1469</v>
      </c>
      <c r="C1856" s="17" t="n">
        <v>2314</v>
      </c>
      <c r="D1856" s="16" t="n">
        <v>0.16605951770091</v>
      </c>
      <c r="E1856" s="16" t="n">
        <v>0.0504637711551867</v>
      </c>
      <c r="F1856" s="16" t="n">
        <v>0.187165457749222</v>
      </c>
      <c r="G1856" s="16" t="n">
        <v>0.066504746949105</v>
      </c>
      <c r="H1856" s="16" t="n">
        <v>4.05270913147726</v>
      </c>
      <c r="I1856" s="17" t="n">
        <v>220.063774944072</v>
      </c>
      <c r="J1856" s="18" t="n">
        <v>7.02284291490091E-005</v>
      </c>
      <c r="K1856" s="18" t="n">
        <v>0.000219298706522489</v>
      </c>
      <c r="L1856" s="16" t="n">
        <v>0.328659183564886</v>
      </c>
      <c r="M1856" s="16" t="n">
        <v>0.576984126984127</v>
      </c>
      <c r="N1856" s="16" t="n">
        <v>0.0423107448056198</v>
      </c>
      <c r="O1856" s="16" t="n">
        <v>0.0118970373491187</v>
      </c>
      <c r="P1856" s="34" t="b">
        <f aca="false">TRUE()</f>
        <v>1</v>
      </c>
      <c r="Q1856" s="18" t="n">
        <v>0.000123423564292521</v>
      </c>
    </row>
    <row r="1857" customFormat="false" ht="22.35" hidden="false" customHeight="false" outlineLevel="0" collapsed="false">
      <c r="A1857" s="6" t="s">
        <v>3630</v>
      </c>
      <c r="B1857" s="7" t="s">
        <v>1469</v>
      </c>
      <c r="C1857" s="17" t="n">
        <v>2315</v>
      </c>
      <c r="D1857" s="16" t="n">
        <v>0.163802703951701</v>
      </c>
      <c r="E1857" s="16" t="n">
        <v>0.0492401347316405</v>
      </c>
      <c r="F1857" s="16" t="n">
        <v>0.184768632039893</v>
      </c>
      <c r="G1857" s="16" t="n">
        <v>0.0652600572129979</v>
      </c>
      <c r="H1857" s="16" t="n">
        <v>4.11990347545384</v>
      </c>
      <c r="I1857" s="17" t="n">
        <v>221.227717969855</v>
      </c>
      <c r="J1857" s="18" t="n">
        <v>5.35735863841388E-005</v>
      </c>
      <c r="K1857" s="18" t="n">
        <v>0.000170107408947342</v>
      </c>
      <c r="L1857" s="16" t="n">
        <v>0.332895288431952</v>
      </c>
      <c r="M1857" s="16" t="n">
        <v>0.57828621031746</v>
      </c>
      <c r="N1857" s="16" t="n">
        <v>0.0410969068051893</v>
      </c>
      <c r="O1857" s="16" t="n">
        <v>0.0122354938629448</v>
      </c>
      <c r="P1857" s="34" t="b">
        <f aca="false">TRUE()</f>
        <v>1</v>
      </c>
      <c r="Q1857" s="18" t="n">
        <v>0.0005514742439899</v>
      </c>
    </row>
    <row r="1858" customFormat="false" ht="22.35" hidden="false" customHeight="false" outlineLevel="0" collapsed="false">
      <c r="A1858" s="6" t="s">
        <v>3631</v>
      </c>
      <c r="B1858" s="7" t="s">
        <v>1469</v>
      </c>
      <c r="C1858" s="17" t="n">
        <v>2316</v>
      </c>
      <c r="D1858" s="16" t="n">
        <v>0.161573308239847</v>
      </c>
      <c r="E1858" s="16" t="n">
        <v>0.0480382587253542</v>
      </c>
      <c r="F1858" s="16" t="n">
        <v>0.182414009775381</v>
      </c>
      <c r="G1858" s="16" t="n">
        <v>0.0640486706956382</v>
      </c>
      <c r="H1858" s="16" t="n">
        <v>4.19128873919271</v>
      </c>
      <c r="I1858" s="17" t="n">
        <v>222.473463704467</v>
      </c>
      <c r="J1858" s="18" t="n">
        <v>4.00270955086334E-005</v>
      </c>
      <c r="K1858" s="18" t="n">
        <v>0.000129371064143947</v>
      </c>
      <c r="L1858" s="16" t="n">
        <v>0.337366400312811</v>
      </c>
      <c r="M1858" s="16" t="n">
        <v>0.579600694444444</v>
      </c>
      <c r="N1858" s="16" t="n">
        <v>0.0393223638785187</v>
      </c>
      <c r="O1858" s="16" t="n">
        <v>0.012518893895921</v>
      </c>
      <c r="P1858" s="34" t="b">
        <f aca="false">TRUE()</f>
        <v>1</v>
      </c>
      <c r="Q1858" s="18" t="n">
        <v>0.000356063875005228</v>
      </c>
    </row>
    <row r="1859" customFormat="false" ht="22.35" hidden="false" customHeight="false" outlineLevel="0" collapsed="false">
      <c r="A1859" s="6" t="s">
        <v>3632</v>
      </c>
      <c r="B1859" s="7" t="s">
        <v>1469</v>
      </c>
      <c r="C1859" s="17" t="n">
        <v>2317</v>
      </c>
      <c r="D1859" s="16" t="n">
        <v>0.15940022219492</v>
      </c>
      <c r="E1859" s="16" t="n">
        <v>0.0468766136551787</v>
      </c>
      <c r="F1859" s="16" t="n">
        <v>0.180130884451667</v>
      </c>
      <c r="G1859" s="16" t="n">
        <v>0.0628897787072651</v>
      </c>
      <c r="H1859" s="16" t="n">
        <v>4.2655594809293</v>
      </c>
      <c r="I1859" s="17" t="n">
        <v>223.787644638711</v>
      </c>
      <c r="J1859" s="18" t="n">
        <v>2.94291863184179E-005</v>
      </c>
      <c r="K1859" s="18" t="n">
        <v>9.6546342467537E-005</v>
      </c>
      <c r="L1859" s="16" t="n">
        <v>0.34197864480526</v>
      </c>
      <c r="M1859" s="16" t="n">
        <v>0.580853174603175</v>
      </c>
      <c r="N1859" s="16" t="n">
        <v>0.0378306994669564</v>
      </c>
      <c r="O1859" s="16" t="n">
        <v>0.0127974857522705</v>
      </c>
      <c r="P1859" s="34" t="b">
        <f aca="false">TRUE()</f>
        <v>1</v>
      </c>
      <c r="Q1859" s="18" t="n">
        <v>0.000210118823169995</v>
      </c>
    </row>
    <row r="1860" customFormat="false" ht="22.35" hidden="false" customHeight="false" outlineLevel="0" collapsed="false">
      <c r="A1860" s="6" t="s">
        <v>3633</v>
      </c>
      <c r="B1860" s="7" t="s">
        <v>1469</v>
      </c>
      <c r="C1860" s="17" t="n">
        <v>2318</v>
      </c>
      <c r="D1860" s="16" t="n">
        <v>0.157336503795559</v>
      </c>
      <c r="E1860" s="16" t="n">
        <v>0.0457886045080528</v>
      </c>
      <c r="F1860" s="16" t="n">
        <v>0.177975788525396</v>
      </c>
      <c r="G1860" s="16" t="n">
        <v>0.0618187348410522</v>
      </c>
      <c r="H1860" s="16" t="n">
        <v>4.34046589045485</v>
      </c>
      <c r="I1860" s="17" t="n">
        <v>225.138605368469</v>
      </c>
      <c r="J1860" s="18" t="n">
        <v>2.14849900810278E-005</v>
      </c>
      <c r="K1860" s="18" t="n">
        <v>7.15591563693943E-005</v>
      </c>
      <c r="L1860" s="16" t="n">
        <v>0.3465830930945</v>
      </c>
      <c r="M1860" s="16" t="n">
        <v>0.582217261904762</v>
      </c>
      <c r="N1860" s="16" t="n">
        <v>0.0364791748246717</v>
      </c>
      <c r="O1860" s="16" t="n">
        <v>0.0130637695027082</v>
      </c>
      <c r="P1860" s="34" t="b">
        <f aca="false">TRUE()</f>
        <v>1</v>
      </c>
      <c r="Q1860" s="18" t="n">
        <v>0.000201433484963617</v>
      </c>
    </row>
    <row r="1861" customFormat="false" ht="22.35" hidden="false" customHeight="false" outlineLevel="0" collapsed="false">
      <c r="A1861" s="6" t="s">
        <v>3634</v>
      </c>
      <c r="B1861" s="7" t="s">
        <v>1469</v>
      </c>
      <c r="C1861" s="17" t="n">
        <v>2319</v>
      </c>
      <c r="D1861" s="16" t="n">
        <v>0.155399736388815</v>
      </c>
      <c r="E1861" s="16" t="n">
        <v>0.0447817974748127</v>
      </c>
      <c r="F1861" s="16" t="n">
        <v>0.175962848977582</v>
      </c>
      <c r="G1861" s="16" t="n">
        <v>0.0608418460023059</v>
      </c>
      <c r="H1861" s="16" t="n">
        <v>4.41428101814957</v>
      </c>
      <c r="I1861" s="17" t="n">
        <v>226.507913509942</v>
      </c>
      <c r="J1861" s="18" t="n">
        <v>1.56886623110747E-005</v>
      </c>
      <c r="K1861" s="18" t="n">
        <v>5.33234632194594E-005</v>
      </c>
      <c r="L1861" s="16" t="n">
        <v>0.351061487578722</v>
      </c>
      <c r="M1861" s="16" t="n">
        <v>0.583630952380952</v>
      </c>
      <c r="N1861" s="16" t="n">
        <v>0.0348314386558641</v>
      </c>
      <c r="O1861" s="16" t="n">
        <v>0.0133121524291498</v>
      </c>
      <c r="P1861" s="34" t="b">
        <f aca="false">TRUE()</f>
        <v>1</v>
      </c>
      <c r="Q1861" s="18" t="n">
        <v>9.78933333057413E-005</v>
      </c>
    </row>
    <row r="1862" customFormat="false" ht="22.35" hidden="false" customHeight="false" outlineLevel="0" collapsed="false">
      <c r="A1862" s="6" t="s">
        <v>3635</v>
      </c>
      <c r="B1862" s="7" t="s">
        <v>1469</v>
      </c>
      <c r="C1862" s="17" t="n">
        <v>2320</v>
      </c>
      <c r="D1862" s="16" t="n">
        <v>0.153621914518427</v>
      </c>
      <c r="E1862" s="16" t="n">
        <v>0.0438752145179845</v>
      </c>
      <c r="F1862" s="16" t="n">
        <v>0.174125634007252</v>
      </c>
      <c r="G1862" s="16" t="n">
        <v>0.0599790254558652</v>
      </c>
      <c r="H1862" s="16" t="n">
        <v>4.48506416623254</v>
      </c>
      <c r="I1862" s="17" t="n">
        <v>227.866114000377</v>
      </c>
      <c r="J1862" s="18" t="n">
        <v>1.15576832158495E-005</v>
      </c>
      <c r="K1862" s="18" t="n">
        <v>4.00036575027316E-005</v>
      </c>
      <c r="L1862" s="16" t="n">
        <v>0.355291870239665</v>
      </c>
      <c r="M1862" s="16" t="n">
        <v>0.585081845238095</v>
      </c>
      <c r="N1862" s="16" t="n">
        <v>0.0335999871132608</v>
      </c>
      <c r="O1862" s="16" t="n">
        <v>0.0135367272367119</v>
      </c>
      <c r="P1862" s="34" t="b">
        <f aca="false">TRUE()</f>
        <v>1</v>
      </c>
      <c r="Q1862" s="18" t="n">
        <v>0.000173741587895497</v>
      </c>
    </row>
    <row r="1863" customFormat="false" ht="22.35" hidden="false" customHeight="false" outlineLevel="0" collapsed="false">
      <c r="A1863" s="6" t="s">
        <v>3636</v>
      </c>
      <c r="B1863" s="7" t="s">
        <v>1469</v>
      </c>
      <c r="C1863" s="17" t="n">
        <v>2321</v>
      </c>
      <c r="D1863" s="16" t="n">
        <v>0.15199462244086</v>
      </c>
      <c r="E1863" s="16" t="n">
        <v>0.0430651500835837</v>
      </c>
      <c r="F1863" s="16" t="n">
        <v>0.172453465546473</v>
      </c>
      <c r="G1863" s="16" t="n">
        <v>0.0592224410183779</v>
      </c>
      <c r="H1863" s="16" t="n">
        <v>4.55211659282859</v>
      </c>
      <c r="I1863" s="17" t="n">
        <v>229.191426853203</v>
      </c>
      <c r="J1863" s="18" t="n">
        <v>8.62085516804954E-006</v>
      </c>
      <c r="K1863" s="18" t="n">
        <v>3.02166798542277E-005</v>
      </c>
      <c r="L1863" s="16" t="n">
        <v>0.359244371677116</v>
      </c>
      <c r="M1863" s="16" t="n">
        <v>0.586135912698413</v>
      </c>
      <c r="N1863" s="16" t="n">
        <v>0.0323985242829285</v>
      </c>
      <c r="O1863" s="16" t="n">
        <v>0.0137416958150616</v>
      </c>
      <c r="P1863" s="34" t="b">
        <f aca="false">TRUE()</f>
        <v>1</v>
      </c>
      <c r="Q1863" s="18" t="n">
        <v>0.000210113868517989</v>
      </c>
    </row>
    <row r="1864" customFormat="false" ht="22.35" hidden="false" customHeight="false" outlineLevel="0" collapsed="false">
      <c r="A1864" s="6" t="s">
        <v>3637</v>
      </c>
      <c r="B1864" s="7" t="s">
        <v>1469</v>
      </c>
      <c r="C1864" s="17" t="n">
        <v>2322</v>
      </c>
      <c r="D1864" s="16" t="n">
        <v>0.15053340608488</v>
      </c>
      <c r="E1864" s="16" t="n">
        <v>0.0423599198939939</v>
      </c>
      <c r="F1864" s="16" t="n">
        <v>0.170960468162228</v>
      </c>
      <c r="G1864" s="16" t="n">
        <v>0.058579446638818</v>
      </c>
      <c r="H1864" s="16" t="n">
        <v>4.61367652414407</v>
      </c>
      <c r="I1864" s="17" t="n">
        <v>230.455241425703</v>
      </c>
      <c r="J1864" s="18" t="n">
        <v>6.56562763464465E-006</v>
      </c>
      <c r="K1864" s="18" t="n">
        <v>2.35695436467146E-005</v>
      </c>
      <c r="L1864" s="16" t="n">
        <v>0.362812694465627</v>
      </c>
      <c r="M1864" s="16" t="n">
        <v>0.587289186507937</v>
      </c>
      <c r="N1864" s="16" t="n">
        <v>0.0314041394815655</v>
      </c>
      <c r="O1864" s="16" t="n">
        <v>0.0139249078203584</v>
      </c>
      <c r="P1864" s="34" t="b">
        <f aca="false">TRUE()</f>
        <v>1</v>
      </c>
      <c r="Q1864" s="18" t="n">
        <v>0.000272281619364371</v>
      </c>
    </row>
    <row r="1865" customFormat="false" ht="22.35" hidden="false" customHeight="false" outlineLevel="0" collapsed="false">
      <c r="A1865" s="6" t="s">
        <v>3638</v>
      </c>
      <c r="B1865" s="7" t="s">
        <v>1469</v>
      </c>
      <c r="C1865" s="17" t="n">
        <v>2323</v>
      </c>
      <c r="D1865" s="16" t="n">
        <v>0.14921365598939</v>
      </c>
      <c r="E1865" s="16" t="n">
        <v>0.0417432570068571</v>
      </c>
      <c r="F1865" s="16" t="n">
        <v>0.169621203509882</v>
      </c>
      <c r="G1865" s="16" t="n">
        <v>0.0580336284533204</v>
      </c>
      <c r="H1865" s="16" t="n">
        <v>4.6705542817222</v>
      </c>
      <c r="I1865" s="17" t="n">
        <v>231.667503656693</v>
      </c>
      <c r="J1865" s="18" t="n">
        <v>5.09115267921705E-006</v>
      </c>
      <c r="K1865" s="18" t="n">
        <v>1.92075305625007E-005</v>
      </c>
      <c r="L1865" s="16" t="n">
        <v>0.366054400206477</v>
      </c>
      <c r="M1865" s="16" t="n">
        <v>0.588380456349206</v>
      </c>
      <c r="N1865" s="16" t="n">
        <v>0.0304148755791604</v>
      </c>
      <c r="O1865" s="16" t="n">
        <v>0.0140882673581088</v>
      </c>
      <c r="P1865" s="34" t="b">
        <f aca="false">TRUE()</f>
        <v>1</v>
      </c>
      <c r="Q1865" s="18" t="n">
        <v>0.00015040587864174</v>
      </c>
    </row>
    <row r="1866" customFormat="false" ht="22.35" hidden="false" customHeight="false" outlineLevel="0" collapsed="false">
      <c r="A1866" s="6" t="s">
        <v>3639</v>
      </c>
      <c r="B1866" s="7" t="s">
        <v>1469</v>
      </c>
      <c r="C1866" s="17" t="n">
        <v>2324</v>
      </c>
      <c r="D1866" s="16" t="n">
        <v>0.148040139764982</v>
      </c>
      <c r="E1866" s="16" t="n">
        <v>0.0412181355916752</v>
      </c>
      <c r="F1866" s="16" t="n">
        <v>0.168440168605855</v>
      </c>
      <c r="G1866" s="16" t="n">
        <v>0.0575872551171083</v>
      </c>
      <c r="H1866" s="16" t="n">
        <v>4.72186015428409</v>
      </c>
      <c r="I1866" s="17" t="n">
        <v>232.808894945791</v>
      </c>
      <c r="J1866" s="18" t="n">
        <v>4.03823256098483E-006</v>
      </c>
      <c r="K1866" s="18" t="n">
        <v>1.55172825260065E-005</v>
      </c>
      <c r="L1866" s="16" t="n">
        <v>0.368922523702863</v>
      </c>
      <c r="M1866" s="16" t="n">
        <v>0.589347718253968</v>
      </c>
      <c r="N1866" s="16" t="n">
        <v>0.0296791230835566</v>
      </c>
      <c r="O1866" s="16" t="n">
        <v>0.0142307921550193</v>
      </c>
      <c r="P1866" s="34" t="b">
        <f aca="false">TRUE()</f>
        <v>1</v>
      </c>
      <c r="Q1866" s="18" t="n">
        <v>0.000138840492437871</v>
      </c>
    </row>
    <row r="1867" customFormat="false" ht="22.35" hidden="false" customHeight="false" outlineLevel="0" collapsed="false">
      <c r="A1867" s="6" t="s">
        <v>3640</v>
      </c>
      <c r="B1867" s="7" t="s">
        <v>1469</v>
      </c>
      <c r="C1867" s="17" t="n">
        <v>2325</v>
      </c>
      <c r="D1867" s="16" t="n">
        <v>0.146996324096261</v>
      </c>
      <c r="E1867" s="16" t="n">
        <v>0.0407733767290156</v>
      </c>
      <c r="F1867" s="16" t="n">
        <v>0.16739951054919</v>
      </c>
      <c r="G1867" s="16" t="n">
        <v>0.057227535745274</v>
      </c>
      <c r="H1867" s="16" t="n">
        <v>4.76801519522033</v>
      </c>
      <c r="I1867" s="17" t="n">
        <v>233.879149661049</v>
      </c>
      <c r="J1867" s="18" t="n">
        <v>3.27237951878404E-006</v>
      </c>
      <c r="K1867" s="18" t="n">
        <v>1.27038119765704E-005</v>
      </c>
      <c r="L1867" s="16" t="n">
        <v>0.371453333835464</v>
      </c>
      <c r="M1867" s="16" t="n">
        <v>0.590116567460318</v>
      </c>
      <c r="N1867" s="16" t="n">
        <v>0.0289418430436351</v>
      </c>
      <c r="O1867" s="16" t="n">
        <v>0.0143563690794215</v>
      </c>
      <c r="P1867" s="34" t="b">
        <f aca="false">TRUE()</f>
        <v>1</v>
      </c>
      <c r="Q1867" s="16" t="n">
        <v>0</v>
      </c>
    </row>
    <row r="1868" customFormat="false" ht="22.35" hidden="false" customHeight="false" outlineLevel="0" collapsed="false">
      <c r="A1868" s="6" t="s">
        <v>3641</v>
      </c>
      <c r="B1868" s="7" t="s">
        <v>1469</v>
      </c>
      <c r="C1868" s="17" t="n">
        <v>2326</v>
      </c>
      <c r="D1868" s="16" t="n">
        <v>0.146080227988057</v>
      </c>
      <c r="E1868" s="16" t="n">
        <v>0.0404064519981947</v>
      </c>
      <c r="F1868" s="16" t="n">
        <v>0.166498134497121</v>
      </c>
      <c r="G1868" s="16" t="n">
        <v>0.056952548126408</v>
      </c>
      <c r="H1868" s="16" t="n">
        <v>4.8090877886966</v>
      </c>
      <c r="I1868" s="17" t="n">
        <v>234.874832864169</v>
      </c>
      <c r="J1868" s="18" t="n">
        <v>2.70982501267867E-006</v>
      </c>
      <c r="K1868" s="18" t="n">
        <v>1.06596258791409E-005</v>
      </c>
      <c r="L1868" s="16" t="n">
        <v>0.373658096721898</v>
      </c>
      <c r="M1868" s="16" t="n">
        <v>0.590587797619048</v>
      </c>
      <c r="N1868" s="16" t="n">
        <v>0.0285716765218825</v>
      </c>
      <c r="O1868" s="16" t="n">
        <v>0.0144660572357026</v>
      </c>
      <c r="P1868" s="34" t="b">
        <f aca="false">TRUE()</f>
        <v>1</v>
      </c>
      <c r="Q1868" s="18" t="n">
        <v>0.000155192246390081</v>
      </c>
    </row>
    <row r="1869" customFormat="false" ht="22.35" hidden="false" customHeight="false" outlineLevel="0" collapsed="false">
      <c r="A1869" s="6" t="s">
        <v>3642</v>
      </c>
      <c r="B1869" s="7" t="s">
        <v>1469</v>
      </c>
      <c r="C1869" s="17" t="n">
        <v>2327</v>
      </c>
      <c r="D1869" s="16" t="n">
        <v>0.14528430175991</v>
      </c>
      <c r="E1869" s="16" t="n">
        <v>0.0401133958334776</v>
      </c>
      <c r="F1869" s="16" t="n">
        <v>0.165728551836084</v>
      </c>
      <c r="G1869" s="16" t="n">
        <v>0.0567586196970785</v>
      </c>
      <c r="H1869" s="16" t="n">
        <v>4.84518452163079</v>
      </c>
      <c r="I1869" s="17" t="n">
        <v>235.794865995155</v>
      </c>
      <c r="J1869" s="18" t="n">
        <v>2.2931043730016E-006</v>
      </c>
      <c r="K1869" s="18" t="n">
        <v>9.12404903926813E-006</v>
      </c>
      <c r="L1869" s="16" t="n">
        <v>0.375548270203497</v>
      </c>
      <c r="M1869" s="16" t="n">
        <v>0.59125744047619</v>
      </c>
      <c r="N1869" s="16" t="n">
        <v>0.0283622431265582</v>
      </c>
      <c r="O1869" s="16" t="n">
        <v>0.0145610348476579</v>
      </c>
      <c r="P1869" s="34" t="b">
        <f aca="false">TRUE()</f>
        <v>1</v>
      </c>
      <c r="Q1869" s="18" t="n">
        <v>0.000385327168471164</v>
      </c>
    </row>
    <row r="1870" customFormat="false" ht="22.35" hidden="false" customHeight="false" outlineLevel="0" collapsed="false">
      <c r="A1870" s="6" t="s">
        <v>3643</v>
      </c>
      <c r="B1870" s="7" t="s">
        <v>1469</v>
      </c>
      <c r="C1870" s="17" t="n">
        <v>2328</v>
      </c>
      <c r="D1870" s="16" t="n">
        <v>0.144603498697774</v>
      </c>
      <c r="E1870" s="16" t="n">
        <v>0.0398899939793339</v>
      </c>
      <c r="F1870" s="16" t="n">
        <v>0.165084177419101</v>
      </c>
      <c r="G1870" s="16" t="n">
        <v>0.0566404963167873</v>
      </c>
      <c r="H1870" s="16" t="n">
        <v>4.8761597571719</v>
      </c>
      <c r="I1870" s="17" t="n">
        <v>236.634335892228</v>
      </c>
      <c r="J1870" s="18" t="n">
        <v>1.98513015324287E-006</v>
      </c>
      <c r="K1870" s="18" t="n">
        <v>8.00611286293284E-006</v>
      </c>
      <c r="L1870" s="16" t="n">
        <v>0.377119184597772</v>
      </c>
      <c r="M1870" s="16" t="n">
        <v>0.591703869047619</v>
      </c>
      <c r="N1870" s="16" t="n">
        <v>0.0283622431265582</v>
      </c>
      <c r="O1870" s="16" t="n">
        <v>0.0146430395821272</v>
      </c>
      <c r="P1870" s="34" t="b">
        <f aca="false">TRUE()</f>
        <v>1</v>
      </c>
      <c r="Q1870" s="18" t="n">
        <v>0.000263815880957741</v>
      </c>
    </row>
    <row r="1871" customFormat="false" ht="22.35" hidden="false" customHeight="false" outlineLevel="0" collapsed="false">
      <c r="A1871" s="6" t="s">
        <v>3644</v>
      </c>
      <c r="B1871" s="7" t="s">
        <v>1469</v>
      </c>
      <c r="C1871" s="17" t="n">
        <v>2329</v>
      </c>
      <c r="D1871" s="16" t="n">
        <v>0.144033948029439</v>
      </c>
      <c r="E1871" s="16" t="n">
        <v>0.0397321751781202</v>
      </c>
      <c r="F1871" s="16" t="n">
        <v>0.164561323100829</v>
      </c>
      <c r="G1871" s="16" t="n">
        <v>0.0565953184909664</v>
      </c>
      <c r="H1871" s="16" t="n">
        <v>4.90226762063608</v>
      </c>
      <c r="I1871" s="17" t="n">
        <v>237.398919507688</v>
      </c>
      <c r="J1871" s="18" t="n">
        <v>1.75663252142981E-006</v>
      </c>
      <c r="K1871" s="18" t="n">
        <v>7.15409711867879E-006</v>
      </c>
      <c r="L1871" s="16" t="n">
        <v>0.378386391019957</v>
      </c>
      <c r="M1871" s="16" t="n">
        <v>0.592249503968254</v>
      </c>
      <c r="N1871" s="16" t="n">
        <v>0.0283622431265582</v>
      </c>
      <c r="O1871" s="16" t="n">
        <v>0.0147113058361037</v>
      </c>
      <c r="P1871" s="34" t="b">
        <f aca="false">TRUE()</f>
        <v>1</v>
      </c>
      <c r="Q1871" s="18" t="n">
        <v>0.000312273073619975</v>
      </c>
    </row>
    <row r="1872" customFormat="false" ht="22.35" hidden="false" customHeight="false" outlineLevel="0" collapsed="false">
      <c r="A1872" s="6" t="s">
        <v>3645</v>
      </c>
      <c r="B1872" s="7" t="s">
        <v>1469</v>
      </c>
      <c r="C1872" s="17" t="n">
        <v>2330</v>
      </c>
      <c r="D1872" s="16" t="n">
        <v>0.143570188094904</v>
      </c>
      <c r="E1872" s="16" t="n">
        <v>0.0396377545644923</v>
      </c>
      <c r="F1872" s="16" t="n">
        <v>0.16415364533817</v>
      </c>
      <c r="G1872" s="16" t="n">
        <v>0.0566211790189225</v>
      </c>
      <c r="H1872" s="16" t="n">
        <v>4.92337520400473</v>
      </c>
      <c r="I1872" s="17" t="n">
        <v>238.088227002202</v>
      </c>
      <c r="J1872" s="18" t="n">
        <v>1.5903638558297E-006</v>
      </c>
      <c r="K1872" s="18" t="n">
        <v>6.54113974399728E-006</v>
      </c>
      <c r="L1872" s="16" t="n">
        <v>0.379341223745411</v>
      </c>
      <c r="M1872" s="16" t="n">
        <v>0.592373511904762</v>
      </c>
      <c r="N1872" s="16" t="n">
        <v>0.0283622431265582</v>
      </c>
      <c r="O1872" s="16" t="n">
        <v>0.0147654611069731</v>
      </c>
      <c r="P1872" s="34" t="b">
        <f aca="false">TRUE()</f>
        <v>1</v>
      </c>
      <c r="Q1872" s="18" t="n">
        <v>0.000222880425936141</v>
      </c>
    </row>
    <row r="1873" customFormat="false" ht="22.35" hidden="false" customHeight="false" outlineLevel="0" collapsed="false">
      <c r="A1873" s="6" t="s">
        <v>3646</v>
      </c>
      <c r="B1873" s="7" t="s">
        <v>1469</v>
      </c>
      <c r="C1873" s="17" t="n">
        <v>2331</v>
      </c>
      <c r="D1873" s="16" t="n">
        <v>0.143208033880689</v>
      </c>
      <c r="E1873" s="16" t="n">
        <v>0.0396053032562241</v>
      </c>
      <c r="F1873" s="16" t="n">
        <v>0.163857567017749</v>
      </c>
      <c r="G1873" s="16" t="n">
        <v>0.0567170225252696</v>
      </c>
      <c r="H1873" s="16" t="n">
        <v>4.93966550741769</v>
      </c>
      <c r="I1873" s="17" t="n">
        <v>238.701885342406</v>
      </c>
      <c r="J1873" s="18" t="n">
        <v>1.4722237674167E-006</v>
      </c>
      <c r="K1873" s="18" t="n">
        <v>6.09753356764402E-006</v>
      </c>
      <c r="L1873" s="16" t="n">
        <v>0.379999124328865</v>
      </c>
      <c r="M1873" s="16" t="n">
        <v>0.592534722222222</v>
      </c>
      <c r="N1873" s="16" t="n">
        <v>0.0283622431265582</v>
      </c>
      <c r="O1873" s="16" t="n">
        <v>0.0148048166784583</v>
      </c>
      <c r="P1873" s="34" t="b">
        <f aca="false">TRUE()</f>
        <v>1</v>
      </c>
      <c r="Q1873" s="18" t="n">
        <v>0.000105694411540183</v>
      </c>
    </row>
    <row r="1874" customFormat="false" ht="22.35" hidden="false" customHeight="false" outlineLevel="0" collapsed="false">
      <c r="A1874" s="6" t="s">
        <v>3647</v>
      </c>
      <c r="B1874" s="7" t="s">
        <v>1469</v>
      </c>
      <c r="C1874" s="17" t="n">
        <v>2332</v>
      </c>
      <c r="D1874" s="16" t="n">
        <v>0.142943945672246</v>
      </c>
      <c r="E1874" s="16" t="n">
        <v>0.0396333804540368</v>
      </c>
      <c r="F1874" s="16" t="n">
        <v>0.163670708110968</v>
      </c>
      <c r="G1874" s="16" t="n">
        <v>0.0568817888916731</v>
      </c>
      <c r="H1874" s="16" t="n">
        <v>4.95149953808233</v>
      </c>
      <c r="I1874" s="17" t="n">
        <v>239.2404965844</v>
      </c>
      <c r="J1874" s="18" t="n">
        <v>1.39143252770973E-006</v>
      </c>
      <c r="K1874" s="18" t="n">
        <v>5.81515104732666E-006</v>
      </c>
      <c r="L1874" s="16" t="n">
        <v>0.380387944996079</v>
      </c>
      <c r="M1874" s="16" t="n">
        <v>0.592522321428571</v>
      </c>
      <c r="N1874" s="16" t="n">
        <v>0.0283622431265582</v>
      </c>
      <c r="O1874" s="16" t="n">
        <v>0.0148287356725096</v>
      </c>
      <c r="P1874" s="34" t="b">
        <f aca="false">TRUE()</f>
        <v>1</v>
      </c>
      <c r="Q1874" s="18" t="n">
        <v>0.000103971993620876</v>
      </c>
    </row>
    <row r="1875" customFormat="false" ht="22.35" hidden="false" customHeight="false" outlineLevel="0" collapsed="false">
      <c r="A1875" s="6" t="s">
        <v>3648</v>
      </c>
      <c r="B1875" s="7" t="s">
        <v>1469</v>
      </c>
      <c r="C1875" s="17" t="n">
        <v>2333</v>
      </c>
      <c r="D1875" s="16" t="n">
        <v>0.142775093520346</v>
      </c>
      <c r="E1875" s="16" t="n">
        <v>0.0397218043601569</v>
      </c>
      <c r="F1875" s="16" t="n">
        <v>0.163591515009334</v>
      </c>
      <c r="G1875" s="16" t="n">
        <v>0.0571156567635648</v>
      </c>
      <c r="H1875" s="16" t="n">
        <v>4.95916208106491</v>
      </c>
      <c r="I1875" s="17" t="n">
        <v>239.703074320157</v>
      </c>
      <c r="J1875" s="18" t="n">
        <v>1.34103579008255E-006</v>
      </c>
      <c r="K1875" s="18" t="n">
        <v>5.63289324781639E-006</v>
      </c>
      <c r="L1875" s="16" t="n">
        <v>0.380530880248042</v>
      </c>
      <c r="M1875" s="16" t="n">
        <v>0.592708333333333</v>
      </c>
      <c r="N1875" s="16" t="n">
        <v>0.0283622431265582</v>
      </c>
      <c r="O1875" s="16" t="n">
        <v>0.0148338947586791</v>
      </c>
      <c r="P1875" s="34" t="b">
        <f aca="false">TRUE()</f>
        <v>1</v>
      </c>
      <c r="Q1875" s="18" t="n">
        <v>0.000457165055256893</v>
      </c>
    </row>
    <row r="1876" customFormat="false" ht="22.35" hidden="false" customHeight="false" outlineLevel="0" collapsed="false">
      <c r="A1876" s="6" t="s">
        <v>3649</v>
      </c>
      <c r="B1876" s="7" t="s">
        <v>1469</v>
      </c>
      <c r="C1876" s="17" t="n">
        <v>2334</v>
      </c>
      <c r="D1876" s="16" t="n">
        <v>0.142695331192067</v>
      </c>
      <c r="E1876" s="16" t="n">
        <v>0.0398667254298869</v>
      </c>
      <c r="F1876" s="16" t="n">
        <v>0.163614105244275</v>
      </c>
      <c r="G1876" s="16" t="n">
        <v>0.0574154748839015</v>
      </c>
      <c r="H1876" s="16" t="n">
        <v>4.96313845607933</v>
      </c>
      <c r="I1876" s="17" t="n">
        <v>240.097864681012</v>
      </c>
      <c r="J1876" s="18" t="n">
        <v>1.31507180292437E-006</v>
      </c>
      <c r="K1876" s="18" t="n">
        <v>5.54628859973186E-006</v>
      </c>
      <c r="L1876" s="16" t="n">
        <v>0.380457385297063</v>
      </c>
      <c r="M1876" s="16" t="n">
        <v>0.592609126984127</v>
      </c>
      <c r="N1876" s="16" t="n">
        <v>0.0283622431265582</v>
      </c>
      <c r="O1876" s="16" t="n">
        <v>0.0148215349755341</v>
      </c>
      <c r="P1876" s="34" t="b">
        <f aca="false">TRUE()</f>
        <v>1</v>
      </c>
      <c r="Q1876" s="18" t="n">
        <v>0.000285228087029597</v>
      </c>
    </row>
    <row r="1877" customFormat="false" ht="22.35" hidden="false" customHeight="false" outlineLevel="0" collapsed="false">
      <c r="A1877" s="6" t="s">
        <v>3650</v>
      </c>
      <c r="B1877" s="7" t="s">
        <v>1469</v>
      </c>
      <c r="C1877" s="17" t="n">
        <v>2335</v>
      </c>
      <c r="D1877" s="16" t="n">
        <v>0.142701778980808</v>
      </c>
      <c r="E1877" s="16" t="n">
        <v>0.0400650011810537</v>
      </c>
      <c r="F1877" s="16" t="n">
        <v>0.163734629670715</v>
      </c>
      <c r="G1877" s="16" t="n">
        <v>0.0577778844534298</v>
      </c>
      <c r="H1877" s="16" t="n">
        <v>4.96359038826065</v>
      </c>
      <c r="I1877" s="17" t="n">
        <v>240.428612851733</v>
      </c>
      <c r="J1877" s="18" t="n">
        <v>1.31121557820632E-006</v>
      </c>
      <c r="K1877" s="18" t="n">
        <v>5.53565071165433E-006</v>
      </c>
      <c r="L1877" s="16" t="n">
        <v>0.38017627841314</v>
      </c>
      <c r="M1877" s="16" t="n">
        <v>0.592509920634921</v>
      </c>
      <c r="N1877" s="16" t="n">
        <v>0.0283622431265582</v>
      </c>
      <c r="O1877" s="16" t="n">
        <v>0.0147969924377623</v>
      </c>
      <c r="P1877" s="34" t="b">
        <f aca="false">TRUE()</f>
        <v>1</v>
      </c>
      <c r="Q1877" s="18" t="n">
        <v>0.000368150953058688</v>
      </c>
    </row>
    <row r="1878" customFormat="false" ht="22.35" hidden="false" customHeight="false" outlineLevel="0" collapsed="false">
      <c r="A1878" s="6" t="s">
        <v>3651</v>
      </c>
      <c r="B1878" s="7" t="s">
        <v>1469</v>
      </c>
      <c r="C1878" s="17" t="n">
        <v>2336</v>
      </c>
      <c r="D1878" s="16" t="n">
        <v>0.142786083421282</v>
      </c>
      <c r="E1878" s="16" t="n">
        <v>0.040311308145672</v>
      </c>
      <c r="F1878" s="16" t="n">
        <v>0.1639439854137</v>
      </c>
      <c r="G1878" s="16" t="n">
        <v>0.0581978474165</v>
      </c>
      <c r="H1878" s="16" t="n">
        <v>4.96098694641108</v>
      </c>
      <c r="I1878" s="17" t="n">
        <v>240.706006773244</v>
      </c>
      <c r="J1878" s="18" t="n">
        <v>1.3263409532669E-006</v>
      </c>
      <c r="K1878" s="18" t="n">
        <v>5.58813701122604E-006</v>
      </c>
      <c r="L1878" s="16" t="n">
        <v>0.379713224782299</v>
      </c>
      <c r="M1878" s="16" t="n">
        <v>0.592237103174603</v>
      </c>
      <c r="N1878" s="16" t="n">
        <v>0.0283622431265582</v>
      </c>
      <c r="O1878" s="16" t="n">
        <v>0.0147624317763163</v>
      </c>
      <c r="P1878" s="34" t="b">
        <f aca="false">TRUE()</f>
        <v>1</v>
      </c>
      <c r="Q1878" s="18" t="n">
        <v>0.000179711730263201</v>
      </c>
    </row>
    <row r="1879" customFormat="false" ht="22.35" hidden="false" customHeight="false" outlineLevel="0" collapsed="false">
      <c r="A1879" s="6" t="s">
        <v>3652</v>
      </c>
      <c r="B1879" s="7" t="s">
        <v>1469</v>
      </c>
      <c r="C1879" s="17" t="n">
        <v>2337</v>
      </c>
      <c r="D1879" s="16" t="n">
        <v>0.142937552637292</v>
      </c>
      <c r="E1879" s="16" t="n">
        <v>0.0406002538447859</v>
      </c>
      <c r="F1879" s="16" t="n">
        <v>0.164228029338082</v>
      </c>
      <c r="G1879" s="16" t="n">
        <v>0.0586685517504133</v>
      </c>
      <c r="H1879" s="16" t="n">
        <v>4.95522692213081</v>
      </c>
      <c r="I1879" s="17" t="n">
        <v>240.934009439789</v>
      </c>
      <c r="J1879" s="18" t="n">
        <v>1.36171921059682E-006</v>
      </c>
      <c r="K1879" s="18" t="n">
        <v>5.69670839110565E-006</v>
      </c>
      <c r="L1879" s="16" t="n">
        <v>0.379056598124648</v>
      </c>
      <c r="M1879" s="16" t="n">
        <v>0.591989087301587</v>
      </c>
      <c r="N1879" s="16" t="n">
        <v>0.0283622431265582</v>
      </c>
      <c r="O1879" s="16" t="n">
        <v>0.0147207347972299</v>
      </c>
      <c r="P1879" s="34" t="b">
        <f aca="false">TRUE()</f>
        <v>1</v>
      </c>
      <c r="Q1879" s="18" t="n">
        <v>0.000348416194793797</v>
      </c>
    </row>
    <row r="1880" customFormat="false" ht="22.35" hidden="false" customHeight="false" outlineLevel="0" collapsed="false">
      <c r="A1880" s="6" t="s">
        <v>3653</v>
      </c>
      <c r="B1880" s="7" t="s">
        <v>1469</v>
      </c>
      <c r="C1880" s="17" t="n">
        <v>2338</v>
      </c>
      <c r="D1880" s="16" t="n">
        <v>0.143141244708335</v>
      </c>
      <c r="E1880" s="16" t="n">
        <v>0.0409220971627603</v>
      </c>
      <c r="F1880" s="16" t="n">
        <v>0.164567949756653</v>
      </c>
      <c r="G1880" s="16" t="n">
        <v>0.0591771039352782</v>
      </c>
      <c r="H1880" s="16" t="n">
        <v>4.94665220784107</v>
      </c>
      <c r="I1880" s="17" t="n">
        <v>241.117849931955</v>
      </c>
      <c r="J1880" s="18" t="n">
        <v>1.416634293046E-006</v>
      </c>
      <c r="K1880" s="18" t="n">
        <v>5.91451943273732E-006</v>
      </c>
      <c r="L1880" s="16" t="n">
        <v>0.378227455208738</v>
      </c>
      <c r="M1880" s="16" t="n">
        <v>0.591666666666667</v>
      </c>
      <c r="N1880" s="16" t="n">
        <v>0.0283622431265582</v>
      </c>
      <c r="O1880" s="16" t="n">
        <v>0.0146747107694769</v>
      </c>
      <c r="P1880" s="34" t="b">
        <f aca="false">TRUE()</f>
        <v>1</v>
      </c>
      <c r="Q1880" s="18" t="n">
        <v>0.000207995566765795</v>
      </c>
    </row>
    <row r="1881" customFormat="false" ht="22.35" hidden="false" customHeight="false" outlineLevel="0" collapsed="false">
      <c r="A1881" s="6" t="s">
        <v>3654</v>
      </c>
      <c r="B1881" s="7" t="s">
        <v>1469</v>
      </c>
      <c r="C1881" s="17" t="n">
        <v>2339</v>
      </c>
      <c r="D1881" s="16" t="n">
        <v>0.14337491943224</v>
      </c>
      <c r="E1881" s="16" t="n">
        <v>0.0412640489973289</v>
      </c>
      <c r="F1881" s="16" t="n">
        <v>0.164937941792925</v>
      </c>
      <c r="G1881" s="16" t="n">
        <v>0.0597069045318293</v>
      </c>
      <c r="H1881" s="16" t="n">
        <v>4.93601772877953</v>
      </c>
      <c r="I1881" s="17" t="n">
        <v>241.266011947581</v>
      </c>
      <c r="J1881" s="18" t="n">
        <v>1.48802137025345E-006</v>
      </c>
      <c r="K1881" s="18" t="n">
        <v>6.15681823185626E-006</v>
      </c>
      <c r="L1881" s="16" t="n">
        <v>0.377275329580826</v>
      </c>
      <c r="M1881" s="16" t="n">
        <v>0.591443452380952</v>
      </c>
      <c r="N1881" s="16" t="n">
        <v>0.0283622431265582</v>
      </c>
      <c r="O1881" s="16" t="n">
        <v>0.0146245322878209</v>
      </c>
      <c r="P1881" s="34" t="b">
        <f aca="false">TRUE()</f>
        <v>1</v>
      </c>
      <c r="Q1881" s="18" t="n">
        <v>0.000297679312963264</v>
      </c>
    </row>
    <row r="1882" customFormat="false" ht="22.35" hidden="false" customHeight="false" outlineLevel="0" collapsed="false">
      <c r="A1882" s="6" t="s">
        <v>3655</v>
      </c>
      <c r="B1882" s="7" t="s">
        <v>1469</v>
      </c>
      <c r="C1882" s="17" t="n">
        <v>2340</v>
      </c>
      <c r="D1882" s="16" t="n">
        <v>0.143611331546307</v>
      </c>
      <c r="E1882" s="16" t="n">
        <v>0.0416104597380393</v>
      </c>
      <c r="F1882" s="16" t="n">
        <v>0.165305871788726</v>
      </c>
      <c r="G1882" s="16" t="n">
        <v>0.0602384428299412</v>
      </c>
      <c r="H1882" s="16" t="n">
        <v>4.92405680477701</v>
      </c>
      <c r="I1882" s="17" t="n">
        <v>241.392184792976</v>
      </c>
      <c r="J1882" s="18" t="n">
        <v>1.57263432314179E-006</v>
      </c>
      <c r="K1882" s="18" t="n">
        <v>6.47463535817303E-006</v>
      </c>
      <c r="L1882" s="16" t="n">
        <v>0.376243241009203</v>
      </c>
      <c r="M1882" s="16" t="n">
        <v>0.591121031746032</v>
      </c>
      <c r="N1882" s="16" t="n">
        <v>0.0283622431265582</v>
      </c>
      <c r="O1882" s="16" t="n">
        <v>0.0145720454178253</v>
      </c>
      <c r="P1882" s="34" t="b">
        <f aca="false">TRUE()</f>
        <v>1</v>
      </c>
      <c r="Q1882" s="18" t="n">
        <v>0.000442723672700435</v>
      </c>
    </row>
    <row r="1883" customFormat="false" ht="22.35" hidden="false" customHeight="false" outlineLevel="0" collapsed="false">
      <c r="A1883" s="6" t="s">
        <v>3656</v>
      </c>
      <c r="B1883" s="7" t="s">
        <v>1469</v>
      </c>
      <c r="C1883" s="17" t="n">
        <v>2341</v>
      </c>
      <c r="D1883" s="16" t="n">
        <v>0.143821622071596</v>
      </c>
      <c r="E1883" s="16" t="n">
        <v>0.041941643093302</v>
      </c>
      <c r="F1883" s="16" t="n">
        <v>0.165639551331117</v>
      </c>
      <c r="G1883" s="16" t="n">
        <v>0.0607492829145287</v>
      </c>
      <c r="H1883" s="16" t="n">
        <v>4.91221776260673</v>
      </c>
      <c r="I1883" s="17" t="n">
        <v>241.52195639598</v>
      </c>
      <c r="J1883" s="18" t="n">
        <v>1.66094680384541E-006</v>
      </c>
      <c r="K1883" s="18" t="n">
        <v>6.80447111150883E-006</v>
      </c>
      <c r="L1883" s="16" t="n">
        <v>0.375217877425504</v>
      </c>
      <c r="M1883" s="16" t="n">
        <v>0.590711805555556</v>
      </c>
      <c r="N1883" s="16" t="n">
        <v>0.0283622431265582</v>
      </c>
      <c r="O1883" s="16" t="n">
        <v>0.01452373670674</v>
      </c>
      <c r="P1883" s="34" t="b">
        <f aca="false">TRUE()</f>
        <v>1</v>
      </c>
      <c r="Q1883" s="18" t="n">
        <v>0.000238707263773195</v>
      </c>
    </row>
    <row r="1884" customFormat="false" ht="22.35" hidden="false" customHeight="false" outlineLevel="0" collapsed="false">
      <c r="A1884" s="6" t="s">
        <v>3657</v>
      </c>
      <c r="B1884" s="7" t="s">
        <v>1469</v>
      </c>
      <c r="C1884" s="17" t="n">
        <v>2342</v>
      </c>
      <c r="D1884" s="16" t="n">
        <v>0.143970261236241</v>
      </c>
      <c r="E1884" s="16" t="n">
        <v>0.0422347749090296</v>
      </c>
      <c r="F1884" s="16" t="n">
        <v>0.165897975720049</v>
      </c>
      <c r="G1884" s="16" t="n">
        <v>0.0612132474030505</v>
      </c>
      <c r="H1884" s="16" t="n">
        <v>4.90174782298211</v>
      </c>
      <c r="I1884" s="17" t="n">
        <v>241.68373901955</v>
      </c>
      <c r="J1884" s="18" t="n">
        <v>1.74284075177815E-006</v>
      </c>
      <c r="K1884" s="18" t="n">
        <v>7.10490090361427E-006</v>
      </c>
      <c r="L1884" s="16" t="n">
        <v>0.374268195538553</v>
      </c>
      <c r="M1884" s="16" t="n">
        <v>0.590500992063492</v>
      </c>
      <c r="N1884" s="16" t="n">
        <v>0.0284493178488985</v>
      </c>
      <c r="O1884" s="16" t="n">
        <v>0.0144852601071656</v>
      </c>
      <c r="P1884" s="34" t="b">
        <f aca="false">TRUE()</f>
        <v>1</v>
      </c>
      <c r="Q1884" s="18" t="n">
        <v>0.000205272746342537</v>
      </c>
    </row>
    <row r="1885" customFormat="false" ht="22.35" hidden="false" customHeight="false" outlineLevel="0" collapsed="false">
      <c r="A1885" s="6" t="s">
        <v>3658</v>
      </c>
      <c r="B1885" s="7" t="s">
        <v>1469</v>
      </c>
      <c r="C1885" s="17" t="n">
        <v>2343</v>
      </c>
      <c r="D1885" s="16" t="n">
        <v>0.144022690874865</v>
      </c>
      <c r="E1885" s="16" t="n">
        <v>0.0424678864370932</v>
      </c>
      <c r="F1885" s="16" t="n">
        <v>0.166040944030058</v>
      </c>
      <c r="G1885" s="16" t="n">
        <v>0.0616045268859901</v>
      </c>
      <c r="H1885" s="16" t="n">
        <v>4.89372661032478</v>
      </c>
      <c r="I1885" s="17" t="n">
        <v>241.902147773234</v>
      </c>
      <c r="J1885" s="18" t="n">
        <v>1.80781518382672E-006</v>
      </c>
      <c r="K1885" s="18" t="n">
        <v>7.34093249792649E-006</v>
      </c>
      <c r="L1885" s="16" t="n">
        <v>0.373454140497302</v>
      </c>
      <c r="M1885" s="16" t="n">
        <v>0.59031498015873</v>
      </c>
      <c r="N1885" s="16" t="n">
        <v>0.0285716765218825</v>
      </c>
      <c r="O1885" s="16" t="n">
        <v>0.0144580485172493</v>
      </c>
      <c r="P1885" s="34" t="b">
        <f aca="false">TRUE()</f>
        <v>1</v>
      </c>
      <c r="Q1885" s="18" t="n">
        <v>0.000281234135404602</v>
      </c>
    </row>
    <row r="1886" customFormat="false" ht="22.35" hidden="false" customHeight="false" outlineLevel="0" collapsed="false">
      <c r="A1886" s="6" t="s">
        <v>3659</v>
      </c>
      <c r="B1886" s="7" t="s">
        <v>1469</v>
      </c>
      <c r="C1886" s="17" t="n">
        <v>2344</v>
      </c>
      <c r="D1886" s="16" t="n">
        <v>0.143947627292235</v>
      </c>
      <c r="E1886" s="16" t="n">
        <v>0.042618649415073</v>
      </c>
      <c r="F1886" s="16" t="n">
        <v>0.166032370381407</v>
      </c>
      <c r="G1886" s="16" t="n">
        <v>0.0618970276111004</v>
      </c>
      <c r="H1886" s="16" t="n">
        <v>4.88943026278349</v>
      </c>
      <c r="I1886" s="17" t="n">
        <v>242.203189389244</v>
      </c>
      <c r="J1886" s="18" t="n">
        <v>1.84278731595924E-006</v>
      </c>
      <c r="K1886" s="18" t="n">
        <v>7.45376935792482E-006</v>
      </c>
      <c r="L1886" s="16" t="n">
        <v>0.372849550493371</v>
      </c>
      <c r="M1886" s="16" t="n">
        <v>0.590190972222222</v>
      </c>
      <c r="N1886" s="16" t="n">
        <v>0.028699160037355</v>
      </c>
      <c r="O1886" s="16" t="n">
        <v>0.0144495640777487</v>
      </c>
      <c r="P1886" s="34" t="b">
        <f aca="false">TRUE()</f>
        <v>1</v>
      </c>
      <c r="Q1886" s="18" t="n">
        <v>0.000181816205242236</v>
      </c>
    </row>
    <row r="1887" customFormat="false" ht="22.35" hidden="false" customHeight="false" outlineLevel="0" collapsed="false">
      <c r="A1887" s="6" t="s">
        <v>3660</v>
      </c>
      <c r="B1887" s="7" t="s">
        <v>1469</v>
      </c>
      <c r="C1887" s="17" t="n">
        <v>2345</v>
      </c>
      <c r="D1887" s="16" t="n">
        <v>0.143715592213842</v>
      </c>
      <c r="E1887" s="16" t="n">
        <v>0.0426665179014298</v>
      </c>
      <c r="F1887" s="16" t="n">
        <v>0.165838237057955</v>
      </c>
      <c r="G1887" s="16" t="n">
        <v>0.0620678022048864</v>
      </c>
      <c r="H1887" s="16" t="n">
        <v>4.88998066691591</v>
      </c>
      <c r="I1887" s="17" t="n">
        <v>242.616412907555</v>
      </c>
      <c r="J1887" s="18" t="n">
        <v>1.83633856463944E-006</v>
      </c>
      <c r="K1887" s="18" t="n">
        <v>7.44192361088046E-006</v>
      </c>
      <c r="L1887" s="16" t="n">
        <v>0.372513343239062</v>
      </c>
      <c r="M1887" s="16" t="n">
        <v>0.590017361111111</v>
      </c>
      <c r="N1887" s="16" t="n">
        <v>0.0287602261629501</v>
      </c>
      <c r="O1887" s="16" t="n">
        <v>0.0144670150442914</v>
      </c>
      <c r="P1887" s="34" t="b">
        <f aca="false">TRUE()</f>
        <v>1</v>
      </c>
      <c r="Q1887" s="18" t="n">
        <v>0.000492427574890978</v>
      </c>
    </row>
    <row r="1888" customFormat="false" ht="22.35" hidden="false" customHeight="false" outlineLevel="0" collapsed="false">
      <c r="A1888" s="6" t="s">
        <v>3661</v>
      </c>
      <c r="B1888" s="7" t="s">
        <v>1469</v>
      </c>
      <c r="C1888" s="17" t="n">
        <v>2346</v>
      </c>
      <c r="D1888" s="16" t="n">
        <v>0.143301568412921</v>
      </c>
      <c r="E1888" s="16" t="n">
        <v>0.0425954322672925</v>
      </c>
      <c r="F1888" s="16" t="n">
        <v>0.165432253605627</v>
      </c>
      <c r="G1888" s="16" t="n">
        <v>0.0620988719489395</v>
      </c>
      <c r="H1888" s="16" t="n">
        <v>4.89679365731627</v>
      </c>
      <c r="I1888" s="17" t="n">
        <v>243.167353211404</v>
      </c>
      <c r="J1888" s="18" t="n">
        <v>1.77708789263342E-006</v>
      </c>
      <c r="K1888" s="18" t="n">
        <v>7.22322698768724E-006</v>
      </c>
      <c r="L1888" s="16" t="n">
        <v>0.372530480557537</v>
      </c>
      <c r="M1888" s="16" t="n">
        <v>0.589930555555556</v>
      </c>
      <c r="N1888" s="16" t="n">
        <v>0.0287602261629501</v>
      </c>
      <c r="O1888" s="16" t="n">
        <v>0.0145131320879917</v>
      </c>
      <c r="P1888" s="34" t="b">
        <f aca="false">TRUE()</f>
        <v>1</v>
      </c>
      <c r="Q1888" s="18" t="n">
        <v>0.00036221614237931</v>
      </c>
    </row>
    <row r="1889" customFormat="false" ht="22.35" hidden="false" customHeight="false" outlineLevel="0" collapsed="false">
      <c r="A1889" s="6" t="s">
        <v>3662</v>
      </c>
      <c r="B1889" s="7" t="s">
        <v>1469</v>
      </c>
      <c r="C1889" s="17" t="n">
        <v>2347</v>
      </c>
      <c r="D1889" s="16" t="n">
        <v>0.142695063319546</v>
      </c>
      <c r="E1889" s="16" t="n">
        <v>0.0423992593513439</v>
      </c>
      <c r="F1889" s="16" t="n">
        <v>0.164804612017684</v>
      </c>
      <c r="G1889" s="16" t="n">
        <v>0.0619830434152508</v>
      </c>
      <c r="H1889" s="16" t="n">
        <v>4.9107597164767</v>
      </c>
      <c r="I1889" s="17" t="n">
        <v>243.869704279286</v>
      </c>
      <c r="J1889" s="18" t="n">
        <v>1.66298359935718E-006</v>
      </c>
      <c r="K1889" s="18" t="n">
        <v>6.80609658514033E-006</v>
      </c>
      <c r="L1889" s="16" t="n">
        <v>0.372956360876253</v>
      </c>
      <c r="M1889" s="16" t="n">
        <v>0.590079365079365</v>
      </c>
      <c r="N1889" s="16" t="n">
        <v>0.0287602261629501</v>
      </c>
      <c r="O1889" s="16" t="n">
        <v>0.014590223530424</v>
      </c>
      <c r="P1889" s="34" t="b">
        <f aca="false">TRUE()</f>
        <v>1</v>
      </c>
      <c r="Q1889" s="18" t="n">
        <v>4.43083224029843E-005</v>
      </c>
    </row>
    <row r="1890" customFormat="false" ht="22.35" hidden="false" customHeight="false" outlineLevel="0" collapsed="false">
      <c r="A1890" s="6" t="s">
        <v>3663</v>
      </c>
      <c r="B1890" s="7" t="s">
        <v>1469</v>
      </c>
      <c r="C1890" s="17" t="n">
        <v>2348</v>
      </c>
      <c r="D1890" s="16" t="n">
        <v>0.141892591396663</v>
      </c>
      <c r="E1890" s="16" t="n">
        <v>0.042077172748169</v>
      </c>
      <c r="F1890" s="16" t="n">
        <v>0.163952254388718</v>
      </c>
      <c r="G1890" s="16" t="n">
        <v>0.0617174078980951</v>
      </c>
      <c r="H1890" s="16" t="n">
        <v>4.93230610280348</v>
      </c>
      <c r="I1890" s="17" t="n">
        <v>244.726190867283</v>
      </c>
      <c r="J1890" s="18" t="n">
        <v>1.50147208752002E-006</v>
      </c>
      <c r="K1890" s="18" t="n">
        <v>6.20010862010756E-006</v>
      </c>
      <c r="L1890" s="16" t="n">
        <v>0.373820542878196</v>
      </c>
      <c r="M1890" s="16" t="n">
        <v>0.590091765873016</v>
      </c>
      <c r="N1890" s="16" t="n">
        <v>0.028699160037355</v>
      </c>
      <c r="O1890" s="16" t="n">
        <v>0.0146975763564449</v>
      </c>
      <c r="P1890" s="34" t="b">
        <f aca="false">TRUE()</f>
        <v>1</v>
      </c>
      <c r="Q1890" s="18" t="n">
        <v>0.000268277036148702</v>
      </c>
    </row>
    <row r="1891" customFormat="false" ht="22.35" hidden="false" customHeight="false" outlineLevel="0" collapsed="false">
      <c r="A1891" s="6" t="s">
        <v>3664</v>
      </c>
      <c r="B1891" s="7" t="s">
        <v>1469</v>
      </c>
      <c r="C1891" s="17" t="n">
        <v>2349</v>
      </c>
      <c r="D1891" s="16" t="n">
        <v>0.140906827865394</v>
      </c>
      <c r="E1891" s="16" t="n">
        <v>0.0416387065742645</v>
      </c>
      <c r="F1891" s="16" t="n">
        <v>0.16289187147649</v>
      </c>
      <c r="G1891" s="16" t="n">
        <v>0.0613125588496054</v>
      </c>
      <c r="H1891" s="16" t="n">
        <v>4.96161733049036</v>
      </c>
      <c r="I1891" s="17" t="n">
        <v>245.735280310189</v>
      </c>
      <c r="J1891" s="18" t="n">
        <v>1.30633254146582E-006</v>
      </c>
      <c r="K1891" s="18" t="n">
        <v>5.52827617485326E-006</v>
      </c>
      <c r="L1891" s="16" t="n">
        <v>0.375137347525896</v>
      </c>
      <c r="M1891" s="16" t="n">
        <v>0.590215773809524</v>
      </c>
      <c r="N1891" s="16" t="n">
        <v>0.0285716765218825</v>
      </c>
      <c r="O1891" s="16" t="n">
        <v>0.014831947049072</v>
      </c>
      <c r="P1891" s="34" t="b">
        <f aca="false">TRUE()</f>
        <v>1</v>
      </c>
      <c r="Q1891" s="18" t="n">
        <v>0.000125952243245476</v>
      </c>
    </row>
    <row r="1892" customFormat="false" ht="22.35" hidden="false" customHeight="false" outlineLevel="0" collapsed="false">
      <c r="A1892" s="6" t="s">
        <v>3665</v>
      </c>
      <c r="B1892" s="7" t="s">
        <v>1469</v>
      </c>
      <c r="C1892" s="17" t="n">
        <v>2350</v>
      </c>
      <c r="D1892" s="16" t="n">
        <v>0.139760986883674</v>
      </c>
      <c r="E1892" s="16" t="n">
        <v>0.0411002787566293</v>
      </c>
      <c r="F1892" s="16" t="n">
        <v>0.161652438438689</v>
      </c>
      <c r="G1892" s="16" t="n">
        <v>0.0607897306719534</v>
      </c>
      <c r="H1892" s="16" t="n">
        <v>4.99853563196619</v>
      </c>
      <c r="I1892" s="17" t="n">
        <v>246.899218434184</v>
      </c>
      <c r="J1892" s="18" t="n">
        <v>1.09542793063565E-006</v>
      </c>
      <c r="K1892" s="18" t="n">
        <v>4.68662465168861E-006</v>
      </c>
      <c r="L1892" s="16" t="n">
        <v>0.376891276817841</v>
      </c>
      <c r="M1892" s="16" t="n">
        <v>0.590625</v>
      </c>
      <c r="N1892" s="16" t="n">
        <v>0.0283622431265582</v>
      </c>
      <c r="O1892" s="16" t="n">
        <v>0.0149906131485471</v>
      </c>
      <c r="P1892" s="34" t="b">
        <f aca="false">TRUE()</f>
        <v>1</v>
      </c>
      <c r="Q1892" s="18" t="n">
        <v>0.000364016663371433</v>
      </c>
    </row>
    <row r="1893" customFormat="false" ht="22.35" hidden="false" customHeight="false" outlineLevel="0" collapsed="false">
      <c r="A1893" s="6" t="s">
        <v>3666</v>
      </c>
      <c r="B1893" s="7" t="s">
        <v>1469</v>
      </c>
      <c r="C1893" s="17" t="n">
        <v>2351</v>
      </c>
      <c r="D1893" s="16" t="n">
        <v>0.138486466192557</v>
      </c>
      <c r="E1893" s="16" t="n">
        <v>0.040482181898588</v>
      </c>
      <c r="F1893" s="16" t="n">
        <v>0.160271118534132</v>
      </c>
      <c r="G1893" s="16" t="n">
        <v>0.0601732939888688</v>
      </c>
      <c r="H1893" s="16" t="n">
        <v>5.04253491281335</v>
      </c>
      <c r="I1893" s="17" t="n">
        <v>248.209439428599</v>
      </c>
      <c r="J1893" s="18" t="n">
        <v>8.8697864265386E-007</v>
      </c>
      <c r="K1893" s="18" t="n">
        <v>3.83034481479034E-006</v>
      </c>
      <c r="L1893" s="16" t="n">
        <v>0.379048364588327</v>
      </c>
      <c r="M1893" s="16" t="n">
        <v>0.591344246031746</v>
      </c>
      <c r="N1893" s="16" t="n">
        <v>0.0283622431265582</v>
      </c>
      <c r="O1893" s="16" t="n">
        <v>0.0151706579517685</v>
      </c>
      <c r="P1893" s="34" t="b">
        <f aca="false">TRUE()</f>
        <v>1</v>
      </c>
      <c r="Q1893" s="18" t="n">
        <v>0.000124308926787089</v>
      </c>
    </row>
    <row r="1894" customFormat="false" ht="22.35" hidden="false" customHeight="false" outlineLevel="0" collapsed="false">
      <c r="A1894" s="6" t="s">
        <v>3667</v>
      </c>
      <c r="B1894" s="7" t="s">
        <v>1469</v>
      </c>
      <c r="C1894" s="17" t="n">
        <v>2352</v>
      </c>
      <c r="D1894" s="16" t="n">
        <v>0.137122796350154</v>
      </c>
      <c r="E1894" s="16" t="n">
        <v>0.0398086805780335</v>
      </c>
      <c r="F1894" s="16" t="n">
        <v>0.158795141736518</v>
      </c>
      <c r="G1894" s="16" t="n">
        <v>0.0594958539963903</v>
      </c>
      <c r="H1894" s="16" t="n">
        <v>5.09295064567265</v>
      </c>
      <c r="I1894" s="17" t="n">
        <v>249.666291006517</v>
      </c>
      <c r="J1894" s="18" t="n">
        <v>6.9519103130224E-007</v>
      </c>
      <c r="K1894" s="18" t="n">
        <v>3.03688713674137E-006</v>
      </c>
      <c r="L1894" s="16" t="n">
        <v>0.381556378252865</v>
      </c>
      <c r="M1894" s="16" t="n">
        <v>0.59202628968254</v>
      </c>
      <c r="N1894" s="16" t="n">
        <v>0.0283622431265582</v>
      </c>
      <c r="O1894" s="16" t="n">
        <v>0.0153652677555753</v>
      </c>
      <c r="P1894" s="34" t="b">
        <f aca="false">TRUE()</f>
        <v>1</v>
      </c>
      <c r="Q1894" s="18" t="n">
        <v>0.000356619880609381</v>
      </c>
    </row>
    <row r="1895" customFormat="false" ht="22.35" hidden="false" customHeight="false" outlineLevel="0" collapsed="false">
      <c r="A1895" s="6" t="s">
        <v>3668</v>
      </c>
      <c r="B1895" s="7" t="s">
        <v>1469</v>
      </c>
      <c r="C1895" s="17" t="n">
        <v>2353</v>
      </c>
      <c r="D1895" s="16" t="n">
        <v>0.135710849581456</v>
      </c>
      <c r="E1895" s="16" t="n">
        <v>0.0391059322168314</v>
      </c>
      <c r="F1895" s="16" t="n">
        <v>0.157271092123839</v>
      </c>
      <c r="G1895" s="16" t="n">
        <v>0.0587899354412797</v>
      </c>
      <c r="H1895" s="16" t="n">
        <v>5.14837124115599</v>
      </c>
      <c r="I1895" s="17" t="n">
        <v>251.254351575666</v>
      </c>
      <c r="J1895" s="18" t="n">
        <v>5.30641985371854E-007</v>
      </c>
      <c r="K1895" s="18" t="n">
        <v>2.34272791414169E-006</v>
      </c>
      <c r="L1895" s="16" t="n">
        <v>0.384321351782143</v>
      </c>
      <c r="M1895" s="16" t="n">
        <v>0.592931547619048</v>
      </c>
      <c r="N1895" s="16" t="n">
        <v>0.0283622431265582</v>
      </c>
      <c r="O1895" s="16" t="n">
        <v>0.0155649399645385</v>
      </c>
      <c r="P1895" s="34" t="b">
        <f aca="false">TRUE()</f>
        <v>1</v>
      </c>
      <c r="Q1895" s="18" t="n">
        <v>0.000104112987917163</v>
      </c>
    </row>
    <row r="1896" customFormat="false" ht="22.35" hidden="false" customHeight="false" outlineLevel="0" collapsed="false">
      <c r="A1896" s="6" t="s">
        <v>3669</v>
      </c>
      <c r="B1896" s="7" t="s">
        <v>1469</v>
      </c>
      <c r="C1896" s="17" t="n">
        <v>2354</v>
      </c>
      <c r="D1896" s="16" t="n">
        <v>0.134291867412023</v>
      </c>
      <c r="E1896" s="16" t="n">
        <v>0.0383989751736961</v>
      </c>
      <c r="F1896" s="16" t="n">
        <v>0.155744219059288</v>
      </c>
      <c r="G1896" s="16" t="n">
        <v>0.0580832237271997</v>
      </c>
      <c r="H1896" s="16" t="n">
        <v>5.20700760484191</v>
      </c>
      <c r="I1896" s="17" t="n">
        <v>252.938071875047</v>
      </c>
      <c r="J1896" s="18" t="n">
        <v>3.97690887547224E-007</v>
      </c>
      <c r="K1896" s="18" t="n">
        <v>1.7746421326032E-006</v>
      </c>
      <c r="L1896" s="16" t="n">
        <v>0.387239453639428</v>
      </c>
      <c r="M1896" s="16" t="n">
        <v>0.593799603174603</v>
      </c>
      <c r="N1896" s="16" t="n">
        <v>0.0283622431265582</v>
      </c>
      <c r="O1896" s="16" t="n">
        <v>0.0157623352463067</v>
      </c>
      <c r="P1896" s="34" t="b">
        <f aca="false">TRUE()</f>
        <v>1</v>
      </c>
      <c r="Q1896" s="18" t="n">
        <v>0.000112585019562881</v>
      </c>
    </row>
    <row r="1897" customFormat="false" ht="22.35" hidden="false" customHeight="false" outlineLevel="0" collapsed="false">
      <c r="A1897" s="6" t="s">
        <v>3670</v>
      </c>
      <c r="B1897" s="7" t="s">
        <v>1469</v>
      </c>
      <c r="C1897" s="17" t="n">
        <v>2355</v>
      </c>
      <c r="D1897" s="16" t="n">
        <v>0.132899969738758</v>
      </c>
      <c r="E1897" s="16" t="n">
        <v>0.0377083878868592</v>
      </c>
      <c r="F1897" s="16" t="n">
        <v>0.154254564373496</v>
      </c>
      <c r="G1897" s="16" t="n">
        <v>0.0574016792367369</v>
      </c>
      <c r="H1897" s="16" t="n">
        <v>5.26776976610188</v>
      </c>
      <c r="I1897" s="17" t="n">
        <v>254.698449284769</v>
      </c>
      <c r="J1897" s="18" t="n">
        <v>2.94098158979108E-007</v>
      </c>
      <c r="K1897" s="18" t="n">
        <v>1.33388782487792E-006</v>
      </c>
      <c r="L1897" s="16" t="n">
        <v>0.390245503714974</v>
      </c>
      <c r="M1897" s="16" t="n">
        <v>0.594642857142857</v>
      </c>
      <c r="N1897" s="16" t="n">
        <v>0.0283010763130251</v>
      </c>
      <c r="O1897" s="16" t="n">
        <v>0.0159533653643943</v>
      </c>
      <c r="P1897" s="34" t="b">
        <f aca="false">TRUE()</f>
        <v>1</v>
      </c>
      <c r="Q1897" s="18" t="n">
        <v>0.00021900213306594</v>
      </c>
    </row>
    <row r="1898" customFormat="false" ht="22.35" hidden="false" customHeight="false" outlineLevel="0" collapsed="false">
      <c r="A1898" s="6" t="s">
        <v>3671</v>
      </c>
      <c r="B1898" s="7" t="s">
        <v>1469</v>
      </c>
      <c r="C1898" s="17" t="n">
        <v>2356</v>
      </c>
      <c r="D1898" s="16" t="n">
        <v>0.131560713439256</v>
      </c>
      <c r="E1898" s="16" t="n">
        <v>0.0370510932362175</v>
      </c>
      <c r="F1898" s="16" t="n">
        <v>0.152831539225962</v>
      </c>
      <c r="G1898" s="16" t="n">
        <v>0.0567644009804497</v>
      </c>
      <c r="H1898" s="16" t="n">
        <v>5.32941230341431</v>
      </c>
      <c r="I1898" s="17" t="n">
        <v>256.504052010455</v>
      </c>
      <c r="J1898" s="18" t="n">
        <v>2.15888831336133E-007</v>
      </c>
      <c r="K1898" s="18" t="n">
        <v>9.95487388938837E-007</v>
      </c>
      <c r="L1898" s="16" t="n">
        <v>0.393274014765985</v>
      </c>
      <c r="M1898" s="16" t="n">
        <v>0.595696924603175</v>
      </c>
      <c r="N1898" s="16" t="n">
        <v>0.0280488845389926</v>
      </c>
      <c r="O1898" s="16" t="n">
        <v>0.0161365491820509</v>
      </c>
      <c r="P1898" s="34" t="b">
        <f aca="false">TRUE()</f>
        <v>1</v>
      </c>
      <c r="Q1898" s="18" t="n">
        <v>0.000221810578320889</v>
      </c>
    </row>
    <row r="1899" customFormat="false" ht="22.35" hidden="false" customHeight="false" outlineLevel="0" collapsed="false">
      <c r="A1899" s="6" t="s">
        <v>3672</v>
      </c>
      <c r="B1899" s="7" t="s">
        <v>1469</v>
      </c>
      <c r="C1899" s="17" t="n">
        <v>2357</v>
      </c>
      <c r="D1899" s="16" t="n">
        <v>0.130298700498806</v>
      </c>
      <c r="E1899" s="16" t="n">
        <v>0.0364422294913806</v>
      </c>
      <c r="F1899" s="16" t="n">
        <v>0.151500996832855</v>
      </c>
      <c r="G1899" s="16" t="n">
        <v>0.0561868453197704</v>
      </c>
      <c r="H1899" s="16" t="n">
        <v>5.39013380849222</v>
      </c>
      <c r="I1899" s="17" t="n">
        <v>258.312028613777</v>
      </c>
      <c r="J1899" s="18" t="n">
        <v>1.58734767571517E-007</v>
      </c>
      <c r="K1899" s="18" t="n">
        <v>7.38508167513222E-007</v>
      </c>
      <c r="L1899" s="16" t="n">
        <v>0.396228665562917</v>
      </c>
      <c r="M1899" s="16" t="n">
        <v>0.59656498015873</v>
      </c>
      <c r="N1899" s="16" t="n">
        <v>0.0278691528982115</v>
      </c>
      <c r="O1899" s="16" t="n">
        <v>0.0163061724215336</v>
      </c>
      <c r="P1899" s="34" t="b">
        <f aca="false">TRUE()</f>
        <v>1</v>
      </c>
      <c r="Q1899" s="18" t="n">
        <v>0.000133912824389015</v>
      </c>
    </row>
    <row r="1900" customFormat="false" ht="22.35" hidden="false" customHeight="false" outlineLevel="0" collapsed="false">
      <c r="A1900" s="6" t="s">
        <v>3673</v>
      </c>
      <c r="B1900" s="7" t="s">
        <v>1469</v>
      </c>
      <c r="C1900" s="17" t="n">
        <v>2358</v>
      </c>
      <c r="D1900" s="16" t="n">
        <v>0.129127691028952</v>
      </c>
      <c r="E1900" s="16" t="n">
        <v>0.0358898846638734</v>
      </c>
      <c r="F1900" s="16" t="n">
        <v>0.150276322146587</v>
      </c>
      <c r="G1900" s="16" t="n">
        <v>0.0556769997303761</v>
      </c>
      <c r="H1900" s="16" t="n">
        <v>5.44848434734562</v>
      </c>
      <c r="I1900" s="17" t="n">
        <v>260.090356609107</v>
      </c>
      <c r="J1900" s="18" t="n">
        <v>1.17785882116896E-007</v>
      </c>
      <c r="K1900" s="18" t="n">
        <v>5.52329277723297E-007</v>
      </c>
      <c r="L1900" s="16" t="n">
        <v>0.399030638835265</v>
      </c>
      <c r="M1900" s="16" t="n">
        <v>0.597482638888889</v>
      </c>
      <c r="N1900" s="16" t="n">
        <v>0.0278319108769321</v>
      </c>
      <c r="O1900" s="16" t="n">
        <v>0.0164606037406003</v>
      </c>
      <c r="P1900" s="34" t="b">
        <f aca="false">TRUE()</f>
        <v>1</v>
      </c>
      <c r="Q1900" s="18" t="n">
        <v>0.000252904826592456</v>
      </c>
    </row>
    <row r="1901" customFormat="false" ht="22.35" hidden="false" customHeight="false" outlineLevel="0" collapsed="false">
      <c r="A1901" s="6" t="s">
        <v>3674</v>
      </c>
      <c r="B1901" s="7" t="s">
        <v>1469</v>
      </c>
      <c r="C1901" s="17" t="n">
        <v>2359</v>
      </c>
      <c r="D1901" s="16" t="n">
        <v>0.128058409299045</v>
      </c>
      <c r="E1901" s="16" t="n">
        <v>0.0354004534872874</v>
      </c>
      <c r="F1901" s="16" t="n">
        <v>0.149166832045687</v>
      </c>
      <c r="G1901" s="16" t="n">
        <v>0.055240980745001</v>
      </c>
      <c r="H1901" s="16" t="n">
        <v>5.50287697766498</v>
      </c>
      <c r="I1901" s="17" t="n">
        <v>261.806944751283</v>
      </c>
      <c r="J1901" s="18" t="n">
        <v>8.89571748150191E-008</v>
      </c>
      <c r="K1901" s="18" t="n">
        <v>4.20469562052767E-007</v>
      </c>
      <c r="L1901" s="16" t="n">
        <v>0.401591741042165</v>
      </c>
      <c r="M1901" s="16" t="n">
        <v>0.598313492063492</v>
      </c>
      <c r="N1901" s="16" t="n">
        <v>0.0277110971127064</v>
      </c>
      <c r="O1901" s="16" t="n">
        <v>0.0166005544153181</v>
      </c>
      <c r="P1901" s="34" t="b">
        <f aca="false">TRUE()</f>
        <v>1</v>
      </c>
      <c r="Q1901" s="18" t="n">
        <v>5.75396825396825E-005</v>
      </c>
    </row>
    <row r="1902" customFormat="false" ht="22.35" hidden="false" customHeight="false" outlineLevel="0" collapsed="false">
      <c r="A1902" s="6" t="s">
        <v>3675</v>
      </c>
      <c r="B1902" s="7" t="s">
        <v>1469</v>
      </c>
      <c r="C1902" s="17" t="n">
        <v>2360</v>
      </c>
      <c r="D1902" s="16" t="n">
        <v>0.127094854475621</v>
      </c>
      <c r="E1902" s="16" t="n">
        <v>0.0349761151890074</v>
      </c>
      <c r="F1902" s="16" t="n">
        <v>0.14817326839431</v>
      </c>
      <c r="G1902" s="16" t="n">
        <v>0.0548789323708619</v>
      </c>
      <c r="H1902" s="16" t="n">
        <v>5.55181016228703</v>
      </c>
      <c r="I1902" s="17" t="n">
        <v>263.430086554475</v>
      </c>
      <c r="J1902" s="18" t="n">
        <v>6.89501243739408E-008</v>
      </c>
      <c r="K1902" s="18" t="n">
        <v>3.30038080913327E-007</v>
      </c>
      <c r="L1902" s="16" t="n">
        <v>0.403830243914852</v>
      </c>
      <c r="M1902" s="16" t="n">
        <v>0.598896329365079</v>
      </c>
      <c r="N1902" s="16" t="n">
        <v>0.0276905673863899</v>
      </c>
      <c r="O1902" s="16" t="n">
        <v>0.0167224517762108</v>
      </c>
      <c r="P1902" s="34" t="b">
        <f aca="false">TRUE()</f>
        <v>1</v>
      </c>
      <c r="Q1902" s="18" t="n">
        <v>0.000297779101786071</v>
      </c>
    </row>
    <row r="1903" customFormat="false" ht="22.35" hidden="false" customHeight="false" outlineLevel="0" collapsed="false">
      <c r="A1903" s="6" t="s">
        <v>3676</v>
      </c>
      <c r="B1903" s="7" t="s">
        <v>1469</v>
      </c>
      <c r="C1903" s="17" t="n">
        <v>2361</v>
      </c>
      <c r="D1903" s="16" t="n">
        <v>0.126229359500289</v>
      </c>
      <c r="E1903" s="16" t="n">
        <v>0.0346122057091152</v>
      </c>
      <c r="F1903" s="16" t="n">
        <v>0.147286028849365</v>
      </c>
      <c r="G1903" s="16" t="n">
        <v>0.0545824997382681</v>
      </c>
      <c r="H1903" s="16" t="n">
        <v>5.59514390297218</v>
      </c>
      <c r="I1903" s="17" t="n">
        <v>264.939258532003</v>
      </c>
      <c r="J1903" s="18" t="n">
        <v>5.49244819510989E-008</v>
      </c>
      <c r="K1903" s="18" t="n">
        <v>2.65660373073497E-007</v>
      </c>
      <c r="L1903" s="16" t="n">
        <v>0.40575444073397</v>
      </c>
      <c r="M1903" s="16" t="n">
        <v>0.599131944444444</v>
      </c>
      <c r="N1903" s="16" t="n">
        <v>0.0275304178263822</v>
      </c>
      <c r="O1903" s="16" t="n">
        <v>0.0168329524950584</v>
      </c>
      <c r="P1903" s="34" t="b">
        <f aca="false">TRUE()</f>
        <v>1</v>
      </c>
      <c r="Q1903" s="18" t="n">
        <v>5.03772793242676E-005</v>
      </c>
    </row>
    <row r="1904" customFormat="false" ht="22.35" hidden="false" customHeight="false" outlineLevel="0" collapsed="false">
      <c r="A1904" s="6" t="s">
        <v>3677</v>
      </c>
      <c r="B1904" s="7" t="s">
        <v>1469</v>
      </c>
      <c r="C1904" s="17" t="n">
        <v>2362</v>
      </c>
      <c r="D1904" s="16" t="n">
        <v>0.125453195461022</v>
      </c>
      <c r="E1904" s="16" t="n">
        <v>0.0343028085685638</v>
      </c>
      <c r="F1904" s="16" t="n">
        <v>0.146496851777247</v>
      </c>
      <c r="G1904" s="16" t="n">
        <v>0.0543459412072012</v>
      </c>
      <c r="H1904" s="16" t="n">
        <v>5.63350384905568</v>
      </c>
      <c r="I1904" s="17" t="n">
        <v>266.340700670263</v>
      </c>
      <c r="J1904" s="18" t="n">
        <v>4.48437817258279E-008</v>
      </c>
      <c r="K1904" s="18" t="n">
        <v>2.17917674662981E-007</v>
      </c>
      <c r="L1904" s="16" t="n">
        <v>0.407405887494132</v>
      </c>
      <c r="M1904" s="16" t="n">
        <v>0.599590773809524</v>
      </c>
      <c r="N1904" s="16" t="n">
        <v>0.0275304178263822</v>
      </c>
      <c r="O1904" s="16" t="n">
        <v>0.0169406114135993</v>
      </c>
      <c r="P1904" s="34" t="b">
        <f aca="false">TRUE()</f>
        <v>1</v>
      </c>
      <c r="Q1904" s="18" t="n">
        <v>0.000379860321459571</v>
      </c>
    </row>
    <row r="1905" customFormat="false" ht="22.35" hidden="false" customHeight="false" outlineLevel="0" collapsed="false">
      <c r="A1905" s="6" t="s">
        <v>3678</v>
      </c>
      <c r="B1905" s="7" t="s">
        <v>1469</v>
      </c>
      <c r="C1905" s="17" t="n">
        <v>2363</v>
      </c>
      <c r="D1905" s="16" t="n">
        <v>0.124751145709528</v>
      </c>
      <c r="E1905" s="16" t="n">
        <v>0.0340384848240484</v>
      </c>
      <c r="F1905" s="16" t="n">
        <v>0.145787790025089</v>
      </c>
      <c r="G1905" s="16" t="n">
        <v>0.0541585585547207</v>
      </c>
      <c r="H1905" s="16" t="n">
        <v>5.6673050297905</v>
      </c>
      <c r="I1905" s="17" t="n">
        <v>267.647125454822</v>
      </c>
      <c r="J1905" s="18" t="n">
        <v>3.74611140330852E-008</v>
      </c>
      <c r="K1905" s="18" t="n">
        <v>1.83329744383613E-007</v>
      </c>
      <c r="L1905" s="16" t="n">
        <v>0.408805272262289</v>
      </c>
      <c r="M1905" s="16" t="n">
        <v>0.60014880952381</v>
      </c>
      <c r="N1905" s="16" t="n">
        <v>0.0275304178263822</v>
      </c>
      <c r="O1905" s="16" t="n">
        <v>0.0170395330505574</v>
      </c>
      <c r="P1905" s="34" t="b">
        <f aca="false">TRUE()</f>
        <v>1</v>
      </c>
      <c r="Q1905" s="18" t="n">
        <v>0.000389013538516918</v>
      </c>
    </row>
    <row r="1906" customFormat="false" ht="22.35" hidden="false" customHeight="false" outlineLevel="0" collapsed="false">
      <c r="A1906" s="6" t="s">
        <v>3679</v>
      </c>
      <c r="B1906" s="7" t="s">
        <v>1469</v>
      </c>
      <c r="C1906" s="17" t="n">
        <v>2364</v>
      </c>
      <c r="D1906" s="16" t="n">
        <v>0.124107518426447</v>
      </c>
      <c r="E1906" s="16" t="n">
        <v>0.0338096616494777</v>
      </c>
      <c r="F1906" s="16" t="n">
        <v>0.145142602777008</v>
      </c>
      <c r="G1906" s="16" t="n">
        <v>0.0540095126103942</v>
      </c>
      <c r="H1906" s="16" t="n">
        <v>5.6976524014515</v>
      </c>
      <c r="I1906" s="17" t="n">
        <v>268.874909521687</v>
      </c>
      <c r="J1906" s="18" t="n">
        <v>3.18437566068999E-008</v>
      </c>
      <c r="K1906" s="18" t="n">
        <v>1.56949631732345E-007</v>
      </c>
      <c r="L1906" s="16" t="n">
        <v>0.410019899604049</v>
      </c>
      <c r="M1906" s="16" t="n">
        <v>0.600458829365079</v>
      </c>
      <c r="N1906" s="16" t="n">
        <v>0.0275304178263822</v>
      </c>
      <c r="O1906" s="16" t="n">
        <v>0.0171242079720964</v>
      </c>
      <c r="P1906" s="34" t="b">
        <f aca="false">TRUE()</f>
        <v>1</v>
      </c>
      <c r="Q1906" s="18" t="n">
        <v>0.000244803892033486</v>
      </c>
    </row>
    <row r="1907" customFormat="false" ht="22.35" hidden="false" customHeight="false" outlineLevel="0" collapsed="false">
      <c r="A1907" s="6" t="s">
        <v>3680</v>
      </c>
      <c r="B1907" s="7" t="s">
        <v>1469</v>
      </c>
      <c r="C1907" s="17" t="n">
        <v>2365</v>
      </c>
      <c r="D1907" s="16" t="n">
        <v>0.123508327685301</v>
      </c>
      <c r="E1907" s="16" t="n">
        <v>0.0336066436197072</v>
      </c>
      <c r="F1907" s="16" t="n">
        <v>0.144547397785469</v>
      </c>
      <c r="G1907" s="16" t="n">
        <v>0.0538899547462103</v>
      </c>
      <c r="H1907" s="16" t="n">
        <v>5.72584613334003</v>
      </c>
      <c r="I1907" s="17" t="n">
        <v>270.056000876728</v>
      </c>
      <c r="J1907" s="18" t="n">
        <v>2.7360755520223E-008</v>
      </c>
      <c r="K1907" s="18" t="n">
        <v>1.35541058070069E-007</v>
      </c>
      <c r="L1907" s="16" t="n">
        <v>0.411118434432584</v>
      </c>
      <c r="M1907" s="16" t="n">
        <v>0.600843253968254</v>
      </c>
      <c r="N1907" s="16" t="n">
        <v>0.0275304178263822</v>
      </c>
      <c r="O1907" s="16" t="n">
        <v>0.017200123608635</v>
      </c>
      <c r="P1907" s="34" t="b">
        <f aca="false">TRUE()</f>
        <v>1</v>
      </c>
      <c r="Q1907" s="18" t="n">
        <v>7.12833393616894E-005</v>
      </c>
    </row>
    <row r="1908" customFormat="false" ht="22.35" hidden="false" customHeight="false" outlineLevel="0" collapsed="false">
      <c r="A1908" s="6" t="s">
        <v>3681</v>
      </c>
      <c r="B1908" s="7" t="s">
        <v>1469</v>
      </c>
      <c r="C1908" s="17" t="n">
        <v>2366</v>
      </c>
      <c r="D1908" s="16" t="n">
        <v>0.12294127923417</v>
      </c>
      <c r="E1908" s="16" t="n">
        <v>0.0334223248522896</v>
      </c>
      <c r="F1908" s="16" t="n">
        <v>0.143986668118758</v>
      </c>
      <c r="G1908" s="16" t="n">
        <v>0.0537921668535334</v>
      </c>
      <c r="H1908" s="16" t="n">
        <v>5.75200962396208</v>
      </c>
      <c r="I1908" s="17" t="n">
        <v>271.207738609627</v>
      </c>
      <c r="J1908" s="18" t="n">
        <v>2.37490456391046E-008</v>
      </c>
      <c r="K1908" s="18" t="n">
        <v>1.18317574312466E-007</v>
      </c>
      <c r="L1908" s="16" t="n">
        <v>0.412096431185756</v>
      </c>
      <c r="M1908" s="16" t="n">
        <v>0.601302083333333</v>
      </c>
      <c r="N1908" s="16" t="n">
        <v>0.0275304178263822</v>
      </c>
      <c r="O1908" s="16" t="n">
        <v>0.0172676514910867</v>
      </c>
      <c r="P1908" s="34" t="b">
        <f aca="false">TRUE()</f>
        <v>1</v>
      </c>
      <c r="Q1908" s="18" t="n">
        <v>0.00016290505547609</v>
      </c>
    </row>
    <row r="1909" customFormat="false" ht="22.35" hidden="false" customHeight="false" outlineLevel="0" collapsed="false">
      <c r="A1909" s="6" t="s">
        <v>3682</v>
      </c>
      <c r="B1909" s="7" t="s">
        <v>1469</v>
      </c>
      <c r="C1909" s="17" t="n">
        <v>2367</v>
      </c>
      <c r="D1909" s="16" t="n">
        <v>0.122397545948002</v>
      </c>
      <c r="E1909" s="16" t="n">
        <v>0.0332507743567254</v>
      </c>
      <c r="F1909" s="16" t="n">
        <v>0.143449205744633</v>
      </c>
      <c r="G1909" s="16" t="n">
        <v>0.053709470955625</v>
      </c>
      <c r="H1909" s="16" t="n">
        <v>5.77634961498169</v>
      </c>
      <c r="I1909" s="17" t="n">
        <v>272.344264167754</v>
      </c>
      <c r="J1909" s="18" t="n">
        <v>2.08035052244138E-008</v>
      </c>
      <c r="K1909" s="18" t="n">
        <v>1.04017526122069E-007</v>
      </c>
      <c r="L1909" s="16" t="n">
        <v>0.412958152734532</v>
      </c>
      <c r="M1909" s="16" t="n">
        <v>0.601612103174603</v>
      </c>
      <c r="N1909" s="16" t="n">
        <v>0.0275304178263822</v>
      </c>
      <c r="O1909" s="16" t="n">
        <v>0.0173203936349375</v>
      </c>
      <c r="P1909" s="34" t="b">
        <f aca="false">TRUE()</f>
        <v>1</v>
      </c>
      <c r="Q1909" s="18" t="n">
        <v>0.000532443100504853</v>
      </c>
    </row>
    <row r="1910" customFormat="false" ht="22.35" hidden="false" customHeight="false" outlineLevel="0" collapsed="false">
      <c r="A1910" s="6" t="s">
        <v>3683</v>
      </c>
      <c r="B1910" s="7" t="s">
        <v>1469</v>
      </c>
      <c r="C1910" s="17" t="n">
        <v>2368</v>
      </c>
      <c r="D1910" s="16" t="n">
        <v>0.121870914243269</v>
      </c>
      <c r="E1910" s="16" t="n">
        <v>0.0330876932881319</v>
      </c>
      <c r="F1910" s="16" t="n">
        <v>0.142928140919921</v>
      </c>
      <c r="G1910" s="16" t="n">
        <v>0.0536365082939151</v>
      </c>
      <c r="H1910" s="16" t="n">
        <v>5.79933330368872</v>
      </c>
      <c r="I1910" s="17" t="n">
        <v>273.473263841873</v>
      </c>
      <c r="J1910" s="18" t="n">
        <v>1.83465978660161E-008</v>
      </c>
      <c r="K1910" s="18" t="n">
        <v>9.21772168813157E-008</v>
      </c>
      <c r="L1910" s="16" t="n">
        <v>0.413731552994955</v>
      </c>
      <c r="M1910" s="16" t="n">
        <v>0.601922123015873</v>
      </c>
      <c r="N1910" s="16" t="n">
        <v>0.0275304178263822</v>
      </c>
      <c r="O1910" s="16" t="n">
        <v>0.0173730609516783</v>
      </c>
      <c r="P1910" s="34" t="b">
        <f aca="false">TRUE()</f>
        <v>1</v>
      </c>
      <c r="Q1910" s="18" t="n">
        <v>0.000215504562438113</v>
      </c>
    </row>
    <row r="1911" customFormat="false" ht="22.35" hidden="false" customHeight="false" outlineLevel="0" collapsed="false">
      <c r="A1911" s="6" t="s">
        <v>3684</v>
      </c>
      <c r="B1911" s="7" t="s">
        <v>1469</v>
      </c>
      <c r="C1911" s="17" t="n">
        <v>2369</v>
      </c>
      <c r="D1911" s="16" t="n">
        <v>0.121355575911003</v>
      </c>
      <c r="E1911" s="16" t="n">
        <v>0.0329290992579032</v>
      </c>
      <c r="F1911" s="16" t="n">
        <v>0.142415849924889</v>
      </c>
      <c r="G1911" s="16" t="n">
        <v>0.0535681639362282</v>
      </c>
      <c r="H1911" s="16" t="n">
        <v>5.82108163455802</v>
      </c>
      <c r="I1911" s="17" t="n">
        <v>274.601701526279</v>
      </c>
      <c r="J1911" s="18" t="n">
        <v>1.62796372566863E-008</v>
      </c>
      <c r="K1911" s="18" t="n">
        <v>8.20285817771047E-008</v>
      </c>
      <c r="L1911" s="16" t="n">
        <v>0.414420360343781</v>
      </c>
      <c r="M1911" s="16" t="n">
        <v>0.602232142857143</v>
      </c>
      <c r="N1911" s="16" t="n">
        <v>0.0275304178263822</v>
      </c>
      <c r="O1911" s="16" t="n">
        <v>0.0174321661840863</v>
      </c>
      <c r="P1911" s="34" t="b">
        <f aca="false">TRUE()</f>
        <v>1</v>
      </c>
      <c r="Q1911" s="18" t="n">
        <v>0.000108405387862721</v>
      </c>
    </row>
    <row r="1912" customFormat="false" ht="22.35" hidden="false" customHeight="false" outlineLevel="0" collapsed="false">
      <c r="A1912" s="6" t="s">
        <v>3685</v>
      </c>
      <c r="B1912" s="7" t="s">
        <v>1469</v>
      </c>
      <c r="C1912" s="17" t="n">
        <v>2370</v>
      </c>
      <c r="D1912" s="16" t="n">
        <v>0.120848089741272</v>
      </c>
      <c r="E1912" s="16" t="n">
        <v>0.0327732637832032</v>
      </c>
      <c r="F1912" s="16" t="n">
        <v>0.141907951757456</v>
      </c>
      <c r="G1912" s="16" t="n">
        <v>0.0535014476068577</v>
      </c>
      <c r="H1912" s="16" t="n">
        <v>5.84162747304476</v>
      </c>
      <c r="I1912" s="17" t="n">
        <v>275.727954048452</v>
      </c>
      <c r="J1912" s="18" t="n">
        <v>1.45330766747586E-008</v>
      </c>
      <c r="K1912" s="18" t="n">
        <v>7.35515465856683E-008</v>
      </c>
      <c r="L1912" s="16" t="n">
        <v>0.415028600157671</v>
      </c>
      <c r="M1912" s="16" t="n">
        <v>0.602306547619048</v>
      </c>
      <c r="N1912" s="16" t="n">
        <v>0.0275304178263822</v>
      </c>
      <c r="O1912" s="16" t="n">
        <v>0.0174886466418133</v>
      </c>
      <c r="P1912" s="34" t="b">
        <f aca="false">TRUE()</f>
        <v>1</v>
      </c>
      <c r="Q1912" s="18" t="n">
        <v>9.85735944800272E-005</v>
      </c>
    </row>
    <row r="1913" customFormat="false" ht="22.35" hidden="false" customHeight="false" outlineLevel="0" collapsed="false">
      <c r="A1913" s="6" t="s">
        <v>3686</v>
      </c>
      <c r="B1913" s="7" t="s">
        <v>1469</v>
      </c>
      <c r="C1913" s="17" t="n">
        <v>2371</v>
      </c>
      <c r="D1913" s="16" t="n">
        <v>0.120342638866743</v>
      </c>
      <c r="E1913" s="16" t="n">
        <v>0.0326180491282833</v>
      </c>
      <c r="F1913" s="16" t="n">
        <v>0.141400440829242</v>
      </c>
      <c r="G1913" s="16" t="n">
        <v>0.0534329161682036</v>
      </c>
      <c r="H1913" s="16" t="n">
        <v>5.86184040031296</v>
      </c>
      <c r="I1913" s="17" t="n">
        <v>276.851914769655</v>
      </c>
      <c r="J1913" s="18" t="n">
        <v>1.29926068060131E-008</v>
      </c>
      <c r="K1913" s="18" t="n">
        <v>6.61586726931955E-008</v>
      </c>
      <c r="L1913" s="16" t="n">
        <v>0.415618420265895</v>
      </c>
      <c r="M1913" s="16" t="n">
        <v>0.602604166666667</v>
      </c>
      <c r="N1913" s="16" t="n">
        <v>0.0275304178263822</v>
      </c>
      <c r="O1913" s="16" t="n">
        <v>0.0175496156829797</v>
      </c>
      <c r="P1913" s="34" t="b">
        <f aca="false">TRUE()</f>
        <v>1</v>
      </c>
      <c r="Q1913" s="18" t="n">
        <v>0.000129041912194086</v>
      </c>
    </row>
    <row r="1914" customFormat="false" ht="22.35" hidden="false" customHeight="false" outlineLevel="0" collapsed="false">
      <c r="A1914" s="6" t="s">
        <v>3687</v>
      </c>
      <c r="B1914" s="7" t="s">
        <v>1469</v>
      </c>
      <c r="C1914" s="17" t="n">
        <v>2372</v>
      </c>
      <c r="D1914" s="16" t="n">
        <v>0.119835043292678</v>
      </c>
      <c r="E1914" s="16" t="n">
        <v>0.0324603963512636</v>
      </c>
      <c r="F1914" s="16" t="n">
        <v>0.140889679416575</v>
      </c>
      <c r="G1914" s="16" t="n">
        <v>0.0533593562035683</v>
      </c>
      <c r="H1914" s="16" t="n">
        <v>5.88235350293379</v>
      </c>
      <c r="I1914" s="17" t="n">
        <v>277.984489551976</v>
      </c>
      <c r="J1914" s="18" t="n">
        <v>1.15924130992312E-008</v>
      </c>
      <c r="K1914" s="18" t="n">
        <v>5.92469388692235E-008</v>
      </c>
      <c r="L1914" s="16" t="n">
        <v>0.416226541747917</v>
      </c>
      <c r="M1914" s="16" t="n">
        <v>0.602715773809524</v>
      </c>
      <c r="N1914" s="16" t="n">
        <v>0.0275304178263822</v>
      </c>
      <c r="O1914" s="16" t="n">
        <v>0.0176148603255535</v>
      </c>
      <c r="P1914" s="34" t="b">
        <f aca="false">TRUE()</f>
        <v>1</v>
      </c>
      <c r="Q1914" s="18" t="n">
        <v>0.000307061301774241</v>
      </c>
    </row>
    <row r="1915" customFormat="false" ht="22.35" hidden="false" customHeight="false" outlineLevel="0" collapsed="false">
      <c r="A1915" s="6" t="s">
        <v>3688</v>
      </c>
      <c r="B1915" s="7" t="s">
        <v>1469</v>
      </c>
      <c r="C1915" s="17" t="n">
        <v>2373</v>
      </c>
      <c r="D1915" s="16" t="n">
        <v>0.119325923467232</v>
      </c>
      <c r="E1915" s="16" t="n">
        <v>0.0323001407566488</v>
      </c>
      <c r="F1915" s="16" t="n">
        <v>0.140375789411536</v>
      </c>
      <c r="G1915" s="16" t="n">
        <v>0.0532809123321602</v>
      </c>
      <c r="H1915" s="16" t="n">
        <v>5.90304925306943</v>
      </c>
      <c r="I1915" s="17" t="n">
        <v>279.12861589008</v>
      </c>
      <c r="J1915" s="18" t="n">
        <v>1.03289080505731E-008</v>
      </c>
      <c r="K1915" s="18" t="n">
        <v>5.30507034775721E-008</v>
      </c>
      <c r="L1915" s="16" t="n">
        <v>0.41684243983612</v>
      </c>
      <c r="M1915" s="16" t="n">
        <v>0.603112599206349</v>
      </c>
      <c r="N1915" s="16" t="n">
        <v>0.0275304178263822</v>
      </c>
      <c r="O1915" s="16" t="n">
        <v>0.0176742000723042</v>
      </c>
      <c r="P1915" s="34" t="b">
        <f aca="false">TRUE()</f>
        <v>1</v>
      </c>
      <c r="Q1915" s="18" t="n">
        <v>0.000340957553306011</v>
      </c>
    </row>
    <row r="1916" customFormat="false" ht="22.35" hidden="false" customHeight="false" outlineLevel="0" collapsed="false">
      <c r="A1916" s="6" t="s">
        <v>3689</v>
      </c>
      <c r="B1916" s="7" t="s">
        <v>1469</v>
      </c>
      <c r="C1916" s="17" t="n">
        <v>2374</v>
      </c>
      <c r="D1916" s="16" t="n">
        <v>0.118813059311804</v>
      </c>
      <c r="E1916" s="16" t="n">
        <v>0.0321363624218942</v>
      </c>
      <c r="F1916" s="16" t="n">
        <v>0.139858544774754</v>
      </c>
      <c r="G1916" s="16" t="n">
        <v>0.0531980639456362</v>
      </c>
      <c r="H1916" s="16" t="n">
        <v>5.92458757025187</v>
      </c>
      <c r="I1916" s="17" t="n">
        <v>280.297263892186</v>
      </c>
      <c r="J1916" s="18" t="n">
        <v>9.15723653908496E-009</v>
      </c>
      <c r="K1916" s="18" t="n">
        <v>4.72668303945306E-008</v>
      </c>
      <c r="L1916" s="16" t="n">
        <v>0.417503165701396</v>
      </c>
      <c r="M1916" s="16" t="n">
        <v>0.603211805555556</v>
      </c>
      <c r="N1916" s="16" t="n">
        <v>0.0275304178263822</v>
      </c>
      <c r="O1916" s="16" t="n">
        <v>0.0177307017820164</v>
      </c>
      <c r="P1916" s="34" t="b">
        <f aca="false">TRUE()</f>
        <v>1</v>
      </c>
      <c r="Q1916" s="18" t="n">
        <v>0.000149837832393642</v>
      </c>
    </row>
    <row r="1917" customFormat="false" ht="22.35" hidden="false" customHeight="false" outlineLevel="0" collapsed="false">
      <c r="A1917" s="6" t="s">
        <v>3690</v>
      </c>
      <c r="B1917" s="7" t="s">
        <v>1469</v>
      </c>
      <c r="C1917" s="17" t="n">
        <v>2375</v>
      </c>
      <c r="D1917" s="16" t="n">
        <v>0.11829810458182</v>
      </c>
      <c r="E1917" s="16" t="n">
        <v>0.0319691473163959</v>
      </c>
      <c r="F1917" s="16" t="n">
        <v>0.139338916429023</v>
      </c>
      <c r="G1917" s="16" t="n">
        <v>0.0531107193539281</v>
      </c>
      <c r="H1917" s="16" t="n">
        <v>5.9467842497056</v>
      </c>
      <c r="I1917" s="17" t="n">
        <v>281.489863359179</v>
      </c>
      <c r="J1917" s="18" t="n">
        <v>8.08573897922347E-009</v>
      </c>
      <c r="K1917" s="18" t="n">
        <v>4.19447709547218E-008</v>
      </c>
      <c r="L1917" s="16" t="n">
        <v>0.418196146489264</v>
      </c>
      <c r="M1917" s="16" t="n">
        <v>0.603534226190476</v>
      </c>
      <c r="N1917" s="16" t="n">
        <v>0.0275304178263822</v>
      </c>
      <c r="O1917" s="16" t="n">
        <v>0.0177890788493788</v>
      </c>
      <c r="P1917" s="34" t="b">
        <f aca="false">TRUE()</f>
        <v>1</v>
      </c>
      <c r="Q1917" s="18" t="n">
        <v>5.64247921390778E-005</v>
      </c>
    </row>
    <row r="1918" customFormat="false" ht="22.35" hidden="false" customHeight="false" outlineLevel="0" collapsed="false">
      <c r="A1918" s="6" t="s">
        <v>3691</v>
      </c>
      <c r="B1918" s="7" t="s">
        <v>1469</v>
      </c>
      <c r="C1918" s="17" t="n">
        <v>2376</v>
      </c>
      <c r="D1918" s="16" t="n">
        <v>0.117785292437175</v>
      </c>
      <c r="E1918" s="16" t="n">
        <v>0.0318010273910764</v>
      </c>
      <c r="F1918" s="16" t="n">
        <v>0.13881895925793</v>
      </c>
      <c r="G1918" s="16" t="n">
        <v>0.0530197189665706</v>
      </c>
      <c r="H1918" s="16" t="n">
        <v>5.96869430329458</v>
      </c>
      <c r="I1918" s="17" t="n">
        <v>282.685798758665</v>
      </c>
      <c r="J1918" s="18" t="n">
        <v>7.14776363619602E-009</v>
      </c>
      <c r="K1918" s="18" t="n">
        <v>3.72185935887246E-008</v>
      </c>
      <c r="L1918" s="16" t="n">
        <v>0.418869959014093</v>
      </c>
      <c r="M1918" s="16" t="n">
        <v>0.603831845238095</v>
      </c>
      <c r="N1918" s="16" t="n">
        <v>0.0275304178263822</v>
      </c>
      <c r="O1918" s="16" t="n">
        <v>0.0178464770404446</v>
      </c>
      <c r="P1918" s="34" t="b">
        <f aca="false">TRUE()</f>
        <v>1</v>
      </c>
      <c r="Q1918" s="18" t="n">
        <v>5.83778212468842E-005</v>
      </c>
    </row>
    <row r="1919" customFormat="false" ht="22.35" hidden="false" customHeight="false" outlineLevel="0" collapsed="false">
      <c r="A1919" s="6" t="s">
        <v>3692</v>
      </c>
      <c r="B1919" s="7" t="s">
        <v>1469</v>
      </c>
      <c r="C1919" s="17" t="n">
        <v>2377</v>
      </c>
      <c r="D1919" s="16" t="n">
        <v>0.117274613115713</v>
      </c>
      <c r="E1919" s="16" t="n">
        <v>0.0316329122427248</v>
      </c>
      <c r="F1919" s="16" t="n">
        <v>0.138299302811847</v>
      </c>
      <c r="G1919" s="16" t="n">
        <v>0.0529254678265446</v>
      </c>
      <c r="H1919" s="16" t="n">
        <v>5.99037208551518</v>
      </c>
      <c r="I1919" s="17" t="n">
        <v>283.87795598116</v>
      </c>
      <c r="J1919" s="18" t="n">
        <v>6.32418366835919E-009</v>
      </c>
      <c r="K1919" s="18" t="n">
        <v>3.30546123724063E-008</v>
      </c>
      <c r="L1919" s="16" t="n">
        <v>0.419533600956067</v>
      </c>
      <c r="M1919" s="16" t="n">
        <v>0.604017857142857</v>
      </c>
      <c r="N1919" s="16" t="n">
        <v>0.0275304178263822</v>
      </c>
      <c r="O1919" s="16" t="n">
        <v>0.0179048622709855</v>
      </c>
      <c r="P1919" s="34" t="b">
        <f aca="false">TRUE()</f>
        <v>1</v>
      </c>
      <c r="Q1919" s="18" t="n">
        <v>0.000277324896081827</v>
      </c>
    </row>
    <row r="1920" customFormat="false" ht="22.35" hidden="false" customHeight="false" outlineLevel="0" collapsed="false">
      <c r="A1920" s="6" t="s">
        <v>3693</v>
      </c>
      <c r="B1920" s="7" t="s">
        <v>1469</v>
      </c>
      <c r="C1920" s="17" t="n">
        <v>2378</v>
      </c>
      <c r="D1920" s="16" t="n">
        <v>0.116766441432127</v>
      </c>
      <c r="E1920" s="16" t="n">
        <v>0.0314658989617478</v>
      </c>
      <c r="F1920" s="16" t="n">
        <v>0.137778146353337</v>
      </c>
      <c r="G1920" s="16" t="n">
        <v>0.0528257354742982</v>
      </c>
      <c r="H1920" s="16" t="n">
        <v>6.01115006253963</v>
      </c>
      <c r="I1920" s="17" t="n">
        <v>285.039721788814</v>
      </c>
      <c r="J1920" s="18" t="n">
        <v>5.62155976719407E-009</v>
      </c>
      <c r="K1920" s="18" t="n">
        <v>2.95309785238676E-008</v>
      </c>
      <c r="L1920" s="16" t="n">
        <v>0.420159274641367</v>
      </c>
      <c r="M1920" s="16" t="n">
        <v>0.604154265873016</v>
      </c>
      <c r="N1920" s="16" t="n">
        <v>0.0275304178263822</v>
      </c>
      <c r="O1920" s="16" t="n">
        <v>0.0179768914104147</v>
      </c>
      <c r="P1920" s="34" t="b">
        <f aca="false">TRUE()</f>
        <v>1</v>
      </c>
      <c r="Q1920" s="18" t="n">
        <v>0.000134775277632421</v>
      </c>
    </row>
    <row r="1921" customFormat="false" ht="22.35" hidden="false" customHeight="false" outlineLevel="0" collapsed="false">
      <c r="A1921" s="6" t="s">
        <v>3694</v>
      </c>
      <c r="B1921" s="7" t="s">
        <v>1469</v>
      </c>
      <c r="C1921" s="17" t="n">
        <v>2379</v>
      </c>
      <c r="D1921" s="16" t="n">
        <v>0.116261431244609</v>
      </c>
      <c r="E1921" s="16" t="n">
        <v>0.0313000353015434</v>
      </c>
      <c r="F1921" s="16" t="n">
        <v>0.137254957376482</v>
      </c>
      <c r="G1921" s="16" t="n">
        <v>0.0527203621783068</v>
      </c>
      <c r="H1921" s="16" t="n">
        <v>6.03067949888908</v>
      </c>
      <c r="I1921" s="17" t="n">
        <v>286.168469211443</v>
      </c>
      <c r="J1921" s="18" t="n">
        <v>5.03017021194255E-009</v>
      </c>
      <c r="K1921" s="18" t="n">
        <v>2.66265387494408E-008</v>
      </c>
      <c r="L1921" s="16" t="n">
        <v>0.420724326107991</v>
      </c>
      <c r="M1921" s="16" t="n">
        <v>0.604389880952381</v>
      </c>
      <c r="N1921" s="16" t="n">
        <v>0.0275304178263822</v>
      </c>
      <c r="O1921" s="16" t="n">
        <v>0.0180576683598914</v>
      </c>
      <c r="P1921" s="34" t="b">
        <f aca="false">TRUE()</f>
        <v>1</v>
      </c>
      <c r="Q1921" s="18" t="n">
        <v>0.00029565350859529</v>
      </c>
    </row>
    <row r="1922" customFormat="false" ht="22.35" hidden="false" customHeight="false" outlineLevel="0" collapsed="false">
      <c r="A1922" s="6" t="s">
        <v>3695</v>
      </c>
      <c r="B1922" s="7" t="s">
        <v>1469</v>
      </c>
      <c r="C1922" s="17" t="n">
        <v>2380</v>
      </c>
      <c r="D1922" s="16" t="n">
        <v>0.115754894683587</v>
      </c>
      <c r="E1922" s="16" t="n">
        <v>0.0311332417994484</v>
      </c>
      <c r="F1922" s="16" t="n">
        <v>0.136728451688113</v>
      </c>
      <c r="G1922" s="16" t="n">
        <v>0.0526103669203004</v>
      </c>
      <c r="H1922" s="16" t="n">
        <v>6.05014572366321</v>
      </c>
      <c r="I1922" s="17" t="n">
        <v>287.292956539642</v>
      </c>
      <c r="J1922" s="18" t="n">
        <v>4.50120151706864E-009</v>
      </c>
      <c r="K1922" s="18" t="n">
        <v>2.39180362302623E-008</v>
      </c>
      <c r="L1922" s="16" t="n">
        <v>0.421291088632769</v>
      </c>
      <c r="M1922" s="16" t="n">
        <v>0.604724702380952</v>
      </c>
      <c r="N1922" s="16" t="n">
        <v>0.0275304178263822</v>
      </c>
      <c r="O1922" s="16" t="n">
        <v>0.0181418676981842</v>
      </c>
      <c r="P1922" s="34" t="b">
        <f aca="false">TRUE()</f>
        <v>1</v>
      </c>
      <c r="Q1922" s="18" t="n">
        <v>6.00907029478458E-005</v>
      </c>
    </row>
    <row r="1923" customFormat="false" ht="22.35" hidden="false" customHeight="false" outlineLevel="0" collapsed="false">
      <c r="A1923" s="6" t="s">
        <v>3696</v>
      </c>
      <c r="B1923" s="7" t="s">
        <v>1469</v>
      </c>
      <c r="C1923" s="17" t="n">
        <v>2381</v>
      </c>
      <c r="D1923" s="16" t="n">
        <v>0.115245778620027</v>
      </c>
      <c r="E1923" s="16" t="n">
        <v>0.030965158536322</v>
      </c>
      <c r="F1923" s="16" t="n">
        <v>0.136198008781919</v>
      </c>
      <c r="G1923" s="16" t="n">
        <v>0.0524959392210929</v>
      </c>
      <c r="H1923" s="16" t="n">
        <v>6.06971384170722</v>
      </c>
      <c r="I1923" s="17" t="n">
        <v>288.418375420551</v>
      </c>
      <c r="J1923" s="18" t="n">
        <v>4.02431018997706E-009</v>
      </c>
      <c r="K1923" s="18" t="n">
        <v>2.14940634342404E-008</v>
      </c>
      <c r="L1923" s="16" t="n">
        <v>0.421867326151249</v>
      </c>
      <c r="M1923" s="16" t="n">
        <v>0.604935515873016</v>
      </c>
      <c r="N1923" s="16" t="n">
        <v>0.0275304178263822</v>
      </c>
      <c r="O1923" s="16" t="n">
        <v>0.0182311374455075</v>
      </c>
      <c r="P1923" s="34" t="b">
        <f aca="false">TRUE()</f>
        <v>1</v>
      </c>
      <c r="Q1923" s="18" t="n">
        <v>3.19301771446986E-005</v>
      </c>
    </row>
    <row r="1924" customFormat="false" ht="22.35" hidden="false" customHeight="false" outlineLevel="0" collapsed="false">
      <c r="A1924" s="6" t="s">
        <v>3697</v>
      </c>
      <c r="B1924" s="7" t="s">
        <v>1469</v>
      </c>
      <c r="C1924" s="17" t="n">
        <v>2382</v>
      </c>
      <c r="D1924" s="16" t="n">
        <v>0.114735155727609</v>
      </c>
      <c r="E1924" s="16" t="n">
        <v>0.0307946571466604</v>
      </c>
      <c r="F1924" s="16" t="n">
        <v>0.135664884927713</v>
      </c>
      <c r="G1924" s="16" t="n">
        <v>0.0523774787233948</v>
      </c>
      <c r="H1924" s="16" t="n">
        <v>6.08956749803219</v>
      </c>
      <c r="I1924" s="17" t="n">
        <v>289.560326035893</v>
      </c>
      <c r="J1924" s="18" t="n">
        <v>3.59089881560444E-009</v>
      </c>
      <c r="K1924" s="18" t="n">
        <v>1.925352724129E-008</v>
      </c>
      <c r="L1924" s="16" t="n">
        <v>0.422454922847756</v>
      </c>
      <c r="M1924" s="16" t="n">
        <v>0.605245535714286</v>
      </c>
      <c r="N1924" s="16" t="n">
        <v>0.0275304178263822</v>
      </c>
      <c r="O1924" s="16" t="n">
        <v>0.0183227652012603</v>
      </c>
      <c r="P1924" s="34" t="b">
        <f aca="false">TRUE()</f>
        <v>1</v>
      </c>
      <c r="Q1924" s="18" t="n">
        <v>0.000465022066746304</v>
      </c>
    </row>
    <row r="1925" customFormat="false" ht="22.35" hidden="false" customHeight="false" outlineLevel="0" collapsed="false">
      <c r="A1925" s="6" t="s">
        <v>3698</v>
      </c>
      <c r="B1925" s="7" t="s">
        <v>1469</v>
      </c>
      <c r="C1925" s="17" t="n">
        <v>2383</v>
      </c>
      <c r="D1925" s="16" t="n">
        <v>0.114222164441601</v>
      </c>
      <c r="E1925" s="16" t="n">
        <v>0.0306216629641851</v>
      </c>
      <c r="F1925" s="16" t="n">
        <v>0.135130378342883</v>
      </c>
      <c r="G1925" s="16" t="n">
        <v>0.0522565542238258</v>
      </c>
      <c r="H1925" s="16" t="n">
        <v>6.11028854840023</v>
      </c>
      <c r="I1925" s="17" t="n">
        <v>290.730879494689</v>
      </c>
      <c r="J1925" s="18" t="n">
        <v>3.18738956592606E-009</v>
      </c>
      <c r="K1925" s="18" t="n">
        <v>1.7201127046285E-008</v>
      </c>
      <c r="L1925" s="16" t="n">
        <v>0.423085963755131</v>
      </c>
      <c r="M1925" s="16" t="n">
        <v>0.605481150793651</v>
      </c>
      <c r="N1925" s="16" t="n">
        <v>0.0275304178263822</v>
      </c>
      <c r="O1925" s="16" t="n">
        <v>0.0184172174141974</v>
      </c>
      <c r="P1925" s="34" t="b">
        <f aca="false">TRUE()</f>
        <v>1</v>
      </c>
      <c r="Q1925" s="18" t="n">
        <v>9.02831770130831E-005</v>
      </c>
    </row>
    <row r="1926" customFormat="false" ht="22.35" hidden="false" customHeight="false" outlineLevel="0" collapsed="false">
      <c r="A1926" s="6" t="s">
        <v>3699</v>
      </c>
      <c r="B1926" s="7" t="s">
        <v>1469</v>
      </c>
      <c r="C1926" s="17" t="n">
        <v>2384</v>
      </c>
      <c r="D1926" s="16" t="n">
        <v>0.113709217259215</v>
      </c>
      <c r="E1926" s="16" t="n">
        <v>0.030449207480844</v>
      </c>
      <c r="F1926" s="16" t="n">
        <v>0.13459487408287</v>
      </c>
      <c r="G1926" s="16" t="n">
        <v>0.0521341002093215</v>
      </c>
      <c r="H1926" s="16" t="n">
        <v>6.13086959587026</v>
      </c>
      <c r="I1926" s="17" t="n">
        <v>291.901924433996</v>
      </c>
      <c r="J1926" s="18" t="n">
        <v>2.83041548859973E-009</v>
      </c>
      <c r="K1926" s="18" t="n">
        <v>1.53545415394626E-008</v>
      </c>
      <c r="L1926" s="16" t="n">
        <v>0.423709969792496</v>
      </c>
      <c r="M1926" s="16" t="n">
        <v>0.605605158730159</v>
      </c>
      <c r="N1926" s="16" t="n">
        <v>0.0275304178263822</v>
      </c>
      <c r="O1926" s="16" t="n">
        <v>0.0185100060440461</v>
      </c>
      <c r="P1926" s="34" t="b">
        <f aca="false">TRUE()</f>
        <v>1</v>
      </c>
      <c r="Q1926" s="18" t="n">
        <v>2.85502400806164E-005</v>
      </c>
    </row>
    <row r="1927" customFormat="false" ht="22.35" hidden="false" customHeight="false" outlineLevel="0" collapsed="false">
      <c r="A1927" s="6" t="s">
        <v>3700</v>
      </c>
      <c r="B1927" s="7" t="s">
        <v>1469</v>
      </c>
      <c r="C1927" s="17" t="n">
        <v>2385</v>
      </c>
      <c r="D1927" s="16" t="n">
        <v>0.113198018633498</v>
      </c>
      <c r="E1927" s="16" t="n">
        <v>0.0302778709415907</v>
      </c>
      <c r="F1927" s="16" t="n">
        <v>0.134059172330451</v>
      </c>
      <c r="G1927" s="16" t="n">
        <v>0.0520104661917044</v>
      </c>
      <c r="H1927" s="16" t="n">
        <v>6.15095264924521</v>
      </c>
      <c r="I1927" s="17" t="n">
        <v>293.068831251203</v>
      </c>
      <c r="J1927" s="18" t="n">
        <v>2.51957320731736E-009</v>
      </c>
      <c r="K1927" s="18" t="n">
        <v>1.37401167021906E-008</v>
      </c>
      <c r="L1927" s="16" t="n">
        <v>0.424305372548825</v>
      </c>
      <c r="M1927" s="16" t="n">
        <v>0.605766369047619</v>
      </c>
      <c r="N1927" s="16" t="n">
        <v>0.0275304178263822</v>
      </c>
      <c r="O1927" s="16" t="n">
        <v>0.0185988500511586</v>
      </c>
      <c r="P1927" s="34" t="b">
        <f aca="false">TRUE()</f>
        <v>1</v>
      </c>
      <c r="Q1927" s="18" t="n">
        <v>0.000236848312952993</v>
      </c>
    </row>
    <row r="1928" customFormat="false" ht="22.35" hidden="false" customHeight="false" outlineLevel="0" collapsed="false">
      <c r="A1928" s="6" t="s">
        <v>3701</v>
      </c>
      <c r="B1928" s="7" t="s">
        <v>1469</v>
      </c>
      <c r="C1928" s="17" t="n">
        <v>2386</v>
      </c>
      <c r="D1928" s="16" t="n">
        <v>0.112690127213741</v>
      </c>
      <c r="E1928" s="16" t="n">
        <v>0.0301081071218403</v>
      </c>
      <c r="F1928" s="16" t="n">
        <v>0.133524005141599</v>
      </c>
      <c r="G1928" s="16" t="n">
        <v>0.0518862094644745</v>
      </c>
      <c r="H1928" s="16" t="n">
        <v>6.17020265082647</v>
      </c>
      <c r="I1928" s="17" t="n">
        <v>294.229676175359</v>
      </c>
      <c r="J1928" s="18" t="n">
        <v>2.25265036645939E-009</v>
      </c>
      <c r="K1928" s="18" t="n">
        <v>1.23657394455112E-008</v>
      </c>
      <c r="L1928" s="16" t="n">
        <v>0.424850462003369</v>
      </c>
      <c r="M1928" s="16" t="n">
        <v>0.605865575396825</v>
      </c>
      <c r="N1928" s="16" t="n">
        <v>0.0275304178263822</v>
      </c>
      <c r="O1928" s="16" t="n">
        <v>0.0186768862557196</v>
      </c>
      <c r="P1928" s="34" t="b">
        <f aca="false">TRUE()</f>
        <v>1</v>
      </c>
      <c r="Q1928" s="18" t="n">
        <v>0.00031710224888236</v>
      </c>
    </row>
    <row r="1929" customFormat="false" ht="22.35" hidden="false" customHeight="false" outlineLevel="0" collapsed="false">
      <c r="A1929" s="6" t="s">
        <v>3702</v>
      </c>
      <c r="B1929" s="7" t="s">
        <v>1469</v>
      </c>
      <c r="C1929" s="17" t="n">
        <v>2387</v>
      </c>
      <c r="D1929" s="16" t="n">
        <v>0.112184037214089</v>
      </c>
      <c r="E1929" s="16" t="n">
        <v>0.0299399426476496</v>
      </c>
      <c r="F1929" s="16" t="n">
        <v>0.132988947957792</v>
      </c>
      <c r="G1929" s="16" t="n">
        <v>0.0517611419799285</v>
      </c>
      <c r="H1929" s="16" t="n">
        <v>6.18893384754295</v>
      </c>
      <c r="I1929" s="17" t="n">
        <v>295.382355806835</v>
      </c>
      <c r="J1929" s="18" t="n">
        <v>2.01931710488414E-009</v>
      </c>
      <c r="K1929" s="18" t="n">
        <v>1.11290384930534E-008</v>
      </c>
      <c r="L1929" s="16" t="n">
        <v>0.425368404331799</v>
      </c>
      <c r="M1929" s="16" t="n">
        <v>0.606225198412698</v>
      </c>
      <c r="N1929" s="16" t="n">
        <v>0.0275304178263822</v>
      </c>
      <c r="O1929" s="16" t="n">
        <v>0.0187486047240922</v>
      </c>
      <c r="P1929" s="34" t="b">
        <f aca="false">TRUE()</f>
        <v>1</v>
      </c>
      <c r="Q1929" s="18" t="n">
        <v>0.000140365643077283</v>
      </c>
    </row>
    <row r="1930" customFormat="false" ht="22.35" hidden="false" customHeight="false" outlineLevel="0" collapsed="false">
      <c r="A1930" s="6" t="s">
        <v>3703</v>
      </c>
      <c r="B1930" s="7" t="s">
        <v>1469</v>
      </c>
      <c r="C1930" s="17" t="n">
        <v>2388</v>
      </c>
      <c r="D1930" s="16" t="n">
        <v>0.111679743786304</v>
      </c>
      <c r="E1930" s="16" t="n">
        <v>0.0297725035257387</v>
      </c>
      <c r="F1930" s="16" t="n">
        <v>0.132453358781878</v>
      </c>
      <c r="G1930" s="16" t="n">
        <v>0.0516350963387715</v>
      </c>
      <c r="H1930" s="16" t="n">
        <v>6.2070699157372</v>
      </c>
      <c r="I1930" s="17" t="n">
        <v>296.535885361294</v>
      </c>
      <c r="J1930" s="18" t="n">
        <v>1.81568779741444E-009</v>
      </c>
      <c r="K1930" s="18" t="n">
        <v>1.00468058123599E-008</v>
      </c>
      <c r="L1930" s="16" t="n">
        <v>0.425848015815629</v>
      </c>
      <c r="M1930" s="16" t="n">
        <v>0.606349206349206</v>
      </c>
      <c r="N1930" s="16" t="n">
        <v>0.0275304178263822</v>
      </c>
      <c r="O1930" s="16" t="n">
        <v>0.0188183589687338</v>
      </c>
      <c r="P1930" s="34" t="b">
        <f aca="false">TRUE()</f>
        <v>1</v>
      </c>
      <c r="Q1930" s="18" t="n">
        <v>0.000214958069632866</v>
      </c>
    </row>
    <row r="1931" customFormat="false" ht="22.35" hidden="false" customHeight="false" outlineLevel="0" collapsed="false">
      <c r="A1931" s="6" t="s">
        <v>3704</v>
      </c>
      <c r="B1931" s="7" t="s">
        <v>1469</v>
      </c>
      <c r="C1931" s="17" t="n">
        <v>2389</v>
      </c>
      <c r="D1931" s="16" t="n">
        <v>0.111175139240267</v>
      </c>
      <c r="E1931" s="16" t="n">
        <v>0.0296037108822397</v>
      </c>
      <c r="F1931" s="16" t="n">
        <v>0.131918806142265</v>
      </c>
      <c r="G1931" s="16" t="n">
        <v>0.0515096554901089</v>
      </c>
      <c r="H1931" s="16" t="n">
        <v>6.2259085213161</v>
      </c>
      <c r="I1931" s="17" t="n">
        <v>297.727171743573</v>
      </c>
      <c r="J1931" s="18" t="n">
        <v>1.62545152211734E-009</v>
      </c>
      <c r="K1931" s="18" t="n">
        <v>9.01821365880611E-009</v>
      </c>
      <c r="L1931" s="16" t="n">
        <v>0.426354094105146</v>
      </c>
      <c r="M1931" s="16" t="n">
        <v>0.606460813492064</v>
      </c>
      <c r="N1931" s="16" t="n">
        <v>0.0275304178263822</v>
      </c>
      <c r="O1931" s="16" t="n">
        <v>0.0188900554627665</v>
      </c>
      <c r="P1931" s="34" t="b">
        <f aca="false">TRUE()</f>
        <v>1</v>
      </c>
      <c r="Q1931" s="18" t="n">
        <v>0.000439286782125675</v>
      </c>
    </row>
    <row r="1932" customFormat="false" ht="22.35" hidden="false" customHeight="false" outlineLevel="0" collapsed="false">
      <c r="A1932" s="6" t="s">
        <v>3705</v>
      </c>
      <c r="B1932" s="7" t="s">
        <v>1469</v>
      </c>
      <c r="C1932" s="17" t="n">
        <v>2390</v>
      </c>
      <c r="D1932" s="16" t="n">
        <v>0.110670059172783</v>
      </c>
      <c r="E1932" s="16" t="n">
        <v>0.0294322819765499</v>
      </c>
      <c r="F1932" s="16" t="n">
        <v>0.1313875479396</v>
      </c>
      <c r="G1932" s="16" t="n">
        <v>0.0513840512179162</v>
      </c>
      <c r="H1932" s="16" t="n">
        <v>6.24639483220465</v>
      </c>
      <c r="I1932" s="17" t="n">
        <v>298.967859465662</v>
      </c>
      <c r="J1932" s="18" t="n">
        <v>1.44094191893046E-009</v>
      </c>
      <c r="K1932" s="18" t="n">
        <v>8.02672344102202E-009</v>
      </c>
      <c r="L1932" s="16" t="n">
        <v>0.426943857578925</v>
      </c>
      <c r="M1932" s="16" t="n">
        <v>0.606547619047619</v>
      </c>
      <c r="N1932" s="16" t="n">
        <v>0.0275304178263822</v>
      </c>
      <c r="O1932" s="16" t="n">
        <v>0.0189745456576854</v>
      </c>
      <c r="P1932" s="34" t="b">
        <f aca="false">TRUE()</f>
        <v>1</v>
      </c>
      <c r="Q1932" s="18" t="n">
        <v>0.000367744356789054</v>
      </c>
    </row>
    <row r="1933" customFormat="false" ht="22.35" hidden="false" customHeight="false" outlineLevel="0" collapsed="false">
      <c r="A1933" s="6" t="s">
        <v>3706</v>
      </c>
      <c r="B1933" s="7" t="s">
        <v>1469</v>
      </c>
      <c r="C1933" s="17" t="n">
        <v>2391</v>
      </c>
      <c r="D1933" s="16" t="n">
        <v>0.110167875739389</v>
      </c>
      <c r="E1933" s="16" t="n">
        <v>0.0292600385911169</v>
      </c>
      <c r="F1933" s="16" t="n">
        <v>0.130860331890487</v>
      </c>
      <c r="G1933" s="16" t="n">
        <v>0.0512582394811176</v>
      </c>
      <c r="H1933" s="16" t="n">
        <v>6.26751716705285</v>
      </c>
      <c r="I1933" s="17" t="n">
        <v>300.236009683705</v>
      </c>
      <c r="J1933" s="18" t="n">
        <v>1.27219423981846E-009</v>
      </c>
      <c r="K1933" s="18" t="n">
        <v>7.11537209601967E-009</v>
      </c>
      <c r="L1933" s="16" t="n">
        <v>0.427562485310528</v>
      </c>
      <c r="M1933" s="16" t="n">
        <v>0.606659226190476</v>
      </c>
      <c r="N1933" s="16" t="n">
        <v>0.0275304178263822</v>
      </c>
      <c r="O1933" s="16" t="n">
        <v>0.0190686219633001</v>
      </c>
      <c r="P1933" s="34" t="b">
        <f aca="false">TRUE()</f>
        <v>1</v>
      </c>
      <c r="Q1933" s="18" t="n">
        <v>0.000255719742745647</v>
      </c>
    </row>
    <row r="1934" customFormat="false" ht="22.35" hidden="false" customHeight="false" outlineLevel="0" collapsed="false">
      <c r="A1934" s="6" t="s">
        <v>3707</v>
      </c>
      <c r="B1934" s="7" t="s">
        <v>1469</v>
      </c>
      <c r="C1934" s="17" t="n">
        <v>2392</v>
      </c>
      <c r="D1934" s="16" t="n">
        <v>0.109670309367896</v>
      </c>
      <c r="E1934" s="16" t="n">
        <v>0.029087920986025</v>
      </c>
      <c r="F1934" s="16" t="n">
        <v>0.130339053041809</v>
      </c>
      <c r="G1934" s="16" t="n">
        <v>0.0511330868025256</v>
      </c>
      <c r="H1934" s="16" t="n">
        <v>6.28917118379915</v>
      </c>
      <c r="I1934" s="17" t="n">
        <v>301.526588174231</v>
      </c>
      <c r="J1934" s="18" t="n">
        <v>1.11930112464601E-009</v>
      </c>
      <c r="K1934" s="18" t="n">
        <v>6.31127672184909E-009</v>
      </c>
      <c r="L1934" s="16" t="n">
        <v>0.428206178107847</v>
      </c>
      <c r="M1934" s="16" t="n">
        <v>0.606919642857143</v>
      </c>
      <c r="N1934" s="16" t="n">
        <v>0.0275304178263822</v>
      </c>
      <c r="O1934" s="16" t="n">
        <v>0.0191684556416404</v>
      </c>
      <c r="P1934" s="34" t="b">
        <f aca="false">TRUE()</f>
        <v>1</v>
      </c>
      <c r="Q1934" s="18" t="n">
        <v>0.000248808607520861</v>
      </c>
    </row>
    <row r="1935" customFormat="false" ht="22.35" hidden="false" customHeight="false" outlineLevel="0" collapsed="false">
      <c r="A1935" s="6" t="s">
        <v>3708</v>
      </c>
      <c r="B1935" s="7" t="s">
        <v>1469</v>
      </c>
      <c r="C1935" s="17" t="n">
        <v>2393</v>
      </c>
      <c r="D1935" s="16" t="n">
        <v>0.109179379424571</v>
      </c>
      <c r="E1935" s="16" t="n">
        <v>0.0289175470584204</v>
      </c>
      <c r="F1935" s="16" t="n">
        <v>0.129823920663405</v>
      </c>
      <c r="G1935" s="16" t="n">
        <v>0.0510076245660907</v>
      </c>
      <c r="H1935" s="16" t="n">
        <v>6.31063645140221</v>
      </c>
      <c r="I1935" s="17" t="n">
        <v>302.811783649299</v>
      </c>
      <c r="J1935" s="18" t="n">
        <v>9.85480444221157E-010</v>
      </c>
      <c r="K1935" s="18" t="n">
        <v>5.5718580974357E-009</v>
      </c>
      <c r="L1935" s="16" t="n">
        <v>0.428843748840905</v>
      </c>
      <c r="M1935" s="16" t="n">
        <v>0.607242063492063</v>
      </c>
      <c r="N1935" s="16" t="n">
        <v>0.0275304178263822</v>
      </c>
      <c r="O1935" s="16" t="n">
        <v>0.0192761530681452</v>
      </c>
      <c r="P1935" s="34" t="b">
        <f aca="false">TRUE()</f>
        <v>1</v>
      </c>
      <c r="Q1935" s="18" t="n">
        <v>0.000268253382273368</v>
      </c>
    </row>
    <row r="1936" customFormat="false" ht="22.35" hidden="false" customHeight="false" outlineLevel="0" collapsed="false">
      <c r="A1936" s="6" t="s">
        <v>3709</v>
      </c>
      <c r="B1936" s="7" t="s">
        <v>1469</v>
      </c>
      <c r="C1936" s="17" t="n">
        <v>2394</v>
      </c>
      <c r="D1936" s="16" t="n">
        <v>0.108695348079803</v>
      </c>
      <c r="E1936" s="16" t="n">
        <v>0.0287509259036322</v>
      </c>
      <c r="F1936" s="16" t="n">
        <v>0.129310600252783</v>
      </c>
      <c r="G1936" s="16" t="n">
        <v>0.0508805518240262</v>
      </c>
      <c r="H1936" s="16" t="n">
        <v>6.33028524128245</v>
      </c>
      <c r="I1936" s="17" t="n">
        <v>304.054825900792</v>
      </c>
      <c r="J1936" s="18" t="n">
        <v>8.76537955216996E-010</v>
      </c>
      <c r="K1936" s="18" t="n">
        <v>4.98989370939716E-009</v>
      </c>
      <c r="L1936" s="16" t="n">
        <v>0.429387994159951</v>
      </c>
      <c r="M1936" s="16" t="n">
        <v>0.60734126984127</v>
      </c>
      <c r="N1936" s="16" t="n">
        <v>0.0275304178263822</v>
      </c>
      <c r="O1936" s="16" t="n">
        <v>0.0193837391815821</v>
      </c>
      <c r="P1936" s="34" t="b">
        <f aca="false">TRUE()</f>
        <v>1</v>
      </c>
      <c r="Q1936" s="18" t="n">
        <v>0.000155540769169346</v>
      </c>
    </row>
    <row r="1937" customFormat="false" ht="22.35" hidden="false" customHeight="false" outlineLevel="0" collapsed="false">
      <c r="A1937" s="6" t="s">
        <v>3710</v>
      </c>
      <c r="B1937" s="7" t="s">
        <v>1469</v>
      </c>
      <c r="C1937" s="17" t="n">
        <v>2395</v>
      </c>
      <c r="D1937" s="16" t="n">
        <v>0.108214518744927</v>
      </c>
      <c r="E1937" s="16" t="n">
        <v>0.0285856914093676</v>
      </c>
      <c r="F1937" s="16" t="n">
        <v>0.128797619803923</v>
      </c>
      <c r="G1937" s="16" t="n">
        <v>0.0507516954878887</v>
      </c>
      <c r="H1937" s="16" t="n">
        <v>6.3491093887657</v>
      </c>
      <c r="I1937" s="17" t="n">
        <v>305.284278718939</v>
      </c>
      <c r="J1937" s="18" t="n">
        <v>7.83126611688237E-010</v>
      </c>
      <c r="K1937" s="18" t="n">
        <v>4.47039262518044E-009</v>
      </c>
      <c r="L1937" s="16" t="n">
        <v>0.4298881504865</v>
      </c>
      <c r="M1937" s="16" t="n">
        <v>0.607552083333333</v>
      </c>
      <c r="N1937" s="16" t="n">
        <v>0.0275304178263822</v>
      </c>
      <c r="O1937" s="16" t="n">
        <v>0.0194837885223863</v>
      </c>
      <c r="P1937" s="34" t="b">
        <f aca="false">TRUE()</f>
        <v>1</v>
      </c>
      <c r="Q1937" s="18" t="n">
        <v>0.000181571340966486</v>
      </c>
    </row>
    <row r="1938" customFormat="false" ht="22.35" hidden="false" customHeight="false" outlineLevel="0" collapsed="false">
      <c r="A1938" s="6" t="s">
        <v>3711</v>
      </c>
      <c r="B1938" s="7" t="s">
        <v>1469</v>
      </c>
      <c r="C1938" s="17" t="n">
        <v>2396</v>
      </c>
      <c r="D1938" s="16" t="n">
        <v>0.107735139011588</v>
      </c>
      <c r="E1938" s="16" t="n">
        <v>0.0284204036213142</v>
      </c>
      <c r="F1938" s="16" t="n">
        <v>0.128283441825559</v>
      </c>
      <c r="G1938" s="16" t="n">
        <v>0.0506199701792188</v>
      </c>
      <c r="H1938" s="16" t="n">
        <v>6.36741519719318</v>
      </c>
      <c r="I1938" s="17" t="n">
        <v>306.510710801775</v>
      </c>
      <c r="J1938" s="18" t="n">
        <v>7.01559790943283E-010</v>
      </c>
      <c r="K1938" s="18" t="n">
        <v>4.0269337931046E-009</v>
      </c>
      <c r="L1938" s="16" t="n">
        <v>0.430358376723767</v>
      </c>
      <c r="M1938" s="16" t="n">
        <v>0.607663690476191</v>
      </c>
      <c r="N1938" s="16" t="n">
        <v>0.0275304178263822</v>
      </c>
      <c r="O1938" s="16" t="n">
        <v>0.0195747087033204</v>
      </c>
      <c r="P1938" s="34" t="b">
        <f aca="false">TRUE()</f>
        <v>1</v>
      </c>
      <c r="Q1938" s="18" t="n">
        <v>0.000243188920160043</v>
      </c>
    </row>
    <row r="1939" customFormat="false" ht="22.35" hidden="false" customHeight="false" outlineLevel="0" collapsed="false">
      <c r="A1939" s="6" t="s">
        <v>3712</v>
      </c>
      <c r="B1939" s="7" t="s">
        <v>1469</v>
      </c>
      <c r="C1939" s="17" t="n">
        <v>2397</v>
      </c>
      <c r="D1939" s="16" t="n">
        <v>0.107254705133086</v>
      </c>
      <c r="E1939" s="16" t="n">
        <v>0.0282545990220508</v>
      </c>
      <c r="F1939" s="16" t="n">
        <v>0.127766424084871</v>
      </c>
      <c r="G1939" s="16" t="n">
        <v>0.0504835039536569</v>
      </c>
      <c r="H1939" s="16" t="n">
        <v>6.38562112565496</v>
      </c>
      <c r="I1939" s="17" t="n">
        <v>307.725931892669</v>
      </c>
      <c r="J1939" s="18" t="n">
        <v>6.28700967927649E-010</v>
      </c>
      <c r="K1939" s="18" t="n">
        <v>3.61372440013815E-009</v>
      </c>
      <c r="L1939" s="16" t="n">
        <v>0.430832062304945</v>
      </c>
      <c r="M1939" s="16" t="n">
        <v>0.607787698412698</v>
      </c>
      <c r="N1939" s="16" t="n">
        <v>0.0275304178263822</v>
      </c>
      <c r="O1939" s="16" t="n">
        <v>0.0196631871200139</v>
      </c>
      <c r="P1939" s="34" t="b">
        <f aca="false">TRUE()</f>
        <v>1</v>
      </c>
      <c r="Q1939" s="18" t="n">
        <v>0.000305528808834249</v>
      </c>
    </row>
    <row r="1940" customFormat="false" ht="22.35" hidden="false" customHeight="false" outlineLevel="0" collapsed="false">
      <c r="A1940" s="6" t="s">
        <v>3713</v>
      </c>
      <c r="B1940" s="7" t="s">
        <v>1469</v>
      </c>
      <c r="C1940" s="17" t="n">
        <v>2398</v>
      </c>
      <c r="D1940" s="16" t="n">
        <v>0.106773276789462</v>
      </c>
      <c r="E1940" s="16" t="n">
        <v>0.0280882779361624</v>
      </c>
      <c r="F1940" s="16" t="n">
        <v>0.127248164476303</v>
      </c>
      <c r="G1940" s="16" t="n">
        <v>0.0503432115026046</v>
      </c>
      <c r="H1940" s="16" t="n">
        <v>6.40416512857737</v>
      </c>
      <c r="I1940" s="17" t="n">
        <v>308.936658981701</v>
      </c>
      <c r="J1940" s="18" t="n">
        <v>5.62161041000814E-010</v>
      </c>
      <c r="K1940" s="18" t="n">
        <v>3.24925949882086E-009</v>
      </c>
      <c r="L1940" s="16" t="n">
        <v>0.431334396770046</v>
      </c>
      <c r="M1940" s="16" t="n">
        <v>0.607948908730159</v>
      </c>
      <c r="N1940" s="16" t="n">
        <v>0.0275304178263822</v>
      </c>
      <c r="O1940" s="16" t="n">
        <v>0.0197467269936406</v>
      </c>
      <c r="P1940" s="34" t="b">
        <f aca="false">TRUE()</f>
        <v>1</v>
      </c>
      <c r="Q1940" s="18" t="n">
        <v>0.000151136737778822</v>
      </c>
    </row>
    <row r="1941" customFormat="false" ht="22.35" hidden="false" customHeight="false" outlineLevel="0" collapsed="false">
      <c r="A1941" s="6" t="s">
        <v>3714</v>
      </c>
      <c r="B1941" s="7" t="s">
        <v>1469</v>
      </c>
      <c r="C1941" s="17" t="n">
        <v>2399</v>
      </c>
      <c r="D1941" s="16" t="n">
        <v>0.106287697883336</v>
      </c>
      <c r="E1941" s="16" t="n">
        <v>0.0279203484007897</v>
      </c>
      <c r="F1941" s="16" t="n">
        <v>0.126727776654583</v>
      </c>
      <c r="G1941" s="16" t="n">
        <v>0.0501982654248854</v>
      </c>
      <c r="H1941" s="16" t="n">
        <v>6.42396279042456</v>
      </c>
      <c r="I1941" s="17" t="n">
        <v>310.15158085935</v>
      </c>
      <c r="J1941" s="18" t="n">
        <v>4.98869623260808E-010</v>
      </c>
      <c r="K1941" s="18" t="n">
        <v>2.89553697417112E-009</v>
      </c>
      <c r="L1941" s="16" t="n">
        <v>0.431921393887945</v>
      </c>
      <c r="M1941" s="16" t="n">
        <v>0.608023313492064</v>
      </c>
      <c r="N1941" s="16" t="n">
        <v>0.0275304178263822</v>
      </c>
      <c r="O1941" s="16" t="n">
        <v>0.0198325935886935</v>
      </c>
      <c r="P1941" s="34" t="b">
        <f aca="false">TRUE()</f>
        <v>1</v>
      </c>
      <c r="Q1941" s="18" t="n">
        <v>0.000162140299244308</v>
      </c>
    </row>
    <row r="1942" customFormat="false" ht="22.35" hidden="false" customHeight="false" outlineLevel="0" collapsed="false">
      <c r="A1942" s="6" t="s">
        <v>3715</v>
      </c>
      <c r="B1942" s="7" t="s">
        <v>1469</v>
      </c>
      <c r="C1942" s="17" t="n">
        <v>2400</v>
      </c>
      <c r="D1942" s="16" t="n">
        <v>0.105798781618755</v>
      </c>
      <c r="E1942" s="16" t="n">
        <v>0.0277511081978767</v>
      </c>
      <c r="F1942" s="16" t="n">
        <v>0.126204163869987</v>
      </c>
      <c r="G1942" s="16" t="n">
        <v>0.0500462349592653</v>
      </c>
      <c r="H1942" s="16" t="n">
        <v>6.44451347988438</v>
      </c>
      <c r="I1942" s="17" t="n">
        <v>311.347560556356</v>
      </c>
      <c r="J1942" s="18" t="n">
        <v>4.40658228182285E-010</v>
      </c>
      <c r="K1942" s="18" t="n">
        <v>2.57567837599504E-009</v>
      </c>
      <c r="L1942" s="16" t="n">
        <v>0.432573066547477</v>
      </c>
      <c r="M1942" s="16" t="n">
        <v>0.608221726190476</v>
      </c>
      <c r="N1942" s="16" t="n">
        <v>0.0275304178263822</v>
      </c>
      <c r="O1942" s="16" t="n">
        <v>0.0199206928520488</v>
      </c>
      <c r="P1942" s="34" t="b">
        <f aca="false">TRUE()</f>
        <v>1</v>
      </c>
      <c r="Q1942" s="18" t="n">
        <v>0.00022517456074665</v>
      </c>
    </row>
    <row r="1943" customFormat="false" ht="22.35" hidden="false" customHeight="false" outlineLevel="0" collapsed="false">
      <c r="A1943" s="6" t="s">
        <v>3716</v>
      </c>
      <c r="B1943" s="7" t="s">
        <v>1469</v>
      </c>
      <c r="C1943" s="17" t="n">
        <v>2401</v>
      </c>
      <c r="D1943" s="16" t="n">
        <v>0.10530926670256</v>
      </c>
      <c r="E1943" s="16" t="n">
        <v>0.0275813410858163</v>
      </c>
      <c r="F1943" s="16" t="n">
        <v>0.125676969603035</v>
      </c>
      <c r="G1943" s="16" t="n">
        <v>0.0498881158660655</v>
      </c>
      <c r="H1943" s="16" t="n">
        <v>6.46468978387104</v>
      </c>
      <c r="I1943" s="17" t="n">
        <v>312.520802003514</v>
      </c>
      <c r="J1943" s="18" t="n">
        <v>3.89988865583323E-010</v>
      </c>
      <c r="K1943" s="18" t="n">
        <v>2.28595168385705E-009</v>
      </c>
      <c r="L1943" s="16" t="n">
        <v>0.433215634403394</v>
      </c>
      <c r="M1943" s="16" t="n">
        <v>0.608469742063492</v>
      </c>
      <c r="N1943" s="16" t="n">
        <v>0.0275304178263822</v>
      </c>
      <c r="O1943" s="16" t="n">
        <v>0.02000187681319</v>
      </c>
      <c r="P1943" s="34" t="b">
        <f aca="false">TRUE()</f>
        <v>1</v>
      </c>
      <c r="Q1943" s="18" t="n">
        <v>3.89240687027407E-005</v>
      </c>
    </row>
    <row r="1944" customFormat="false" ht="22.35" hidden="false" customHeight="false" outlineLevel="0" collapsed="false">
      <c r="A1944" s="6" t="s">
        <v>3717</v>
      </c>
      <c r="B1944" s="7" t="s">
        <v>1469</v>
      </c>
      <c r="C1944" s="17" t="n">
        <v>2402</v>
      </c>
      <c r="D1944" s="16" t="n">
        <v>0.104816887844052</v>
      </c>
      <c r="E1944" s="16" t="n">
        <v>0.0274093281641633</v>
      </c>
      <c r="F1944" s="16" t="n">
        <v>0.125144326637186</v>
      </c>
      <c r="G1944" s="16" t="n">
        <v>0.049724471793944</v>
      </c>
      <c r="H1944" s="16" t="n">
        <v>6.48483563753113</v>
      </c>
      <c r="I1944" s="17" t="n">
        <v>313.700137818609</v>
      </c>
      <c r="J1944" s="18" t="n">
        <v>3.45082508955712E-010</v>
      </c>
      <c r="K1944" s="18" t="n">
        <v>2.03711580677981E-009</v>
      </c>
      <c r="L1944" s="16" t="n">
        <v>0.433854629879167</v>
      </c>
      <c r="M1944" s="16" t="n">
        <v>0.608692956349206</v>
      </c>
      <c r="N1944" s="16" t="n">
        <v>0.0275304178263822</v>
      </c>
      <c r="O1944" s="16" t="n">
        <v>0.0200809458983621</v>
      </c>
      <c r="P1944" s="34" t="b">
        <f aca="false">TRUE()</f>
        <v>1</v>
      </c>
      <c r="Q1944" s="18" t="n">
        <v>0.000164486587566361</v>
      </c>
    </row>
    <row r="1945" customFormat="false" ht="22.35" hidden="false" customHeight="false" outlineLevel="0" collapsed="false">
      <c r="A1945" s="6" t="s">
        <v>3718</v>
      </c>
      <c r="B1945" s="7" t="s">
        <v>1469</v>
      </c>
      <c r="C1945" s="17" t="n">
        <v>2403</v>
      </c>
      <c r="D1945" s="16" t="n">
        <v>0.104321944452532</v>
      </c>
      <c r="E1945" s="16" t="n">
        <v>0.0272343145702978</v>
      </c>
      <c r="F1945" s="16" t="n">
        <v>0.124607401966967</v>
      </c>
      <c r="G1945" s="16" t="n">
        <v>0.0495572459912362</v>
      </c>
      <c r="H1945" s="16" t="n">
        <v>6.50524302710983</v>
      </c>
      <c r="I1945" s="17" t="n">
        <v>314.91271828574</v>
      </c>
      <c r="J1945" s="18" t="n">
        <v>3.0473613122534E-010</v>
      </c>
      <c r="K1945" s="18" t="n">
        <v>1.81442603240339E-009</v>
      </c>
      <c r="L1945" s="16" t="n">
        <v>0.434493397080876</v>
      </c>
      <c r="M1945" s="16" t="n">
        <v>0.609027777777778</v>
      </c>
      <c r="N1945" s="16" t="n">
        <v>0.0275304178263822</v>
      </c>
      <c r="O1945" s="16" t="n">
        <v>0.0201660008701272</v>
      </c>
      <c r="P1945" s="34" t="b">
        <f aca="false">TRUE()</f>
        <v>1</v>
      </c>
      <c r="Q1945" s="18" t="n">
        <v>8.00905721958353E-005</v>
      </c>
    </row>
    <row r="1946" customFormat="false" ht="22.35" hidden="false" customHeight="false" outlineLevel="0" collapsed="false">
      <c r="A1946" s="6" t="s">
        <v>3719</v>
      </c>
      <c r="B1946" s="7" t="s">
        <v>1469</v>
      </c>
      <c r="C1946" s="17" t="n">
        <v>2404</v>
      </c>
      <c r="D1946" s="16" t="n">
        <v>0.10382497709337</v>
      </c>
      <c r="E1946" s="16" t="n">
        <v>0.0270562027221601</v>
      </c>
      <c r="F1946" s="16" t="n">
        <v>0.124066586186065</v>
      </c>
      <c r="G1946" s="16" t="n">
        <v>0.0493881232575352</v>
      </c>
      <c r="H1946" s="16" t="n">
        <v>6.52579871210995</v>
      </c>
      <c r="I1946" s="17" t="n">
        <v>316.174947654625</v>
      </c>
      <c r="J1946" s="18" t="n">
        <v>2.68725991628848E-010</v>
      </c>
      <c r="K1946" s="18" t="n">
        <v>1.60693496435118E-009</v>
      </c>
      <c r="L1946" s="16" t="n">
        <v>0.435114908048969</v>
      </c>
      <c r="M1946" s="16" t="n">
        <v>0.609387400793651</v>
      </c>
      <c r="N1946" s="16" t="n">
        <v>0.0275304178263822</v>
      </c>
      <c r="O1946" s="16" t="n">
        <v>0.0202608052546022</v>
      </c>
      <c r="P1946" s="34" t="b">
        <f aca="false">TRUE()</f>
        <v>1</v>
      </c>
      <c r="Q1946" s="18" t="n">
        <v>0.000297499119853509</v>
      </c>
    </row>
    <row r="1947" customFormat="false" ht="22.35" hidden="false" customHeight="false" outlineLevel="0" collapsed="false">
      <c r="A1947" s="6" t="s">
        <v>3720</v>
      </c>
      <c r="B1947" s="7" t="s">
        <v>1469</v>
      </c>
      <c r="C1947" s="17" t="n">
        <v>2405</v>
      </c>
      <c r="D1947" s="16" t="n">
        <v>0.103325053721526</v>
      </c>
      <c r="E1947" s="16" t="n">
        <v>0.0268763180175703</v>
      </c>
      <c r="F1947" s="16" t="n">
        <v>0.123521620932221</v>
      </c>
      <c r="G1947" s="16" t="n">
        <v>0.0492164033469884</v>
      </c>
      <c r="H1947" s="16" t="n">
        <v>6.54656974672298</v>
      </c>
      <c r="I1947" s="17" t="n">
        <v>317.462797743928</v>
      </c>
      <c r="J1947" s="18" t="n">
        <v>2.36562756568497E-010</v>
      </c>
      <c r="K1947" s="18" t="n">
        <v>1.42280498515835E-009</v>
      </c>
      <c r="L1947" s="16" t="n">
        <v>0.435738243648514</v>
      </c>
      <c r="M1947" s="16" t="n">
        <v>0.60968501984127</v>
      </c>
      <c r="N1947" s="16" t="n">
        <v>0.0275304178263822</v>
      </c>
      <c r="O1947" s="16" t="n">
        <v>0.0203643952175246</v>
      </c>
      <c r="P1947" s="34" t="b">
        <f aca="false">TRUE()</f>
        <v>1</v>
      </c>
      <c r="Q1947" s="18" t="n">
        <v>0.000222802125178003</v>
      </c>
    </row>
    <row r="1948" customFormat="false" ht="22.35" hidden="false" customHeight="false" outlineLevel="0" collapsed="false">
      <c r="A1948" s="6" t="s">
        <v>3721</v>
      </c>
      <c r="B1948" s="7" t="s">
        <v>1469</v>
      </c>
      <c r="C1948" s="17" t="n">
        <v>2406</v>
      </c>
      <c r="D1948" s="16" t="n">
        <v>0.102825528440581</v>
      </c>
      <c r="E1948" s="16" t="n">
        <v>0.0266968478571857</v>
      </c>
      <c r="F1948" s="16" t="n">
        <v>0.12297584752263</v>
      </c>
      <c r="G1948" s="16" t="n">
        <v>0.0490434370042211</v>
      </c>
      <c r="H1948" s="16" t="n">
        <v>6.56716317024883</v>
      </c>
      <c r="I1948" s="17" t="n">
        <v>318.754957937726</v>
      </c>
      <c r="J1948" s="18" t="n">
        <v>2.08389317414239E-010</v>
      </c>
      <c r="K1948" s="18" t="n">
        <v>1.25882920999868E-009</v>
      </c>
      <c r="L1948" s="16" t="n">
        <v>0.436349922509853</v>
      </c>
      <c r="M1948" s="16" t="n">
        <v>0.61015625</v>
      </c>
      <c r="N1948" s="16" t="n">
        <v>0.0275304178263822</v>
      </c>
      <c r="O1948" s="16" t="n">
        <v>0.0204788272913525</v>
      </c>
      <c r="P1948" s="34" t="b">
        <f aca="false">TRUE()</f>
        <v>1</v>
      </c>
      <c r="Q1948" s="18" t="n">
        <v>0.000304981097841352</v>
      </c>
    </row>
    <row r="1949" customFormat="false" ht="22.35" hidden="false" customHeight="false" outlineLevel="0" collapsed="false">
      <c r="A1949" s="6" t="s">
        <v>3722</v>
      </c>
      <c r="B1949" s="7" t="s">
        <v>1469</v>
      </c>
      <c r="C1949" s="17" t="n">
        <v>2407</v>
      </c>
      <c r="D1949" s="16" t="n">
        <v>0.1023292235986</v>
      </c>
      <c r="E1949" s="16" t="n">
        <v>0.0265197989584376</v>
      </c>
      <c r="F1949" s="16" t="n">
        <v>0.122429427369685</v>
      </c>
      <c r="G1949" s="16" t="n">
        <v>0.0488685369912981</v>
      </c>
      <c r="H1949" s="16" t="n">
        <v>6.58644275354095</v>
      </c>
      <c r="I1949" s="17" t="n">
        <v>320.014569378941</v>
      </c>
      <c r="J1949" s="18" t="n">
        <v>1.84965543618483E-010</v>
      </c>
      <c r="K1949" s="18" t="n">
        <v>1.12717622028885E-009</v>
      </c>
      <c r="L1949" s="16" t="n">
        <v>0.43689603407533</v>
      </c>
      <c r="M1949" s="16" t="n">
        <v>0.610565476190476</v>
      </c>
      <c r="N1949" s="16" t="n">
        <v>0.0275304178263822</v>
      </c>
      <c r="O1949" s="16" t="n">
        <v>0.0206015360682438</v>
      </c>
      <c r="P1949" s="34" t="b">
        <f aca="false">TRUE()</f>
        <v>1</v>
      </c>
      <c r="Q1949" s="16" t="n">
        <v>0</v>
      </c>
    </row>
    <row r="1950" customFormat="false" ht="22.35" hidden="false" customHeight="false" outlineLevel="0" collapsed="false">
      <c r="A1950" s="6" t="s">
        <v>3723</v>
      </c>
      <c r="B1950" s="7" t="s">
        <v>1469</v>
      </c>
      <c r="C1950" s="17" t="n">
        <v>2408</v>
      </c>
      <c r="D1950" s="16" t="n">
        <v>0.101838809509015</v>
      </c>
      <c r="E1950" s="16" t="n">
        <v>0.0263484340793433</v>
      </c>
      <c r="F1950" s="16" t="n">
        <v>0.121884571623691</v>
      </c>
      <c r="G1950" s="16" t="n">
        <v>0.0486927446073872</v>
      </c>
      <c r="H1950" s="16" t="n">
        <v>6.60368916939602</v>
      </c>
      <c r="I1950" s="17" t="n">
        <v>321.198009833205</v>
      </c>
      <c r="J1950" s="18" t="n">
        <v>1.66169973056198E-010</v>
      </c>
      <c r="K1950" s="18" t="n">
        <v>1.01561912839944E-009</v>
      </c>
      <c r="L1950" s="16" t="n">
        <v>0.437354117192911</v>
      </c>
      <c r="M1950" s="16" t="n">
        <v>0.610925099206349</v>
      </c>
      <c r="N1950" s="16" t="n">
        <v>0.0275304178263822</v>
      </c>
      <c r="O1950" s="16" t="n">
        <v>0.0207246436923001</v>
      </c>
      <c r="P1950" s="34" t="b">
        <f aca="false">TRUE()</f>
        <v>1</v>
      </c>
      <c r="Q1950" s="18" t="n">
        <v>0.000247190644259946</v>
      </c>
    </row>
    <row r="1951" customFormat="false" ht="22.35" hidden="false" customHeight="false" outlineLevel="0" collapsed="false">
      <c r="A1951" s="6" t="s">
        <v>3724</v>
      </c>
      <c r="B1951" s="7" t="s">
        <v>1469</v>
      </c>
      <c r="C1951" s="17" t="n">
        <v>2409</v>
      </c>
      <c r="D1951" s="16" t="n">
        <v>0.101355201879871</v>
      </c>
      <c r="E1951" s="16" t="n">
        <v>0.0261807533000018</v>
      </c>
      <c r="F1951" s="16" t="n">
        <v>0.121344114952417</v>
      </c>
      <c r="G1951" s="16" t="n">
        <v>0.0485174145192031</v>
      </c>
      <c r="H1951" s="16" t="n">
        <v>6.61972885496302</v>
      </c>
      <c r="I1951" s="17" t="n">
        <v>322.345541858915</v>
      </c>
      <c r="J1951" s="18" t="n">
        <v>1.50345318476512E-010</v>
      </c>
      <c r="K1951" s="18" t="n">
        <v>9.24345291374111E-010</v>
      </c>
      <c r="L1951" s="16" t="n">
        <v>0.437755487812024</v>
      </c>
      <c r="M1951" s="16" t="n">
        <v>0.611160714285714</v>
      </c>
      <c r="N1951" s="16" t="n">
        <v>0.0275304178263822</v>
      </c>
      <c r="O1951" s="16" t="n">
        <v>0.0208422709615138</v>
      </c>
      <c r="P1951" s="34" t="b">
        <f aca="false">TRUE()</f>
        <v>1</v>
      </c>
      <c r="Q1951" s="18" t="n">
        <v>0.000214380726266558</v>
      </c>
    </row>
    <row r="1952" customFormat="false" ht="22.35" hidden="false" customHeight="false" outlineLevel="0" collapsed="false">
      <c r="A1952" s="6" t="s">
        <v>3725</v>
      </c>
      <c r="B1952" s="7" t="s">
        <v>1469</v>
      </c>
      <c r="C1952" s="17" t="n">
        <v>2410</v>
      </c>
      <c r="D1952" s="16" t="n">
        <v>0.100874505804309</v>
      </c>
      <c r="E1952" s="16" t="n">
        <v>0.026014013136915</v>
      </c>
      <c r="F1952" s="16" t="n">
        <v>0.120805894495393</v>
      </c>
      <c r="G1952" s="16" t="n">
        <v>0.0483403985751283</v>
      </c>
      <c r="H1952" s="16" t="n">
        <v>6.63565229373667</v>
      </c>
      <c r="I1952" s="17" t="n">
        <v>323.481035363592</v>
      </c>
      <c r="J1952" s="18" t="n">
        <v>1.36099178050469E-010</v>
      </c>
      <c r="K1952" s="18" t="n">
        <v>8.41746034142244E-010</v>
      </c>
      <c r="L1952" s="16" t="n">
        <v>0.438158482856555</v>
      </c>
      <c r="M1952" s="16" t="n">
        <v>0.611396329365079</v>
      </c>
      <c r="N1952" s="16" t="n">
        <v>0.0275304178263822</v>
      </c>
      <c r="O1952" s="16" t="n">
        <v>0.0209451889316919</v>
      </c>
      <c r="P1952" s="34" t="b">
        <f aca="false">TRUE()</f>
        <v>1</v>
      </c>
      <c r="Q1952" s="18" t="n">
        <v>0.000454442619665351</v>
      </c>
    </row>
    <row r="1953" customFormat="false" ht="22.35" hidden="false" customHeight="false" outlineLevel="0" collapsed="false">
      <c r="A1953" s="6" t="s">
        <v>3726</v>
      </c>
      <c r="B1953" s="7" t="s">
        <v>1469</v>
      </c>
      <c r="C1953" s="17" t="n">
        <v>2411</v>
      </c>
      <c r="D1953" s="16" t="n">
        <v>0.100395468578449</v>
      </c>
      <c r="E1953" s="16" t="n">
        <v>0.0258481569062337</v>
      </c>
      <c r="F1953" s="16" t="n">
        <v>0.120270976135445</v>
      </c>
      <c r="G1953" s="16" t="n">
        <v>0.0481623323306778</v>
      </c>
      <c r="H1953" s="16" t="n">
        <v>6.65220697298553</v>
      </c>
      <c r="I1953" s="17" t="n">
        <v>324.610398483093</v>
      </c>
      <c r="J1953" s="18" t="n">
        <v>1.22715550033863E-010</v>
      </c>
      <c r="K1953" s="18" t="n">
        <v>7.63522537691951E-010</v>
      </c>
      <c r="L1953" s="16" t="n">
        <v>0.438608908101628</v>
      </c>
      <c r="M1953" s="16" t="n">
        <v>0.611520337301587</v>
      </c>
      <c r="N1953" s="16" t="n">
        <v>0.0275304178263822</v>
      </c>
      <c r="O1953" s="16" t="n">
        <v>0.0210362363398011</v>
      </c>
      <c r="P1953" s="34" t="b">
        <f aca="false">TRUE()</f>
        <v>1</v>
      </c>
      <c r="Q1953" s="18" t="n">
        <v>0.000163773933364365</v>
      </c>
    </row>
    <row r="1954" customFormat="false" ht="22.35" hidden="false" customHeight="false" outlineLevel="0" collapsed="false">
      <c r="A1954" s="6" t="s">
        <v>3727</v>
      </c>
      <c r="B1954" s="7" t="s">
        <v>1469</v>
      </c>
      <c r="C1954" s="17" t="n">
        <v>2412</v>
      </c>
      <c r="D1954" s="16" t="n">
        <v>0.0999173101644498</v>
      </c>
      <c r="E1954" s="16" t="n">
        <v>0.0256808346465842</v>
      </c>
      <c r="F1954" s="16" t="n">
        <v>0.119739116972019</v>
      </c>
      <c r="G1954" s="16" t="n">
        <v>0.0479837112026682</v>
      </c>
      <c r="H1954" s="16" t="n">
        <v>6.6699172867384</v>
      </c>
      <c r="I1954" s="17" t="n">
        <v>325.776088246412</v>
      </c>
      <c r="J1954" s="18" t="n">
        <v>1.098425353214E-010</v>
      </c>
      <c r="K1954" s="18" t="n">
        <v>6.88589911758018E-010</v>
      </c>
      <c r="L1954" s="16" t="n">
        <v>0.439117084006667</v>
      </c>
      <c r="M1954" s="16" t="n">
        <v>0.611669146825397</v>
      </c>
      <c r="N1954" s="16" t="n">
        <v>0.0275304178263822</v>
      </c>
      <c r="O1954" s="16" t="n">
        <v>0.0211224621017049</v>
      </c>
      <c r="P1954" s="34" t="b">
        <f aca="false">TRUE()</f>
        <v>1</v>
      </c>
      <c r="Q1954" s="18" t="n">
        <v>0.000582624330708917</v>
      </c>
    </row>
    <row r="1955" customFormat="false" ht="22.35" hidden="false" customHeight="false" outlineLevel="0" collapsed="false">
      <c r="A1955" s="6" t="s">
        <v>3728</v>
      </c>
      <c r="B1955" s="7" t="s">
        <v>1469</v>
      </c>
      <c r="C1955" s="17" t="n">
        <v>2413</v>
      </c>
      <c r="D1955" s="16" t="n">
        <v>0.0994381693418328</v>
      </c>
      <c r="E1955" s="16" t="n">
        <v>0.0255111859113863</v>
      </c>
      <c r="F1955" s="16" t="n">
        <v>0.11921066291274</v>
      </c>
      <c r="G1955" s="16" t="n">
        <v>0.0478060094066991</v>
      </c>
      <c r="H1955" s="16" t="n">
        <v>6.68959894137065</v>
      </c>
      <c r="I1955" s="17" t="n">
        <v>327.006482961418</v>
      </c>
      <c r="J1955" s="18" t="n">
        <v>9.71106682264277E-011</v>
      </c>
      <c r="K1955" s="18" t="n">
        <v>6.14343404176334E-010</v>
      </c>
      <c r="L1955" s="16" t="n">
        <v>0.439720717878542</v>
      </c>
      <c r="M1955" s="16" t="n">
        <v>0.611917162698413</v>
      </c>
      <c r="N1955" s="16" t="n">
        <v>0.0275304178263822</v>
      </c>
      <c r="O1955" s="16" t="n">
        <v>0.021208076512763</v>
      </c>
      <c r="P1955" s="34" t="b">
        <f aca="false">TRUE()</f>
        <v>1</v>
      </c>
      <c r="Q1955" s="18" t="n">
        <v>0.00040215648245304</v>
      </c>
    </row>
    <row r="1956" customFormat="false" ht="22.35" hidden="false" customHeight="false" outlineLevel="0" collapsed="false">
      <c r="A1956" s="6" t="s">
        <v>3729</v>
      </c>
      <c r="B1956" s="7" t="s">
        <v>1469</v>
      </c>
      <c r="C1956" s="17" t="n">
        <v>2414</v>
      </c>
      <c r="D1956" s="16" t="n">
        <v>0.0989617927423707</v>
      </c>
      <c r="E1956" s="16" t="n">
        <v>0.0253412157957971</v>
      </c>
      <c r="F1956" s="16" t="n">
        <v>0.118688127089991</v>
      </c>
      <c r="G1956" s="16" t="n">
        <v>0.0476293382500062</v>
      </c>
      <c r="H1956" s="16" t="n">
        <v>6.7105459371569</v>
      </c>
      <c r="I1956" s="17" t="n">
        <v>328.270946295367</v>
      </c>
      <c r="J1956" s="18" t="n">
        <v>8.51629642612039E-011</v>
      </c>
      <c r="K1956" s="18" t="n">
        <v>5.42897544829487E-010</v>
      </c>
      <c r="L1956" s="16" t="n">
        <v>0.440390532713887</v>
      </c>
      <c r="M1956" s="16" t="n">
        <v>0.612363591269841</v>
      </c>
      <c r="N1956" s="16" t="n">
        <v>0.0275304178263822</v>
      </c>
      <c r="O1956" s="16" t="n">
        <v>0.0213058047856059</v>
      </c>
      <c r="P1956" s="34" t="b">
        <f aca="false">TRUE()</f>
        <v>1</v>
      </c>
      <c r="Q1956" s="18" t="n">
        <v>0.00057629295048753</v>
      </c>
    </row>
    <row r="1957" customFormat="false" ht="22.35" hidden="false" customHeight="false" outlineLevel="0" collapsed="false">
      <c r="A1957" s="6" t="s">
        <v>3730</v>
      </c>
      <c r="B1957" s="7" t="s">
        <v>1469</v>
      </c>
      <c r="C1957" s="17" t="n">
        <v>2415</v>
      </c>
      <c r="D1957" s="16" t="n">
        <v>0.098491552085692</v>
      </c>
      <c r="E1957" s="16" t="n">
        <v>0.0251731958528496</v>
      </c>
      <c r="F1957" s="16" t="n">
        <v>0.118169194736789</v>
      </c>
      <c r="G1957" s="16" t="n">
        <v>0.0474506946610286</v>
      </c>
      <c r="H1957" s="16" t="n">
        <v>6.73065110761666</v>
      </c>
      <c r="I1957" s="17" t="n">
        <v>329.504739491332</v>
      </c>
      <c r="J1957" s="18" t="n">
        <v>7.50483437447125E-011</v>
      </c>
      <c r="K1957" s="18" t="n">
        <v>4.83618985311423E-010</v>
      </c>
      <c r="L1957" s="16" t="n">
        <v>0.441024185576884</v>
      </c>
      <c r="M1957" s="16" t="n">
        <v>0.61297123015873</v>
      </c>
      <c r="N1957" s="16" t="n">
        <v>0.0275304178263822</v>
      </c>
      <c r="O1957" s="16" t="n">
        <v>0.0214173075064057</v>
      </c>
      <c r="P1957" s="34" t="b">
        <f aca="false">TRUE()</f>
        <v>1</v>
      </c>
      <c r="Q1957" s="18" t="n">
        <v>0.00037587530911266</v>
      </c>
    </row>
    <row r="1958" customFormat="false" ht="22.35" hidden="false" customHeight="false" outlineLevel="0" collapsed="false">
      <c r="A1958" s="6" t="s">
        <v>3731</v>
      </c>
      <c r="B1958" s="7" t="s">
        <v>1469</v>
      </c>
      <c r="C1958" s="17" t="n">
        <v>2416</v>
      </c>
      <c r="D1958" s="16" t="n">
        <v>0.098026436094006</v>
      </c>
      <c r="E1958" s="16" t="n">
        <v>0.0250064202646227</v>
      </c>
      <c r="F1958" s="16" t="n">
        <v>0.117654261372182</v>
      </c>
      <c r="G1958" s="16" t="n">
        <v>0.0472719736648419</v>
      </c>
      <c r="H1958" s="16" t="n">
        <v>6.7503840692915</v>
      </c>
      <c r="I1958" s="17" t="n">
        <v>330.735972662857</v>
      </c>
      <c r="J1958" s="18" t="n">
        <v>6.62627692923759E-011</v>
      </c>
      <c r="K1958" s="18" t="n">
        <v>4.2967264463025E-010</v>
      </c>
      <c r="L1958" s="16" t="n">
        <v>0.441636852905062</v>
      </c>
      <c r="M1958" s="16" t="n">
        <v>0.613268849206349</v>
      </c>
      <c r="N1958" s="16" t="n">
        <v>0.0275304178263822</v>
      </c>
      <c r="O1958" s="16" t="n">
        <v>0.0215312244074997</v>
      </c>
      <c r="P1958" s="34" t="b">
        <f aca="false">TRUE()</f>
        <v>1</v>
      </c>
      <c r="Q1958" s="18" t="n">
        <v>0.000210878194344476</v>
      </c>
    </row>
    <row r="1959" customFormat="false" ht="22.35" hidden="false" customHeight="false" outlineLevel="0" collapsed="false">
      <c r="A1959" s="6" t="s">
        <v>3732</v>
      </c>
      <c r="B1959" s="7" t="s">
        <v>1469</v>
      </c>
      <c r="C1959" s="17" t="n">
        <v>2417</v>
      </c>
      <c r="D1959" s="16" t="n">
        <v>0.0975662941557017</v>
      </c>
      <c r="E1959" s="16" t="n">
        <v>0.0248416643786256</v>
      </c>
      <c r="F1959" s="16" t="n">
        <v>0.117143206005712</v>
      </c>
      <c r="G1959" s="16" t="n">
        <v>0.0470940339101615</v>
      </c>
      <c r="H1959" s="16" t="n">
        <v>6.76957271477105</v>
      </c>
      <c r="I1959" s="17" t="n">
        <v>331.958683162892</v>
      </c>
      <c r="J1959" s="18" t="n">
        <v>5.86824850015063E-011</v>
      </c>
      <c r="K1959" s="18" t="n">
        <v>3.85946612925913E-010</v>
      </c>
      <c r="L1959" s="16" t="n">
        <v>0.442220600971277</v>
      </c>
      <c r="M1959" s="16" t="n">
        <v>0.613616071428571</v>
      </c>
      <c r="N1959" s="16" t="n">
        <v>0.0275304178263822</v>
      </c>
      <c r="O1959" s="16" t="n">
        <v>0.0216432029234283</v>
      </c>
      <c r="P1959" s="34" t="b">
        <f aca="false">TRUE()</f>
        <v>1</v>
      </c>
      <c r="Q1959" s="18" t="n">
        <v>0.000229149331444579</v>
      </c>
    </row>
    <row r="1960" customFormat="false" ht="22.35" hidden="false" customHeight="false" outlineLevel="0" collapsed="false">
      <c r="A1960" s="6" t="s">
        <v>3733</v>
      </c>
      <c r="B1960" s="7" t="s">
        <v>1469</v>
      </c>
      <c r="C1960" s="17" t="n">
        <v>2418</v>
      </c>
      <c r="D1960" s="16" t="n">
        <v>0.0971117380247971</v>
      </c>
      <c r="E1960" s="16" t="n">
        <v>0.0246813918721657</v>
      </c>
      <c r="F1960" s="16" t="n">
        <v>0.116633066458526</v>
      </c>
      <c r="G1960" s="16" t="n">
        <v>0.046917235927931</v>
      </c>
      <c r="H1960" s="16" t="n">
        <v>6.78654544255876</v>
      </c>
      <c r="I1960" s="17" t="n">
        <v>333.132259753702</v>
      </c>
      <c r="J1960" s="18" t="n">
        <v>5.26697676482952E-011</v>
      </c>
      <c r="K1960" s="18" t="n">
        <v>3.50849977111437E-010</v>
      </c>
      <c r="L1960" s="16" t="n">
        <v>0.442688517898877</v>
      </c>
      <c r="M1960" s="16" t="n">
        <v>0.614012896825397</v>
      </c>
      <c r="N1960" s="16" t="n">
        <v>0.0275304178263822</v>
      </c>
      <c r="O1960" s="16" t="n">
        <v>0.0217430493090384</v>
      </c>
      <c r="P1960" s="34" t="b">
        <f aca="false">TRUE()</f>
        <v>1</v>
      </c>
      <c r="Q1960" s="18" t="n">
        <v>8.2471135102714E-005</v>
      </c>
    </row>
    <row r="1961" customFormat="false" ht="22.35" hidden="false" customHeight="false" outlineLevel="0" collapsed="false">
      <c r="A1961" s="6" t="s">
        <v>3734</v>
      </c>
      <c r="B1961" s="7" t="s">
        <v>1469</v>
      </c>
      <c r="C1961" s="17" t="n">
        <v>2419</v>
      </c>
      <c r="D1961" s="16" t="n">
        <v>0.0966628753472541</v>
      </c>
      <c r="E1961" s="16" t="n">
        <v>0.0245239963798234</v>
      </c>
      <c r="F1961" s="16" t="n">
        <v>0.116125405924873</v>
      </c>
      <c r="G1961" s="16" t="n">
        <v>0.0467441678897159</v>
      </c>
      <c r="H1961" s="16" t="n">
        <v>6.80187369280748</v>
      </c>
      <c r="I1961" s="17" t="n">
        <v>334.307372123514</v>
      </c>
      <c r="J1961" s="18" t="n">
        <v>4.77377734924079E-011</v>
      </c>
      <c r="K1961" s="18" t="n">
        <v>3.24773377038513E-010</v>
      </c>
      <c r="L1961" s="16" t="n">
        <v>0.443050560020615</v>
      </c>
      <c r="M1961" s="16" t="n">
        <v>0.613888888888889</v>
      </c>
      <c r="N1961" s="16" t="n">
        <v>0.0275304178263822</v>
      </c>
      <c r="O1961" s="16" t="n">
        <v>0.0218268732794679</v>
      </c>
      <c r="P1961" s="34" t="b">
        <f aca="false">TRUE()</f>
        <v>1</v>
      </c>
      <c r="Q1961" s="18" t="n">
        <v>0.000149920351282275</v>
      </c>
    </row>
    <row r="1962" customFormat="false" ht="22.35" hidden="false" customHeight="false" outlineLevel="0" collapsed="false">
      <c r="A1962" s="6" t="s">
        <v>3735</v>
      </c>
      <c r="B1962" s="7" t="s">
        <v>1469</v>
      </c>
      <c r="C1962" s="17" t="n">
        <v>2420</v>
      </c>
      <c r="D1962" s="16" t="n">
        <v>0.0962163433714594</v>
      </c>
      <c r="E1962" s="16" t="n">
        <v>0.0243693009438367</v>
      </c>
      <c r="F1962" s="16" t="n">
        <v>0.11562089090867</v>
      </c>
      <c r="G1962" s="16" t="n">
        <v>0.0465725905947729</v>
      </c>
      <c r="H1962" s="16" t="n">
        <v>6.81710817410427</v>
      </c>
      <c r="I1962" s="17" t="n">
        <v>335.46567587749</v>
      </c>
      <c r="J1962" s="18" t="n">
        <v>4.32868487079108E-011</v>
      </c>
      <c r="K1962" s="18" t="n">
        <v>2.95947977162817E-010</v>
      </c>
      <c r="L1962" s="16" t="n">
        <v>0.443417885502155</v>
      </c>
      <c r="M1962" s="16" t="n">
        <v>0.614174107142857</v>
      </c>
      <c r="N1962" s="16" t="n">
        <v>0.0275304178263822</v>
      </c>
      <c r="O1962" s="16" t="n">
        <v>0.0219082962169977</v>
      </c>
      <c r="P1962" s="34" t="b">
        <f aca="false">TRUE()</f>
        <v>1</v>
      </c>
      <c r="Q1962" s="18" t="n">
        <v>0.000336492040544162</v>
      </c>
    </row>
    <row r="1963" customFormat="false" ht="22.35" hidden="false" customHeight="false" outlineLevel="0" collapsed="false">
      <c r="A1963" s="6" t="s">
        <v>3736</v>
      </c>
      <c r="B1963" s="7" t="s">
        <v>1469</v>
      </c>
      <c r="C1963" s="17" t="n">
        <v>2421</v>
      </c>
      <c r="D1963" s="16" t="n">
        <v>0.0957707505855668</v>
      </c>
      <c r="E1963" s="16" t="n">
        <v>0.0242177172403663</v>
      </c>
      <c r="F1963" s="16" t="n">
        <v>0.1151180174456</v>
      </c>
      <c r="G1963" s="16" t="n">
        <v>0.0463997461685517</v>
      </c>
      <c r="H1963" s="16" t="n">
        <v>6.83230784412389</v>
      </c>
      <c r="I1963" s="17" t="n">
        <v>336.572638932158</v>
      </c>
      <c r="J1963" s="18" t="n">
        <v>3.9260064397778E-011</v>
      </c>
      <c r="K1963" s="18" t="n">
        <v>2.69304573968229E-010</v>
      </c>
      <c r="L1963" s="16" t="n">
        <v>0.44381260857941</v>
      </c>
      <c r="M1963" s="16" t="n">
        <v>0.614248511904762</v>
      </c>
      <c r="N1963" s="16" t="n">
        <v>0.0275304178263822</v>
      </c>
      <c r="O1963" s="16" t="n">
        <v>0.0219989282788923</v>
      </c>
      <c r="P1963" s="34" t="b">
        <f aca="false">TRUE()</f>
        <v>1</v>
      </c>
      <c r="Q1963" s="18" t="n">
        <v>0.000435503186826479</v>
      </c>
    </row>
    <row r="1964" customFormat="false" ht="22.35" hidden="false" customHeight="false" outlineLevel="0" collapsed="false">
      <c r="A1964" s="6" t="s">
        <v>3737</v>
      </c>
      <c r="B1964" s="7" t="s">
        <v>1469</v>
      </c>
      <c r="C1964" s="17" t="n">
        <v>2422</v>
      </c>
      <c r="D1964" s="16" t="n">
        <v>0.0953299934384731</v>
      </c>
      <c r="E1964" s="16" t="n">
        <v>0.0240683776440393</v>
      </c>
      <c r="F1964" s="16" t="n">
        <v>0.114618724391423</v>
      </c>
      <c r="G1964" s="16" t="n">
        <v>0.0462257815192348</v>
      </c>
      <c r="H1964" s="16" t="n">
        <v>6.84690994735301</v>
      </c>
      <c r="I1964" s="17" t="n">
        <v>337.64381474699</v>
      </c>
      <c r="J1964" s="18" t="n">
        <v>3.57370925653985E-011</v>
      </c>
      <c r="K1964" s="18" t="n">
        <v>2.45951797921068E-010</v>
      </c>
      <c r="L1964" s="16" t="n">
        <v>0.444189479057449</v>
      </c>
      <c r="M1964" s="16" t="n">
        <v>0.614583333333333</v>
      </c>
      <c r="N1964" s="16" t="n">
        <v>0.0275304178263822</v>
      </c>
      <c r="O1964" s="16" t="n">
        <v>0.0221065852717516</v>
      </c>
      <c r="P1964" s="34" t="b">
        <f aca="false">TRUE()</f>
        <v>1</v>
      </c>
      <c r="Q1964" s="18" t="n">
        <v>0.0002291590107859</v>
      </c>
    </row>
    <row r="1965" customFormat="false" ht="22.35" hidden="false" customHeight="false" outlineLevel="0" collapsed="false">
      <c r="A1965" s="6" t="s">
        <v>3738</v>
      </c>
      <c r="B1965" s="7" t="s">
        <v>1469</v>
      </c>
      <c r="C1965" s="17" t="n">
        <v>2423</v>
      </c>
      <c r="D1965" s="16" t="n">
        <v>0.0948922248971479</v>
      </c>
      <c r="E1965" s="16" t="n">
        <v>0.0239206538807957</v>
      </c>
      <c r="F1965" s="16" t="n">
        <v>0.114124822104282</v>
      </c>
      <c r="G1965" s="16" t="n">
        <v>0.0460518156460688</v>
      </c>
      <c r="H1965" s="16" t="n">
        <v>6.86224325929401</v>
      </c>
      <c r="I1965" s="17" t="n">
        <v>338.700397169645</v>
      </c>
      <c r="J1965" s="18" t="n">
        <v>3.2380541800531E-011</v>
      </c>
      <c r="K1965" s="18" t="n">
        <v>2.23221342977082E-010</v>
      </c>
      <c r="L1965" s="16" t="n">
        <v>0.444623202538749</v>
      </c>
      <c r="M1965" s="16" t="n">
        <v>0.615042162698413</v>
      </c>
      <c r="N1965" s="16" t="n">
        <v>0.0275304178263822</v>
      </c>
      <c r="O1965" s="16" t="n">
        <v>0.0222202422878582</v>
      </c>
      <c r="P1965" s="34" t="b">
        <f aca="false">TRUE()</f>
        <v>1</v>
      </c>
      <c r="Q1965" s="18" t="n">
        <v>0.000179280269467321</v>
      </c>
    </row>
    <row r="1966" customFormat="false" ht="22.35" hidden="false" customHeight="false" outlineLevel="0" collapsed="false">
      <c r="A1966" s="6" t="s">
        <v>3739</v>
      </c>
      <c r="B1966" s="7" t="s">
        <v>1469</v>
      </c>
      <c r="C1966" s="17" t="n">
        <v>2424</v>
      </c>
      <c r="D1966" s="16" t="n">
        <v>0.0944585786051131</v>
      </c>
      <c r="E1966" s="16" t="n">
        <v>0.0237738657463869</v>
      </c>
      <c r="F1966" s="16" t="n">
        <v>0.113635110505002</v>
      </c>
      <c r="G1966" s="16" t="n">
        <v>0.0458761085402004</v>
      </c>
      <c r="H1966" s="16" t="n">
        <v>6.87770487312197</v>
      </c>
      <c r="I1966" s="17" t="n">
        <v>339.737603250816</v>
      </c>
      <c r="J1966" s="18" t="n">
        <v>2.93127028906119E-011</v>
      </c>
      <c r="K1966" s="18" t="n">
        <v>2.03389215772534E-010</v>
      </c>
      <c r="L1966" s="16" t="n">
        <v>0.445076961634707</v>
      </c>
      <c r="M1966" s="16" t="n">
        <v>0.615141369047619</v>
      </c>
      <c r="N1966" s="16" t="n">
        <v>0.0275304178263822</v>
      </c>
      <c r="O1966" s="16" t="n">
        <v>0.0223319476491267</v>
      </c>
      <c r="P1966" s="34" t="b">
        <f aca="false">TRUE()</f>
        <v>1</v>
      </c>
      <c r="Q1966" s="18" t="n">
        <v>0.000152667166322629</v>
      </c>
    </row>
    <row r="1967" customFormat="false" ht="22.35" hidden="false" customHeight="false" outlineLevel="0" collapsed="false">
      <c r="A1967" s="6" t="s">
        <v>3740</v>
      </c>
      <c r="B1967" s="7" t="s">
        <v>1469</v>
      </c>
      <c r="C1967" s="17" t="n">
        <v>2425</v>
      </c>
      <c r="D1967" s="16" t="n">
        <v>0.0940355213916203</v>
      </c>
      <c r="E1967" s="16" t="n">
        <v>0.023627933916184</v>
      </c>
      <c r="F1967" s="16" t="n">
        <v>0.113151058244657</v>
      </c>
      <c r="G1967" s="16" t="n">
        <v>0.0456974956079683</v>
      </c>
      <c r="H1967" s="16" t="n">
        <v>6.89158306583239</v>
      </c>
      <c r="I1967" s="17" t="n">
        <v>340.744886554156</v>
      </c>
      <c r="J1967" s="18" t="n">
        <v>2.6794127738494E-011</v>
      </c>
      <c r="K1967" s="18" t="n">
        <v>1.86257336875628E-010</v>
      </c>
      <c r="L1967" s="16" t="n">
        <v>0.445445444206747</v>
      </c>
      <c r="M1967" s="16" t="n">
        <v>0.615513392857143</v>
      </c>
      <c r="N1967" s="16" t="n">
        <v>0.0275304178263822</v>
      </c>
      <c r="O1967" s="16" t="n">
        <v>0.0224474168765355</v>
      </c>
      <c r="P1967" s="34" t="b">
        <f aca="false">TRUE()</f>
        <v>1</v>
      </c>
      <c r="Q1967" s="18" t="n">
        <v>9.9394354210789E-005</v>
      </c>
    </row>
    <row r="1968" customFormat="false" ht="22.35" hidden="false" customHeight="false" outlineLevel="0" collapsed="false">
      <c r="A1968" s="6" t="s">
        <v>3741</v>
      </c>
      <c r="B1968" s="7" t="s">
        <v>1469</v>
      </c>
      <c r="C1968" s="17" t="n">
        <v>2426</v>
      </c>
      <c r="D1968" s="16" t="n">
        <v>0.0936178814653139</v>
      </c>
      <c r="E1968" s="16" t="n">
        <v>0.0234819709168439</v>
      </c>
      <c r="F1968" s="16" t="n">
        <v>0.112673949840558</v>
      </c>
      <c r="G1968" s="16" t="n">
        <v>0.0455195040611446</v>
      </c>
      <c r="H1968" s="16" t="n">
        <v>6.90611648078481</v>
      </c>
      <c r="I1968" s="17" t="n">
        <v>341.773139180184</v>
      </c>
      <c r="J1968" s="18" t="n">
        <v>2.43868077605156E-011</v>
      </c>
      <c r="K1968" s="18" t="n">
        <v>1.70092860850655E-010</v>
      </c>
      <c r="L1968" s="16" t="n">
        <v>0.445846754754191</v>
      </c>
      <c r="M1968" s="16" t="n">
        <v>0.615860615079365</v>
      </c>
      <c r="N1968" s="16" t="n">
        <v>0.0275304178263822</v>
      </c>
      <c r="O1968" s="16" t="n">
        <v>0.0225519084372574</v>
      </c>
      <c r="P1968" s="34" t="b">
        <f aca="false">TRUE()</f>
        <v>1</v>
      </c>
      <c r="Q1968" s="18" t="n">
        <v>0.000340700517343881</v>
      </c>
    </row>
    <row r="1969" customFormat="false" ht="22.35" hidden="false" customHeight="false" outlineLevel="0" collapsed="false">
      <c r="A1969" s="6" t="s">
        <v>3742</v>
      </c>
      <c r="B1969" s="7" t="s">
        <v>1469</v>
      </c>
      <c r="C1969" s="17" t="n">
        <v>2427</v>
      </c>
      <c r="D1969" s="16" t="n">
        <v>0.0932013820105055</v>
      </c>
      <c r="E1969" s="16" t="n">
        <v>0.023336704035568</v>
      </c>
      <c r="F1969" s="16" t="n">
        <v>0.112201418203727</v>
      </c>
      <c r="G1969" s="16" t="n">
        <v>0.0453420898549226</v>
      </c>
      <c r="H1969" s="16" t="n">
        <v>6.92188973267225</v>
      </c>
      <c r="I1969" s="17" t="n">
        <v>342.808319786884</v>
      </c>
      <c r="J1969" s="18" t="n">
        <v>2.20214093874236E-011</v>
      </c>
      <c r="K1969" s="18" t="n">
        <v>1.54373055671973E-010</v>
      </c>
      <c r="L1969" s="16" t="n">
        <v>0.446325859749416</v>
      </c>
      <c r="M1969" s="16" t="n">
        <v>0.616034226190476</v>
      </c>
      <c r="N1969" s="16" t="n">
        <v>0.0275304178263822</v>
      </c>
      <c r="O1969" s="16" t="n">
        <v>0.0226384839450114</v>
      </c>
      <c r="P1969" s="34" t="b">
        <f aca="false">TRUE()</f>
        <v>1</v>
      </c>
      <c r="Q1969" s="18" t="n">
        <v>0.000207801534008144</v>
      </c>
    </row>
    <row r="1970" customFormat="false" ht="22.35" hidden="false" customHeight="false" outlineLevel="0" collapsed="false">
      <c r="A1970" s="6" t="s">
        <v>3743</v>
      </c>
      <c r="B1970" s="7" t="s">
        <v>1469</v>
      </c>
      <c r="C1970" s="17" t="n">
        <v>2428</v>
      </c>
      <c r="D1970" s="16" t="n">
        <v>0.0927887494383158</v>
      </c>
      <c r="E1970" s="16" t="n">
        <v>0.0231943823787525</v>
      </c>
      <c r="F1970" s="16" t="n">
        <v>0.111732018679842</v>
      </c>
      <c r="G1970" s="16" t="n">
        <v>0.0451661479163037</v>
      </c>
      <c r="H1970" s="16" t="n">
        <v>6.93694989836445</v>
      </c>
      <c r="I1970" s="17" t="n">
        <v>343.815515801757</v>
      </c>
      <c r="J1970" s="18" t="n">
        <v>1.99718976395583E-011</v>
      </c>
      <c r="K1970" s="18" t="n">
        <v>1.40718803402661E-010</v>
      </c>
      <c r="L1970" s="16" t="n">
        <v>0.446774763898418</v>
      </c>
      <c r="M1970" s="16" t="n">
        <v>0.616034226190476</v>
      </c>
      <c r="N1970" s="16" t="n">
        <v>0.0275304178263822</v>
      </c>
      <c r="O1970" s="16" t="n">
        <v>0.0227140847196789</v>
      </c>
      <c r="P1970" s="34" t="b">
        <f aca="false">TRUE()</f>
        <v>1</v>
      </c>
      <c r="Q1970" s="18" t="n">
        <v>0.000487925512737187</v>
      </c>
    </row>
    <row r="1971" customFormat="false" ht="22.35" hidden="false" customHeight="false" outlineLevel="0" collapsed="false">
      <c r="A1971" s="6" t="s">
        <v>3744</v>
      </c>
      <c r="B1971" s="7" t="s">
        <v>1469</v>
      </c>
      <c r="C1971" s="17" t="n">
        <v>2429</v>
      </c>
      <c r="D1971" s="16" t="n">
        <v>0.0923790517970181</v>
      </c>
      <c r="E1971" s="16" t="n">
        <v>0.0230570850271524</v>
      </c>
      <c r="F1971" s="16" t="n">
        <v>0.111267329510877</v>
      </c>
      <c r="G1971" s="16" t="n">
        <v>0.044994672513333</v>
      </c>
      <c r="H1971" s="16" t="n">
        <v>6.95165020692383</v>
      </c>
      <c r="I1971" s="17" t="n">
        <v>344.782896081297</v>
      </c>
      <c r="J1971" s="18" t="n">
        <v>1.81533715249147E-011</v>
      </c>
      <c r="K1971" s="18" t="n">
        <v>1.28341553370351E-010</v>
      </c>
      <c r="L1971" s="16" t="n">
        <v>0.447222223012453</v>
      </c>
      <c r="M1971" s="16" t="n">
        <v>0.616269841269841</v>
      </c>
      <c r="N1971" s="16" t="n">
        <v>0.0275304178263822</v>
      </c>
      <c r="O1971" s="16" t="n">
        <v>0.022788240779077</v>
      </c>
      <c r="P1971" s="34" t="b">
        <f aca="false">TRUE()</f>
        <v>1</v>
      </c>
      <c r="Q1971" s="18" t="n">
        <v>0.000150868436594619</v>
      </c>
    </row>
    <row r="1972" customFormat="false" ht="22.35" hidden="false" customHeight="false" outlineLevel="0" collapsed="false">
      <c r="A1972" s="6" t="s">
        <v>3745</v>
      </c>
      <c r="B1972" s="7" t="s">
        <v>1469</v>
      </c>
      <c r="C1972" s="17" t="n">
        <v>2430</v>
      </c>
      <c r="D1972" s="16" t="n">
        <v>0.0919734374969748</v>
      </c>
      <c r="E1972" s="16" t="n">
        <v>0.0229252996005279</v>
      </c>
      <c r="F1972" s="16" t="n">
        <v>0.110809056694218</v>
      </c>
      <c r="G1972" s="16" t="n">
        <v>0.0448264656074255</v>
      </c>
      <c r="H1972" s="16" t="n">
        <v>6.96618055539031</v>
      </c>
      <c r="I1972" s="17" t="n">
        <v>345.686992337822</v>
      </c>
      <c r="J1972" s="18" t="n">
        <v>1.65194339387774E-011</v>
      </c>
      <c r="K1972" s="18" t="n">
        <v>1.17591167831777E-010</v>
      </c>
      <c r="L1972" s="16" t="n">
        <v>0.44769226447213</v>
      </c>
      <c r="M1972" s="16" t="n">
        <v>0.616431051587302</v>
      </c>
      <c r="N1972" s="16" t="n">
        <v>0.0275304178263822</v>
      </c>
      <c r="O1972" s="16" t="n">
        <v>0.0228710300409052</v>
      </c>
      <c r="P1972" s="34" t="b">
        <f aca="false">TRUE()</f>
        <v>1</v>
      </c>
      <c r="Q1972" s="18" t="n">
        <v>0.000557188966095189</v>
      </c>
    </row>
    <row r="1973" customFormat="false" ht="22.35" hidden="false" customHeight="false" outlineLevel="0" collapsed="false">
      <c r="A1973" s="6" t="s">
        <v>3746</v>
      </c>
      <c r="B1973" s="7" t="s">
        <v>1469</v>
      </c>
      <c r="C1973" s="17" t="n">
        <v>2431</v>
      </c>
      <c r="D1973" s="16" t="n">
        <v>0.0915754993768883</v>
      </c>
      <c r="E1973" s="16" t="n">
        <v>0.0227991363743122</v>
      </c>
      <c r="F1973" s="16" t="n">
        <v>0.110355698345308</v>
      </c>
      <c r="G1973" s="16" t="n">
        <v>0.0446600542091474</v>
      </c>
      <c r="H1973" s="16" t="n">
        <v>6.97871926983812</v>
      </c>
      <c r="I1973" s="17" t="n">
        <v>346.508441546029</v>
      </c>
      <c r="J1973" s="18" t="n">
        <v>1.52233122467787E-011</v>
      </c>
      <c r="K1973" s="18" t="n">
        <v>1.08551109663456E-010</v>
      </c>
      <c r="L1973" s="16" t="n">
        <v>0.448077459639519</v>
      </c>
      <c r="M1973" s="16" t="n">
        <v>0.616455853174603</v>
      </c>
      <c r="N1973" s="16" t="n">
        <v>0.0275304178263822</v>
      </c>
      <c r="O1973" s="16" t="n">
        <v>0.0229753179233379</v>
      </c>
      <c r="P1973" s="34" t="b">
        <f aca="false">TRUE()</f>
        <v>1</v>
      </c>
      <c r="Q1973" s="18" t="n">
        <v>0.000173940696123911</v>
      </c>
    </row>
    <row r="1974" customFormat="false" ht="22.35" hidden="false" customHeight="false" outlineLevel="0" collapsed="false">
      <c r="A1974" s="6" t="s">
        <v>3747</v>
      </c>
      <c r="B1974" s="7" t="s">
        <v>1469</v>
      </c>
      <c r="C1974" s="17" t="n">
        <v>2432</v>
      </c>
      <c r="D1974" s="16" t="n">
        <v>0.0911869633624996</v>
      </c>
      <c r="E1974" s="16" t="n">
        <v>0.0226775882886261</v>
      </c>
      <c r="F1974" s="16" t="n">
        <v>0.109909371242046</v>
      </c>
      <c r="G1974" s="16" t="n">
        <v>0.0444949216158784</v>
      </c>
      <c r="H1974" s="16" t="n">
        <v>6.98959110678423</v>
      </c>
      <c r="I1974" s="17" t="n">
        <v>347.259936379148</v>
      </c>
      <c r="J1974" s="18" t="n">
        <v>1.41781920044609E-011</v>
      </c>
      <c r="K1974" s="18" t="n">
        <v>1.01272800031863E-010</v>
      </c>
      <c r="L1974" s="16" t="n">
        <v>0.448392076583208</v>
      </c>
      <c r="M1974" s="16" t="n">
        <v>0.61671626984127</v>
      </c>
      <c r="N1974" s="16" t="n">
        <v>0.0275304178263822</v>
      </c>
      <c r="O1974" s="16" t="n">
        <v>0.0231085631850498</v>
      </c>
      <c r="P1974" s="34" t="b">
        <f aca="false">TRUE()</f>
        <v>1</v>
      </c>
      <c r="Q1974" s="18" t="n">
        <v>0.000134211599354376</v>
      </c>
    </row>
    <row r="1975" customFormat="false" ht="22.35" hidden="false" customHeight="false" outlineLevel="0" collapsed="false">
      <c r="A1975" s="6" t="s">
        <v>3748</v>
      </c>
      <c r="B1975" s="7" t="s">
        <v>1469</v>
      </c>
      <c r="C1975" s="17" t="n">
        <v>2433</v>
      </c>
      <c r="D1975" s="16" t="n">
        <v>0.0908073504766796</v>
      </c>
      <c r="E1975" s="16" t="n">
        <v>0.0225582306879981</v>
      </c>
      <c r="F1975" s="16" t="n">
        <v>0.10947113518271</v>
      </c>
      <c r="G1975" s="16" t="n">
        <v>0.0443326630568509</v>
      </c>
      <c r="H1975" s="16" t="n">
        <v>6.99966557222228</v>
      </c>
      <c r="I1975" s="17" t="n">
        <v>348.005572565113</v>
      </c>
      <c r="J1975" s="18" t="n">
        <v>1.32698792715005E-011</v>
      </c>
      <c r="K1975" s="18" t="n">
        <v>9.52768148386283E-011</v>
      </c>
      <c r="L1975" s="16" t="n">
        <v>0.448659241817446</v>
      </c>
      <c r="M1975" s="16" t="n">
        <v>0.616976686507937</v>
      </c>
      <c r="N1975" s="16" t="n">
        <v>0.0275304178263822</v>
      </c>
      <c r="O1975" s="16" t="n">
        <v>0.0232393253186991</v>
      </c>
      <c r="P1975" s="34" t="b">
        <f aca="false">TRUE()</f>
        <v>1</v>
      </c>
      <c r="Q1975" s="18" t="n">
        <v>0.000414229553132899</v>
      </c>
    </row>
    <row r="1976" customFormat="false" ht="22.35" hidden="false" customHeight="false" outlineLevel="0" collapsed="false">
      <c r="A1976" s="6" t="s">
        <v>3749</v>
      </c>
      <c r="B1976" s="7" t="s">
        <v>1469</v>
      </c>
      <c r="C1976" s="17" t="n">
        <v>2434</v>
      </c>
      <c r="D1976" s="16" t="n">
        <v>0.0904379759533818</v>
      </c>
      <c r="E1976" s="16" t="n">
        <v>0.0224428962215276</v>
      </c>
      <c r="F1976" s="16" t="n">
        <v>0.109036603875405</v>
      </c>
      <c r="G1976" s="16" t="n">
        <v>0.0441724625752611</v>
      </c>
      <c r="H1976" s="16" t="n">
        <v>7.00651274490545</v>
      </c>
      <c r="I1976" s="17" t="n">
        <v>348.698828947312</v>
      </c>
      <c r="J1976" s="18" t="n">
        <v>1.26751263227444E-011</v>
      </c>
      <c r="K1976" s="18" t="n">
        <v>9.11642534478151E-011</v>
      </c>
      <c r="L1976" s="16" t="n">
        <v>0.448746935372326</v>
      </c>
      <c r="M1976" s="16" t="n">
        <v>0.617175099206349</v>
      </c>
      <c r="N1976" s="16" t="n">
        <v>0.0275304178263822</v>
      </c>
      <c r="O1976" s="16" t="n">
        <v>0.0233712898257292</v>
      </c>
      <c r="P1976" s="34" t="b">
        <f aca="false">TRUE()</f>
        <v>1</v>
      </c>
      <c r="Q1976" s="18" t="n">
        <v>0.000174514618476678</v>
      </c>
    </row>
    <row r="1977" customFormat="false" ht="22.35" hidden="false" customHeight="false" outlineLevel="0" collapsed="false">
      <c r="A1977" s="6" t="s">
        <v>3750</v>
      </c>
      <c r="B1977" s="7" t="s">
        <v>1469</v>
      </c>
      <c r="C1977" s="17" t="n">
        <v>2435</v>
      </c>
      <c r="D1977" s="16" t="n">
        <v>0.0900791551936953</v>
      </c>
      <c r="E1977" s="16" t="n">
        <v>0.0223300845357895</v>
      </c>
      <c r="F1977" s="16" t="n">
        <v>0.10860835198421</v>
      </c>
      <c r="G1977" s="16" t="n">
        <v>0.0440138089855044</v>
      </c>
      <c r="H1977" s="16" t="n">
        <v>7.01124451260441</v>
      </c>
      <c r="I1977" s="17" t="n">
        <v>349.364013107142</v>
      </c>
      <c r="J1977" s="18" t="n">
        <v>1.22695992721914E-011</v>
      </c>
      <c r="K1977" s="18" t="n">
        <v>8.85544990949465E-011</v>
      </c>
      <c r="L1977" s="16" t="n">
        <v>0.448714273683648</v>
      </c>
      <c r="M1977" s="16" t="n">
        <v>0.61734871031746</v>
      </c>
      <c r="N1977" s="16" t="n">
        <v>0.0275304178263822</v>
      </c>
      <c r="O1977" s="16" t="n">
        <v>0.0235212836440264</v>
      </c>
      <c r="P1977" s="34" t="b">
        <f aca="false">TRUE()</f>
        <v>1</v>
      </c>
      <c r="Q1977" s="18" t="n">
        <v>0.000309119637128314</v>
      </c>
    </row>
    <row r="1978" customFormat="false" ht="22.35" hidden="false" customHeight="false" outlineLevel="0" collapsed="false">
      <c r="A1978" s="6" t="s">
        <v>3751</v>
      </c>
      <c r="B1978" s="7" t="s">
        <v>1469</v>
      </c>
      <c r="C1978" s="17" t="n">
        <v>2436</v>
      </c>
      <c r="D1978" s="16" t="n">
        <v>0.0897250181372144</v>
      </c>
      <c r="E1978" s="16" t="n">
        <v>0.0222187216394318</v>
      </c>
      <c r="F1978" s="16" t="n">
        <v>0.108186989412728</v>
      </c>
      <c r="G1978" s="16" t="n">
        <v>0.0438582113021269</v>
      </c>
      <c r="H1978" s="16" t="n">
        <v>7.01638184845264</v>
      </c>
      <c r="I1978" s="17" t="n">
        <v>350.038698586867</v>
      </c>
      <c r="J1978" s="18" t="n">
        <v>1.18461767028543E-011</v>
      </c>
      <c r="K1978" s="18" t="n">
        <v>8.5796916783325E-011</v>
      </c>
      <c r="L1978" s="16" t="n">
        <v>0.448703766990278</v>
      </c>
      <c r="M1978" s="16" t="n">
        <v>0.617708333333333</v>
      </c>
      <c r="N1978" s="16" t="n">
        <v>0.0275304178263822</v>
      </c>
      <c r="O1978" s="16" t="n">
        <v>0.0236630527890957</v>
      </c>
      <c r="P1978" s="34" t="b">
        <f aca="false">TRUE()</f>
        <v>1</v>
      </c>
      <c r="Q1978" s="18" t="n">
        <v>0.000366996179073745</v>
      </c>
    </row>
    <row r="1979" customFormat="false" ht="22.35" hidden="false" customHeight="false" outlineLevel="0" collapsed="false">
      <c r="A1979" s="6" t="s">
        <v>3752</v>
      </c>
      <c r="B1979" s="7" t="s">
        <v>1469</v>
      </c>
      <c r="C1979" s="17" t="n">
        <v>2437</v>
      </c>
      <c r="D1979" s="16" t="n">
        <v>0.0893719479815043</v>
      </c>
      <c r="E1979" s="16" t="n">
        <v>0.0221118810785306</v>
      </c>
      <c r="F1979" s="16" t="n">
        <v>0.107768694882236</v>
      </c>
      <c r="G1979" s="16" t="n">
        <v>0.0437032882309716</v>
      </c>
      <c r="H1979" s="16" t="n">
        <v>7.02146556556695</v>
      </c>
      <c r="I1979" s="17" t="n">
        <v>350.633058231617</v>
      </c>
      <c r="J1979" s="18" t="n">
        <v>1.14449324334014E-011</v>
      </c>
      <c r="K1979" s="18" t="n">
        <v>8.30357860115659E-011</v>
      </c>
      <c r="L1979" s="16" t="n">
        <v>0.448730979923142</v>
      </c>
      <c r="M1979" s="16" t="n">
        <v>0.617782738095238</v>
      </c>
      <c r="N1979" s="16" t="n">
        <v>0.0275304178263822</v>
      </c>
      <c r="O1979" s="16" t="n">
        <v>0.0237999392536889</v>
      </c>
      <c r="P1979" s="34" t="b">
        <f aca="false">TRUE()</f>
        <v>1</v>
      </c>
      <c r="Q1979" s="18" t="n">
        <v>0.000130466956287534</v>
      </c>
    </row>
    <row r="1980" customFormat="false" ht="22.35" hidden="false" customHeight="false" outlineLevel="0" collapsed="false">
      <c r="A1980" s="6" t="s">
        <v>3753</v>
      </c>
      <c r="B1980" s="7" t="s">
        <v>1469</v>
      </c>
      <c r="C1980" s="17" t="n">
        <v>2438</v>
      </c>
      <c r="D1980" s="16" t="n">
        <v>0.0890191730776209</v>
      </c>
      <c r="E1980" s="16" t="n">
        <v>0.0220074357614607</v>
      </c>
      <c r="F1980" s="16" t="n">
        <v>0.107355036134512</v>
      </c>
      <c r="G1980" s="16" t="n">
        <v>0.0435490939276666</v>
      </c>
      <c r="H1980" s="16" t="n">
        <v>7.0277706536236</v>
      </c>
      <c r="I1980" s="17" t="n">
        <v>351.19086509065</v>
      </c>
      <c r="J1980" s="18" t="n">
        <v>1.09742766173766E-011</v>
      </c>
      <c r="K1980" s="18" t="n">
        <v>7.99004350212507E-011</v>
      </c>
      <c r="L1980" s="16" t="n">
        <v>0.448855134379889</v>
      </c>
      <c r="M1980" s="16" t="n">
        <v>0.618005952380952</v>
      </c>
      <c r="N1980" s="16" t="n">
        <v>0.0275304178263822</v>
      </c>
      <c r="O1980" s="16" t="n">
        <v>0.0239354162937515</v>
      </c>
      <c r="P1980" s="34" t="b">
        <f aca="false">TRUE()</f>
        <v>1</v>
      </c>
      <c r="Q1980" s="18" t="n">
        <v>0.000156709560042341</v>
      </c>
    </row>
    <row r="1981" customFormat="false" ht="22.35" hidden="false" customHeight="false" outlineLevel="0" collapsed="false">
      <c r="A1981" s="6" t="s">
        <v>3754</v>
      </c>
      <c r="B1981" s="7" t="s">
        <v>1469</v>
      </c>
      <c r="C1981" s="17" t="n">
        <v>2439</v>
      </c>
      <c r="D1981" s="16" t="n">
        <v>0.0886647606370457</v>
      </c>
      <c r="E1981" s="16" t="n">
        <v>0.0219050304124171</v>
      </c>
      <c r="F1981" s="16" t="n">
        <v>0.10694618360537</v>
      </c>
      <c r="G1981" s="16" t="n">
        <v>0.0433973015401903</v>
      </c>
      <c r="H1981" s="16" t="n">
        <v>7.03606749029812</v>
      </c>
      <c r="I1981" s="17" t="n">
        <v>351.73684227339</v>
      </c>
      <c r="J1981" s="18" t="n">
        <v>1.03922121185131E-011</v>
      </c>
      <c r="K1981" s="18" t="n">
        <v>7.60349000433787E-011</v>
      </c>
      <c r="L1981" s="16" t="n">
        <v>0.449112802111575</v>
      </c>
      <c r="M1981" s="16" t="n">
        <v>0.618291170634921</v>
      </c>
      <c r="N1981" s="16" t="n">
        <v>0.0275304178263822</v>
      </c>
      <c r="O1981" s="16" t="n">
        <v>0.0240633308839361</v>
      </c>
      <c r="P1981" s="34" t="b">
        <f aca="false">TRUE()</f>
        <v>1</v>
      </c>
      <c r="Q1981" s="18" t="n">
        <v>0.000336127564461414</v>
      </c>
    </row>
    <row r="1982" customFormat="false" ht="22.35" hidden="false" customHeight="false" outlineLevel="0" collapsed="false">
      <c r="A1982" s="6" t="s">
        <v>3755</v>
      </c>
      <c r="B1982" s="7" t="s">
        <v>1469</v>
      </c>
      <c r="C1982" s="17" t="n">
        <v>2440</v>
      </c>
      <c r="D1982" s="16" t="n">
        <v>0.0883101426518175</v>
      </c>
      <c r="E1982" s="16" t="n">
        <v>0.0218043422613334</v>
      </c>
      <c r="F1982" s="16" t="n">
        <v>0.10654296268943</v>
      </c>
      <c r="G1982" s="16" t="n">
        <v>0.0432502609100327</v>
      </c>
      <c r="H1982" s="16" t="n">
        <v>7.04603657898063</v>
      </c>
      <c r="I1982" s="17" t="n">
        <v>352.302921701596</v>
      </c>
      <c r="J1982" s="18" t="n">
        <v>9.73657180662819E-012</v>
      </c>
      <c r="K1982" s="18" t="n">
        <v>7.16432145345869E-011</v>
      </c>
      <c r="L1982" s="16" t="n">
        <v>0.449467465688994</v>
      </c>
      <c r="M1982" s="16" t="n">
        <v>0.618638392857143</v>
      </c>
      <c r="N1982" s="16" t="n">
        <v>0.0275304178263822</v>
      </c>
      <c r="O1982" s="16" t="n">
        <v>0.0241928458223422</v>
      </c>
      <c r="P1982" s="34" t="b">
        <f aca="false">TRUE()</f>
        <v>1</v>
      </c>
      <c r="Q1982" s="18" t="n">
        <v>0.000228060636662385</v>
      </c>
    </row>
    <row r="1983" customFormat="false" ht="22.35" hidden="false" customHeight="false" outlineLevel="0" collapsed="false">
      <c r="A1983" s="6" t="s">
        <v>3756</v>
      </c>
      <c r="B1983" s="7" t="s">
        <v>1469</v>
      </c>
      <c r="C1983" s="17" t="n">
        <v>2441</v>
      </c>
      <c r="D1983" s="16" t="n">
        <v>0.0879585948707845</v>
      </c>
      <c r="E1983" s="16" t="n">
        <v>0.0217039850040444</v>
      </c>
      <c r="F1983" s="16" t="n">
        <v>0.106148298309752</v>
      </c>
      <c r="G1983" s="16" t="n">
        <v>0.0431069054113369</v>
      </c>
      <c r="H1983" s="16" t="n">
        <v>7.05788944326926</v>
      </c>
      <c r="I1983" s="17" t="n">
        <v>352.907603638857</v>
      </c>
      <c r="J1983" s="18" t="n">
        <v>9.01237461554201E-012</v>
      </c>
      <c r="K1983" s="18" t="n">
        <v>6.6432246277974E-011</v>
      </c>
      <c r="L1983" s="16" t="n">
        <v>0.449923302985082</v>
      </c>
      <c r="M1983" s="16" t="n">
        <v>0.618613591269841</v>
      </c>
      <c r="N1983" s="16" t="n">
        <v>0.0275304178263822</v>
      </c>
      <c r="O1983" s="16" t="n">
        <v>0.0243180415759504</v>
      </c>
      <c r="P1983" s="34" t="b">
        <f aca="false">TRUE()</f>
        <v>1</v>
      </c>
      <c r="Q1983" s="18" t="n">
        <v>0.000498903514946296</v>
      </c>
    </row>
    <row r="1984" customFormat="false" ht="22.35" hidden="false" customHeight="false" outlineLevel="0" collapsed="false">
      <c r="A1984" s="6" t="s">
        <v>3757</v>
      </c>
      <c r="B1984" s="7" t="s">
        <v>1469</v>
      </c>
      <c r="C1984" s="17" t="n">
        <v>2442</v>
      </c>
      <c r="D1984" s="16" t="n">
        <v>0.087610530928668</v>
      </c>
      <c r="E1984" s="16" t="n">
        <v>0.0216028675298123</v>
      </c>
      <c r="F1984" s="16" t="n">
        <v>0.105762668134399</v>
      </c>
      <c r="G1984" s="16" t="n">
        <v>0.0429657681434612</v>
      </c>
      <c r="H1984" s="16" t="n">
        <v>7.07197838278506</v>
      </c>
      <c r="I1984" s="17" t="n">
        <v>353.559167227995</v>
      </c>
      <c r="J1984" s="18" t="n">
        <v>8.22248736307903E-012</v>
      </c>
      <c r="K1984" s="18" t="n">
        <v>6.0934504565675E-011</v>
      </c>
      <c r="L1984" s="16" t="n">
        <v>0.450498543238542</v>
      </c>
      <c r="M1984" s="16" t="n">
        <v>0.618874007936508</v>
      </c>
      <c r="N1984" s="16" t="n">
        <v>0.0275304178263822</v>
      </c>
      <c r="O1984" s="16" t="n">
        <v>0.0244327700475893</v>
      </c>
      <c r="P1984" s="34" t="b">
        <f aca="false">TRUE()</f>
        <v>1</v>
      </c>
      <c r="Q1984" s="18" t="n">
        <v>0.000339001068292936</v>
      </c>
    </row>
    <row r="1985" customFormat="false" ht="22.35" hidden="false" customHeight="false" outlineLevel="0" collapsed="false">
      <c r="A1985" s="6" t="s">
        <v>3758</v>
      </c>
      <c r="B1985" s="7" t="s">
        <v>1469</v>
      </c>
      <c r="C1985" s="17" t="n">
        <v>2443</v>
      </c>
      <c r="D1985" s="16" t="n">
        <v>0.0872706373441092</v>
      </c>
      <c r="E1985" s="16" t="n">
        <v>0.0215025278624033</v>
      </c>
      <c r="F1985" s="16" t="n">
        <v>0.105383962865796</v>
      </c>
      <c r="G1985" s="16" t="n">
        <v>0.0428271132323507</v>
      </c>
      <c r="H1985" s="16" t="n">
        <v>7.08536784154371</v>
      </c>
      <c r="I1985" s="17" t="n">
        <v>354.227720217599</v>
      </c>
      <c r="J1985" s="18" t="n">
        <v>7.53334026012031E-012</v>
      </c>
      <c r="K1985" s="18" t="n">
        <v>5.61281186346486E-011</v>
      </c>
      <c r="L1985" s="16" t="n">
        <v>0.451020916519759</v>
      </c>
      <c r="M1985" s="16" t="n">
        <v>0.619382440476191</v>
      </c>
      <c r="N1985" s="16" t="n">
        <v>0.0275304178263822</v>
      </c>
      <c r="O1985" s="16" t="n">
        <v>0.0245302730509676</v>
      </c>
      <c r="P1985" s="34" t="b">
        <f aca="false">TRUE()</f>
        <v>1</v>
      </c>
      <c r="Q1985" s="18" t="n">
        <v>0.000227883135789195</v>
      </c>
    </row>
    <row r="1986" customFormat="false" ht="22.35" hidden="false" customHeight="false" outlineLevel="0" collapsed="false">
      <c r="A1986" s="6" t="s">
        <v>3759</v>
      </c>
      <c r="B1986" s="7" t="s">
        <v>1469</v>
      </c>
      <c r="C1986" s="17" t="n">
        <v>2444</v>
      </c>
      <c r="D1986" s="16" t="n">
        <v>0.0869414987025526</v>
      </c>
      <c r="E1986" s="16" t="n">
        <v>0.0214063601379016</v>
      </c>
      <c r="F1986" s="16" t="n">
        <v>0.105010672670147</v>
      </c>
      <c r="G1986" s="16" t="n">
        <v>0.0426902708590187</v>
      </c>
      <c r="H1986" s="16" t="n">
        <v>7.0958570629981</v>
      </c>
      <c r="I1986" s="17" t="n">
        <v>354.831321881409</v>
      </c>
      <c r="J1986" s="18" t="n">
        <v>7.03089269567125E-012</v>
      </c>
      <c r="K1986" s="18" t="n">
        <v>5.24787854083376E-011</v>
      </c>
      <c r="L1986" s="16" t="n">
        <v>0.451390917435016</v>
      </c>
      <c r="M1986" s="16" t="n">
        <v>0.619593253968254</v>
      </c>
      <c r="N1986" s="16" t="n">
        <v>0.0275304178263822</v>
      </c>
      <c r="O1986" s="16" t="n">
        <v>0.0246273751351116</v>
      </c>
      <c r="P1986" s="34" t="b">
        <f aca="false">TRUE()</f>
        <v>1</v>
      </c>
      <c r="Q1986" s="18" t="n">
        <v>0.00044452117315014</v>
      </c>
    </row>
    <row r="1987" customFormat="false" ht="22.35" hidden="false" customHeight="false" outlineLevel="0" collapsed="false">
      <c r="A1987" s="6" t="s">
        <v>3760</v>
      </c>
      <c r="B1987" s="7" t="s">
        <v>1469</v>
      </c>
      <c r="C1987" s="17" t="n">
        <v>2445</v>
      </c>
      <c r="D1987" s="16" t="n">
        <v>0.0866242759301337</v>
      </c>
      <c r="E1987" s="16" t="n">
        <v>0.0213139050697972</v>
      </c>
      <c r="F1987" s="16" t="n">
        <v>0.10464412623719</v>
      </c>
      <c r="G1987" s="16" t="n">
        <v>0.0425564465542953</v>
      </c>
      <c r="H1987" s="16" t="n">
        <v>7.10347209148133</v>
      </c>
      <c r="I1987" s="17" t="n">
        <v>355.392111324751</v>
      </c>
      <c r="J1987" s="18" t="n">
        <v>6.68327213547892E-012</v>
      </c>
      <c r="K1987" s="18" t="n">
        <v>4.99740168688965E-011</v>
      </c>
      <c r="L1987" s="16" t="n">
        <v>0.451599469404415</v>
      </c>
      <c r="M1987" s="16" t="n">
        <v>0.620052083333333</v>
      </c>
      <c r="N1987" s="16" t="n">
        <v>0.0275304178263822</v>
      </c>
      <c r="O1987" s="16" t="n">
        <v>0.0247262527140415</v>
      </c>
      <c r="P1987" s="34" t="b">
        <f aca="false">TRUE()</f>
        <v>1</v>
      </c>
      <c r="Q1987" s="18" t="n">
        <v>0.000109088201117187</v>
      </c>
    </row>
    <row r="1988" customFormat="false" ht="22.35" hidden="false" customHeight="false" outlineLevel="0" collapsed="false">
      <c r="A1988" s="6" t="s">
        <v>3761</v>
      </c>
      <c r="B1988" s="7" t="s">
        <v>1469</v>
      </c>
      <c r="C1988" s="17" t="n">
        <v>2446</v>
      </c>
      <c r="D1988" s="16" t="n">
        <v>0.0863187978939606</v>
      </c>
      <c r="E1988" s="16" t="n">
        <v>0.0212266488860472</v>
      </c>
      <c r="F1988" s="16" t="n">
        <v>0.104283901438699</v>
      </c>
      <c r="G1988" s="16" t="n">
        <v>0.0424270210941387</v>
      </c>
      <c r="H1988" s="16" t="n">
        <v>7.10769785106621</v>
      </c>
      <c r="I1988" s="17" t="n">
        <v>355.891395273182</v>
      </c>
      <c r="J1988" s="18" t="n">
        <v>6.49233809756137E-012</v>
      </c>
      <c r="K1988" s="18" t="n">
        <v>4.86580284818243E-011</v>
      </c>
      <c r="L1988" s="16" t="n">
        <v>0.451623178595252</v>
      </c>
      <c r="M1988" s="16" t="n">
        <v>0.620287698412698</v>
      </c>
      <c r="N1988" s="16" t="n">
        <v>0.0275304178263822</v>
      </c>
      <c r="O1988" s="16" t="n">
        <v>0.0248180875044644</v>
      </c>
      <c r="P1988" s="34" t="b">
        <f aca="false">TRUE()</f>
        <v>1</v>
      </c>
      <c r="Q1988" s="18" t="n">
        <v>0.000134031048316763</v>
      </c>
    </row>
    <row r="1989" customFormat="false" ht="22.35" hidden="false" customHeight="false" outlineLevel="0" collapsed="false">
      <c r="A1989" s="6" t="s">
        <v>3762</v>
      </c>
      <c r="B1989" s="7" t="s">
        <v>1469</v>
      </c>
      <c r="C1989" s="17" t="n">
        <v>2447</v>
      </c>
      <c r="D1989" s="16" t="n">
        <v>0.086022084766825</v>
      </c>
      <c r="E1989" s="16" t="n">
        <v>0.021147032787182</v>
      </c>
      <c r="F1989" s="16" t="n">
        <v>0.103929760645004</v>
      </c>
      <c r="G1989" s="16" t="n">
        <v>0.0423014053471048</v>
      </c>
      <c r="H1989" s="16" t="n">
        <v>7.10916885262948</v>
      </c>
      <c r="I1989" s="17" t="n">
        <v>356.266620062456</v>
      </c>
      <c r="J1989" s="18" t="n">
        <v>6.42146261139519E-012</v>
      </c>
      <c r="K1989" s="18" t="n">
        <v>4.82773004298732E-011</v>
      </c>
      <c r="L1989" s="16" t="n">
        <v>0.451533030363885</v>
      </c>
      <c r="M1989" s="16" t="n">
        <v>0.620089285714286</v>
      </c>
      <c r="N1989" s="16" t="n">
        <v>0.0275304178263822</v>
      </c>
      <c r="O1989" s="16" t="n">
        <v>0.0249243476288617</v>
      </c>
      <c r="P1989" s="34" t="b">
        <f aca="false">TRUE()</f>
        <v>1</v>
      </c>
      <c r="Q1989" s="18" t="n">
        <v>0.00011932132563956</v>
      </c>
    </row>
    <row r="1990" customFormat="false" ht="22.35" hidden="false" customHeight="false" outlineLevel="0" collapsed="false">
      <c r="A1990" s="6" t="s">
        <v>3763</v>
      </c>
      <c r="B1990" s="7" t="s">
        <v>1469</v>
      </c>
      <c r="C1990" s="17" t="n">
        <v>2448</v>
      </c>
      <c r="D1990" s="16" t="n">
        <v>0.0857306288378768</v>
      </c>
      <c r="E1990" s="16" t="n">
        <v>0.0210714475499747</v>
      </c>
      <c r="F1990" s="16" t="n">
        <v>0.103581670578529</v>
      </c>
      <c r="G1990" s="16" t="n">
        <v>0.0421785636530935</v>
      </c>
      <c r="H1990" s="16" t="n">
        <v>7.1099982656125</v>
      </c>
      <c r="I1990" s="17" t="n">
        <v>356.585338267422</v>
      </c>
      <c r="J1990" s="18" t="n">
        <v>6.37884552762461E-012</v>
      </c>
      <c r="K1990" s="18" t="n">
        <v>4.80439363695865E-011</v>
      </c>
      <c r="L1990" s="16" t="n">
        <v>0.451430064317218</v>
      </c>
      <c r="M1990" s="16" t="n">
        <v>0.620225694444444</v>
      </c>
      <c r="N1990" s="16" t="n">
        <v>0.0275304178263822</v>
      </c>
      <c r="O1990" s="16" t="n">
        <v>0.0250421487815234</v>
      </c>
      <c r="P1990" s="34" t="b">
        <f aca="false">TRUE()</f>
        <v>1</v>
      </c>
      <c r="Q1990" s="18" t="n">
        <v>0.000405798624454627</v>
      </c>
    </row>
    <row r="1991" customFormat="false" ht="22.35" hidden="false" customHeight="false" outlineLevel="0" collapsed="false">
      <c r="A1991" s="6" t="s">
        <v>3764</v>
      </c>
      <c r="B1991" s="7" t="s">
        <v>1469</v>
      </c>
      <c r="C1991" s="17" t="n">
        <v>2449</v>
      </c>
      <c r="D1991" s="16" t="n">
        <v>0.0854449194164916</v>
      </c>
      <c r="E1991" s="16" t="n">
        <v>0.0210004546241689</v>
      </c>
      <c r="F1991" s="16" t="n">
        <v>0.10323986263676</v>
      </c>
      <c r="G1991" s="16" t="n">
        <v>0.0420593182543931</v>
      </c>
      <c r="H1991" s="16" t="n">
        <v>7.10990923964883</v>
      </c>
      <c r="I1991" s="17" t="n">
        <v>356.843268455324</v>
      </c>
      <c r="J1991" s="18" t="n">
        <v>6.37525082381754E-012</v>
      </c>
      <c r="K1991" s="18" t="n">
        <v>4.80439363695865E-011</v>
      </c>
      <c r="L1991" s="16" t="n">
        <v>0.451298679402784</v>
      </c>
      <c r="M1991" s="16" t="n">
        <v>0.6203125</v>
      </c>
      <c r="N1991" s="16" t="n">
        <v>0.0275304178263822</v>
      </c>
      <c r="O1991" s="16" t="n">
        <v>0.025172038888065</v>
      </c>
      <c r="P1991" s="34" t="b">
        <f aca="false">TRUE()</f>
        <v>1</v>
      </c>
      <c r="Q1991" s="18" t="n">
        <v>0.00047116228975909</v>
      </c>
    </row>
    <row r="1992" customFormat="false" ht="22.35" hidden="false" customHeight="false" outlineLevel="0" collapsed="false">
      <c r="A1992" s="6" t="s">
        <v>3765</v>
      </c>
      <c r="B1992" s="7" t="s">
        <v>1469</v>
      </c>
      <c r="C1992" s="17" t="n">
        <v>2450</v>
      </c>
      <c r="D1992" s="16" t="n">
        <v>0.0851623945722747</v>
      </c>
      <c r="E1992" s="16" t="n">
        <v>0.0209327895488547</v>
      </c>
      <c r="F1992" s="16" t="n">
        <v>0.102903718725436</v>
      </c>
      <c r="G1992" s="16" t="n">
        <v>0.041943536196732</v>
      </c>
      <c r="H1992" s="16" t="n">
        <v>7.10992230979131</v>
      </c>
      <c r="I1992" s="17" t="n">
        <v>357.066740796457</v>
      </c>
      <c r="J1992" s="18" t="n">
        <v>6.36849947334345E-012</v>
      </c>
      <c r="K1992" s="18" t="n">
        <v>4.80439363695865E-011</v>
      </c>
      <c r="L1992" s="16" t="n">
        <v>0.451190736245193</v>
      </c>
      <c r="M1992" s="16" t="n">
        <v>0.620337301587302</v>
      </c>
      <c r="N1992" s="16" t="n">
        <v>0.0275304178263822</v>
      </c>
      <c r="O1992" s="16" t="n">
        <v>0.025318538701705</v>
      </c>
      <c r="P1992" s="34" t="b">
        <f aca="false">TRUE()</f>
        <v>1</v>
      </c>
      <c r="Q1992" s="18" t="n">
        <v>0.000671994165865647</v>
      </c>
    </row>
    <row r="1993" customFormat="false" ht="22.35" hidden="false" customHeight="false" outlineLevel="0" collapsed="false">
      <c r="A1993" s="6" t="s">
        <v>3766</v>
      </c>
      <c r="B1993" s="7" t="s">
        <v>1469</v>
      </c>
      <c r="C1993" s="17" t="n">
        <v>2451</v>
      </c>
      <c r="D1993" s="16" t="n">
        <v>0.0848821429486611</v>
      </c>
      <c r="E1993" s="16" t="n">
        <v>0.020868538586088</v>
      </c>
      <c r="F1993" s="16" t="n">
        <v>0.102574383197198</v>
      </c>
      <c r="G1993" s="16" t="n">
        <v>0.0418275418140487</v>
      </c>
      <c r="H1993" s="16" t="n">
        <v>7.11112437514586</v>
      </c>
      <c r="I1993" s="17" t="n">
        <v>357.21155263496</v>
      </c>
      <c r="J1993" s="18" t="n">
        <v>6.31610094962105E-012</v>
      </c>
      <c r="K1993" s="18" t="n">
        <v>4.78317863885535E-011</v>
      </c>
      <c r="L1993" s="16" t="n">
        <v>0.451196601478534</v>
      </c>
      <c r="M1993" s="16" t="n">
        <v>0.620411706349206</v>
      </c>
      <c r="N1993" s="16" t="n">
        <v>0.0275304178263822</v>
      </c>
      <c r="O1993" s="16" t="n">
        <v>0.0254551001426739</v>
      </c>
      <c r="P1993" s="34" t="b">
        <f aca="false">TRUE()</f>
        <v>1</v>
      </c>
      <c r="Q1993" s="18" t="n">
        <v>9.78498449188104E-005</v>
      </c>
    </row>
    <row r="1994" customFormat="false" ht="22.35" hidden="false" customHeight="false" outlineLevel="0" collapsed="false">
      <c r="A1994" s="6" t="s">
        <v>3767</v>
      </c>
      <c r="B1994" s="7" t="s">
        <v>1469</v>
      </c>
      <c r="C1994" s="17" t="n">
        <v>2452</v>
      </c>
      <c r="D1994" s="16" t="n">
        <v>0.0846021522128734</v>
      </c>
      <c r="E1994" s="16" t="n">
        <v>0.0208062532865958</v>
      </c>
      <c r="F1994" s="16" t="n">
        <v>0.102250178380979</v>
      </c>
      <c r="G1994" s="16" t="n">
        <v>0.0417114039311775</v>
      </c>
      <c r="H1994" s="16" t="n">
        <v>7.11393209973344</v>
      </c>
      <c r="I1994" s="17" t="n">
        <v>357.310733351768</v>
      </c>
      <c r="J1994" s="18" t="n">
        <v>6.20182828954942E-012</v>
      </c>
      <c r="K1994" s="18" t="n">
        <v>4.70522621602013E-011</v>
      </c>
      <c r="L1994" s="16" t="n">
        <v>0.451326539220546</v>
      </c>
      <c r="M1994" s="16" t="n">
        <v>0.620585317460317</v>
      </c>
      <c r="N1994" s="16" t="n">
        <v>0.0275304178263822</v>
      </c>
      <c r="O1994" s="16" t="n">
        <v>0.0255807657418523</v>
      </c>
      <c r="P1994" s="34" t="b">
        <f aca="false">TRUE()</f>
        <v>1</v>
      </c>
      <c r="Q1994" s="18" t="n">
        <v>0.000405063906405013</v>
      </c>
    </row>
    <row r="1995" customFormat="false" ht="22.35" hidden="false" customHeight="false" outlineLevel="0" collapsed="false">
      <c r="A1995" s="6" t="s">
        <v>3768</v>
      </c>
      <c r="B1995" s="7" t="s">
        <v>1469</v>
      </c>
      <c r="C1995" s="17" t="n">
        <v>2453</v>
      </c>
      <c r="D1995" s="16" t="n">
        <v>0.0843239084662854</v>
      </c>
      <c r="E1995" s="16" t="n">
        <v>0.0207448628501392</v>
      </c>
      <c r="F1995" s="16" t="n">
        <v>0.101926888707735</v>
      </c>
      <c r="G1995" s="16" t="n">
        <v>0.0415924183404098</v>
      </c>
      <c r="H1995" s="16" t="n">
        <v>7.116463693548</v>
      </c>
      <c r="I1995" s="17" t="n">
        <v>357.357454363083</v>
      </c>
      <c r="J1995" s="18" t="n">
        <v>6.10167581769185E-012</v>
      </c>
      <c r="K1995" s="18" t="n">
        <v>4.64623020980205E-011</v>
      </c>
      <c r="L1995" s="16" t="n">
        <v>0.451464441777571</v>
      </c>
      <c r="M1995" s="16" t="n">
        <v>0.620808531746032</v>
      </c>
      <c r="N1995" s="16" t="n">
        <v>0.0275304178263822</v>
      </c>
      <c r="O1995" s="16" t="n">
        <v>0.0256938110439512</v>
      </c>
      <c r="P1995" s="34" t="b">
        <f aca="false">TRUE()</f>
        <v>1</v>
      </c>
      <c r="Q1995" s="18" t="n">
        <v>0.000296583058653267</v>
      </c>
    </row>
    <row r="1996" customFormat="false" ht="22.35" hidden="false" customHeight="false" outlineLevel="0" collapsed="false">
      <c r="A1996" s="6" t="s">
        <v>3769</v>
      </c>
      <c r="B1996" s="7" t="s">
        <v>1469</v>
      </c>
      <c r="C1996" s="17" t="n">
        <v>2454</v>
      </c>
      <c r="D1996" s="16" t="n">
        <v>0.0840495636202123</v>
      </c>
      <c r="E1996" s="16" t="n">
        <v>0.0206835340867057</v>
      </c>
      <c r="F1996" s="16" t="n">
        <v>0.10160342545238</v>
      </c>
      <c r="G1996" s="16" t="n">
        <v>0.0414693539980104</v>
      </c>
      <c r="H1996" s="16" t="n">
        <v>7.11765627580533</v>
      </c>
      <c r="I1996" s="17" t="n">
        <v>357.356270862151</v>
      </c>
      <c r="J1996" s="18" t="n">
        <v>6.05566330547496E-012</v>
      </c>
      <c r="K1996" s="18" t="n">
        <v>4.61966961722814E-011</v>
      </c>
      <c r="L1996" s="16" t="n">
        <v>0.451540673770303</v>
      </c>
      <c r="M1996" s="16" t="n">
        <v>0.620882936507937</v>
      </c>
      <c r="N1996" s="16" t="n">
        <v>0.0275304178263822</v>
      </c>
      <c r="O1996" s="16" t="n">
        <v>0.0257966286515241</v>
      </c>
      <c r="P1996" s="34" t="b">
        <f aca="false">TRUE()</f>
        <v>1</v>
      </c>
      <c r="Q1996" s="18" t="n">
        <v>0.0001944238044272</v>
      </c>
    </row>
    <row r="1997" customFormat="false" ht="22.35" hidden="false" customHeight="false" outlineLevel="0" collapsed="false">
      <c r="A1997" s="6" t="s">
        <v>3770</v>
      </c>
      <c r="B1997" s="7" t="s">
        <v>1469</v>
      </c>
      <c r="C1997" s="17" t="n">
        <v>2455</v>
      </c>
      <c r="D1997" s="16" t="n">
        <v>0.083777516922499</v>
      </c>
      <c r="E1997" s="16" t="n">
        <v>0.0206208268019148</v>
      </c>
      <c r="F1997" s="16" t="n">
        <v>0.101278558304851</v>
      </c>
      <c r="G1997" s="16" t="n">
        <v>0.0413442700165228</v>
      </c>
      <c r="H1997" s="16" t="n">
        <v>7.11776960105066</v>
      </c>
      <c r="I1997" s="17" t="n">
        <v>357.363639176441</v>
      </c>
      <c r="J1997" s="18" t="n">
        <v>6.05111057093118E-012</v>
      </c>
      <c r="K1997" s="18" t="n">
        <v>4.61966961722814E-011</v>
      </c>
      <c r="L1997" s="16" t="n">
        <v>0.451544281670913</v>
      </c>
      <c r="M1997" s="16" t="n">
        <v>0.620982142857143</v>
      </c>
      <c r="N1997" s="16" t="n">
        <v>0.0275304178263822</v>
      </c>
      <c r="O1997" s="16" t="n">
        <v>0.0258881850419469</v>
      </c>
      <c r="P1997" s="34" t="b">
        <f aca="false">TRUE()</f>
        <v>1</v>
      </c>
      <c r="Q1997" s="18" t="n">
        <v>0.000399802120155953</v>
      </c>
    </row>
    <row r="1998" customFormat="false" ht="22.35" hidden="false" customHeight="false" outlineLevel="0" collapsed="false">
      <c r="A1998" s="6" t="s">
        <v>3771</v>
      </c>
      <c r="B1998" s="7" t="s">
        <v>1469</v>
      </c>
      <c r="C1998" s="17" t="n">
        <v>2456</v>
      </c>
      <c r="D1998" s="16" t="n">
        <v>0.0835048223816821</v>
      </c>
      <c r="E1998" s="16" t="n">
        <v>0.0205547539660446</v>
      </c>
      <c r="F1998" s="16" t="n">
        <v>0.100950720264278</v>
      </c>
      <c r="G1998" s="16" t="n">
        <v>0.0412176276932406</v>
      </c>
      <c r="H1998" s="16" t="n">
        <v>7.11770525461191</v>
      </c>
      <c r="I1998" s="17" t="n">
        <v>357.430931039616</v>
      </c>
      <c r="J1998" s="18" t="n">
        <v>6.0518014168567E-012</v>
      </c>
      <c r="K1998" s="18" t="n">
        <v>4.61966961722814E-011</v>
      </c>
      <c r="L1998" s="16" t="n">
        <v>0.451507499981354</v>
      </c>
      <c r="M1998" s="16" t="n">
        <v>0.621006944444445</v>
      </c>
      <c r="N1998" s="16" t="n">
        <v>0.0275304178263822</v>
      </c>
      <c r="O1998" s="16" t="n">
        <v>0.0259740255748882</v>
      </c>
      <c r="P1998" s="34" t="b">
        <f aca="false">TRUE()</f>
        <v>1</v>
      </c>
      <c r="Q1998" s="18" t="n">
        <v>0.000369437062235392</v>
      </c>
    </row>
    <row r="1999" customFormat="false" ht="22.35" hidden="false" customHeight="false" outlineLevel="0" collapsed="false">
      <c r="A1999" s="6" t="s">
        <v>3772</v>
      </c>
      <c r="B1999" s="7" t="s">
        <v>1469</v>
      </c>
      <c r="C1999" s="17" t="n">
        <v>2457</v>
      </c>
      <c r="D1999" s="16" t="n">
        <v>0.0832281501750023</v>
      </c>
      <c r="E1999" s="16" t="n">
        <v>0.0204848556425066</v>
      </c>
      <c r="F1999" s="16" t="n">
        <v>0.10062092785491</v>
      </c>
      <c r="G1999" s="16" t="n">
        <v>0.0410911900399137</v>
      </c>
      <c r="H1999" s="16" t="n">
        <v>7.11919466871342</v>
      </c>
      <c r="I1999" s="17" t="n">
        <v>357.589875257553</v>
      </c>
      <c r="J1999" s="18" t="n">
        <v>5.99064134283383E-012</v>
      </c>
      <c r="K1999" s="18" t="n">
        <v>4.59540879348621E-011</v>
      </c>
      <c r="L1999" s="16" t="n">
        <v>0.451524781146168</v>
      </c>
      <c r="M1999" s="16" t="n">
        <v>0.620994543650794</v>
      </c>
      <c r="N1999" s="16" t="n">
        <v>0.0275304178263822</v>
      </c>
      <c r="O1999" s="16" t="n">
        <v>0.0260889359361588</v>
      </c>
      <c r="P1999" s="34" t="b">
        <f aca="false">TRUE()</f>
        <v>1</v>
      </c>
      <c r="Q1999" s="18" t="n">
        <v>9.62688105545248E-005</v>
      </c>
    </row>
    <row r="2000" customFormat="false" ht="22.35" hidden="false" customHeight="false" outlineLevel="0" collapsed="false">
      <c r="A2000" s="6" t="s">
        <v>3773</v>
      </c>
      <c r="B2000" s="7" t="s">
        <v>1469</v>
      </c>
      <c r="C2000" s="17" t="n">
        <v>2458</v>
      </c>
      <c r="D2000" s="16" t="n">
        <v>0.0829443072364617</v>
      </c>
      <c r="E2000" s="16" t="n">
        <v>0.02041209996163</v>
      </c>
      <c r="F2000" s="16" t="n">
        <v>0.100286591587285</v>
      </c>
      <c r="G2000" s="16" t="n">
        <v>0.0409627050582399</v>
      </c>
      <c r="H2000" s="16" t="n">
        <v>7.12248586648827</v>
      </c>
      <c r="I2000" s="17" t="n">
        <v>357.792793629043</v>
      </c>
      <c r="J2000" s="18" t="n">
        <v>5.86144193125548E-012</v>
      </c>
      <c r="K2000" s="18" t="n">
        <v>4.50462666939079E-011</v>
      </c>
      <c r="L2000" s="16" t="n">
        <v>0.451635028341636</v>
      </c>
      <c r="M2000" s="16" t="n">
        <v>0.621143353174603</v>
      </c>
      <c r="N2000" s="16" t="n">
        <v>0.0275304178263822</v>
      </c>
      <c r="O2000" s="16" t="n">
        <v>0.0262275109829848</v>
      </c>
      <c r="P2000" s="34" t="b">
        <f aca="false">TRUE()</f>
        <v>1</v>
      </c>
      <c r="Q2000" s="18" t="n">
        <v>0.000307882569829627</v>
      </c>
    </row>
    <row r="2001" customFormat="false" ht="22.35" hidden="false" customHeight="false" outlineLevel="0" collapsed="false">
      <c r="A2001" s="6" t="s">
        <v>3774</v>
      </c>
      <c r="B2001" s="7" t="s">
        <v>1469</v>
      </c>
      <c r="C2001" s="17" t="n">
        <v>2459</v>
      </c>
      <c r="D2001" s="16" t="n">
        <v>0.0826547674016951</v>
      </c>
      <c r="E2001" s="16" t="n">
        <v>0.0203362098711366</v>
      </c>
      <c r="F2001" s="16" t="n">
        <v>0.0999482986799472</v>
      </c>
      <c r="G2001" s="16" t="n">
        <v>0.0408300078422049</v>
      </c>
      <c r="H2001" s="16" t="n">
        <v>7.12745388428086</v>
      </c>
      <c r="I2001" s="17" t="n">
        <v>358.021503397357</v>
      </c>
      <c r="J2001" s="18" t="n">
        <v>5.67350892369318E-012</v>
      </c>
      <c r="K2001" s="18" t="n">
        <v>4.38455531346866E-011</v>
      </c>
      <c r="L2001" s="16" t="n">
        <v>0.451839108863355</v>
      </c>
      <c r="M2001" s="16" t="n">
        <v>0.621316964285714</v>
      </c>
      <c r="N2001" s="16" t="n">
        <v>0.0275304178263822</v>
      </c>
      <c r="O2001" s="16" t="n">
        <v>0.0263785596436887</v>
      </c>
      <c r="P2001" s="34" t="b">
        <f aca="false">TRUE()</f>
        <v>1</v>
      </c>
      <c r="Q2001" s="18" t="n">
        <v>0.000426135498557026</v>
      </c>
    </row>
    <row r="2002" customFormat="false" ht="22.35" hidden="false" customHeight="false" outlineLevel="0" collapsed="false">
      <c r="A2002" s="6" t="s">
        <v>3775</v>
      </c>
      <c r="B2002" s="7" t="s">
        <v>1469</v>
      </c>
      <c r="C2002" s="17" t="n">
        <v>2460</v>
      </c>
      <c r="D2002" s="16" t="n">
        <v>0.0823577027715659</v>
      </c>
      <c r="E2002" s="16" t="n">
        <v>0.0202551528716455</v>
      </c>
      <c r="F2002" s="16" t="n">
        <v>0.099603511025901</v>
      </c>
      <c r="G2002" s="16" t="n">
        <v>0.0406914291410886</v>
      </c>
      <c r="H2002" s="16" t="n">
        <v>7.134353010163</v>
      </c>
      <c r="I2002" s="17" t="n">
        <v>358.30471888361</v>
      </c>
      <c r="J2002" s="18" t="n">
        <v>5.42312040798074E-012</v>
      </c>
      <c r="K2002" s="18" t="n">
        <v>4.20671956880749E-011</v>
      </c>
      <c r="L2002" s="16" t="n">
        <v>0.452139178213117</v>
      </c>
      <c r="M2002" s="16" t="n">
        <v>0.621428571428571</v>
      </c>
      <c r="N2002" s="16" t="n">
        <v>0.0275304178263822</v>
      </c>
      <c r="O2002" s="16" t="n">
        <v>0.0265559158914266</v>
      </c>
      <c r="P2002" s="34" t="b">
        <f aca="false">TRUE()</f>
        <v>1</v>
      </c>
      <c r="Q2002" s="18" t="n">
        <v>0.000118274130549363</v>
      </c>
    </row>
    <row r="2003" customFormat="false" ht="22.35" hidden="false" customHeight="false" outlineLevel="0" collapsed="false">
      <c r="A2003" s="6" t="s">
        <v>3776</v>
      </c>
      <c r="B2003" s="7" t="s">
        <v>1469</v>
      </c>
      <c r="C2003" s="17" t="n">
        <v>2461</v>
      </c>
      <c r="D2003" s="16" t="n">
        <v>0.0820544711287922</v>
      </c>
      <c r="E2003" s="16" t="n">
        <v>0.0201716810865447</v>
      </c>
      <c r="F2003" s="16" t="n">
        <v>0.0992505014753558</v>
      </c>
      <c r="G2003" s="16" t="n">
        <v>0.0405436705964562</v>
      </c>
      <c r="H2003" s="16" t="n">
        <v>7.14164235508664</v>
      </c>
      <c r="I2003" s="17" t="n">
        <v>358.539379988649</v>
      </c>
      <c r="J2003" s="18" t="n">
        <v>5.17182670135756E-012</v>
      </c>
      <c r="K2003" s="18" t="n">
        <v>4.01930352259061E-011</v>
      </c>
      <c r="L2003" s="16" t="n">
        <v>0.452487448239143</v>
      </c>
      <c r="M2003" s="16" t="n">
        <v>0.621726190476191</v>
      </c>
      <c r="N2003" s="16" t="n">
        <v>0.0275304178263822</v>
      </c>
      <c r="O2003" s="16" t="n">
        <v>0.0267363945933154</v>
      </c>
      <c r="P2003" s="34" t="b">
        <f aca="false">TRUE()</f>
        <v>1</v>
      </c>
      <c r="Q2003" s="18" t="n">
        <v>0.000528150558743791</v>
      </c>
    </row>
    <row r="2004" customFormat="false" ht="22.35" hidden="false" customHeight="false" outlineLevel="0" collapsed="false">
      <c r="A2004" s="6" t="s">
        <v>3777</v>
      </c>
      <c r="B2004" s="7" t="s">
        <v>1469</v>
      </c>
      <c r="C2004" s="17" t="n">
        <v>2462</v>
      </c>
      <c r="D2004" s="16" t="n">
        <v>0.0817470750927875</v>
      </c>
      <c r="E2004" s="16" t="n">
        <v>0.0200832170989491</v>
      </c>
      <c r="F2004" s="16" t="n">
        <v>0.0988902444733741</v>
      </c>
      <c r="G2004" s="16" t="n">
        <v>0.0403883343042585</v>
      </c>
      <c r="H2004" s="16" t="n">
        <v>7.14928680082431</v>
      </c>
      <c r="I2004" s="17" t="n">
        <v>358.805184336674</v>
      </c>
      <c r="J2004" s="18" t="n">
        <v>4.92014975032099E-012</v>
      </c>
      <c r="K2004" s="18" t="n">
        <v>3.83088582811109E-011</v>
      </c>
      <c r="L2004" s="16" t="n">
        <v>0.452843073082183</v>
      </c>
      <c r="M2004" s="16" t="n">
        <v>0.622284226190476</v>
      </c>
      <c r="N2004" s="16" t="n">
        <v>0.0275304178263822</v>
      </c>
      <c r="O2004" s="16" t="n">
        <v>0.0269176696249552</v>
      </c>
      <c r="P2004" s="34" t="b">
        <f aca="false">TRUE()</f>
        <v>1</v>
      </c>
      <c r="Q2004" s="18" t="n">
        <v>0.000369298952806634</v>
      </c>
    </row>
    <row r="2005" customFormat="false" ht="22.35" hidden="false" customHeight="false" outlineLevel="0" collapsed="false">
      <c r="A2005" s="6" t="s">
        <v>3778</v>
      </c>
      <c r="B2005" s="7" t="s">
        <v>1469</v>
      </c>
      <c r="C2005" s="17" t="n">
        <v>2463</v>
      </c>
      <c r="D2005" s="16" t="n">
        <v>0.0814379680363381</v>
      </c>
      <c r="E2005" s="16" t="n">
        <v>0.019989294651088</v>
      </c>
      <c r="F2005" s="16" t="n">
        <v>0.0985213876912338</v>
      </c>
      <c r="G2005" s="16" t="n">
        <v>0.0402261818753031</v>
      </c>
      <c r="H2005" s="16" t="n">
        <v>7.15573439216124</v>
      </c>
      <c r="I2005" s="17" t="n">
        <v>359.122990891673</v>
      </c>
      <c r="J2005" s="18" t="n">
        <v>4.71530532537868E-012</v>
      </c>
      <c r="K2005" s="18" t="n">
        <v>3.67829268803036E-011</v>
      </c>
      <c r="L2005" s="16" t="n">
        <v>0.453097704933688</v>
      </c>
      <c r="M2005" s="16" t="n">
        <v>0.622395833333333</v>
      </c>
      <c r="N2005" s="16" t="n">
        <v>0.0275304178263822</v>
      </c>
      <c r="O2005" s="16" t="n">
        <v>0.0271016417326183</v>
      </c>
      <c r="P2005" s="34" t="b">
        <f aca="false">TRUE()</f>
        <v>1</v>
      </c>
      <c r="Q2005" s="18" t="n">
        <v>0.000169474739357857</v>
      </c>
    </row>
    <row r="2006" customFormat="false" ht="22.35" hidden="false" customHeight="false" outlineLevel="0" collapsed="false">
      <c r="A2006" s="6" t="s">
        <v>3779</v>
      </c>
      <c r="B2006" s="7" t="s">
        <v>1469</v>
      </c>
      <c r="C2006" s="17" t="n">
        <v>2464</v>
      </c>
      <c r="D2006" s="16" t="n">
        <v>0.0811309950485562</v>
      </c>
      <c r="E2006" s="16" t="n">
        <v>0.0198913765338989</v>
      </c>
      <c r="F2006" s="16" t="n">
        <v>0.0981453952661611</v>
      </c>
      <c r="G2006" s="16" t="n">
        <v>0.040056209910187</v>
      </c>
      <c r="H2006" s="16" t="n">
        <v>7.15975817923313</v>
      </c>
      <c r="I2006" s="17" t="n">
        <v>359.446643811567</v>
      </c>
      <c r="J2006" s="18" t="n">
        <v>4.58918820140404E-012</v>
      </c>
      <c r="K2006" s="18" t="n">
        <v>3.60021380639447E-011</v>
      </c>
      <c r="L2006" s="16" t="n">
        <v>0.453196115742116</v>
      </c>
      <c r="M2006" s="16" t="n">
        <v>0.622854662698413</v>
      </c>
      <c r="N2006" s="16" t="n">
        <v>0.0275304178263822</v>
      </c>
      <c r="O2006" s="16" t="n">
        <v>0.0272721323688981</v>
      </c>
      <c r="P2006" s="34" t="b">
        <f aca="false">TRUE()</f>
        <v>1</v>
      </c>
      <c r="Q2006" s="18" t="n">
        <v>0.000268581208466765</v>
      </c>
    </row>
    <row r="2007" customFormat="false" ht="22.35" hidden="false" customHeight="false" outlineLevel="0" collapsed="false">
      <c r="A2007" s="6" t="s">
        <v>3780</v>
      </c>
      <c r="B2007" s="7" t="s">
        <v>1469</v>
      </c>
      <c r="C2007" s="17" t="n">
        <v>2465</v>
      </c>
      <c r="D2007" s="16" t="n">
        <v>0.0808229287869688</v>
      </c>
      <c r="E2007" s="16" t="n">
        <v>0.01978786845374</v>
      </c>
      <c r="F2007" s="16" t="n">
        <v>0.0977648193495881</v>
      </c>
      <c r="G2007" s="16" t="n">
        <v>0.0398802126373403</v>
      </c>
      <c r="H2007" s="16" t="n">
        <v>7.16394811034412</v>
      </c>
      <c r="I2007" s="17" t="n">
        <v>359.836633350814</v>
      </c>
      <c r="J2007" s="18" t="n">
        <v>4.46033641235421E-012</v>
      </c>
      <c r="K2007" s="18" t="n">
        <v>3.51240912927324E-011</v>
      </c>
      <c r="L2007" s="16" t="n">
        <v>0.453273206306413</v>
      </c>
      <c r="M2007" s="16" t="n">
        <v>0.623053075396825</v>
      </c>
      <c r="N2007" s="16" t="n">
        <v>0.0275304178263822</v>
      </c>
      <c r="O2007" s="16" t="n">
        <v>0.027427804649109</v>
      </c>
      <c r="P2007" s="34" t="b">
        <f aca="false">TRUE()</f>
        <v>1</v>
      </c>
      <c r="Q2007" s="18" t="n">
        <v>0.000582109589714308</v>
      </c>
    </row>
    <row r="2008" customFormat="false" ht="22.35" hidden="false" customHeight="false" outlineLevel="0" collapsed="false">
      <c r="A2008" s="6" t="s">
        <v>3781</v>
      </c>
      <c r="B2008" s="7" t="s">
        <v>1469</v>
      </c>
      <c r="C2008" s="17" t="n">
        <v>2466</v>
      </c>
      <c r="D2008" s="16" t="n">
        <v>0.0805134516733005</v>
      </c>
      <c r="E2008" s="16" t="n">
        <v>0.0196802991454645</v>
      </c>
      <c r="F2008" s="16" t="n">
        <v>0.0973814038122087</v>
      </c>
      <c r="G2008" s="16" t="n">
        <v>0.0397014035304866</v>
      </c>
      <c r="H2008" s="16" t="n">
        <v>7.16861772383995</v>
      </c>
      <c r="I2008" s="17" t="n">
        <v>360.296005328034</v>
      </c>
      <c r="J2008" s="18" t="n">
        <v>4.32044195870739E-012</v>
      </c>
      <c r="K2008" s="18" t="n">
        <v>3.40871371266837E-011</v>
      </c>
      <c r="L2008" s="16" t="n">
        <v>0.453347499523061</v>
      </c>
      <c r="M2008" s="16" t="n">
        <v>0.623201884920635</v>
      </c>
      <c r="N2008" s="16" t="n">
        <v>0.0275304178263822</v>
      </c>
      <c r="O2008" s="16" t="n">
        <v>0.0275687962237287</v>
      </c>
      <c r="P2008" s="34" t="b">
        <f aca="false">TRUE()</f>
        <v>1</v>
      </c>
      <c r="Q2008" s="18" t="n">
        <v>0.000558699081152848</v>
      </c>
    </row>
    <row r="2009" customFormat="false" ht="22.35" hidden="false" customHeight="false" outlineLevel="0" collapsed="false">
      <c r="A2009" s="6" t="s">
        <v>3782</v>
      </c>
      <c r="B2009" s="7" t="s">
        <v>1469</v>
      </c>
      <c r="C2009" s="17" t="n">
        <v>2467</v>
      </c>
      <c r="D2009" s="16" t="n">
        <v>0.0802033040482468</v>
      </c>
      <c r="E2009" s="16" t="n">
        <v>0.0195702787293569</v>
      </c>
      <c r="F2009" s="16" t="n">
        <v>0.0969972749717623</v>
      </c>
      <c r="G2009" s="16" t="n">
        <v>0.0395209829050718</v>
      </c>
      <c r="H2009" s="16" t="n">
        <v>7.17394329899034</v>
      </c>
      <c r="I2009" s="17" t="n">
        <v>360.801338375242</v>
      </c>
      <c r="J2009" s="18" t="n">
        <v>4.16649095948937E-012</v>
      </c>
      <c r="K2009" s="18" t="n">
        <v>3.29351190131065E-011</v>
      </c>
      <c r="L2009" s="16" t="n">
        <v>0.4534415398123</v>
      </c>
      <c r="M2009" s="16" t="n">
        <v>0.623189484126984</v>
      </c>
      <c r="N2009" s="16" t="n">
        <v>0.0275304178263822</v>
      </c>
      <c r="O2009" s="16" t="n">
        <v>0.0277061435802868</v>
      </c>
      <c r="P2009" s="34" t="b">
        <f aca="false">TRUE()</f>
        <v>1</v>
      </c>
      <c r="Q2009" s="18" t="n">
        <v>0.00015661580186951</v>
      </c>
    </row>
    <row r="2010" customFormat="false" ht="22.35" hidden="false" customHeight="false" outlineLevel="0" collapsed="false">
      <c r="A2010" s="6" t="s">
        <v>3783</v>
      </c>
      <c r="B2010" s="7" t="s">
        <v>1469</v>
      </c>
      <c r="C2010" s="17" t="n">
        <v>2468</v>
      </c>
      <c r="D2010" s="16" t="n">
        <v>0.0798903003498612</v>
      </c>
      <c r="E2010" s="16" t="n">
        <v>0.0194600979975163</v>
      </c>
      <c r="F2010" s="16" t="n">
        <v>0.0966129835231677</v>
      </c>
      <c r="G2010" s="16" t="n">
        <v>0.0393384610099635</v>
      </c>
      <c r="H2010" s="16" t="n">
        <v>7.18068235273508</v>
      </c>
      <c r="I2010" s="17" t="n">
        <v>361.290950888556</v>
      </c>
      <c r="J2010" s="18" t="n">
        <v>3.98201990801558E-012</v>
      </c>
      <c r="K2010" s="18" t="n">
        <v>3.15972899010797E-011</v>
      </c>
      <c r="L2010" s="16" t="n">
        <v>0.453632784416602</v>
      </c>
      <c r="M2010" s="16" t="n">
        <v>0.623536706349206</v>
      </c>
      <c r="N2010" s="16" t="n">
        <v>0.0275304178263822</v>
      </c>
      <c r="O2010" s="16" t="n">
        <v>0.0278433949671853</v>
      </c>
      <c r="P2010" s="34" t="b">
        <f aca="false">TRUE()</f>
        <v>1</v>
      </c>
      <c r="Q2010" s="18" t="n">
        <v>0.000413989050718145</v>
      </c>
    </row>
    <row r="2011" customFormat="false" ht="22.35" hidden="false" customHeight="false" outlineLevel="0" collapsed="false">
      <c r="A2011" s="6" t="s">
        <v>3784</v>
      </c>
      <c r="B2011" s="7" t="s">
        <v>1469</v>
      </c>
      <c r="C2011" s="17" t="n">
        <v>2469</v>
      </c>
      <c r="D2011" s="16" t="n">
        <v>0.0795753873237954</v>
      </c>
      <c r="E2011" s="16" t="n">
        <v>0.0193513866681212</v>
      </c>
      <c r="F2011" s="16" t="n">
        <v>0.0962318129236308</v>
      </c>
      <c r="G2011" s="16" t="n">
        <v>0.0391583222073169</v>
      </c>
      <c r="H2011" s="16" t="n">
        <v>7.18916377540436</v>
      </c>
      <c r="I2011" s="17" t="n">
        <v>361.779175747834</v>
      </c>
      <c r="J2011" s="18" t="n">
        <v>3.76334913337085E-012</v>
      </c>
      <c r="K2011" s="18" t="n">
        <v>3.00344209682482E-011</v>
      </c>
      <c r="L2011" s="16" t="n">
        <v>0.453934965044814</v>
      </c>
      <c r="M2011" s="16" t="n">
        <v>0.623772321428571</v>
      </c>
      <c r="N2011" s="16" t="n">
        <v>0.0275304178263822</v>
      </c>
      <c r="O2011" s="16" t="n">
        <v>0.0279754179081037</v>
      </c>
      <c r="P2011" s="34" t="b">
        <f aca="false">TRUE()</f>
        <v>1</v>
      </c>
      <c r="Q2011" s="18" t="n">
        <v>0.000510272403629586</v>
      </c>
    </row>
    <row r="2012" customFormat="false" ht="22.35" hidden="false" customHeight="false" outlineLevel="0" collapsed="false">
      <c r="A2012" s="6" t="s">
        <v>3785</v>
      </c>
      <c r="B2012" s="7" t="s">
        <v>1469</v>
      </c>
      <c r="C2012" s="17" t="n">
        <v>2470</v>
      </c>
      <c r="D2012" s="16" t="n">
        <v>0.0792598368433163</v>
      </c>
      <c r="E2012" s="16" t="n">
        <v>0.0192443455121939</v>
      </c>
      <c r="F2012" s="16" t="n">
        <v>0.0958535217281677</v>
      </c>
      <c r="G2012" s="16" t="n">
        <v>0.0389797615978128</v>
      </c>
      <c r="H2012" s="16" t="n">
        <v>7.1987813321647</v>
      </c>
      <c r="I2012" s="17" t="n">
        <v>362.250840802943</v>
      </c>
      <c r="J2012" s="18" t="n">
        <v>3.53091439280877E-012</v>
      </c>
      <c r="K2012" s="18" t="n">
        <v>2.82882137647807E-011</v>
      </c>
      <c r="L2012" s="16" t="n">
        <v>0.454316886062551</v>
      </c>
      <c r="M2012" s="16" t="n">
        <v>0.624578373015873</v>
      </c>
      <c r="N2012" s="16" t="n">
        <v>0.0275304178263822</v>
      </c>
      <c r="O2012" s="16" t="n">
        <v>0.0281085624941421</v>
      </c>
      <c r="P2012" s="34" t="b">
        <f aca="false">TRUE()</f>
        <v>1</v>
      </c>
      <c r="Q2012" s="18" t="n">
        <v>0.000426873355300225</v>
      </c>
    </row>
    <row r="2013" customFormat="false" ht="22.35" hidden="false" customHeight="false" outlineLevel="0" collapsed="false">
      <c r="A2013" s="6" t="s">
        <v>3786</v>
      </c>
      <c r="B2013" s="7" t="s">
        <v>1469</v>
      </c>
      <c r="C2013" s="17" t="n">
        <v>2471</v>
      </c>
      <c r="D2013" s="16" t="n">
        <v>0.0789498113974328</v>
      </c>
      <c r="E2013" s="16" t="n">
        <v>0.019142011451001</v>
      </c>
      <c r="F2013" s="16" t="n">
        <v>0.0954781419929042</v>
      </c>
      <c r="G2013" s="16" t="n">
        <v>0.0387996927393261</v>
      </c>
      <c r="H2013" s="16" t="n">
        <v>7.20650210724706</v>
      </c>
      <c r="I2013" s="17" t="n">
        <v>362.590194403004</v>
      </c>
      <c r="J2013" s="18" t="n">
        <v>3.35515948463838E-012</v>
      </c>
      <c r="K2013" s="18" t="n">
        <v>2.70367220606782E-011</v>
      </c>
      <c r="L2013" s="16" t="n">
        <v>0.454642237530614</v>
      </c>
      <c r="M2013" s="16" t="n">
        <v>0.624937996031746</v>
      </c>
      <c r="N2013" s="16" t="n">
        <v>0.0275304178263822</v>
      </c>
      <c r="O2013" s="16" t="n">
        <v>0.0282425594054205</v>
      </c>
      <c r="P2013" s="34" t="b">
        <f aca="false">TRUE()</f>
        <v>1</v>
      </c>
      <c r="Q2013" s="18" t="n">
        <v>0.00031621589228399</v>
      </c>
    </row>
    <row r="2014" customFormat="false" ht="22.35" hidden="false" customHeight="false" outlineLevel="0" collapsed="false">
      <c r="A2014" s="6" t="s">
        <v>3787</v>
      </c>
      <c r="B2014" s="7" t="s">
        <v>1469</v>
      </c>
      <c r="C2014" s="17" t="n">
        <v>2472</v>
      </c>
      <c r="D2014" s="16" t="n">
        <v>0.0786493685727655</v>
      </c>
      <c r="E2014" s="16" t="n">
        <v>0.0190415488737047</v>
      </c>
      <c r="F2014" s="16" t="n">
        <v>0.095108618586781</v>
      </c>
      <c r="G2014" s="16" t="n">
        <v>0.0386241121153489</v>
      </c>
      <c r="H2014" s="16" t="n">
        <v>7.21190042616738</v>
      </c>
      <c r="I2014" s="17" t="n">
        <v>362.942027038037</v>
      </c>
      <c r="J2014" s="18" t="n">
        <v>3.2357509610288E-012</v>
      </c>
      <c r="K2014" s="18" t="n">
        <v>2.61761529985761E-011</v>
      </c>
      <c r="L2014" s="16" t="n">
        <v>0.454815167392841</v>
      </c>
      <c r="M2014" s="16" t="n">
        <v>0.625260416666667</v>
      </c>
      <c r="N2014" s="16" t="n">
        <v>0.0276422711594842</v>
      </c>
      <c r="O2014" s="16" t="n">
        <v>0.0283978034557161</v>
      </c>
      <c r="P2014" s="34" t="b">
        <f aca="false">TRUE()</f>
        <v>1</v>
      </c>
      <c r="Q2014" s="18" t="n">
        <v>0.000689651867161943</v>
      </c>
    </row>
    <row r="2015" customFormat="false" ht="22.35" hidden="false" customHeight="false" outlineLevel="0" collapsed="false">
      <c r="A2015" s="6" t="s">
        <v>3788</v>
      </c>
      <c r="B2015" s="7" t="s">
        <v>1469</v>
      </c>
      <c r="C2015" s="17" t="n">
        <v>2473</v>
      </c>
      <c r="D2015" s="16" t="n">
        <v>0.07835607968128</v>
      </c>
      <c r="E2015" s="16" t="n">
        <v>0.0189409485477026</v>
      </c>
      <c r="F2015" s="16" t="n">
        <v>0.094744456942193</v>
      </c>
      <c r="G2015" s="16" t="n">
        <v>0.0384518789159764</v>
      </c>
      <c r="H2015" s="16" t="n">
        <v>7.21630988788505</v>
      </c>
      <c r="I2015" s="17" t="n">
        <v>363.343515987198</v>
      </c>
      <c r="J2015" s="18" t="n">
        <v>3.13971998439956E-012</v>
      </c>
      <c r="K2015" s="18" t="n">
        <v>2.55988957470691E-011</v>
      </c>
      <c r="L2015" s="16" t="n">
        <v>0.454902267090957</v>
      </c>
      <c r="M2015" s="16" t="n">
        <v>0.625210813492064</v>
      </c>
      <c r="N2015" s="16" t="n">
        <v>0.0276905673863899</v>
      </c>
      <c r="O2015" s="16" t="n">
        <v>0.0285791791675453</v>
      </c>
      <c r="P2015" s="34" t="b">
        <f aca="false">TRUE()</f>
        <v>1</v>
      </c>
      <c r="Q2015" s="18" t="n">
        <v>0.000405526970794979</v>
      </c>
    </row>
    <row r="2016" customFormat="false" ht="22.35" hidden="false" customHeight="false" outlineLevel="0" collapsed="false">
      <c r="A2016" s="6" t="s">
        <v>3789</v>
      </c>
      <c r="B2016" s="7" t="s">
        <v>1469</v>
      </c>
      <c r="C2016" s="17" t="n">
        <v>2474</v>
      </c>
      <c r="D2016" s="16" t="n">
        <v>0.078065968486885</v>
      </c>
      <c r="E2016" s="16" t="n">
        <v>0.0188384517097942</v>
      </c>
      <c r="F2016" s="16" t="n">
        <v>0.0943881146461078</v>
      </c>
      <c r="G2016" s="16" t="n">
        <v>0.0382802196627472</v>
      </c>
      <c r="H2016" s="16" t="n">
        <v>7.2231684220049</v>
      </c>
      <c r="I2016" s="17" t="n">
        <v>363.805696385714</v>
      </c>
      <c r="J2016" s="18" t="n">
        <v>2.99805792817035E-012</v>
      </c>
      <c r="K2016" s="18" t="n">
        <v>2.45403163745699E-011</v>
      </c>
      <c r="L2016" s="16" t="n">
        <v>0.45511512678527</v>
      </c>
      <c r="M2016" s="16" t="n">
        <v>0.625210813492064</v>
      </c>
      <c r="N2016" s="16" t="n">
        <v>0.0277092288492595</v>
      </c>
      <c r="O2016" s="16" t="n">
        <v>0.0287599131690826</v>
      </c>
      <c r="P2016" s="34" t="b">
        <f aca="false">TRUE()</f>
        <v>1</v>
      </c>
      <c r="Q2016" s="18" t="n">
        <v>0.000393416351734588</v>
      </c>
    </row>
    <row r="2017" customFormat="false" ht="22.35" hidden="false" customHeight="false" outlineLevel="0" collapsed="false">
      <c r="A2017" s="6" t="s">
        <v>3790</v>
      </c>
      <c r="B2017" s="7" t="s">
        <v>1469</v>
      </c>
      <c r="C2017" s="17" t="n">
        <v>2475</v>
      </c>
      <c r="D2017" s="16" t="n">
        <v>0.0777756229927915</v>
      </c>
      <c r="E2017" s="16" t="n">
        <v>0.0187329966861717</v>
      </c>
      <c r="F2017" s="16" t="n">
        <v>0.0940386386621596</v>
      </c>
      <c r="G2017" s="16" t="n">
        <v>0.0381114990545299</v>
      </c>
      <c r="H2017" s="16" t="n">
        <v>7.23363152674026</v>
      </c>
      <c r="I2017" s="17" t="n">
        <v>364.387601944542</v>
      </c>
      <c r="J2017" s="18" t="n">
        <v>2.79548916249194E-012</v>
      </c>
      <c r="K2017" s="18" t="n">
        <v>2.30184127467094E-011</v>
      </c>
      <c r="L2017" s="16" t="n">
        <v>0.455498501274123</v>
      </c>
      <c r="M2017" s="16" t="n">
        <v>0.625682043650794</v>
      </c>
      <c r="N2017" s="16" t="n">
        <v>0.0277098833888793</v>
      </c>
      <c r="O2017" s="16" t="n">
        <v>0.0289419591193244</v>
      </c>
      <c r="P2017" s="34" t="b">
        <f aca="false">TRUE()</f>
        <v>1</v>
      </c>
      <c r="Q2017" s="18" t="n">
        <v>0.000314941320485223</v>
      </c>
    </row>
    <row r="2018" customFormat="false" ht="22.35" hidden="false" customHeight="false" outlineLevel="0" collapsed="false">
      <c r="A2018" s="6" t="s">
        <v>3791</v>
      </c>
      <c r="B2018" s="7" t="s">
        <v>1469</v>
      </c>
      <c r="C2018" s="17" t="n">
        <v>2476</v>
      </c>
      <c r="D2018" s="16" t="n">
        <v>0.0774862059880562</v>
      </c>
      <c r="E2018" s="16" t="n">
        <v>0.0186301541669125</v>
      </c>
      <c r="F2018" s="16" t="n">
        <v>0.0936943337323048</v>
      </c>
      <c r="G2018" s="16" t="n">
        <v>0.0379452446743014</v>
      </c>
      <c r="H2018" s="16" t="n">
        <v>7.245324752918</v>
      </c>
      <c r="I2018" s="17" t="n">
        <v>364.939817600625</v>
      </c>
      <c r="J2018" s="18" t="n">
        <v>2.58612294111062E-012</v>
      </c>
      <c r="K2018" s="18" t="n">
        <v>2.15078360833849E-011</v>
      </c>
      <c r="L2018" s="16" t="n">
        <v>0.455973477806572</v>
      </c>
      <c r="M2018" s="16" t="n">
        <v>0.626264880952381</v>
      </c>
      <c r="N2018" s="16" t="n">
        <v>0.0277098833888793</v>
      </c>
      <c r="O2018" s="16" t="n">
        <v>0.0291069197714337</v>
      </c>
      <c r="P2018" s="34" t="b">
        <f aca="false">TRUE()</f>
        <v>1</v>
      </c>
      <c r="Q2018" s="18" t="n">
        <v>0.000274935599526028</v>
      </c>
    </row>
    <row r="2019" customFormat="false" ht="22.35" hidden="false" customHeight="false" outlineLevel="0" collapsed="false">
      <c r="A2019" s="6" t="s">
        <v>3792</v>
      </c>
      <c r="B2019" s="7" t="s">
        <v>1469</v>
      </c>
      <c r="C2019" s="17" t="n">
        <v>2477</v>
      </c>
      <c r="D2019" s="16" t="n">
        <v>0.0772019576315357</v>
      </c>
      <c r="E2019" s="16" t="n">
        <v>0.0185301526920672</v>
      </c>
      <c r="F2019" s="16" t="n">
        <v>0.0933570663476993</v>
      </c>
      <c r="G2019" s="16" t="n">
        <v>0.0377818790395248</v>
      </c>
      <c r="H2019" s="16" t="n">
        <v>7.25711128960902</v>
      </c>
      <c r="I2019" s="17" t="n">
        <v>365.460982375298</v>
      </c>
      <c r="J2019" s="18" t="n">
        <v>2.39107011251932E-012</v>
      </c>
      <c r="K2019" s="18" t="n">
        <v>1.99656759898495E-011</v>
      </c>
      <c r="L2019" s="16" t="n">
        <v>0.456468988560494</v>
      </c>
      <c r="M2019" s="16" t="n">
        <v>0.626475694444444</v>
      </c>
      <c r="N2019" s="16" t="n">
        <v>0.0277098833888793</v>
      </c>
      <c r="O2019" s="16" t="n">
        <v>0.0292344727112491</v>
      </c>
      <c r="P2019" s="34" t="b">
        <f aca="false">TRUE()</f>
        <v>1</v>
      </c>
      <c r="Q2019" s="18" t="n">
        <v>0.000398772937639239</v>
      </c>
    </row>
    <row r="2020" customFormat="false" ht="22.35" hidden="false" customHeight="false" outlineLevel="0" collapsed="false">
      <c r="A2020" s="6" t="s">
        <v>3793</v>
      </c>
      <c r="B2020" s="7" t="s">
        <v>1469</v>
      </c>
      <c r="C2020" s="17" t="n">
        <v>2478</v>
      </c>
      <c r="D2020" s="16" t="n">
        <v>0.076931215403345</v>
      </c>
      <c r="E2020" s="16" t="n">
        <v>0.0184383209764559</v>
      </c>
      <c r="F2020" s="16" t="n">
        <v>0.0930265222395238</v>
      </c>
      <c r="G2020" s="16" t="n">
        <v>0.0376224676989498</v>
      </c>
      <c r="H2020" s="16" t="n">
        <v>7.2638370153343</v>
      </c>
      <c r="I2020" s="17" t="n">
        <v>365.822720077832</v>
      </c>
      <c r="J2020" s="18" t="n">
        <v>2.28565730871956E-012</v>
      </c>
      <c r="K2020" s="18" t="n">
        <v>1.92794264861508E-011</v>
      </c>
      <c r="L2020" s="16" t="n">
        <v>0.456721398541183</v>
      </c>
      <c r="M2020" s="16" t="n">
        <v>0.626512896825397</v>
      </c>
      <c r="N2020" s="16" t="n">
        <v>0.0277110971127064</v>
      </c>
      <c r="O2020" s="16" t="n">
        <v>0.0293605181658693</v>
      </c>
      <c r="P2020" s="34" t="b">
        <f aca="false">TRUE()</f>
        <v>1</v>
      </c>
      <c r="Q2020" s="18" t="n">
        <v>0.000519249336491787</v>
      </c>
    </row>
    <row r="2021" customFormat="false" ht="22.35" hidden="false" customHeight="false" outlineLevel="0" collapsed="false">
      <c r="A2021" s="6" t="s">
        <v>3794</v>
      </c>
      <c r="B2021" s="7" t="s">
        <v>1469</v>
      </c>
      <c r="C2021" s="17" t="n">
        <v>2479</v>
      </c>
      <c r="D2021" s="16" t="n">
        <v>0.0766727400418416</v>
      </c>
      <c r="E2021" s="16" t="n">
        <v>0.0183578758035026</v>
      </c>
      <c r="F2021" s="16" t="n">
        <v>0.0927040307350175</v>
      </c>
      <c r="G2021" s="16" t="n">
        <v>0.037470383833193</v>
      </c>
      <c r="H2021" s="16" t="n">
        <v>7.26559650665912</v>
      </c>
      <c r="I2021" s="17" t="n">
        <v>365.980230737135</v>
      </c>
      <c r="J2021" s="18" t="n">
        <v>2.2582015258092E-012</v>
      </c>
      <c r="K2021" s="18" t="n">
        <v>1.91646959756814E-011</v>
      </c>
      <c r="L2021" s="16" t="n">
        <v>0.456757825711015</v>
      </c>
      <c r="M2021" s="16" t="n">
        <v>0.62672371031746</v>
      </c>
      <c r="N2021" s="16" t="n">
        <v>0.0277110971127064</v>
      </c>
      <c r="O2021" s="16" t="n">
        <v>0.0294676333002379</v>
      </c>
      <c r="P2021" s="34" t="b">
        <f aca="false">TRUE()</f>
        <v>1</v>
      </c>
      <c r="Q2021" s="18" t="n">
        <v>0.000377086174863218</v>
      </c>
    </row>
    <row r="2022" customFormat="false" ht="22.35" hidden="false" customHeight="false" outlineLevel="0" collapsed="false">
      <c r="A2022" s="6" t="s">
        <v>3795</v>
      </c>
      <c r="B2022" s="7" t="s">
        <v>1469</v>
      </c>
      <c r="C2022" s="17" t="n">
        <v>2480</v>
      </c>
      <c r="D2022" s="16" t="n">
        <v>0.0764227274066096</v>
      </c>
      <c r="E2022" s="16" t="n">
        <v>0.0182839813384766</v>
      </c>
      <c r="F2022" s="16" t="n">
        <v>0.09239182920542</v>
      </c>
      <c r="G2022" s="16" t="n">
        <v>0.0373261200430359</v>
      </c>
      <c r="H2022" s="16" t="n">
        <v>7.26608576851573</v>
      </c>
      <c r="I2022" s="17" t="n">
        <v>366.066299110892</v>
      </c>
      <c r="J2022" s="18" t="n">
        <v>2.25019543621271E-012</v>
      </c>
      <c r="K2022" s="18" t="n">
        <v>1.91358833202516E-011</v>
      </c>
      <c r="L2022" s="16" t="n">
        <v>0.456748063644135</v>
      </c>
      <c r="M2022" s="16" t="n">
        <v>0.626798115079365</v>
      </c>
      <c r="N2022" s="16" t="n">
        <v>0.0277110971127064</v>
      </c>
      <c r="O2022" s="16" t="n">
        <v>0.0295495293475474</v>
      </c>
      <c r="P2022" s="34" t="b">
        <f aca="false">TRUE()</f>
        <v>1</v>
      </c>
      <c r="Q2022" s="18" t="n">
        <v>0.000143148243247638</v>
      </c>
    </row>
    <row r="2023" customFormat="false" ht="22.35" hidden="false" customHeight="false" outlineLevel="0" collapsed="false">
      <c r="A2023" s="6" t="s">
        <v>3796</v>
      </c>
      <c r="B2023" s="7" t="s">
        <v>1469</v>
      </c>
      <c r="C2023" s="17" t="n">
        <v>2481</v>
      </c>
      <c r="D2023" s="16" t="n">
        <v>0.0761856243179741</v>
      </c>
      <c r="E2023" s="16" t="n">
        <v>0.0182164102579563</v>
      </c>
      <c r="F2023" s="16" t="n">
        <v>0.0920905063280079</v>
      </c>
      <c r="G2023" s="16" t="n">
        <v>0.0371879345960193</v>
      </c>
      <c r="H2023" s="16" t="n">
        <v>7.26373051659079</v>
      </c>
      <c r="I2023" s="17" t="n">
        <v>366.063121215529</v>
      </c>
      <c r="J2023" s="18" t="n">
        <v>2.28475338319807E-012</v>
      </c>
      <c r="K2023" s="18" t="n">
        <v>1.92794264861508E-011</v>
      </c>
      <c r="L2023" s="16" t="n">
        <v>0.456601507149353</v>
      </c>
      <c r="M2023" s="16" t="n">
        <v>0.626822916666667</v>
      </c>
      <c r="N2023" s="16" t="n">
        <v>0.0277110971127064</v>
      </c>
      <c r="O2023" s="16" t="n">
        <v>0.0296373664895606</v>
      </c>
      <c r="P2023" s="34" t="b">
        <f aca="false">TRUE()</f>
        <v>1</v>
      </c>
      <c r="Q2023" s="18" t="n">
        <v>0.000325407270305446</v>
      </c>
    </row>
    <row r="2024" customFormat="false" ht="22.35" hidden="false" customHeight="false" outlineLevel="0" collapsed="false">
      <c r="A2024" s="6" t="s">
        <v>3797</v>
      </c>
      <c r="B2024" s="7" t="s">
        <v>1469</v>
      </c>
      <c r="C2024" s="17" t="n">
        <v>2482</v>
      </c>
      <c r="D2024" s="16" t="n">
        <v>0.0759589084909987</v>
      </c>
      <c r="E2024" s="16" t="n">
        <v>0.018151815482496</v>
      </c>
      <c r="F2024" s="16" t="n">
        <v>0.0917981843878996</v>
      </c>
      <c r="G2024" s="16" t="n">
        <v>0.0370574774193738</v>
      </c>
      <c r="H2024" s="16" t="n">
        <v>7.25938581098387</v>
      </c>
      <c r="I2024" s="17" t="n">
        <v>366.081748579439</v>
      </c>
      <c r="J2024" s="18" t="n">
        <v>2.34961990577296E-012</v>
      </c>
      <c r="K2024" s="18" t="n">
        <v>1.96988335534501E-011</v>
      </c>
      <c r="L2024" s="16" t="n">
        <v>0.456319638026943</v>
      </c>
      <c r="M2024" s="16" t="n">
        <v>0.626847718253968</v>
      </c>
      <c r="N2024" s="16" t="n">
        <v>0.0277110971127064</v>
      </c>
      <c r="O2024" s="16" t="n">
        <v>0.0297383485426657</v>
      </c>
      <c r="P2024" s="34" t="b">
        <f aca="false">TRUE()</f>
        <v>1</v>
      </c>
      <c r="Q2024" s="18" t="n">
        <v>0.000775226022047462</v>
      </c>
    </row>
    <row r="2025" customFormat="false" ht="22.35" hidden="false" customHeight="false" outlineLevel="0" collapsed="false">
      <c r="A2025" s="6" t="s">
        <v>3798</v>
      </c>
      <c r="B2025" s="7" t="s">
        <v>1469</v>
      </c>
      <c r="C2025" s="17" t="n">
        <v>2483</v>
      </c>
      <c r="D2025" s="16" t="n">
        <v>0.075738355618504</v>
      </c>
      <c r="E2025" s="16" t="n">
        <v>0.0180845473997609</v>
      </c>
      <c r="F2025" s="16" t="n">
        <v>0.0915160448474803</v>
      </c>
      <c r="G2025" s="16" t="n">
        <v>0.0369329557809887</v>
      </c>
      <c r="H2025" s="16" t="n">
        <v>7.25692222943767</v>
      </c>
      <c r="I2025" s="17" t="n">
        <v>366.251606683672</v>
      </c>
      <c r="J2025" s="18" t="n">
        <v>2.3854974999134E-012</v>
      </c>
      <c r="K2025" s="18" t="n">
        <v>1.99593036787109E-011</v>
      </c>
      <c r="L2025" s="16" t="n">
        <v>0.4560849807731</v>
      </c>
      <c r="M2025" s="16" t="n">
        <v>0.626860119047619</v>
      </c>
      <c r="N2025" s="16" t="n">
        <v>0.0278120900992584</v>
      </c>
      <c r="O2025" s="16" t="n">
        <v>0.0298674162362056</v>
      </c>
      <c r="P2025" s="34" t="b">
        <f aca="false">TRUE()</f>
        <v>1</v>
      </c>
      <c r="Q2025" s="18" t="n">
        <v>6.19453304235913E-005</v>
      </c>
    </row>
    <row r="2026" customFormat="false" ht="22.35" hidden="false" customHeight="false" outlineLevel="0" collapsed="false">
      <c r="A2026" s="6" t="s">
        <v>3799</v>
      </c>
      <c r="B2026" s="7" t="s">
        <v>1469</v>
      </c>
      <c r="C2026" s="17" t="n">
        <v>2484</v>
      </c>
      <c r="D2026" s="16" t="n">
        <v>0.0755196679764772</v>
      </c>
      <c r="E2026" s="16" t="n">
        <v>0.018011105968679</v>
      </c>
      <c r="F2026" s="16" t="n">
        <v>0.0912437842056832</v>
      </c>
      <c r="G2026" s="16" t="n">
        <v>0.0368127480931704</v>
      </c>
      <c r="H2026" s="16" t="n">
        <v>7.25912127056904</v>
      </c>
      <c r="I2026" s="17" t="n">
        <v>366.648247645469</v>
      </c>
      <c r="J2026" s="18" t="n">
        <v>2.34766168487539E-012</v>
      </c>
      <c r="K2026" s="18" t="n">
        <v>1.96988335534501E-011</v>
      </c>
      <c r="L2026" s="16" t="n">
        <v>0.456037103162379</v>
      </c>
      <c r="M2026" s="16" t="n">
        <v>0.627058531746032</v>
      </c>
      <c r="N2026" s="16" t="n">
        <v>0.0278319108769321</v>
      </c>
      <c r="O2026" s="16" t="n">
        <v>0.0300199811844743</v>
      </c>
      <c r="P2026" s="34" t="b">
        <f aca="false">TRUE()</f>
        <v>1</v>
      </c>
      <c r="Q2026" s="18" t="n">
        <v>0.000442350022145902</v>
      </c>
    </row>
    <row r="2027" customFormat="false" ht="22.35" hidden="false" customHeight="false" outlineLevel="0" collapsed="false">
      <c r="A2027" s="6" t="s">
        <v>3800</v>
      </c>
      <c r="B2027" s="7" t="s">
        <v>1469</v>
      </c>
      <c r="C2027" s="17" t="n">
        <v>2485</v>
      </c>
      <c r="D2027" s="16" t="n">
        <v>0.0753040518143856</v>
      </c>
      <c r="E2027" s="16" t="n">
        <v>0.0179391722114384</v>
      </c>
      <c r="F2027" s="16" t="n">
        <v>0.0909757494248724</v>
      </c>
      <c r="G2027" s="16" t="n">
        <v>0.0366938323566059</v>
      </c>
      <c r="H2027" s="16" t="n">
        <v>7.26142027771128</v>
      </c>
      <c r="I2027" s="17" t="n">
        <v>367.024342801586</v>
      </c>
      <c r="J2027" s="18" t="n">
        <v>2.30913790166361E-012</v>
      </c>
      <c r="K2027" s="18" t="n">
        <v>1.94379762513265E-011</v>
      </c>
      <c r="L2027" s="16" t="n">
        <v>0.456005435416216</v>
      </c>
      <c r="M2027" s="16" t="n">
        <v>0.627021329365079</v>
      </c>
      <c r="N2027" s="16" t="n">
        <v>0.0278691528982115</v>
      </c>
      <c r="O2027" s="16" t="n">
        <v>0.0301768615607763</v>
      </c>
      <c r="P2027" s="34" t="b">
        <f aca="false">TRUE()</f>
        <v>1</v>
      </c>
      <c r="Q2027" s="18" t="n">
        <v>0.000440610703204669</v>
      </c>
    </row>
    <row r="2028" customFormat="false" ht="22.35" hidden="false" customHeight="false" outlineLevel="0" collapsed="false">
      <c r="A2028" s="6" t="s">
        <v>3801</v>
      </c>
      <c r="B2028" s="7" t="s">
        <v>1469</v>
      </c>
      <c r="C2028" s="17" t="n">
        <v>2486</v>
      </c>
      <c r="D2028" s="16" t="n">
        <v>0.0750910370051973</v>
      </c>
      <c r="E2028" s="16" t="n">
        <v>0.017873718059799</v>
      </c>
      <c r="F2028" s="16" t="n">
        <v>0.090712566513054</v>
      </c>
      <c r="G2028" s="16" t="n">
        <v>0.036575339338677</v>
      </c>
      <c r="H2028" s="16" t="n">
        <v>7.26330032531493</v>
      </c>
      <c r="I2028" s="17" t="n">
        <v>367.231094083399</v>
      </c>
      <c r="J2028" s="18" t="n">
        <v>2.27912655634679E-012</v>
      </c>
      <c r="K2028" s="18" t="n">
        <v>1.92794264861508E-011</v>
      </c>
      <c r="L2028" s="16" t="n">
        <v>0.456026834561772</v>
      </c>
      <c r="M2028" s="16" t="n">
        <v>0.627641369047619</v>
      </c>
      <c r="N2028" s="16" t="n">
        <v>0.0278691528982115</v>
      </c>
      <c r="O2028" s="16" t="n">
        <v>0.0303180963406673</v>
      </c>
      <c r="P2028" s="34" t="b">
        <f aca="false">TRUE()</f>
        <v>1</v>
      </c>
      <c r="Q2028" s="18" t="n">
        <v>0.000849191949262371</v>
      </c>
    </row>
    <row r="2029" customFormat="false" ht="22.35" hidden="false" customHeight="false" outlineLevel="0" collapsed="false">
      <c r="A2029" s="6" t="s">
        <v>3802</v>
      </c>
      <c r="B2029" s="7" t="s">
        <v>1469</v>
      </c>
      <c r="C2029" s="17" t="n">
        <v>2487</v>
      </c>
      <c r="D2029" s="16" t="n">
        <v>0.0748785210751918</v>
      </c>
      <c r="E2029" s="16" t="n">
        <v>0.0178092322621681</v>
      </c>
      <c r="F2029" s="16" t="n">
        <v>0.0904536653895125</v>
      </c>
      <c r="G2029" s="16" t="n">
        <v>0.0364582084145111</v>
      </c>
      <c r="H2029" s="16" t="n">
        <v>7.26661891674132</v>
      </c>
      <c r="I2029" s="17" t="n">
        <v>367.431050140634</v>
      </c>
      <c r="J2029" s="18" t="n">
        <v>2.22873081416225E-012</v>
      </c>
      <c r="K2029" s="18" t="n">
        <v>1.90281371593144E-011</v>
      </c>
      <c r="L2029" s="16" t="n">
        <v>0.456141774217932</v>
      </c>
      <c r="M2029" s="16" t="n">
        <v>0.627802579365079</v>
      </c>
      <c r="N2029" s="16" t="n">
        <v>0.0278691528982115</v>
      </c>
      <c r="O2029" s="16" t="n">
        <v>0.0304427067754111</v>
      </c>
      <c r="P2029" s="34" t="b">
        <f aca="false">TRUE()</f>
        <v>1</v>
      </c>
      <c r="Q2029" s="18" t="n">
        <v>0.00024157494104531</v>
      </c>
    </row>
    <row r="2030" customFormat="false" ht="22.35" hidden="false" customHeight="false" outlineLevel="0" collapsed="false">
      <c r="A2030" s="6" t="s">
        <v>3803</v>
      </c>
      <c r="B2030" s="7" t="s">
        <v>1469</v>
      </c>
      <c r="C2030" s="17" t="n">
        <v>2488</v>
      </c>
      <c r="D2030" s="16" t="n">
        <v>0.074674217954196</v>
      </c>
      <c r="E2030" s="16" t="n">
        <v>0.0177483015088942</v>
      </c>
      <c r="F2030" s="16" t="n">
        <v>0.0901987398013156</v>
      </c>
      <c r="G2030" s="16" t="n">
        <v>0.0363399710727701</v>
      </c>
      <c r="H2030" s="16" t="n">
        <v>7.26727893253007</v>
      </c>
      <c r="I2030" s="17" t="n">
        <v>367.518982760638</v>
      </c>
      <c r="J2030" s="18" t="n">
        <v>2.21836021785536E-012</v>
      </c>
      <c r="K2030" s="18" t="n">
        <v>1.89818451630923E-011</v>
      </c>
      <c r="L2030" s="16" t="n">
        <v>0.456142154356339</v>
      </c>
      <c r="M2030" s="16" t="n">
        <v>0.628025793650794</v>
      </c>
      <c r="N2030" s="16" t="n">
        <v>0.0278691528982115</v>
      </c>
      <c r="O2030" s="16" t="n">
        <v>0.0305719630562115</v>
      </c>
      <c r="P2030" s="34" t="b">
        <f aca="false">TRUE()</f>
        <v>1</v>
      </c>
      <c r="Q2030" s="18" t="n">
        <v>0.000459825001664964</v>
      </c>
    </row>
    <row r="2031" customFormat="false" ht="22.35" hidden="false" customHeight="false" outlineLevel="0" collapsed="false">
      <c r="A2031" s="6" t="s">
        <v>3804</v>
      </c>
      <c r="B2031" s="7" t="s">
        <v>1469</v>
      </c>
      <c r="C2031" s="17" t="n">
        <v>2489</v>
      </c>
      <c r="D2031" s="16" t="n">
        <v>0.0744722362584563</v>
      </c>
      <c r="E2031" s="16" t="n">
        <v>0.0176862923091849</v>
      </c>
      <c r="F2031" s="16" t="n">
        <v>0.0899510513619486</v>
      </c>
      <c r="G2031" s="16" t="n">
        <v>0.0362239322294403</v>
      </c>
      <c r="H2031" s="16" t="n">
        <v>7.27029542712229</v>
      </c>
      <c r="I2031" s="17" t="n">
        <v>367.667395598005</v>
      </c>
      <c r="J2031" s="18" t="n">
        <v>2.17403231624032E-012</v>
      </c>
      <c r="K2031" s="18" t="n">
        <v>1.86795737316715E-011</v>
      </c>
      <c r="L2031" s="16" t="n">
        <v>0.456262223695173</v>
      </c>
      <c r="M2031" s="16" t="n">
        <v>0.628249007936508</v>
      </c>
      <c r="N2031" s="16" t="n">
        <v>0.0278691528982115</v>
      </c>
      <c r="O2031" s="16" t="n">
        <v>0.0306936676225807</v>
      </c>
      <c r="P2031" s="34" t="b">
        <f aca="false">TRUE()</f>
        <v>1</v>
      </c>
      <c r="Q2031" s="18" t="n">
        <v>0.000761859346607795</v>
      </c>
    </row>
    <row r="2032" customFormat="false" ht="22.35" hidden="false" customHeight="false" outlineLevel="0" collapsed="false">
      <c r="A2032" s="6" t="s">
        <v>3805</v>
      </c>
      <c r="B2032" s="7" t="s">
        <v>1469</v>
      </c>
      <c r="C2032" s="17" t="n">
        <v>2490</v>
      </c>
      <c r="D2032" s="16" t="n">
        <v>0.0742687417253864</v>
      </c>
      <c r="E2032" s="16" t="n">
        <v>0.0176177530446788</v>
      </c>
      <c r="F2032" s="16" t="n">
        <v>0.0897116003728867</v>
      </c>
      <c r="G2032" s="16" t="n">
        <v>0.0361133065470119</v>
      </c>
      <c r="H2032" s="16" t="n">
        <v>7.27890996606045</v>
      </c>
      <c r="I2032" s="17" t="n">
        <v>368.073230728333</v>
      </c>
      <c r="J2032" s="18" t="n">
        <v>2.05234088065407E-012</v>
      </c>
      <c r="K2032" s="18" t="n">
        <v>1.77812414503432E-011</v>
      </c>
      <c r="L2032" s="16" t="n">
        <v>0.456613524019658</v>
      </c>
      <c r="M2032" s="16" t="n">
        <v>0.628608630952381</v>
      </c>
      <c r="N2032" s="16" t="n">
        <v>0.0278691528982115</v>
      </c>
      <c r="O2032" s="16" t="n">
        <v>0.0308110838005535</v>
      </c>
      <c r="P2032" s="34" t="b">
        <f aca="false">TRUE()</f>
        <v>1</v>
      </c>
      <c r="Q2032" s="18" t="n">
        <v>0.00042438679704826</v>
      </c>
    </row>
    <row r="2033" customFormat="false" ht="22.35" hidden="false" customHeight="false" outlineLevel="0" collapsed="false">
      <c r="A2033" s="6" t="s">
        <v>3806</v>
      </c>
      <c r="B2033" s="7" t="s">
        <v>1469</v>
      </c>
      <c r="C2033" s="17" t="n">
        <v>2491</v>
      </c>
      <c r="D2033" s="16" t="n">
        <v>0.074070558206593</v>
      </c>
      <c r="E2033" s="16" t="n">
        <v>0.0175473110993552</v>
      </c>
      <c r="F2033" s="16" t="n">
        <v>0.089481223099564</v>
      </c>
      <c r="G2033" s="16" t="n">
        <v>0.036007192997684</v>
      </c>
      <c r="H2033" s="16" t="n">
        <v>7.28938202465775</v>
      </c>
      <c r="I2033" s="17" t="n">
        <v>368.597773858885</v>
      </c>
      <c r="J2033" s="18" t="n">
        <v>1.91312452304604E-012</v>
      </c>
      <c r="K2033" s="18" t="n">
        <v>1.6644584424824E-011</v>
      </c>
      <c r="L2033" s="16" t="n">
        <v>0.457026063409834</v>
      </c>
      <c r="M2033" s="16" t="n">
        <v>0.628893849206349</v>
      </c>
      <c r="N2033" s="16" t="n">
        <v>0.0278691528982115</v>
      </c>
      <c r="O2033" s="16" t="n">
        <v>0.0309381910512824</v>
      </c>
      <c r="P2033" s="34" t="b">
        <f aca="false">TRUE()</f>
        <v>1</v>
      </c>
      <c r="Q2033" s="18" t="n">
        <v>0.000397747630228134</v>
      </c>
    </row>
    <row r="2034" customFormat="false" ht="22.35" hidden="false" customHeight="false" outlineLevel="0" collapsed="false">
      <c r="A2034" s="6" t="s">
        <v>3807</v>
      </c>
      <c r="B2034" s="7" t="s">
        <v>1469</v>
      </c>
      <c r="C2034" s="17" t="n">
        <v>2492</v>
      </c>
      <c r="D2034" s="16" t="n">
        <v>0.0738797594669263</v>
      </c>
      <c r="E2034" s="16" t="n">
        <v>0.0174784994533742</v>
      </c>
      <c r="F2034" s="16" t="n">
        <v>0.0892584386163493</v>
      </c>
      <c r="G2034" s="16" t="n">
        <v>0.0359050075722017</v>
      </c>
      <c r="H2034" s="16" t="n">
        <v>7.29929062962752</v>
      </c>
      <c r="I2034" s="17" t="n">
        <v>369.134842584974</v>
      </c>
      <c r="J2034" s="18" t="n">
        <v>1.78963029850692E-012</v>
      </c>
      <c r="K2034" s="18" t="n">
        <v>1.56687040903032E-011</v>
      </c>
      <c r="L2034" s="16" t="n">
        <v>0.457397526736945</v>
      </c>
      <c r="M2034" s="16" t="n">
        <v>0.629253472222222</v>
      </c>
      <c r="N2034" s="16" t="n">
        <v>0.0278691528982115</v>
      </c>
      <c r="O2034" s="16" t="n">
        <v>0.0310678807082503</v>
      </c>
      <c r="P2034" s="34" t="b">
        <f aca="false">TRUE()</f>
        <v>1</v>
      </c>
      <c r="Q2034" s="18" t="n">
        <v>0.000292130856354169</v>
      </c>
    </row>
    <row r="2035" customFormat="false" ht="22.35" hidden="false" customHeight="false" outlineLevel="0" collapsed="false">
      <c r="A2035" s="6" t="s">
        <v>3808</v>
      </c>
      <c r="B2035" s="7" t="s">
        <v>1469</v>
      </c>
      <c r="C2035" s="17" t="n">
        <v>2493</v>
      </c>
      <c r="D2035" s="16" t="n">
        <v>0.073696949382739</v>
      </c>
      <c r="E2035" s="16" t="n">
        <v>0.0174116866393865</v>
      </c>
      <c r="F2035" s="16" t="n">
        <v>0.0890425312528465</v>
      </c>
      <c r="G2035" s="16" t="n">
        <v>0.035806724847441</v>
      </c>
      <c r="H2035" s="16" t="n">
        <v>7.3079163644721</v>
      </c>
      <c r="I2035" s="17" t="n">
        <v>369.673617178247</v>
      </c>
      <c r="J2035" s="18" t="n">
        <v>1.68798028952301E-012</v>
      </c>
      <c r="K2035" s="18" t="n">
        <v>1.48728624236104E-011</v>
      </c>
      <c r="L2035" s="16" t="n">
        <v>0.45768795991271</v>
      </c>
      <c r="M2035" s="16" t="n">
        <v>0.629265873015873</v>
      </c>
      <c r="N2035" s="16" t="n">
        <v>0.0278691528982115</v>
      </c>
      <c r="O2035" s="16" t="n">
        <v>0.0312080210391595</v>
      </c>
      <c r="P2035" s="34" t="b">
        <f aca="false">TRUE()</f>
        <v>1</v>
      </c>
      <c r="Q2035" s="18" t="n">
        <v>0.000426249857302768</v>
      </c>
    </row>
    <row r="2036" customFormat="false" ht="22.35" hidden="false" customHeight="false" outlineLevel="0" collapsed="false">
      <c r="A2036" s="6" t="s">
        <v>3809</v>
      </c>
      <c r="B2036" s="7" t="s">
        <v>1469</v>
      </c>
      <c r="C2036" s="17" t="n">
        <v>2494</v>
      </c>
      <c r="D2036" s="16" t="n">
        <v>0.0735216887038212</v>
      </c>
      <c r="E2036" s="16" t="n">
        <v>0.017343977083532</v>
      </c>
      <c r="F2036" s="16" t="n">
        <v>0.0888290398022447</v>
      </c>
      <c r="G2036" s="16" t="n">
        <v>0.0357097082813199</v>
      </c>
      <c r="H2036" s="16" t="n">
        <v>7.31423304108996</v>
      </c>
      <c r="I2036" s="17" t="n">
        <v>370.260118683231</v>
      </c>
      <c r="J2036" s="18" t="n">
        <v>1.61575509196278E-012</v>
      </c>
      <c r="K2036" s="18" t="n">
        <v>1.43277428026614E-011</v>
      </c>
      <c r="L2036" s="16" t="n">
        <v>0.45781198678201</v>
      </c>
      <c r="M2036" s="16" t="n">
        <v>0.629588293650794</v>
      </c>
      <c r="N2036" s="16" t="n">
        <v>0.0279757884009825</v>
      </c>
      <c r="O2036" s="16" t="n">
        <v>0.0313642575543338</v>
      </c>
      <c r="P2036" s="34" t="b">
        <f aca="false">TRUE()</f>
        <v>1</v>
      </c>
      <c r="Q2036" s="18" t="n">
        <v>0.000352844807894333</v>
      </c>
    </row>
    <row r="2037" customFormat="false" ht="22.35" hidden="false" customHeight="false" outlineLevel="0" collapsed="false">
      <c r="A2037" s="6" t="s">
        <v>3810</v>
      </c>
      <c r="B2037" s="7" t="s">
        <v>1469</v>
      </c>
      <c r="C2037" s="17" t="n">
        <v>2495</v>
      </c>
      <c r="D2037" s="16" t="n">
        <v>0.0733547803024581</v>
      </c>
      <c r="E2037" s="16" t="n">
        <v>0.0172825495698444</v>
      </c>
      <c r="F2037" s="16" t="n">
        <v>0.0886142377686687</v>
      </c>
      <c r="G2037" s="16" t="n">
        <v>0.0356101630819295</v>
      </c>
      <c r="H2037" s="16" t="n">
        <v>7.31474521196487</v>
      </c>
      <c r="I2037" s="17" t="n">
        <v>370.635674352788</v>
      </c>
      <c r="J2037" s="18" t="n">
        <v>1.60764826200893E-012</v>
      </c>
      <c r="K2037" s="18" t="n">
        <v>1.42863817715997E-011</v>
      </c>
      <c r="L2037" s="16" t="n">
        <v>0.457670616211929</v>
      </c>
      <c r="M2037" s="16" t="n">
        <v>0.629749503968254</v>
      </c>
      <c r="N2037" s="16" t="n">
        <v>0.0280488845389926</v>
      </c>
      <c r="O2037" s="16" t="n">
        <v>0.0315058488035286</v>
      </c>
      <c r="P2037" s="34" t="b">
        <f aca="false">TRUE()</f>
        <v>1</v>
      </c>
      <c r="Q2037" s="18" t="n">
        <v>0.00055036364105783</v>
      </c>
    </row>
    <row r="2038" customFormat="false" ht="22.35" hidden="false" customHeight="false" outlineLevel="0" collapsed="false">
      <c r="A2038" s="6" t="s">
        <v>3811</v>
      </c>
      <c r="B2038" s="7" t="s">
        <v>1469</v>
      </c>
      <c r="C2038" s="17" t="n">
        <v>2496</v>
      </c>
      <c r="D2038" s="16" t="n">
        <v>0.0731878004524059</v>
      </c>
      <c r="E2038" s="16" t="n">
        <v>0.017223993444307</v>
      </c>
      <c r="F2038" s="16" t="n">
        <v>0.0884027825508404</v>
      </c>
      <c r="G2038" s="16" t="n">
        <v>0.0355134696603963</v>
      </c>
      <c r="H2038" s="16" t="n">
        <v>7.31597175714841</v>
      </c>
      <c r="I2038" s="17" t="n">
        <v>370.971094361829</v>
      </c>
      <c r="J2038" s="18" t="n">
        <v>1.5924542054543E-012</v>
      </c>
      <c r="K2038" s="18" t="n">
        <v>1.42586960389083E-011</v>
      </c>
      <c r="L2038" s="16" t="n">
        <v>0.457592758057775</v>
      </c>
      <c r="M2038" s="16" t="n">
        <v>0.629935515873016</v>
      </c>
      <c r="N2038" s="16" t="n">
        <v>0.0280635593969883</v>
      </c>
      <c r="O2038" s="16" t="n">
        <v>0.0316280656047432</v>
      </c>
      <c r="P2038" s="34" t="b">
        <f aca="false">TRUE()</f>
        <v>1</v>
      </c>
      <c r="Q2038" s="18" t="n">
        <v>0.000659134185327646</v>
      </c>
    </row>
    <row r="2039" customFormat="false" ht="22.35" hidden="false" customHeight="false" outlineLevel="0" collapsed="false">
      <c r="A2039" s="6" t="s">
        <v>3812</v>
      </c>
      <c r="B2039" s="7" t="s">
        <v>1469</v>
      </c>
      <c r="C2039" s="17" t="n">
        <v>2497</v>
      </c>
      <c r="D2039" s="16" t="n">
        <v>0.0730249590483251</v>
      </c>
      <c r="E2039" s="16" t="n">
        <v>0.0171689479614889</v>
      </c>
      <c r="F2039" s="16" t="n">
        <v>0.0881933947331745</v>
      </c>
      <c r="G2039" s="16" t="n">
        <v>0.0354177889038468</v>
      </c>
      <c r="H2039" s="16" t="n">
        <v>7.31529680453471</v>
      </c>
      <c r="I2039" s="17" t="n">
        <v>371.221379178603</v>
      </c>
      <c r="J2039" s="18" t="n">
        <v>1.5976611224319E-012</v>
      </c>
      <c r="K2039" s="18" t="n">
        <v>1.42586960389083E-011</v>
      </c>
      <c r="L2039" s="16" t="n">
        <v>0.457435387221796</v>
      </c>
      <c r="M2039" s="16" t="n">
        <v>0.63030753968254</v>
      </c>
      <c r="N2039" s="16" t="n">
        <v>0.0281647405481231</v>
      </c>
      <c r="O2039" s="16" t="n">
        <v>0.0317398940226828</v>
      </c>
      <c r="P2039" s="34" t="b">
        <f aca="false">TRUE()</f>
        <v>1</v>
      </c>
      <c r="Q2039" s="18" t="n">
        <v>0.000355100343664605</v>
      </c>
    </row>
    <row r="2040" customFormat="false" ht="22.35" hidden="false" customHeight="false" outlineLevel="0" collapsed="false">
      <c r="A2040" s="6" t="s">
        <v>3813</v>
      </c>
      <c r="B2040" s="7" t="s">
        <v>1469</v>
      </c>
      <c r="C2040" s="17" t="n">
        <v>2498</v>
      </c>
      <c r="D2040" s="16" t="n">
        <v>0.0728662560902155</v>
      </c>
      <c r="E2040" s="16" t="n">
        <v>0.0171177073880027</v>
      </c>
      <c r="F2040" s="16" t="n">
        <v>0.0879860743156706</v>
      </c>
      <c r="G2040" s="16" t="n">
        <v>0.0353232528903822</v>
      </c>
      <c r="H2040" s="16" t="n">
        <v>7.31262320748552</v>
      </c>
      <c r="I2040" s="17" t="n">
        <v>371.378782858209</v>
      </c>
      <c r="J2040" s="18" t="n">
        <v>1.62455105902967E-012</v>
      </c>
      <c r="K2040" s="18" t="n">
        <v>1.4375025362416E-011</v>
      </c>
      <c r="L2040" s="16" t="n">
        <v>0.457195894893113</v>
      </c>
      <c r="M2040" s="16" t="n">
        <v>0.630493551587302</v>
      </c>
      <c r="N2040" s="16" t="n">
        <v>0.0282611951699559</v>
      </c>
      <c r="O2040" s="16" t="n">
        <v>0.0318409643400105</v>
      </c>
      <c r="P2040" s="34" t="b">
        <f aca="false">TRUE()</f>
        <v>1</v>
      </c>
      <c r="Q2040" s="18" t="n">
        <v>0.00032203667008017</v>
      </c>
    </row>
    <row r="2041" customFormat="false" ht="22.35" hidden="false" customHeight="false" outlineLevel="0" collapsed="false">
      <c r="A2041" s="6" t="s">
        <v>3814</v>
      </c>
      <c r="B2041" s="7" t="s">
        <v>1469</v>
      </c>
      <c r="C2041" s="17" t="n">
        <v>2499</v>
      </c>
      <c r="D2041" s="16" t="n">
        <v>0.0727116915780771</v>
      </c>
      <c r="E2041" s="16" t="n">
        <v>0.0170707320363115</v>
      </c>
      <c r="F2041" s="16" t="n">
        <v>0.0877808212983288</v>
      </c>
      <c r="G2041" s="16" t="n">
        <v>0.0352300731175898</v>
      </c>
      <c r="H2041" s="16" t="n">
        <v>7.30780806333215</v>
      </c>
      <c r="I2041" s="17" t="n">
        <v>371.431875461621</v>
      </c>
      <c r="J2041" s="18" t="n">
        <v>1.67584678045026E-012</v>
      </c>
      <c r="K2041" s="18" t="n">
        <v>1.4797370508231E-011</v>
      </c>
      <c r="L2041" s="16" t="n">
        <v>0.456870486042616</v>
      </c>
      <c r="M2041" s="16" t="n">
        <v>0.630270337301587</v>
      </c>
      <c r="N2041" s="16" t="n">
        <v>0.0283010763130251</v>
      </c>
      <c r="O2041" s="16" t="n">
        <v>0.0319307279333218</v>
      </c>
      <c r="P2041" s="34" t="b">
        <f aca="false">TRUE()</f>
        <v>1</v>
      </c>
      <c r="Q2041" s="18" t="n">
        <v>0.000424525797174746</v>
      </c>
    </row>
    <row r="2042" customFormat="false" ht="22.35" hidden="false" customHeight="false" outlineLevel="0" collapsed="false">
      <c r="A2042" s="6" t="s">
        <v>3815</v>
      </c>
      <c r="B2042" s="7" t="s">
        <v>1469</v>
      </c>
      <c r="C2042" s="17" t="n">
        <v>2500</v>
      </c>
      <c r="D2042" s="16" t="n">
        <v>0.0725612655119098</v>
      </c>
      <c r="E2042" s="16" t="n">
        <v>0.017028649649768</v>
      </c>
      <c r="F2042" s="16" t="n">
        <v>0.0875776356811491</v>
      </c>
      <c r="G2042" s="16" t="n">
        <v>0.035138541493229</v>
      </c>
      <c r="H2042" s="16" t="n">
        <v>7.30066224351433</v>
      </c>
      <c r="I2042" s="17" t="n">
        <v>371.365517042238</v>
      </c>
      <c r="J2042" s="18" t="n">
        <v>1.75606634926337E-012</v>
      </c>
      <c r="K2042" s="18" t="n">
        <v>1.54399901471249E-011</v>
      </c>
      <c r="L2042" s="16" t="n">
        <v>0.456454159535706</v>
      </c>
      <c r="M2042" s="16" t="n">
        <v>0.630282738095238</v>
      </c>
      <c r="N2042" s="16" t="n">
        <v>0.0283010763130251</v>
      </c>
      <c r="O2042" s="16" t="n">
        <v>0.0320084384709514</v>
      </c>
      <c r="P2042" s="34" t="b">
        <f aca="false">TRUE()</f>
        <v>1</v>
      </c>
      <c r="Q2042" s="18" t="n">
        <v>0.000315272364828502</v>
      </c>
    </row>
    <row r="2043" customFormat="false" ht="22.35" hidden="false" customHeight="false" outlineLevel="0" collapsed="false">
      <c r="A2043" s="6" t="s">
        <v>1097</v>
      </c>
      <c r="B2043" s="7" t="s">
        <v>1555</v>
      </c>
      <c r="C2043" s="16"/>
      <c r="D2043" s="16" t="n">
        <v>0.393349600198</v>
      </c>
      <c r="E2043" s="16" t="n">
        <v>0.0575275256102986</v>
      </c>
      <c r="F2043" s="16" t="n">
        <v>0.364773567776235</v>
      </c>
      <c r="G2043" s="16" t="n">
        <v>0.0695910215327004</v>
      </c>
      <c r="H2043" s="16" t="n">
        <v>-4.9128833836071</v>
      </c>
      <c r="I2043" s="17" t="n">
        <v>204.086983699085</v>
      </c>
      <c r="J2043" s="18" t="n">
        <v>1.83806547015722E-006</v>
      </c>
      <c r="K2043" s="18" t="n">
        <v>7.44192361088046E-006</v>
      </c>
      <c r="L2043" s="16" t="n">
        <v>-0.421282837494015</v>
      </c>
      <c r="M2043" s="16" t="n">
        <v>0.620907738095238</v>
      </c>
      <c r="N2043" s="16" t="n">
        <v>0.0462057033588538</v>
      </c>
      <c r="O2043" s="16" t="n">
        <v>0.0436814458603231</v>
      </c>
      <c r="P2043" s="34" t="b">
        <f aca="false">TRUE()</f>
        <v>1</v>
      </c>
      <c r="Q2043" s="18" t="n">
        <v>0.000389509788774734</v>
      </c>
    </row>
    <row r="2044" customFormat="false" ht="22.35" hidden="false" customHeight="false" outlineLevel="0" collapsed="false">
      <c r="A2044" s="6" t="s">
        <v>1109</v>
      </c>
      <c r="B2044" s="7" t="s">
        <v>1555</v>
      </c>
      <c r="C2044" s="16"/>
      <c r="D2044" s="17" t="n">
        <v>495.396825396825</v>
      </c>
      <c r="E2044" s="16" t="n">
        <v>2.46277685576055</v>
      </c>
      <c r="F2044" s="17" t="n">
        <v>494.871875</v>
      </c>
      <c r="G2044" s="16" t="n">
        <v>2.81886495043017</v>
      </c>
      <c r="H2044" s="16" t="n">
        <v>-2.13329816573029</v>
      </c>
      <c r="I2044" s="17" t="n">
        <v>195.255168763444</v>
      </c>
      <c r="J2044" s="16" t="n">
        <v>0.0341485391015608</v>
      </c>
      <c r="K2044" s="16" t="n">
        <v>0.0660374824191413</v>
      </c>
      <c r="L2044" s="16" t="n">
        <v>-0.189755141320486</v>
      </c>
      <c r="M2044" s="16" t="n">
        <v>0.541753472222222</v>
      </c>
      <c r="N2044" s="16" t="n">
        <v>0.343998219012272</v>
      </c>
      <c r="O2044" s="16" t="n">
        <v>0.035447035741815</v>
      </c>
      <c r="P2044" s="34" t="b">
        <f aca="false">FALSE()</f>
        <v>0</v>
      </c>
      <c r="Q2044" s="16"/>
    </row>
    <row r="2045" customFormat="false" ht="22.35" hidden="false" customHeight="false" outlineLevel="0" collapsed="false">
      <c r="A2045" s="6" t="s">
        <v>1098</v>
      </c>
      <c r="B2045" s="7" t="s">
        <v>1555</v>
      </c>
      <c r="C2045" s="16"/>
      <c r="D2045" s="17" t="n">
        <v>30.192976482716</v>
      </c>
      <c r="E2045" s="16" t="n">
        <v>4.97013762961829</v>
      </c>
      <c r="F2045" s="17" t="n">
        <v>27.8668482120854</v>
      </c>
      <c r="G2045" s="16" t="n">
        <v>5.83298123853022</v>
      </c>
      <c r="H2045" s="16" t="n">
        <v>-4.65960839017085</v>
      </c>
      <c r="I2045" s="17" t="n">
        <v>199.118690025367</v>
      </c>
      <c r="J2045" s="18" t="n">
        <v>5.78952997411994E-006</v>
      </c>
      <c r="K2045" s="18" t="n">
        <v>2.15117436645402E-005</v>
      </c>
      <c r="L2045" s="16" t="n">
        <v>-0.407638164684024</v>
      </c>
      <c r="M2045" s="16" t="n">
        <v>0.615811011904762</v>
      </c>
      <c r="N2045" s="16" t="n">
        <v>0.0440728923633708</v>
      </c>
      <c r="O2045" s="16" t="n">
        <v>0.0379381479490375</v>
      </c>
      <c r="P2045" s="34" t="b">
        <f aca="false">TRUE()</f>
        <v>1</v>
      </c>
      <c r="Q2045" s="18" t="n">
        <v>0.000480418643179197</v>
      </c>
    </row>
    <row r="2046" customFormat="false" ht="22.35" hidden="false" customHeight="false" outlineLevel="0" collapsed="false">
      <c r="A2046" s="6" t="s">
        <v>1111</v>
      </c>
      <c r="B2046" s="7" t="s">
        <v>1555</v>
      </c>
      <c r="C2046" s="16"/>
      <c r="D2046" s="17" t="n">
        <v>79.3968253968254</v>
      </c>
      <c r="E2046" s="16" t="n">
        <v>3.96601435212605</v>
      </c>
      <c r="F2046" s="17" t="n">
        <v>78.575</v>
      </c>
      <c r="G2046" s="16" t="n">
        <v>5.3992986271461</v>
      </c>
      <c r="H2046" s="16" t="n">
        <v>-1.99095950083278</v>
      </c>
      <c r="I2046" s="17" t="n">
        <v>226.953112623303</v>
      </c>
      <c r="J2046" s="16" t="n">
        <v>0.0476846461054075</v>
      </c>
      <c r="K2046" s="16" t="n">
        <v>0.0874464345282551</v>
      </c>
      <c r="L2046" s="16" t="n">
        <v>-0.158133289997171</v>
      </c>
      <c r="M2046" s="16" t="n">
        <v>0.537078373015873</v>
      </c>
      <c r="N2046" s="16" t="n">
        <v>0.594986878016144</v>
      </c>
      <c r="O2046" s="16" t="n">
        <v>0.120613278634166</v>
      </c>
      <c r="P2046" s="34" t="b">
        <f aca="false">FALSE()</f>
        <v>0</v>
      </c>
      <c r="Q2046" s="16"/>
    </row>
    <row r="2047" customFormat="false" ht="22.35" hidden="false" customHeight="false" outlineLevel="0" collapsed="false">
      <c r="A2047" s="6" t="s">
        <v>1105</v>
      </c>
      <c r="B2047" s="7" t="s">
        <v>1555</v>
      </c>
      <c r="C2047" s="16"/>
      <c r="D2047" s="16" t="n">
        <v>0.681880249402404</v>
      </c>
      <c r="E2047" s="16" t="n">
        <v>0.0145772878814632</v>
      </c>
      <c r="F2047" s="16" t="n">
        <v>0.677641468458026</v>
      </c>
      <c r="G2047" s="16" t="n">
        <v>0.0170413722584373</v>
      </c>
      <c r="H2047" s="16" t="n">
        <v>-2.89740192925548</v>
      </c>
      <c r="I2047" s="17" t="n">
        <v>198.502545814838</v>
      </c>
      <c r="J2047" s="16" t="n">
        <v>0.00418520890695591</v>
      </c>
      <c r="K2047" s="16" t="n">
        <v>0.0100512829652008</v>
      </c>
      <c r="L2047" s="16" t="n">
        <v>-0.254130467272796</v>
      </c>
      <c r="M2047" s="16" t="n">
        <v>0.56655505952381</v>
      </c>
      <c r="N2047" s="16" t="n">
        <v>0.0571931184083101</v>
      </c>
      <c r="O2047" s="18" t="n">
        <v>3.26555395522374E-005</v>
      </c>
      <c r="P2047" s="34" t="b">
        <f aca="false">TRUE()</f>
        <v>1</v>
      </c>
      <c r="Q2047" s="18" t="n">
        <v>0.000813030688899111</v>
      </c>
    </row>
    <row r="2048" customFormat="false" ht="22.35" hidden="false" customHeight="false" outlineLevel="0" collapsed="false">
      <c r="A2048" s="6" t="s">
        <v>1092</v>
      </c>
      <c r="B2048" s="7" t="s">
        <v>1555</v>
      </c>
      <c r="C2048" s="16"/>
      <c r="D2048" s="16" t="n">
        <v>0.785843892806368</v>
      </c>
      <c r="E2048" s="16" t="n">
        <v>0.0449020883208418</v>
      </c>
      <c r="F2048" s="16" t="n">
        <v>0.754206128318925</v>
      </c>
      <c r="G2048" s="16" t="n">
        <v>0.0720800964062892</v>
      </c>
      <c r="H2048" s="16" t="n">
        <v>-6.44200033567719</v>
      </c>
      <c r="I2048" s="17" t="n">
        <v>270.390702153248</v>
      </c>
      <c r="J2048" s="18" t="n">
        <v>5.37344254899698E-010</v>
      </c>
      <c r="K2048" s="18" t="n">
        <v>3.11449533217004E-009</v>
      </c>
      <c r="L2048" s="16" t="n">
        <v>-0.462244317551155</v>
      </c>
      <c r="M2048" s="16" t="n">
        <v>0.638678075396825</v>
      </c>
      <c r="N2048" s="16" t="n">
        <v>0.0275304178263822</v>
      </c>
      <c r="O2048" s="16" t="n">
        <v>0.0102456925248963</v>
      </c>
      <c r="P2048" s="34" t="b">
        <f aca="false">TRUE()</f>
        <v>1</v>
      </c>
      <c r="Q2048" s="18" t="n">
        <v>0.000223740809455095</v>
      </c>
    </row>
    <row r="2049" customFormat="false" ht="22.35" hidden="false" customHeight="false" outlineLevel="0" collapsed="false">
      <c r="A2049" s="6" t="s">
        <v>1112</v>
      </c>
      <c r="B2049" s="7" t="s">
        <v>1555</v>
      </c>
      <c r="C2049" s="16"/>
      <c r="D2049" s="17" t="n">
        <v>676.746031746032</v>
      </c>
      <c r="E2049" s="16" t="n">
        <v>2.40644636902303</v>
      </c>
      <c r="F2049" s="17" t="n">
        <v>676.9734375</v>
      </c>
      <c r="G2049" s="16" t="n">
        <v>2.07848673340461</v>
      </c>
      <c r="H2049" s="16" t="n">
        <v>0.990497680659626</v>
      </c>
      <c r="I2049" s="17" t="n">
        <v>163.722961673874</v>
      </c>
      <c r="J2049" s="16" t="n">
        <v>0.323392517267416</v>
      </c>
      <c r="K2049" s="16" t="n">
        <v>0.438301419549241</v>
      </c>
      <c r="L2049" s="16" t="n">
        <v>0.106379049063137</v>
      </c>
      <c r="M2049" s="16" t="n">
        <v>0.528583829365079</v>
      </c>
      <c r="N2049" s="16" t="n">
        <v>0.680169544437039</v>
      </c>
      <c r="O2049" s="16" t="n">
        <v>0.0844894353588152</v>
      </c>
      <c r="P2049" s="34" t="b">
        <f aca="false">FALSE()</f>
        <v>0</v>
      </c>
      <c r="Q2049" s="16"/>
    </row>
    <row r="2050" customFormat="false" ht="22.35" hidden="false" customHeight="false" outlineLevel="0" collapsed="false">
      <c r="A2050" s="6" t="s">
        <v>1091</v>
      </c>
      <c r="B2050" s="7" t="s">
        <v>1555</v>
      </c>
      <c r="C2050" s="16"/>
      <c r="D2050" s="17" t="n">
        <v>93.6527674888137</v>
      </c>
      <c r="E2050" s="16" t="n">
        <v>8.49181605730314</v>
      </c>
      <c r="F2050" s="17" t="n">
        <v>87.5101141728563</v>
      </c>
      <c r="G2050" s="17" t="n">
        <v>12.8750105183852</v>
      </c>
      <c r="H2050" s="16" t="n">
        <v>-6.7370899384418</v>
      </c>
      <c r="I2050" s="17" t="n">
        <v>253.584344984794</v>
      </c>
      <c r="J2050" s="18" t="n">
        <v>1.0788693660252E-010</v>
      </c>
      <c r="K2050" s="18" t="n">
        <v>6.7735368668753E-010</v>
      </c>
      <c r="L2050" s="16" t="n">
        <v>-0.500315158834957</v>
      </c>
      <c r="M2050" s="16" t="n">
        <v>0.642286706349206</v>
      </c>
      <c r="N2050" s="16" t="n">
        <v>0.0275304178263822</v>
      </c>
      <c r="O2050" s="18" t="n">
        <v>5.96011632016978E-005</v>
      </c>
      <c r="P2050" s="34" t="b">
        <f aca="false">TRUE()</f>
        <v>1</v>
      </c>
      <c r="Q2050" s="18" t="n">
        <v>0.000206216834498482</v>
      </c>
    </row>
    <row r="2051" customFormat="false" ht="22.35" hidden="false" customHeight="false" outlineLevel="0" collapsed="false">
      <c r="A2051" s="6" t="s">
        <v>1096</v>
      </c>
      <c r="B2051" s="7" t="s">
        <v>1555</v>
      </c>
      <c r="C2051" s="16"/>
      <c r="D2051" s="17" t="n">
        <v>128.865079365079</v>
      </c>
      <c r="E2051" s="16" t="n">
        <v>6.21527560077997</v>
      </c>
      <c r="F2051" s="17" t="n">
        <v>124.7484375</v>
      </c>
      <c r="G2051" s="17" t="n">
        <v>10.0663291954052</v>
      </c>
      <c r="H2051" s="16" t="n">
        <v>-6.03749361743688</v>
      </c>
      <c r="I2051" s="17" t="n">
        <v>273.192401340519</v>
      </c>
      <c r="J2051" s="18" t="n">
        <v>5.09090094710233E-009</v>
      </c>
      <c r="K2051" s="18" t="n">
        <v>2.69136801662098E-008</v>
      </c>
      <c r="L2051" s="16" t="n">
        <v>-0.430946492099473</v>
      </c>
      <c r="M2051" s="16" t="n">
        <v>0.623152281746032</v>
      </c>
      <c r="N2051" s="16" t="n">
        <v>0.0275304178263822</v>
      </c>
      <c r="O2051" s="16" t="n">
        <v>0.0111216330911448</v>
      </c>
      <c r="P2051" s="34" t="b">
        <f aca="false">TRUE()</f>
        <v>1</v>
      </c>
      <c r="Q2051" s="18" t="n">
        <v>0.000171362071618899</v>
      </c>
    </row>
    <row r="2052" customFormat="false" ht="22.35" hidden="false" customHeight="false" outlineLevel="0" collapsed="false">
      <c r="A2052" s="6" t="s">
        <v>1104</v>
      </c>
      <c r="B2052" s="7" t="s">
        <v>1555</v>
      </c>
      <c r="C2052" s="16"/>
      <c r="D2052" s="16" t="n">
        <v>0.724693027624372</v>
      </c>
      <c r="E2052" s="16" t="n">
        <v>0.0160270439524929</v>
      </c>
      <c r="F2052" s="16" t="n">
        <v>0.728867278607029</v>
      </c>
      <c r="G2052" s="16" t="n">
        <v>0.0170865916778012</v>
      </c>
      <c r="H2052" s="16" t="n">
        <v>2.64278093766993</v>
      </c>
      <c r="I2052" s="17" t="n">
        <v>185.384664171683</v>
      </c>
      <c r="J2052" s="16" t="n">
        <v>0.00892621475140996</v>
      </c>
      <c r="K2052" s="16" t="n">
        <v>0.0198307233502952</v>
      </c>
      <c r="L2052" s="16" t="n">
        <v>0.246495257469258</v>
      </c>
      <c r="M2052" s="16" t="n">
        <v>0.572073412698413</v>
      </c>
      <c r="N2052" s="16" t="n">
        <v>0.308653723319399</v>
      </c>
      <c r="O2052" s="16" t="n">
        <v>0.0900760361925916</v>
      </c>
      <c r="P2052" s="34" t="b">
        <f aca="false">TRUE()</f>
        <v>1</v>
      </c>
      <c r="Q2052" s="18" t="n">
        <v>0.000694492672435924</v>
      </c>
    </row>
    <row r="2053" customFormat="false" ht="22.35" hidden="false" customHeight="false" outlineLevel="0" collapsed="false">
      <c r="A2053" s="7" t="s">
        <v>1100</v>
      </c>
      <c r="B2053" s="7" t="s">
        <v>1555</v>
      </c>
      <c r="C2053" s="16"/>
      <c r="D2053" s="16" t="n">
        <v>0.0449981845415868</v>
      </c>
      <c r="E2053" s="16" t="n">
        <v>0.0101807218252626</v>
      </c>
      <c r="F2053" s="16" t="n">
        <v>0.0415589280531827</v>
      </c>
      <c r="G2053" s="16" t="n">
        <v>0.0108834067273094</v>
      </c>
      <c r="H2053" s="16" t="n">
        <v>-3.42613917928798</v>
      </c>
      <c r="I2053" s="17" t="n">
        <v>185.735842435378</v>
      </c>
      <c r="J2053" s="18" t="n">
        <v>0.000753676814422419</v>
      </c>
      <c r="K2053" s="16" t="n">
        <v>0.00204295152178513</v>
      </c>
      <c r="L2053" s="16" t="n">
        <v>-0.318976470754144</v>
      </c>
      <c r="M2053" s="16" t="n">
        <v>0.595510912698413</v>
      </c>
      <c r="N2053" s="16" t="n">
        <v>0.0468707520647918</v>
      </c>
      <c r="O2053" s="16" t="n">
        <v>0.0115667367578013</v>
      </c>
      <c r="P2053" s="34" t="b">
        <f aca="false">TRUE()</f>
        <v>1</v>
      </c>
      <c r="Q2053" s="18" t="n">
        <v>0.000538263962526227</v>
      </c>
    </row>
    <row r="2054" customFormat="false" ht="22.35" hidden="false" customHeight="false" outlineLevel="0" collapsed="false">
      <c r="A2054" s="7" t="s">
        <v>1101</v>
      </c>
      <c r="B2054" s="7" t="s">
        <v>1555</v>
      </c>
      <c r="C2054" s="16"/>
      <c r="D2054" s="17" t="n">
        <v>971.619047619048</v>
      </c>
      <c r="E2054" s="16" t="n">
        <v>1.67741297411052</v>
      </c>
      <c r="F2054" s="17" t="n">
        <v>970.884375</v>
      </c>
      <c r="G2054" s="16" t="n">
        <v>2.15859592906513</v>
      </c>
      <c r="H2054" s="16" t="n">
        <v>-4.26936200136002</v>
      </c>
      <c r="I2054" s="17" t="n">
        <v>215.316322191296</v>
      </c>
      <c r="J2054" s="18" t="n">
        <v>2.93945164150589E-005</v>
      </c>
      <c r="K2054" s="18" t="n">
        <v>9.6546342467537E-005</v>
      </c>
      <c r="L2054" s="16" t="n">
        <v>-0.351598199410501</v>
      </c>
      <c r="M2054" s="16" t="n">
        <v>0.588702876984127</v>
      </c>
      <c r="N2054" s="16" t="n">
        <v>0.127589280117919</v>
      </c>
      <c r="O2054" s="16" t="n">
        <v>0.0566632131848188</v>
      </c>
      <c r="P2054" s="34" t="b">
        <f aca="false">TRUE()</f>
        <v>1</v>
      </c>
      <c r="Q2054" s="18" t="n">
        <v>0.000227812789533267</v>
      </c>
    </row>
    <row r="2055" customFormat="false" ht="22.35" hidden="false" customHeight="false" outlineLevel="0" collapsed="false">
      <c r="A2055" s="6" t="s">
        <v>1094</v>
      </c>
      <c r="B2055" s="7" t="s">
        <v>1555</v>
      </c>
      <c r="C2055" s="16"/>
      <c r="D2055" s="16" t="n">
        <v>3.04723827916333</v>
      </c>
      <c r="E2055" s="16" t="n">
        <v>0.723630571483602</v>
      </c>
      <c r="F2055" s="16" t="n">
        <v>2.69878699811981</v>
      </c>
      <c r="G2055" s="16" t="n">
        <v>0.814747052147878</v>
      </c>
      <c r="H2055" s="16" t="n">
        <v>-4.83536364108524</v>
      </c>
      <c r="I2055" s="17" t="n">
        <v>192.830363985861</v>
      </c>
      <c r="J2055" s="18" t="n">
        <v>2.70985669939607E-006</v>
      </c>
      <c r="K2055" s="18" t="n">
        <v>1.06596258791409E-005</v>
      </c>
      <c r="L2055" s="16" t="n">
        <v>-0.434837893242224</v>
      </c>
      <c r="M2055" s="16" t="n">
        <v>0.635181051587302</v>
      </c>
      <c r="N2055" s="16" t="n">
        <v>0.0275304178263822</v>
      </c>
      <c r="O2055" s="16" t="n">
        <v>0.0190297254769202</v>
      </c>
      <c r="P2055" s="34" t="b">
        <f aca="false">TRUE()</f>
        <v>1</v>
      </c>
      <c r="Q2055" s="18" t="n">
        <v>0.000362644600750884</v>
      </c>
    </row>
    <row r="2056" customFormat="false" ht="22.35" hidden="false" customHeight="false" outlineLevel="0" collapsed="false">
      <c r="A2056" s="7" t="s">
        <v>1086</v>
      </c>
      <c r="B2056" s="7" t="s">
        <v>1555</v>
      </c>
      <c r="C2056" s="16"/>
      <c r="D2056" s="17" t="n">
        <v>64.4444444444444</v>
      </c>
      <c r="E2056" s="16" t="n">
        <v>1.68549366325978</v>
      </c>
      <c r="F2056" s="17" t="n">
        <v>61.221875</v>
      </c>
      <c r="G2056" s="16" t="n">
        <v>4.19898149771505</v>
      </c>
      <c r="H2056" s="17" t="n">
        <v>-14.3979718120421</v>
      </c>
      <c r="I2056" s="17" t="n">
        <v>477.603006582628</v>
      </c>
      <c r="J2056" s="18" t="n">
        <v>2.70485538589221E-039</v>
      </c>
      <c r="K2056" s="18" t="n">
        <v>1.12251498514527E-035</v>
      </c>
      <c r="L2056" s="16" t="n">
        <v>-0.825447062422711</v>
      </c>
      <c r="M2056" s="16" t="n">
        <v>0.767317708333333</v>
      </c>
      <c r="N2056" s="16" t="n">
        <v>0.0275304178263822</v>
      </c>
      <c r="O2056" s="16" t="n">
        <v>0.109217868297676</v>
      </c>
      <c r="P2056" s="34" t="b">
        <f aca="false">TRUE()</f>
        <v>1</v>
      </c>
      <c r="Q2056" s="16" t="n">
        <v>0.0100967096093265</v>
      </c>
    </row>
    <row r="2057" customFormat="false" ht="22.35" hidden="false" customHeight="false" outlineLevel="0" collapsed="false">
      <c r="A2057" s="7" t="s">
        <v>1103</v>
      </c>
      <c r="B2057" s="7" t="s">
        <v>1555</v>
      </c>
      <c r="C2057" s="16"/>
      <c r="D2057" s="16" t="n">
        <v>0.380493998721954</v>
      </c>
      <c r="E2057" s="16" t="n">
        <v>0.0183775203880963</v>
      </c>
      <c r="F2057" s="16" t="n">
        <v>0.386379534514597</v>
      </c>
      <c r="G2057" s="16" t="n">
        <v>0.0168229483925107</v>
      </c>
      <c r="H2057" s="16" t="n">
        <v>3.33062594732101</v>
      </c>
      <c r="I2057" s="17" t="n">
        <v>168.747717410121</v>
      </c>
      <c r="J2057" s="16" t="n">
        <v>0.00106439067387279</v>
      </c>
      <c r="K2057" s="16" t="n">
        <v>0.00282337068718197</v>
      </c>
      <c r="L2057" s="16" t="n">
        <v>0.34410748054336</v>
      </c>
      <c r="M2057" s="16" t="n">
        <v>0.578050595238095</v>
      </c>
      <c r="N2057" s="16" t="n">
        <v>0.115455222036046</v>
      </c>
      <c r="O2057" s="16" t="n">
        <v>0.0464190846808708</v>
      </c>
      <c r="P2057" s="34" t="b">
        <f aca="false">TRUE()</f>
        <v>1</v>
      </c>
      <c r="Q2057" s="16" t="n">
        <v>0.00108650433871781</v>
      </c>
    </row>
    <row r="2058" customFormat="false" ht="22.35" hidden="false" customHeight="false" outlineLevel="0" collapsed="false">
      <c r="A2058" s="7" t="s">
        <v>1107</v>
      </c>
      <c r="B2058" s="7" t="s">
        <v>1555</v>
      </c>
      <c r="C2058" s="16"/>
      <c r="D2058" s="16" t="n">
        <v>0.0766259491807649</v>
      </c>
      <c r="E2058" s="16" t="n">
        <v>0.0157969225544727</v>
      </c>
      <c r="F2058" s="16" t="n">
        <v>0.0732824103111436</v>
      </c>
      <c r="G2058" s="16" t="n">
        <v>0.0159556325763905</v>
      </c>
      <c r="H2058" s="16" t="n">
        <v>-2.16807662573949</v>
      </c>
      <c r="I2058" s="17" t="n">
        <v>178.844004387687</v>
      </c>
      <c r="J2058" s="16" t="n">
        <v>0.0314740193181935</v>
      </c>
      <c r="K2058" s="16" t="n">
        <v>0.0617867455868037</v>
      </c>
      <c r="L2058" s="16" t="n">
        <v>-0.209686312204164</v>
      </c>
      <c r="M2058" s="16" t="n">
        <v>0.557713293650794</v>
      </c>
      <c r="N2058" s="16" t="n">
        <v>0.194339672395821</v>
      </c>
      <c r="O2058" s="16" t="n">
        <v>0.0146827568470844</v>
      </c>
      <c r="P2058" s="34" t="b">
        <f aca="false">FALSE()</f>
        <v>0</v>
      </c>
      <c r="Q2058" s="16"/>
    </row>
    <row r="2059" customFormat="false" ht="22.35" hidden="false" customHeight="false" outlineLevel="0" collapsed="false">
      <c r="A2059" s="7" t="s">
        <v>1110</v>
      </c>
      <c r="B2059" s="7" t="s">
        <v>1555</v>
      </c>
      <c r="C2059" s="16"/>
      <c r="D2059" s="17" t="n">
        <v>1160.7380952381</v>
      </c>
      <c r="E2059" s="16" t="n">
        <v>0.939604780137448</v>
      </c>
      <c r="F2059" s="17" t="n">
        <v>1160.85625</v>
      </c>
      <c r="G2059" s="16" t="n">
        <v>1.13196202593949</v>
      </c>
      <c r="H2059" s="16" t="n">
        <v>1.24484564869295</v>
      </c>
      <c r="I2059" s="17" t="n">
        <v>203.391004886527</v>
      </c>
      <c r="J2059" s="16" t="n">
        <v>0.214620910969131</v>
      </c>
      <c r="K2059" s="16" t="n">
        <v>0.307022458675655</v>
      </c>
      <c r="L2059" s="16" t="n">
        <v>0.107036643315123</v>
      </c>
      <c r="M2059" s="16" t="n">
        <v>0.537096974206349</v>
      </c>
      <c r="N2059" s="16" t="n">
        <v>0.416292501429562</v>
      </c>
      <c r="O2059" s="18" t="n">
        <v>8.75784185502779E-005</v>
      </c>
      <c r="P2059" s="34" t="b">
        <f aca="false">FALSE()</f>
        <v>0</v>
      </c>
      <c r="Q2059" s="16"/>
    </row>
    <row r="2060" customFormat="false" ht="22.35" hidden="false" customHeight="false" outlineLevel="0" collapsed="false">
      <c r="A2060" s="7" t="s">
        <v>1108</v>
      </c>
      <c r="B2060" s="7" t="s">
        <v>1555</v>
      </c>
      <c r="C2060" s="16"/>
      <c r="D2060" s="16" t="n">
        <v>5.54728707341491</v>
      </c>
      <c r="E2060" s="16" t="n">
        <v>1.3161065113127</v>
      </c>
      <c r="F2060" s="16" t="n">
        <v>5.28390355995372</v>
      </c>
      <c r="G2060" s="16" t="n">
        <v>1.28498101695156</v>
      </c>
      <c r="H2060" s="16" t="n">
        <v>-2.06126756763993</v>
      </c>
      <c r="I2060" s="17" t="n">
        <v>175.114389309066</v>
      </c>
      <c r="J2060" s="16" t="n">
        <v>0.0407554968027972</v>
      </c>
      <c r="K2060" s="16" t="n">
        <v>0.0767401595878441</v>
      </c>
      <c r="L2060" s="16" t="n">
        <v>-0.203953018520214</v>
      </c>
      <c r="M2060" s="16" t="n">
        <v>0.551773313492064</v>
      </c>
      <c r="N2060" s="16" t="n">
        <v>0.214598738713402</v>
      </c>
      <c r="O2060" s="16" t="n">
        <v>0.0164455007195038</v>
      </c>
      <c r="P2060" s="34" t="b">
        <f aca="false">FALSE()</f>
        <v>0</v>
      </c>
      <c r="Q2060" s="16"/>
    </row>
    <row r="2061" customFormat="false" ht="22.35" hidden="false" customHeight="false" outlineLevel="0" collapsed="false">
      <c r="A2061" s="7" t="s">
        <v>1117</v>
      </c>
      <c r="B2061" s="7" t="s">
        <v>1555</v>
      </c>
      <c r="C2061" s="16"/>
      <c r="D2061" s="17" t="n">
        <v>68.8809523809524</v>
      </c>
      <c r="E2061" s="16" t="n">
        <v>7.66979232350618</v>
      </c>
      <c r="F2061" s="17" t="n">
        <v>68.6125</v>
      </c>
      <c r="G2061" s="16" t="n">
        <v>8.098174990988</v>
      </c>
      <c r="H2061" s="16" t="n">
        <v>-0.355779845233899</v>
      </c>
      <c r="I2061" s="17" t="n">
        <v>184.156485806936</v>
      </c>
      <c r="J2061" s="16" t="n">
        <v>0.722412657097825</v>
      </c>
      <c r="K2061" s="16" t="n">
        <v>0.828290626101074</v>
      </c>
      <c r="L2061" s="16" t="n">
        <v>-0.0333998068125579</v>
      </c>
      <c r="M2061" s="16" t="n">
        <v>0.500359623015873</v>
      </c>
      <c r="N2061" s="16" t="n">
        <v>0.82568760879416</v>
      </c>
      <c r="O2061" s="18" t="n">
        <v>2.46135010083157E-005</v>
      </c>
      <c r="P2061" s="34" t="b">
        <f aca="false">FALSE()</f>
        <v>0</v>
      </c>
      <c r="Q2061" s="16"/>
    </row>
    <row r="2062" customFormat="false" ht="22.35" hidden="false" customHeight="false" outlineLevel="0" collapsed="false">
      <c r="A2062" s="7" t="s">
        <v>1115</v>
      </c>
      <c r="B2062" s="7" t="s">
        <v>1555</v>
      </c>
      <c r="C2062" s="16"/>
      <c r="D2062" s="16" t="n">
        <v>0.295761470513148</v>
      </c>
      <c r="E2062" s="16" t="n">
        <v>0.0129182678924982</v>
      </c>
      <c r="F2062" s="16" t="n">
        <v>0.297347093458871</v>
      </c>
      <c r="G2062" s="16" t="n">
        <v>0.0141178015706027</v>
      </c>
      <c r="H2062" s="16" t="n">
        <v>1.23972055400375</v>
      </c>
      <c r="I2062" s="17" t="n">
        <v>188.654253126047</v>
      </c>
      <c r="J2062" s="16" t="n">
        <v>0.21661865787217</v>
      </c>
      <c r="K2062" s="16" t="n">
        <v>0.309348737153993</v>
      </c>
      <c r="L2062" s="16" t="n">
        <v>0.113727468022582</v>
      </c>
      <c r="M2062" s="16" t="n">
        <v>0.518948412698413</v>
      </c>
      <c r="N2062" s="16" t="n">
        <v>0.460419057827963</v>
      </c>
      <c r="O2062" s="16" t="n">
        <v>0.00913010215194435</v>
      </c>
      <c r="P2062" s="34" t="b">
        <f aca="false">FALSE()</f>
        <v>0</v>
      </c>
      <c r="Q2062" s="16"/>
    </row>
    <row r="2063" customFormat="false" ht="22.35" hidden="false" customHeight="false" outlineLevel="0" collapsed="false">
      <c r="A2063" s="7" t="s">
        <v>1095</v>
      </c>
      <c r="B2063" s="7" t="s">
        <v>1555</v>
      </c>
      <c r="C2063" s="16"/>
      <c r="D2063" s="16" t="n">
        <v>0.746553554253138</v>
      </c>
      <c r="E2063" s="16" t="n">
        <v>0.0468408068893215</v>
      </c>
      <c r="F2063" s="16" t="n">
        <v>0.715721995899378</v>
      </c>
      <c r="G2063" s="16" t="n">
        <v>0.0712416751075972</v>
      </c>
      <c r="H2063" s="16" t="n">
        <v>-6.12438561343215</v>
      </c>
      <c r="I2063" s="17" t="n">
        <v>254.456282747089</v>
      </c>
      <c r="J2063" s="18" t="n">
        <v>3.43437254968819E-009</v>
      </c>
      <c r="K2063" s="18" t="n">
        <v>1.84859222843139E-008</v>
      </c>
      <c r="L2063" s="16" t="n">
        <v>-0.453944925287365</v>
      </c>
      <c r="M2063" s="16" t="n">
        <v>0.624293154761905</v>
      </c>
      <c r="N2063" s="16" t="n">
        <v>0.0275304178263822</v>
      </c>
      <c r="O2063" s="16" t="n">
        <v>0.00878411017367873</v>
      </c>
      <c r="P2063" s="34" t="b">
        <f aca="false">TRUE()</f>
        <v>1</v>
      </c>
      <c r="Q2063" s="18" t="n">
        <v>0.000512200384402689</v>
      </c>
    </row>
    <row r="2064" customFormat="false" ht="22.35" hidden="false" customHeight="false" outlineLevel="0" collapsed="false">
      <c r="A2064" s="7" t="s">
        <v>1114</v>
      </c>
      <c r="B2064" s="7" t="s">
        <v>1555</v>
      </c>
      <c r="C2064" s="16"/>
      <c r="D2064" s="17" t="n">
        <v>1441.66666666667</v>
      </c>
      <c r="E2064" s="16" t="n">
        <v>3.10096759093029</v>
      </c>
      <c r="F2064" s="17" t="n">
        <v>1441.4484375</v>
      </c>
      <c r="G2064" s="16" t="n">
        <v>3.19582533771824</v>
      </c>
      <c r="H2064" s="16" t="n">
        <v>-0.718404466432645</v>
      </c>
      <c r="I2064" s="17" t="n">
        <v>181.191751331188</v>
      </c>
      <c r="J2064" s="16" t="n">
        <v>0.47343328022557</v>
      </c>
      <c r="K2064" s="16" t="n">
        <v>0.604826912748324</v>
      </c>
      <c r="L2064" s="16" t="n">
        <v>-0.0685473777959522</v>
      </c>
      <c r="M2064" s="16" t="n">
        <v>0.521124751984127</v>
      </c>
      <c r="N2064" s="16" t="n">
        <v>0.689139015664952</v>
      </c>
      <c r="O2064" s="16" t="n">
        <v>0.00841438816554318</v>
      </c>
      <c r="P2064" s="34" t="b">
        <f aca="false">FALSE()</f>
        <v>0</v>
      </c>
      <c r="Q2064" s="16"/>
    </row>
    <row r="2065" customFormat="false" ht="22.35" hidden="false" customHeight="false" outlineLevel="0" collapsed="false">
      <c r="A2065" s="7" t="s">
        <v>1102</v>
      </c>
      <c r="B2065" s="7" t="s">
        <v>1555</v>
      </c>
      <c r="C2065" s="16"/>
      <c r="D2065" s="17" t="n">
        <v>146.718458418258</v>
      </c>
      <c r="E2065" s="17" t="n">
        <v>17.094055269656</v>
      </c>
      <c r="F2065" s="17" t="n">
        <v>140.523750120415</v>
      </c>
      <c r="G2065" s="17" t="n">
        <v>20.8634867278803</v>
      </c>
      <c r="H2065" s="16" t="n">
        <v>-3.57697323350094</v>
      </c>
      <c r="I2065" s="17" t="n">
        <v>205.610417528906</v>
      </c>
      <c r="J2065" s="18" t="n">
        <v>0.000433393485567733</v>
      </c>
      <c r="K2065" s="16" t="n">
        <v>0.00121777753028366</v>
      </c>
      <c r="L2065" s="16" t="n">
        <v>-0.304937693060537</v>
      </c>
      <c r="M2065" s="16" t="n">
        <v>0.581956845238095</v>
      </c>
      <c r="N2065" s="16" t="n">
        <v>0.0283622431265582</v>
      </c>
      <c r="O2065" s="18" t="n">
        <v>8.235798847119E-005</v>
      </c>
      <c r="P2065" s="34" t="b">
        <f aca="false">TRUE()</f>
        <v>1</v>
      </c>
      <c r="Q2065" s="18" t="n">
        <v>0.000582548767485408</v>
      </c>
    </row>
    <row r="2066" customFormat="false" ht="22.35" hidden="false" customHeight="false" outlineLevel="0" collapsed="false">
      <c r="A2066" s="7" t="s">
        <v>1116</v>
      </c>
      <c r="B2066" s="7" t="s">
        <v>1555</v>
      </c>
      <c r="C2066" s="16"/>
      <c r="D2066" s="17" t="n">
        <v>179.857142857143</v>
      </c>
      <c r="E2066" s="17" t="n">
        <v>11.4092694144467</v>
      </c>
      <c r="F2066" s="17" t="n">
        <v>179.378125</v>
      </c>
      <c r="G2066" s="17" t="n">
        <v>11.8151181468135</v>
      </c>
      <c r="H2066" s="16" t="n">
        <v>-0.428236484084904</v>
      </c>
      <c r="I2066" s="17" t="n">
        <v>181.769633023515</v>
      </c>
      <c r="J2066" s="16" t="n">
        <v>0.668985944248058</v>
      </c>
      <c r="K2066" s="16" t="n">
        <v>0.789392001316304</v>
      </c>
      <c r="L2066" s="16" t="n">
        <v>-0.0407285688017471</v>
      </c>
      <c r="M2066" s="16" t="n">
        <v>0.504427083333333</v>
      </c>
      <c r="N2066" s="16" t="n">
        <v>0.81626913216855</v>
      </c>
      <c r="O2066" s="16" t="n">
        <v>0.0023382807808315</v>
      </c>
      <c r="P2066" s="34" t="b">
        <f aca="false">FALSE()</f>
        <v>0</v>
      </c>
      <c r="Q2066" s="16"/>
    </row>
    <row r="2067" customFormat="false" ht="22.35" hidden="false" customHeight="false" outlineLevel="0" collapsed="false">
      <c r="A2067" s="7" t="s">
        <v>1106</v>
      </c>
      <c r="B2067" s="7" t="s">
        <v>1555</v>
      </c>
      <c r="C2067" s="16"/>
      <c r="D2067" s="16" t="n">
        <v>0.343585799229708</v>
      </c>
      <c r="E2067" s="16" t="n">
        <v>0.00663880976167782</v>
      </c>
      <c r="F2067" s="16" t="n">
        <v>0.34166004584221</v>
      </c>
      <c r="G2067" s="16" t="n">
        <v>0.00818611469566765</v>
      </c>
      <c r="H2067" s="16" t="n">
        <v>-2.85649979692619</v>
      </c>
      <c r="I2067" s="17" t="n">
        <v>207.400398728355</v>
      </c>
      <c r="J2067" s="16" t="n">
        <v>0.00471935032058287</v>
      </c>
      <c r="K2067" s="16" t="n">
        <v>0.0112044072256401</v>
      </c>
      <c r="L2067" s="16" t="n">
        <v>-0.241886366111587</v>
      </c>
      <c r="M2067" s="16" t="n">
        <v>0.565823412698413</v>
      </c>
      <c r="N2067" s="16" t="n">
        <v>0.116362700841888</v>
      </c>
      <c r="O2067" s="16" t="n">
        <v>0.00899123495854368</v>
      </c>
      <c r="P2067" s="34" t="b">
        <f aca="false">TRUE()</f>
        <v>1</v>
      </c>
      <c r="Q2067" s="18" t="n">
        <v>0.000514804698741497</v>
      </c>
    </row>
    <row r="2068" customFormat="false" ht="22.35" hidden="false" customHeight="false" outlineLevel="0" collapsed="false">
      <c r="A2068" s="7" t="s">
        <v>1093</v>
      </c>
      <c r="B2068" s="7" t="s">
        <v>1555</v>
      </c>
      <c r="C2068" s="16"/>
      <c r="D2068" s="16" t="n">
        <v>0.788740036768722</v>
      </c>
      <c r="E2068" s="16" t="n">
        <v>0.0453901218059889</v>
      </c>
      <c r="F2068" s="16" t="n">
        <v>0.76238737212471</v>
      </c>
      <c r="G2068" s="16" t="n">
        <v>0.0603162588396999</v>
      </c>
      <c r="H2068" s="16" t="n">
        <v>-5.61384761670228</v>
      </c>
      <c r="I2068" s="17" t="n">
        <v>221.775371550448</v>
      </c>
      <c r="J2068" s="18" t="n">
        <v>5.88092236278232E-008</v>
      </c>
      <c r="K2068" s="18" t="n">
        <v>2.83130252964578E-007</v>
      </c>
      <c r="L2068" s="16" t="n">
        <v>-0.452840846533311</v>
      </c>
      <c r="M2068" s="16" t="n">
        <v>0.635342261904762</v>
      </c>
      <c r="N2068" s="16" t="n">
        <v>0.0275304178263822</v>
      </c>
      <c r="O2068" s="16" t="n">
        <v>0.0222765088971319</v>
      </c>
      <c r="P2068" s="34" t="b">
        <f aca="false">TRUE()</f>
        <v>1</v>
      </c>
      <c r="Q2068" s="18" t="n">
        <v>0.00016387405604828</v>
      </c>
    </row>
    <row r="2069" customFormat="false" ht="22.35" hidden="false" customHeight="false" outlineLevel="0" collapsed="false">
      <c r="A2069" s="7" t="s">
        <v>1088</v>
      </c>
      <c r="B2069" s="7" t="s">
        <v>1555</v>
      </c>
      <c r="C2069" s="16"/>
      <c r="D2069" s="17" t="n">
        <v>1913.06349206349</v>
      </c>
      <c r="E2069" s="16" t="n">
        <v>6.48289568849727</v>
      </c>
      <c r="F2069" s="17" t="n">
        <v>1916.7515625</v>
      </c>
      <c r="G2069" s="16" t="n">
        <v>5.14599049863582</v>
      </c>
      <c r="H2069" s="16" t="n">
        <v>6.02314028663512</v>
      </c>
      <c r="I2069" s="17" t="n">
        <v>157.461559201475</v>
      </c>
      <c r="J2069" s="18" t="n">
        <v>1.16433845924659E-008</v>
      </c>
      <c r="K2069" s="18" t="n">
        <v>5.9434250994752E-008</v>
      </c>
      <c r="L2069" s="16" t="n">
        <v>0.683891930849771</v>
      </c>
      <c r="M2069" s="16" t="n">
        <v>0.660602678571429</v>
      </c>
      <c r="N2069" s="16" t="n">
        <v>0.0275304178263822</v>
      </c>
      <c r="O2069" s="16" t="n">
        <v>0.0657949738131895</v>
      </c>
      <c r="P2069" s="34" t="b">
        <f aca="false">TRUE()</f>
        <v>1</v>
      </c>
      <c r="Q2069" s="16" t="n">
        <v>0.00155521235137394</v>
      </c>
    </row>
    <row r="2070" customFormat="false" ht="22.35" hidden="false" customHeight="false" outlineLevel="0" collapsed="false">
      <c r="A2070" s="7" t="s">
        <v>1099</v>
      </c>
      <c r="B2070" s="7" t="s">
        <v>1555</v>
      </c>
      <c r="C2070" s="16"/>
      <c r="D2070" s="17" t="n">
        <v>228.833134051391</v>
      </c>
      <c r="E2070" s="17" t="n">
        <v>33.4918520430132</v>
      </c>
      <c r="F2070" s="17" t="n">
        <v>219.241627595931</v>
      </c>
      <c r="G2070" s="17" t="n">
        <v>37.9913898670892</v>
      </c>
      <c r="H2070" s="16" t="n">
        <v>-2.87144578112535</v>
      </c>
      <c r="I2070" s="17" t="n">
        <v>193.919356975229</v>
      </c>
      <c r="J2070" s="16" t="n">
        <v>0.00454030968551668</v>
      </c>
      <c r="K2070" s="16" t="n">
        <v>0.0108164668168164</v>
      </c>
      <c r="L2070" s="16" t="n">
        <v>-0.256944967162631</v>
      </c>
      <c r="M2070" s="16" t="n">
        <v>0.603050595238095</v>
      </c>
      <c r="N2070" s="16" t="n">
        <v>0.0552113249978708</v>
      </c>
      <c r="O2070" s="18" t="n">
        <v>1.7636053260154E-005</v>
      </c>
      <c r="P2070" s="34" t="b">
        <f aca="false">TRUE()</f>
        <v>1</v>
      </c>
      <c r="Q2070" s="18" t="n">
        <v>0.000431885683388668</v>
      </c>
    </row>
    <row r="2071" customFormat="false" ht="22.35" hidden="false" customHeight="false" outlineLevel="0" collapsed="false">
      <c r="A2071" s="7" t="s">
        <v>1113</v>
      </c>
      <c r="B2071" s="7" t="s">
        <v>1555</v>
      </c>
      <c r="C2071" s="16"/>
      <c r="D2071" s="17" t="n">
        <v>262.484126984127</v>
      </c>
      <c r="E2071" s="17" t="n">
        <v>26.3097652219047</v>
      </c>
      <c r="F2071" s="17" t="n">
        <v>259.7109375</v>
      </c>
      <c r="G2071" s="17" t="n">
        <v>29.6133540974972</v>
      </c>
      <c r="H2071" s="16" t="n">
        <v>-1.05850658200263</v>
      </c>
      <c r="I2071" s="17" t="n">
        <v>192.785289810038</v>
      </c>
      <c r="J2071" s="16" t="n">
        <v>0.291149019856532</v>
      </c>
      <c r="K2071" s="16" t="n">
        <v>0.40048671939165</v>
      </c>
      <c r="L2071" s="16" t="n">
        <v>-0.0952098701664157</v>
      </c>
      <c r="M2071" s="16" t="n">
        <v>0.526196676587302</v>
      </c>
      <c r="N2071" s="16" t="n">
        <v>0.521306679602543</v>
      </c>
      <c r="O2071" s="16" t="n">
        <v>0.00554469891329809</v>
      </c>
      <c r="P2071" s="34" t="b">
        <f aca="false">FALSE()</f>
        <v>0</v>
      </c>
      <c r="Q2071" s="16"/>
    </row>
    <row r="2072" customFormat="false" ht="22.35" hidden="false" customHeight="false" outlineLevel="0" collapsed="false">
      <c r="A2072" s="7" t="s">
        <v>1090</v>
      </c>
      <c r="B2072" s="7" t="s">
        <v>1555</v>
      </c>
      <c r="C2072" s="16"/>
      <c r="D2072" s="16" t="n">
        <v>0.240726116768679</v>
      </c>
      <c r="E2072" s="16" t="n">
        <v>0.0244417464620156</v>
      </c>
      <c r="F2072" s="16" t="n">
        <v>0.251111905306292</v>
      </c>
      <c r="G2072" s="16" t="n">
        <v>0.020041806108198</v>
      </c>
      <c r="H2072" s="16" t="n">
        <v>4.4822671462329</v>
      </c>
      <c r="I2072" s="17" t="n">
        <v>159.736076249494</v>
      </c>
      <c r="J2072" s="18" t="n">
        <v>1.40261669634057E-005</v>
      </c>
      <c r="K2072" s="18" t="n">
        <v>4.80665507003582E-005</v>
      </c>
      <c r="L2072" s="16" t="n">
        <v>0.498218158893529</v>
      </c>
      <c r="M2072" s="16" t="n">
        <v>0.645486111111111</v>
      </c>
      <c r="N2072" s="16" t="n">
        <v>0.0275304178263822</v>
      </c>
      <c r="O2072" s="16" t="n">
        <v>0.0397784211772094</v>
      </c>
      <c r="P2072" s="34" t="b">
        <f aca="false">TRUE()</f>
        <v>1</v>
      </c>
      <c r="Q2072" s="16" t="n">
        <v>0.00304601657956434</v>
      </c>
    </row>
    <row r="2073" customFormat="false" ht="22.35" hidden="false" customHeight="false" outlineLevel="0" collapsed="false">
      <c r="A2073" s="6" t="s">
        <v>1129</v>
      </c>
      <c r="B2073" s="7" t="s">
        <v>1556</v>
      </c>
      <c r="C2073" s="16"/>
      <c r="D2073" s="16" t="n">
        <v>1.05107446615986</v>
      </c>
      <c r="E2073" s="16" t="n">
        <v>0.0128805036684902</v>
      </c>
      <c r="F2073" s="16" t="n">
        <v>1.0429685320165</v>
      </c>
      <c r="G2073" s="16" t="n">
        <v>0.0161840816679214</v>
      </c>
      <c r="H2073" s="16" t="n">
        <v>-6.16999641017358</v>
      </c>
      <c r="I2073" s="17" t="n">
        <v>210.795694594329</v>
      </c>
      <c r="J2073" s="18" t="n">
        <v>3.44521977661434E-009</v>
      </c>
      <c r="K2073" s="18" t="n">
        <v>1.8520287659261E-008</v>
      </c>
      <c r="L2073" s="16" t="n">
        <v>-0.516082612907911</v>
      </c>
      <c r="M2073" s="16" t="n">
        <v>0.645262896825397</v>
      </c>
      <c r="N2073" s="16" t="n">
        <v>0.0275304178263822</v>
      </c>
      <c r="O2073" s="16" t="n">
        <v>0.0418280065889152</v>
      </c>
      <c r="P2073" s="34" t="b">
        <f aca="false">TRUE()</f>
        <v>1</v>
      </c>
      <c r="Q2073" s="18" t="n">
        <v>0.000298018379101417</v>
      </c>
    </row>
    <row r="2074" customFormat="false" ht="22.35" hidden="false" customHeight="false" outlineLevel="0" collapsed="false">
      <c r="A2074" s="6" t="s">
        <v>1133</v>
      </c>
      <c r="B2074" s="7" t="s">
        <v>1556</v>
      </c>
      <c r="C2074" s="16"/>
      <c r="D2074" s="16" t="n">
        <v>0.800152886072539</v>
      </c>
      <c r="E2074" s="16" t="n">
        <v>0.135529487379311</v>
      </c>
      <c r="F2074" s="16" t="n">
        <v>0.749639202918517</v>
      </c>
      <c r="G2074" s="16" t="n">
        <v>0.140108518524441</v>
      </c>
      <c r="H2074" s="16" t="n">
        <v>-3.80273012656441</v>
      </c>
      <c r="I2074" s="17" t="n">
        <v>181.562136031548</v>
      </c>
      <c r="J2074" s="18" t="n">
        <v>0.000195304905680715</v>
      </c>
      <c r="K2074" s="18" t="n">
        <v>0.000572802373551213</v>
      </c>
      <c r="L2074" s="16" t="n">
        <v>-0.362088070917924</v>
      </c>
      <c r="M2074" s="16" t="n">
        <v>0.61858878968254</v>
      </c>
      <c r="N2074" s="16" t="n">
        <v>0.0275304178263822</v>
      </c>
      <c r="O2074" s="18" t="n">
        <v>0.000143391846793503</v>
      </c>
      <c r="P2074" s="34" t="b">
        <f aca="false">TRUE()</f>
        <v>1</v>
      </c>
      <c r="Q2074" s="18" t="n">
        <v>0.000347739670560175</v>
      </c>
    </row>
    <row r="2075" customFormat="false" ht="22.35" hidden="false" customHeight="false" outlineLevel="0" collapsed="false">
      <c r="A2075" s="6" t="s">
        <v>1140</v>
      </c>
      <c r="B2075" s="7" t="s">
        <v>1556</v>
      </c>
      <c r="C2075" s="16"/>
      <c r="D2075" s="16" t="n">
        <v>0.641743838439357</v>
      </c>
      <c r="E2075" s="16" t="n">
        <v>0.0885854001028757</v>
      </c>
      <c r="F2075" s="16" t="n">
        <v>0.597376847028752</v>
      </c>
      <c r="G2075" s="16" t="n">
        <v>0.105570091115298</v>
      </c>
      <c r="H2075" s="16" t="n">
        <v>-4.96986732602082</v>
      </c>
      <c r="I2075" s="17" t="n">
        <v>201.591239634693</v>
      </c>
      <c r="J2075" s="18" t="n">
        <v>1.42803712625506E-006</v>
      </c>
      <c r="K2075" s="18" t="n">
        <v>5.95015469272942E-006</v>
      </c>
      <c r="L2075" s="16" t="n">
        <v>-0.430395422724641</v>
      </c>
      <c r="M2075" s="16" t="n">
        <v>0.632924107142857</v>
      </c>
      <c r="N2075" s="16" t="n">
        <v>0.0275304178263822</v>
      </c>
      <c r="O2075" s="18" t="n">
        <v>6.73706897606485E-005</v>
      </c>
      <c r="P2075" s="34" t="b">
        <f aca="false">TRUE()</f>
        <v>1</v>
      </c>
      <c r="Q2075" s="18" t="n">
        <v>0.00016289367564247</v>
      </c>
    </row>
    <row r="2076" customFormat="false" ht="22.35" hidden="false" customHeight="false" outlineLevel="0" collapsed="false">
      <c r="A2076" s="6" t="s">
        <v>1143</v>
      </c>
      <c r="B2076" s="7" t="s">
        <v>1556</v>
      </c>
      <c r="C2076" s="16"/>
      <c r="D2076" s="16" t="n">
        <v>5.95847950091432</v>
      </c>
      <c r="E2076" s="16" t="n">
        <v>1.02105135173666</v>
      </c>
      <c r="F2076" s="16" t="n">
        <v>5.41496399528113</v>
      </c>
      <c r="G2076" s="16" t="n">
        <v>1.27132784446503</v>
      </c>
      <c r="H2076" s="16" t="n">
        <v>-5.23007666383759</v>
      </c>
      <c r="I2076" s="17" t="n">
        <v>209.138125417497</v>
      </c>
      <c r="J2076" s="18" t="n">
        <v>4.10094520854972E-007</v>
      </c>
      <c r="K2076" s="18" t="n">
        <v>1.82802605966502E-006</v>
      </c>
      <c r="L2076" s="16" t="n">
        <v>-0.440068327633692</v>
      </c>
      <c r="M2076" s="16" t="n">
        <v>0.627889384920635</v>
      </c>
      <c r="N2076" s="16" t="n">
        <v>0.0275304178263822</v>
      </c>
      <c r="O2076" s="16" t="n">
        <v>0.0209730436584861</v>
      </c>
      <c r="P2076" s="34" t="b">
        <f aca="false">TRUE()</f>
        <v>1</v>
      </c>
      <c r="Q2076" s="18" t="n">
        <v>0.000310211814969641</v>
      </c>
    </row>
    <row r="2077" customFormat="false" ht="22.35" hidden="false" customHeight="false" outlineLevel="0" collapsed="false">
      <c r="A2077" s="6" t="s">
        <v>1147</v>
      </c>
      <c r="B2077" s="7" t="s">
        <v>1556</v>
      </c>
      <c r="C2077" s="16"/>
      <c r="D2077" s="16" t="n">
        <v>5.97686095914986</v>
      </c>
      <c r="E2077" s="16" t="n">
        <v>1.03153716619608</v>
      </c>
      <c r="F2077" s="16" t="n">
        <v>5.41122251171781</v>
      </c>
      <c r="G2077" s="16" t="n">
        <v>1.28488889244983</v>
      </c>
      <c r="H2077" s="16" t="n">
        <v>-5.38713437423104</v>
      </c>
      <c r="I2077" s="17" t="n">
        <v>209.209169729852</v>
      </c>
      <c r="J2077" s="18" t="n">
        <v>1.91916582381627E-007</v>
      </c>
      <c r="K2077" s="18" t="n">
        <v>8.87908380026477E-007</v>
      </c>
      <c r="L2077" s="16" t="n">
        <v>-0.453166921553575</v>
      </c>
      <c r="M2077" s="16" t="n">
        <v>0.631498015873016</v>
      </c>
      <c r="N2077" s="16" t="n">
        <v>0.0275304178263822</v>
      </c>
      <c r="O2077" s="16" t="n">
        <v>0.021102563618587</v>
      </c>
      <c r="P2077" s="34" t="b">
        <f aca="false">TRUE()</f>
        <v>1</v>
      </c>
      <c r="Q2077" s="18" t="n">
        <v>0.000405559577141699</v>
      </c>
    </row>
    <row r="2078" customFormat="false" ht="22.35" hidden="false" customHeight="false" outlineLevel="0" collapsed="false">
      <c r="A2078" s="6" t="s">
        <v>1150</v>
      </c>
      <c r="B2078" s="7" t="s">
        <v>1556</v>
      </c>
      <c r="C2078" s="16"/>
      <c r="D2078" s="16" t="n">
        <v>0.522325084800795</v>
      </c>
      <c r="E2078" s="16" t="n">
        <v>0.0471636571394156</v>
      </c>
      <c r="F2078" s="16" t="n">
        <v>0.498671728806783</v>
      </c>
      <c r="G2078" s="16" t="n">
        <v>0.0719662622452706</v>
      </c>
      <c r="H2078" s="16" t="n">
        <v>-4.66158902226295</v>
      </c>
      <c r="I2078" s="17" t="n">
        <v>255.365691365275</v>
      </c>
      <c r="J2078" s="18" t="n">
        <v>5.05948535673559E-006</v>
      </c>
      <c r="K2078" s="18" t="n">
        <v>1.91054269612854E-005</v>
      </c>
      <c r="L2078" s="16" t="n">
        <v>-0.344838205807315</v>
      </c>
      <c r="M2078" s="16" t="n">
        <v>0.586173115079365</v>
      </c>
      <c r="N2078" s="16" t="n">
        <v>0.0951320305874978</v>
      </c>
      <c r="O2078" s="16" t="n">
        <v>0.038460220727647</v>
      </c>
      <c r="P2078" s="34" t="b">
        <f aca="false">TRUE()</f>
        <v>1</v>
      </c>
      <c r="Q2078" s="18" t="n">
        <v>0.000479634657057852</v>
      </c>
    </row>
    <row r="2079" customFormat="false" ht="22.35" hidden="false" customHeight="false" outlineLevel="0" collapsed="false">
      <c r="A2079" s="6" t="s">
        <v>1154</v>
      </c>
      <c r="B2079" s="7" t="s">
        <v>1556</v>
      </c>
      <c r="C2079" s="16"/>
      <c r="D2079" s="16" t="n">
        <v>0.0562234594932927</v>
      </c>
      <c r="E2079" s="16" t="n">
        <v>0.0322843560120504</v>
      </c>
      <c r="F2079" s="16" t="n">
        <v>0.0462137692562792</v>
      </c>
      <c r="G2079" s="16" t="n">
        <v>0.0349811368429852</v>
      </c>
      <c r="H2079" s="16" t="n">
        <v>-3.13660731761793</v>
      </c>
      <c r="I2079" s="17" t="n">
        <v>187.503459158972</v>
      </c>
      <c r="J2079" s="16" t="n">
        <v>0.00198488812030181</v>
      </c>
      <c r="K2079" s="16" t="n">
        <v>0.00503193995067349</v>
      </c>
      <c r="L2079" s="16" t="n">
        <v>-0.289395441511368</v>
      </c>
      <c r="M2079" s="16" t="n">
        <v>0.607477678571429</v>
      </c>
      <c r="N2079" s="16" t="n">
        <v>0.0343845235970534</v>
      </c>
      <c r="O2079" s="18" t="n">
        <v>2.93240466745266E-005</v>
      </c>
      <c r="P2079" s="34" t="b">
        <f aca="false">TRUE()</f>
        <v>1</v>
      </c>
      <c r="Q2079" s="18" t="n">
        <v>0.000284401526960392</v>
      </c>
    </row>
    <row r="2080" customFormat="false" ht="22.35" hidden="false" customHeight="false" outlineLevel="0" collapsed="false">
      <c r="A2080" s="6" t="s">
        <v>1158</v>
      </c>
      <c r="B2080" s="7" t="s">
        <v>1556</v>
      </c>
      <c r="C2080" s="16"/>
      <c r="D2080" s="16" t="n">
        <v>0.487033611744759</v>
      </c>
      <c r="E2080" s="16" t="n">
        <v>0.0661799763334457</v>
      </c>
      <c r="F2080" s="16" t="n">
        <v>0.497203063044559</v>
      </c>
      <c r="G2080" s="16" t="n">
        <v>0.070000355884882</v>
      </c>
      <c r="H2080" s="16" t="n">
        <v>1.5614561700548</v>
      </c>
      <c r="I2080" s="17" t="n">
        <v>184.379811949895</v>
      </c>
      <c r="J2080" s="16" t="n">
        <v>0.120130906195474</v>
      </c>
      <c r="K2080" s="16" t="n">
        <v>0.190066054407632</v>
      </c>
      <c r="L2080" s="16" t="n">
        <v>0.146411741767</v>
      </c>
      <c r="M2080" s="16" t="n">
        <v>0.535069444444445</v>
      </c>
      <c r="N2080" s="16" t="n">
        <v>0.653527770714902</v>
      </c>
      <c r="O2080" s="16" t="n">
        <v>0.109132756696528</v>
      </c>
      <c r="P2080" s="34" t="b">
        <f aca="false">FALSE()</f>
        <v>0</v>
      </c>
      <c r="Q2080" s="16"/>
    </row>
    <row r="2081" customFormat="false" ht="22.35" hidden="false" customHeight="false" outlineLevel="0" collapsed="false">
      <c r="A2081" s="6" t="s">
        <v>1162</v>
      </c>
      <c r="B2081" s="7" t="s">
        <v>1556</v>
      </c>
      <c r="C2081" s="16"/>
      <c r="D2081" s="16" t="n">
        <v>4.36985693203617</v>
      </c>
      <c r="E2081" s="16" t="n">
        <v>0.746747837930278</v>
      </c>
      <c r="F2081" s="16" t="n">
        <v>4.05139220562028</v>
      </c>
      <c r="G2081" s="16" t="n">
        <v>0.908487595382835</v>
      </c>
      <c r="H2081" s="16" t="n">
        <v>-4.21253236303578</v>
      </c>
      <c r="I2081" s="17" t="n">
        <v>205.056321054766</v>
      </c>
      <c r="J2081" s="18" t="n">
        <v>3.78146977116162E-005</v>
      </c>
      <c r="K2081" s="18" t="n">
        <v>0.000122698198204228</v>
      </c>
      <c r="L2081" s="16" t="n">
        <v>-0.359879313187686</v>
      </c>
      <c r="M2081" s="16" t="n">
        <v>0.604960317460318</v>
      </c>
      <c r="N2081" s="16" t="n">
        <v>0.131933102594173</v>
      </c>
      <c r="O2081" s="16" t="n">
        <v>0.0634624215088427</v>
      </c>
      <c r="P2081" s="34" t="b">
        <f aca="false">TRUE()</f>
        <v>1</v>
      </c>
      <c r="Q2081" s="18" t="n">
        <v>0.000547648600967681</v>
      </c>
    </row>
    <row r="2082" customFormat="false" ht="22.35" hidden="false" customHeight="false" outlineLevel="0" collapsed="false">
      <c r="A2082" s="6" t="s">
        <v>1165</v>
      </c>
      <c r="B2082" s="7" t="s">
        <v>1556</v>
      </c>
      <c r="C2082" s="16"/>
      <c r="D2082" s="16" t="n">
        <v>2.9399221739896</v>
      </c>
      <c r="E2082" s="16" t="n">
        <v>0.486864111488682</v>
      </c>
      <c r="F2082" s="16" t="n">
        <v>2.66606721500855</v>
      </c>
      <c r="G2082" s="16" t="n">
        <v>0.576429324854577</v>
      </c>
      <c r="H2082" s="16" t="n">
        <v>-5.58955603369048</v>
      </c>
      <c r="I2082" s="17" t="n">
        <v>200.525962993623</v>
      </c>
      <c r="J2082" s="18" t="n">
        <v>7.37245267845978E-008</v>
      </c>
      <c r="K2082" s="18" t="n">
        <v>3.51270707412263E-007</v>
      </c>
      <c r="L2082" s="16" t="n">
        <v>-0.486157790341312</v>
      </c>
      <c r="M2082" s="16" t="n">
        <v>0.638603670634921</v>
      </c>
      <c r="N2082" s="16" t="n">
        <v>0.0275304178263822</v>
      </c>
      <c r="O2082" s="16" t="n">
        <v>0.0124082101579754</v>
      </c>
      <c r="P2082" s="34" t="b">
        <f aca="false">TRUE()</f>
        <v>1</v>
      </c>
      <c r="Q2082" s="18" t="n">
        <v>0.000520351903157844</v>
      </c>
    </row>
    <row r="2083" customFormat="false" ht="22.35" hidden="false" customHeight="false" outlineLevel="0" collapsed="false">
      <c r="A2083" s="6" t="s">
        <v>1168</v>
      </c>
      <c r="B2083" s="7" t="s">
        <v>1556</v>
      </c>
      <c r="C2083" s="16"/>
      <c r="D2083" s="16" t="n">
        <v>6.00365108641763</v>
      </c>
      <c r="E2083" s="16" t="n">
        <v>1.05262372061615</v>
      </c>
      <c r="F2083" s="16" t="n">
        <v>5.40831562955023</v>
      </c>
      <c r="G2083" s="16" t="n">
        <v>1.311079440514</v>
      </c>
      <c r="H2083" s="16" t="n">
        <v>-5.55645978570686</v>
      </c>
      <c r="I2083" s="17" t="n">
        <v>209.198828894633</v>
      </c>
      <c r="J2083" s="18" t="n">
        <v>8.32055841739242E-008</v>
      </c>
      <c r="K2083" s="18" t="n">
        <v>3.94632199224898E-007</v>
      </c>
      <c r="L2083" s="16" t="n">
        <v>-0.467428098081978</v>
      </c>
      <c r="M2083" s="16" t="n">
        <v>0.635342261904762</v>
      </c>
      <c r="N2083" s="16" t="n">
        <v>0.0275304178263822</v>
      </c>
      <c r="O2083" s="16" t="n">
        <v>0.0207665899884916</v>
      </c>
      <c r="P2083" s="34" t="b">
        <f aca="false">TRUE()</f>
        <v>1</v>
      </c>
      <c r="Q2083" s="18" t="n">
        <v>0.000312723782454426</v>
      </c>
    </row>
    <row r="2084" customFormat="false" ht="22.35" hidden="false" customHeight="false" outlineLevel="0" collapsed="false">
      <c r="A2084" s="6" t="s">
        <v>1172</v>
      </c>
      <c r="B2084" s="7" t="s">
        <v>1556</v>
      </c>
      <c r="C2084" s="16"/>
      <c r="D2084" s="16" t="n">
        <v>0.713695204912047</v>
      </c>
      <c r="E2084" s="16" t="n">
        <v>0.0501029606553822</v>
      </c>
      <c r="F2084" s="16" t="n">
        <v>0.677737790422542</v>
      </c>
      <c r="G2084" s="16" t="n">
        <v>0.0780749889131194</v>
      </c>
      <c r="H2084" s="16" t="n">
        <v>-6.62618349850466</v>
      </c>
      <c r="I2084" s="17" t="n">
        <v>261.398233456264</v>
      </c>
      <c r="J2084" s="18" t="n">
        <v>1.95675151838127E-010</v>
      </c>
      <c r="K2084" s="18" t="n">
        <v>1.18894857998276E-009</v>
      </c>
      <c r="L2084" s="16" t="n">
        <v>-0.483973878252114</v>
      </c>
      <c r="M2084" s="16" t="n">
        <v>0.642447916666667</v>
      </c>
      <c r="N2084" s="16" t="n">
        <v>0.0275304178263822</v>
      </c>
      <c r="O2084" s="16" t="n">
        <v>0.010824316708063</v>
      </c>
      <c r="P2084" s="34" t="b">
        <f aca="false">TRUE()</f>
        <v>1</v>
      </c>
      <c r="Q2084" s="18" t="n">
        <v>0.000268553514565903</v>
      </c>
    </row>
    <row r="2085" customFormat="false" ht="22.35" hidden="false" customHeight="false" outlineLevel="0" collapsed="false">
      <c r="A2085" s="6" t="s">
        <v>1176</v>
      </c>
      <c r="B2085" s="7" t="s">
        <v>1556</v>
      </c>
      <c r="C2085" s="16"/>
      <c r="D2085" s="16" t="n">
        <v>0.835544202972933</v>
      </c>
      <c r="E2085" s="16" t="n">
        <v>0.117257600809196</v>
      </c>
      <c r="F2085" s="16" t="n">
        <v>0.834702038579544</v>
      </c>
      <c r="G2085" s="16" t="n">
        <v>0.142406358627679</v>
      </c>
      <c r="H2085" s="16" t="n">
        <v>-0.0709712185946937</v>
      </c>
      <c r="I2085" s="17" t="n">
        <v>204.757789429614</v>
      </c>
      <c r="J2085" s="16" t="n">
        <v>0.943489931507961</v>
      </c>
      <c r="K2085" s="16" t="n">
        <v>0.955928519472177</v>
      </c>
      <c r="L2085" s="16" t="n">
        <v>-0.0060700682925859</v>
      </c>
      <c r="M2085" s="16" t="n">
        <v>0.528162202380953</v>
      </c>
      <c r="N2085" s="16" t="n">
        <v>0.963710387542785</v>
      </c>
      <c r="O2085" s="18" t="n">
        <v>3.22254959341077E-005</v>
      </c>
      <c r="P2085" s="34" t="b">
        <f aca="false">FALSE()</f>
        <v>0</v>
      </c>
      <c r="Q2085" s="16"/>
    </row>
    <row r="2086" customFormat="false" ht="22.35" hidden="false" customHeight="false" outlineLevel="0" collapsed="false">
      <c r="A2086" s="6" t="s">
        <v>1180</v>
      </c>
      <c r="B2086" s="7" t="s">
        <v>1556</v>
      </c>
      <c r="C2086" s="16"/>
      <c r="D2086" s="16" t="n">
        <v>-0.272541382163797</v>
      </c>
      <c r="E2086" s="16" t="n">
        <v>0.179152475352572</v>
      </c>
      <c r="F2086" s="16" t="n">
        <v>-0.243695181435962</v>
      </c>
      <c r="G2086" s="16" t="n">
        <v>0.192088571541867</v>
      </c>
      <c r="H2086" s="16" t="n">
        <v>1.63210036582024</v>
      </c>
      <c r="I2086" s="17" t="n">
        <v>186.121499160715</v>
      </c>
      <c r="J2086" s="16" t="n">
        <v>0.104349092553776</v>
      </c>
      <c r="K2086" s="16" t="n">
        <v>0.168698377132127</v>
      </c>
      <c r="L2086" s="16" t="n">
        <v>0.151647219943129</v>
      </c>
      <c r="M2086" s="16" t="n">
        <v>0.59233630952381</v>
      </c>
      <c r="N2086" s="16" t="n">
        <v>0.240042251613522</v>
      </c>
      <c r="O2086" s="18" t="n">
        <v>1.49610891659616E-005</v>
      </c>
      <c r="P2086" s="34" t="b">
        <f aca="false">FALSE()</f>
        <v>0</v>
      </c>
      <c r="Q2086" s="16"/>
    </row>
    <row r="2087" customFormat="false" ht="22.35" hidden="false" customHeight="false" outlineLevel="0" collapsed="false">
      <c r="A2087" s="6" t="s">
        <v>1184</v>
      </c>
      <c r="B2087" s="7" t="s">
        <v>1556</v>
      </c>
      <c r="C2087" s="16"/>
      <c r="D2087" s="16" t="n">
        <v>0.0453592859528657</v>
      </c>
      <c r="E2087" s="16" t="n">
        <v>0.0387751188985505</v>
      </c>
      <c r="F2087" s="16" t="n">
        <v>0.0435106711413461</v>
      </c>
      <c r="G2087" s="16" t="n">
        <v>0.0367464469796543</v>
      </c>
      <c r="H2087" s="16" t="n">
        <v>-0.49331551375449</v>
      </c>
      <c r="I2087" s="17" t="n">
        <v>172.058957517894</v>
      </c>
      <c r="J2087" s="16" t="n">
        <v>0.622418724420156</v>
      </c>
      <c r="K2087" s="16" t="n">
        <v>0.747166190424924</v>
      </c>
      <c r="L2087" s="16" t="n">
        <v>-0.049797811164672</v>
      </c>
      <c r="M2087" s="16" t="n">
        <v>0.542683531746032</v>
      </c>
      <c r="N2087" s="16" t="n">
        <v>0.810416611047941</v>
      </c>
      <c r="O2087" s="16" t="n">
        <v>0.0155038663791374</v>
      </c>
      <c r="P2087" s="34" t="b">
        <f aca="false">FALSE()</f>
        <v>0</v>
      </c>
      <c r="Q2087" s="16"/>
    </row>
    <row r="2088" customFormat="false" ht="22.35" hidden="false" customHeight="false" outlineLevel="0" collapsed="false">
      <c r="A2088" s="6" t="s">
        <v>1188</v>
      </c>
      <c r="B2088" s="7" t="s">
        <v>1556</v>
      </c>
      <c r="C2088" s="16"/>
      <c r="D2088" s="16" t="n">
        <v>-0.0794015701940753</v>
      </c>
      <c r="E2088" s="16" t="n">
        <v>0.046124195962916</v>
      </c>
      <c r="F2088" s="16" t="n">
        <v>-0.0764300946760027</v>
      </c>
      <c r="G2088" s="16" t="n">
        <v>0.0605259180734532</v>
      </c>
      <c r="H2088" s="16" t="n">
        <v>0.624937093262818</v>
      </c>
      <c r="I2088" s="17" t="n">
        <v>219.191387899198</v>
      </c>
      <c r="J2088" s="16" t="n">
        <v>0.532662362426161</v>
      </c>
      <c r="K2088" s="16" t="n">
        <v>0.665827953032701</v>
      </c>
      <c r="L2088" s="16" t="n">
        <v>0.0508200906532816</v>
      </c>
      <c r="M2088" s="16" t="n">
        <v>0.501674107142857</v>
      </c>
      <c r="N2088" s="16" t="n">
        <v>0.750844760029488</v>
      </c>
      <c r="O2088" s="18" t="n">
        <v>3.09471497724262E-005</v>
      </c>
      <c r="P2088" s="34" t="b">
        <f aca="false">FALSE()</f>
        <v>0</v>
      </c>
      <c r="Q2088" s="16"/>
    </row>
    <row r="2089" customFormat="false" ht="22.35" hidden="false" customHeight="false" outlineLevel="0" collapsed="false">
      <c r="A2089" s="6" t="s">
        <v>1192</v>
      </c>
      <c r="B2089" s="7" t="s">
        <v>1556</v>
      </c>
      <c r="C2089" s="16"/>
      <c r="D2089" s="16" t="n">
        <v>1.49668489641312</v>
      </c>
      <c r="E2089" s="16" t="n">
        <v>0.108288256560159</v>
      </c>
      <c r="F2089" s="16" t="n">
        <v>1.56840235602435</v>
      </c>
      <c r="G2089" s="16" t="n">
        <v>0.205022681750951</v>
      </c>
      <c r="H2089" s="16" t="n">
        <v>5.69213372434668</v>
      </c>
      <c r="I2089" s="17" t="n">
        <v>331.39796377477</v>
      </c>
      <c r="J2089" s="18" t="n">
        <v>2.76404360174779E-008</v>
      </c>
      <c r="K2089" s="18" t="n">
        <v>1.3655691603873E-007</v>
      </c>
      <c r="L2089" s="16" t="n">
        <v>0.372095554383648</v>
      </c>
      <c r="M2089" s="16" t="n">
        <v>0.613826884920635</v>
      </c>
      <c r="N2089" s="16" t="n">
        <v>0.0283150516159845</v>
      </c>
      <c r="O2089" s="16" t="n">
        <v>0.0122611600395771</v>
      </c>
      <c r="P2089" s="34" t="b">
        <f aca="false">TRUE()</f>
        <v>1</v>
      </c>
      <c r="Q2089" s="18" t="n">
        <v>0.000286481357645165</v>
      </c>
    </row>
    <row r="2090" customFormat="false" ht="22.35" hidden="false" customHeight="false" outlineLevel="0" collapsed="false">
      <c r="A2090" s="6" t="s">
        <v>1195</v>
      </c>
      <c r="B2090" s="7" t="s">
        <v>1556</v>
      </c>
      <c r="C2090" s="16"/>
      <c r="D2090" s="16" t="n">
        <v>0.379876766688002</v>
      </c>
      <c r="E2090" s="16" t="n">
        <v>0.0993334387510231</v>
      </c>
      <c r="F2090" s="16" t="n">
        <v>0.380387535462417</v>
      </c>
      <c r="G2090" s="16" t="n">
        <v>0.110839102599204</v>
      </c>
      <c r="H2090" s="16" t="n">
        <v>0.0517258765666518</v>
      </c>
      <c r="I2090" s="17" t="n">
        <v>191.540348385309</v>
      </c>
      <c r="J2090" s="16" t="n">
        <v>0.958801022345692</v>
      </c>
      <c r="K2090" s="16" t="n">
        <v>0.967896921122505</v>
      </c>
      <c r="L2090" s="16" t="n">
        <v>0.00467964472189786</v>
      </c>
      <c r="M2090" s="16" t="n">
        <v>0.503931051587302</v>
      </c>
      <c r="N2090" s="16" t="n">
        <v>0.996222422779</v>
      </c>
      <c r="O2090" s="16" t="n">
        <v>0.0913783829426008</v>
      </c>
      <c r="P2090" s="34" t="b">
        <f aca="false">FALSE()</f>
        <v>0</v>
      </c>
      <c r="Q2090" s="16"/>
    </row>
    <row r="2091" customFormat="false" ht="22.35" hidden="false" customHeight="false" outlineLevel="0" collapsed="false">
      <c r="A2091" s="6" t="s">
        <v>1199</v>
      </c>
      <c r="B2091" s="7" t="s">
        <v>1556</v>
      </c>
      <c r="C2091" s="16"/>
      <c r="D2091" s="16" t="n">
        <v>0.403773308578412</v>
      </c>
      <c r="E2091" s="16" t="n">
        <v>0.0493186168595434</v>
      </c>
      <c r="F2091" s="16" t="n">
        <v>0.390834032214344</v>
      </c>
      <c r="G2091" s="16" t="n">
        <v>0.0741606015159365</v>
      </c>
      <c r="H2091" s="16" t="n">
        <v>-2.44977691651945</v>
      </c>
      <c r="I2091" s="17" t="n">
        <v>251.31826189175</v>
      </c>
      <c r="J2091" s="16" t="n">
        <v>0.0149775465317277</v>
      </c>
      <c r="K2091" s="16" t="n">
        <v>0.031583749037942</v>
      </c>
      <c r="L2091" s="16" t="n">
        <v>-0.182847372642196</v>
      </c>
      <c r="M2091" s="16" t="n">
        <v>0.540376984126984</v>
      </c>
      <c r="N2091" s="16" t="n">
        <v>0.381438720040862</v>
      </c>
      <c r="O2091" s="16" t="n">
        <v>0.0408721587279112</v>
      </c>
      <c r="P2091" s="34" t="b">
        <f aca="false">TRUE()</f>
        <v>1</v>
      </c>
      <c r="Q2091" s="18" t="n">
        <v>0.000701346173967761</v>
      </c>
    </row>
    <row r="2092" customFormat="false" ht="22.35" hidden="false" customHeight="false" outlineLevel="0" collapsed="false">
      <c r="A2092" s="6" t="s">
        <v>1203</v>
      </c>
      <c r="B2092" s="7" t="s">
        <v>1556</v>
      </c>
      <c r="C2092" s="16"/>
      <c r="D2092" s="16" t="n">
        <v>0.699626026008464</v>
      </c>
      <c r="E2092" s="16" t="n">
        <v>0.082007989933479</v>
      </c>
      <c r="F2092" s="16" t="n">
        <v>0.698346711089728</v>
      </c>
      <c r="G2092" s="16" t="n">
        <v>0.068578145290701</v>
      </c>
      <c r="H2092" s="16" t="n">
        <v>-0.164171508152196</v>
      </c>
      <c r="I2092" s="17" t="n">
        <v>161.189916501682</v>
      </c>
      <c r="J2092" s="16" t="n">
        <v>0.869801809796123</v>
      </c>
      <c r="K2092" s="16" t="n">
        <v>0.907638297876266</v>
      </c>
      <c r="L2092" s="16" t="n">
        <v>-0.0180136167731167</v>
      </c>
      <c r="M2092" s="16" t="n">
        <v>0.546540178571429</v>
      </c>
      <c r="N2092" s="16" t="n">
        <v>0.927645058293712</v>
      </c>
      <c r="O2092" s="16" t="n">
        <v>0.0306622714717446</v>
      </c>
      <c r="P2092" s="34" t="b">
        <f aca="false">FALSE()</f>
        <v>0</v>
      </c>
      <c r="Q2092" s="16"/>
    </row>
    <row r="2093" customFormat="false" ht="22.35" hidden="false" customHeight="false" outlineLevel="0" collapsed="false">
      <c r="A2093" s="6" t="s">
        <v>1207</v>
      </c>
      <c r="B2093" s="7" t="s">
        <v>1556</v>
      </c>
      <c r="C2093" s="16"/>
      <c r="D2093" s="16" t="n">
        <v>-1.48898844449088</v>
      </c>
      <c r="E2093" s="16" t="n">
        <v>0.125566741503541</v>
      </c>
      <c r="F2093" s="16" t="n">
        <v>-1.61073677369372</v>
      </c>
      <c r="G2093" s="16" t="n">
        <v>0.29110957782934</v>
      </c>
      <c r="H2093" s="16" t="n">
        <v>-7.58635790455527</v>
      </c>
      <c r="I2093" s="17" t="n">
        <v>434.364570620339</v>
      </c>
      <c r="J2093" s="18" t="n">
        <v>2.02028515740492E-013</v>
      </c>
      <c r="K2093" s="18" t="n">
        <v>2.04492278127571E-012</v>
      </c>
      <c r="L2093" s="16" t="n">
        <v>-0.448759195781105</v>
      </c>
      <c r="M2093" s="16" t="n">
        <v>0.650558035714286</v>
      </c>
      <c r="N2093" s="16" t="n">
        <v>0.0275304178263822</v>
      </c>
      <c r="O2093" s="16" t="n">
        <v>0.00321032264028922</v>
      </c>
      <c r="P2093" s="34" t="b">
        <f aca="false">TRUE()</f>
        <v>1</v>
      </c>
      <c r="Q2093" s="18" t="n">
        <v>0.000635732764444517</v>
      </c>
    </row>
    <row r="2094" customFormat="false" ht="22.35" hidden="false" customHeight="false" outlineLevel="0" collapsed="false">
      <c r="A2094" s="6" t="s">
        <v>1210</v>
      </c>
      <c r="B2094" s="7" t="s">
        <v>1556</v>
      </c>
      <c r="C2094" s="16"/>
      <c r="D2094" s="17" t="n">
        <v>31.5885937175029</v>
      </c>
      <c r="E2094" s="16" t="n">
        <v>5.23345716795312</v>
      </c>
      <c r="F2094" s="17" t="n">
        <v>29.587127627615</v>
      </c>
      <c r="G2094" s="16" t="n">
        <v>5.34769211700532</v>
      </c>
      <c r="H2094" s="16" t="n">
        <v>-3.90975720448431</v>
      </c>
      <c r="I2094" s="17" t="n">
        <v>180.183503909351</v>
      </c>
      <c r="J2094" s="18" t="n">
        <v>0.000130684308260287</v>
      </c>
      <c r="K2094" s="18" t="n">
        <v>0.000392999912521878</v>
      </c>
      <c r="L2094" s="16" t="n">
        <v>-0.375199305869193</v>
      </c>
      <c r="M2094" s="16" t="n">
        <v>0.621428571428571</v>
      </c>
      <c r="N2094" s="16" t="n">
        <v>0.0275304178263822</v>
      </c>
      <c r="O2094" s="18" t="n">
        <v>7.44310840161036E-005</v>
      </c>
      <c r="P2094" s="34" t="b">
        <f aca="false">TRUE()</f>
        <v>1</v>
      </c>
      <c r="Q2094" s="18" t="n">
        <v>0.000444652220188769</v>
      </c>
    </row>
    <row r="2095" customFormat="false" ht="22.35" hidden="false" customHeight="false" outlineLevel="0" collapsed="false">
      <c r="A2095" s="6" t="s">
        <v>1214</v>
      </c>
      <c r="B2095" s="7" t="s">
        <v>1556</v>
      </c>
      <c r="C2095" s="16"/>
      <c r="D2095" s="16" t="n">
        <v>0.569422672072502</v>
      </c>
      <c r="E2095" s="16" t="n">
        <v>0.0650575328174667</v>
      </c>
      <c r="F2095" s="16" t="n">
        <v>0.534532064173582</v>
      </c>
      <c r="G2095" s="16" t="n">
        <v>0.0783780838652888</v>
      </c>
      <c r="H2095" s="16" t="n">
        <v>-5.30906602648367</v>
      </c>
      <c r="I2095" s="17" t="n">
        <v>203.39503311243</v>
      </c>
      <c r="J2095" s="18" t="n">
        <v>2.87394259750338E-007</v>
      </c>
      <c r="K2095" s="18" t="n">
        <v>1.30619244307215E-006</v>
      </c>
      <c r="L2095" s="16" t="n">
        <v>-0.456486817544621</v>
      </c>
      <c r="M2095" s="16" t="n">
        <v>0.637202380952381</v>
      </c>
      <c r="N2095" s="16" t="n">
        <v>0.0275304178263822</v>
      </c>
      <c r="O2095" s="18" t="n">
        <v>5.46405046424028E-005</v>
      </c>
      <c r="P2095" s="34" t="b">
        <f aca="false">TRUE()</f>
        <v>1</v>
      </c>
      <c r="Q2095" s="18" t="n">
        <v>0.000317137473101511</v>
      </c>
    </row>
    <row r="2096" customFormat="false" ht="22.35" hidden="false" customHeight="false" outlineLevel="0" collapsed="false">
      <c r="A2096" s="6" t="s">
        <v>1218</v>
      </c>
      <c r="B2096" s="7" t="s">
        <v>1556</v>
      </c>
      <c r="C2096" s="16"/>
      <c r="D2096" s="16" t="n">
        <v>0.676578669865976</v>
      </c>
      <c r="E2096" s="16" t="n">
        <v>0.0494821210447242</v>
      </c>
      <c r="F2096" s="16" t="n">
        <v>0.639546075875959</v>
      </c>
      <c r="G2096" s="16" t="n">
        <v>0.0787120129219753</v>
      </c>
      <c r="H2096" s="16" t="n">
        <v>-6.86342374559832</v>
      </c>
      <c r="I2096" s="17" t="n">
        <v>267.573631756233</v>
      </c>
      <c r="J2096" s="18" t="n">
        <v>4.67092752804123E-011</v>
      </c>
      <c r="K2096" s="18" t="n">
        <v>3.18821533575183E-010</v>
      </c>
      <c r="L2096" s="16" t="n">
        <v>-0.495156817222867</v>
      </c>
      <c r="M2096" s="16" t="n">
        <v>0.642906746031746</v>
      </c>
      <c r="N2096" s="16" t="n">
        <v>0.0275304178263822</v>
      </c>
      <c r="O2096" s="16" t="n">
        <v>0.00823744190754459</v>
      </c>
      <c r="P2096" s="34" t="b">
        <f aca="false">TRUE()</f>
        <v>1</v>
      </c>
      <c r="Q2096" s="18" t="n">
        <v>0.000314451953078405</v>
      </c>
    </row>
    <row r="2097" customFormat="false" ht="22.35" hidden="false" customHeight="false" outlineLevel="0" collapsed="false">
      <c r="A2097" s="6" t="s">
        <v>1221</v>
      </c>
      <c r="B2097" s="7" t="s">
        <v>1556</v>
      </c>
      <c r="C2097" s="16"/>
      <c r="D2097" s="16" t="n">
        <v>5.35666981656058</v>
      </c>
      <c r="E2097" s="16" t="n">
        <v>0.915888971005889</v>
      </c>
      <c r="F2097" s="16" t="n">
        <v>4.77361246639707</v>
      </c>
      <c r="G2097" s="16" t="n">
        <v>1.16341104870974</v>
      </c>
      <c r="H2097" s="16" t="n">
        <v>-6.22516664828711</v>
      </c>
      <c r="I2097" s="17" t="n">
        <v>212.829297924917</v>
      </c>
      <c r="J2097" s="18" t="n">
        <v>2.5252297222664E-009</v>
      </c>
      <c r="K2097" s="18" t="n">
        <v>1.37528915320283E-008</v>
      </c>
      <c r="L2097" s="16" t="n">
        <v>-0.517010435764784</v>
      </c>
      <c r="M2097" s="16" t="n">
        <v>0.649950396825397</v>
      </c>
      <c r="N2097" s="16" t="n">
        <v>0.0275304178263822</v>
      </c>
      <c r="O2097" s="16" t="n">
        <v>0.00433642503596487</v>
      </c>
      <c r="P2097" s="34" t="b">
        <f aca="false">TRUE()</f>
        <v>1</v>
      </c>
      <c r="Q2097" s="18" t="n">
        <v>0.000205009048443862</v>
      </c>
    </row>
    <row r="2098" customFormat="false" ht="22.35" hidden="false" customHeight="false" outlineLevel="0" collapsed="false">
      <c r="A2098" s="6" t="s">
        <v>1224</v>
      </c>
      <c r="B2098" s="7" t="s">
        <v>1556</v>
      </c>
      <c r="C2098" s="16"/>
      <c r="D2098" s="16" t="n">
        <v>0.678144032827105</v>
      </c>
      <c r="E2098" s="16" t="n">
        <v>0.0514525091325658</v>
      </c>
      <c r="F2098" s="16" t="n">
        <v>0.637558998435975</v>
      </c>
      <c r="G2098" s="16" t="n">
        <v>0.0828957484037548</v>
      </c>
      <c r="H2098" s="16" t="n">
        <v>-7.20292408899945</v>
      </c>
      <c r="I2098" s="17" t="n">
        <v>271.528467334538</v>
      </c>
      <c r="J2098" s="18" t="n">
        <v>5.81128073621748E-012</v>
      </c>
      <c r="K2098" s="18" t="n">
        <v>4.48181946386091E-011</v>
      </c>
      <c r="L2098" s="16" t="n">
        <v>-0.515733920321358</v>
      </c>
      <c r="M2098" s="16" t="n">
        <v>0.649950396825397</v>
      </c>
      <c r="N2098" s="16" t="n">
        <v>0.0275304178263822</v>
      </c>
      <c r="O2098" s="16" t="n">
        <v>0.00395883300662657</v>
      </c>
      <c r="P2098" s="34" t="b">
        <f aca="false">TRUE()</f>
        <v>1</v>
      </c>
      <c r="Q2098" s="18" t="n">
        <v>0.000327600286168862</v>
      </c>
    </row>
    <row r="2099" customFormat="false" ht="22.35" hidden="false" customHeight="false" outlineLevel="0" collapsed="false">
      <c r="A2099" s="6" t="s">
        <v>1227</v>
      </c>
      <c r="B2099" s="7" t="s">
        <v>1556</v>
      </c>
      <c r="C2099" s="16"/>
      <c r="D2099" s="16" t="n">
        <v>1.49276601674678</v>
      </c>
      <c r="E2099" s="16" t="n">
        <v>0.393143828321193</v>
      </c>
      <c r="F2099" s="16" t="n">
        <v>1.42098731248537</v>
      </c>
      <c r="G2099" s="16" t="n">
        <v>0.314555842407704</v>
      </c>
      <c r="H2099" s="16" t="n">
        <v>-1.93131862053597</v>
      </c>
      <c r="I2099" s="17" t="n">
        <v>158.002745278989</v>
      </c>
      <c r="J2099" s="16" t="n">
        <v>0.055233588404049</v>
      </c>
      <c r="K2099" s="16" t="n">
        <v>0.0984619380914104</v>
      </c>
      <c r="L2099" s="16" t="n">
        <v>-0.218155746392263</v>
      </c>
      <c r="M2099" s="16" t="n">
        <v>0.540066964285714</v>
      </c>
      <c r="N2099" s="16" t="n">
        <v>0.279835129492412</v>
      </c>
      <c r="O2099" s="16" t="n">
        <v>0.0445856404048042</v>
      </c>
      <c r="P2099" s="34" t="b">
        <f aca="false">FALSE()</f>
        <v>0</v>
      </c>
      <c r="Q2099" s="16"/>
    </row>
    <row r="2100" customFormat="false" ht="22.35" hidden="false" customHeight="false" outlineLevel="0" collapsed="false">
      <c r="A2100" s="6" t="s">
        <v>1231</v>
      </c>
      <c r="B2100" s="7" t="s">
        <v>1556</v>
      </c>
      <c r="C2100" s="16"/>
      <c r="D2100" s="16" t="n">
        <v>-0.0262788103562108</v>
      </c>
      <c r="E2100" s="16" t="n">
        <v>0.00702075330778019</v>
      </c>
      <c r="F2100" s="16" t="n">
        <v>-0.0202421484770482</v>
      </c>
      <c r="G2100" s="16" t="n">
        <v>0.010232405431748</v>
      </c>
      <c r="H2100" s="16" t="n">
        <v>8.10457912862484</v>
      </c>
      <c r="I2100" s="17" t="n">
        <v>243.093089959702</v>
      </c>
      <c r="J2100" s="18" t="n">
        <v>2.58819803031031E-014</v>
      </c>
      <c r="K2100" s="18" t="n">
        <v>2.8873714585451E-013</v>
      </c>
      <c r="L2100" s="16" t="n">
        <v>0.616678911955266</v>
      </c>
      <c r="M2100" s="16" t="n">
        <v>0.672594246031746</v>
      </c>
      <c r="N2100" s="16" t="n">
        <v>0.0275304178263822</v>
      </c>
      <c r="O2100" s="16" t="n">
        <v>0.0662095485439242</v>
      </c>
      <c r="P2100" s="34" t="b">
        <f aca="false">TRUE()</f>
        <v>1</v>
      </c>
      <c r="Q2100" s="18" t="n">
        <v>0.000740772895151194</v>
      </c>
    </row>
    <row r="2101" customFormat="false" ht="22.35" hidden="false" customHeight="false" outlineLevel="0" collapsed="false">
      <c r="A2101" s="6" t="s">
        <v>1235</v>
      </c>
      <c r="B2101" s="7" t="s">
        <v>1556</v>
      </c>
      <c r="C2101" s="16"/>
      <c r="D2101" s="16" t="n">
        <v>0.366415298900381</v>
      </c>
      <c r="E2101" s="16" t="n">
        <v>0.0773508831483425</v>
      </c>
      <c r="F2101" s="16" t="n">
        <v>0.330858493701411</v>
      </c>
      <c r="G2101" s="16" t="n">
        <v>0.100023022814698</v>
      </c>
      <c r="H2101" s="16" t="n">
        <v>-4.47556165691603</v>
      </c>
      <c r="I2101" s="17" t="n">
        <v>216.261934226029</v>
      </c>
      <c r="J2101" s="18" t="n">
        <v>1.23223905649568E-005</v>
      </c>
      <c r="K2101" s="18" t="n">
        <v>4.25086623811891E-005</v>
      </c>
      <c r="L2101" s="16" t="n">
        <v>-0.367424532235422</v>
      </c>
      <c r="M2101" s="16" t="n">
        <v>0.594866071428571</v>
      </c>
      <c r="N2101" s="16" t="n">
        <v>0.0609544294192317</v>
      </c>
      <c r="O2101" s="16" t="n">
        <v>0.0337690161185508</v>
      </c>
      <c r="P2101" s="34" t="b">
        <f aca="false">TRUE()</f>
        <v>1</v>
      </c>
      <c r="Q2101" s="18" t="n">
        <v>0.000244067780822167</v>
      </c>
    </row>
    <row r="2102" customFormat="false" ht="22.35" hidden="false" customHeight="false" outlineLevel="0" collapsed="false">
      <c r="A2102" s="6" t="s">
        <v>1239</v>
      </c>
      <c r="B2102" s="7" t="s">
        <v>1556</v>
      </c>
      <c r="C2102" s="16"/>
      <c r="D2102" s="16" t="n">
        <v>-0.913789972491202</v>
      </c>
      <c r="E2102" s="16" t="n">
        <v>0.716485683768999</v>
      </c>
      <c r="F2102" s="16" t="n">
        <v>-0.549269051071481</v>
      </c>
      <c r="G2102" s="16" t="n">
        <v>0.910677572527564</v>
      </c>
      <c r="H2102" s="16" t="n">
        <v>4.97431330484237</v>
      </c>
      <c r="I2102" s="17" t="n">
        <v>212.945322459977</v>
      </c>
      <c r="J2102" s="18" t="n">
        <v>1.34742688885573E-006</v>
      </c>
      <c r="K2102" s="18" t="n">
        <v>5.65401576213476E-006</v>
      </c>
      <c r="L2102" s="16" t="n">
        <v>0.412959884651454</v>
      </c>
      <c r="M2102" s="16" t="n">
        <v>0.627976190476191</v>
      </c>
      <c r="N2102" s="16" t="n">
        <v>0.0275304178263822</v>
      </c>
      <c r="O2102" s="18" t="n">
        <v>2.36000118280078E-005</v>
      </c>
      <c r="P2102" s="34" t="b">
        <f aca="false">TRUE()</f>
        <v>1</v>
      </c>
      <c r="Q2102" s="16" t="n">
        <v>0.00128154195022645</v>
      </c>
    </row>
    <row r="2103" customFormat="false" ht="22.35" hidden="false" customHeight="false" outlineLevel="0" collapsed="false">
      <c r="A2103" s="6" t="s">
        <v>3816</v>
      </c>
      <c r="B2103" s="7" t="s">
        <v>1558</v>
      </c>
      <c r="C2103" s="17" t="n">
        <v>400</v>
      </c>
      <c r="D2103" s="18" t="n">
        <v>-0.00048869219598097</v>
      </c>
      <c r="E2103" s="18" t="n">
        <v>0.00070050072156704</v>
      </c>
      <c r="F2103" s="18" t="n">
        <v>-0.00045075289086059</v>
      </c>
      <c r="G2103" s="18" t="n">
        <v>0.000651365033719675</v>
      </c>
      <c r="H2103" s="16" t="n">
        <v>0.561993702751826</v>
      </c>
      <c r="I2103" s="17" t="n">
        <v>170.213374476132</v>
      </c>
      <c r="J2103" s="16" t="n">
        <v>0.574859601690382</v>
      </c>
      <c r="K2103" s="16" t="n">
        <v>0.703529149812765</v>
      </c>
      <c r="L2103" s="16" t="n">
        <v>0.0574574057809746</v>
      </c>
      <c r="M2103" s="16" t="n">
        <v>0.51281001984127</v>
      </c>
      <c r="N2103" s="16" t="n">
        <v>0.729234965776333</v>
      </c>
      <c r="O2103" s="16" t="n">
        <v>0.00581774453839953</v>
      </c>
      <c r="P2103" s="34" t="b">
        <f aca="false">FALSE()</f>
        <v>0</v>
      </c>
      <c r="Q2103" s="16"/>
    </row>
    <row r="2104" customFormat="false" ht="22.35" hidden="false" customHeight="false" outlineLevel="0" collapsed="false">
      <c r="A2104" s="6" t="s">
        <v>3817</v>
      </c>
      <c r="B2104" s="7" t="s">
        <v>1558</v>
      </c>
      <c r="C2104" s="17" t="n">
        <v>401</v>
      </c>
      <c r="D2104" s="18" t="n">
        <v>-0.000523036360728504</v>
      </c>
      <c r="E2104" s="18" t="n">
        <v>0.000726294877010236</v>
      </c>
      <c r="F2104" s="18" t="n">
        <v>-0.000486531849643408</v>
      </c>
      <c r="G2104" s="18" t="n">
        <v>0.000669871934690429</v>
      </c>
      <c r="H2104" s="16" t="n">
        <v>0.522149856651476</v>
      </c>
      <c r="I2104" s="17" t="n">
        <v>169.444849729639</v>
      </c>
      <c r="J2104" s="16" t="n">
        <v>0.602247930165585</v>
      </c>
      <c r="K2104" s="16" t="n">
        <v>0.730157437974636</v>
      </c>
      <c r="L2104" s="16" t="n">
        <v>0.0536758455391221</v>
      </c>
      <c r="M2104" s="16" t="n">
        <v>0.512363591269841</v>
      </c>
      <c r="N2104" s="16" t="n">
        <v>0.76057362009366</v>
      </c>
      <c r="O2104" s="16" t="n">
        <v>0.00906865839012038</v>
      </c>
      <c r="P2104" s="34" t="b">
        <f aca="false">FALSE()</f>
        <v>0</v>
      </c>
      <c r="Q2104" s="16"/>
    </row>
    <row r="2105" customFormat="false" ht="22.35" hidden="false" customHeight="false" outlineLevel="0" collapsed="false">
      <c r="A2105" s="6" t="s">
        <v>3818</v>
      </c>
      <c r="B2105" s="7" t="s">
        <v>1558</v>
      </c>
      <c r="C2105" s="17" t="n">
        <v>402</v>
      </c>
      <c r="D2105" s="18" t="n">
        <v>-0.000568167315141858</v>
      </c>
      <c r="E2105" s="18" t="n">
        <v>0.000758150876728582</v>
      </c>
      <c r="F2105" s="18" t="n">
        <v>-0.000526412529414046</v>
      </c>
      <c r="G2105" s="18" t="n">
        <v>0.000700289799277789</v>
      </c>
      <c r="H2105" s="16" t="n">
        <v>0.57203133417405</v>
      </c>
      <c r="I2105" s="17" t="n">
        <v>169.583625722645</v>
      </c>
      <c r="J2105" s="16" t="n">
        <v>0.568058237657169</v>
      </c>
      <c r="K2105" s="16" t="n">
        <v>0.696525412579818</v>
      </c>
      <c r="L2105" s="16" t="n">
        <v>0.0587452478754263</v>
      </c>
      <c r="M2105" s="16" t="n">
        <v>0.516753472222222</v>
      </c>
      <c r="N2105" s="16" t="n">
        <v>0.735176307232284</v>
      </c>
      <c r="O2105" s="16" t="n">
        <v>0.00954663032110289</v>
      </c>
      <c r="P2105" s="34" t="b">
        <f aca="false">FALSE()</f>
        <v>0</v>
      </c>
      <c r="Q2105" s="16"/>
    </row>
    <row r="2106" customFormat="false" ht="22.35" hidden="false" customHeight="false" outlineLevel="0" collapsed="false">
      <c r="A2106" s="6" t="s">
        <v>3819</v>
      </c>
      <c r="B2106" s="7" t="s">
        <v>1558</v>
      </c>
      <c r="C2106" s="17" t="n">
        <v>403</v>
      </c>
      <c r="D2106" s="18" t="n">
        <v>-0.000609209752365478</v>
      </c>
      <c r="E2106" s="18" t="n">
        <v>0.000785171141016748</v>
      </c>
      <c r="F2106" s="18" t="n">
        <v>-0.000585326936686868</v>
      </c>
      <c r="G2106" s="18" t="n">
        <v>0.00074517398146852</v>
      </c>
      <c r="H2106" s="16" t="n">
        <v>0.314671736731106</v>
      </c>
      <c r="I2106" s="17" t="n">
        <v>172.203381147403</v>
      </c>
      <c r="J2106" s="16" t="n">
        <v>0.753391845889101</v>
      </c>
      <c r="K2106" s="16" t="n">
        <v>0.829413528605869</v>
      </c>
      <c r="L2106" s="16" t="n">
        <v>0.0317336313139494</v>
      </c>
      <c r="M2106" s="16" t="n">
        <v>0.512524801587302</v>
      </c>
      <c r="N2106" s="16" t="n">
        <v>0.851280267284192</v>
      </c>
      <c r="O2106" s="16" t="n">
        <v>0.0104415469750867</v>
      </c>
      <c r="P2106" s="34" t="b">
        <f aca="false">FALSE()</f>
        <v>0</v>
      </c>
      <c r="Q2106" s="16"/>
    </row>
    <row r="2107" customFormat="false" ht="22.35" hidden="false" customHeight="false" outlineLevel="0" collapsed="false">
      <c r="A2107" s="6" t="s">
        <v>3820</v>
      </c>
      <c r="B2107" s="7" t="s">
        <v>1558</v>
      </c>
      <c r="C2107" s="17" t="n">
        <v>404</v>
      </c>
      <c r="D2107" s="18" t="n">
        <v>-0.000617233202149103</v>
      </c>
      <c r="E2107" s="18" t="n">
        <v>0.000798131365819573</v>
      </c>
      <c r="F2107" s="18" t="n">
        <v>-0.000614058826842667</v>
      </c>
      <c r="G2107" s="18" t="n">
        <v>0.000774749082652292</v>
      </c>
      <c r="H2107" s="16" t="n">
        <v>0.0410031119515765</v>
      </c>
      <c r="I2107" s="17" t="n">
        <v>174.50407599166</v>
      </c>
      <c r="J2107" s="16" t="n">
        <v>0.967340290049592</v>
      </c>
      <c r="K2107" s="16" t="n">
        <v>0.97391125757055</v>
      </c>
      <c r="L2107" s="16" t="n">
        <v>0.00407290696891794</v>
      </c>
      <c r="M2107" s="16" t="n">
        <v>0.503249007936508</v>
      </c>
      <c r="N2107" s="16" t="n">
        <v>0.966662017414161</v>
      </c>
      <c r="O2107" s="16" t="n">
        <v>0.0132109703715378</v>
      </c>
      <c r="P2107" s="34" t="b">
        <f aca="false">FALSE()</f>
        <v>0</v>
      </c>
      <c r="Q2107" s="16"/>
    </row>
    <row r="2108" customFormat="false" ht="22.35" hidden="false" customHeight="false" outlineLevel="0" collapsed="false">
      <c r="A2108" s="6" t="s">
        <v>3821</v>
      </c>
      <c r="B2108" s="7" t="s">
        <v>1558</v>
      </c>
      <c r="C2108" s="17" t="n">
        <v>405</v>
      </c>
      <c r="D2108" s="18" t="n">
        <v>-0.000606456995137596</v>
      </c>
      <c r="E2108" s="18" t="n">
        <v>0.000789098401928077</v>
      </c>
      <c r="F2108" s="18" t="n">
        <v>-0.000614370541797274</v>
      </c>
      <c r="G2108" s="18" t="n">
        <v>0.000775872201422154</v>
      </c>
      <c r="H2108" s="16" t="n">
        <v>-0.103179038419961</v>
      </c>
      <c r="I2108" s="17" t="n">
        <v>175.864619355013</v>
      </c>
      <c r="J2108" s="16" t="n">
        <v>0.917938438075</v>
      </c>
      <c r="K2108" s="16" t="n">
        <v>0.936328810260708</v>
      </c>
      <c r="L2108" s="16" t="n">
        <v>-0.0101609919092468</v>
      </c>
      <c r="M2108" s="16" t="n">
        <v>0.502864583333333</v>
      </c>
      <c r="N2108" s="16" t="n">
        <v>0.96691327512201</v>
      </c>
      <c r="O2108" s="16" t="n">
        <v>0.0177691579302822</v>
      </c>
      <c r="P2108" s="34" t="b">
        <f aca="false">FALSE()</f>
        <v>0</v>
      </c>
      <c r="Q2108" s="16"/>
    </row>
    <row r="2109" customFormat="false" ht="22.35" hidden="false" customHeight="false" outlineLevel="0" collapsed="false">
      <c r="A2109" s="6" t="s">
        <v>3822</v>
      </c>
      <c r="B2109" s="7" t="s">
        <v>1558</v>
      </c>
      <c r="C2109" s="17" t="n">
        <v>406</v>
      </c>
      <c r="D2109" s="18" t="n">
        <v>-0.000634142846321508</v>
      </c>
      <c r="E2109" s="18" t="n">
        <v>0.000790724491128428</v>
      </c>
      <c r="F2109" s="18" t="n">
        <v>-0.000634933479222257</v>
      </c>
      <c r="G2109" s="18" t="n">
        <v>0.000775683751949299</v>
      </c>
      <c r="H2109" s="16" t="n">
        <v>-0.0102910734387169</v>
      </c>
      <c r="I2109" s="17" t="n">
        <v>175.617759077788</v>
      </c>
      <c r="J2109" s="16" t="n">
        <v>0.991800737424274</v>
      </c>
      <c r="K2109" s="16" t="n">
        <v>0.992997119495956</v>
      </c>
      <c r="L2109" s="16" t="n">
        <v>-0.00101502510656205</v>
      </c>
      <c r="M2109" s="16" t="n">
        <v>0.502232142857143</v>
      </c>
      <c r="N2109" s="16" t="n">
        <v>0.985135137436823</v>
      </c>
      <c r="O2109" s="16" t="n">
        <v>0.0215771174240849</v>
      </c>
      <c r="P2109" s="34" t="b">
        <f aca="false">FALSE()</f>
        <v>0</v>
      </c>
      <c r="Q2109" s="16"/>
    </row>
    <row r="2110" customFormat="false" ht="22.35" hidden="false" customHeight="false" outlineLevel="0" collapsed="false">
      <c r="A2110" s="6" t="s">
        <v>3823</v>
      </c>
      <c r="B2110" s="7" t="s">
        <v>1558</v>
      </c>
      <c r="C2110" s="17" t="n">
        <v>407</v>
      </c>
      <c r="D2110" s="18" t="n">
        <v>-0.000666714188603183</v>
      </c>
      <c r="E2110" s="18" t="n">
        <v>0.000782619844122248</v>
      </c>
      <c r="F2110" s="18" t="n">
        <v>-0.000659169416135095</v>
      </c>
      <c r="G2110" s="18" t="n">
        <v>0.000781576009192371</v>
      </c>
      <c r="H2110" s="16" t="n">
        <v>0.0989353295217876</v>
      </c>
      <c r="I2110" s="17" t="n">
        <v>177.567549723669</v>
      </c>
      <c r="J2110" s="16" t="n">
        <v>0.921301217209407</v>
      </c>
      <c r="K2110" s="16" t="n">
        <v>0.938718402017933</v>
      </c>
      <c r="L2110" s="16" t="n">
        <v>0.00964169302317226</v>
      </c>
      <c r="M2110" s="16" t="n">
        <v>0.50766369047619</v>
      </c>
      <c r="N2110" s="16" t="n">
        <v>0.938701737107962</v>
      </c>
      <c r="O2110" s="16" t="n">
        <v>0.0245529611248271</v>
      </c>
      <c r="P2110" s="34" t="b">
        <f aca="false">FALSE()</f>
        <v>0</v>
      </c>
      <c r="Q2110" s="16"/>
    </row>
    <row r="2111" customFormat="false" ht="22.35" hidden="false" customHeight="false" outlineLevel="0" collapsed="false">
      <c r="A2111" s="6" t="s">
        <v>3824</v>
      </c>
      <c r="B2111" s="7" t="s">
        <v>1558</v>
      </c>
      <c r="C2111" s="17" t="n">
        <v>408</v>
      </c>
      <c r="D2111" s="18" t="n">
        <v>-0.000713794261466819</v>
      </c>
      <c r="E2111" s="18" t="n">
        <v>0.000778099057693693</v>
      </c>
      <c r="F2111" s="18" t="n">
        <v>-0.000689171261952905</v>
      </c>
      <c r="G2111" s="18" t="n">
        <v>0.000789908892412004</v>
      </c>
      <c r="H2111" s="16" t="n">
        <v>0.323874822967091</v>
      </c>
      <c r="I2111" s="17" t="n">
        <v>179.425118844952</v>
      </c>
      <c r="J2111" s="16" t="n">
        <v>0.746410019028178</v>
      </c>
      <c r="K2111" s="16" t="n">
        <v>0.829413528605869</v>
      </c>
      <c r="L2111" s="16" t="n">
        <v>0.0312172214650589</v>
      </c>
      <c r="M2111" s="16" t="n">
        <v>0.516319444444444</v>
      </c>
      <c r="N2111" s="16" t="n">
        <v>0.877563923332468</v>
      </c>
      <c r="O2111" s="16" t="n">
        <v>0.0274881736700091</v>
      </c>
      <c r="P2111" s="34" t="b">
        <f aca="false">FALSE()</f>
        <v>0</v>
      </c>
      <c r="Q2111" s="16"/>
    </row>
    <row r="2112" customFormat="false" ht="22.35" hidden="false" customHeight="false" outlineLevel="0" collapsed="false">
      <c r="A2112" s="6" t="s">
        <v>3825</v>
      </c>
      <c r="B2112" s="7" t="s">
        <v>1558</v>
      </c>
      <c r="C2112" s="17" t="n">
        <v>409</v>
      </c>
      <c r="D2112" s="18" t="n">
        <v>-0.000780323495805901</v>
      </c>
      <c r="E2112" s="18" t="n">
        <v>0.000788555408737655</v>
      </c>
      <c r="F2112" s="18" t="n">
        <v>-0.000728600468096239</v>
      </c>
      <c r="G2112" s="18" t="n">
        <v>0.000794813508597839</v>
      </c>
      <c r="H2112" s="16" t="n">
        <v>0.672115877654146</v>
      </c>
      <c r="I2112" s="17" t="n">
        <v>178.605964398887</v>
      </c>
      <c r="J2112" s="16" t="n">
        <v>0.502378437546312</v>
      </c>
      <c r="K2112" s="16" t="n">
        <v>0.634470637801947</v>
      </c>
      <c r="L2112" s="16" t="n">
        <v>0.0650953549967824</v>
      </c>
      <c r="M2112" s="16" t="n">
        <v>0.531436011904762</v>
      </c>
      <c r="N2112" s="16" t="n">
        <v>0.767992410922137</v>
      </c>
      <c r="O2112" s="16" t="n">
        <v>0.03026161999304</v>
      </c>
      <c r="P2112" s="34" t="b">
        <f aca="false">FALSE()</f>
        <v>0</v>
      </c>
      <c r="Q2112" s="16"/>
    </row>
    <row r="2113" customFormat="false" ht="22.35" hidden="false" customHeight="false" outlineLevel="0" collapsed="false">
      <c r="A2113" s="6" t="s">
        <v>3826</v>
      </c>
      <c r="B2113" s="7" t="s">
        <v>1558</v>
      </c>
      <c r="C2113" s="17" t="n">
        <v>410</v>
      </c>
      <c r="D2113" s="18" t="n">
        <v>-0.000820300817519691</v>
      </c>
      <c r="E2113" s="18" t="n">
        <v>0.000791190934245611</v>
      </c>
      <c r="F2113" s="18" t="n">
        <v>-0.000754026338400367</v>
      </c>
      <c r="G2113" s="18" t="n">
        <v>0.000793213314671741</v>
      </c>
      <c r="H2113" s="16" t="n">
        <v>0.859098847049046</v>
      </c>
      <c r="I2113" s="17" t="n">
        <v>178.001905152453</v>
      </c>
      <c r="J2113" s="16" t="n">
        <v>0.391441430970128</v>
      </c>
      <c r="K2113" s="16" t="n">
        <v>0.515544886869574</v>
      </c>
      <c r="L2113" s="16" t="n">
        <v>0.0835046483585605</v>
      </c>
      <c r="M2113" s="16" t="n">
        <v>0.539298115079365</v>
      </c>
      <c r="N2113" s="16" t="n">
        <v>0.694507791552549</v>
      </c>
      <c r="O2113" s="16" t="n">
        <v>0.0324381932191659</v>
      </c>
      <c r="P2113" s="34" t="b">
        <f aca="false">FALSE()</f>
        <v>0</v>
      </c>
      <c r="Q2113" s="16"/>
    </row>
    <row r="2114" customFormat="false" ht="22.35" hidden="false" customHeight="false" outlineLevel="0" collapsed="false">
      <c r="A2114" s="6" t="s">
        <v>3827</v>
      </c>
      <c r="B2114" s="7" t="s">
        <v>1558</v>
      </c>
      <c r="C2114" s="17" t="n">
        <v>411</v>
      </c>
      <c r="D2114" s="18" t="n">
        <v>-0.00083624518174483</v>
      </c>
      <c r="E2114" s="18" t="n">
        <v>0.000784917752912203</v>
      </c>
      <c r="F2114" s="18" t="n">
        <v>-0.000769557724000532</v>
      </c>
      <c r="G2114" s="18" t="n">
        <v>0.000794250860550246</v>
      </c>
      <c r="H2114" s="16" t="n">
        <v>0.870017683524957</v>
      </c>
      <c r="I2114" s="17" t="n">
        <v>179.052409464808</v>
      </c>
      <c r="J2114" s="16" t="n">
        <v>0.385455589971984</v>
      </c>
      <c r="K2114" s="16" t="n">
        <v>0.508820647128672</v>
      </c>
      <c r="L2114" s="16" t="n">
        <v>0.0840410431605143</v>
      </c>
      <c r="M2114" s="16" t="n">
        <v>0.538616071428571</v>
      </c>
      <c r="N2114" s="16" t="n">
        <v>0.699283457096827</v>
      </c>
      <c r="O2114" s="16" t="n">
        <v>0.0348531858638729</v>
      </c>
      <c r="P2114" s="34" t="b">
        <f aca="false">FALSE()</f>
        <v>0</v>
      </c>
      <c r="Q2114" s="16"/>
    </row>
    <row r="2115" customFormat="false" ht="22.35" hidden="false" customHeight="false" outlineLevel="0" collapsed="false">
      <c r="A2115" s="6" t="s">
        <v>3828</v>
      </c>
      <c r="B2115" s="7" t="s">
        <v>1558</v>
      </c>
      <c r="C2115" s="17" t="n">
        <v>412</v>
      </c>
      <c r="D2115" s="18" t="n">
        <v>-0.000837821432425717</v>
      </c>
      <c r="E2115" s="18" t="n">
        <v>0.000775235827158129</v>
      </c>
      <c r="F2115" s="18" t="n">
        <v>-0.000772781284593025</v>
      </c>
      <c r="G2115" s="18" t="n">
        <v>0.000792517956216059</v>
      </c>
      <c r="H2115" s="16" t="n">
        <v>0.857638389595746</v>
      </c>
      <c r="I2115" s="17" t="n">
        <v>180.236745308482</v>
      </c>
      <c r="J2115" s="16" t="n">
        <v>0.392231154065951</v>
      </c>
      <c r="K2115" s="16" t="n">
        <v>0.516421094344447</v>
      </c>
      <c r="L2115" s="16" t="n">
        <v>0.0822780052530586</v>
      </c>
      <c r="M2115" s="16" t="n">
        <v>0.537115575396825</v>
      </c>
      <c r="N2115" s="16" t="n">
        <v>0.716235543006005</v>
      </c>
      <c r="O2115" s="16" t="n">
        <v>0.0371770272059883</v>
      </c>
      <c r="P2115" s="34" t="b">
        <f aca="false">FALSE()</f>
        <v>0</v>
      </c>
      <c r="Q2115" s="16"/>
    </row>
    <row r="2116" customFormat="false" ht="22.35" hidden="false" customHeight="false" outlineLevel="0" collapsed="false">
      <c r="A2116" s="6" t="s">
        <v>3829</v>
      </c>
      <c r="B2116" s="7" t="s">
        <v>1558</v>
      </c>
      <c r="C2116" s="17" t="n">
        <v>413</v>
      </c>
      <c r="D2116" s="18" t="n">
        <v>-0.000825867623876844</v>
      </c>
      <c r="E2116" s="18" t="n">
        <v>0.000773716824464837</v>
      </c>
      <c r="F2116" s="18" t="n">
        <v>-0.000753828564401493</v>
      </c>
      <c r="G2116" s="18" t="n">
        <v>0.000778501379902092</v>
      </c>
      <c r="H2116" s="16" t="n">
        <v>0.954342345669007</v>
      </c>
      <c r="I2116" s="17" t="n">
        <v>178.408797627367</v>
      </c>
      <c r="J2116" s="16" t="n">
        <v>0.341201644398929</v>
      </c>
      <c r="K2116" s="16" t="n">
        <v>0.458990866857554</v>
      </c>
      <c r="L2116" s="16" t="n">
        <v>0.092537498891364</v>
      </c>
      <c r="M2116" s="16" t="n">
        <v>0.540414186507937</v>
      </c>
      <c r="N2116" s="16" t="n">
        <v>0.686206094198562</v>
      </c>
      <c r="O2116" s="16" t="n">
        <v>0.0395494818464895</v>
      </c>
      <c r="P2116" s="34" t="b">
        <f aca="false">FALSE()</f>
        <v>0</v>
      </c>
      <c r="Q2116" s="16"/>
    </row>
    <row r="2117" customFormat="false" ht="22.35" hidden="false" customHeight="false" outlineLevel="0" collapsed="false">
      <c r="A2117" s="6" t="s">
        <v>3830</v>
      </c>
      <c r="B2117" s="7" t="s">
        <v>1558</v>
      </c>
      <c r="C2117" s="17" t="n">
        <v>414</v>
      </c>
      <c r="D2117" s="18" t="n">
        <v>-0.000846392279195663</v>
      </c>
      <c r="E2117" s="18" t="n">
        <v>0.000781456639792881</v>
      </c>
      <c r="F2117" s="18" t="n">
        <v>-0.000795137486753697</v>
      </c>
      <c r="G2117" s="18" t="n">
        <v>0.000791950977522857</v>
      </c>
      <c r="H2117" s="16" t="n">
        <v>0.67147031839587</v>
      </c>
      <c r="I2117" s="17" t="n">
        <v>179.226682439571</v>
      </c>
      <c r="J2117" s="16" t="n">
        <v>0.502785492934765</v>
      </c>
      <c r="K2117" s="16" t="n">
        <v>0.634791541125426</v>
      </c>
      <c r="L2117" s="16" t="n">
        <v>0.0647958001727854</v>
      </c>
      <c r="M2117" s="16" t="n">
        <v>0.532006448412698</v>
      </c>
      <c r="N2117" s="16" t="n">
        <v>0.799838369336482</v>
      </c>
      <c r="O2117" s="16" t="n">
        <v>0.0390196833115735</v>
      </c>
      <c r="P2117" s="34" t="b">
        <f aca="false">FALSE()</f>
        <v>0</v>
      </c>
      <c r="Q2117" s="16"/>
    </row>
    <row r="2118" customFormat="false" ht="22.35" hidden="false" customHeight="false" outlineLevel="0" collapsed="false">
      <c r="A2118" s="6" t="s">
        <v>3831</v>
      </c>
      <c r="B2118" s="7" t="s">
        <v>1558</v>
      </c>
      <c r="C2118" s="17" t="n">
        <v>415</v>
      </c>
      <c r="D2118" s="18" t="n">
        <v>-0.000884752115552001</v>
      </c>
      <c r="E2118" s="18" t="n">
        <v>0.000789384658959068</v>
      </c>
      <c r="F2118" s="18" t="n">
        <v>-0.000852701396964598</v>
      </c>
      <c r="G2118" s="18" t="n">
        <v>0.000809920379511728</v>
      </c>
      <c r="H2118" s="16" t="n">
        <v>0.414796868836142</v>
      </c>
      <c r="I2118" s="17" t="n">
        <v>180.664031970349</v>
      </c>
      <c r="J2118" s="16" t="n">
        <v>0.678782745014833</v>
      </c>
      <c r="K2118" s="16" t="n">
        <v>0.79632513898639</v>
      </c>
      <c r="L2118" s="16" t="n">
        <v>0.039696743970306</v>
      </c>
      <c r="M2118" s="16" t="n">
        <v>0.52359871031746</v>
      </c>
      <c r="N2118" s="16" t="n">
        <v>0.868500739895309</v>
      </c>
      <c r="O2118" s="16" t="n">
        <v>0.0383249868790615</v>
      </c>
      <c r="P2118" s="34" t="b">
        <f aca="false">FALSE()</f>
        <v>0</v>
      </c>
      <c r="Q2118" s="16"/>
    </row>
    <row r="2119" customFormat="false" ht="22.35" hidden="false" customHeight="false" outlineLevel="0" collapsed="false">
      <c r="A2119" s="6" t="s">
        <v>3832</v>
      </c>
      <c r="B2119" s="7" t="s">
        <v>1558</v>
      </c>
      <c r="C2119" s="17" t="n">
        <v>416</v>
      </c>
      <c r="D2119" s="18" t="n">
        <v>-0.000928559180987379</v>
      </c>
      <c r="E2119" s="18" t="n">
        <v>0.000795294842893192</v>
      </c>
      <c r="F2119" s="18" t="n">
        <v>-0.000894430724355631</v>
      </c>
      <c r="G2119" s="18" t="n">
        <v>0.000816247735168193</v>
      </c>
      <c r="H2119" s="16" t="n">
        <v>0.438380060166327</v>
      </c>
      <c r="I2119" s="17" t="n">
        <v>180.702144953977</v>
      </c>
      <c r="J2119" s="16" t="n">
        <v>0.661634426715408</v>
      </c>
      <c r="K2119" s="16" t="n">
        <v>0.782943504667506</v>
      </c>
      <c r="L2119" s="16" t="n">
        <v>0.0419446005139718</v>
      </c>
      <c r="M2119" s="16" t="n">
        <v>0.526525297619048</v>
      </c>
      <c r="N2119" s="16" t="n">
        <v>0.857814459898131</v>
      </c>
      <c r="O2119" s="16" t="n">
        <v>0.0371333987973242</v>
      </c>
      <c r="P2119" s="34" t="b">
        <f aca="false">FALSE()</f>
        <v>0</v>
      </c>
      <c r="Q2119" s="16"/>
    </row>
    <row r="2120" customFormat="false" ht="22.35" hidden="false" customHeight="false" outlineLevel="0" collapsed="false">
      <c r="A2120" s="6" t="s">
        <v>3833</v>
      </c>
      <c r="B2120" s="7" t="s">
        <v>1558</v>
      </c>
      <c r="C2120" s="17" t="n">
        <v>417</v>
      </c>
      <c r="D2120" s="18" t="n">
        <v>-0.000994939467914536</v>
      </c>
      <c r="E2120" s="18" t="n">
        <v>0.000816679717191398</v>
      </c>
      <c r="F2120" s="18" t="n">
        <v>-0.000964090555998268</v>
      </c>
      <c r="G2120" s="18" t="n">
        <v>0.000841774519046658</v>
      </c>
      <c r="H2120" s="16" t="n">
        <v>0.385595069226083</v>
      </c>
      <c r="I2120" s="17" t="n">
        <v>181.207726362447</v>
      </c>
      <c r="J2120" s="16" t="n">
        <v>0.700248867245748</v>
      </c>
      <c r="K2120" s="16" t="n">
        <v>0.80925446924808</v>
      </c>
      <c r="L2120" s="16" t="n">
        <v>0.0367886806563881</v>
      </c>
      <c r="M2120" s="16" t="n">
        <v>0.528162202380952</v>
      </c>
      <c r="N2120" s="16" t="n">
        <v>0.875576286725387</v>
      </c>
      <c r="O2120" s="16" t="n">
        <v>0.0330804685655402</v>
      </c>
      <c r="P2120" s="34" t="b">
        <f aca="false">FALSE()</f>
        <v>0</v>
      </c>
      <c r="Q2120" s="16"/>
    </row>
    <row r="2121" customFormat="false" ht="22.35" hidden="false" customHeight="false" outlineLevel="0" collapsed="false">
      <c r="A2121" s="6" t="s">
        <v>3834</v>
      </c>
      <c r="B2121" s="7" t="s">
        <v>1558</v>
      </c>
      <c r="C2121" s="17" t="n">
        <v>418</v>
      </c>
      <c r="D2121" s="16" t="n">
        <v>-0.00106004516461114</v>
      </c>
      <c r="E2121" s="18" t="n">
        <v>0.00085762580811643</v>
      </c>
      <c r="F2121" s="16" t="n">
        <v>-0.00103005152636457</v>
      </c>
      <c r="G2121" s="18" t="n">
        <v>0.000877159295895299</v>
      </c>
      <c r="H2121" s="16" t="n">
        <v>0.357480848710222</v>
      </c>
      <c r="I2121" s="17" t="n">
        <v>180.292144826146</v>
      </c>
      <c r="J2121" s="16" t="n">
        <v>0.721149979919098</v>
      </c>
      <c r="K2121" s="16" t="n">
        <v>0.827647239121752</v>
      </c>
      <c r="L2121" s="16" t="n">
        <v>0.0342842291165789</v>
      </c>
      <c r="M2121" s="16" t="n">
        <v>0.52983630952381</v>
      </c>
      <c r="N2121" s="16" t="n">
        <v>0.880739445694169</v>
      </c>
      <c r="O2121" s="16" t="n">
        <v>0.0281313689670322</v>
      </c>
      <c r="P2121" s="34" t="b">
        <f aca="false">FALSE()</f>
        <v>0</v>
      </c>
      <c r="Q2121" s="16"/>
    </row>
    <row r="2122" customFormat="false" ht="22.35" hidden="false" customHeight="false" outlineLevel="0" collapsed="false">
      <c r="A2122" s="6" t="s">
        <v>3835</v>
      </c>
      <c r="B2122" s="7" t="s">
        <v>1558</v>
      </c>
      <c r="C2122" s="17" t="n">
        <v>419</v>
      </c>
      <c r="D2122" s="16" t="n">
        <v>-0.00109796940777795</v>
      </c>
      <c r="E2122" s="18" t="n">
        <v>0.000888712227550471</v>
      </c>
      <c r="F2122" s="16" t="n">
        <v>-0.00107100679676398</v>
      </c>
      <c r="G2122" s="18" t="n">
        <v>0.000902187439925311</v>
      </c>
      <c r="H2122" s="16" t="n">
        <v>0.310508152524562</v>
      </c>
      <c r="I2122" s="17" t="n">
        <v>179.423394849524</v>
      </c>
      <c r="J2122" s="16" t="n">
        <v>0.756534960750578</v>
      </c>
      <c r="K2122" s="16" t="n">
        <v>0.831241178807428</v>
      </c>
      <c r="L2122" s="16" t="n">
        <v>0.0299291529497532</v>
      </c>
      <c r="M2122" s="16" t="n">
        <v>0.528397817460317</v>
      </c>
      <c r="N2122" s="16" t="n">
        <v>0.885190539657123</v>
      </c>
      <c r="O2122" s="16" t="n">
        <v>0.0241949419752299</v>
      </c>
      <c r="P2122" s="34" t="b">
        <f aca="false">FALSE()</f>
        <v>0</v>
      </c>
      <c r="Q2122" s="16"/>
    </row>
    <row r="2123" customFormat="false" ht="22.35" hidden="false" customHeight="false" outlineLevel="0" collapsed="false">
      <c r="A2123" s="6" t="s">
        <v>3836</v>
      </c>
      <c r="B2123" s="7" t="s">
        <v>1558</v>
      </c>
      <c r="C2123" s="17" t="n">
        <v>420</v>
      </c>
      <c r="D2123" s="16" t="n">
        <v>-0.0011070805580662</v>
      </c>
      <c r="E2123" s="18" t="n">
        <v>0.000887990721277282</v>
      </c>
      <c r="F2123" s="16" t="n">
        <v>-0.00108867129830726</v>
      </c>
      <c r="G2123" s="18" t="n">
        <v>0.000903076995762322</v>
      </c>
      <c r="H2123" s="16" t="n">
        <v>0.212113462009754</v>
      </c>
      <c r="I2123" s="17" t="n">
        <v>179.63111369639</v>
      </c>
      <c r="J2123" s="16" t="n">
        <v>0.832259006637231</v>
      </c>
      <c r="K2123" s="16" t="n">
        <v>0.88696051236002</v>
      </c>
      <c r="L2123" s="16" t="n">
        <v>0.0204204434264655</v>
      </c>
      <c r="M2123" s="16" t="n">
        <v>0.524553571428571</v>
      </c>
      <c r="N2123" s="16" t="n">
        <v>0.911130177319492</v>
      </c>
      <c r="O2123" s="16" t="n">
        <v>0.0222785036678052</v>
      </c>
      <c r="P2123" s="34" t="b">
        <f aca="false">FALSE()</f>
        <v>0</v>
      </c>
      <c r="Q2123" s="16"/>
    </row>
    <row r="2124" customFormat="false" ht="22.35" hidden="false" customHeight="false" outlineLevel="0" collapsed="false">
      <c r="A2124" s="6" t="s">
        <v>3837</v>
      </c>
      <c r="B2124" s="7" t="s">
        <v>1558</v>
      </c>
      <c r="C2124" s="17" t="n">
        <v>421</v>
      </c>
      <c r="D2124" s="16" t="n">
        <v>-0.00111579521878115</v>
      </c>
      <c r="E2124" s="18" t="n">
        <v>0.000892135254227344</v>
      </c>
      <c r="F2124" s="16" t="n">
        <v>-0.00110077651034691</v>
      </c>
      <c r="G2124" s="18" t="n">
        <v>0.000900117329747041</v>
      </c>
      <c r="H2124" s="16" t="n">
        <v>0.172473225287009</v>
      </c>
      <c r="I2124" s="17" t="n">
        <v>178.719906855694</v>
      </c>
      <c r="J2124" s="16" t="n">
        <v>0.863260667559491</v>
      </c>
      <c r="K2124" s="16" t="n">
        <v>0.903994895375193</v>
      </c>
      <c r="L2124" s="16" t="n">
        <v>0.0166930234574154</v>
      </c>
      <c r="M2124" s="16" t="n">
        <v>0.524392361111111</v>
      </c>
      <c r="N2124" s="16" t="n">
        <v>0.923522117704235</v>
      </c>
      <c r="O2124" s="16" t="n">
        <v>0.0206978522767096</v>
      </c>
      <c r="P2124" s="34" t="b">
        <f aca="false">FALSE()</f>
        <v>0</v>
      </c>
      <c r="Q2124" s="16"/>
    </row>
    <row r="2125" customFormat="false" ht="22.35" hidden="false" customHeight="false" outlineLevel="0" collapsed="false">
      <c r="A2125" s="6" t="s">
        <v>3838</v>
      </c>
      <c r="B2125" s="7" t="s">
        <v>1558</v>
      </c>
      <c r="C2125" s="17" t="n">
        <v>422</v>
      </c>
      <c r="D2125" s="16" t="n">
        <v>-0.00114293326211976</v>
      </c>
      <c r="E2125" s="18" t="n">
        <v>0.000899376215289346</v>
      </c>
      <c r="F2125" s="16" t="n">
        <v>-0.00112738279509407</v>
      </c>
      <c r="G2125" s="18" t="n">
        <v>0.000902144717748282</v>
      </c>
      <c r="H2125" s="16" t="n">
        <v>0.17731390084343</v>
      </c>
      <c r="I2125" s="17" t="n">
        <v>178.060359880306</v>
      </c>
      <c r="J2125" s="16" t="n">
        <v>0.859463371258506</v>
      </c>
      <c r="K2125" s="16" t="n">
        <v>0.902430539942436</v>
      </c>
      <c r="L2125" s="16" t="n">
        <v>0.0172289326091088</v>
      </c>
      <c r="M2125" s="16" t="n">
        <v>0.527356150793651</v>
      </c>
      <c r="N2125" s="16" t="n">
        <v>0.920270508183361</v>
      </c>
      <c r="O2125" s="16" t="n">
        <v>0.0182707067847407</v>
      </c>
      <c r="P2125" s="34" t="b">
        <f aca="false">FALSE()</f>
        <v>0</v>
      </c>
      <c r="Q2125" s="16"/>
    </row>
    <row r="2126" customFormat="false" ht="22.35" hidden="false" customHeight="false" outlineLevel="0" collapsed="false">
      <c r="A2126" s="6" t="s">
        <v>3839</v>
      </c>
      <c r="B2126" s="7" t="s">
        <v>1558</v>
      </c>
      <c r="C2126" s="17" t="n">
        <v>423</v>
      </c>
      <c r="D2126" s="16" t="n">
        <v>-0.0011948304842157</v>
      </c>
      <c r="E2126" s="18" t="n">
        <v>0.000906890872148875</v>
      </c>
      <c r="F2126" s="16" t="n">
        <v>-0.00117754617897244</v>
      </c>
      <c r="G2126" s="18" t="n">
        <v>0.000908989212411801</v>
      </c>
      <c r="H2126" s="16" t="n">
        <v>0.195475509171454</v>
      </c>
      <c r="I2126" s="17" t="n">
        <v>177.974785288012</v>
      </c>
      <c r="J2126" s="16" t="n">
        <v>0.845243699221733</v>
      </c>
      <c r="K2126" s="16" t="n">
        <v>0.894608862986532</v>
      </c>
      <c r="L2126" s="16" t="n">
        <v>0.0190033607784109</v>
      </c>
      <c r="M2126" s="16" t="n">
        <v>0.531039186507937</v>
      </c>
      <c r="N2126" s="16" t="n">
        <v>0.911130177319492</v>
      </c>
      <c r="O2126" s="16" t="n">
        <v>0.0145699104708723</v>
      </c>
      <c r="P2126" s="34" t="b">
        <f aca="false">FALSE()</f>
        <v>0</v>
      </c>
      <c r="Q2126" s="16"/>
    </row>
    <row r="2127" customFormat="false" ht="22.35" hidden="false" customHeight="false" outlineLevel="0" collapsed="false">
      <c r="A2127" s="6" t="s">
        <v>3840</v>
      </c>
      <c r="B2127" s="7" t="s">
        <v>1558</v>
      </c>
      <c r="C2127" s="17" t="n">
        <v>424</v>
      </c>
      <c r="D2127" s="16" t="n">
        <v>-0.00125705310103453</v>
      </c>
      <c r="E2127" s="18" t="n">
        <v>0.000922635855834703</v>
      </c>
      <c r="F2127" s="16" t="n">
        <v>-0.00123374194709267</v>
      </c>
      <c r="G2127" s="18" t="n">
        <v>0.000920179086088212</v>
      </c>
      <c r="H2127" s="16" t="n">
        <v>0.259348876181816</v>
      </c>
      <c r="I2127" s="17" t="n">
        <v>177.419609719738</v>
      </c>
      <c r="J2127" s="16" t="n">
        <v>0.795666751058175</v>
      </c>
      <c r="K2127" s="16" t="n">
        <v>0.862595876930884</v>
      </c>
      <c r="L2127" s="16" t="n">
        <v>0.0252973393879582</v>
      </c>
      <c r="M2127" s="16" t="n">
        <v>0.537090773809524</v>
      </c>
      <c r="N2127" s="16" t="n">
        <v>0.888876856492351</v>
      </c>
      <c r="O2127" s="16" t="n">
        <v>0.0113588575218244</v>
      </c>
      <c r="P2127" s="34" t="b">
        <f aca="false">FALSE()</f>
        <v>0</v>
      </c>
      <c r="Q2127" s="16"/>
    </row>
    <row r="2128" customFormat="false" ht="22.35" hidden="false" customHeight="false" outlineLevel="0" collapsed="false">
      <c r="A2128" s="6" t="s">
        <v>3841</v>
      </c>
      <c r="B2128" s="7" t="s">
        <v>1558</v>
      </c>
      <c r="C2128" s="17" t="n">
        <v>425</v>
      </c>
      <c r="D2128" s="16" t="n">
        <v>-0.00128930149929404</v>
      </c>
      <c r="E2128" s="18" t="n">
        <v>0.000931352191911504</v>
      </c>
      <c r="F2128" s="16" t="n">
        <v>-0.00125730393067815</v>
      </c>
      <c r="G2128" s="18" t="n">
        <v>0.000920546919198065</v>
      </c>
      <c r="H2128" s="16" t="n">
        <v>0.353174605575784</v>
      </c>
      <c r="I2128" s="17" t="n">
        <v>176.43063573554</v>
      </c>
      <c r="J2128" s="16" t="n">
        <v>0.724379160953769</v>
      </c>
      <c r="K2128" s="16" t="n">
        <v>0.829413528605869</v>
      </c>
      <c r="L2128" s="16" t="n">
        <v>0.0346582826223459</v>
      </c>
      <c r="M2128" s="16" t="n">
        <v>0.543092757936508</v>
      </c>
      <c r="N2128" s="16" t="n">
        <v>0.843972860749796</v>
      </c>
      <c r="O2128" s="16" t="n">
        <v>0.0086465286773573</v>
      </c>
      <c r="P2128" s="34" t="b">
        <f aca="false">FALSE()</f>
        <v>0</v>
      </c>
      <c r="Q2128" s="16"/>
    </row>
    <row r="2129" customFormat="false" ht="22.35" hidden="false" customHeight="false" outlineLevel="0" collapsed="false">
      <c r="A2129" s="6" t="s">
        <v>3842</v>
      </c>
      <c r="B2129" s="7" t="s">
        <v>1558</v>
      </c>
      <c r="C2129" s="17" t="n">
        <v>426</v>
      </c>
      <c r="D2129" s="16" t="n">
        <v>-0.00130428734178492</v>
      </c>
      <c r="E2129" s="18" t="n">
        <v>0.000926933817982569</v>
      </c>
      <c r="F2129" s="16" t="n">
        <v>-0.00126339398025184</v>
      </c>
      <c r="G2129" s="18" t="n">
        <v>0.000911985146751915</v>
      </c>
      <c r="H2129" s="16" t="n">
        <v>0.453848349585475</v>
      </c>
      <c r="I2129" s="17" t="n">
        <v>175.933998618827</v>
      </c>
      <c r="J2129" s="16" t="n">
        <v>0.650497331796445</v>
      </c>
      <c r="K2129" s="16" t="n">
        <v>0.7734907544417</v>
      </c>
      <c r="L2129" s="16" t="n">
        <v>0.0446752791699878</v>
      </c>
      <c r="M2129" s="16" t="n">
        <v>0.549045138888889</v>
      </c>
      <c r="N2129" s="16" t="n">
        <v>0.810678251182768</v>
      </c>
      <c r="O2129" s="16" t="n">
        <v>0.00604710782248613</v>
      </c>
      <c r="P2129" s="34" t="b">
        <f aca="false">FALSE()</f>
        <v>0</v>
      </c>
      <c r="Q2129" s="16"/>
    </row>
    <row r="2130" customFormat="false" ht="22.35" hidden="false" customHeight="false" outlineLevel="0" collapsed="false">
      <c r="A2130" s="6" t="s">
        <v>3843</v>
      </c>
      <c r="B2130" s="7" t="s">
        <v>1558</v>
      </c>
      <c r="C2130" s="17" t="n">
        <v>427</v>
      </c>
      <c r="D2130" s="16" t="n">
        <v>-0.00132965871329358</v>
      </c>
      <c r="E2130" s="18" t="n">
        <v>0.000921936296360072</v>
      </c>
      <c r="F2130" s="16" t="n">
        <v>-0.00127980704810185</v>
      </c>
      <c r="G2130" s="18" t="n">
        <v>0.000905858269903814</v>
      </c>
      <c r="H2130" s="16" t="n">
        <v>0.556388468454421</v>
      </c>
      <c r="I2130" s="17" t="n">
        <v>175.790472678713</v>
      </c>
      <c r="J2130" s="16" t="n">
        <v>0.578652881511509</v>
      </c>
      <c r="K2130" s="16" t="n">
        <v>0.706296899491989</v>
      </c>
      <c r="L2130" s="16" t="n">
        <v>0.0548181130627026</v>
      </c>
      <c r="M2130" s="16" t="n">
        <v>0.553422619047619</v>
      </c>
      <c r="N2130" s="16" t="n">
        <v>0.744426263012561</v>
      </c>
      <c r="O2130" s="16" t="n">
        <v>0.00378213651160197</v>
      </c>
      <c r="P2130" s="34" t="b">
        <f aca="false">FALSE()</f>
        <v>0</v>
      </c>
      <c r="Q2130" s="16"/>
    </row>
    <row r="2131" customFormat="false" ht="22.35" hidden="false" customHeight="false" outlineLevel="0" collapsed="false">
      <c r="A2131" s="6" t="s">
        <v>3844</v>
      </c>
      <c r="B2131" s="7" t="s">
        <v>1558</v>
      </c>
      <c r="C2131" s="17" t="n">
        <v>428</v>
      </c>
      <c r="D2131" s="16" t="n">
        <v>-0.0013363225886058</v>
      </c>
      <c r="E2131" s="18" t="n">
        <v>0.000917127224911294</v>
      </c>
      <c r="F2131" s="16" t="n">
        <v>-0.00128248479828519</v>
      </c>
      <c r="G2131" s="18" t="n">
        <v>0.000897683054596985</v>
      </c>
      <c r="H2131" s="16" t="n">
        <v>0.604396878929647</v>
      </c>
      <c r="I2131" s="17" t="n">
        <v>175.380340322526</v>
      </c>
      <c r="J2131" s="16" t="n">
        <v>0.546360896641092</v>
      </c>
      <c r="K2131" s="16" t="n">
        <v>0.678049557733413</v>
      </c>
      <c r="L2131" s="16" t="n">
        <v>0.0597017814635846</v>
      </c>
      <c r="M2131" s="16" t="n">
        <v>0.557229662698413</v>
      </c>
      <c r="N2131" s="16" t="n">
        <v>0.710413170196744</v>
      </c>
      <c r="O2131" s="16" t="n">
        <v>0.00263182503833445</v>
      </c>
      <c r="P2131" s="34" t="b">
        <f aca="false">FALSE()</f>
        <v>0</v>
      </c>
      <c r="Q2131" s="16"/>
    </row>
    <row r="2132" customFormat="false" ht="22.35" hidden="false" customHeight="false" outlineLevel="0" collapsed="false">
      <c r="A2132" s="6" t="s">
        <v>3845</v>
      </c>
      <c r="B2132" s="7" t="s">
        <v>1558</v>
      </c>
      <c r="C2132" s="17" t="n">
        <v>429</v>
      </c>
      <c r="D2132" s="16" t="n">
        <v>-0.00133685797617696</v>
      </c>
      <c r="E2132" s="18" t="n">
        <v>0.000912436186328263</v>
      </c>
      <c r="F2132" s="16" t="n">
        <v>-0.00128556342059627</v>
      </c>
      <c r="G2132" s="18" t="n">
        <v>0.000893538405852593</v>
      </c>
      <c r="H2132" s="16" t="n">
        <v>0.578760454238698</v>
      </c>
      <c r="I2132" s="17" t="n">
        <v>175.433638767182</v>
      </c>
      <c r="J2132" s="16" t="n">
        <v>0.563493125896596</v>
      </c>
      <c r="K2132" s="16" t="n">
        <v>0.693915867202039</v>
      </c>
      <c r="L2132" s="16" t="n">
        <v>0.057150227794216</v>
      </c>
      <c r="M2132" s="16" t="n">
        <v>0.555357142857143</v>
      </c>
      <c r="N2132" s="16" t="n">
        <v>0.721609677746039</v>
      </c>
      <c r="O2132" s="16" t="n">
        <v>0.00178124896235335</v>
      </c>
      <c r="P2132" s="34" t="b">
        <f aca="false">FALSE()</f>
        <v>0</v>
      </c>
      <c r="Q2132" s="16"/>
    </row>
    <row r="2133" customFormat="false" ht="22.35" hidden="false" customHeight="false" outlineLevel="0" collapsed="false">
      <c r="A2133" s="6" t="s">
        <v>3846</v>
      </c>
      <c r="B2133" s="7" t="s">
        <v>1558</v>
      </c>
      <c r="C2133" s="17" t="n">
        <v>430</v>
      </c>
      <c r="D2133" s="16" t="n">
        <v>-0.00134659422468651</v>
      </c>
      <c r="E2133" s="18" t="n">
        <v>0.000910666543054692</v>
      </c>
      <c r="F2133" s="16" t="n">
        <v>-0.00129681316337462</v>
      </c>
      <c r="G2133" s="18" t="n">
        <v>0.0008925907987672</v>
      </c>
      <c r="H2133" s="16" t="n">
        <v>0.562696335091056</v>
      </c>
      <c r="I2133" s="17" t="n">
        <v>175.527557390529</v>
      </c>
      <c r="J2133" s="16" t="n">
        <v>0.574359654292891</v>
      </c>
      <c r="K2133" s="16" t="n">
        <v>0.703124650535545</v>
      </c>
      <c r="L2133" s="16" t="n">
        <v>0.0555311141102472</v>
      </c>
      <c r="M2133" s="16" t="n">
        <v>0.554030257936508</v>
      </c>
      <c r="N2133" s="16" t="n">
        <v>0.722919074435484</v>
      </c>
      <c r="O2133" s="18" t="n">
        <v>0.000370258794962806</v>
      </c>
      <c r="P2133" s="34" t="b">
        <f aca="false">FALSE()</f>
        <v>0</v>
      </c>
      <c r="Q2133" s="16"/>
    </row>
    <row r="2134" customFormat="false" ht="22.35" hidden="false" customHeight="false" outlineLevel="0" collapsed="false">
      <c r="A2134" s="6" t="s">
        <v>3847</v>
      </c>
      <c r="B2134" s="7" t="s">
        <v>1558</v>
      </c>
      <c r="C2134" s="17" t="n">
        <v>431</v>
      </c>
      <c r="D2134" s="16" t="n">
        <v>-0.00135575260527798</v>
      </c>
      <c r="E2134" s="18" t="n">
        <v>0.000907974786869568</v>
      </c>
      <c r="F2134" s="16" t="n">
        <v>-0.00130363807685088</v>
      </c>
      <c r="G2134" s="18" t="n">
        <v>0.00088611341794943</v>
      </c>
      <c r="H2134" s="16" t="n">
        <v>0.591223761728504</v>
      </c>
      <c r="I2134" s="17" t="n">
        <v>175.06804828842</v>
      </c>
      <c r="J2134" s="16" t="n">
        <v>0.555133089257649</v>
      </c>
      <c r="K2134" s="16" t="n">
        <v>0.686677293716615</v>
      </c>
      <c r="L2134" s="16" t="n">
        <v>0.0585160999975734</v>
      </c>
      <c r="M2134" s="16" t="n">
        <v>0.555443948412698</v>
      </c>
      <c r="N2134" s="16" t="n">
        <v>0.702354760262306</v>
      </c>
      <c r="O2134" s="18" t="n">
        <v>0.000110161130822264</v>
      </c>
      <c r="P2134" s="34" t="b">
        <f aca="false">FALSE()</f>
        <v>0</v>
      </c>
      <c r="Q2134" s="16"/>
    </row>
    <row r="2135" customFormat="false" ht="22.35" hidden="false" customHeight="false" outlineLevel="0" collapsed="false">
      <c r="A2135" s="6" t="s">
        <v>3848</v>
      </c>
      <c r="B2135" s="7" t="s">
        <v>1558</v>
      </c>
      <c r="C2135" s="17" t="n">
        <v>432</v>
      </c>
      <c r="D2135" s="16" t="n">
        <v>-0.00136258128097076</v>
      </c>
      <c r="E2135" s="18" t="n">
        <v>0.000906169945576768</v>
      </c>
      <c r="F2135" s="16" t="n">
        <v>-0.00130702930506797</v>
      </c>
      <c r="G2135" s="18" t="n">
        <v>0.000881067074672089</v>
      </c>
      <c r="H2135" s="16" t="n">
        <v>0.631845818653917</v>
      </c>
      <c r="I2135" s="17" t="n">
        <v>174.675951348808</v>
      </c>
      <c r="J2135" s="16" t="n">
        <v>0.528313697494155</v>
      </c>
      <c r="K2135" s="16" t="n">
        <v>0.661388188416514</v>
      </c>
      <c r="L2135" s="16" t="n">
        <v>0.0626931615789005</v>
      </c>
      <c r="M2135" s="16" t="n">
        <v>0.559052579365079</v>
      </c>
      <c r="N2135" s="16" t="n">
        <v>0.677660190313306</v>
      </c>
      <c r="O2135" s="18" t="n">
        <v>7.07295824782491E-005</v>
      </c>
      <c r="P2135" s="34" t="b">
        <f aca="false">FALSE()</f>
        <v>0</v>
      </c>
      <c r="Q2135" s="16"/>
    </row>
    <row r="2136" customFormat="false" ht="22.35" hidden="false" customHeight="false" outlineLevel="0" collapsed="false">
      <c r="A2136" s="6" t="s">
        <v>3849</v>
      </c>
      <c r="B2136" s="7" t="s">
        <v>1558</v>
      </c>
      <c r="C2136" s="17" t="n">
        <v>433</v>
      </c>
      <c r="D2136" s="16" t="n">
        <v>-0.00135618223874217</v>
      </c>
      <c r="E2136" s="18" t="n">
        <v>0.000903937380379834</v>
      </c>
      <c r="F2136" s="16" t="n">
        <v>-0.00129692417781547</v>
      </c>
      <c r="G2136" s="18" t="n">
        <v>0.000876194962236444</v>
      </c>
      <c r="H2136" s="16" t="n">
        <v>0.675988932399797</v>
      </c>
      <c r="I2136" s="17" t="n">
        <v>174.354012207853</v>
      </c>
      <c r="J2136" s="16" t="n">
        <v>0.499943337628983</v>
      </c>
      <c r="K2136" s="16" t="n">
        <v>0.632164793162791</v>
      </c>
      <c r="L2136" s="16" t="n">
        <v>0.0672119540491347</v>
      </c>
      <c r="M2136" s="16" t="n">
        <v>0.562599206349206</v>
      </c>
      <c r="N2136" s="16" t="n">
        <v>0.648965723012579</v>
      </c>
      <c r="O2136" s="18" t="n">
        <v>5.24633344975474E-005</v>
      </c>
      <c r="P2136" s="34" t="b">
        <f aca="false">FALSE()</f>
        <v>0</v>
      </c>
      <c r="Q2136" s="16"/>
    </row>
    <row r="2137" customFormat="false" ht="22.35" hidden="false" customHeight="false" outlineLevel="0" collapsed="false">
      <c r="A2137" s="6" t="s">
        <v>3850</v>
      </c>
      <c r="B2137" s="7" t="s">
        <v>1558</v>
      </c>
      <c r="C2137" s="17" t="n">
        <v>434</v>
      </c>
      <c r="D2137" s="16" t="n">
        <v>-0.0013336535661471</v>
      </c>
      <c r="E2137" s="18" t="n">
        <v>0.000902584781884618</v>
      </c>
      <c r="F2137" s="16" t="n">
        <v>-0.00126897753287053</v>
      </c>
      <c r="G2137" s="18" t="n">
        <v>0.00086805643395538</v>
      </c>
      <c r="H2137" s="16" t="n">
        <v>0.739798577493737</v>
      </c>
      <c r="I2137" s="17" t="n">
        <v>173.54437064317</v>
      </c>
      <c r="J2137" s="16" t="n">
        <v>0.460421800258615</v>
      </c>
      <c r="K2137" s="16" t="n">
        <v>0.59131715988378</v>
      </c>
      <c r="L2137" s="16" t="n">
        <v>0.0739443703096962</v>
      </c>
      <c r="M2137" s="16" t="n">
        <v>0.568824404761905</v>
      </c>
      <c r="N2137" s="16" t="n">
        <v>0.606718492673084</v>
      </c>
      <c r="O2137" s="18" t="n">
        <v>4.14313153011015E-005</v>
      </c>
      <c r="P2137" s="34" t="b">
        <f aca="false">FALSE()</f>
        <v>0</v>
      </c>
      <c r="Q2137" s="16"/>
    </row>
    <row r="2138" customFormat="false" ht="22.35" hidden="false" customHeight="false" outlineLevel="0" collapsed="false">
      <c r="A2138" s="6" t="s">
        <v>3851</v>
      </c>
      <c r="B2138" s="7" t="s">
        <v>1558</v>
      </c>
      <c r="C2138" s="17" t="n">
        <v>435</v>
      </c>
      <c r="D2138" s="16" t="n">
        <v>-0.00130269484015864</v>
      </c>
      <c r="E2138" s="18" t="n">
        <v>0.000890023243519048</v>
      </c>
      <c r="F2138" s="16" t="n">
        <v>-0.00123198096087481</v>
      </c>
      <c r="G2138" s="18" t="n">
        <v>0.00084847686718506</v>
      </c>
      <c r="H2138" s="16" t="n">
        <v>0.821383049491617</v>
      </c>
      <c r="I2138" s="17" t="n">
        <v>172.651415732156</v>
      </c>
      <c r="J2138" s="16" t="n">
        <v>0.412560881308135</v>
      </c>
      <c r="K2138" s="16" t="n">
        <v>0.539252805489374</v>
      </c>
      <c r="L2138" s="16" t="n">
        <v>0.0825852350425992</v>
      </c>
      <c r="M2138" s="16" t="n">
        <v>0.577232142857143</v>
      </c>
      <c r="N2138" s="16" t="n">
        <v>0.553077861870288</v>
      </c>
      <c r="O2138" s="18" t="n">
        <v>3.63138498929004E-005</v>
      </c>
      <c r="P2138" s="34" t="b">
        <f aca="false">FALSE()</f>
        <v>0</v>
      </c>
      <c r="Q2138" s="16"/>
    </row>
    <row r="2139" customFormat="false" ht="22.35" hidden="false" customHeight="false" outlineLevel="0" collapsed="false">
      <c r="A2139" s="6" t="s">
        <v>3852</v>
      </c>
      <c r="B2139" s="7" t="s">
        <v>1558</v>
      </c>
      <c r="C2139" s="17" t="n">
        <v>436</v>
      </c>
      <c r="D2139" s="16" t="n">
        <v>-0.00127348346158467</v>
      </c>
      <c r="E2139" s="18" t="n">
        <v>0.000875402440115711</v>
      </c>
      <c r="F2139" s="16" t="n">
        <v>-0.00119708089536334</v>
      </c>
      <c r="G2139" s="18" t="n">
        <v>0.000830281165453813</v>
      </c>
      <c r="H2139" s="16" t="n">
        <v>0.902980285329527</v>
      </c>
      <c r="I2139" s="17" t="n">
        <v>172.140185883563</v>
      </c>
      <c r="J2139" s="16" t="n">
        <v>0.367798184570439</v>
      </c>
      <c r="K2139" s="16" t="n">
        <v>0.48937559024281</v>
      </c>
      <c r="L2139" s="16" t="n">
        <v>0.0911014793014781</v>
      </c>
      <c r="M2139" s="16" t="n">
        <v>0.584759424603175</v>
      </c>
      <c r="N2139" s="16" t="n">
        <v>0.502197320962171</v>
      </c>
      <c r="O2139" s="18" t="n">
        <v>3.40857455207761E-005</v>
      </c>
      <c r="P2139" s="34" t="b">
        <f aca="false">FALSE()</f>
        <v>0</v>
      </c>
      <c r="Q2139" s="16"/>
    </row>
    <row r="2140" customFormat="false" ht="22.35" hidden="false" customHeight="false" outlineLevel="0" collapsed="false">
      <c r="A2140" s="6" t="s">
        <v>3853</v>
      </c>
      <c r="B2140" s="7" t="s">
        <v>1558</v>
      </c>
      <c r="C2140" s="17" t="n">
        <v>437</v>
      </c>
      <c r="D2140" s="16" t="n">
        <v>-0.00125048644756287</v>
      </c>
      <c r="E2140" s="18" t="n">
        <v>0.000862090521680941</v>
      </c>
      <c r="F2140" s="16" t="n">
        <v>-0.00117113733693304</v>
      </c>
      <c r="G2140" s="18" t="n">
        <v>0.000816685948996633</v>
      </c>
      <c r="H2140" s="16" t="n">
        <v>0.952455532202428</v>
      </c>
      <c r="I2140" s="17" t="n">
        <v>172.022416908728</v>
      </c>
      <c r="J2140" s="16" t="n">
        <v>0.34220238364543</v>
      </c>
      <c r="K2140" s="16" t="n">
        <v>0.460038837748149</v>
      </c>
      <c r="L2140" s="16" t="n">
        <v>0.0961695386968643</v>
      </c>
      <c r="M2140" s="16" t="n">
        <v>0.589558531746032</v>
      </c>
      <c r="N2140" s="16" t="n">
        <v>0.472335386256461</v>
      </c>
      <c r="O2140" s="18" t="n">
        <v>3.19184104716853E-005</v>
      </c>
      <c r="P2140" s="34" t="b">
        <f aca="false">FALSE()</f>
        <v>0</v>
      </c>
      <c r="Q2140" s="16"/>
    </row>
    <row r="2141" customFormat="false" ht="22.35" hidden="false" customHeight="false" outlineLevel="0" collapsed="false">
      <c r="A2141" s="6" t="s">
        <v>3854</v>
      </c>
      <c r="B2141" s="7" t="s">
        <v>1558</v>
      </c>
      <c r="C2141" s="17" t="n">
        <v>438</v>
      </c>
      <c r="D2141" s="16" t="n">
        <v>-0.0012279699178514</v>
      </c>
      <c r="E2141" s="18" t="n">
        <v>0.00084353518775584</v>
      </c>
      <c r="F2141" s="16" t="n">
        <v>-0.00115192584951253</v>
      </c>
      <c r="G2141" s="18" t="n">
        <v>0.000800059245789032</v>
      </c>
      <c r="H2141" s="16" t="n">
        <v>0.932695728309286</v>
      </c>
      <c r="I2141" s="17" t="n">
        <v>172.140531782655</v>
      </c>
      <c r="J2141" s="16" t="n">
        <v>0.352283436668823</v>
      </c>
      <c r="K2141" s="16" t="n">
        <v>0.471420758133287</v>
      </c>
      <c r="L2141" s="16" t="n">
        <v>0.0940992440086768</v>
      </c>
      <c r="M2141" s="16" t="n">
        <v>0.588070436507937</v>
      </c>
      <c r="N2141" s="16" t="n">
        <v>0.484787402006922</v>
      </c>
      <c r="O2141" s="18" t="n">
        <v>2.92584579876614E-005</v>
      </c>
      <c r="P2141" s="34" t="b">
        <f aca="false">FALSE()</f>
        <v>0</v>
      </c>
      <c r="Q2141" s="16"/>
    </row>
    <row r="2142" customFormat="false" ht="22.35" hidden="false" customHeight="false" outlineLevel="0" collapsed="false">
      <c r="A2142" s="6" t="s">
        <v>3855</v>
      </c>
      <c r="B2142" s="7" t="s">
        <v>1558</v>
      </c>
      <c r="C2142" s="17" t="n">
        <v>439</v>
      </c>
      <c r="D2142" s="16" t="n">
        <v>-0.00120291392637836</v>
      </c>
      <c r="E2142" s="18" t="n">
        <v>0.000833056219770454</v>
      </c>
      <c r="F2142" s="16" t="n">
        <v>-0.00112776113399681</v>
      </c>
      <c r="G2142" s="18" t="n">
        <v>0.000787977519160496</v>
      </c>
      <c r="H2142" s="16" t="n">
        <v>0.933739440580454</v>
      </c>
      <c r="I2142" s="17" t="n">
        <v>171.871384729678</v>
      </c>
      <c r="J2142" s="16" t="n">
        <v>0.351748253986892</v>
      </c>
      <c r="K2142" s="16" t="n">
        <v>0.471040740253501</v>
      </c>
      <c r="L2142" s="16" t="n">
        <v>0.0943763332028287</v>
      </c>
      <c r="M2142" s="16" t="n">
        <v>0.587251984126984</v>
      </c>
      <c r="N2142" s="16" t="n">
        <v>0.483518297296521</v>
      </c>
      <c r="O2142" s="18" t="n">
        <v>2.78831842809165E-005</v>
      </c>
      <c r="P2142" s="34" t="b">
        <f aca="false">FALSE()</f>
        <v>0</v>
      </c>
      <c r="Q2142" s="16"/>
    </row>
    <row r="2143" customFormat="false" ht="22.35" hidden="false" customHeight="false" outlineLevel="0" collapsed="false">
      <c r="A2143" s="6" t="s">
        <v>3856</v>
      </c>
      <c r="B2143" s="7" t="s">
        <v>1558</v>
      </c>
      <c r="C2143" s="17" t="n">
        <v>440</v>
      </c>
      <c r="D2143" s="16" t="n">
        <v>-0.00116762716361193</v>
      </c>
      <c r="E2143" s="18" t="n">
        <v>0.000819128221597278</v>
      </c>
      <c r="F2143" s="16" t="n">
        <v>-0.00109165196398517</v>
      </c>
      <c r="G2143" s="18" t="n">
        <v>0.000772711539386496</v>
      </c>
      <c r="H2143" s="16" t="n">
        <v>0.960395849955994</v>
      </c>
      <c r="I2143" s="17" t="n">
        <v>171.605052579454</v>
      </c>
      <c r="J2143" s="16" t="n">
        <v>0.338207260843807</v>
      </c>
      <c r="K2143" s="16" t="n">
        <v>0.455553434762025</v>
      </c>
      <c r="L2143" s="16" t="n">
        <v>0.0972467636188803</v>
      </c>
      <c r="M2143" s="16" t="n">
        <v>0.587909226190476</v>
      </c>
      <c r="N2143" s="16" t="n">
        <v>0.467085564647706</v>
      </c>
      <c r="O2143" s="18" t="n">
        <v>2.68058212423121E-005</v>
      </c>
      <c r="P2143" s="34" t="b">
        <f aca="false">FALSE()</f>
        <v>0</v>
      </c>
      <c r="Q2143" s="16"/>
    </row>
    <row r="2144" customFormat="false" ht="22.35" hidden="false" customHeight="false" outlineLevel="0" collapsed="false">
      <c r="A2144" s="6" t="s">
        <v>3857</v>
      </c>
      <c r="B2144" s="7" t="s">
        <v>1558</v>
      </c>
      <c r="C2144" s="17" t="n">
        <v>441</v>
      </c>
      <c r="D2144" s="16" t="n">
        <v>-0.00112527692500468</v>
      </c>
      <c r="E2144" s="18" t="n">
        <v>0.000797157659352571</v>
      </c>
      <c r="F2144" s="16" t="n">
        <v>-0.00104842427573377</v>
      </c>
      <c r="G2144" s="18" t="n">
        <v>0.000751532471212563</v>
      </c>
      <c r="H2144" s="16" t="n">
        <v>0.998352636811667</v>
      </c>
      <c r="I2144" s="17" t="n">
        <v>171.545833799319</v>
      </c>
      <c r="J2144" s="16" t="n">
        <v>0.319514545358712</v>
      </c>
      <c r="K2144" s="16" t="n">
        <v>0.433744457949591</v>
      </c>
      <c r="L2144" s="16" t="n">
        <v>0.101131060839593</v>
      </c>
      <c r="M2144" s="16" t="n">
        <v>0.587450396825397</v>
      </c>
      <c r="N2144" s="16" t="n">
        <v>0.445924174885504</v>
      </c>
      <c r="O2144" s="18" t="n">
        <v>2.59611278592137E-005</v>
      </c>
      <c r="P2144" s="34" t="b">
        <f aca="false">FALSE()</f>
        <v>0</v>
      </c>
      <c r="Q2144" s="16"/>
    </row>
    <row r="2145" customFormat="false" ht="22.35" hidden="false" customHeight="false" outlineLevel="0" collapsed="false">
      <c r="A2145" s="6" t="s">
        <v>3858</v>
      </c>
      <c r="B2145" s="7" t="s">
        <v>1558</v>
      </c>
      <c r="C2145" s="17" t="n">
        <v>442</v>
      </c>
      <c r="D2145" s="16" t="n">
        <v>-0.00109554182066542</v>
      </c>
      <c r="E2145" s="18" t="n">
        <v>0.000779729552272735</v>
      </c>
      <c r="F2145" s="16" t="n">
        <v>-0.00101790740740961</v>
      </c>
      <c r="G2145" s="18" t="n">
        <v>0.000733822717225823</v>
      </c>
      <c r="H2145" s="16" t="n">
        <v>1.03131682960452</v>
      </c>
      <c r="I2145" s="17" t="n">
        <v>171.375299584649</v>
      </c>
      <c r="J2145" s="16" t="n">
        <v>0.303845532433157</v>
      </c>
      <c r="K2145" s="16" t="n">
        <v>0.415609413183125</v>
      </c>
      <c r="L2145" s="16" t="n">
        <v>0.104592358655346</v>
      </c>
      <c r="M2145" s="16" t="n">
        <v>0.587289186507937</v>
      </c>
      <c r="N2145" s="16" t="n">
        <v>0.428060064856657</v>
      </c>
      <c r="O2145" s="18" t="n">
        <v>2.48983612513055E-005</v>
      </c>
      <c r="P2145" s="34" t="b">
        <f aca="false">FALSE()</f>
        <v>0</v>
      </c>
      <c r="Q2145" s="16"/>
    </row>
    <row r="2146" customFormat="false" ht="22.35" hidden="false" customHeight="false" outlineLevel="0" collapsed="false">
      <c r="A2146" s="6" t="s">
        <v>3859</v>
      </c>
      <c r="B2146" s="7" t="s">
        <v>1558</v>
      </c>
      <c r="C2146" s="17" t="n">
        <v>443</v>
      </c>
      <c r="D2146" s="16" t="n">
        <v>-0.00105160825744381</v>
      </c>
      <c r="E2146" s="18" t="n">
        <v>0.000757920080844457</v>
      </c>
      <c r="F2146" s="18" t="n">
        <v>-0.000980580683099538</v>
      </c>
      <c r="G2146" s="18" t="n">
        <v>0.000718251683879611</v>
      </c>
      <c r="H2146" s="16" t="n">
        <v>0.969697780201619</v>
      </c>
      <c r="I2146" s="17" t="n">
        <v>172.056906807068</v>
      </c>
      <c r="J2146" s="16" t="n">
        <v>0.333558322719277</v>
      </c>
      <c r="K2146" s="16" t="n">
        <v>0.450314586624918</v>
      </c>
      <c r="L2146" s="16" t="n">
        <v>0.0978876503771274</v>
      </c>
      <c r="M2146" s="16" t="n">
        <v>0.578869047619048</v>
      </c>
      <c r="N2146" s="16" t="n">
        <v>0.463723317002181</v>
      </c>
      <c r="O2146" s="18" t="n">
        <v>2.49655309011758E-005</v>
      </c>
      <c r="P2146" s="34" t="b">
        <f aca="false">FALSE()</f>
        <v>0</v>
      </c>
      <c r="Q2146" s="16"/>
    </row>
    <row r="2147" customFormat="false" ht="22.35" hidden="false" customHeight="false" outlineLevel="0" collapsed="false">
      <c r="A2147" s="6" t="s">
        <v>3860</v>
      </c>
      <c r="B2147" s="7" t="s">
        <v>1558</v>
      </c>
      <c r="C2147" s="17" t="n">
        <v>444</v>
      </c>
      <c r="D2147" s="16" t="n">
        <v>-0.00100285029144421</v>
      </c>
      <c r="E2147" s="18" t="n">
        <v>0.000738828714905744</v>
      </c>
      <c r="F2147" s="18" t="n">
        <v>-0.000941707932798156</v>
      </c>
      <c r="G2147" s="18" t="n">
        <v>0.000707906660720671</v>
      </c>
      <c r="H2147" s="16" t="n">
        <v>0.854882641013434</v>
      </c>
      <c r="I2147" s="17" t="n">
        <v>173.161910182798</v>
      </c>
      <c r="J2147" s="16" t="n">
        <v>0.393797346361745</v>
      </c>
      <c r="K2147" s="16" t="n">
        <v>0.517990170333199</v>
      </c>
      <c r="L2147" s="16" t="n">
        <v>0.0856625221965476</v>
      </c>
      <c r="M2147" s="16" t="n">
        <v>0.568179563492063</v>
      </c>
      <c r="N2147" s="16" t="n">
        <v>0.533844006086298</v>
      </c>
      <c r="O2147" s="18" t="n">
        <v>2.58779649027445E-005</v>
      </c>
      <c r="P2147" s="34" t="b">
        <f aca="false">FALSE()</f>
        <v>0</v>
      </c>
      <c r="Q2147" s="16"/>
    </row>
    <row r="2148" customFormat="false" ht="22.35" hidden="false" customHeight="false" outlineLevel="0" collapsed="false">
      <c r="A2148" s="6" t="s">
        <v>3861</v>
      </c>
      <c r="B2148" s="7" t="s">
        <v>1558</v>
      </c>
      <c r="C2148" s="17" t="n">
        <v>445</v>
      </c>
      <c r="D2148" s="18" t="n">
        <v>-0.000972713566810105</v>
      </c>
      <c r="E2148" s="18" t="n">
        <v>0.000732326788509447</v>
      </c>
      <c r="F2148" s="18" t="n">
        <v>-0.000919836287420406</v>
      </c>
      <c r="G2148" s="18" t="n">
        <v>0.000705791433888522</v>
      </c>
      <c r="H2148" s="16" t="n">
        <v>0.745215086339303</v>
      </c>
      <c r="I2148" s="17" t="n">
        <v>173.75991541448</v>
      </c>
      <c r="J2148" s="16" t="n">
        <v>0.457148516949384</v>
      </c>
      <c r="K2148" s="16" t="n">
        <v>0.587721916152398</v>
      </c>
      <c r="L2148" s="16" t="n">
        <v>0.0743808719249213</v>
      </c>
      <c r="M2148" s="16" t="n">
        <v>0.559362599206349</v>
      </c>
      <c r="N2148" s="16" t="n">
        <v>0.603767165458125</v>
      </c>
      <c r="O2148" s="18" t="n">
        <v>2.64081402723886E-005</v>
      </c>
      <c r="P2148" s="34" t="b">
        <f aca="false">FALSE()</f>
        <v>0</v>
      </c>
      <c r="Q2148" s="16"/>
    </row>
    <row r="2149" customFormat="false" ht="22.35" hidden="false" customHeight="false" outlineLevel="0" collapsed="false">
      <c r="A2149" s="6" t="s">
        <v>3862</v>
      </c>
      <c r="B2149" s="7" t="s">
        <v>1558</v>
      </c>
      <c r="C2149" s="17" t="n">
        <v>446</v>
      </c>
      <c r="D2149" s="18" t="n">
        <v>-0.000952021523786786</v>
      </c>
      <c r="E2149" s="18" t="n">
        <v>0.000731416338493297</v>
      </c>
      <c r="F2149" s="18" t="n">
        <v>-0.000908494306953186</v>
      </c>
      <c r="G2149" s="18" t="n">
        <v>0.000706503072715897</v>
      </c>
      <c r="H2149" s="16" t="n">
        <v>0.613991311843268</v>
      </c>
      <c r="I2149" s="17" t="n">
        <v>173.992268963696</v>
      </c>
      <c r="J2149" s="16" t="n">
        <v>0.540023017102577</v>
      </c>
      <c r="K2149" s="16" t="n">
        <v>0.671992659962727</v>
      </c>
      <c r="L2149" s="16" t="n">
        <v>0.0611906689891975</v>
      </c>
      <c r="M2149" s="16" t="n">
        <v>0.548685515873016</v>
      </c>
      <c r="N2149" s="16" t="n">
        <v>0.686206094198562</v>
      </c>
      <c r="O2149" s="18" t="n">
        <v>2.71026148158391E-005</v>
      </c>
      <c r="P2149" s="34" t="b">
        <f aca="false">FALSE()</f>
        <v>0</v>
      </c>
      <c r="Q2149" s="16"/>
    </row>
    <row r="2150" customFormat="false" ht="22.35" hidden="false" customHeight="false" outlineLevel="0" collapsed="false">
      <c r="A2150" s="6" t="s">
        <v>3863</v>
      </c>
      <c r="B2150" s="7" t="s">
        <v>1558</v>
      </c>
      <c r="C2150" s="17" t="n">
        <v>447</v>
      </c>
      <c r="D2150" s="18" t="n">
        <v>-0.000936323918757394</v>
      </c>
      <c r="E2150" s="18" t="n">
        <v>0.000727156262676145</v>
      </c>
      <c r="F2150" s="18" t="n">
        <v>-0.000901835769598264</v>
      </c>
      <c r="G2150" s="18" t="n">
        <v>0.000706223979761052</v>
      </c>
      <c r="H2150" s="16" t="n">
        <v>0.488921762239865</v>
      </c>
      <c r="I2150" s="17" t="n">
        <v>174.559003944622</v>
      </c>
      <c r="J2150" s="16" t="n">
        <v>0.625510812145326</v>
      </c>
      <c r="K2150" s="16" t="n">
        <v>0.749817986829319</v>
      </c>
      <c r="L2150" s="16" t="n">
        <v>0.0485482857751252</v>
      </c>
      <c r="M2150" s="16" t="n">
        <v>0.538740079365079</v>
      </c>
      <c r="N2150" s="16" t="n">
        <v>0.76378703185996</v>
      </c>
      <c r="O2150" s="18" t="n">
        <v>2.74208417094043E-005</v>
      </c>
      <c r="P2150" s="34" t="b">
        <f aca="false">FALSE()</f>
        <v>0</v>
      </c>
      <c r="Q2150" s="16"/>
    </row>
    <row r="2151" customFormat="false" ht="22.35" hidden="false" customHeight="false" outlineLevel="0" collapsed="false">
      <c r="A2151" s="6" t="s">
        <v>3864</v>
      </c>
      <c r="B2151" s="7" t="s">
        <v>1558</v>
      </c>
      <c r="C2151" s="17" t="n">
        <v>448</v>
      </c>
      <c r="D2151" s="18" t="n">
        <v>-0.000926375848002918</v>
      </c>
      <c r="E2151" s="18" t="n">
        <v>0.000721848905056554</v>
      </c>
      <c r="F2151" s="18" t="n">
        <v>-0.000897911981156053</v>
      </c>
      <c r="G2151" s="18" t="n">
        <v>0.000705419252957231</v>
      </c>
      <c r="H2151" s="16" t="n">
        <v>0.406089631345001</v>
      </c>
      <c r="I2151" s="17" t="n">
        <v>175.210876818328</v>
      </c>
      <c r="J2151" s="16" t="n">
        <v>0.685172270016478</v>
      </c>
      <c r="K2151" s="16" t="n">
        <v>0.799978370107301</v>
      </c>
      <c r="L2151" s="16" t="n">
        <v>0.0401561543506634</v>
      </c>
      <c r="M2151" s="16" t="n">
        <v>0.53312251984127</v>
      </c>
      <c r="N2151" s="16" t="n">
        <v>0.814567707895787</v>
      </c>
      <c r="O2151" s="18" t="n">
        <v>2.73661390362675E-005</v>
      </c>
      <c r="P2151" s="34" t="b">
        <f aca="false">FALSE()</f>
        <v>0</v>
      </c>
      <c r="Q2151" s="16"/>
    </row>
    <row r="2152" customFormat="false" ht="22.35" hidden="false" customHeight="false" outlineLevel="0" collapsed="false">
      <c r="A2152" s="6" t="s">
        <v>3865</v>
      </c>
      <c r="B2152" s="7" t="s">
        <v>1558</v>
      </c>
      <c r="C2152" s="17" t="n">
        <v>449</v>
      </c>
      <c r="D2152" s="18" t="n">
        <v>-0.000922020561275501</v>
      </c>
      <c r="E2152" s="18" t="n">
        <v>0.000720160303545023</v>
      </c>
      <c r="F2152" s="18" t="n">
        <v>-0.000895102975607738</v>
      </c>
      <c r="G2152" s="18" t="n">
        <v>0.000702517865949683</v>
      </c>
      <c r="H2152" s="16" t="n">
        <v>0.385037785623246</v>
      </c>
      <c r="I2152" s="17" t="n">
        <v>175.022438096299</v>
      </c>
      <c r="J2152" s="16" t="n">
        <v>0.700676922020702</v>
      </c>
      <c r="K2152" s="16" t="n">
        <v>0.809330167061044</v>
      </c>
      <c r="L2152" s="16" t="n">
        <v>0.0381199808329247</v>
      </c>
      <c r="M2152" s="16" t="n">
        <v>0.531832837301587</v>
      </c>
      <c r="N2152" s="16" t="n">
        <v>0.81626913216855</v>
      </c>
      <c r="O2152" s="18" t="n">
        <v>2.64601622751961E-005</v>
      </c>
      <c r="P2152" s="34" t="b">
        <f aca="false">FALSE()</f>
        <v>0</v>
      </c>
      <c r="Q2152" s="16"/>
    </row>
    <row r="2153" customFormat="false" ht="22.35" hidden="false" customHeight="false" outlineLevel="0" collapsed="false">
      <c r="A2153" s="6" t="s">
        <v>3866</v>
      </c>
      <c r="B2153" s="7" t="s">
        <v>1558</v>
      </c>
      <c r="C2153" s="17" t="n">
        <v>450</v>
      </c>
      <c r="D2153" s="18" t="n">
        <v>-0.000921748606847524</v>
      </c>
      <c r="E2153" s="18" t="n">
        <v>0.000718362288815818</v>
      </c>
      <c r="F2153" s="18" t="n">
        <v>-0.000897806552239182</v>
      </c>
      <c r="G2153" s="18" t="n">
        <v>0.000700755523749254</v>
      </c>
      <c r="H2153" s="16" t="n">
        <v>0.343332674222772</v>
      </c>
      <c r="I2153" s="17" t="n">
        <v>175.021174954961</v>
      </c>
      <c r="J2153" s="16" t="n">
        <v>0.731760261513264</v>
      </c>
      <c r="K2153" s="16" t="n">
        <v>0.829413528605869</v>
      </c>
      <c r="L2153" s="16" t="n">
        <v>0.033991313362592</v>
      </c>
      <c r="M2153" s="16" t="n">
        <v>0.52827380952381</v>
      </c>
      <c r="N2153" s="16" t="n">
        <v>0.822923595314075</v>
      </c>
      <c r="O2153" s="18" t="n">
        <v>2.53700191608519E-005</v>
      </c>
      <c r="P2153" s="34" t="b">
        <f aca="false">FALSE()</f>
        <v>0</v>
      </c>
      <c r="Q2153" s="16"/>
    </row>
    <row r="2154" customFormat="false" ht="22.35" hidden="false" customHeight="false" outlineLevel="0" collapsed="false">
      <c r="A2154" s="6" t="s">
        <v>3867</v>
      </c>
      <c r="B2154" s="7" t="s">
        <v>1558</v>
      </c>
      <c r="C2154" s="17" t="n">
        <v>451</v>
      </c>
      <c r="D2154" s="18" t="n">
        <v>-0.000928408364489094</v>
      </c>
      <c r="E2154" s="18" t="n">
        <v>0.000721158001760159</v>
      </c>
      <c r="F2154" s="18" t="n">
        <v>-0.000908107730959561</v>
      </c>
      <c r="G2154" s="18" t="n">
        <v>0.000704867521977291</v>
      </c>
      <c r="H2154" s="16" t="n">
        <v>0.289895469530315</v>
      </c>
      <c r="I2154" s="17" t="n">
        <v>175.229464231115</v>
      </c>
      <c r="J2154" s="16" t="n">
        <v>0.772238958061457</v>
      </c>
      <c r="K2154" s="16" t="n">
        <v>0.843588227416437</v>
      </c>
      <c r="L2154" s="16" t="n">
        <v>0.0286629275531531</v>
      </c>
      <c r="M2154" s="16" t="n">
        <v>0.525062003968254</v>
      </c>
      <c r="N2154" s="16" t="n">
        <v>0.855989216931319</v>
      </c>
      <c r="O2154" s="18" t="n">
        <v>2.44044500241835E-005</v>
      </c>
      <c r="P2154" s="34" t="b">
        <f aca="false">FALSE()</f>
        <v>0</v>
      </c>
      <c r="Q2154" s="16"/>
    </row>
    <row r="2155" customFormat="false" ht="22.35" hidden="false" customHeight="false" outlineLevel="0" collapsed="false">
      <c r="A2155" s="6" t="s">
        <v>3868</v>
      </c>
      <c r="B2155" s="7" t="s">
        <v>1558</v>
      </c>
      <c r="C2155" s="17" t="n">
        <v>452</v>
      </c>
      <c r="D2155" s="18" t="n">
        <v>-0.000942886928033455</v>
      </c>
      <c r="E2155" s="18" t="n">
        <v>0.000728193403493252</v>
      </c>
      <c r="F2155" s="18" t="n">
        <v>-0.000925432272239207</v>
      </c>
      <c r="G2155" s="18" t="n">
        <v>0.000712622004336657</v>
      </c>
      <c r="H2155" s="16" t="n">
        <v>0.246798186740952</v>
      </c>
      <c r="I2155" s="17" t="n">
        <v>175.360497597461</v>
      </c>
      <c r="J2155" s="16" t="n">
        <v>0.805353093495662</v>
      </c>
      <c r="K2155" s="16" t="n">
        <v>0.869915496618167</v>
      </c>
      <c r="L2155" s="16" t="n">
        <v>0.0243815562434994</v>
      </c>
      <c r="M2155" s="16" t="n">
        <v>0.52312748015873</v>
      </c>
      <c r="N2155" s="16" t="n">
        <v>0.88110017669522</v>
      </c>
      <c r="O2155" s="18" t="n">
        <v>2.34432059090063E-005</v>
      </c>
      <c r="P2155" s="34" t="b">
        <f aca="false">FALSE()</f>
        <v>0</v>
      </c>
      <c r="Q2155" s="16"/>
    </row>
    <row r="2156" customFormat="false" ht="22.35" hidden="false" customHeight="false" outlineLevel="0" collapsed="false">
      <c r="A2156" s="6" t="s">
        <v>3869</v>
      </c>
      <c r="B2156" s="7" t="s">
        <v>1558</v>
      </c>
      <c r="C2156" s="17" t="n">
        <v>453</v>
      </c>
      <c r="D2156" s="18" t="n">
        <v>-0.000956592588662617</v>
      </c>
      <c r="E2156" s="18" t="n">
        <v>0.000729988351752553</v>
      </c>
      <c r="F2156" s="18" t="n">
        <v>-0.000941578910611651</v>
      </c>
      <c r="G2156" s="18" t="n">
        <v>0.000716294773180545</v>
      </c>
      <c r="H2156" s="16" t="n">
        <v>0.21167209954365</v>
      </c>
      <c r="I2156" s="17" t="n">
        <v>175.646430580695</v>
      </c>
      <c r="J2156" s="16" t="n">
        <v>0.83260826427921</v>
      </c>
      <c r="K2156" s="16" t="n">
        <v>0.88696051236002</v>
      </c>
      <c r="L2156" s="16" t="n">
        <v>0.0208738022117657</v>
      </c>
      <c r="M2156" s="16" t="n">
        <v>0.520721726190476</v>
      </c>
      <c r="N2156" s="16" t="n">
        <v>0.889736563564765</v>
      </c>
      <c r="O2156" s="18" t="n">
        <v>2.25997323388702E-005</v>
      </c>
      <c r="P2156" s="34" t="b">
        <f aca="false">FALSE()</f>
        <v>0</v>
      </c>
      <c r="Q2156" s="16"/>
    </row>
    <row r="2157" customFormat="false" ht="22.35" hidden="false" customHeight="false" outlineLevel="0" collapsed="false">
      <c r="A2157" s="6" t="s">
        <v>3870</v>
      </c>
      <c r="B2157" s="7" t="s">
        <v>1558</v>
      </c>
      <c r="C2157" s="17" t="n">
        <v>454</v>
      </c>
      <c r="D2157" s="18" t="n">
        <v>-0.000973584871874701</v>
      </c>
      <c r="E2157" s="18" t="n">
        <v>0.000728705233033935</v>
      </c>
      <c r="F2157" s="18" t="n">
        <v>-0.000959904303433718</v>
      </c>
      <c r="G2157" s="18" t="n">
        <v>0.000717996069169381</v>
      </c>
      <c r="H2157" s="16" t="n">
        <v>0.193089109634258</v>
      </c>
      <c r="I2157" s="17" t="n">
        <v>176.090738026021</v>
      </c>
      <c r="J2157" s="16" t="n">
        <v>0.847111709035801</v>
      </c>
      <c r="K2157" s="16" t="n">
        <v>0.89546764446895</v>
      </c>
      <c r="L2157" s="16" t="n">
        <v>0.0189884833504299</v>
      </c>
      <c r="M2157" s="16" t="n">
        <v>0.517720734126984</v>
      </c>
      <c r="N2157" s="16" t="n">
        <v>0.898122909527814</v>
      </c>
      <c r="O2157" s="18" t="n">
        <v>2.1612693204672E-005</v>
      </c>
      <c r="P2157" s="34" t="b">
        <f aca="false">FALSE()</f>
        <v>0</v>
      </c>
      <c r="Q2157" s="16"/>
    </row>
    <row r="2158" customFormat="false" ht="22.35" hidden="false" customHeight="false" outlineLevel="0" collapsed="false">
      <c r="A2158" s="6" t="s">
        <v>3871</v>
      </c>
      <c r="B2158" s="7" t="s">
        <v>1558</v>
      </c>
      <c r="C2158" s="17" t="n">
        <v>455</v>
      </c>
      <c r="D2158" s="18" t="n">
        <v>-0.000992793153312929</v>
      </c>
      <c r="E2158" s="18" t="n">
        <v>0.000725791087729519</v>
      </c>
      <c r="F2158" s="18" t="n">
        <v>-0.000979473199778911</v>
      </c>
      <c r="G2158" s="18" t="n">
        <v>0.000718598360286571</v>
      </c>
      <c r="H2158" s="16" t="n">
        <v>0.188606888123855</v>
      </c>
      <c r="I2158" s="17" t="n">
        <v>176.616968395926</v>
      </c>
      <c r="J2158" s="16" t="n">
        <v>0.850617476567969</v>
      </c>
      <c r="K2158" s="16" t="n">
        <v>0.896865479613077</v>
      </c>
      <c r="L2158" s="16" t="n">
        <v>0.0184874149829653</v>
      </c>
      <c r="M2158" s="16" t="n">
        <v>0.515910218253968</v>
      </c>
      <c r="N2158" s="16" t="n">
        <v>0.900118033948904</v>
      </c>
      <c r="O2158" s="18" t="n">
        <v>2.06682729263235E-005</v>
      </c>
      <c r="P2158" s="34" t="b">
        <f aca="false">FALSE()</f>
        <v>0</v>
      </c>
      <c r="Q2158" s="16"/>
    </row>
    <row r="2159" customFormat="false" ht="22.35" hidden="false" customHeight="false" outlineLevel="0" collapsed="false">
      <c r="A2159" s="6" t="s">
        <v>3872</v>
      </c>
      <c r="B2159" s="7" t="s">
        <v>1558</v>
      </c>
      <c r="C2159" s="17" t="n">
        <v>456</v>
      </c>
      <c r="D2159" s="16" t="n">
        <v>-0.00100955290935314</v>
      </c>
      <c r="E2159" s="18" t="n">
        <v>0.000724388420799125</v>
      </c>
      <c r="F2159" s="18" t="n">
        <v>-0.000994024887165861</v>
      </c>
      <c r="G2159" s="18" t="n">
        <v>0.000717850361222766</v>
      </c>
      <c r="H2159" s="16" t="n">
        <v>0.220266437032291</v>
      </c>
      <c r="I2159" s="17" t="n">
        <v>176.714560096028</v>
      </c>
      <c r="J2159" s="16" t="n">
        <v>0.825917916315504</v>
      </c>
      <c r="K2159" s="16" t="n">
        <v>0.886590624084155</v>
      </c>
      <c r="L2159" s="16" t="n">
        <v>0.0215777616804509</v>
      </c>
      <c r="M2159" s="16" t="n">
        <v>0.517819940476191</v>
      </c>
      <c r="N2159" s="16" t="n">
        <v>0.888460630724367</v>
      </c>
      <c r="O2159" s="18" t="n">
        <v>2.02695945984378E-005</v>
      </c>
      <c r="P2159" s="34" t="b">
        <f aca="false">FALSE()</f>
        <v>0</v>
      </c>
      <c r="Q2159" s="16"/>
    </row>
    <row r="2160" customFormat="false" ht="22.35" hidden="false" customHeight="false" outlineLevel="0" collapsed="false">
      <c r="A2160" s="6" t="s">
        <v>3873</v>
      </c>
      <c r="B2160" s="7" t="s">
        <v>1558</v>
      </c>
      <c r="C2160" s="17" t="n">
        <v>457</v>
      </c>
      <c r="D2160" s="16" t="n">
        <v>-0.00102665400947747</v>
      </c>
      <c r="E2160" s="18" t="n">
        <v>0.00072260385602865</v>
      </c>
      <c r="F2160" s="16" t="n">
        <v>-0.00100821158121148</v>
      </c>
      <c r="G2160" s="18" t="n">
        <v>0.000716721253180045</v>
      </c>
      <c r="H2160" s="16" t="n">
        <v>0.262215687519726</v>
      </c>
      <c r="I2160" s="17" t="n">
        <v>176.812279949701</v>
      </c>
      <c r="J2160" s="16" t="n">
        <v>0.793460405168642</v>
      </c>
      <c r="K2160" s="16" t="n">
        <v>0.86132897762225</v>
      </c>
      <c r="L2160" s="16" t="n">
        <v>0.0256718003071689</v>
      </c>
      <c r="M2160" s="16" t="n">
        <v>0.519742063492064</v>
      </c>
      <c r="N2160" s="16" t="n">
        <v>0.874559295849301</v>
      </c>
      <c r="O2160" s="18" t="n">
        <v>1.99457374974557E-005</v>
      </c>
      <c r="P2160" s="34" t="b">
        <f aca="false">FALSE()</f>
        <v>0</v>
      </c>
      <c r="Q2160" s="16"/>
    </row>
    <row r="2161" customFormat="false" ht="22.35" hidden="false" customHeight="false" outlineLevel="0" collapsed="false">
      <c r="A2161" s="6" t="s">
        <v>3874</v>
      </c>
      <c r="B2161" s="7" t="s">
        <v>1558</v>
      </c>
      <c r="C2161" s="17" t="n">
        <v>458</v>
      </c>
      <c r="D2161" s="16" t="n">
        <v>-0.00103784285658954</v>
      </c>
      <c r="E2161" s="18" t="n">
        <v>0.000717909643845827</v>
      </c>
      <c r="F2161" s="16" t="n">
        <v>-0.00101627142996002</v>
      </c>
      <c r="G2161" s="18" t="n">
        <v>0.000714487426043701</v>
      </c>
      <c r="H2161" s="16" t="n">
        <v>0.308538914072424</v>
      </c>
      <c r="I2161" s="17" t="n">
        <v>177.185861964156</v>
      </c>
      <c r="J2161" s="16" t="n">
        <v>0.758034745425372</v>
      </c>
      <c r="K2161" s="16" t="n">
        <v>0.831705582996803</v>
      </c>
      <c r="L2161" s="16" t="n">
        <v>0.0301381579402102</v>
      </c>
      <c r="M2161" s="16" t="n">
        <v>0.522594246031746</v>
      </c>
      <c r="N2161" s="16" t="n">
        <v>0.846405579565999</v>
      </c>
      <c r="O2161" s="18" t="n">
        <v>1.98101407424492E-005</v>
      </c>
      <c r="P2161" s="34" t="b">
        <f aca="false">FALSE()</f>
        <v>0</v>
      </c>
      <c r="Q2161" s="16"/>
    </row>
    <row r="2162" customFormat="false" ht="22.35" hidden="false" customHeight="false" outlineLevel="0" collapsed="false">
      <c r="A2162" s="6" t="s">
        <v>3875</v>
      </c>
      <c r="B2162" s="7" t="s">
        <v>1558</v>
      </c>
      <c r="C2162" s="17" t="n">
        <v>459</v>
      </c>
      <c r="D2162" s="16" t="n">
        <v>-0.00104000637151525</v>
      </c>
      <c r="E2162" s="18" t="n">
        <v>0.00071034074666047</v>
      </c>
      <c r="F2162" s="16" t="n">
        <v>-0.00101540008268825</v>
      </c>
      <c r="G2162" s="18" t="n">
        <v>0.00071052194003337</v>
      </c>
      <c r="H2162" s="16" t="n">
        <v>0.355403778655376</v>
      </c>
      <c r="I2162" s="17" t="n">
        <v>177.744722301339</v>
      </c>
      <c r="J2162" s="16" t="n">
        <v>0.722708519786021</v>
      </c>
      <c r="K2162" s="16" t="n">
        <v>0.828290626101074</v>
      </c>
      <c r="L2162" s="16" t="n">
        <v>0.0345987220580739</v>
      </c>
      <c r="M2162" s="16" t="n">
        <v>0.527926587301587</v>
      </c>
      <c r="N2162" s="16" t="n">
        <v>0.819874885371683</v>
      </c>
      <c r="O2162" s="18" t="n">
        <v>2.00491915843833E-005</v>
      </c>
      <c r="P2162" s="34" t="b">
        <f aca="false">FALSE()</f>
        <v>0</v>
      </c>
      <c r="Q2162" s="16"/>
    </row>
    <row r="2163" customFormat="false" ht="22.35" hidden="false" customHeight="false" outlineLevel="0" collapsed="false">
      <c r="A2163" s="6" t="s">
        <v>3876</v>
      </c>
      <c r="B2163" s="7" t="s">
        <v>1558</v>
      </c>
      <c r="C2163" s="17" t="n">
        <v>460</v>
      </c>
      <c r="D2163" s="16" t="n">
        <v>-0.00104295213510428</v>
      </c>
      <c r="E2163" s="18" t="n">
        <v>0.000705987041486611</v>
      </c>
      <c r="F2163" s="16" t="n">
        <v>-0.00101634007753911</v>
      </c>
      <c r="G2163" s="18" t="n">
        <v>0.000707493591063251</v>
      </c>
      <c r="H2163" s="16" t="n">
        <v>0.386625100098434</v>
      </c>
      <c r="I2163" s="17" t="n">
        <v>177.954668580738</v>
      </c>
      <c r="J2163" s="16" t="n">
        <v>0.699495682009442</v>
      </c>
      <c r="K2163" s="16" t="n">
        <v>0.808709784942213</v>
      </c>
      <c r="L2163" s="16" t="n">
        <v>0.0375907039198353</v>
      </c>
      <c r="M2163" s="16" t="n">
        <v>0.532738095238095</v>
      </c>
      <c r="N2163" s="16" t="n">
        <v>0.81626913216855</v>
      </c>
      <c r="O2163" s="18" t="n">
        <v>2.05260952903494E-005</v>
      </c>
      <c r="P2163" s="34" t="b">
        <f aca="false">FALSE()</f>
        <v>0</v>
      </c>
      <c r="Q2163" s="16"/>
    </row>
    <row r="2164" customFormat="false" ht="22.35" hidden="false" customHeight="false" outlineLevel="0" collapsed="false">
      <c r="A2164" s="6" t="s">
        <v>3877</v>
      </c>
      <c r="B2164" s="7" t="s">
        <v>1558</v>
      </c>
      <c r="C2164" s="17" t="n">
        <v>461</v>
      </c>
      <c r="D2164" s="16" t="n">
        <v>-0.00104419788844127</v>
      </c>
      <c r="E2164" s="18" t="n">
        <v>0.0007014838943913</v>
      </c>
      <c r="F2164" s="16" t="n">
        <v>-0.00101656865224648</v>
      </c>
      <c r="G2164" s="18" t="n">
        <v>0.000703667013228964</v>
      </c>
      <c r="H2164" s="16" t="n">
        <v>0.403914546361096</v>
      </c>
      <c r="I2164" s="17" t="n">
        <v>178.06415603173</v>
      </c>
      <c r="J2164" s="16" t="n">
        <v>0.686760233717822</v>
      </c>
      <c r="K2164" s="16" t="n">
        <v>0.800127728784099</v>
      </c>
      <c r="L2164" s="16" t="n">
        <v>0.0392459839134384</v>
      </c>
      <c r="M2164" s="16" t="n">
        <v>0.536160714285714</v>
      </c>
      <c r="N2164" s="16" t="n">
        <v>0.81626913216855</v>
      </c>
      <c r="O2164" s="18" t="n">
        <v>2.10835838821526E-005</v>
      </c>
      <c r="P2164" s="34" t="b">
        <f aca="false">FALSE()</f>
        <v>0</v>
      </c>
      <c r="Q2164" s="16"/>
    </row>
    <row r="2165" customFormat="false" ht="22.35" hidden="false" customHeight="false" outlineLevel="0" collapsed="false">
      <c r="A2165" s="6" t="s">
        <v>3878</v>
      </c>
      <c r="B2165" s="7" t="s">
        <v>1558</v>
      </c>
      <c r="C2165" s="17" t="n">
        <v>462</v>
      </c>
      <c r="D2165" s="16" t="n">
        <v>-0.00104350792201878</v>
      </c>
      <c r="E2165" s="18" t="n">
        <v>0.00069605309912876</v>
      </c>
      <c r="F2165" s="16" t="n">
        <v>-0.00101535649837167</v>
      </c>
      <c r="G2165" s="18" t="n">
        <v>0.000699255153644236</v>
      </c>
      <c r="H2165" s="16" t="n">
        <v>0.414657691404429</v>
      </c>
      <c r="I2165" s="17" t="n">
        <v>178.230968550772</v>
      </c>
      <c r="J2165" s="16" t="n">
        <v>0.678891166682855</v>
      </c>
      <c r="K2165" s="16" t="n">
        <v>0.79632513898639</v>
      </c>
      <c r="L2165" s="16" t="n">
        <v>0.0402497216725227</v>
      </c>
      <c r="M2165" s="16" t="n">
        <v>0.538417658730159</v>
      </c>
      <c r="N2165" s="16" t="n">
        <v>0.814218784268306</v>
      </c>
      <c r="O2165" s="18" t="n">
        <v>2.17480920570847E-005</v>
      </c>
      <c r="P2165" s="34" t="b">
        <f aca="false">FALSE()</f>
        <v>0</v>
      </c>
      <c r="Q2165" s="16"/>
    </row>
    <row r="2166" customFormat="false" ht="22.35" hidden="false" customHeight="false" outlineLevel="0" collapsed="false">
      <c r="A2166" s="6" t="s">
        <v>3879</v>
      </c>
      <c r="B2166" s="7" t="s">
        <v>1558</v>
      </c>
      <c r="C2166" s="17" t="n">
        <v>463</v>
      </c>
      <c r="D2166" s="16" t="n">
        <v>-0.0010425941359737</v>
      </c>
      <c r="E2166" s="18" t="n">
        <v>0.000692782934979683</v>
      </c>
      <c r="F2166" s="16" t="n">
        <v>-0.00101315131968126</v>
      </c>
      <c r="G2166" s="18" t="n">
        <v>0.000695864656040535</v>
      </c>
      <c r="H2166" s="16" t="n">
        <v>0.435737354453462</v>
      </c>
      <c r="I2166" s="17" t="n">
        <v>178.213919040193</v>
      </c>
      <c r="J2166" s="16" t="n">
        <v>0.663554619733712</v>
      </c>
      <c r="K2166" s="16" t="n">
        <v>0.784097856462103</v>
      </c>
      <c r="L2166" s="16" t="n">
        <v>0.0423001683653536</v>
      </c>
      <c r="M2166" s="16" t="n">
        <v>0.542621527777778</v>
      </c>
      <c r="N2166" s="16" t="n">
        <v>0.803312980391971</v>
      </c>
      <c r="O2166" s="18" t="n">
        <v>2.25130139019248E-005</v>
      </c>
      <c r="P2166" s="34" t="b">
        <f aca="false">FALSE()</f>
        <v>0</v>
      </c>
      <c r="Q2166" s="16"/>
    </row>
    <row r="2167" customFormat="false" ht="22.35" hidden="false" customHeight="false" outlineLevel="0" collapsed="false">
      <c r="A2167" s="6" t="s">
        <v>3880</v>
      </c>
      <c r="B2167" s="7" t="s">
        <v>1558</v>
      </c>
      <c r="C2167" s="17" t="n">
        <v>464</v>
      </c>
      <c r="D2167" s="16" t="n">
        <v>-0.00103648387892484</v>
      </c>
      <c r="E2167" s="18" t="n">
        <v>0.000685100517318101</v>
      </c>
      <c r="F2167" s="16" t="n">
        <v>-0.00100599220891555</v>
      </c>
      <c r="G2167" s="18" t="n">
        <v>0.000688045106698963</v>
      </c>
      <c r="H2167" s="16" t="n">
        <v>0.456331351383252</v>
      </c>
      <c r="I2167" s="17" t="n">
        <v>178.197063197024</v>
      </c>
      <c r="J2167" s="16" t="n">
        <v>0.648707408224003</v>
      </c>
      <c r="K2167" s="16" t="n">
        <v>0.772270724076194</v>
      </c>
      <c r="L2167" s="16" t="n">
        <v>0.0443038299409588</v>
      </c>
      <c r="M2167" s="16" t="n">
        <v>0.54500248015873</v>
      </c>
      <c r="N2167" s="16" t="n">
        <v>0.792105450672948</v>
      </c>
      <c r="O2167" s="18" t="n">
        <v>2.29647084171746E-005</v>
      </c>
      <c r="P2167" s="34" t="b">
        <f aca="false">FALSE()</f>
        <v>0</v>
      </c>
      <c r="Q2167" s="16"/>
    </row>
    <row r="2168" customFormat="false" ht="22.35" hidden="false" customHeight="false" outlineLevel="0" collapsed="false">
      <c r="A2168" s="6" t="s">
        <v>3881</v>
      </c>
      <c r="B2168" s="7" t="s">
        <v>1558</v>
      </c>
      <c r="C2168" s="17" t="n">
        <v>465</v>
      </c>
      <c r="D2168" s="16" t="n">
        <v>-0.00102489568386053</v>
      </c>
      <c r="E2168" s="18" t="n">
        <v>0.000675741923885929</v>
      </c>
      <c r="F2168" s="18" t="n">
        <v>-0.000993964205887224</v>
      </c>
      <c r="G2168" s="18" t="n">
        <v>0.000679039313815779</v>
      </c>
      <c r="H2168" s="16" t="n">
        <v>0.469279434942773</v>
      </c>
      <c r="I2168" s="17" t="n">
        <v>178.262315332363</v>
      </c>
      <c r="J2168" s="16" t="n">
        <v>0.639443371098929</v>
      </c>
      <c r="K2168" s="16" t="n">
        <v>0.763343046812723</v>
      </c>
      <c r="L2168" s="16" t="n">
        <v>0.045543200668196</v>
      </c>
      <c r="M2168" s="16" t="n">
        <v>0.546068948412698</v>
      </c>
      <c r="N2168" s="16" t="n">
        <v>0.783867702221074</v>
      </c>
      <c r="O2168" s="18" t="n">
        <v>2.35698495007844E-005</v>
      </c>
      <c r="P2168" s="34" t="b">
        <f aca="false">FALSE()</f>
        <v>0</v>
      </c>
      <c r="Q2168" s="16"/>
    </row>
    <row r="2169" customFormat="false" ht="22.35" hidden="false" customHeight="false" outlineLevel="0" collapsed="false">
      <c r="A2169" s="6" t="s">
        <v>3882</v>
      </c>
      <c r="B2169" s="7" t="s">
        <v>1558</v>
      </c>
      <c r="C2169" s="17" t="n">
        <v>466</v>
      </c>
      <c r="D2169" s="16" t="n">
        <v>-0.00101082602118827</v>
      </c>
      <c r="E2169" s="18" t="n">
        <v>0.000667497064975271</v>
      </c>
      <c r="F2169" s="18" t="n">
        <v>-0.00098014113077533</v>
      </c>
      <c r="G2169" s="18" t="n">
        <v>0.000670961096683345</v>
      </c>
      <c r="H2169" s="16" t="n">
        <v>0.471264489201211</v>
      </c>
      <c r="I2169" s="17" t="n">
        <v>178.297104319734</v>
      </c>
      <c r="J2169" s="16" t="n">
        <v>0.638027984838421</v>
      </c>
      <c r="K2169" s="16" t="n">
        <v>0.762180810903698</v>
      </c>
      <c r="L2169" s="16" t="n">
        <v>0.0457263736167707</v>
      </c>
      <c r="M2169" s="16" t="n">
        <v>0.548139880952381</v>
      </c>
      <c r="N2169" s="16" t="n">
        <v>0.782515191028209</v>
      </c>
      <c r="O2169" s="18" t="n">
        <v>2.4545091826739E-005</v>
      </c>
      <c r="P2169" s="34" t="b">
        <f aca="false">FALSE()</f>
        <v>0</v>
      </c>
      <c r="Q2169" s="16"/>
    </row>
    <row r="2170" customFormat="false" ht="22.35" hidden="false" customHeight="false" outlineLevel="0" collapsed="false">
      <c r="A2170" s="6" t="s">
        <v>3883</v>
      </c>
      <c r="B2170" s="7" t="s">
        <v>1558</v>
      </c>
      <c r="C2170" s="17" t="n">
        <v>467</v>
      </c>
      <c r="D2170" s="18" t="n">
        <v>-0.000993192025044635</v>
      </c>
      <c r="E2170" s="18" t="n">
        <v>0.000657767167916564</v>
      </c>
      <c r="F2170" s="18" t="n">
        <v>-0.000964401085720047</v>
      </c>
      <c r="G2170" s="18" t="n">
        <v>0.000660584407226025</v>
      </c>
      <c r="H2170" s="16" t="n">
        <v>0.448784768493768</v>
      </c>
      <c r="I2170" s="17" t="n">
        <v>178.195380295705</v>
      </c>
      <c r="J2170" s="16" t="n">
        <v>0.654132201012807</v>
      </c>
      <c r="K2170" s="16" t="n">
        <v>0.775835562790269</v>
      </c>
      <c r="L2170" s="16" t="n">
        <v>0.043571592459634</v>
      </c>
      <c r="M2170" s="16" t="n">
        <v>0.547978670634921</v>
      </c>
      <c r="N2170" s="16" t="n">
        <v>0.796421404397976</v>
      </c>
      <c r="O2170" s="18" t="n">
        <v>2.53400549032145E-005</v>
      </c>
      <c r="P2170" s="34" t="b">
        <f aca="false">FALSE()</f>
        <v>0</v>
      </c>
      <c r="Q2170" s="16"/>
    </row>
    <row r="2171" customFormat="false" ht="22.35" hidden="false" customHeight="false" outlineLevel="0" collapsed="false">
      <c r="A2171" s="6" t="s">
        <v>3884</v>
      </c>
      <c r="B2171" s="7" t="s">
        <v>1558</v>
      </c>
      <c r="C2171" s="17" t="n">
        <v>468</v>
      </c>
      <c r="D2171" s="18" t="n">
        <v>-0.000975588456328789</v>
      </c>
      <c r="E2171" s="18" t="n">
        <v>0.000648316060130531</v>
      </c>
      <c r="F2171" s="18" t="n">
        <v>-0.000948889594292647</v>
      </c>
      <c r="G2171" s="18" t="n">
        <v>0.000650714543858678</v>
      </c>
      <c r="H2171" s="16" t="n">
        <v>0.422281670642586</v>
      </c>
      <c r="I2171" s="17" t="n">
        <v>178.129966217595</v>
      </c>
      <c r="J2171" s="16" t="n">
        <v>0.673328686347035</v>
      </c>
      <c r="K2171" s="16" t="n">
        <v>0.792488385802665</v>
      </c>
      <c r="L2171" s="16" t="n">
        <v>0.0410144728640779</v>
      </c>
      <c r="M2171" s="16" t="n">
        <v>0.54593253968254</v>
      </c>
      <c r="N2171" s="16" t="n">
        <v>0.810416611047941</v>
      </c>
      <c r="O2171" s="18" t="n">
        <v>2.64401014499681E-005</v>
      </c>
      <c r="P2171" s="34" t="b">
        <f aca="false">FALSE()</f>
        <v>0</v>
      </c>
      <c r="Q2171" s="16"/>
    </row>
    <row r="2172" customFormat="false" ht="22.35" hidden="false" customHeight="false" outlineLevel="0" collapsed="false">
      <c r="A2172" s="6" t="s">
        <v>3885</v>
      </c>
      <c r="B2172" s="7" t="s">
        <v>1558</v>
      </c>
      <c r="C2172" s="17" t="n">
        <v>469</v>
      </c>
      <c r="D2172" s="18" t="n">
        <v>-0.000959000314318021</v>
      </c>
      <c r="E2172" s="18" t="n">
        <v>0.000637157347485346</v>
      </c>
      <c r="F2172" s="18" t="n">
        <v>-0.000934714711038773</v>
      </c>
      <c r="G2172" s="18" t="n">
        <v>0.000641045855102944</v>
      </c>
      <c r="H2172" s="16" t="n">
        <v>0.390684524854527</v>
      </c>
      <c r="I2172" s="17" t="n">
        <v>178.399698123756</v>
      </c>
      <c r="J2172" s="16" t="n">
        <v>0.69649657533795</v>
      </c>
      <c r="K2172" s="16" t="n">
        <v>0.806940476731573</v>
      </c>
      <c r="L2172" s="16" t="n">
        <v>0.0378846474767576</v>
      </c>
      <c r="M2172" s="16" t="n">
        <v>0.54389880952381</v>
      </c>
      <c r="N2172" s="16" t="n">
        <v>0.81626913216855</v>
      </c>
      <c r="O2172" s="18" t="n">
        <v>2.77394417500756E-005</v>
      </c>
      <c r="P2172" s="34" t="b">
        <f aca="false">FALSE()</f>
        <v>0</v>
      </c>
      <c r="Q2172" s="16"/>
    </row>
    <row r="2173" customFormat="false" ht="22.35" hidden="false" customHeight="false" outlineLevel="0" collapsed="false">
      <c r="A2173" s="6" t="s">
        <v>3886</v>
      </c>
      <c r="B2173" s="7" t="s">
        <v>1558</v>
      </c>
      <c r="C2173" s="17" t="n">
        <v>470</v>
      </c>
      <c r="D2173" s="18" t="n">
        <v>-0.000938860383814309</v>
      </c>
      <c r="E2173" s="18" t="n">
        <v>0.000620440093834086</v>
      </c>
      <c r="F2173" s="18" t="n">
        <v>-0.000916747494692558</v>
      </c>
      <c r="G2173" s="18" t="n">
        <v>0.000626397434608465</v>
      </c>
      <c r="H2173" s="16" t="n">
        <v>0.365105502586712</v>
      </c>
      <c r="I2173" s="17" t="n">
        <v>178.793759000874</v>
      </c>
      <c r="J2173" s="16" t="n">
        <v>0.715464178247636</v>
      </c>
      <c r="K2173" s="16" t="n">
        <v>0.823398874023209</v>
      </c>
      <c r="L2173" s="16" t="n">
        <v>0.0353217685027366</v>
      </c>
      <c r="M2173" s="16" t="n">
        <v>0.541356646825397</v>
      </c>
      <c r="N2173" s="16" t="n">
        <v>0.817039046970992</v>
      </c>
      <c r="O2173" s="18" t="n">
        <v>2.86680729491363E-005</v>
      </c>
      <c r="P2173" s="34" t="b">
        <f aca="false">FALSE()</f>
        <v>0</v>
      </c>
      <c r="Q2173" s="16"/>
    </row>
    <row r="2174" customFormat="false" ht="22.35" hidden="false" customHeight="false" outlineLevel="0" collapsed="false">
      <c r="A2174" s="6" t="s">
        <v>3887</v>
      </c>
      <c r="B2174" s="7" t="s">
        <v>1558</v>
      </c>
      <c r="C2174" s="17" t="n">
        <v>471</v>
      </c>
      <c r="D2174" s="18" t="n">
        <v>-0.000920835349818968</v>
      </c>
      <c r="E2174" s="18" t="n">
        <v>0.000607297804193009</v>
      </c>
      <c r="F2174" s="18" t="n">
        <v>-0.000898373962056065</v>
      </c>
      <c r="G2174" s="18" t="n">
        <v>0.000611751090727575</v>
      </c>
      <c r="H2174" s="16" t="n">
        <v>0.379027408745341</v>
      </c>
      <c r="I2174" s="17" t="n">
        <v>178.538046472422</v>
      </c>
      <c r="J2174" s="16" t="n">
        <v>0.705117889558347</v>
      </c>
      <c r="K2174" s="16" t="n">
        <v>0.813296064943619</v>
      </c>
      <c r="L2174" s="16" t="n">
        <v>0.0367240977873266</v>
      </c>
      <c r="M2174" s="16" t="n">
        <v>0.542100694444444</v>
      </c>
      <c r="N2174" s="16" t="n">
        <v>0.81626913216855</v>
      </c>
      <c r="O2174" s="18" t="n">
        <v>2.97730126279613E-005</v>
      </c>
      <c r="P2174" s="34" t="b">
        <f aca="false">FALSE()</f>
        <v>0</v>
      </c>
      <c r="Q2174" s="16"/>
    </row>
    <row r="2175" customFormat="false" ht="22.35" hidden="false" customHeight="false" outlineLevel="0" collapsed="false">
      <c r="A2175" s="6" t="s">
        <v>3888</v>
      </c>
      <c r="B2175" s="7" t="s">
        <v>1558</v>
      </c>
      <c r="C2175" s="17" t="n">
        <v>472</v>
      </c>
      <c r="D2175" s="18" t="n">
        <v>-0.000904232236956201</v>
      </c>
      <c r="E2175" s="18" t="n">
        <v>0.000596220512816672</v>
      </c>
      <c r="F2175" s="18" t="n">
        <v>-0.000880853183168755</v>
      </c>
      <c r="G2175" s="18" t="n">
        <v>0.000598140115194376</v>
      </c>
      <c r="H2175" s="16" t="n">
        <v>0.402115340545609</v>
      </c>
      <c r="I2175" s="17" t="n">
        <v>178.076193316912</v>
      </c>
      <c r="J2175" s="16" t="n">
        <v>0.68808137487876</v>
      </c>
      <c r="K2175" s="16" t="n">
        <v>0.801186909458031</v>
      </c>
      <c r="L2175" s="16" t="n">
        <v>0.0390683533882804</v>
      </c>
      <c r="M2175" s="16" t="n">
        <v>0.544345238095238</v>
      </c>
      <c r="N2175" s="16" t="n">
        <v>0.81626913216855</v>
      </c>
      <c r="O2175" s="18" t="n">
        <v>3.0534617608008E-005</v>
      </c>
      <c r="P2175" s="34" t="b">
        <f aca="false">FALSE()</f>
        <v>0</v>
      </c>
      <c r="Q2175" s="16"/>
    </row>
    <row r="2176" customFormat="false" ht="22.35" hidden="false" customHeight="false" outlineLevel="0" collapsed="false">
      <c r="A2176" s="6" t="s">
        <v>3889</v>
      </c>
      <c r="B2176" s="7" t="s">
        <v>1558</v>
      </c>
      <c r="C2176" s="17" t="n">
        <v>473</v>
      </c>
      <c r="D2176" s="18" t="n">
        <v>-0.000883800455299717</v>
      </c>
      <c r="E2176" s="18" t="n">
        <v>0.000582391271189642</v>
      </c>
      <c r="F2176" s="18" t="n">
        <v>-0.000860823237952879</v>
      </c>
      <c r="G2176" s="18" t="n">
        <v>0.000583540736996858</v>
      </c>
      <c r="H2176" s="16" t="n">
        <v>0.404671258886698</v>
      </c>
      <c r="I2176" s="17" t="n">
        <v>177.936742656704</v>
      </c>
      <c r="J2176" s="16" t="n">
        <v>0.68620520796034</v>
      </c>
      <c r="K2176" s="16" t="n">
        <v>0.799978370107301</v>
      </c>
      <c r="L2176" s="16" t="n">
        <v>0.0393495202457754</v>
      </c>
      <c r="M2176" s="16" t="n">
        <v>0.542385912698413</v>
      </c>
      <c r="N2176" s="16" t="n">
        <v>0.81626913216855</v>
      </c>
      <c r="O2176" s="18" t="n">
        <v>3.06408479798469E-005</v>
      </c>
      <c r="P2176" s="34" t="b">
        <f aca="false">FALSE()</f>
        <v>0</v>
      </c>
      <c r="Q2176" s="16"/>
    </row>
    <row r="2177" customFormat="false" ht="22.35" hidden="false" customHeight="false" outlineLevel="0" collapsed="false">
      <c r="A2177" s="6" t="s">
        <v>3890</v>
      </c>
      <c r="B2177" s="7" t="s">
        <v>1558</v>
      </c>
      <c r="C2177" s="17" t="n">
        <v>474</v>
      </c>
      <c r="D2177" s="18" t="n">
        <v>-0.000860329889935578</v>
      </c>
      <c r="E2177" s="18" t="n">
        <v>0.000567540008247093</v>
      </c>
      <c r="F2177" s="18" t="n">
        <v>-0.000838857642167416</v>
      </c>
      <c r="G2177" s="18" t="n">
        <v>0.00056938862219764</v>
      </c>
      <c r="H2177" s="16" t="n">
        <v>0.387979661191823</v>
      </c>
      <c r="I2177" s="17" t="n">
        <v>178.080407375234</v>
      </c>
      <c r="J2177" s="16" t="n">
        <v>0.698494464500881</v>
      </c>
      <c r="K2177" s="16" t="n">
        <v>0.808352489592486</v>
      </c>
      <c r="L2177" s="16" t="n">
        <v>0.0376940222686003</v>
      </c>
      <c r="M2177" s="16" t="n">
        <v>0.539781746031746</v>
      </c>
      <c r="N2177" s="16" t="n">
        <v>0.81626913216855</v>
      </c>
      <c r="O2177" s="18" t="n">
        <v>3.02267862991882E-005</v>
      </c>
      <c r="P2177" s="34" t="b">
        <f aca="false">FALSE()</f>
        <v>0</v>
      </c>
      <c r="Q2177" s="16"/>
    </row>
    <row r="2178" customFormat="false" ht="22.35" hidden="false" customHeight="false" outlineLevel="0" collapsed="false">
      <c r="A2178" s="6" t="s">
        <v>3891</v>
      </c>
      <c r="B2178" s="7" t="s">
        <v>1558</v>
      </c>
      <c r="C2178" s="17" t="n">
        <v>475</v>
      </c>
      <c r="D2178" s="18" t="n">
        <v>-0.000840961784040247</v>
      </c>
      <c r="E2178" s="18" t="n">
        <v>0.000559190880770482</v>
      </c>
      <c r="F2178" s="18" t="n">
        <v>-0.00082128908776249</v>
      </c>
      <c r="G2178" s="18" t="n">
        <v>0.000559803753315462</v>
      </c>
      <c r="H2178" s="16" t="n">
        <v>0.360899563871329</v>
      </c>
      <c r="I2178" s="17" t="n">
        <v>177.838628693125</v>
      </c>
      <c r="J2178" s="16" t="n">
        <v>0.718602871267041</v>
      </c>
      <c r="K2178" s="16" t="n">
        <v>0.825637296721545</v>
      </c>
      <c r="L2178" s="16" t="n">
        <v>0.0351139073743052</v>
      </c>
      <c r="M2178" s="16" t="n">
        <v>0.538082837301587</v>
      </c>
      <c r="N2178" s="16" t="n">
        <v>0.818085032819666</v>
      </c>
      <c r="O2178" s="18" t="n">
        <v>2.94979336919138E-005</v>
      </c>
      <c r="P2178" s="34" t="b">
        <f aca="false">FALSE()</f>
        <v>0</v>
      </c>
      <c r="Q2178" s="16"/>
    </row>
    <row r="2179" customFormat="false" ht="22.35" hidden="false" customHeight="false" outlineLevel="0" collapsed="false">
      <c r="A2179" s="6" t="s">
        <v>3892</v>
      </c>
      <c r="B2179" s="7" t="s">
        <v>1558</v>
      </c>
      <c r="C2179" s="17" t="n">
        <v>476</v>
      </c>
      <c r="D2179" s="18" t="n">
        <v>-0.000825913388349986</v>
      </c>
      <c r="E2179" s="18" t="n">
        <v>0.000554257083079455</v>
      </c>
      <c r="F2179" s="18" t="n">
        <v>-0.000807932833559243</v>
      </c>
      <c r="G2179" s="18" t="n">
        <v>0.000552980233011008</v>
      </c>
      <c r="H2179" s="16" t="n">
        <v>0.33297923782636</v>
      </c>
      <c r="I2179" s="17" t="n">
        <v>177.459555781268</v>
      </c>
      <c r="J2179" s="16" t="n">
        <v>0.739543008410773</v>
      </c>
      <c r="K2179" s="16" t="n">
        <v>0.829413528605869</v>
      </c>
      <c r="L2179" s="16" t="n">
        <v>0.0324715184047622</v>
      </c>
      <c r="M2179" s="16" t="n">
        <v>0.536743551587302</v>
      </c>
      <c r="N2179" s="16" t="n">
        <v>0.831169396200991</v>
      </c>
      <c r="O2179" s="18" t="n">
        <v>2.85275585269599E-005</v>
      </c>
      <c r="P2179" s="34" t="b">
        <f aca="false">FALSE()</f>
        <v>0</v>
      </c>
      <c r="Q2179" s="16"/>
    </row>
    <row r="2180" customFormat="false" ht="22.35" hidden="false" customHeight="false" outlineLevel="0" collapsed="false">
      <c r="A2180" s="6" t="s">
        <v>3893</v>
      </c>
      <c r="B2180" s="7" t="s">
        <v>1558</v>
      </c>
      <c r="C2180" s="17" t="n">
        <v>477</v>
      </c>
      <c r="D2180" s="18" t="n">
        <v>-0.000810029608347799</v>
      </c>
      <c r="E2180" s="18" t="n">
        <v>0.000545430665811877</v>
      </c>
      <c r="F2180" s="18" t="n">
        <v>-0.000792719451835675</v>
      </c>
      <c r="G2180" s="18" t="n">
        <v>0.000544282873410908</v>
      </c>
      <c r="H2180" s="16" t="n">
        <v>0.325741088222599</v>
      </c>
      <c r="I2180" s="17" t="n">
        <v>177.481739770587</v>
      </c>
      <c r="J2180" s="16" t="n">
        <v>0.745003979953377</v>
      </c>
      <c r="K2180" s="16" t="n">
        <v>0.829413528605869</v>
      </c>
      <c r="L2180" s="16" t="n">
        <v>0.0317614038650455</v>
      </c>
      <c r="M2180" s="16" t="n">
        <v>0.535367063492064</v>
      </c>
      <c r="N2180" s="16" t="n">
        <v>0.835838062660438</v>
      </c>
      <c r="O2180" s="18" t="n">
        <v>2.73240512598722E-005</v>
      </c>
      <c r="P2180" s="34" t="b">
        <f aca="false">FALSE()</f>
        <v>0</v>
      </c>
      <c r="Q2180" s="16"/>
    </row>
    <row r="2181" customFormat="false" ht="22.35" hidden="false" customHeight="false" outlineLevel="0" collapsed="false">
      <c r="A2181" s="6" t="s">
        <v>3894</v>
      </c>
      <c r="B2181" s="7" t="s">
        <v>1558</v>
      </c>
      <c r="C2181" s="17" t="n">
        <v>478</v>
      </c>
      <c r="D2181" s="18" t="n">
        <v>-0.000792214109683057</v>
      </c>
      <c r="E2181" s="18" t="n">
        <v>0.000537477543552171</v>
      </c>
      <c r="F2181" s="18" t="n">
        <v>-0.000774613335712375</v>
      </c>
      <c r="G2181" s="18" t="n">
        <v>0.000535776270283627</v>
      </c>
      <c r="H2181" s="16" t="n">
        <v>0.336169413833402</v>
      </c>
      <c r="I2181" s="17" t="n">
        <v>177.363732039887</v>
      </c>
      <c r="J2181" s="16" t="n">
        <v>0.737140487134661</v>
      </c>
      <c r="K2181" s="16" t="n">
        <v>0.829413528605869</v>
      </c>
      <c r="L2181" s="16" t="n">
        <v>0.0328016535915242</v>
      </c>
      <c r="M2181" s="16" t="n">
        <v>0.534561011904762</v>
      </c>
      <c r="N2181" s="16" t="n">
        <v>0.829476315083153</v>
      </c>
      <c r="O2181" s="18" t="n">
        <v>2.58846019073128E-005</v>
      </c>
      <c r="P2181" s="34" t="b">
        <f aca="false">FALSE()</f>
        <v>0</v>
      </c>
      <c r="Q2181" s="16"/>
    </row>
    <row r="2182" customFormat="false" ht="22.35" hidden="false" customHeight="false" outlineLevel="0" collapsed="false">
      <c r="A2182" s="6" t="s">
        <v>3895</v>
      </c>
      <c r="B2182" s="7" t="s">
        <v>1558</v>
      </c>
      <c r="C2182" s="17" t="n">
        <v>479</v>
      </c>
      <c r="D2182" s="18" t="n">
        <v>-0.000771505933238405</v>
      </c>
      <c r="E2182" s="18" t="n">
        <v>0.000532019201517866</v>
      </c>
      <c r="F2182" s="18" t="n">
        <v>-0.000753763283678091</v>
      </c>
      <c r="G2182" s="18" t="n">
        <v>0.000529135465779611</v>
      </c>
      <c r="H2182" s="16" t="n">
        <v>0.342482632980815</v>
      </c>
      <c r="I2182" s="17" t="n">
        <v>177.113391220819</v>
      </c>
      <c r="J2182" s="16" t="n">
        <v>0.732393805245682</v>
      </c>
      <c r="K2182" s="16" t="n">
        <v>0.829413528605869</v>
      </c>
      <c r="L2182" s="16" t="n">
        <v>0.0334685549254944</v>
      </c>
      <c r="M2182" s="16" t="n">
        <v>0.5328125</v>
      </c>
      <c r="N2182" s="16" t="n">
        <v>0.825380789642368</v>
      </c>
      <c r="O2182" s="18" t="n">
        <v>2.45231988466852E-005</v>
      </c>
      <c r="P2182" s="34" t="b">
        <f aca="false">FALSE()</f>
        <v>0</v>
      </c>
      <c r="Q2182" s="16"/>
    </row>
    <row r="2183" customFormat="false" ht="22.35" hidden="false" customHeight="false" outlineLevel="0" collapsed="false">
      <c r="A2183" s="6" t="s">
        <v>3896</v>
      </c>
      <c r="B2183" s="7" t="s">
        <v>1558</v>
      </c>
      <c r="C2183" s="17" t="n">
        <v>480</v>
      </c>
      <c r="D2183" s="18" t="n">
        <v>-0.000749324522532713</v>
      </c>
      <c r="E2183" s="18" t="n">
        <v>0.000528688239708555</v>
      </c>
      <c r="F2183" s="18" t="n">
        <v>-0.000731292805576589</v>
      </c>
      <c r="G2183" s="18" t="n">
        <v>0.000524129001942956</v>
      </c>
      <c r="H2183" s="16" t="n">
        <v>0.350439112625137</v>
      </c>
      <c r="I2183" s="17" t="n">
        <v>176.758940207646</v>
      </c>
      <c r="J2183" s="16" t="n">
        <v>0.726426439136887</v>
      </c>
      <c r="K2183" s="16" t="n">
        <v>0.829413528605869</v>
      </c>
      <c r="L2183" s="16" t="n">
        <v>0.0343203973685888</v>
      </c>
      <c r="M2183" s="16" t="n">
        <v>0.531498015873016</v>
      </c>
      <c r="N2183" s="16" t="n">
        <v>0.82063900897328</v>
      </c>
      <c r="O2183" s="18" t="n">
        <v>2.32986227111369E-005</v>
      </c>
      <c r="P2183" s="34" t="b">
        <f aca="false">FALSE()</f>
        <v>0</v>
      </c>
      <c r="Q2183" s="16"/>
    </row>
    <row r="2184" customFormat="false" ht="22.35" hidden="false" customHeight="false" outlineLevel="0" collapsed="false">
      <c r="A2184" s="6" t="s">
        <v>3897</v>
      </c>
      <c r="B2184" s="7" t="s">
        <v>1558</v>
      </c>
      <c r="C2184" s="17" t="n">
        <v>481</v>
      </c>
      <c r="D2184" s="18" t="n">
        <v>-0.000724707818178635</v>
      </c>
      <c r="E2184" s="18" t="n">
        <v>0.000522358059436238</v>
      </c>
      <c r="F2184" s="18" t="n">
        <v>-0.000705206254539103</v>
      </c>
      <c r="G2184" s="18" t="n">
        <v>0.000516381167890372</v>
      </c>
      <c r="H2184" s="16" t="n">
        <v>0.383774624170572</v>
      </c>
      <c r="I2184" s="17" t="n">
        <v>176.448197277227</v>
      </c>
      <c r="J2184" s="16" t="n">
        <v>0.701607536661192</v>
      </c>
      <c r="K2184" s="16" t="n">
        <v>0.809823408613433</v>
      </c>
      <c r="L2184" s="16" t="n">
        <v>0.0376570870659241</v>
      </c>
      <c r="M2184" s="16" t="n">
        <v>0.530902777777778</v>
      </c>
      <c r="N2184" s="16" t="n">
        <v>0.81626913216855</v>
      </c>
      <c r="O2184" s="18" t="n">
        <v>2.22347833861872E-005</v>
      </c>
      <c r="P2184" s="34" t="b">
        <f aca="false">FALSE()</f>
        <v>0</v>
      </c>
      <c r="Q2184" s="16"/>
    </row>
    <row r="2185" customFormat="false" ht="22.35" hidden="false" customHeight="false" outlineLevel="0" collapsed="false">
      <c r="A2185" s="6" t="s">
        <v>3898</v>
      </c>
      <c r="B2185" s="7" t="s">
        <v>1558</v>
      </c>
      <c r="C2185" s="17" t="n">
        <v>482</v>
      </c>
      <c r="D2185" s="18" t="n">
        <v>-0.00069177633662512</v>
      </c>
      <c r="E2185" s="18" t="n">
        <v>0.000513604788924808</v>
      </c>
      <c r="F2185" s="18" t="n">
        <v>-0.000671044867195078</v>
      </c>
      <c r="G2185" s="18" t="n">
        <v>0.000504770028468193</v>
      </c>
      <c r="H2185" s="16" t="n">
        <v>0.41532070949068</v>
      </c>
      <c r="I2185" s="17" t="n">
        <v>175.816476756775</v>
      </c>
      <c r="J2185" s="16" t="n">
        <v>0.67841354971719</v>
      </c>
      <c r="K2185" s="16" t="n">
        <v>0.796214997547041</v>
      </c>
      <c r="L2185" s="16" t="n">
        <v>0.0409127719645718</v>
      </c>
      <c r="M2185" s="16" t="n">
        <v>0.529724702380952</v>
      </c>
      <c r="N2185" s="16" t="n">
        <v>0.810581880305019</v>
      </c>
      <c r="O2185" s="18" t="n">
        <v>2.13674883516645E-005</v>
      </c>
      <c r="P2185" s="34" t="b">
        <f aca="false">FALSE()</f>
        <v>0</v>
      </c>
      <c r="Q2185" s="16"/>
    </row>
    <row r="2186" customFormat="false" ht="22.35" hidden="false" customHeight="false" outlineLevel="0" collapsed="false">
      <c r="A2186" s="6" t="s">
        <v>3899</v>
      </c>
      <c r="B2186" s="7" t="s">
        <v>1558</v>
      </c>
      <c r="C2186" s="17" t="n">
        <v>483</v>
      </c>
      <c r="D2186" s="18" t="n">
        <v>-0.000655356721526303</v>
      </c>
      <c r="E2186" s="18" t="n">
        <v>0.000504753903817499</v>
      </c>
      <c r="F2186" s="18" t="n">
        <v>-0.000634100829026951</v>
      </c>
      <c r="G2186" s="18" t="n">
        <v>0.000493754039764642</v>
      </c>
      <c r="H2186" s="16" t="n">
        <v>0.433616558970389</v>
      </c>
      <c r="I2186" s="17" t="n">
        <v>175.316036018337</v>
      </c>
      <c r="J2186" s="16" t="n">
        <v>0.665099992975881</v>
      </c>
      <c r="K2186" s="16" t="n">
        <v>0.785476656474077</v>
      </c>
      <c r="L2186" s="16" t="n">
        <v>0.0428496468711698</v>
      </c>
      <c r="M2186" s="16" t="n">
        <v>0.527827380952381</v>
      </c>
      <c r="N2186" s="16" t="n">
        <v>0.801307977532286</v>
      </c>
      <c r="O2186" s="18" t="n">
        <v>2.08326820515687E-005</v>
      </c>
      <c r="P2186" s="34" t="b">
        <f aca="false">FALSE()</f>
        <v>0</v>
      </c>
      <c r="Q2186" s="16"/>
    </row>
    <row r="2187" customFormat="false" ht="22.35" hidden="false" customHeight="false" outlineLevel="0" collapsed="false">
      <c r="A2187" s="6" t="s">
        <v>3900</v>
      </c>
      <c r="B2187" s="7" t="s">
        <v>1558</v>
      </c>
      <c r="C2187" s="17" t="n">
        <v>484</v>
      </c>
      <c r="D2187" s="18" t="n">
        <v>-0.000619958255170017</v>
      </c>
      <c r="E2187" s="18" t="n">
        <v>0.000494143794382335</v>
      </c>
      <c r="F2187" s="18" t="n">
        <v>-0.000597633460628421</v>
      </c>
      <c r="G2187" s="18" t="n">
        <v>0.000484773411741671</v>
      </c>
      <c r="H2187" s="16" t="n">
        <v>0.464987178358318</v>
      </c>
      <c r="I2187" s="17" t="n">
        <v>175.624150582559</v>
      </c>
      <c r="J2187" s="16" t="n">
        <v>0.642516639856388</v>
      </c>
      <c r="K2187" s="16" t="n">
        <v>0.766219556150578</v>
      </c>
      <c r="L2187" s="16" t="n">
        <v>0.045860592072948</v>
      </c>
      <c r="M2187" s="16" t="n">
        <v>0.527256944444445</v>
      </c>
      <c r="N2187" s="16" t="n">
        <v>0.782024712181328</v>
      </c>
      <c r="O2187" s="18" t="n">
        <v>2.08788542227042E-005</v>
      </c>
      <c r="P2187" s="34" t="b">
        <f aca="false">FALSE()</f>
        <v>0</v>
      </c>
      <c r="Q2187" s="16"/>
    </row>
    <row r="2188" customFormat="false" ht="22.35" hidden="false" customHeight="false" outlineLevel="0" collapsed="false">
      <c r="A2188" s="6" t="s">
        <v>3901</v>
      </c>
      <c r="B2188" s="7" t="s">
        <v>1558</v>
      </c>
      <c r="C2188" s="17" t="n">
        <v>485</v>
      </c>
      <c r="D2188" s="18" t="n">
        <v>-0.00057891561035227</v>
      </c>
      <c r="E2188" s="18" t="n">
        <v>0.000484190574299974</v>
      </c>
      <c r="F2188" s="18" t="n">
        <v>-0.000553649964651244</v>
      </c>
      <c r="G2188" s="18" t="n">
        <v>0.000475360043846222</v>
      </c>
      <c r="H2188" s="16" t="n">
        <v>0.536994421759464</v>
      </c>
      <c r="I2188" s="17" t="n">
        <v>175.703280113674</v>
      </c>
      <c r="J2188" s="16" t="n">
        <v>0.591950816707867</v>
      </c>
      <c r="K2188" s="16" t="n">
        <v>0.719565286859299</v>
      </c>
      <c r="L2188" s="16" t="n">
        <v>0.052936214165974</v>
      </c>
      <c r="M2188" s="16" t="n">
        <v>0.528038194444444</v>
      </c>
      <c r="N2188" s="16" t="n">
        <v>0.736892272793362</v>
      </c>
      <c r="O2188" s="18" t="n">
        <v>2.16151045290042E-005</v>
      </c>
      <c r="P2188" s="34" t="b">
        <f aca="false">FALSE()</f>
        <v>0</v>
      </c>
      <c r="Q2188" s="16"/>
    </row>
    <row r="2189" customFormat="false" ht="22.35" hidden="false" customHeight="false" outlineLevel="0" collapsed="false">
      <c r="A2189" s="6" t="s">
        <v>3902</v>
      </c>
      <c r="B2189" s="7" t="s">
        <v>1558</v>
      </c>
      <c r="C2189" s="17" t="n">
        <v>486</v>
      </c>
      <c r="D2189" s="18" t="n">
        <v>-0.00053509587966902</v>
      </c>
      <c r="E2189" s="18" t="n">
        <v>0.000476643413570794</v>
      </c>
      <c r="F2189" s="18" t="n">
        <v>-0.000505164394646101</v>
      </c>
      <c r="G2189" s="18" t="n">
        <v>0.000467041480932355</v>
      </c>
      <c r="H2189" s="16" t="n">
        <v>0.646434969560477</v>
      </c>
      <c r="I2189" s="17" t="n">
        <v>175.495313975781</v>
      </c>
      <c r="J2189" s="16" t="n">
        <v>0.518842185384824</v>
      </c>
      <c r="K2189" s="16" t="n">
        <v>0.652118261925839</v>
      </c>
      <c r="L2189" s="16" t="n">
        <v>0.0638080180828851</v>
      </c>
      <c r="M2189" s="16" t="n">
        <v>0.530022321428571</v>
      </c>
      <c r="N2189" s="16" t="n">
        <v>0.670388964223227</v>
      </c>
      <c r="O2189" s="18" t="n">
        <v>2.3602094171385E-005</v>
      </c>
      <c r="P2189" s="34" t="b">
        <f aca="false">FALSE()</f>
        <v>0</v>
      </c>
      <c r="Q2189" s="16"/>
    </row>
    <row r="2190" customFormat="false" ht="22.35" hidden="false" customHeight="false" outlineLevel="0" collapsed="false">
      <c r="A2190" s="6" t="s">
        <v>3903</v>
      </c>
      <c r="B2190" s="7" t="s">
        <v>1558</v>
      </c>
      <c r="C2190" s="17" t="n">
        <v>487</v>
      </c>
      <c r="D2190" s="18" t="n">
        <v>-0.000486218222668578</v>
      </c>
      <c r="E2190" s="18" t="n">
        <v>0.000468535209761026</v>
      </c>
      <c r="F2190" s="18" t="n">
        <v>-0.000451048420634402</v>
      </c>
      <c r="G2190" s="18" t="n">
        <v>0.000458280789905672</v>
      </c>
      <c r="H2190" s="16" t="n">
        <v>0.772930558586304</v>
      </c>
      <c r="I2190" s="17" t="n">
        <v>175.305862685387</v>
      </c>
      <c r="J2190" s="16" t="n">
        <v>0.440604372980432</v>
      </c>
      <c r="K2190" s="16" t="n">
        <v>0.569983836617454</v>
      </c>
      <c r="L2190" s="16" t="n">
        <v>0.0763852986606565</v>
      </c>
      <c r="M2190" s="16" t="n">
        <v>0.532787698412699</v>
      </c>
      <c r="N2190" s="16" t="n">
        <v>0.590914465081704</v>
      </c>
      <c r="O2190" s="18" t="n">
        <v>2.83680345005472E-005</v>
      </c>
      <c r="P2190" s="34" t="b">
        <f aca="false">FALSE()</f>
        <v>0</v>
      </c>
      <c r="Q2190" s="16"/>
    </row>
    <row r="2191" customFormat="false" ht="22.35" hidden="false" customHeight="false" outlineLevel="0" collapsed="false">
      <c r="A2191" s="6" t="s">
        <v>3904</v>
      </c>
      <c r="B2191" s="7" t="s">
        <v>1558</v>
      </c>
      <c r="C2191" s="17" t="n">
        <v>488</v>
      </c>
      <c r="D2191" s="18" t="n">
        <v>-0.000429147155216618</v>
      </c>
      <c r="E2191" s="18" t="n">
        <v>0.000461153924889882</v>
      </c>
      <c r="F2191" s="18" t="n">
        <v>-0.000389589789348803</v>
      </c>
      <c r="G2191" s="18" t="n">
        <v>0.000450123805221561</v>
      </c>
      <c r="H2191" s="16" t="n">
        <v>0.883562287142025</v>
      </c>
      <c r="I2191" s="17" t="n">
        <v>175.085236290081</v>
      </c>
      <c r="J2191" s="16" t="n">
        <v>0.378144159156579</v>
      </c>
      <c r="K2191" s="16" t="n">
        <v>0.501053084450767</v>
      </c>
      <c r="L2191" s="16" t="n">
        <v>0.0874406295663145</v>
      </c>
      <c r="M2191" s="16" t="n">
        <v>0.536011904761905</v>
      </c>
      <c r="N2191" s="16" t="n">
        <v>0.522924183399693</v>
      </c>
      <c r="O2191" s="18" t="n">
        <v>4.0536723421463E-005</v>
      </c>
      <c r="P2191" s="34" t="b">
        <f aca="false">FALSE()</f>
        <v>0</v>
      </c>
      <c r="Q2191" s="16"/>
    </row>
    <row r="2192" customFormat="false" ht="22.35" hidden="false" customHeight="false" outlineLevel="0" collapsed="false">
      <c r="A2192" s="6" t="s">
        <v>3905</v>
      </c>
      <c r="B2192" s="7" t="s">
        <v>1558</v>
      </c>
      <c r="C2192" s="17" t="n">
        <v>489</v>
      </c>
      <c r="D2192" s="18" t="n">
        <v>-0.000366754947513534</v>
      </c>
      <c r="E2192" s="18" t="n">
        <v>0.00045207893843828</v>
      </c>
      <c r="F2192" s="18" t="n">
        <v>-0.000323028907587633</v>
      </c>
      <c r="G2192" s="18" t="n">
        <v>0.000441507544137019</v>
      </c>
      <c r="H2192" s="16" t="n">
        <v>0.996194213493884</v>
      </c>
      <c r="I2192" s="17" t="n">
        <v>175.143213069593</v>
      </c>
      <c r="J2192" s="16" t="n">
        <v>0.320530120359024</v>
      </c>
      <c r="K2192" s="16" t="n">
        <v>0.434705882186259</v>
      </c>
      <c r="L2192" s="16" t="n">
        <v>0.0985508554508619</v>
      </c>
      <c r="M2192" s="16" t="n">
        <v>0.537673611111111</v>
      </c>
      <c r="N2192" s="16" t="n">
        <v>0.46098945900707</v>
      </c>
      <c r="O2192" s="18" t="n">
        <v>9.62778327777104E-005</v>
      </c>
      <c r="P2192" s="34" t="b">
        <f aca="false">FALSE()</f>
        <v>0</v>
      </c>
      <c r="Q2192" s="16"/>
    </row>
    <row r="2193" customFormat="false" ht="22.35" hidden="false" customHeight="false" outlineLevel="0" collapsed="false">
      <c r="A2193" s="6" t="s">
        <v>3906</v>
      </c>
      <c r="B2193" s="7" t="s">
        <v>1558</v>
      </c>
      <c r="C2193" s="17" t="n">
        <v>490</v>
      </c>
      <c r="D2193" s="18" t="n">
        <v>-0.000303238574542482</v>
      </c>
      <c r="E2193" s="18" t="n">
        <v>0.000443797962073255</v>
      </c>
      <c r="F2193" s="18" t="n">
        <v>-0.000255952258220488</v>
      </c>
      <c r="G2193" s="18" t="n">
        <v>0.000434553441544711</v>
      </c>
      <c r="H2193" s="16" t="n">
        <v>1.09695458465768</v>
      </c>
      <c r="I2193" s="17" t="n">
        <v>175.420673615381</v>
      </c>
      <c r="J2193" s="16" t="n">
        <v>0.27416478653431</v>
      </c>
      <c r="K2193" s="16" t="n">
        <v>0.379514297570843</v>
      </c>
      <c r="L2193" s="16" t="n">
        <v>0.108328631230068</v>
      </c>
      <c r="M2193" s="16" t="n">
        <v>0.538814484126984</v>
      </c>
      <c r="N2193" s="16" t="n">
        <v>0.438685255016796</v>
      </c>
      <c r="O2193" s="16" t="n">
        <v>0.00318054309371446</v>
      </c>
      <c r="P2193" s="34" t="b">
        <f aca="false">FALSE()</f>
        <v>0</v>
      </c>
      <c r="Q2193" s="16"/>
    </row>
    <row r="2194" customFormat="false" ht="22.35" hidden="false" customHeight="false" outlineLevel="0" collapsed="false">
      <c r="A2194" s="6" t="s">
        <v>3907</v>
      </c>
      <c r="B2194" s="7" t="s">
        <v>1558</v>
      </c>
      <c r="C2194" s="17" t="n">
        <v>491</v>
      </c>
      <c r="D2194" s="18" t="n">
        <v>-0.00023929936359426</v>
      </c>
      <c r="E2194" s="18" t="n">
        <v>0.000438636024468155</v>
      </c>
      <c r="F2194" s="18" t="n">
        <v>-0.000189436337553376</v>
      </c>
      <c r="G2194" s="18" t="n">
        <v>0.000431527870025415</v>
      </c>
      <c r="H2194" s="16" t="n">
        <v>1.16946311729136</v>
      </c>
      <c r="I2194" s="17" t="n">
        <v>175.925448823101</v>
      </c>
      <c r="J2194" s="16" t="n">
        <v>0.243799107592881</v>
      </c>
      <c r="K2194" s="16" t="n">
        <v>0.341287236081667</v>
      </c>
      <c r="L2194" s="16" t="n">
        <v>0.11512409038058</v>
      </c>
      <c r="M2194" s="16" t="n">
        <v>0.539781746031746</v>
      </c>
      <c r="N2194" s="16" t="n">
        <v>0.463343069360699</v>
      </c>
      <c r="O2194" s="16" t="n">
        <v>0.0101944479602109</v>
      </c>
      <c r="P2194" s="34" t="b">
        <f aca="false">FALSE()</f>
        <v>0</v>
      </c>
      <c r="Q2194" s="16"/>
    </row>
    <row r="2195" customFormat="false" ht="22.35" hidden="false" customHeight="false" outlineLevel="0" collapsed="false">
      <c r="A2195" s="6" t="s">
        <v>3908</v>
      </c>
      <c r="B2195" s="7" t="s">
        <v>1558</v>
      </c>
      <c r="C2195" s="17" t="n">
        <v>492</v>
      </c>
      <c r="D2195" s="18" t="n">
        <v>-0.00017179898334839</v>
      </c>
      <c r="E2195" s="18" t="n">
        <v>0.000433057013560348</v>
      </c>
      <c r="F2195" s="18" t="n">
        <v>-0.000119602892498298</v>
      </c>
      <c r="G2195" s="18" t="n">
        <v>0.000430564705115262</v>
      </c>
      <c r="H2195" s="16" t="n">
        <v>1.23783886506259</v>
      </c>
      <c r="I2195" s="17" t="n">
        <v>177.076282689513</v>
      </c>
      <c r="J2195" s="16" t="n">
        <v>0.217414546141007</v>
      </c>
      <c r="K2195" s="16" t="n">
        <v>0.30995203245798</v>
      </c>
      <c r="L2195" s="16" t="n">
        <v>0.120993144090493</v>
      </c>
      <c r="M2195" s="16" t="n">
        <v>0.540562996031746</v>
      </c>
      <c r="N2195" s="16" t="n">
        <v>0.490974350315038</v>
      </c>
      <c r="O2195" s="16" t="n">
        <v>0.0184348441874003</v>
      </c>
      <c r="P2195" s="34" t="b">
        <f aca="false">FALSE()</f>
        <v>0</v>
      </c>
      <c r="Q2195" s="16"/>
    </row>
    <row r="2196" customFormat="false" ht="22.35" hidden="false" customHeight="false" outlineLevel="0" collapsed="false">
      <c r="A2196" s="6" t="s">
        <v>3909</v>
      </c>
      <c r="B2196" s="7" t="s">
        <v>1558</v>
      </c>
      <c r="C2196" s="17" t="n">
        <v>493</v>
      </c>
      <c r="D2196" s="18" t="n">
        <v>-9.65180452029301E-005</v>
      </c>
      <c r="E2196" s="18" t="n">
        <v>0.000427557961704337</v>
      </c>
      <c r="F2196" s="18" t="n">
        <v>-4.30028722209165E-005</v>
      </c>
      <c r="G2196" s="18" t="n">
        <v>0.000431048363723387</v>
      </c>
      <c r="H2196" s="16" t="n">
        <v>1.28250194590162</v>
      </c>
      <c r="I2196" s="17" t="n">
        <v>178.631583244854</v>
      </c>
      <c r="J2196" s="16" t="n">
        <v>0.201328363902686</v>
      </c>
      <c r="K2196" s="16" t="n">
        <v>0.290916681823171</v>
      </c>
      <c r="L2196" s="16" t="n">
        <v>0.124193266405319</v>
      </c>
      <c r="M2196" s="16" t="n">
        <v>0.539781746031746</v>
      </c>
      <c r="N2196" s="16" t="n">
        <v>0.530111941050008</v>
      </c>
      <c r="O2196" s="16" t="n">
        <v>0.028174411877941</v>
      </c>
      <c r="P2196" s="34" t="b">
        <f aca="false">FALSE()</f>
        <v>0</v>
      </c>
      <c r="Q2196" s="16"/>
    </row>
    <row r="2197" customFormat="false" ht="22.35" hidden="false" customHeight="false" outlineLevel="0" collapsed="false">
      <c r="A2197" s="6" t="s">
        <v>3910</v>
      </c>
      <c r="B2197" s="7" t="s">
        <v>1558</v>
      </c>
      <c r="C2197" s="17" t="n">
        <v>494</v>
      </c>
      <c r="D2197" s="18" t="n">
        <v>-1.3394336387532E-005</v>
      </c>
      <c r="E2197" s="18" t="n">
        <v>0.000423837614022284</v>
      </c>
      <c r="F2197" s="18" t="n">
        <v>4.07308495982575E-005</v>
      </c>
      <c r="G2197" s="18" t="n">
        <v>0.000433667260710454</v>
      </c>
      <c r="H2197" s="16" t="n">
        <v>1.30524255394446</v>
      </c>
      <c r="I2197" s="17" t="n">
        <v>180.339809577525</v>
      </c>
      <c r="J2197" s="16" t="n">
        <v>0.193473124738604</v>
      </c>
      <c r="K2197" s="16" t="n">
        <v>0.281329175776175</v>
      </c>
      <c r="L2197" s="16" t="n">
        <v>0.125145222087913</v>
      </c>
      <c r="M2197" s="16" t="n">
        <v>0.537983630952381</v>
      </c>
      <c r="N2197" s="16" t="n">
        <v>0.573725976031451</v>
      </c>
      <c r="O2197" s="16" t="n">
        <v>0.0389558092673332</v>
      </c>
      <c r="P2197" s="34" t="b">
        <f aca="false">FALSE()</f>
        <v>0</v>
      </c>
      <c r="Q2197" s="16"/>
    </row>
    <row r="2198" customFormat="false" ht="22.35" hidden="false" customHeight="false" outlineLevel="0" collapsed="false">
      <c r="A2198" s="6" t="s">
        <v>3911</v>
      </c>
      <c r="B2198" s="7" t="s">
        <v>1558</v>
      </c>
      <c r="C2198" s="17" t="n">
        <v>495</v>
      </c>
      <c r="D2198" s="18" t="n">
        <v>7.34282767316672E-005</v>
      </c>
      <c r="E2198" s="18" t="n">
        <v>0.000424256327323749</v>
      </c>
      <c r="F2198" s="18" t="n">
        <v>0.000128413134786356</v>
      </c>
      <c r="G2198" s="18" t="n">
        <v>0.000439843565068323</v>
      </c>
      <c r="H2198" s="16" t="n">
        <v>1.32165813522727</v>
      </c>
      <c r="I2198" s="17" t="n">
        <v>181.90562693</v>
      </c>
      <c r="J2198" s="16" t="n">
        <v>0.187941785455821</v>
      </c>
      <c r="K2198" s="16" t="n">
        <v>0.275117604811871</v>
      </c>
      <c r="L2198" s="16" t="n">
        <v>0.125604688571158</v>
      </c>
      <c r="M2198" s="16" t="n">
        <v>0.535081845238095</v>
      </c>
      <c r="N2198" s="16" t="n">
        <v>0.610258631237875</v>
      </c>
      <c r="O2198" s="16" t="n">
        <v>0.0496670421256183</v>
      </c>
      <c r="P2198" s="34" t="b">
        <f aca="false">FALSE()</f>
        <v>0</v>
      </c>
      <c r="Q2198" s="16"/>
    </row>
    <row r="2199" customFormat="false" ht="22.35" hidden="false" customHeight="false" outlineLevel="0" collapsed="false">
      <c r="A2199" s="6" t="s">
        <v>3912</v>
      </c>
      <c r="B2199" s="7" t="s">
        <v>1558</v>
      </c>
      <c r="C2199" s="17" t="n">
        <v>496</v>
      </c>
      <c r="D2199" s="18" t="n">
        <v>0.000165644198520602</v>
      </c>
      <c r="E2199" s="18" t="n">
        <v>0.000424999156076991</v>
      </c>
      <c r="F2199" s="18" t="n">
        <v>0.000221692656257977</v>
      </c>
      <c r="G2199" s="18" t="n">
        <v>0.000447670164303458</v>
      </c>
      <c r="H2199" s="16" t="n">
        <v>1.34109309328871</v>
      </c>
      <c r="I2199" s="17" t="n">
        <v>183.858142028558</v>
      </c>
      <c r="J2199" s="16" t="n">
        <v>0.181544607522535</v>
      </c>
      <c r="K2199" s="16" t="n">
        <v>0.26726148322757</v>
      </c>
      <c r="L2199" s="16" t="n">
        <v>0.126099911689784</v>
      </c>
      <c r="M2199" s="16" t="n">
        <v>0.531659226190476</v>
      </c>
      <c r="N2199" s="16" t="n">
        <v>0.643984688879422</v>
      </c>
      <c r="O2199" s="16" t="n">
        <v>0.0616688120249231</v>
      </c>
      <c r="P2199" s="34" t="b">
        <f aca="false">FALSE()</f>
        <v>0</v>
      </c>
      <c r="Q2199" s="16"/>
    </row>
    <row r="2200" customFormat="false" ht="22.35" hidden="false" customHeight="false" outlineLevel="0" collapsed="false">
      <c r="A2200" s="6" t="s">
        <v>3913</v>
      </c>
      <c r="B2200" s="7" t="s">
        <v>1558</v>
      </c>
      <c r="C2200" s="17" t="n">
        <v>497</v>
      </c>
      <c r="D2200" s="18" t="n">
        <v>0.000265559780911606</v>
      </c>
      <c r="E2200" s="18" t="n">
        <v>0.000428498701383853</v>
      </c>
      <c r="F2200" s="18" t="n">
        <v>0.00032115857607451</v>
      </c>
      <c r="G2200" s="18" t="n">
        <v>0.0004581581191218</v>
      </c>
      <c r="H2200" s="16" t="n">
        <v>1.31589203274532</v>
      </c>
      <c r="I2200" s="17" t="n">
        <v>185.759518699265</v>
      </c>
      <c r="J2200" s="16" t="n">
        <v>0.189831891738721</v>
      </c>
      <c r="K2200" s="16" t="n">
        <v>0.277447970904006</v>
      </c>
      <c r="L2200" s="16" t="n">
        <v>0.122495621828721</v>
      </c>
      <c r="M2200" s="16" t="n">
        <v>0.529203869047619</v>
      </c>
      <c r="N2200" s="16" t="n">
        <v>0.684138679062677</v>
      </c>
      <c r="O2200" s="16" t="n">
        <v>0.0734328562057921</v>
      </c>
      <c r="P2200" s="34" t="b">
        <f aca="false">FALSE()</f>
        <v>0</v>
      </c>
      <c r="Q2200" s="16"/>
    </row>
    <row r="2201" customFormat="false" ht="22.35" hidden="false" customHeight="false" outlineLevel="0" collapsed="false">
      <c r="A2201" s="6" t="s">
        <v>3914</v>
      </c>
      <c r="B2201" s="7" t="s">
        <v>1558</v>
      </c>
      <c r="C2201" s="17" t="n">
        <v>498</v>
      </c>
      <c r="D2201" s="18" t="n">
        <v>0.0003732221589638</v>
      </c>
      <c r="E2201" s="18" t="n">
        <v>0.000435206184368416</v>
      </c>
      <c r="F2201" s="18" t="n">
        <v>0.00042615314800025</v>
      </c>
      <c r="G2201" s="18" t="n">
        <v>0.000472000954647245</v>
      </c>
      <c r="H2201" s="16" t="n">
        <v>1.23018465341108</v>
      </c>
      <c r="I2201" s="17" t="n">
        <v>187.62798046568</v>
      </c>
      <c r="J2201" s="16" t="n">
        <v>0.220168116413324</v>
      </c>
      <c r="K2201" s="16" t="n">
        <v>0.312759801373181</v>
      </c>
      <c r="L2201" s="16" t="n">
        <v>0.113430551286255</v>
      </c>
      <c r="M2201" s="16" t="n">
        <v>0.525682043650794</v>
      </c>
      <c r="N2201" s="16" t="n">
        <v>0.733441322039235</v>
      </c>
      <c r="O2201" s="16" t="n">
        <v>0.0841675663520711</v>
      </c>
      <c r="P2201" s="34" t="b">
        <f aca="false">FALSE()</f>
        <v>0</v>
      </c>
      <c r="Q2201" s="16"/>
    </row>
    <row r="2202" customFormat="false" ht="22.35" hidden="false" customHeight="false" outlineLevel="0" collapsed="false">
      <c r="A2202" s="6" t="s">
        <v>3915</v>
      </c>
      <c r="B2202" s="7" t="s">
        <v>1558</v>
      </c>
      <c r="C2202" s="17" t="n">
        <v>499</v>
      </c>
      <c r="D2202" s="18" t="n">
        <v>0.000485880066410159</v>
      </c>
      <c r="E2202" s="18" t="n">
        <v>0.000444847639023549</v>
      </c>
      <c r="F2202" s="18" t="n">
        <v>0.000535115394865682</v>
      </c>
      <c r="G2202" s="18" t="n">
        <v>0.00048973043168962</v>
      </c>
      <c r="H2202" s="16" t="n">
        <v>1.11630830025233</v>
      </c>
      <c r="I2202" s="17" t="n">
        <v>189.656016716321</v>
      </c>
      <c r="J2202" s="16" t="n">
        <v>0.265702501286007</v>
      </c>
      <c r="K2202" s="16" t="n">
        <v>0.368810040294171</v>
      </c>
      <c r="L2202" s="16" t="n">
        <v>0.101905453856129</v>
      </c>
      <c r="M2202" s="16" t="n">
        <v>0.523028273809524</v>
      </c>
      <c r="N2202" s="16" t="n">
        <v>0.78444148687927</v>
      </c>
      <c r="O2202" s="16" t="n">
        <v>0.0940404446203582</v>
      </c>
      <c r="P2202" s="34" t="b">
        <f aca="false">FALSE()</f>
        <v>0</v>
      </c>
      <c r="Q2202" s="16"/>
    </row>
    <row r="2203" customFormat="false" ht="22.35" hidden="false" customHeight="false" outlineLevel="0" collapsed="false">
      <c r="A2203" s="6" t="s">
        <v>3916</v>
      </c>
      <c r="B2203" s="7" t="s">
        <v>1558</v>
      </c>
      <c r="C2203" s="17" t="n">
        <v>500</v>
      </c>
      <c r="D2203" s="18" t="n">
        <v>0.000603949796416534</v>
      </c>
      <c r="E2203" s="18" t="n">
        <v>0.000459521769675076</v>
      </c>
      <c r="F2203" s="18" t="n">
        <v>0.000648558508379903</v>
      </c>
      <c r="G2203" s="18" t="n">
        <v>0.000510761039355476</v>
      </c>
      <c r="H2203" s="16" t="n">
        <v>0.977289966949909</v>
      </c>
      <c r="I2203" s="17" t="n">
        <v>190.991740791374</v>
      </c>
      <c r="J2203" s="16" t="n">
        <v>0.329661850945451</v>
      </c>
      <c r="K2203" s="16" t="n">
        <v>0.445779303168335</v>
      </c>
      <c r="L2203" s="16" t="n">
        <v>0.0886449071714338</v>
      </c>
      <c r="M2203" s="16" t="n">
        <v>0.518737599206349</v>
      </c>
      <c r="N2203" s="16" t="n">
        <v>0.81626913216855</v>
      </c>
      <c r="O2203" s="16" t="n">
        <v>0.102719548532821</v>
      </c>
      <c r="P2203" s="34" t="b">
        <f aca="false">FALSE()</f>
        <v>0</v>
      </c>
      <c r="Q2203" s="16"/>
    </row>
    <row r="2204" customFormat="false" ht="22.35" hidden="false" customHeight="false" outlineLevel="0" collapsed="false">
      <c r="A2204" s="6" t="s">
        <v>3917</v>
      </c>
      <c r="B2204" s="7" t="s">
        <v>1558</v>
      </c>
      <c r="C2204" s="17" t="n">
        <v>501</v>
      </c>
      <c r="D2204" s="18" t="n">
        <v>0.000730284449988287</v>
      </c>
      <c r="E2204" s="18" t="n">
        <v>0.000478186883114686</v>
      </c>
      <c r="F2204" s="18" t="n">
        <v>0.000769628753644132</v>
      </c>
      <c r="G2204" s="18" t="n">
        <v>0.000534176926003859</v>
      </c>
      <c r="H2204" s="16" t="n">
        <v>0.827497432740554</v>
      </c>
      <c r="I2204" s="17" t="n">
        <v>191.700662223702</v>
      </c>
      <c r="J2204" s="16" t="n">
        <v>0.408984083505492</v>
      </c>
      <c r="K2204" s="16" t="n">
        <v>0.535420803327378</v>
      </c>
      <c r="L2204" s="16" t="n">
        <v>0.0748074312579394</v>
      </c>
      <c r="M2204" s="16" t="n">
        <v>0.51281001984127</v>
      </c>
      <c r="N2204" s="16" t="n">
        <v>0.848888839161671</v>
      </c>
      <c r="O2204" s="16" t="n">
        <v>0.110316805871966</v>
      </c>
      <c r="P2204" s="34" t="b">
        <f aca="false">FALSE()</f>
        <v>0</v>
      </c>
      <c r="Q2204" s="16"/>
    </row>
    <row r="2205" customFormat="false" ht="22.35" hidden="false" customHeight="false" outlineLevel="0" collapsed="false">
      <c r="A2205" s="6" t="s">
        <v>3918</v>
      </c>
      <c r="B2205" s="7" t="s">
        <v>1558</v>
      </c>
      <c r="C2205" s="17" t="n">
        <v>502</v>
      </c>
      <c r="D2205" s="18" t="n">
        <v>0.000869131216234163</v>
      </c>
      <c r="E2205" s="18" t="n">
        <v>0.000500896315655231</v>
      </c>
      <c r="F2205" s="18" t="n">
        <v>0.000903106063820204</v>
      </c>
      <c r="G2205" s="18" t="n">
        <v>0.000560157413365283</v>
      </c>
      <c r="H2205" s="16" t="n">
        <v>0.682022040114457</v>
      </c>
      <c r="I2205" s="17" t="n">
        <v>191.856398971962</v>
      </c>
      <c r="J2205" s="16" t="n">
        <v>0.496047553028342</v>
      </c>
      <c r="K2205" s="16" t="n">
        <v>0.62857934200538</v>
      </c>
      <c r="L2205" s="16" t="n">
        <v>0.0616112064254554</v>
      </c>
      <c r="M2205" s="16" t="n">
        <v>0.508482142857143</v>
      </c>
      <c r="N2205" s="16" t="n">
        <v>0.882951344493067</v>
      </c>
      <c r="O2205" s="16" t="n">
        <v>0.116644843459853</v>
      </c>
      <c r="P2205" s="34" t="b">
        <f aca="false">FALSE()</f>
        <v>0</v>
      </c>
      <c r="Q2205" s="16"/>
    </row>
    <row r="2206" customFormat="false" ht="22.35" hidden="false" customHeight="false" outlineLevel="0" collapsed="false">
      <c r="A2206" s="6" t="s">
        <v>3919</v>
      </c>
      <c r="B2206" s="7" t="s">
        <v>1558</v>
      </c>
      <c r="C2206" s="17" t="n">
        <v>503</v>
      </c>
      <c r="D2206" s="16" t="n">
        <v>0.00101922944889216</v>
      </c>
      <c r="E2206" s="18" t="n">
        <v>0.000526762974560298</v>
      </c>
      <c r="F2206" s="16" t="n">
        <v>0.00104644212422724</v>
      </c>
      <c r="G2206" s="18" t="n">
        <v>0.000589011633069134</v>
      </c>
      <c r="H2206" s="16" t="n">
        <v>0.519463839423196</v>
      </c>
      <c r="I2206" s="17" t="n">
        <v>191.838792065773</v>
      </c>
      <c r="J2206" s="16" t="n">
        <v>0.604036141445498</v>
      </c>
      <c r="K2206" s="16" t="n">
        <v>0.731788359485226</v>
      </c>
      <c r="L2206" s="16" t="n">
        <v>0.0469301992821362</v>
      </c>
      <c r="M2206" s="16" t="n">
        <v>0.504092261904762</v>
      </c>
      <c r="N2206" s="16" t="n">
        <v>0.910097442561686</v>
      </c>
      <c r="O2206" s="16" t="n">
        <v>0.12165777820797</v>
      </c>
      <c r="P2206" s="34" t="b">
        <f aca="false">FALSE()</f>
        <v>0</v>
      </c>
      <c r="Q2206" s="16"/>
    </row>
    <row r="2207" customFormat="false" ht="22.35" hidden="false" customHeight="false" outlineLevel="0" collapsed="false">
      <c r="A2207" s="6" t="s">
        <v>3920</v>
      </c>
      <c r="B2207" s="7" t="s">
        <v>1558</v>
      </c>
      <c r="C2207" s="17" t="n">
        <v>504</v>
      </c>
      <c r="D2207" s="16" t="n">
        <v>0.00117976423648581</v>
      </c>
      <c r="E2207" s="18" t="n">
        <v>0.000555615027016639</v>
      </c>
      <c r="F2207" s="16" t="n">
        <v>0.00119905529884652</v>
      </c>
      <c r="G2207" s="18" t="n">
        <v>0.000619984213610337</v>
      </c>
      <c r="H2207" s="16" t="n">
        <v>0.349268450298207</v>
      </c>
      <c r="I2207" s="17" t="n">
        <v>191.543328201187</v>
      </c>
      <c r="J2207" s="16" t="n">
        <v>0.72727145131194</v>
      </c>
      <c r="K2207" s="16" t="n">
        <v>0.829413528605869</v>
      </c>
      <c r="L2207" s="16" t="n">
        <v>0.0315979055163433</v>
      </c>
      <c r="M2207" s="16" t="n">
        <v>0.500657242063492</v>
      </c>
      <c r="N2207" s="16" t="n">
        <v>0.946659425153127</v>
      </c>
      <c r="O2207" s="16" t="n">
        <v>0.125448129765801</v>
      </c>
      <c r="P2207" s="34" t="b">
        <f aca="false">FALSE()</f>
        <v>0</v>
      </c>
      <c r="Q2207" s="16"/>
    </row>
    <row r="2208" customFormat="false" ht="22.35" hidden="false" customHeight="false" outlineLevel="0" collapsed="false">
      <c r="A2208" s="6" t="s">
        <v>3921</v>
      </c>
      <c r="B2208" s="7" t="s">
        <v>1558</v>
      </c>
      <c r="C2208" s="17" t="n">
        <v>505</v>
      </c>
      <c r="D2208" s="16" t="n">
        <v>0.00135020635929136</v>
      </c>
      <c r="E2208" s="18" t="n">
        <v>0.00058799232855926</v>
      </c>
      <c r="F2208" s="16" t="n">
        <v>0.00136017609196347</v>
      </c>
      <c r="G2208" s="18" t="n">
        <v>0.000653015638180682</v>
      </c>
      <c r="H2208" s="16" t="n">
        <v>0.170723000978816</v>
      </c>
      <c r="I2208" s="17" t="n">
        <v>190.875277418951</v>
      </c>
      <c r="J2208" s="16" t="n">
        <v>0.864622409421436</v>
      </c>
      <c r="K2208" s="16" t="n">
        <v>0.904507940282067</v>
      </c>
      <c r="L2208" s="16" t="n">
        <v>0.0154939656481542</v>
      </c>
      <c r="M2208" s="16" t="n">
        <v>0.506113591269841</v>
      </c>
      <c r="N2208" s="16" t="n">
        <v>0.988714111419235</v>
      </c>
      <c r="O2208" s="16" t="n">
        <v>0.127907548832031</v>
      </c>
      <c r="P2208" s="34" t="b">
        <f aca="false">FALSE()</f>
        <v>0</v>
      </c>
      <c r="Q2208" s="16"/>
    </row>
    <row r="2209" customFormat="false" ht="22.35" hidden="false" customHeight="false" outlineLevel="0" collapsed="false">
      <c r="A2209" s="6" t="s">
        <v>3922</v>
      </c>
      <c r="B2209" s="7" t="s">
        <v>1558</v>
      </c>
      <c r="C2209" s="17" t="n">
        <v>506</v>
      </c>
      <c r="D2209" s="16" t="n">
        <v>0.00153001013936234</v>
      </c>
      <c r="E2209" s="18" t="n">
        <v>0.000622515141967717</v>
      </c>
      <c r="F2209" s="16" t="n">
        <v>0.00152728952579663</v>
      </c>
      <c r="G2209" s="18" t="n">
        <v>0.000688132131610923</v>
      </c>
      <c r="H2209" s="16" t="n">
        <v>-0.0440445583534268</v>
      </c>
      <c r="I2209" s="17" t="n">
        <v>190.22205734151</v>
      </c>
      <c r="J2209" s="16" t="n">
        <v>0.964915086112546</v>
      </c>
      <c r="K2209" s="16" t="n">
        <v>0.972602424507026</v>
      </c>
      <c r="L2209" s="16" t="n">
        <v>-0.00400976267036906</v>
      </c>
      <c r="M2209" s="16" t="n">
        <v>0.512512400793651</v>
      </c>
      <c r="N2209" s="16" t="n">
        <v>0.961681628552453</v>
      </c>
      <c r="O2209" s="16" t="n">
        <v>0.129467612633201</v>
      </c>
      <c r="P2209" s="34" t="b">
        <f aca="false">FALSE()</f>
        <v>0</v>
      </c>
      <c r="Q2209" s="16"/>
    </row>
    <row r="2210" customFormat="false" ht="22.35" hidden="false" customHeight="false" outlineLevel="0" collapsed="false">
      <c r="A2210" s="6" t="s">
        <v>3923</v>
      </c>
      <c r="B2210" s="7" t="s">
        <v>1558</v>
      </c>
      <c r="C2210" s="17" t="n">
        <v>507</v>
      </c>
      <c r="D2210" s="16" t="n">
        <v>0.00171767844060346</v>
      </c>
      <c r="E2210" s="18" t="n">
        <v>0.000659950495431786</v>
      </c>
      <c r="F2210" s="16" t="n">
        <v>0.00169940248173292</v>
      </c>
      <c r="G2210" s="18" t="n">
        <v>0.000724982454657155</v>
      </c>
      <c r="H2210" s="16" t="n">
        <v>-0.279425604735256</v>
      </c>
      <c r="I2210" s="17" t="n">
        <v>189.361760105573</v>
      </c>
      <c r="J2210" s="16" t="n">
        <v>0.780223184232763</v>
      </c>
      <c r="K2210" s="16" t="n">
        <v>0.849180753885646</v>
      </c>
      <c r="L2210" s="16" t="n">
        <v>-0.0255447065410018</v>
      </c>
      <c r="M2210" s="16" t="n">
        <v>0.519320436507937</v>
      </c>
      <c r="N2210" s="16" t="n">
        <v>0.910936838831811</v>
      </c>
      <c r="O2210" s="16" t="n">
        <v>0.130120955014491</v>
      </c>
      <c r="P2210" s="34" t="b">
        <f aca="false">FALSE()</f>
        <v>0</v>
      </c>
      <c r="Q2210" s="16"/>
    </row>
    <row r="2211" customFormat="false" ht="22.35" hidden="false" customHeight="false" outlineLevel="0" collapsed="false">
      <c r="A2211" s="6" t="s">
        <v>3924</v>
      </c>
      <c r="B2211" s="7" t="s">
        <v>1558</v>
      </c>
      <c r="C2211" s="17" t="n">
        <v>508</v>
      </c>
      <c r="D2211" s="16" t="n">
        <v>0.00191551838133474</v>
      </c>
      <c r="E2211" s="18" t="n">
        <v>0.000700411464704424</v>
      </c>
      <c r="F2211" s="16" t="n">
        <v>0.00187975015516156</v>
      </c>
      <c r="G2211" s="18" t="n">
        <v>0.000763835852665498</v>
      </c>
      <c r="H2211" s="16" t="n">
        <v>-0.515996082796757</v>
      </c>
      <c r="I2211" s="17" t="n">
        <v>188.368948816545</v>
      </c>
      <c r="J2211" s="16" t="n">
        <v>0.606462287808035</v>
      </c>
      <c r="K2211" s="16" t="n">
        <v>0.733132430660642</v>
      </c>
      <c r="L2211" s="16" t="n">
        <v>-0.0474024443651155</v>
      </c>
      <c r="M2211" s="16" t="n">
        <v>0.525806051587302</v>
      </c>
      <c r="N2211" s="16" t="n">
        <v>0.877560013499003</v>
      </c>
      <c r="O2211" s="16" t="n">
        <v>0.129942161913479</v>
      </c>
      <c r="P2211" s="34" t="b">
        <f aca="false">FALSE()</f>
        <v>0</v>
      </c>
      <c r="Q2211" s="16"/>
    </row>
    <row r="2212" customFormat="false" ht="22.35" hidden="false" customHeight="false" outlineLevel="0" collapsed="false">
      <c r="A2212" s="6" t="s">
        <v>3925</v>
      </c>
      <c r="B2212" s="7" t="s">
        <v>1558</v>
      </c>
      <c r="C2212" s="17" t="n">
        <v>509</v>
      </c>
      <c r="D2212" s="16" t="n">
        <v>0.00212469186735158</v>
      </c>
      <c r="E2212" s="18" t="n">
        <v>0.000743798180212014</v>
      </c>
      <c r="F2212" s="16" t="n">
        <v>0.00206999720598068</v>
      </c>
      <c r="G2212" s="18" t="n">
        <v>0.000805023627710322</v>
      </c>
      <c r="H2212" s="16" t="n">
        <v>-0.744068732692218</v>
      </c>
      <c r="I2212" s="17" t="n">
        <v>187.354052182857</v>
      </c>
      <c r="J2212" s="16" t="n">
        <v>0.457767068782562</v>
      </c>
      <c r="K2212" s="16" t="n">
        <v>0.588334882455135</v>
      </c>
      <c r="L2212" s="16" t="n">
        <v>-0.0687023312535141</v>
      </c>
      <c r="M2212" s="16" t="n">
        <v>0.531175595238095</v>
      </c>
      <c r="N2212" s="16" t="n">
        <v>0.82063900897328</v>
      </c>
      <c r="O2212" s="16" t="n">
        <v>0.128887617419415</v>
      </c>
      <c r="P2212" s="34" t="b">
        <f aca="false">FALSE()</f>
        <v>0</v>
      </c>
      <c r="Q2212" s="16"/>
    </row>
    <row r="2213" customFormat="false" ht="22.35" hidden="false" customHeight="false" outlineLevel="0" collapsed="false">
      <c r="A2213" s="6" t="s">
        <v>3926</v>
      </c>
      <c r="B2213" s="7" t="s">
        <v>1558</v>
      </c>
      <c r="C2213" s="17" t="n">
        <v>510</v>
      </c>
      <c r="D2213" s="16" t="n">
        <v>0.00234191194071046</v>
      </c>
      <c r="E2213" s="18" t="n">
        <v>0.000788002426140308</v>
      </c>
      <c r="F2213" s="16" t="n">
        <v>0.00226667611672605</v>
      </c>
      <c r="G2213" s="18" t="n">
        <v>0.000846948379598827</v>
      </c>
      <c r="H2213" s="16" t="n">
        <v>-0.967350554973403</v>
      </c>
      <c r="I2213" s="17" t="n">
        <v>186.436881105015</v>
      </c>
      <c r="J2213" s="16" t="n">
        <v>0.334622006051153</v>
      </c>
      <c r="K2213" s="16" t="n">
        <v>0.451310147907794</v>
      </c>
      <c r="L2213" s="16" t="n">
        <v>-0.0897361776192544</v>
      </c>
      <c r="M2213" s="16" t="n">
        <v>0.536036706349206</v>
      </c>
      <c r="N2213" s="16" t="n">
        <v>0.796760381769029</v>
      </c>
      <c r="O2213" s="16" t="n">
        <v>0.127507618211133</v>
      </c>
      <c r="P2213" s="34" t="b">
        <f aca="false">FALSE()</f>
        <v>0</v>
      </c>
      <c r="Q2213" s="16"/>
    </row>
    <row r="2214" customFormat="false" ht="22.35" hidden="false" customHeight="false" outlineLevel="0" collapsed="false">
      <c r="A2214" s="6" t="s">
        <v>3927</v>
      </c>
      <c r="B2214" s="7" t="s">
        <v>1558</v>
      </c>
      <c r="C2214" s="17" t="n">
        <v>511</v>
      </c>
      <c r="D2214" s="16" t="n">
        <v>0.00256421368573323</v>
      </c>
      <c r="E2214" s="18" t="n">
        <v>0.000833261412367223</v>
      </c>
      <c r="F2214" s="16" t="n">
        <v>0.00246712786428193</v>
      </c>
      <c r="G2214" s="18" t="n">
        <v>0.000890047349030749</v>
      </c>
      <c r="H2214" s="16" t="n">
        <v>-1.18183977762117</v>
      </c>
      <c r="I2214" s="17" t="n">
        <v>185.630515766877</v>
      </c>
      <c r="J2214" s="16" t="n">
        <v>0.238781038250529</v>
      </c>
      <c r="K2214" s="16" t="n">
        <v>0.335457450487372</v>
      </c>
      <c r="L2214" s="16" t="n">
        <v>-0.110090489015482</v>
      </c>
      <c r="M2214" s="16" t="n">
        <v>0.540575396825397</v>
      </c>
      <c r="N2214" s="16" t="n">
        <v>0.739378401705829</v>
      </c>
      <c r="O2214" s="16" t="n">
        <v>0.125208380345498</v>
      </c>
      <c r="P2214" s="34" t="b">
        <f aca="false">FALSE()</f>
        <v>0</v>
      </c>
      <c r="Q2214" s="16"/>
    </row>
    <row r="2215" customFormat="false" ht="22.35" hidden="false" customHeight="false" outlineLevel="0" collapsed="false">
      <c r="A2215" s="6" t="s">
        <v>3928</v>
      </c>
      <c r="B2215" s="7" t="s">
        <v>1558</v>
      </c>
      <c r="C2215" s="17" t="n">
        <v>512</v>
      </c>
      <c r="D2215" s="16" t="n">
        <v>0.00278885768316734</v>
      </c>
      <c r="E2215" s="18" t="n">
        <v>0.000879488020905749</v>
      </c>
      <c r="F2215" s="16" t="n">
        <v>0.00266863600122205</v>
      </c>
      <c r="G2215" s="18" t="n">
        <v>0.000934632590388917</v>
      </c>
      <c r="H2215" s="16" t="n">
        <v>-1.38785019455184</v>
      </c>
      <c r="I2215" s="17" t="n">
        <v>184.97485610133</v>
      </c>
      <c r="J2215" s="16" t="n">
        <v>0.166852121377235</v>
      </c>
      <c r="K2215" s="16" t="n">
        <v>0.249616547842654</v>
      </c>
      <c r="L2215" s="16" t="n">
        <v>-0.129724652770044</v>
      </c>
      <c r="M2215" s="16" t="n">
        <v>0.545870535714286</v>
      </c>
      <c r="N2215" s="16" t="n">
        <v>0.683493956671509</v>
      </c>
      <c r="O2215" s="16" t="n">
        <v>0.121933407323666</v>
      </c>
      <c r="P2215" s="34" t="b">
        <f aca="false">FALSE()</f>
        <v>0</v>
      </c>
      <c r="Q2215" s="16"/>
    </row>
    <row r="2216" customFormat="false" ht="22.35" hidden="false" customHeight="false" outlineLevel="0" collapsed="false">
      <c r="A2216" s="6" t="s">
        <v>3929</v>
      </c>
      <c r="B2216" s="7" t="s">
        <v>1558</v>
      </c>
      <c r="C2216" s="17" t="n">
        <v>513</v>
      </c>
      <c r="D2216" s="16" t="n">
        <v>0.00301317625094058</v>
      </c>
      <c r="E2216" s="18" t="n">
        <v>0.000924768338333581</v>
      </c>
      <c r="F2216" s="16" t="n">
        <v>0.00286654419278121</v>
      </c>
      <c r="G2216" s="18" t="n">
        <v>0.000978641877670815</v>
      </c>
      <c r="H2216" s="16" t="n">
        <v>-1.61107456426347</v>
      </c>
      <c r="I2216" s="17" t="n">
        <v>184.44295844368</v>
      </c>
      <c r="J2216" s="16" t="n">
        <v>0.108873429883757</v>
      </c>
      <c r="K2216" s="16" t="n">
        <v>0.174854773226622</v>
      </c>
      <c r="L2216" s="16" t="n">
        <v>-0.151013606890353</v>
      </c>
      <c r="M2216" s="16" t="n">
        <v>0.550967261904762</v>
      </c>
      <c r="N2216" s="16" t="n">
        <v>0.620609041627698</v>
      </c>
      <c r="O2216" s="16" t="n">
        <v>0.118783926961748</v>
      </c>
      <c r="P2216" s="34" t="b">
        <f aca="false">FALSE()</f>
        <v>0</v>
      </c>
      <c r="Q2216" s="16"/>
    </row>
    <row r="2217" customFormat="false" ht="22.35" hidden="false" customHeight="false" outlineLevel="0" collapsed="false">
      <c r="A2217" s="6" t="s">
        <v>3930</v>
      </c>
      <c r="B2217" s="7" t="s">
        <v>1558</v>
      </c>
      <c r="C2217" s="17" t="n">
        <v>514</v>
      </c>
      <c r="D2217" s="16" t="n">
        <v>0.00323264091222798</v>
      </c>
      <c r="E2217" s="18" t="n">
        <v>0.000967233719063361</v>
      </c>
      <c r="F2217" s="16" t="n">
        <v>0.0030580754577278</v>
      </c>
      <c r="G2217" s="16" t="n">
        <v>0.00102043751786794</v>
      </c>
      <c r="H2217" s="16" t="n">
        <v>-1.8347937599993</v>
      </c>
      <c r="I2217" s="17" t="n">
        <v>184.055687754815</v>
      </c>
      <c r="J2217" s="16" t="n">
        <v>0.068150467587117</v>
      </c>
      <c r="K2217" s="16" t="n">
        <v>0.118138864029463</v>
      </c>
      <c r="L2217" s="16" t="n">
        <v>-0.172339040165707</v>
      </c>
      <c r="M2217" s="16" t="n">
        <v>0.555716765873016</v>
      </c>
      <c r="N2217" s="16" t="n">
        <v>0.5566313559878</v>
      </c>
      <c r="O2217" s="16" t="n">
        <v>0.11584449827684</v>
      </c>
      <c r="P2217" s="34" t="b">
        <f aca="false">FALSE()</f>
        <v>0</v>
      </c>
      <c r="Q2217" s="16"/>
    </row>
    <row r="2218" customFormat="false" ht="22.35" hidden="false" customHeight="false" outlineLevel="0" collapsed="false">
      <c r="A2218" s="6" t="s">
        <v>3931</v>
      </c>
      <c r="B2218" s="7" t="s">
        <v>1558</v>
      </c>
      <c r="C2218" s="17" t="n">
        <v>515</v>
      </c>
      <c r="D2218" s="16" t="n">
        <v>0.00344116803482474</v>
      </c>
      <c r="E2218" s="16" t="n">
        <v>0.0010074121745741</v>
      </c>
      <c r="F2218" s="16" t="n">
        <v>0.00323808823071845</v>
      </c>
      <c r="G2218" s="16" t="n">
        <v>0.00106066549102621</v>
      </c>
      <c r="H2218" s="16" t="n">
        <v>-2.05011631427797</v>
      </c>
      <c r="I2218" s="17" t="n">
        <v>183.800919323222</v>
      </c>
      <c r="J2218" s="16" t="n">
        <v>0.0417730891287149</v>
      </c>
      <c r="K2218" s="16" t="n">
        <v>0.0783363397578702</v>
      </c>
      <c r="L2218" s="16" t="n">
        <v>-0.19282695773876</v>
      </c>
      <c r="M2218" s="16" t="n">
        <v>0.559697420634921</v>
      </c>
      <c r="N2218" s="16" t="n">
        <v>0.496669843506436</v>
      </c>
      <c r="O2218" s="16" t="n">
        <v>0.11241404571509</v>
      </c>
      <c r="P2218" s="34" t="b">
        <f aca="false">FALSE()</f>
        <v>0</v>
      </c>
      <c r="Q2218" s="16"/>
    </row>
    <row r="2219" customFormat="false" ht="22.35" hidden="false" customHeight="false" outlineLevel="0" collapsed="false">
      <c r="A2219" s="6" t="s">
        <v>3932</v>
      </c>
      <c r="B2219" s="7" t="s">
        <v>1558</v>
      </c>
      <c r="C2219" s="17" t="n">
        <v>516</v>
      </c>
      <c r="D2219" s="16" t="n">
        <v>0.0036340399269357</v>
      </c>
      <c r="E2219" s="16" t="n">
        <v>0.00104496271540138</v>
      </c>
      <c r="F2219" s="16" t="n">
        <v>0.00340232615779013</v>
      </c>
      <c r="G2219" s="16" t="n">
        <v>0.00109872385156561</v>
      </c>
      <c r="H2219" s="16" t="n">
        <v>-2.25566406082237</v>
      </c>
      <c r="I2219" s="17" t="n">
        <v>183.633332917839</v>
      </c>
      <c r="J2219" s="16" t="n">
        <v>0.025271396728652</v>
      </c>
      <c r="K2219" s="16" t="n">
        <v>0.0510844113121801</v>
      </c>
      <c r="L2219" s="16" t="n">
        <v>-0.212351395780397</v>
      </c>
      <c r="M2219" s="16" t="n">
        <v>0.563169642857143</v>
      </c>
      <c r="N2219" s="16" t="n">
        <v>0.440529830860615</v>
      </c>
      <c r="O2219" s="16" t="n">
        <v>0.10842657278708</v>
      </c>
      <c r="P2219" s="34" t="b">
        <f aca="false">FALSE()</f>
        <v>0</v>
      </c>
      <c r="Q2219" s="16"/>
    </row>
    <row r="2220" customFormat="false" ht="22.35" hidden="false" customHeight="false" outlineLevel="0" collapsed="false">
      <c r="A2220" s="6" t="s">
        <v>3933</v>
      </c>
      <c r="B2220" s="7" t="s">
        <v>1558</v>
      </c>
      <c r="C2220" s="17" t="n">
        <v>517</v>
      </c>
      <c r="D2220" s="16" t="n">
        <v>0.00380652085444987</v>
      </c>
      <c r="E2220" s="16" t="n">
        <v>0.00107654168009016</v>
      </c>
      <c r="F2220" s="16" t="n">
        <v>0.00354752605157264</v>
      </c>
      <c r="G2220" s="16" t="n">
        <v>0.00113173397150633</v>
      </c>
      <c r="H2220" s="16" t="n">
        <v>-2.4473542923664</v>
      </c>
      <c r="I2220" s="17" t="n">
        <v>183.612041442799</v>
      </c>
      <c r="J2220" s="16" t="n">
        <v>0.0153317458786678</v>
      </c>
      <c r="K2220" s="16" t="n">
        <v>0.0322978403027772</v>
      </c>
      <c r="L2220" s="16" t="n">
        <v>-0.230423814972157</v>
      </c>
      <c r="M2220" s="16" t="n">
        <v>0.567261904761905</v>
      </c>
      <c r="N2220" s="16" t="n">
        <v>0.392083250652735</v>
      </c>
      <c r="O2220" s="16" t="n">
        <v>0.104628902271688</v>
      </c>
      <c r="P2220" s="34" t="b">
        <f aca="false">TRUE()</f>
        <v>1</v>
      </c>
      <c r="Q2220" s="18" t="n">
        <v>0.00018586959663722</v>
      </c>
    </row>
    <row r="2221" customFormat="false" ht="22.35" hidden="false" customHeight="false" outlineLevel="0" collapsed="false">
      <c r="A2221" s="6" t="s">
        <v>3934</v>
      </c>
      <c r="B2221" s="7" t="s">
        <v>1558</v>
      </c>
      <c r="C2221" s="17" t="n">
        <v>518</v>
      </c>
      <c r="D2221" s="16" t="n">
        <v>0.00395240769035178</v>
      </c>
      <c r="E2221" s="16" t="n">
        <v>0.0011007296356347</v>
      </c>
      <c r="F2221" s="16" t="n">
        <v>0.00366827886135807</v>
      </c>
      <c r="G2221" s="16" t="n">
        <v>0.00115869250110766</v>
      </c>
      <c r="H2221" s="16" t="n">
        <v>-2.62523748080982</v>
      </c>
      <c r="I2221" s="17" t="n">
        <v>183.776846899286</v>
      </c>
      <c r="J2221" s="16" t="n">
        <v>0.0093881174656494</v>
      </c>
      <c r="K2221" s="16" t="n">
        <v>0.0206907527787812</v>
      </c>
      <c r="L2221" s="16" t="n">
        <v>-0.246952825747079</v>
      </c>
      <c r="M2221" s="16" t="n">
        <v>0.570833333333333</v>
      </c>
      <c r="N2221" s="16" t="n">
        <v>0.348020061029131</v>
      </c>
      <c r="O2221" s="16" t="n">
        <v>0.101040662969507</v>
      </c>
      <c r="P2221" s="34" t="b">
        <f aca="false">TRUE()</f>
        <v>1</v>
      </c>
      <c r="Q2221" s="18" t="n">
        <v>0.000176040731561781</v>
      </c>
    </row>
    <row r="2222" customFormat="false" ht="22.35" hidden="false" customHeight="false" outlineLevel="0" collapsed="false">
      <c r="A2222" s="6" t="s">
        <v>3935</v>
      </c>
      <c r="B2222" s="7" t="s">
        <v>1558</v>
      </c>
      <c r="C2222" s="17" t="n">
        <v>519</v>
      </c>
      <c r="D2222" s="16" t="n">
        <v>0.00406658416635013</v>
      </c>
      <c r="E2222" s="16" t="n">
        <v>0.00111702202974185</v>
      </c>
      <c r="F2222" s="16" t="n">
        <v>0.003760428002902</v>
      </c>
      <c r="G2222" s="16" t="n">
        <v>0.00117890759525417</v>
      </c>
      <c r="H2222" s="16" t="n">
        <v>-2.78620029560469</v>
      </c>
      <c r="I2222" s="17" t="n">
        <v>184.102813239997</v>
      </c>
      <c r="J2222" s="16" t="n">
        <v>0.00589162513646487</v>
      </c>
      <c r="K2222" s="16" t="n">
        <v>0.0137206758228559</v>
      </c>
      <c r="L2222" s="16" t="n">
        <v>-0.261637137173502</v>
      </c>
      <c r="M2222" s="16" t="n">
        <v>0.573809523809524</v>
      </c>
      <c r="N2222" s="16" t="n">
        <v>0.31291692936862</v>
      </c>
      <c r="O2222" s="16" t="n">
        <v>0.0974853791317118</v>
      </c>
      <c r="P2222" s="34" t="b">
        <f aca="false">TRUE()</f>
        <v>1</v>
      </c>
      <c r="Q2222" s="18" t="n">
        <v>0.000304574746043216</v>
      </c>
    </row>
    <row r="2223" customFormat="false" ht="22.35" hidden="false" customHeight="false" outlineLevel="0" collapsed="false">
      <c r="A2223" s="6" t="s">
        <v>3936</v>
      </c>
      <c r="B2223" s="7" t="s">
        <v>1558</v>
      </c>
      <c r="C2223" s="17" t="n">
        <v>520</v>
      </c>
      <c r="D2223" s="16" t="n">
        <v>0.00414515218555952</v>
      </c>
      <c r="E2223" s="16" t="n">
        <v>0.00112493807847482</v>
      </c>
      <c r="F2223" s="16" t="n">
        <v>0.00381989706819001</v>
      </c>
      <c r="G2223" s="16" t="n">
        <v>0.00119148147580113</v>
      </c>
      <c r="H2223" s="16" t="n">
        <v>-2.93730258635584</v>
      </c>
      <c r="I2223" s="17" t="n">
        <v>184.550055170133</v>
      </c>
      <c r="J2223" s="16" t="n">
        <v>0.00373282114683442</v>
      </c>
      <c r="K2223" s="16" t="n">
        <v>0.00902225262630335</v>
      </c>
      <c r="L2223" s="16" t="n">
        <v>-0.27517086368618</v>
      </c>
      <c r="M2223" s="16" t="n">
        <v>0.576760912698413</v>
      </c>
      <c r="N2223" s="16" t="n">
        <v>0.284989223434655</v>
      </c>
      <c r="O2223" s="16" t="n">
        <v>0.0937850487258846</v>
      </c>
      <c r="P2223" s="34" t="b">
        <f aca="false">TRUE()</f>
        <v>1</v>
      </c>
      <c r="Q2223" s="18" t="n">
        <v>0.000333472798834627</v>
      </c>
    </row>
    <row r="2224" customFormat="false" ht="22.35" hidden="false" customHeight="false" outlineLevel="0" collapsed="false">
      <c r="A2224" s="6" t="s">
        <v>3937</v>
      </c>
      <c r="B2224" s="7" t="s">
        <v>1558</v>
      </c>
      <c r="C2224" s="17" t="n">
        <v>521</v>
      </c>
      <c r="D2224" s="16" t="n">
        <v>0.00418365936929025</v>
      </c>
      <c r="E2224" s="16" t="n">
        <v>0.00112295130061905</v>
      </c>
      <c r="F2224" s="16" t="n">
        <v>0.00384203214173359</v>
      </c>
      <c r="G2224" s="16" t="n">
        <v>0.00119480421943364</v>
      </c>
      <c r="H2224" s="16" t="n">
        <v>-3.08805988985134</v>
      </c>
      <c r="I2224" s="17" t="n">
        <v>185.129138339474</v>
      </c>
      <c r="J2224" s="16" t="n">
        <v>0.00232473355242219</v>
      </c>
      <c r="K2224" s="16" t="n">
        <v>0.00581533709617364</v>
      </c>
      <c r="L2224" s="16" t="n">
        <v>-0.2884122976273</v>
      </c>
      <c r="M2224" s="16" t="n">
        <v>0.579724702380952</v>
      </c>
      <c r="N2224" s="16" t="n">
        <v>0.257357315522762</v>
      </c>
      <c r="O2224" s="16" t="n">
        <v>0.0903162533114638</v>
      </c>
      <c r="P2224" s="34" t="b">
        <f aca="false">TRUE()</f>
        <v>1</v>
      </c>
      <c r="Q2224" s="18" t="n">
        <v>0.000524609189066977</v>
      </c>
    </row>
    <row r="2225" customFormat="false" ht="22.35" hidden="false" customHeight="false" outlineLevel="0" collapsed="false">
      <c r="A2225" s="6" t="s">
        <v>3938</v>
      </c>
      <c r="B2225" s="7" t="s">
        <v>1558</v>
      </c>
      <c r="C2225" s="17" t="n">
        <v>522</v>
      </c>
      <c r="D2225" s="16" t="n">
        <v>0.00417844856162077</v>
      </c>
      <c r="E2225" s="16" t="n">
        <v>0.00111012240422366</v>
      </c>
      <c r="F2225" s="16" t="n">
        <v>0.00382471913330409</v>
      </c>
      <c r="G2225" s="16" t="n">
        <v>0.00118766109804842</v>
      </c>
      <c r="H2225" s="16" t="n">
        <v>-3.23115428363478</v>
      </c>
      <c r="I2225" s="17" t="n">
        <v>185.835675514844</v>
      </c>
      <c r="J2225" s="16" t="n">
        <v>0.00145839147871038</v>
      </c>
      <c r="K2225" s="16" t="n">
        <v>0.00377326972359605</v>
      </c>
      <c r="L2225" s="16" t="n">
        <v>-0.300667570553882</v>
      </c>
      <c r="M2225" s="16" t="n">
        <v>0.58297371031746</v>
      </c>
      <c r="N2225" s="16" t="n">
        <v>0.233460684817056</v>
      </c>
      <c r="O2225" s="16" t="n">
        <v>0.0873320398541795</v>
      </c>
      <c r="P2225" s="34" t="b">
        <f aca="false">TRUE()</f>
        <v>1</v>
      </c>
      <c r="Q2225" s="18" t="n">
        <v>0.000275756972008516</v>
      </c>
    </row>
    <row r="2226" customFormat="false" ht="22.35" hidden="false" customHeight="false" outlineLevel="0" collapsed="false">
      <c r="A2226" s="6" t="s">
        <v>3939</v>
      </c>
      <c r="B2226" s="7" t="s">
        <v>1558</v>
      </c>
      <c r="C2226" s="17" t="n">
        <v>523</v>
      </c>
      <c r="D2226" s="16" t="n">
        <v>0.00412773692942349</v>
      </c>
      <c r="E2226" s="16" t="n">
        <v>0.00108578169452199</v>
      </c>
      <c r="F2226" s="16" t="n">
        <v>0.00376739347257904</v>
      </c>
      <c r="G2226" s="16" t="n">
        <v>0.00116922481378341</v>
      </c>
      <c r="H2226" s="16" t="n">
        <v>-3.36130230647111</v>
      </c>
      <c r="I2226" s="17" t="n">
        <v>186.686039057118</v>
      </c>
      <c r="J2226" s="18" t="n">
        <v>0.000940867070858633</v>
      </c>
      <c r="K2226" s="16" t="n">
        <v>0.00252072197809124</v>
      </c>
      <c r="L2226" s="16" t="n">
        <v>-0.311413820596092</v>
      </c>
      <c r="M2226" s="16" t="n">
        <v>0.585912698412698</v>
      </c>
      <c r="N2226" s="16" t="n">
        <v>0.215108716213846</v>
      </c>
      <c r="O2226" s="16" t="n">
        <v>0.0849706117387545</v>
      </c>
      <c r="P2226" s="34" t="b">
        <f aca="false">TRUE()</f>
        <v>1</v>
      </c>
      <c r="Q2226" s="18" t="n">
        <v>0.000357309244835125</v>
      </c>
    </row>
    <row r="2227" customFormat="false" ht="22.35" hidden="false" customHeight="false" outlineLevel="0" collapsed="false">
      <c r="A2227" s="6" t="s">
        <v>3940</v>
      </c>
      <c r="B2227" s="7" t="s">
        <v>1558</v>
      </c>
      <c r="C2227" s="17" t="n">
        <v>524</v>
      </c>
      <c r="D2227" s="16" t="n">
        <v>0.00403387262031828</v>
      </c>
      <c r="E2227" s="16" t="n">
        <v>0.0010507794160601</v>
      </c>
      <c r="F2227" s="16" t="n">
        <v>0.00367248757176851</v>
      </c>
      <c r="G2227" s="16" t="n">
        <v>0.0011404800428666</v>
      </c>
      <c r="H2227" s="16" t="n">
        <v>-3.47818123107075</v>
      </c>
      <c r="I2227" s="17" t="n">
        <v>187.728855915453</v>
      </c>
      <c r="J2227" s="18" t="n">
        <v>0.000627392144835718</v>
      </c>
      <c r="K2227" s="16" t="n">
        <v>0.00172087072112903</v>
      </c>
      <c r="L2227" s="16" t="n">
        <v>-0.320547346920937</v>
      </c>
      <c r="M2227" s="16" t="n">
        <v>0.589000496031746</v>
      </c>
      <c r="N2227" s="16" t="n">
        <v>0.200128825244698</v>
      </c>
      <c r="O2227" s="16" t="n">
        <v>0.0831363134433979</v>
      </c>
      <c r="P2227" s="34" t="b">
        <f aca="false">TRUE()</f>
        <v>1</v>
      </c>
      <c r="Q2227" s="18" t="n">
        <v>0.00021560558696413</v>
      </c>
    </row>
    <row r="2228" customFormat="false" ht="22.35" hidden="false" customHeight="false" outlineLevel="0" collapsed="false">
      <c r="A2228" s="6" t="s">
        <v>3941</v>
      </c>
      <c r="B2228" s="7" t="s">
        <v>1558</v>
      </c>
      <c r="C2228" s="17" t="n">
        <v>525</v>
      </c>
      <c r="D2228" s="16" t="n">
        <v>0.00389941224486196</v>
      </c>
      <c r="E2228" s="16" t="n">
        <v>0.00100513525535356</v>
      </c>
      <c r="F2228" s="16" t="n">
        <v>0.00354192021523188</v>
      </c>
      <c r="G2228" s="16" t="n">
        <v>0.00110078724628926</v>
      </c>
      <c r="H2228" s="16" t="n">
        <v>-3.59083398525739</v>
      </c>
      <c r="I2228" s="17" t="n">
        <v>188.940915580329</v>
      </c>
      <c r="J2228" s="18" t="n">
        <v>0.000420150493504352</v>
      </c>
      <c r="K2228" s="16" t="n">
        <v>0.00118292031753261</v>
      </c>
      <c r="L2228" s="16" t="n">
        <v>-0.328945683414869</v>
      </c>
      <c r="M2228" s="16" t="n">
        <v>0.59187748015873</v>
      </c>
      <c r="N2228" s="16" t="n">
        <v>0.187869120884596</v>
      </c>
      <c r="O2228" s="16" t="n">
        <v>0.0821168774017341</v>
      </c>
      <c r="P2228" s="34" t="b">
        <f aca="false">TRUE()</f>
        <v>1</v>
      </c>
      <c r="Q2228" s="18" t="n">
        <v>0.000305001319179554</v>
      </c>
    </row>
    <row r="2229" customFormat="false" ht="22.35" hidden="false" customHeight="false" outlineLevel="0" collapsed="false">
      <c r="A2229" s="6" t="s">
        <v>3942</v>
      </c>
      <c r="B2229" s="7" t="s">
        <v>1558</v>
      </c>
      <c r="C2229" s="17" t="n">
        <v>526</v>
      </c>
      <c r="D2229" s="16" t="n">
        <v>0.00372767732679254</v>
      </c>
      <c r="E2229" s="18" t="n">
        <v>0.00095039605849949</v>
      </c>
      <c r="F2229" s="16" t="n">
        <v>0.00337962076109451</v>
      </c>
      <c r="G2229" s="16" t="n">
        <v>0.00105201647603632</v>
      </c>
      <c r="H2229" s="16" t="n">
        <v>-3.68981695788173</v>
      </c>
      <c r="I2229" s="17" t="n">
        <v>190.413142976817</v>
      </c>
      <c r="J2229" s="18" t="n">
        <v>0.000292823144336747</v>
      </c>
      <c r="K2229" s="18" t="n">
        <v>0.000842145564100832</v>
      </c>
      <c r="L2229" s="16" t="n">
        <v>-0.335608602884086</v>
      </c>
      <c r="M2229" s="16" t="n">
        <v>0.594134424603175</v>
      </c>
      <c r="N2229" s="16" t="n">
        <v>0.179750415597005</v>
      </c>
      <c r="O2229" s="16" t="n">
        <v>0.0817053835225154</v>
      </c>
      <c r="P2229" s="34" t="b">
        <f aca="false">TRUE()</f>
        <v>1</v>
      </c>
      <c r="Q2229" s="18" t="n">
        <v>0.000392217960737963</v>
      </c>
    </row>
    <row r="2230" customFormat="false" ht="22.35" hidden="false" customHeight="false" outlineLevel="0" collapsed="false">
      <c r="A2230" s="6" t="s">
        <v>3943</v>
      </c>
      <c r="B2230" s="7" t="s">
        <v>1558</v>
      </c>
      <c r="C2230" s="17" t="n">
        <v>527</v>
      </c>
      <c r="D2230" s="16" t="n">
        <v>0.00352366218668551</v>
      </c>
      <c r="E2230" s="18" t="n">
        <v>0.000888822177557723</v>
      </c>
      <c r="F2230" s="16" t="n">
        <v>0.00319057176409272</v>
      </c>
      <c r="G2230" s="18" t="n">
        <v>0.000996785743430554</v>
      </c>
      <c r="H2230" s="16" t="n">
        <v>-3.76611418312734</v>
      </c>
      <c r="I2230" s="17" t="n">
        <v>192.259847723438</v>
      </c>
      <c r="J2230" s="18" t="n">
        <v>0.000220301634325892</v>
      </c>
      <c r="K2230" s="18" t="n">
        <v>0.000641580198212246</v>
      </c>
      <c r="L2230" s="16" t="n">
        <v>-0.339576680948661</v>
      </c>
      <c r="M2230" s="16" t="n">
        <v>0.596192956349206</v>
      </c>
      <c r="N2230" s="16" t="n">
        <v>0.176299421230131</v>
      </c>
      <c r="O2230" s="16" t="n">
        <v>0.0816166718649283</v>
      </c>
      <c r="P2230" s="34" t="b">
        <f aca="false">TRUE()</f>
        <v>1</v>
      </c>
      <c r="Q2230" s="18" t="n">
        <v>0.000275551114692091</v>
      </c>
    </row>
    <row r="2231" customFormat="false" ht="22.35" hidden="false" customHeight="false" outlineLevel="0" collapsed="false">
      <c r="A2231" s="6" t="s">
        <v>3944</v>
      </c>
      <c r="B2231" s="7" t="s">
        <v>1558</v>
      </c>
      <c r="C2231" s="17" t="n">
        <v>528</v>
      </c>
      <c r="D2231" s="16" t="n">
        <v>0.00329252341191937</v>
      </c>
      <c r="E2231" s="18" t="n">
        <v>0.00082070128945146</v>
      </c>
      <c r="F2231" s="16" t="n">
        <v>0.00297821985324793</v>
      </c>
      <c r="G2231" s="18" t="n">
        <v>0.000934014156531058</v>
      </c>
      <c r="H2231" s="16" t="n">
        <v>-3.83732784535616</v>
      </c>
      <c r="I2231" s="17" t="n">
        <v>194.403070697361</v>
      </c>
      <c r="J2231" s="18" t="n">
        <v>0.000168096682504168</v>
      </c>
      <c r="K2231" s="18" t="n">
        <v>0.000499356644518465</v>
      </c>
      <c r="L2231" s="16" t="n">
        <v>-0.342626915327893</v>
      </c>
      <c r="M2231" s="16" t="n">
        <v>0.598834325396825</v>
      </c>
      <c r="N2231" s="16" t="n">
        <v>0.174996220984345</v>
      </c>
      <c r="O2231" s="16" t="n">
        <v>0.0826939560973837</v>
      </c>
      <c r="P2231" s="34" t="b">
        <f aca="false">TRUE()</f>
        <v>1</v>
      </c>
      <c r="Q2231" s="18" t="n">
        <v>0.00037502416676688</v>
      </c>
    </row>
    <row r="2232" customFormat="false" ht="22.35" hidden="false" customHeight="false" outlineLevel="0" collapsed="false">
      <c r="A2232" s="6" t="s">
        <v>3945</v>
      </c>
      <c r="B2232" s="7" t="s">
        <v>1558</v>
      </c>
      <c r="C2232" s="17" t="n">
        <v>529</v>
      </c>
      <c r="D2232" s="16" t="n">
        <v>0.00304028266626876</v>
      </c>
      <c r="E2232" s="18" t="n">
        <v>0.000748345696715833</v>
      </c>
      <c r="F2232" s="16" t="n">
        <v>0.00274867172265606</v>
      </c>
      <c r="G2232" s="18" t="n">
        <v>0.000866155142041879</v>
      </c>
      <c r="H2232" s="16" t="n">
        <v>-3.89096936599419</v>
      </c>
      <c r="I2232" s="17" t="n">
        <v>196.950208366402</v>
      </c>
      <c r="J2232" s="18" t="n">
        <v>0.000136547055692313</v>
      </c>
      <c r="K2232" s="18" t="n">
        <v>0.000410036382867653</v>
      </c>
      <c r="L2232" s="16" t="n">
        <v>-0.343542887648521</v>
      </c>
      <c r="M2232" s="16" t="n">
        <v>0.600868055555556</v>
      </c>
      <c r="N2232" s="16" t="n">
        <v>0.17714703659318</v>
      </c>
      <c r="O2232" s="16" t="n">
        <v>0.084724258583523</v>
      </c>
      <c r="P2232" s="34" t="b">
        <f aca="false">TRUE()</f>
        <v>1</v>
      </c>
      <c r="Q2232" s="18" t="n">
        <v>0.000416438699334376</v>
      </c>
    </row>
    <row r="2233" customFormat="false" ht="22.35" hidden="false" customHeight="false" outlineLevel="0" collapsed="false">
      <c r="A2233" s="6" t="s">
        <v>3946</v>
      </c>
      <c r="B2233" s="7" t="s">
        <v>1558</v>
      </c>
      <c r="C2233" s="17" t="n">
        <v>530</v>
      </c>
      <c r="D2233" s="16" t="n">
        <v>0.002774348917951</v>
      </c>
      <c r="E2233" s="18" t="n">
        <v>0.000674418390285824</v>
      </c>
      <c r="F2233" s="16" t="n">
        <v>0.00250850382801425</v>
      </c>
      <c r="G2233" s="18" t="n">
        <v>0.000796108460363667</v>
      </c>
      <c r="H2233" s="16" t="n">
        <v>-3.91961347380508</v>
      </c>
      <c r="I2233" s="17" t="n">
        <v>200.045179738409</v>
      </c>
      <c r="J2233" s="18" t="n">
        <v>0.00012175785464037</v>
      </c>
      <c r="K2233" s="18" t="n">
        <v>0.000368559516234527</v>
      </c>
      <c r="L2233" s="16" t="n">
        <v>-0.341585990005725</v>
      </c>
      <c r="M2233" s="16" t="n">
        <v>0.603645833333333</v>
      </c>
      <c r="N2233" s="16" t="n">
        <v>0.183421156209294</v>
      </c>
      <c r="O2233" s="16" t="n">
        <v>0.0873566992185097</v>
      </c>
      <c r="P2233" s="34" t="b">
        <f aca="false">TRUE()</f>
        <v>1</v>
      </c>
      <c r="Q2233" s="18" t="n">
        <v>0.000522676663249806</v>
      </c>
    </row>
    <row r="2234" customFormat="false" ht="22.35" hidden="false" customHeight="false" outlineLevel="0" collapsed="false">
      <c r="A2234" s="6" t="s">
        <v>3947</v>
      </c>
      <c r="B2234" s="7" t="s">
        <v>1558</v>
      </c>
      <c r="C2234" s="17" t="n">
        <v>531</v>
      </c>
      <c r="D2234" s="16" t="n">
        <v>0.00250126428842965</v>
      </c>
      <c r="E2234" s="18" t="n">
        <v>0.000600101432813066</v>
      </c>
      <c r="F2234" s="16" t="n">
        <v>0.00226276757469946</v>
      </c>
      <c r="G2234" s="18" t="n">
        <v>0.000725071696617392</v>
      </c>
      <c r="H2234" s="16" t="n">
        <v>-3.93173670346715</v>
      </c>
      <c r="I2234" s="17" t="n">
        <v>203.883769737669</v>
      </c>
      <c r="J2234" s="18" t="n">
        <v>0.00011553032475957</v>
      </c>
      <c r="K2234" s="18" t="n">
        <v>0.000350732149050633</v>
      </c>
      <c r="L2234" s="16" t="n">
        <v>-0.33741545406476</v>
      </c>
      <c r="M2234" s="16" t="n">
        <v>0.606125992063492</v>
      </c>
      <c r="N2234" s="16" t="n">
        <v>0.195374726594958</v>
      </c>
      <c r="O2234" s="16" t="n">
        <v>0.0911838332137425</v>
      </c>
      <c r="P2234" s="34" t="b">
        <f aca="false">TRUE()</f>
        <v>1</v>
      </c>
      <c r="Q2234" s="18" t="n">
        <v>0.00058109763200188</v>
      </c>
    </row>
    <row r="2235" customFormat="false" ht="22.35" hidden="false" customHeight="false" outlineLevel="0" collapsed="false">
      <c r="A2235" s="6" t="s">
        <v>3948</v>
      </c>
      <c r="B2235" s="7" t="s">
        <v>1558</v>
      </c>
      <c r="C2235" s="17" t="n">
        <v>532</v>
      </c>
      <c r="D2235" s="16" t="n">
        <v>0.00222610870477545</v>
      </c>
      <c r="E2235" s="18" t="n">
        <v>0.000528745153812126</v>
      </c>
      <c r="F2235" s="16" t="n">
        <v>0.00201586293842357</v>
      </c>
      <c r="G2235" s="18" t="n">
        <v>0.000655267857170805</v>
      </c>
      <c r="H2235" s="16" t="n">
        <v>-3.91110352271466</v>
      </c>
      <c r="I2235" s="17" t="n">
        <v>208.294947296379</v>
      </c>
      <c r="J2235" s="18" t="n">
        <v>0.000124324091083364</v>
      </c>
      <c r="K2235" s="18" t="n">
        <v>0.00037496001307846</v>
      </c>
      <c r="L2235" s="16" t="n">
        <v>-0.330099515935792</v>
      </c>
      <c r="M2235" s="16" t="n">
        <v>0.607899305555556</v>
      </c>
      <c r="N2235" s="16" t="n">
        <v>0.213460659589662</v>
      </c>
      <c r="O2235" s="16" t="n">
        <v>0.0960210390152313</v>
      </c>
      <c r="P2235" s="34" t="b">
        <f aca="false">TRUE()</f>
        <v>1</v>
      </c>
      <c r="Q2235" s="18" t="n">
        <v>0.00050270887023081</v>
      </c>
    </row>
    <row r="2236" customFormat="false" ht="22.35" hidden="false" customHeight="false" outlineLevel="0" collapsed="false">
      <c r="A2236" s="6" t="s">
        <v>3949</v>
      </c>
      <c r="B2236" s="7" t="s">
        <v>1558</v>
      </c>
      <c r="C2236" s="17" t="n">
        <v>533</v>
      </c>
      <c r="D2236" s="16" t="n">
        <v>0.00195498272202129</v>
      </c>
      <c r="E2236" s="18" t="n">
        <v>0.000463024896845763</v>
      </c>
      <c r="F2236" s="16" t="n">
        <v>0.00177377555132623</v>
      </c>
      <c r="G2236" s="18" t="n">
        <v>0.000588969833689365</v>
      </c>
      <c r="H2236" s="16" t="n">
        <v>-3.82568465749799</v>
      </c>
      <c r="I2236" s="17" t="n">
        <v>213.089754357704</v>
      </c>
      <c r="J2236" s="18" t="n">
        <v>0.000171315681892663</v>
      </c>
      <c r="K2236" s="18" t="n">
        <v>0.00050728190825309</v>
      </c>
      <c r="L2236" s="16" t="n">
        <v>-0.317444761856833</v>
      </c>
      <c r="M2236" s="16" t="n">
        <v>0.608110119047619</v>
      </c>
      <c r="N2236" s="16" t="n">
        <v>0.238376725214175</v>
      </c>
      <c r="O2236" s="16" t="n">
        <v>0.101475526673389</v>
      </c>
      <c r="P2236" s="34" t="b">
        <f aca="false">TRUE()</f>
        <v>1</v>
      </c>
      <c r="Q2236" s="16" t="n">
        <v>0.0011107861660651</v>
      </c>
    </row>
    <row r="2237" customFormat="false" ht="22.35" hidden="false" customHeight="false" outlineLevel="0" collapsed="false">
      <c r="A2237" s="6" t="s">
        <v>3950</v>
      </c>
      <c r="B2237" s="7" t="s">
        <v>1558</v>
      </c>
      <c r="C2237" s="17" t="n">
        <v>534</v>
      </c>
      <c r="D2237" s="16" t="n">
        <v>0.00169443858538166</v>
      </c>
      <c r="E2237" s="18" t="n">
        <v>0.000405011787005768</v>
      </c>
      <c r="F2237" s="16" t="n">
        <v>0.00154215976425359</v>
      </c>
      <c r="G2237" s="18" t="n">
        <v>0.000528054271662781</v>
      </c>
      <c r="H2237" s="16" t="n">
        <v>-3.65317704836603</v>
      </c>
      <c r="I2237" s="17" t="n">
        <v>217.892924624148</v>
      </c>
      <c r="J2237" s="18" t="n">
        <v>0.000324497558892675</v>
      </c>
      <c r="K2237" s="18" t="n">
        <v>0.000928734392692827</v>
      </c>
      <c r="L2237" s="16" t="n">
        <v>-0.298317095708603</v>
      </c>
      <c r="M2237" s="16" t="n">
        <v>0.605877976190476</v>
      </c>
      <c r="N2237" s="16" t="n">
        <v>0.277068817089569</v>
      </c>
      <c r="O2237" s="16" t="n">
        <v>0.107004147835525</v>
      </c>
      <c r="P2237" s="34" t="b">
        <f aca="false">TRUE()</f>
        <v>1</v>
      </c>
      <c r="Q2237" s="18" t="n">
        <v>0.000646335450231984</v>
      </c>
    </row>
    <row r="2238" customFormat="false" ht="22.35" hidden="false" customHeight="false" outlineLevel="0" collapsed="false">
      <c r="A2238" s="6" t="s">
        <v>3951</v>
      </c>
      <c r="B2238" s="7" t="s">
        <v>1558</v>
      </c>
      <c r="C2238" s="17" t="n">
        <v>535</v>
      </c>
      <c r="D2238" s="16" t="n">
        <v>0.00145020333167255</v>
      </c>
      <c r="E2238" s="18" t="n">
        <v>0.000357060388000541</v>
      </c>
      <c r="F2238" s="16" t="n">
        <v>0.00132489626316598</v>
      </c>
      <c r="G2238" s="18" t="n">
        <v>0.000474238180945045</v>
      </c>
      <c r="H2238" s="16" t="n">
        <v>-3.39381057301319</v>
      </c>
      <c r="I2238" s="17" t="n">
        <v>221.670745338832</v>
      </c>
      <c r="J2238" s="18" t="n">
        <v>0.000816431434320416</v>
      </c>
      <c r="K2238" s="16" t="n">
        <v>0.00220012367040891</v>
      </c>
      <c r="L2238" s="16" t="n">
        <v>-0.273849994496988</v>
      </c>
      <c r="M2238" s="16" t="n">
        <v>0.599293154761905</v>
      </c>
      <c r="N2238" s="16" t="n">
        <v>0.323440111929791</v>
      </c>
      <c r="O2238" s="16" t="n">
        <v>0.111861953031735</v>
      </c>
      <c r="P2238" s="34" t="b">
        <f aca="false">TRUE()</f>
        <v>1</v>
      </c>
      <c r="Q2238" s="18" t="n">
        <v>0.000467222265744819</v>
      </c>
    </row>
    <row r="2239" customFormat="false" ht="22.35" hidden="false" customHeight="false" outlineLevel="0" collapsed="false">
      <c r="A2239" s="6" t="s">
        <v>3952</v>
      </c>
      <c r="B2239" s="7" t="s">
        <v>1558</v>
      </c>
      <c r="C2239" s="17" t="n">
        <v>536</v>
      </c>
      <c r="D2239" s="16" t="n">
        <v>0.00122656790653607</v>
      </c>
      <c r="E2239" s="18" t="n">
        <v>0.000320670061767085</v>
      </c>
      <c r="F2239" s="16" t="n">
        <v>0.00112633946663479</v>
      </c>
      <c r="G2239" s="18" t="n">
        <v>0.000428903635362698</v>
      </c>
      <c r="H2239" s="16" t="n">
        <v>-3.01714971672717</v>
      </c>
      <c r="I2239" s="17" t="n">
        <v>223.141929583462</v>
      </c>
      <c r="J2239" s="16" t="n">
        <v>0.00284779798102978</v>
      </c>
      <c r="K2239" s="16" t="n">
        <v>0.00701304541162137</v>
      </c>
      <c r="L2239" s="16" t="n">
        <v>-0.242363445679018</v>
      </c>
      <c r="M2239" s="16" t="n">
        <v>0.588616071428571</v>
      </c>
      <c r="N2239" s="16" t="n">
        <v>0.39428202477013</v>
      </c>
      <c r="O2239" s="16" t="n">
        <v>0.1146859287881</v>
      </c>
      <c r="P2239" s="34" t="b">
        <f aca="false">TRUE()</f>
        <v>1</v>
      </c>
      <c r="Q2239" s="18" t="n">
        <v>0.000673247223273186</v>
      </c>
    </row>
    <row r="2240" customFormat="false" ht="22.35" hidden="false" customHeight="false" outlineLevel="0" collapsed="false">
      <c r="A2240" s="6" t="s">
        <v>3953</v>
      </c>
      <c r="B2240" s="7" t="s">
        <v>1558</v>
      </c>
      <c r="C2240" s="17" t="n">
        <v>537</v>
      </c>
      <c r="D2240" s="16" t="n">
        <v>0.00102596778608382</v>
      </c>
      <c r="E2240" s="18" t="n">
        <v>0.000295773918177003</v>
      </c>
      <c r="F2240" s="18" t="n">
        <v>0.000949083548579145</v>
      </c>
      <c r="G2240" s="18" t="n">
        <v>0.000391978867552879</v>
      </c>
      <c r="H2240" s="16" t="n">
        <v>-2.51522102796988</v>
      </c>
      <c r="I2240" s="17" t="n">
        <v>221.215584830426</v>
      </c>
      <c r="J2240" s="16" t="n">
        <v>0.0126064554582034</v>
      </c>
      <c r="K2240" s="16" t="n">
        <v>0.0270231354088555</v>
      </c>
      <c r="L2240" s="16" t="n">
        <v>-0.203241838753721</v>
      </c>
      <c r="M2240" s="16" t="n">
        <v>0.571378968253968</v>
      </c>
      <c r="N2240" s="16" t="n">
        <v>0.486717997844706</v>
      </c>
      <c r="O2240" s="16" t="n">
        <v>0.114407768574567</v>
      </c>
      <c r="P2240" s="34" t="b">
        <f aca="false">TRUE()</f>
        <v>1</v>
      </c>
      <c r="Q2240" s="18" t="n">
        <v>0.00067001704778986</v>
      </c>
    </row>
    <row r="2241" customFormat="false" ht="22.35" hidden="false" customHeight="false" outlineLevel="0" collapsed="false">
      <c r="A2241" s="6" t="s">
        <v>3954</v>
      </c>
      <c r="B2241" s="7" t="s">
        <v>1558</v>
      </c>
      <c r="C2241" s="17" t="n">
        <v>538</v>
      </c>
      <c r="D2241" s="18" t="n">
        <v>0.000848805130608762</v>
      </c>
      <c r="E2241" s="18" t="n">
        <v>0.000281437302689304</v>
      </c>
      <c r="F2241" s="18" t="n">
        <v>0.000792504360100499</v>
      </c>
      <c r="G2241" s="18" t="n">
        <v>0.000363311960857361</v>
      </c>
      <c r="H2241" s="16" t="n">
        <v>-1.94852051338658</v>
      </c>
      <c r="I2241" s="17" t="n">
        <v>215.929605615295</v>
      </c>
      <c r="J2241" s="16" t="n">
        <v>0.0526483277474907</v>
      </c>
      <c r="K2241" s="16" t="n">
        <v>0.0947180308072079</v>
      </c>
      <c r="L2241" s="16" t="n">
        <v>-0.160141083990898</v>
      </c>
      <c r="M2241" s="16" t="n">
        <v>0.55047123015873</v>
      </c>
      <c r="N2241" s="16" t="n">
        <v>0.598756213646213</v>
      </c>
      <c r="O2241" s="16" t="n">
        <v>0.111147305691373</v>
      </c>
      <c r="P2241" s="34" t="b">
        <f aca="false">FALSE()</f>
        <v>0</v>
      </c>
      <c r="Q2241" s="16"/>
    </row>
    <row r="2242" customFormat="false" ht="22.35" hidden="false" customHeight="false" outlineLevel="0" collapsed="false">
      <c r="A2242" s="6" t="s">
        <v>3955</v>
      </c>
      <c r="B2242" s="7" t="s">
        <v>1558</v>
      </c>
      <c r="C2242" s="17" t="n">
        <v>539</v>
      </c>
      <c r="D2242" s="18" t="n">
        <v>0.000697533730121283</v>
      </c>
      <c r="E2242" s="18" t="n">
        <v>0.000274990689712963</v>
      </c>
      <c r="F2242" s="18" t="n">
        <v>0.000658292136171145</v>
      </c>
      <c r="G2242" s="18" t="n">
        <v>0.000341968893682714</v>
      </c>
      <c r="H2242" s="16" t="n">
        <v>-1.40248693457731</v>
      </c>
      <c r="I2242" s="17" t="n">
        <v>208.913246258408</v>
      </c>
      <c r="J2242" s="16" t="n">
        <v>0.162254128724567</v>
      </c>
      <c r="K2242" s="16" t="n">
        <v>0.24432316190383</v>
      </c>
      <c r="L2242" s="16" t="n">
        <v>-0.118104119800328</v>
      </c>
      <c r="M2242" s="16" t="n">
        <v>0.535193452380952</v>
      </c>
      <c r="N2242" s="16" t="n">
        <v>0.711424390353431</v>
      </c>
      <c r="O2242" s="16" t="n">
        <v>0.105323608582432</v>
      </c>
      <c r="P2242" s="34" t="b">
        <f aca="false">FALSE()</f>
        <v>0</v>
      </c>
      <c r="Q2242" s="16"/>
    </row>
    <row r="2243" customFormat="false" ht="22.35" hidden="false" customHeight="false" outlineLevel="0" collapsed="false">
      <c r="A2243" s="6" t="s">
        <v>3956</v>
      </c>
      <c r="B2243" s="7" t="s">
        <v>1558</v>
      </c>
      <c r="C2243" s="17" t="n">
        <v>540</v>
      </c>
      <c r="D2243" s="18" t="n">
        <v>0.000571160152334329</v>
      </c>
      <c r="E2243" s="18" t="n">
        <v>0.000273541104619208</v>
      </c>
      <c r="F2243" s="18" t="n">
        <v>0.0005454792685585</v>
      </c>
      <c r="G2243" s="18" t="n">
        <v>0.000326510444727006</v>
      </c>
      <c r="H2243" s="16" t="n">
        <v>-0.931283952912043</v>
      </c>
      <c r="I2243" s="17" t="n">
        <v>201.85451446991</v>
      </c>
      <c r="J2243" s="16" t="n">
        <v>0.352819184984685</v>
      </c>
      <c r="K2243" s="16" t="n">
        <v>0.471713794357745</v>
      </c>
      <c r="L2243" s="16" t="n">
        <v>-0.0805648414553866</v>
      </c>
      <c r="M2243" s="16" t="n">
        <v>0.524714781746032</v>
      </c>
      <c r="N2243" s="16" t="n">
        <v>0.811848350390284</v>
      </c>
      <c r="O2243" s="16" t="n">
        <v>0.0976178798229977</v>
      </c>
      <c r="P2243" s="34" t="b">
        <f aca="false">FALSE()</f>
        <v>0</v>
      </c>
      <c r="Q2243" s="16"/>
    </row>
    <row r="2244" customFormat="false" ht="22.35" hidden="false" customHeight="false" outlineLevel="0" collapsed="false">
      <c r="A2244" s="6" t="s">
        <v>3957</v>
      </c>
      <c r="B2244" s="7" t="s">
        <v>1558</v>
      </c>
      <c r="C2244" s="17" t="n">
        <v>541</v>
      </c>
      <c r="D2244" s="18" t="n">
        <v>0.000466595105234987</v>
      </c>
      <c r="E2244" s="18" t="n">
        <v>0.000273876183503515</v>
      </c>
      <c r="F2244" s="18" t="n">
        <v>0.000451280777175754</v>
      </c>
      <c r="G2244" s="18" t="n">
        <v>0.000315074449125394</v>
      </c>
      <c r="H2244" s="16" t="n">
        <v>-0.559045456252627</v>
      </c>
      <c r="I2244" s="17" t="n">
        <v>196.023208979087</v>
      </c>
      <c r="J2244" s="16" t="n">
        <v>0.576768814534783</v>
      </c>
      <c r="K2244" s="16" t="n">
        <v>0.705034044276686</v>
      </c>
      <c r="L2244" s="16" t="n">
        <v>-0.0495587253958391</v>
      </c>
      <c r="M2244" s="16" t="n">
        <v>0.514856150793651</v>
      </c>
      <c r="N2244" s="16" t="n">
        <v>0.870311915810515</v>
      </c>
      <c r="O2244" s="16" t="n">
        <v>0.0891029364551578</v>
      </c>
      <c r="P2244" s="34" t="b">
        <f aca="false">FALSE()</f>
        <v>0</v>
      </c>
      <c r="Q2244" s="16"/>
    </row>
    <row r="2245" customFormat="false" ht="22.35" hidden="false" customHeight="false" outlineLevel="0" collapsed="false">
      <c r="A2245" s="6" t="s">
        <v>3958</v>
      </c>
      <c r="B2245" s="7" t="s">
        <v>1558</v>
      </c>
      <c r="C2245" s="17" t="n">
        <v>542</v>
      </c>
      <c r="D2245" s="18" t="n">
        <v>0.000381204692853268</v>
      </c>
      <c r="E2245" s="18" t="n">
        <v>0.000273986539193033</v>
      </c>
      <c r="F2245" s="18" t="n">
        <v>0.000373476187564941</v>
      </c>
      <c r="G2245" s="18" t="n">
        <v>0.000306334237247725</v>
      </c>
      <c r="H2245" s="16" t="n">
        <v>-0.283644236093117</v>
      </c>
      <c r="I2245" s="17" t="n">
        <v>191.824899229419</v>
      </c>
      <c r="J2245" s="16" t="n">
        <v>0.776988935220691</v>
      </c>
      <c r="K2245" s="16" t="n">
        <v>0.847215996102435</v>
      </c>
      <c r="L2245" s="16" t="n">
        <v>-0.0256270888608981</v>
      </c>
      <c r="M2245" s="16" t="n">
        <v>0.507378472222222</v>
      </c>
      <c r="N2245" s="16" t="n">
        <v>0.912971056986607</v>
      </c>
      <c r="O2245" s="16" t="n">
        <v>0.080634655571351</v>
      </c>
      <c r="P2245" s="34" t="b">
        <f aca="false">FALSE()</f>
        <v>0</v>
      </c>
      <c r="Q2245" s="16"/>
    </row>
    <row r="2246" customFormat="false" ht="22.35" hidden="false" customHeight="false" outlineLevel="0" collapsed="false">
      <c r="A2246" s="6" t="s">
        <v>3959</v>
      </c>
      <c r="B2246" s="7" t="s">
        <v>1558</v>
      </c>
      <c r="C2246" s="17" t="n">
        <v>543</v>
      </c>
      <c r="D2246" s="18" t="n">
        <v>0.000309657510749592</v>
      </c>
      <c r="E2246" s="18" t="n">
        <v>0.000274252532634888</v>
      </c>
      <c r="F2246" s="18" t="n">
        <v>0.000308097180261252</v>
      </c>
      <c r="G2246" s="18" t="n">
        <v>0.000299595276153732</v>
      </c>
      <c r="H2246" s="16" t="n">
        <v>-0.0574682640719616</v>
      </c>
      <c r="I2246" s="17" t="n">
        <v>188.598560545345</v>
      </c>
      <c r="J2246" s="16" t="n">
        <v>0.954233026598448</v>
      </c>
      <c r="K2246" s="16" t="n">
        <v>0.964693559167737</v>
      </c>
      <c r="L2246" s="16" t="n">
        <v>-0.00527337952279831</v>
      </c>
      <c r="M2246" s="16" t="n">
        <v>0.500136408730159</v>
      </c>
      <c r="N2246" s="16" t="n">
        <v>0.972549092814144</v>
      </c>
      <c r="O2246" s="16" t="n">
        <v>0.072757375387015</v>
      </c>
      <c r="P2246" s="34" t="b">
        <f aca="false">FALSE()</f>
        <v>0</v>
      </c>
      <c r="Q2246" s="16"/>
    </row>
    <row r="2247" customFormat="false" ht="22.35" hidden="false" customHeight="false" outlineLevel="0" collapsed="false">
      <c r="A2247" s="6" t="s">
        <v>3960</v>
      </c>
      <c r="B2247" s="7" t="s">
        <v>1558</v>
      </c>
      <c r="C2247" s="17" t="n">
        <v>544</v>
      </c>
      <c r="D2247" s="18" t="n">
        <v>0.000246504789255764</v>
      </c>
      <c r="E2247" s="18" t="n">
        <v>0.00027439923752983</v>
      </c>
      <c r="F2247" s="18" t="n">
        <v>0.000250267185037398</v>
      </c>
      <c r="G2247" s="18" t="n">
        <v>0.000294242964810583</v>
      </c>
      <c r="H2247" s="16" t="n">
        <v>0.138980677294829</v>
      </c>
      <c r="I2247" s="17" t="n">
        <v>186.134814993527</v>
      </c>
      <c r="J2247" s="16" t="n">
        <v>0.889615671295938</v>
      </c>
      <c r="K2247" s="16" t="n">
        <v>0.915759980046905</v>
      </c>
      <c r="L2247" s="16" t="n">
        <v>0.0129125559476705</v>
      </c>
      <c r="M2247" s="16" t="n">
        <v>0.508023313492064</v>
      </c>
      <c r="N2247" s="16" t="n">
        <v>0.966662017414161</v>
      </c>
      <c r="O2247" s="16" t="n">
        <v>0.0652887222638703</v>
      </c>
      <c r="P2247" s="34" t="b">
        <f aca="false">FALSE()</f>
        <v>0</v>
      </c>
      <c r="Q2247" s="16"/>
    </row>
    <row r="2248" customFormat="false" ht="22.35" hidden="false" customHeight="false" outlineLevel="0" collapsed="false">
      <c r="A2248" s="6" t="s">
        <v>3961</v>
      </c>
      <c r="B2248" s="7" t="s">
        <v>1558</v>
      </c>
      <c r="C2248" s="17" t="n">
        <v>545</v>
      </c>
      <c r="D2248" s="18" t="n">
        <v>0.000186911105365695</v>
      </c>
      <c r="E2248" s="18" t="n">
        <v>0.000274295159664682</v>
      </c>
      <c r="F2248" s="18" t="n">
        <v>0.000195017312403343</v>
      </c>
      <c r="G2248" s="18" t="n">
        <v>0.000290705772153158</v>
      </c>
      <c r="H2248" s="16" t="n">
        <v>0.300194415520886</v>
      </c>
      <c r="I2248" s="17" t="n">
        <v>184.630788441465</v>
      </c>
      <c r="J2248" s="16" t="n">
        <v>0.764366591571486</v>
      </c>
      <c r="K2248" s="16" t="n">
        <v>0.836309347487917</v>
      </c>
      <c r="L2248" s="16" t="n">
        <v>0.0281106393668216</v>
      </c>
      <c r="M2248" s="16" t="n">
        <v>0.515265376984127</v>
      </c>
      <c r="N2248" s="16" t="n">
        <v>0.913654545285238</v>
      </c>
      <c r="O2248" s="16" t="n">
        <v>0.0575645758434318</v>
      </c>
      <c r="P2248" s="34" t="b">
        <f aca="false">FALSE()</f>
        <v>0</v>
      </c>
      <c r="Q2248" s="16"/>
    </row>
    <row r="2249" customFormat="false" ht="22.35" hidden="false" customHeight="false" outlineLevel="0" collapsed="false">
      <c r="A2249" s="6" t="s">
        <v>3962</v>
      </c>
      <c r="B2249" s="7" t="s">
        <v>1558</v>
      </c>
      <c r="C2249" s="17" t="n">
        <v>546</v>
      </c>
      <c r="D2249" s="18" t="n">
        <v>0.000121642889078498</v>
      </c>
      <c r="E2249" s="18" t="n">
        <v>0.000277557340143865</v>
      </c>
      <c r="F2249" s="18" t="n">
        <v>0.000133816483430005</v>
      </c>
      <c r="G2249" s="18" t="n">
        <v>0.000291150158507251</v>
      </c>
      <c r="H2249" s="16" t="n">
        <v>0.446346432284974</v>
      </c>
      <c r="I2249" s="17" t="n">
        <v>183.340575172028</v>
      </c>
      <c r="J2249" s="16" t="n">
        <v>0.655873742826469</v>
      </c>
      <c r="K2249" s="16" t="n">
        <v>0.777456735998242</v>
      </c>
      <c r="L2249" s="16" t="n">
        <v>0.0420861745186984</v>
      </c>
      <c r="M2249" s="16" t="n">
        <v>0.52234623015873</v>
      </c>
      <c r="N2249" s="16" t="n">
        <v>0.880901849947777</v>
      </c>
      <c r="O2249" s="16" t="n">
        <v>0.0485611834671716</v>
      </c>
      <c r="P2249" s="34" t="b">
        <f aca="false">FALSE()</f>
        <v>0</v>
      </c>
      <c r="Q2249" s="16"/>
    </row>
    <row r="2250" customFormat="false" ht="22.35" hidden="false" customHeight="false" outlineLevel="0" collapsed="false">
      <c r="A2250" s="6" t="s">
        <v>3963</v>
      </c>
      <c r="B2250" s="7" t="s">
        <v>1558</v>
      </c>
      <c r="C2250" s="17" t="n">
        <v>547</v>
      </c>
      <c r="D2250" s="18" t="n">
        <v>4.36182752617748E-005</v>
      </c>
      <c r="E2250" s="18" t="n">
        <v>0.000285594707433234</v>
      </c>
      <c r="F2250" s="18" t="n">
        <v>6.10048377914076E-005</v>
      </c>
      <c r="G2250" s="18" t="n">
        <v>0.000296957383995732</v>
      </c>
      <c r="H2250" s="16" t="n">
        <v>0.620504408420265</v>
      </c>
      <c r="I2250" s="17" t="n">
        <v>182.261037723708</v>
      </c>
      <c r="J2250" s="16" t="n">
        <v>0.535700865265407</v>
      </c>
      <c r="K2250" s="16" t="n">
        <v>0.668217189916272</v>
      </c>
      <c r="L2250" s="16" t="n">
        <v>0.0588540388265866</v>
      </c>
      <c r="M2250" s="16" t="n">
        <v>0.53141121031746</v>
      </c>
      <c r="N2250" s="16" t="n">
        <v>0.81626913216855</v>
      </c>
      <c r="O2250" s="16" t="n">
        <v>0.038184342170894</v>
      </c>
      <c r="P2250" s="34" t="b">
        <f aca="false">FALSE()</f>
        <v>0</v>
      </c>
      <c r="Q2250" s="16"/>
    </row>
    <row r="2251" customFormat="false" ht="22.35" hidden="false" customHeight="false" outlineLevel="0" collapsed="false">
      <c r="A2251" s="6" t="s">
        <v>3964</v>
      </c>
      <c r="B2251" s="7" t="s">
        <v>1558</v>
      </c>
      <c r="C2251" s="17" t="n">
        <v>548</v>
      </c>
      <c r="D2251" s="18" t="n">
        <v>-5.1516082028563E-005</v>
      </c>
      <c r="E2251" s="18" t="n">
        <v>0.000299051025783286</v>
      </c>
      <c r="F2251" s="18" t="n">
        <v>-2.67149478901197E-005</v>
      </c>
      <c r="G2251" s="18" t="n">
        <v>0.000309411889467848</v>
      </c>
      <c r="H2251" s="16" t="n">
        <v>0.846026024099206</v>
      </c>
      <c r="I2251" s="17" t="n">
        <v>181.661969312468</v>
      </c>
      <c r="J2251" s="16" t="n">
        <v>0.398651247964855</v>
      </c>
      <c r="K2251" s="16" t="n">
        <v>0.523710882891468</v>
      </c>
      <c r="L2251" s="16" t="n">
        <v>0.0805118996430266</v>
      </c>
      <c r="M2251" s="16" t="n">
        <v>0.541753472222222</v>
      </c>
      <c r="N2251" s="16" t="n">
        <v>0.710615191521503</v>
      </c>
      <c r="O2251" s="16" t="n">
        <v>0.0272433240372028</v>
      </c>
      <c r="P2251" s="34" t="b">
        <f aca="false">FALSE()</f>
        <v>0</v>
      </c>
      <c r="Q2251" s="16"/>
    </row>
    <row r="2252" customFormat="false" ht="22.35" hidden="false" customHeight="false" outlineLevel="0" collapsed="false">
      <c r="A2252" s="6" t="s">
        <v>3965</v>
      </c>
      <c r="B2252" s="7" t="s">
        <v>1558</v>
      </c>
      <c r="C2252" s="17" t="n">
        <v>549</v>
      </c>
      <c r="D2252" s="18" t="n">
        <v>-0.000166507643941594</v>
      </c>
      <c r="E2252" s="18" t="n">
        <v>0.000320725012485109</v>
      </c>
      <c r="F2252" s="18" t="n">
        <v>-0.000132133862602952</v>
      </c>
      <c r="G2252" s="18" t="n">
        <v>0.000331376340752168</v>
      </c>
      <c r="H2252" s="16" t="n">
        <v>1.09359572857983</v>
      </c>
      <c r="I2252" s="17" t="n">
        <v>181.495283927715</v>
      </c>
      <c r="J2252" s="16" t="n">
        <v>0.275581651065608</v>
      </c>
      <c r="K2252" s="16" t="n">
        <v>0.381094252556572</v>
      </c>
      <c r="L2252" s="16" t="n">
        <v>0.104168896185048</v>
      </c>
      <c r="M2252" s="16" t="n">
        <v>0.554265873015873</v>
      </c>
      <c r="N2252" s="16" t="n">
        <v>0.553770175340792</v>
      </c>
      <c r="O2252" s="16" t="n">
        <v>0.0170147619860964</v>
      </c>
      <c r="P2252" s="34" t="b">
        <f aca="false">FALSE()</f>
        <v>0</v>
      </c>
      <c r="Q2252" s="16"/>
    </row>
    <row r="2253" customFormat="false" ht="22.35" hidden="false" customHeight="false" outlineLevel="0" collapsed="false">
      <c r="A2253" s="6" t="s">
        <v>3966</v>
      </c>
      <c r="B2253" s="7" t="s">
        <v>1558</v>
      </c>
      <c r="C2253" s="17" t="n">
        <v>550</v>
      </c>
      <c r="D2253" s="18" t="n">
        <v>-0.000303639868557874</v>
      </c>
      <c r="E2253" s="18" t="n">
        <v>0.000350717671607275</v>
      </c>
      <c r="F2253" s="18" t="n">
        <v>-0.000257354203911527</v>
      </c>
      <c r="G2253" s="18" t="n">
        <v>0.000363688993643941</v>
      </c>
      <c r="H2253" s="16" t="n">
        <v>1.34578377154441</v>
      </c>
      <c r="I2253" s="17" t="n">
        <v>181.934162006375</v>
      </c>
      <c r="J2253" s="16" t="n">
        <v>0.180046934737118</v>
      </c>
      <c r="K2253" s="16" t="n">
        <v>0.265527640070731</v>
      </c>
      <c r="L2253" s="16" t="n">
        <v>0.12787720211326</v>
      </c>
      <c r="M2253" s="16" t="n">
        <v>0.567509920634921</v>
      </c>
      <c r="N2253" s="16" t="n">
        <v>0.393191943384876</v>
      </c>
      <c r="O2253" s="16" t="n">
        <v>0.00906747826754702</v>
      </c>
      <c r="P2253" s="34" t="b">
        <f aca="false">FALSE()</f>
        <v>0</v>
      </c>
      <c r="Q2253" s="16"/>
    </row>
    <row r="2254" customFormat="false" ht="22.35" hidden="false" customHeight="false" outlineLevel="0" collapsed="false">
      <c r="A2254" s="6" t="s">
        <v>3967</v>
      </c>
      <c r="B2254" s="7" t="s">
        <v>1558</v>
      </c>
      <c r="C2254" s="17" t="n">
        <v>551</v>
      </c>
      <c r="D2254" s="18" t="n">
        <v>-0.000462441668844155</v>
      </c>
      <c r="E2254" s="18" t="n">
        <v>0.00038762917394932</v>
      </c>
      <c r="F2254" s="18" t="n">
        <v>-0.000401070243097471</v>
      </c>
      <c r="G2254" s="18" t="n">
        <v>0.000404949594834612</v>
      </c>
      <c r="H2254" s="16" t="n">
        <v>1.61239542450865</v>
      </c>
      <c r="I2254" s="17" t="n">
        <v>182.835052501858</v>
      </c>
      <c r="J2254" s="16" t="n">
        <v>0.108600698785226</v>
      </c>
      <c r="K2254" s="16" t="n">
        <v>0.174484281826824</v>
      </c>
      <c r="L2254" s="16" t="n">
        <v>0.15245206560171</v>
      </c>
      <c r="M2254" s="16" t="n">
        <v>0.579575892857143</v>
      </c>
      <c r="N2254" s="16" t="n">
        <v>0.266684267052863</v>
      </c>
      <c r="O2254" s="16" t="n">
        <v>0.00382552682511203</v>
      </c>
      <c r="P2254" s="34" t="b">
        <f aca="false">FALSE()</f>
        <v>0</v>
      </c>
      <c r="Q2254" s="16"/>
    </row>
    <row r="2255" customFormat="false" ht="22.35" hidden="false" customHeight="false" outlineLevel="0" collapsed="false">
      <c r="A2255" s="6" t="s">
        <v>3968</v>
      </c>
      <c r="B2255" s="7" t="s">
        <v>1558</v>
      </c>
      <c r="C2255" s="17" t="n">
        <v>552</v>
      </c>
      <c r="D2255" s="18" t="n">
        <v>-0.000639677092501107</v>
      </c>
      <c r="E2255" s="18" t="n">
        <v>0.000430750180013822</v>
      </c>
      <c r="F2255" s="18" t="n">
        <v>-0.000559175154361104</v>
      </c>
      <c r="G2255" s="18" t="n">
        <v>0.000453473117602255</v>
      </c>
      <c r="H2255" s="16" t="n">
        <v>1.90067525217705</v>
      </c>
      <c r="I2255" s="17" t="n">
        <v>183.787929540416</v>
      </c>
      <c r="J2255" s="16" t="n">
        <v>0.0589097200526635</v>
      </c>
      <c r="K2255" s="16" t="n">
        <v>0.104144688848825</v>
      </c>
      <c r="L2255" s="16" t="n">
        <v>0.178783513228766</v>
      </c>
      <c r="M2255" s="16" t="n">
        <v>0.586830357142857</v>
      </c>
      <c r="N2255" s="16" t="n">
        <v>0.177454918127756</v>
      </c>
      <c r="O2255" s="18" t="n">
        <v>0.000871230507597699</v>
      </c>
      <c r="P2255" s="34" t="b">
        <f aca="false">FALSE()</f>
        <v>0</v>
      </c>
      <c r="Q2255" s="16"/>
    </row>
    <row r="2256" customFormat="false" ht="22.35" hidden="false" customHeight="false" outlineLevel="0" collapsed="false">
      <c r="A2256" s="6" t="s">
        <v>3969</v>
      </c>
      <c r="B2256" s="7" t="s">
        <v>1558</v>
      </c>
      <c r="C2256" s="17" t="n">
        <v>553</v>
      </c>
      <c r="D2256" s="18" t="n">
        <v>-0.000830557832997546</v>
      </c>
      <c r="E2256" s="18" t="n">
        <v>0.000478791144422862</v>
      </c>
      <c r="F2256" s="18" t="n">
        <v>-0.000728200916367742</v>
      </c>
      <c r="G2256" s="18" t="n">
        <v>0.000507685788497491</v>
      </c>
      <c r="H2256" s="16" t="n">
        <v>2.17137827741279</v>
      </c>
      <c r="I2256" s="17" t="n">
        <v>184.69309551859</v>
      </c>
      <c r="J2256" s="16" t="n">
        <v>0.0311777789785764</v>
      </c>
      <c r="K2256" s="16" t="n">
        <v>0.0614085347703332</v>
      </c>
      <c r="L2256" s="16" t="n">
        <v>0.203264020912458</v>
      </c>
      <c r="M2256" s="16" t="n">
        <v>0.590873015873016</v>
      </c>
      <c r="N2256" s="16" t="n">
        <v>0.129134163386981</v>
      </c>
      <c r="O2256" s="18" t="n">
        <v>0.000286014983118221</v>
      </c>
      <c r="P2256" s="34" t="b">
        <f aca="false">FALSE()</f>
        <v>0</v>
      </c>
      <c r="Q2256" s="16"/>
    </row>
    <row r="2257" customFormat="false" ht="22.35" hidden="false" customHeight="false" outlineLevel="0" collapsed="false">
      <c r="A2257" s="6" t="s">
        <v>3970</v>
      </c>
      <c r="B2257" s="7" t="s">
        <v>1558</v>
      </c>
      <c r="C2257" s="17" t="n">
        <v>554</v>
      </c>
      <c r="D2257" s="16" t="n">
        <v>-0.00103026465544545</v>
      </c>
      <c r="E2257" s="18" t="n">
        <v>0.000529781118204378</v>
      </c>
      <c r="F2257" s="18" t="n">
        <v>-0.000904106159620212</v>
      </c>
      <c r="G2257" s="18" t="n">
        <v>0.000565367483339975</v>
      </c>
      <c r="H2257" s="16" t="n">
        <v>2.41588882293879</v>
      </c>
      <c r="I2257" s="17" t="n">
        <v>185.512623463953</v>
      </c>
      <c r="J2257" s="16" t="n">
        <v>0.016666473062829</v>
      </c>
      <c r="K2257" s="16" t="n">
        <v>0.0348970046471949</v>
      </c>
      <c r="L2257" s="16" t="n">
        <v>0.225182458323955</v>
      </c>
      <c r="M2257" s="16" t="n">
        <v>0.593514384920635</v>
      </c>
      <c r="N2257" s="16" t="n">
        <v>0.0937932689314797</v>
      </c>
      <c r="O2257" s="18" t="n">
        <v>0.000256470332256546</v>
      </c>
      <c r="P2257" s="34" t="b">
        <f aca="false">TRUE()</f>
        <v>1</v>
      </c>
      <c r="Q2257" s="18" t="n">
        <v>0.000400913275388851</v>
      </c>
    </row>
    <row r="2258" customFormat="false" ht="22.35" hidden="false" customHeight="false" outlineLevel="0" collapsed="false">
      <c r="A2258" s="6" t="s">
        <v>3971</v>
      </c>
      <c r="B2258" s="7" t="s">
        <v>1558</v>
      </c>
      <c r="C2258" s="17" t="n">
        <v>555</v>
      </c>
      <c r="D2258" s="16" t="n">
        <v>-0.00123486317432373</v>
      </c>
      <c r="E2258" s="18" t="n">
        <v>0.000580705409946717</v>
      </c>
      <c r="F2258" s="16" t="n">
        <v>-0.00108339209591892</v>
      </c>
      <c r="G2258" s="18" t="n">
        <v>0.000623567874401192</v>
      </c>
      <c r="H2258" s="16" t="n">
        <v>2.64322994794443</v>
      </c>
      <c r="I2258" s="17" t="n">
        <v>186.316156497811</v>
      </c>
      <c r="J2258" s="16" t="n">
        <v>0.00891124803305734</v>
      </c>
      <c r="K2258" s="16" t="n">
        <v>0.0198080767740696</v>
      </c>
      <c r="L2258" s="16" t="n">
        <v>0.245350879028305</v>
      </c>
      <c r="M2258" s="16" t="n">
        <v>0.596999007936508</v>
      </c>
      <c r="N2258" s="16" t="n">
        <v>0.0675402666949896</v>
      </c>
      <c r="O2258" s="18" t="n">
        <v>0.000381755939580182</v>
      </c>
      <c r="P2258" s="34" t="b">
        <f aca="false">TRUE()</f>
        <v>1</v>
      </c>
      <c r="Q2258" s="18" t="n">
        <v>0.000568822771078559</v>
      </c>
    </row>
    <row r="2259" customFormat="false" ht="22.35" hidden="false" customHeight="false" outlineLevel="0" collapsed="false">
      <c r="A2259" s="6" t="s">
        <v>3972</v>
      </c>
      <c r="B2259" s="7" t="s">
        <v>1558</v>
      </c>
      <c r="C2259" s="17" t="n">
        <v>556</v>
      </c>
      <c r="D2259" s="16" t="n">
        <v>-0.00143808550338681</v>
      </c>
      <c r="E2259" s="18" t="n">
        <v>0.000628882279802799</v>
      </c>
      <c r="F2259" s="16" t="n">
        <v>-0.0012609577347347</v>
      </c>
      <c r="G2259" s="18" t="n">
        <v>0.000679474283856678</v>
      </c>
      <c r="H2259" s="16" t="n">
        <v>2.85089254653063</v>
      </c>
      <c r="I2259" s="17" t="n">
        <v>187.125324424116</v>
      </c>
      <c r="J2259" s="16" t="n">
        <v>0.00484909233199008</v>
      </c>
      <c r="K2259" s="16" t="n">
        <v>0.0114795967927888</v>
      </c>
      <c r="L2259" s="16" t="n">
        <v>0.263536837427758</v>
      </c>
      <c r="M2259" s="16" t="n">
        <v>0.598995535714286</v>
      </c>
      <c r="N2259" s="16" t="n">
        <v>0.0529271477433497</v>
      </c>
      <c r="O2259" s="18" t="n">
        <v>0.00089730868660419</v>
      </c>
      <c r="P2259" s="34" t="b">
        <f aca="false">TRUE()</f>
        <v>1</v>
      </c>
      <c r="Q2259" s="18" t="n">
        <v>0.000490310087297778</v>
      </c>
    </row>
    <row r="2260" customFormat="false" ht="22.35" hidden="false" customHeight="false" outlineLevel="0" collapsed="false">
      <c r="A2260" s="6" t="s">
        <v>3973</v>
      </c>
      <c r="B2260" s="7" t="s">
        <v>1558</v>
      </c>
      <c r="C2260" s="17" t="n">
        <v>557</v>
      </c>
      <c r="D2260" s="16" t="n">
        <v>-0.00163602869780345</v>
      </c>
      <c r="E2260" s="18" t="n">
        <v>0.000674568094729992</v>
      </c>
      <c r="F2260" s="16" t="n">
        <v>-0.00143270852522414</v>
      </c>
      <c r="G2260" s="18" t="n">
        <v>0.000732929453875375</v>
      </c>
      <c r="H2260" s="16" t="n">
        <v>3.04762505932739</v>
      </c>
      <c r="I2260" s="17" t="n">
        <v>187.870549925784</v>
      </c>
      <c r="J2260" s="16" t="n">
        <v>0.00263886531130605</v>
      </c>
      <c r="K2260" s="16" t="n">
        <v>0.00653418319923635</v>
      </c>
      <c r="L2260" s="16" t="n">
        <v>0.280668371212875</v>
      </c>
      <c r="M2260" s="16" t="n">
        <v>0.601822916666667</v>
      </c>
      <c r="N2260" s="16" t="n">
        <v>0.0441471581762844</v>
      </c>
      <c r="O2260" s="16" t="n">
        <v>0.00197274812310494</v>
      </c>
      <c r="P2260" s="34" t="b">
        <f aca="false">TRUE()</f>
        <v>1</v>
      </c>
      <c r="Q2260" s="18" t="n">
        <v>0.000434951350784591</v>
      </c>
    </row>
    <row r="2261" customFormat="false" ht="22.35" hidden="false" customHeight="false" outlineLevel="0" collapsed="false">
      <c r="A2261" s="6" t="s">
        <v>3974</v>
      </c>
      <c r="B2261" s="7" t="s">
        <v>1558</v>
      </c>
      <c r="C2261" s="17" t="n">
        <v>558</v>
      </c>
      <c r="D2261" s="16" t="n">
        <v>-0.00182630250023525</v>
      </c>
      <c r="E2261" s="18" t="n">
        <v>0.000716987024125858</v>
      </c>
      <c r="F2261" s="16" t="n">
        <v>-0.00159634566761974</v>
      </c>
      <c r="G2261" s="18" t="n">
        <v>0.000782720085502379</v>
      </c>
      <c r="H2261" s="16" t="n">
        <v>3.24005311224714</v>
      </c>
      <c r="I2261" s="17" t="n">
        <v>188.508443211977</v>
      </c>
      <c r="J2261" s="16" t="n">
        <v>0.00141272384013073</v>
      </c>
      <c r="K2261" s="16" t="n">
        <v>0.00366654405037056</v>
      </c>
      <c r="L2261" s="16" t="n">
        <v>0.297444875544217</v>
      </c>
      <c r="M2261" s="16" t="n">
        <v>0.604712301587302</v>
      </c>
      <c r="N2261" s="16" t="n">
        <v>0.0375810942528198</v>
      </c>
      <c r="O2261" s="16" t="n">
        <v>0.00296895258007765</v>
      </c>
      <c r="P2261" s="34" t="b">
        <f aca="false">TRUE()</f>
        <v>1</v>
      </c>
      <c r="Q2261" s="18" t="n">
        <v>0.000435367155665315</v>
      </c>
    </row>
    <row r="2262" customFormat="false" ht="22.35" hidden="false" customHeight="false" outlineLevel="0" collapsed="false">
      <c r="A2262" s="6" t="s">
        <v>3975</v>
      </c>
      <c r="B2262" s="7" t="s">
        <v>1558</v>
      </c>
      <c r="C2262" s="17" t="n">
        <v>559</v>
      </c>
      <c r="D2262" s="16" t="n">
        <v>-0.00200595391234288</v>
      </c>
      <c r="E2262" s="18" t="n">
        <v>0.000754841056563418</v>
      </c>
      <c r="F2262" s="16" t="n">
        <v>-0.001749969490796</v>
      </c>
      <c r="G2262" s="18" t="n">
        <v>0.000827385059470653</v>
      </c>
      <c r="H2262" s="16" t="n">
        <v>3.42326198983095</v>
      </c>
      <c r="I2262" s="17" t="n">
        <v>189.058102450243</v>
      </c>
      <c r="J2262" s="18" t="n">
        <v>0.000758555009606459</v>
      </c>
      <c r="K2262" s="16" t="n">
        <v>0.00205349203513816</v>
      </c>
      <c r="L2262" s="16" t="n">
        <v>0.313414716149774</v>
      </c>
      <c r="M2262" s="16" t="n">
        <v>0.607576884920635</v>
      </c>
      <c r="N2262" s="16" t="n">
        <v>0.0325083727487934</v>
      </c>
      <c r="O2262" s="16" t="n">
        <v>0.00413309012607412</v>
      </c>
      <c r="P2262" s="34" t="b">
        <f aca="false">TRUE()</f>
        <v>1</v>
      </c>
      <c r="Q2262" s="18" t="n">
        <v>0.000377943820162112</v>
      </c>
    </row>
    <row r="2263" customFormat="false" ht="22.35" hidden="false" customHeight="false" outlineLevel="0" collapsed="false">
      <c r="A2263" s="6" t="s">
        <v>3976</v>
      </c>
      <c r="B2263" s="7" t="s">
        <v>1558</v>
      </c>
      <c r="C2263" s="17" t="n">
        <v>560</v>
      </c>
      <c r="D2263" s="16" t="n">
        <v>-0.00217250002940954</v>
      </c>
      <c r="E2263" s="18" t="n">
        <v>0.000787959192160236</v>
      </c>
      <c r="F2263" s="16" t="n">
        <v>-0.00189236909487904</v>
      </c>
      <c r="G2263" s="18" t="n">
        <v>0.000866896876415214</v>
      </c>
      <c r="H2263" s="16" t="n">
        <v>3.58616495192766</v>
      </c>
      <c r="I2263" s="17" t="n">
        <v>189.566583418642</v>
      </c>
      <c r="J2263" s="18" t="n">
        <v>0.000426922800579017</v>
      </c>
      <c r="K2263" s="16" t="n">
        <v>0.00120117262535791</v>
      </c>
      <c r="L2263" s="16" t="n">
        <v>0.327515672273435</v>
      </c>
      <c r="M2263" s="16" t="n">
        <v>0.610106646825397</v>
      </c>
      <c r="N2263" s="16" t="n">
        <v>0.0291840843820974</v>
      </c>
      <c r="O2263" s="16" t="n">
        <v>0.00539561132258712</v>
      </c>
      <c r="P2263" s="34" t="b">
        <f aca="false">TRUE()</f>
        <v>1</v>
      </c>
      <c r="Q2263" s="18" t="n">
        <v>0.000689433730582663</v>
      </c>
    </row>
    <row r="2264" customFormat="false" ht="22.35" hidden="false" customHeight="false" outlineLevel="0" collapsed="false">
      <c r="A2264" s="6" t="s">
        <v>3977</v>
      </c>
      <c r="B2264" s="7" t="s">
        <v>1558</v>
      </c>
      <c r="C2264" s="17" t="n">
        <v>561</v>
      </c>
      <c r="D2264" s="16" t="n">
        <v>-0.00232648535794262</v>
      </c>
      <c r="E2264" s="18" t="n">
        <v>0.000817307789585853</v>
      </c>
      <c r="F2264" s="16" t="n">
        <v>-0.00202463848350091</v>
      </c>
      <c r="G2264" s="18" t="n">
        <v>0.000902099970063733</v>
      </c>
      <c r="H2264" s="16" t="n">
        <v>3.72308384896249</v>
      </c>
      <c r="I2264" s="17" t="n">
        <v>190.013392869711</v>
      </c>
      <c r="J2264" s="18" t="n">
        <v>0.000259232888166958</v>
      </c>
      <c r="K2264" s="18" t="n">
        <v>0.000749697899576917</v>
      </c>
      <c r="L2264" s="16" t="n">
        <v>0.339285615144164</v>
      </c>
      <c r="M2264" s="16" t="n">
        <v>0.611755952380952</v>
      </c>
      <c r="N2264" s="16" t="n">
        <v>0.0283622431265582</v>
      </c>
      <c r="O2264" s="16" t="n">
        <v>0.00664944987070168</v>
      </c>
      <c r="P2264" s="34" t="b">
        <f aca="false">TRUE()</f>
        <v>1</v>
      </c>
      <c r="Q2264" s="18" t="n">
        <v>0.000322087292214759</v>
      </c>
    </row>
    <row r="2265" customFormat="false" ht="22.35" hidden="false" customHeight="false" outlineLevel="0" collapsed="false">
      <c r="A2265" s="6" t="s">
        <v>3978</v>
      </c>
      <c r="B2265" s="7" t="s">
        <v>1558</v>
      </c>
      <c r="C2265" s="17" t="n">
        <v>562</v>
      </c>
      <c r="D2265" s="16" t="n">
        <v>-0.00246835940785741</v>
      </c>
      <c r="E2265" s="18" t="n">
        <v>0.000843305082087627</v>
      </c>
      <c r="F2265" s="16" t="n">
        <v>-0.00214734362708624</v>
      </c>
      <c r="G2265" s="18" t="n">
        <v>0.000933596022493993</v>
      </c>
      <c r="H2265" s="16" t="n">
        <v>3.83522041655312</v>
      </c>
      <c r="I2265" s="17" t="n">
        <v>190.431242767593</v>
      </c>
      <c r="J2265" s="18" t="n">
        <v>0.000170456992015285</v>
      </c>
      <c r="K2265" s="18" t="n">
        <v>0.000505644400903096</v>
      </c>
      <c r="L2265" s="16" t="n">
        <v>0.348803587988877</v>
      </c>
      <c r="M2265" s="16" t="n">
        <v>0.612735615079365</v>
      </c>
      <c r="N2265" s="16" t="n">
        <v>0.0283622431265582</v>
      </c>
      <c r="O2265" s="16" t="n">
        <v>0.00788039118363065</v>
      </c>
      <c r="P2265" s="34" t="b">
        <f aca="false">TRUE()</f>
        <v>1</v>
      </c>
      <c r="Q2265" s="18" t="n">
        <v>0.000229287560497791</v>
      </c>
    </row>
    <row r="2266" customFormat="false" ht="22.35" hidden="false" customHeight="false" outlineLevel="0" collapsed="false">
      <c r="A2266" s="6" t="s">
        <v>3979</v>
      </c>
      <c r="B2266" s="7" t="s">
        <v>1558</v>
      </c>
      <c r="C2266" s="17" t="n">
        <v>563</v>
      </c>
      <c r="D2266" s="16" t="n">
        <v>-0.00259804916937724</v>
      </c>
      <c r="E2266" s="18" t="n">
        <v>0.00086614307899258</v>
      </c>
      <c r="F2266" s="16" t="n">
        <v>-0.00226015692185995</v>
      </c>
      <c r="G2266" s="18" t="n">
        <v>0.000961504438998973</v>
      </c>
      <c r="H2266" s="16" t="n">
        <v>3.92831162966422</v>
      </c>
      <c r="I2266" s="17" t="n">
        <v>190.813766944236</v>
      </c>
      <c r="J2266" s="18" t="n">
        <v>0.000119486207587811</v>
      </c>
      <c r="K2266" s="18" t="n">
        <v>0.000362476433837291</v>
      </c>
      <c r="L2266" s="16" t="n">
        <v>0.356618226246986</v>
      </c>
      <c r="M2266" s="16" t="n">
        <v>0.613182043650794</v>
      </c>
      <c r="N2266" s="16" t="n">
        <v>0.0283010763130251</v>
      </c>
      <c r="O2266" s="16" t="n">
        <v>0.00922722189815735</v>
      </c>
      <c r="P2266" s="34" t="b">
        <f aca="false">TRUE()</f>
        <v>1</v>
      </c>
      <c r="Q2266" s="18" t="n">
        <v>0.000381845804276627</v>
      </c>
    </row>
    <row r="2267" customFormat="false" ht="22.35" hidden="false" customHeight="false" outlineLevel="0" collapsed="false">
      <c r="A2267" s="6" t="s">
        <v>3980</v>
      </c>
      <c r="B2267" s="7" t="s">
        <v>1558</v>
      </c>
      <c r="C2267" s="17" t="n">
        <v>564</v>
      </c>
      <c r="D2267" s="16" t="n">
        <v>-0.00271596521299696</v>
      </c>
      <c r="E2267" s="18" t="n">
        <v>0.000888091843497773</v>
      </c>
      <c r="F2267" s="16" t="n">
        <v>-0.00236394956121772</v>
      </c>
      <c r="G2267" s="18" t="n">
        <v>0.000987237731208649</v>
      </c>
      <c r="H2267" s="16" t="n">
        <v>3.99028327662347</v>
      </c>
      <c r="I2267" s="17" t="n">
        <v>191.008654980721</v>
      </c>
      <c r="J2267" s="18" t="n">
        <v>9.39911338005064E-005</v>
      </c>
      <c r="K2267" s="18" t="n">
        <v>0.000288295051937991</v>
      </c>
      <c r="L2267" s="16" t="n">
        <v>0.36190887265941</v>
      </c>
      <c r="M2267" s="16" t="n">
        <v>0.61312003968254</v>
      </c>
      <c r="N2267" s="16" t="n">
        <v>0.0283150516159845</v>
      </c>
      <c r="O2267" s="16" t="n">
        <v>0.0105105748579182</v>
      </c>
      <c r="P2267" s="34" t="b">
        <f aca="false">TRUE()</f>
        <v>1</v>
      </c>
      <c r="Q2267" s="18" t="n">
        <v>0.000437766289678653</v>
      </c>
    </row>
    <row r="2268" customFormat="false" ht="22.35" hidden="false" customHeight="false" outlineLevel="0" collapsed="false">
      <c r="A2268" s="6" t="s">
        <v>3981</v>
      </c>
      <c r="B2268" s="7" t="s">
        <v>1558</v>
      </c>
      <c r="C2268" s="17" t="n">
        <v>565</v>
      </c>
      <c r="D2268" s="16" t="n">
        <v>-0.00282225344296333</v>
      </c>
      <c r="E2268" s="18" t="n">
        <v>0.000908743859130216</v>
      </c>
      <c r="F2268" s="16" t="n">
        <v>-0.00245929122266378</v>
      </c>
      <c r="G2268" s="16" t="n">
        <v>0.00101059211247227</v>
      </c>
      <c r="H2268" s="16" t="n">
        <v>4.02055664399497</v>
      </c>
      <c r="I2268" s="17" t="n">
        <v>191.063957154846</v>
      </c>
      <c r="J2268" s="18" t="n">
        <v>8.35125975543219E-005</v>
      </c>
      <c r="K2268" s="18" t="n">
        <v>0.000258446890268782</v>
      </c>
      <c r="L2268" s="16" t="n">
        <v>0.364558997240949</v>
      </c>
      <c r="M2268" s="16" t="n">
        <v>0.612822420634921</v>
      </c>
      <c r="N2268" s="16" t="n">
        <v>0.0283622431265582</v>
      </c>
      <c r="O2268" s="16" t="n">
        <v>0.0117533358676226</v>
      </c>
      <c r="P2268" s="34" t="b">
        <f aca="false">TRUE()</f>
        <v>1</v>
      </c>
      <c r="Q2268" s="18" t="n">
        <v>0.000633922884819098</v>
      </c>
    </row>
    <row r="2269" customFormat="false" ht="22.35" hidden="false" customHeight="false" outlineLevel="0" collapsed="false">
      <c r="A2269" s="6" t="s">
        <v>3982</v>
      </c>
      <c r="B2269" s="7" t="s">
        <v>1558</v>
      </c>
      <c r="C2269" s="17" t="n">
        <v>566</v>
      </c>
      <c r="D2269" s="16" t="n">
        <v>-0.00291561225340529</v>
      </c>
      <c r="E2269" s="18" t="n">
        <v>0.000926556035274754</v>
      </c>
      <c r="F2269" s="16" t="n">
        <v>-0.00254501174885963</v>
      </c>
      <c r="G2269" s="16" t="n">
        <v>0.00103057444603825</v>
      </c>
      <c r="H2269" s="16" t="n">
        <v>4.02611541750977</v>
      </c>
      <c r="I2269" s="17" t="n">
        <v>191.087728437999</v>
      </c>
      <c r="J2269" s="18" t="n">
        <v>8.17115483997703E-005</v>
      </c>
      <c r="K2269" s="18" t="n">
        <v>0.000253250878162096</v>
      </c>
      <c r="L2269" s="16" t="n">
        <v>0.365021918771907</v>
      </c>
      <c r="M2269" s="16" t="n">
        <v>0.611743551587302</v>
      </c>
      <c r="N2269" s="16" t="n">
        <v>0.0284378930056125</v>
      </c>
      <c r="O2269" s="16" t="n">
        <v>0.0131142830090096</v>
      </c>
      <c r="P2269" s="34" t="b">
        <f aca="false">TRUE()</f>
        <v>1</v>
      </c>
      <c r="Q2269" s="18" t="n">
        <v>0.000315193400372971</v>
      </c>
    </row>
    <row r="2270" customFormat="false" ht="22.35" hidden="false" customHeight="false" outlineLevel="0" collapsed="false">
      <c r="A2270" s="6" t="s">
        <v>3983</v>
      </c>
      <c r="B2270" s="7" t="s">
        <v>1558</v>
      </c>
      <c r="C2270" s="17" t="n">
        <v>567</v>
      </c>
      <c r="D2270" s="16" t="n">
        <v>-0.00299372124842622</v>
      </c>
      <c r="E2270" s="18" t="n">
        <v>0.000941904647298186</v>
      </c>
      <c r="F2270" s="16" t="n">
        <v>-0.0026181450225501</v>
      </c>
      <c r="G2270" s="16" t="n">
        <v>0.00104650424543058</v>
      </c>
      <c r="H2270" s="16" t="n">
        <v>4.01453953412899</v>
      </c>
      <c r="I2270" s="17" t="n">
        <v>190.934213667488</v>
      </c>
      <c r="J2270" s="18" t="n">
        <v>8.55206900846399E-005</v>
      </c>
      <c r="K2270" s="18" t="n">
        <v>0.000264464131036703</v>
      </c>
      <c r="L2270" s="16" t="n">
        <v>0.364237519115459</v>
      </c>
      <c r="M2270" s="16" t="n">
        <v>0.610987103174603</v>
      </c>
      <c r="N2270" s="16" t="n">
        <v>0.0301063637369436</v>
      </c>
      <c r="O2270" s="16" t="n">
        <v>0.0142951810961561</v>
      </c>
      <c r="P2270" s="34" t="b">
        <f aca="false">TRUE()</f>
        <v>1</v>
      </c>
      <c r="Q2270" s="18" t="n">
        <v>0.000288630916573617</v>
      </c>
    </row>
    <row r="2271" customFormat="false" ht="22.35" hidden="false" customHeight="false" outlineLevel="0" collapsed="false">
      <c r="A2271" s="6" t="s">
        <v>3984</v>
      </c>
      <c r="B2271" s="7" t="s">
        <v>1558</v>
      </c>
      <c r="C2271" s="17" t="n">
        <v>568</v>
      </c>
      <c r="D2271" s="16" t="n">
        <v>-0.00305283687451307</v>
      </c>
      <c r="E2271" s="18" t="n">
        <v>0.000954020323161806</v>
      </c>
      <c r="F2271" s="16" t="n">
        <v>-0.0026754194807815</v>
      </c>
      <c r="G2271" s="16" t="n">
        <v>0.00105751790364757</v>
      </c>
      <c r="H2271" s="16" t="n">
        <v>3.98478406507163</v>
      </c>
      <c r="I2271" s="17" t="n">
        <v>190.610020775359</v>
      </c>
      <c r="J2271" s="18" t="n">
        <v>9.60895862546932E-005</v>
      </c>
      <c r="K2271" s="18" t="n">
        <v>0.000293862772997035</v>
      </c>
      <c r="L2271" s="16" t="n">
        <v>0.36209635831465</v>
      </c>
      <c r="M2271" s="16" t="n">
        <v>0.609387400793651</v>
      </c>
      <c r="N2271" s="16" t="n">
        <v>0.0324500468618507</v>
      </c>
      <c r="O2271" s="16" t="n">
        <v>0.0153858415567919</v>
      </c>
      <c r="P2271" s="34" t="b">
        <f aca="false">TRUE()</f>
        <v>1</v>
      </c>
      <c r="Q2271" s="18" t="n">
        <v>0.000532144873014755</v>
      </c>
    </row>
    <row r="2272" customFormat="false" ht="22.35" hidden="false" customHeight="false" outlineLevel="0" collapsed="false">
      <c r="A2272" s="6" t="s">
        <v>3985</v>
      </c>
      <c r="B2272" s="7" t="s">
        <v>1558</v>
      </c>
      <c r="C2272" s="17" t="n">
        <v>569</v>
      </c>
      <c r="D2272" s="16" t="n">
        <v>-0.00309046256079337</v>
      </c>
      <c r="E2272" s="18" t="n">
        <v>0.000961399490411263</v>
      </c>
      <c r="F2272" s="16" t="n">
        <v>-0.00271455433086674</v>
      </c>
      <c r="G2272" s="16" t="n">
        <v>0.00106262822414507</v>
      </c>
      <c r="H2272" s="16" t="n">
        <v>3.94059577027723</v>
      </c>
      <c r="I2272" s="17" t="n">
        <v>190.207826439626</v>
      </c>
      <c r="J2272" s="18" t="n">
        <v>0.000114084857017271</v>
      </c>
      <c r="K2272" s="18" t="n">
        <v>0.000346851396792436</v>
      </c>
      <c r="L2272" s="16" t="n">
        <v>0.358771550757032</v>
      </c>
      <c r="M2272" s="16" t="n">
        <v>0.607800099206349</v>
      </c>
      <c r="N2272" s="16" t="n">
        <v>0.0353197048329347</v>
      </c>
      <c r="O2272" s="16" t="n">
        <v>0.0164111826146433</v>
      </c>
      <c r="P2272" s="34" t="b">
        <f aca="false">TRUE()</f>
        <v>1</v>
      </c>
      <c r="Q2272" s="18" t="n">
        <v>0.000276313997646116</v>
      </c>
    </row>
    <row r="2273" customFormat="false" ht="22.35" hidden="false" customHeight="false" outlineLevel="0" collapsed="false">
      <c r="A2273" s="6" t="s">
        <v>3986</v>
      </c>
      <c r="B2273" s="7" t="s">
        <v>1558</v>
      </c>
      <c r="C2273" s="17" t="n">
        <v>570</v>
      </c>
      <c r="D2273" s="16" t="n">
        <v>-0.0031042777329198</v>
      </c>
      <c r="E2273" s="18" t="n">
        <v>0.000961805143189173</v>
      </c>
      <c r="F2273" s="16" t="n">
        <v>-0.00273291307077459</v>
      </c>
      <c r="G2273" s="16" t="n">
        <v>0.00106054913176496</v>
      </c>
      <c r="H2273" s="16" t="n">
        <v>3.89311709745876</v>
      </c>
      <c r="I2273" s="17" t="n">
        <v>189.877826133671</v>
      </c>
      <c r="J2273" s="18" t="n">
        <v>0.000136943312849976</v>
      </c>
      <c r="K2273" s="18" t="n">
        <v>0.000410632043589163</v>
      </c>
      <c r="L2273" s="16" t="n">
        <v>0.355013050025529</v>
      </c>
      <c r="M2273" s="16" t="n">
        <v>0.605865575396825</v>
      </c>
      <c r="N2273" s="16" t="n">
        <v>0.0384743050979371</v>
      </c>
      <c r="O2273" s="16" t="n">
        <v>0.0175312024903448</v>
      </c>
      <c r="P2273" s="34" t="b">
        <f aca="false">TRUE()</f>
        <v>1</v>
      </c>
      <c r="Q2273" s="18" t="n">
        <v>0.000351517755538339</v>
      </c>
    </row>
    <row r="2274" customFormat="false" ht="22.35" hidden="false" customHeight="false" outlineLevel="0" collapsed="false">
      <c r="A2274" s="6" t="s">
        <v>3987</v>
      </c>
      <c r="B2274" s="7" t="s">
        <v>1558</v>
      </c>
      <c r="C2274" s="17" t="n">
        <v>571</v>
      </c>
      <c r="D2274" s="16" t="n">
        <v>-0.00309019897306329</v>
      </c>
      <c r="E2274" s="18" t="n">
        <v>0.000955007032632667</v>
      </c>
      <c r="F2274" s="16" t="n">
        <v>-0.00272702900680395</v>
      </c>
      <c r="G2274" s="16" t="n">
        <v>0.00105074737681476</v>
      </c>
      <c r="H2274" s="16" t="n">
        <v>3.83593181680435</v>
      </c>
      <c r="I2274" s="17" t="n">
        <v>189.575465203173</v>
      </c>
      <c r="J2274" s="18" t="n">
        <v>0.000170224210917956</v>
      </c>
      <c r="K2274" s="18" t="n">
        <v>0.000505315075328697</v>
      </c>
      <c r="L2274" s="16" t="n">
        <v>0.350311154242038</v>
      </c>
      <c r="M2274" s="16" t="n">
        <v>0.603683035714286</v>
      </c>
      <c r="N2274" s="16" t="n">
        <v>0.0426466128220372</v>
      </c>
      <c r="O2274" s="16" t="n">
        <v>0.0187630818847518</v>
      </c>
      <c r="P2274" s="34" t="b">
        <f aca="false">TRUE()</f>
        <v>1</v>
      </c>
      <c r="Q2274" s="18" t="n">
        <v>0.00033266377874051</v>
      </c>
    </row>
    <row r="2275" customFormat="false" ht="22.35" hidden="false" customHeight="false" outlineLevel="0" collapsed="false">
      <c r="A2275" s="6" t="s">
        <v>3988</v>
      </c>
      <c r="B2275" s="7" t="s">
        <v>1558</v>
      </c>
      <c r="C2275" s="17" t="n">
        <v>572</v>
      </c>
      <c r="D2275" s="16" t="n">
        <v>-0.00304929334987127</v>
      </c>
      <c r="E2275" s="18" t="n">
        <v>0.000941242242908732</v>
      </c>
      <c r="F2275" s="16" t="n">
        <v>-0.00269740265465688</v>
      </c>
      <c r="G2275" s="16" t="n">
        <v>0.00103354613301619</v>
      </c>
      <c r="H2275" s="16" t="n">
        <v>3.77259146213775</v>
      </c>
      <c r="I2275" s="17" t="n">
        <v>189.302523446844</v>
      </c>
      <c r="J2275" s="18" t="n">
        <v>0.000215963209046302</v>
      </c>
      <c r="K2275" s="18" t="n">
        <v>0.000630272375205454</v>
      </c>
      <c r="L2275" s="16" t="n">
        <v>0.344984807685827</v>
      </c>
      <c r="M2275" s="16" t="n">
        <v>0.601587301587302</v>
      </c>
      <c r="N2275" s="16" t="n">
        <v>0.0474544991227801</v>
      </c>
      <c r="O2275" s="16" t="n">
        <v>0.020021250940175</v>
      </c>
      <c r="P2275" s="34" t="b">
        <f aca="false">TRUE()</f>
        <v>1</v>
      </c>
      <c r="Q2275" s="18" t="n">
        <v>0.000486788872591725</v>
      </c>
    </row>
    <row r="2276" customFormat="false" ht="22.35" hidden="false" customHeight="false" outlineLevel="0" collapsed="false">
      <c r="A2276" s="6" t="s">
        <v>3989</v>
      </c>
      <c r="B2276" s="7" t="s">
        <v>1558</v>
      </c>
      <c r="C2276" s="17" t="n">
        <v>573</v>
      </c>
      <c r="D2276" s="16" t="n">
        <v>-0.00298543492851659</v>
      </c>
      <c r="E2276" s="18" t="n">
        <v>0.000921179694772112</v>
      </c>
      <c r="F2276" s="16" t="n">
        <v>-0.00264699525478442</v>
      </c>
      <c r="G2276" s="16" t="n">
        <v>0.00100993805580063</v>
      </c>
      <c r="H2276" s="16" t="n">
        <v>3.70851666529234</v>
      </c>
      <c r="I2276" s="17" t="n">
        <v>189.088974617447</v>
      </c>
      <c r="J2276" s="18" t="n">
        <v>0.000273878710152208</v>
      </c>
      <c r="K2276" s="18" t="n">
        <v>0.000790401006350253</v>
      </c>
      <c r="L2276" s="16" t="n">
        <v>0.339479694998411</v>
      </c>
      <c r="M2276" s="16" t="n">
        <v>0.59936755952381</v>
      </c>
      <c r="N2276" s="16" t="n">
        <v>0.0531525625322247</v>
      </c>
      <c r="O2276" s="16" t="n">
        <v>0.0211974347132166</v>
      </c>
      <c r="P2276" s="34" t="b">
        <f aca="false">TRUE()</f>
        <v>1</v>
      </c>
      <c r="Q2276" s="18" t="n">
        <v>0.00039962765303161</v>
      </c>
    </row>
    <row r="2277" customFormat="false" ht="22.35" hidden="false" customHeight="false" outlineLevel="0" collapsed="false">
      <c r="A2277" s="6" t="s">
        <v>3990</v>
      </c>
      <c r="B2277" s="7" t="s">
        <v>1558</v>
      </c>
      <c r="C2277" s="17" t="n">
        <v>574</v>
      </c>
      <c r="D2277" s="16" t="n">
        <v>-0.00289987202146707</v>
      </c>
      <c r="E2277" s="18" t="n">
        <v>0.000894969362417759</v>
      </c>
      <c r="F2277" s="16" t="n">
        <v>-0.00257674642909264</v>
      </c>
      <c r="G2277" s="18" t="n">
        <v>0.000980529845303513</v>
      </c>
      <c r="H2277" s="16" t="n">
        <v>3.64488184004022</v>
      </c>
      <c r="I2277" s="17" t="n">
        <v>188.995440167476</v>
      </c>
      <c r="J2277" s="18" t="n">
        <v>0.000345640103761217</v>
      </c>
      <c r="K2277" s="18" t="n">
        <v>0.000982742336281348</v>
      </c>
      <c r="L2277" s="16" t="n">
        <v>0.333807519249391</v>
      </c>
      <c r="M2277" s="16" t="n">
        <v>0.597383432539683</v>
      </c>
      <c r="N2277" s="16" t="n">
        <v>0.0587358801046798</v>
      </c>
      <c r="O2277" s="16" t="n">
        <v>0.0223325268549632</v>
      </c>
      <c r="P2277" s="34" t="b">
        <f aca="false">TRUE()</f>
        <v>1</v>
      </c>
      <c r="Q2277" s="18" t="n">
        <v>0.000153353774789098</v>
      </c>
    </row>
    <row r="2278" customFormat="false" ht="22.35" hidden="false" customHeight="false" outlineLevel="0" collapsed="false">
      <c r="A2278" s="6" t="s">
        <v>3991</v>
      </c>
      <c r="B2278" s="7" t="s">
        <v>1558</v>
      </c>
      <c r="C2278" s="17" t="n">
        <v>575</v>
      </c>
      <c r="D2278" s="16" t="n">
        <v>-0.00279670432336723</v>
      </c>
      <c r="E2278" s="18" t="n">
        <v>0.000863533949411143</v>
      </c>
      <c r="F2278" s="16" t="n">
        <v>-0.00249029535255606</v>
      </c>
      <c r="G2278" s="18" t="n">
        <v>0.000946113847509662</v>
      </c>
      <c r="H2278" s="16" t="n">
        <v>3.58212023462315</v>
      </c>
      <c r="I2278" s="17" t="n">
        <v>188.998998150629</v>
      </c>
      <c r="J2278" s="18" t="n">
        <v>0.000433458923780747</v>
      </c>
      <c r="K2278" s="16" t="n">
        <v>0.00121777753028366</v>
      </c>
      <c r="L2278" s="16" t="n">
        <v>0.328053927221502</v>
      </c>
      <c r="M2278" s="16" t="n">
        <v>0.594890873015873</v>
      </c>
      <c r="N2278" s="16" t="n">
        <v>0.0658062255337635</v>
      </c>
      <c r="O2278" s="16" t="n">
        <v>0.0234325873908327</v>
      </c>
      <c r="P2278" s="34" t="b">
        <f aca="false">TRUE()</f>
        <v>1</v>
      </c>
      <c r="Q2278" s="18" t="n">
        <v>0.000174204436239465</v>
      </c>
    </row>
    <row r="2279" customFormat="false" ht="22.35" hidden="false" customHeight="false" outlineLevel="0" collapsed="false">
      <c r="A2279" s="6" t="s">
        <v>3992</v>
      </c>
      <c r="B2279" s="7" t="s">
        <v>1558</v>
      </c>
      <c r="C2279" s="17" t="n">
        <v>576</v>
      </c>
      <c r="D2279" s="16" t="n">
        <v>-0.00268059320190369</v>
      </c>
      <c r="E2279" s="18" t="n">
        <v>0.000827950034660859</v>
      </c>
      <c r="F2279" s="16" t="n">
        <v>-0.00239181759584341</v>
      </c>
      <c r="G2279" s="18" t="n">
        <v>0.000907904224642841</v>
      </c>
      <c r="H2279" s="16" t="n">
        <v>3.5204917427101</v>
      </c>
      <c r="I2279" s="17" t="n">
        <v>189.115869688841</v>
      </c>
      <c r="J2279" s="18" t="n">
        <v>0.000539732870841607</v>
      </c>
      <c r="K2279" s="16" t="n">
        <v>0.00149525461548242</v>
      </c>
      <c r="L2279" s="16" t="n">
        <v>0.322225353557584</v>
      </c>
      <c r="M2279" s="16" t="n">
        <v>0.592385912698413</v>
      </c>
      <c r="N2279" s="16" t="n">
        <v>0.0736320941213257</v>
      </c>
      <c r="O2279" s="16" t="n">
        <v>0.0244939733249838</v>
      </c>
      <c r="P2279" s="34" t="b">
        <f aca="false">TRUE()</f>
        <v>1</v>
      </c>
      <c r="Q2279" s="18" t="n">
        <v>0.000196113014565396</v>
      </c>
    </row>
    <row r="2280" customFormat="false" ht="22.35" hidden="false" customHeight="false" outlineLevel="0" collapsed="false">
      <c r="A2280" s="6" t="s">
        <v>3993</v>
      </c>
      <c r="B2280" s="7" t="s">
        <v>1558</v>
      </c>
      <c r="C2280" s="17" t="n">
        <v>577</v>
      </c>
      <c r="D2280" s="16" t="n">
        <v>-0.00255481116853848</v>
      </c>
      <c r="E2280" s="18" t="n">
        <v>0.000789234527613668</v>
      </c>
      <c r="F2280" s="16" t="n">
        <v>-0.00228433823196395</v>
      </c>
      <c r="G2280" s="18" t="n">
        <v>0.000867329124280923</v>
      </c>
      <c r="H2280" s="16" t="n">
        <v>3.4576742159058</v>
      </c>
      <c r="I2280" s="17" t="n">
        <v>189.412846902648</v>
      </c>
      <c r="J2280" s="18" t="n">
        <v>0.000672787824710895</v>
      </c>
      <c r="K2280" s="16" t="n">
        <v>0.00183809708528651</v>
      </c>
      <c r="L2280" s="16" t="n">
        <v>0.316017169294223</v>
      </c>
      <c r="M2280" s="16" t="n">
        <v>0.589905753968254</v>
      </c>
      <c r="N2280" s="16" t="n">
        <v>0.0824709637287385</v>
      </c>
      <c r="O2280" s="16" t="n">
        <v>0.0254922983119794</v>
      </c>
      <c r="P2280" s="34" t="b">
        <f aca="false">TRUE()</f>
        <v>1</v>
      </c>
      <c r="Q2280" s="18" t="n">
        <v>0.000267381276668903</v>
      </c>
    </row>
    <row r="2281" customFormat="false" ht="22.35" hidden="false" customHeight="false" outlineLevel="0" collapsed="false">
      <c r="A2281" s="6" t="s">
        <v>3994</v>
      </c>
      <c r="B2281" s="7" t="s">
        <v>1558</v>
      </c>
      <c r="C2281" s="17" t="n">
        <v>578</v>
      </c>
      <c r="D2281" s="16" t="n">
        <v>-0.00242336952252157</v>
      </c>
      <c r="E2281" s="18" t="n">
        <v>0.000749036701453416</v>
      </c>
      <c r="F2281" s="16" t="n">
        <v>-0.00217125718660663</v>
      </c>
      <c r="G2281" s="18" t="n">
        <v>0.000825832624684642</v>
      </c>
      <c r="H2281" s="16" t="n">
        <v>3.39379464602318</v>
      </c>
      <c r="I2281" s="17" t="n">
        <v>189.860393705456</v>
      </c>
      <c r="J2281" s="18" t="n">
        <v>0.00083908100662111</v>
      </c>
      <c r="K2281" s="16" t="n">
        <v>0.00225822709304644</v>
      </c>
      <c r="L2281" s="16" t="n">
        <v>0.309505952373544</v>
      </c>
      <c r="M2281" s="16" t="n">
        <v>0.587574404761905</v>
      </c>
      <c r="N2281" s="16" t="n">
        <v>0.0923718277275729</v>
      </c>
      <c r="O2281" s="16" t="n">
        <v>0.0264780421878862</v>
      </c>
      <c r="P2281" s="34" t="b">
        <f aca="false">TRUE()</f>
        <v>1</v>
      </c>
      <c r="Q2281" s="18" t="n">
        <v>0.0001954507565197</v>
      </c>
    </row>
    <row r="2282" customFormat="false" ht="22.35" hidden="false" customHeight="false" outlineLevel="0" collapsed="false">
      <c r="A2282" s="6" t="s">
        <v>3995</v>
      </c>
      <c r="B2282" s="7" t="s">
        <v>1558</v>
      </c>
      <c r="C2282" s="17" t="n">
        <v>579</v>
      </c>
      <c r="D2282" s="16" t="n">
        <v>-0.00229061469182312</v>
      </c>
      <c r="E2282" s="18" t="n">
        <v>0.000708795312795984</v>
      </c>
      <c r="F2282" s="16" t="n">
        <v>-0.00205645990533066</v>
      </c>
      <c r="G2282" s="18" t="n">
        <v>0.00078453203801575</v>
      </c>
      <c r="H2282" s="16" t="n">
        <v>3.32849014914154</v>
      </c>
      <c r="I2282" s="17" t="n">
        <v>190.404130906854</v>
      </c>
      <c r="J2282" s="16" t="n">
        <v>0.00104821450836635</v>
      </c>
      <c r="K2282" s="16" t="n">
        <v>0.00278494891787473</v>
      </c>
      <c r="L2282" s="16" t="n">
        <v>0.302757065784822</v>
      </c>
      <c r="M2282" s="16" t="n">
        <v>0.585218253968254</v>
      </c>
      <c r="N2282" s="16" t="n">
        <v>0.1024943268873</v>
      </c>
      <c r="O2282" s="16" t="n">
        <v>0.0273461563785074</v>
      </c>
      <c r="P2282" s="34" t="b">
        <f aca="false">TRUE()</f>
        <v>1</v>
      </c>
      <c r="Q2282" s="18" t="n">
        <v>0.000438977289438852</v>
      </c>
    </row>
    <row r="2283" customFormat="false" ht="22.35" hidden="false" customHeight="false" outlineLevel="0" collapsed="false">
      <c r="A2283" s="6" t="s">
        <v>3996</v>
      </c>
      <c r="B2283" s="7" t="s">
        <v>1558</v>
      </c>
      <c r="C2283" s="17" t="n">
        <v>580</v>
      </c>
      <c r="D2283" s="16" t="n">
        <v>-0.00216009338975601</v>
      </c>
      <c r="E2283" s="18" t="n">
        <v>0.00066931769411737</v>
      </c>
      <c r="F2283" s="16" t="n">
        <v>-0.00194306454375995</v>
      </c>
      <c r="G2283" s="18" t="n">
        <v>0.00074420711074488</v>
      </c>
      <c r="H2283" s="16" t="n">
        <v>3.26411671650796</v>
      </c>
      <c r="I2283" s="17" t="n">
        <v>191.040311118967</v>
      </c>
      <c r="J2283" s="16" t="n">
        <v>0.00130108818462332</v>
      </c>
      <c r="K2283" s="16" t="n">
        <v>0.00340019897115036</v>
      </c>
      <c r="L2283" s="16" t="n">
        <v>0.296002916239733</v>
      </c>
      <c r="M2283" s="16" t="n">
        <v>0.582886904761905</v>
      </c>
      <c r="N2283" s="16" t="n">
        <v>0.112570377533054</v>
      </c>
      <c r="O2283" s="16" t="n">
        <v>0.028008499595743</v>
      </c>
      <c r="P2283" s="34" t="b">
        <f aca="false">TRUE()</f>
        <v>1</v>
      </c>
      <c r="Q2283" s="18" t="n">
        <v>0.000273640361006037</v>
      </c>
    </row>
    <row r="2284" customFormat="false" ht="22.35" hidden="false" customHeight="false" outlineLevel="0" collapsed="false">
      <c r="A2284" s="6" t="s">
        <v>3997</v>
      </c>
      <c r="B2284" s="7" t="s">
        <v>1558</v>
      </c>
      <c r="C2284" s="17" t="n">
        <v>581</v>
      </c>
      <c r="D2284" s="16" t="n">
        <v>-0.00203341583292676</v>
      </c>
      <c r="E2284" s="18" t="n">
        <v>0.000631348289648304</v>
      </c>
      <c r="F2284" s="16" t="n">
        <v>-0.00183264846339798</v>
      </c>
      <c r="G2284" s="18" t="n">
        <v>0.000705762319713414</v>
      </c>
      <c r="H2284" s="16" t="n">
        <v>3.19776818758077</v>
      </c>
      <c r="I2284" s="17" t="n">
        <v>191.799677499809</v>
      </c>
      <c r="J2284" s="16" t="n">
        <v>0.001620224469612</v>
      </c>
      <c r="K2284" s="16" t="n">
        <v>0.00416212623466369</v>
      </c>
      <c r="L2284" s="16" t="n">
        <v>0.288950576271651</v>
      </c>
      <c r="M2284" s="16" t="n">
        <v>0.58046875</v>
      </c>
      <c r="N2284" s="16" t="n">
        <v>0.121542752846913</v>
      </c>
      <c r="O2284" s="16" t="n">
        <v>0.028418821588482</v>
      </c>
      <c r="P2284" s="34" t="b">
        <f aca="false">TRUE()</f>
        <v>1</v>
      </c>
      <c r="Q2284" s="18" t="n">
        <v>0.000342373937032521</v>
      </c>
    </row>
    <row r="2285" customFormat="false" ht="22.35" hidden="false" customHeight="false" outlineLevel="0" collapsed="false">
      <c r="A2285" s="6" t="s">
        <v>3998</v>
      </c>
      <c r="B2285" s="7" t="s">
        <v>1558</v>
      </c>
      <c r="C2285" s="17" t="n">
        <v>582</v>
      </c>
      <c r="D2285" s="16" t="n">
        <v>-0.00191155437109799</v>
      </c>
      <c r="E2285" s="18" t="n">
        <v>0.000594530590436536</v>
      </c>
      <c r="F2285" s="16" t="n">
        <v>-0.00172573122008845</v>
      </c>
      <c r="G2285" s="18" t="n">
        <v>0.000668698163975459</v>
      </c>
      <c r="H2285" s="16" t="n">
        <v>3.13920294218831</v>
      </c>
      <c r="I2285" s="17" t="n">
        <v>192.680541212074</v>
      </c>
      <c r="J2285" s="16" t="n">
        <v>0.00196060019798457</v>
      </c>
      <c r="K2285" s="16" t="n">
        <v>0.00497340514769925</v>
      </c>
      <c r="L2285" s="16" t="n">
        <v>0.282499444426743</v>
      </c>
      <c r="M2285" s="16" t="n">
        <v>0.578497023809524</v>
      </c>
      <c r="N2285" s="16" t="n">
        <v>0.130390263647412</v>
      </c>
      <c r="O2285" s="16" t="n">
        <v>0.0287269237808591</v>
      </c>
      <c r="P2285" s="34" t="b">
        <f aca="false">TRUE()</f>
        <v>1</v>
      </c>
      <c r="Q2285" s="18" t="n">
        <v>0.00020342284314285</v>
      </c>
    </row>
    <row r="2286" customFormat="false" ht="22.35" hidden="false" customHeight="false" outlineLevel="0" collapsed="false">
      <c r="A2286" s="6" t="s">
        <v>3999</v>
      </c>
      <c r="B2286" s="7" t="s">
        <v>1558</v>
      </c>
      <c r="C2286" s="17" t="n">
        <v>583</v>
      </c>
      <c r="D2286" s="16" t="n">
        <v>-0.00179511892869094</v>
      </c>
      <c r="E2286" s="18" t="n">
        <v>0.000558890081160089</v>
      </c>
      <c r="F2286" s="16" t="n">
        <v>-0.0016228185232367</v>
      </c>
      <c r="G2286" s="18" t="n">
        <v>0.000632864954360871</v>
      </c>
      <c r="H2286" s="16" t="n">
        <v>3.09219258864967</v>
      </c>
      <c r="I2286" s="17" t="n">
        <v>193.661853189556</v>
      </c>
      <c r="J2286" s="16" t="n">
        <v>0.0022801401841805</v>
      </c>
      <c r="K2286" s="16" t="n">
        <v>0.0057141194229161</v>
      </c>
      <c r="L2286" s="16" t="n">
        <v>0.277021259751783</v>
      </c>
      <c r="M2286" s="16" t="n">
        <v>0.576760912698413</v>
      </c>
      <c r="N2286" s="16" t="n">
        <v>0.138570099157547</v>
      </c>
      <c r="O2286" s="16" t="n">
        <v>0.0289284019851213</v>
      </c>
      <c r="P2286" s="34" t="b">
        <f aca="false">TRUE()</f>
        <v>1</v>
      </c>
      <c r="Q2286" s="18" t="n">
        <v>0.000459502417318161</v>
      </c>
    </row>
    <row r="2287" customFormat="false" ht="22.35" hidden="false" customHeight="false" outlineLevel="0" collapsed="false">
      <c r="A2287" s="6" t="s">
        <v>4000</v>
      </c>
      <c r="B2287" s="7" t="s">
        <v>1558</v>
      </c>
      <c r="C2287" s="17" t="n">
        <v>584</v>
      </c>
      <c r="D2287" s="16" t="n">
        <v>-0.00168421086232278</v>
      </c>
      <c r="E2287" s="18" t="n">
        <v>0.000525846972917398</v>
      </c>
      <c r="F2287" s="16" t="n">
        <v>-0.00152427002658743</v>
      </c>
      <c r="G2287" s="18" t="n">
        <v>0.000599281178094799</v>
      </c>
      <c r="H2287" s="16" t="n">
        <v>3.04678681630058</v>
      </c>
      <c r="I2287" s="17" t="n">
        <v>194.609169148052</v>
      </c>
      <c r="J2287" s="16" t="n">
        <v>0.00263395378310308</v>
      </c>
      <c r="K2287" s="16" t="n">
        <v>0.00652591534321063</v>
      </c>
      <c r="L2287" s="16" t="n">
        <v>0.271789939194188</v>
      </c>
      <c r="M2287" s="16" t="n">
        <v>0.575012400793651</v>
      </c>
      <c r="N2287" s="16" t="n">
        <v>0.144087115098301</v>
      </c>
      <c r="O2287" s="16" t="n">
        <v>0.0286355417815543</v>
      </c>
      <c r="P2287" s="34" t="b">
        <f aca="false">TRUE()</f>
        <v>1</v>
      </c>
      <c r="Q2287" s="18" t="n">
        <v>0.000445679708438807</v>
      </c>
    </row>
    <row r="2288" customFormat="false" ht="22.35" hidden="false" customHeight="false" outlineLevel="0" collapsed="false">
      <c r="A2288" s="6" t="s">
        <v>4001</v>
      </c>
      <c r="B2288" s="7" t="s">
        <v>1558</v>
      </c>
      <c r="C2288" s="17" t="n">
        <v>585</v>
      </c>
      <c r="D2288" s="16" t="n">
        <v>-0.00157742013419909</v>
      </c>
      <c r="E2288" s="18" t="n">
        <v>0.000494299095986552</v>
      </c>
      <c r="F2288" s="16" t="n">
        <v>-0.00142856356255485</v>
      </c>
      <c r="G2288" s="18" t="n">
        <v>0.000567146478220821</v>
      </c>
      <c r="H2288" s="16" t="n">
        <v>3.01244805721247</v>
      </c>
      <c r="I2288" s="17" t="n">
        <v>195.621210252951</v>
      </c>
      <c r="J2288" s="16" t="n">
        <v>0.00293396410295912</v>
      </c>
      <c r="K2288" s="16" t="n">
        <v>0.00719618855040209</v>
      </c>
      <c r="L2288" s="16" t="n">
        <v>0.267521849290499</v>
      </c>
      <c r="M2288" s="16" t="n">
        <v>0.573883928571429</v>
      </c>
      <c r="N2288" s="16" t="n">
        <v>0.148434255075138</v>
      </c>
      <c r="O2288" s="16" t="n">
        <v>0.0282388018730554</v>
      </c>
      <c r="P2288" s="34" t="b">
        <f aca="false">TRUE()</f>
        <v>1</v>
      </c>
      <c r="Q2288" s="18" t="n">
        <v>0.000474819267159962</v>
      </c>
    </row>
    <row r="2289" customFormat="false" ht="22.35" hidden="false" customHeight="false" outlineLevel="0" collapsed="false">
      <c r="A2289" s="6" t="s">
        <v>4002</v>
      </c>
      <c r="B2289" s="7" t="s">
        <v>1558</v>
      </c>
      <c r="C2289" s="17" t="n">
        <v>586</v>
      </c>
      <c r="D2289" s="16" t="n">
        <v>-0.00147319738003474</v>
      </c>
      <c r="E2289" s="18" t="n">
        <v>0.00046378365790884</v>
      </c>
      <c r="F2289" s="16" t="n">
        <v>-0.00133459157788601</v>
      </c>
      <c r="G2289" s="18" t="n">
        <v>0.000536262081190023</v>
      </c>
      <c r="H2289" s="16" t="n">
        <v>2.98477960047953</v>
      </c>
      <c r="I2289" s="17" t="n">
        <v>196.797431065379</v>
      </c>
      <c r="J2289" s="16" t="n">
        <v>0.00319764521441398</v>
      </c>
      <c r="K2289" s="16" t="n">
        <v>0.00780142718390242</v>
      </c>
      <c r="L2289" s="16" t="n">
        <v>0.263707261903332</v>
      </c>
      <c r="M2289" s="16" t="n">
        <v>0.572904265873016</v>
      </c>
      <c r="N2289" s="16" t="n">
        <v>0.151656155982118</v>
      </c>
      <c r="O2289" s="16" t="n">
        <v>0.0277467643788586</v>
      </c>
      <c r="P2289" s="34" t="b">
        <f aca="false">TRUE()</f>
        <v>1</v>
      </c>
      <c r="Q2289" s="18" t="n">
        <v>0.000319811046168188</v>
      </c>
    </row>
    <row r="2290" customFormat="false" ht="22.35" hidden="false" customHeight="false" outlineLevel="0" collapsed="false">
      <c r="A2290" s="6" t="s">
        <v>4003</v>
      </c>
      <c r="B2290" s="7" t="s">
        <v>1558</v>
      </c>
      <c r="C2290" s="17" t="n">
        <v>587</v>
      </c>
      <c r="D2290" s="16" t="n">
        <v>-0.00137117570836363</v>
      </c>
      <c r="E2290" s="18" t="n">
        <v>0.000434713020993585</v>
      </c>
      <c r="F2290" s="16" t="n">
        <v>-0.00124258215759555</v>
      </c>
      <c r="G2290" s="18" t="n">
        <v>0.000507300951612486</v>
      </c>
      <c r="H2290" s="16" t="n">
        <v>2.94864823983959</v>
      </c>
      <c r="I2290" s="17" t="n">
        <v>198.226152882219</v>
      </c>
      <c r="J2290" s="16" t="n">
        <v>0.00357518759630963</v>
      </c>
      <c r="K2290" s="16" t="n">
        <v>0.00866648862423188</v>
      </c>
      <c r="L2290" s="16" t="n">
        <v>0.258927348586312</v>
      </c>
      <c r="M2290" s="16" t="n">
        <v>0.57140376984127</v>
      </c>
      <c r="N2290" s="16" t="n">
        <v>0.155312298999097</v>
      </c>
      <c r="O2290" s="16" t="n">
        <v>0.026874179931487</v>
      </c>
      <c r="P2290" s="34" t="b">
        <f aca="false">TRUE()</f>
        <v>1</v>
      </c>
      <c r="Q2290" s="18" t="n">
        <v>0.000193066225103272</v>
      </c>
    </row>
    <row r="2291" customFormat="false" ht="22.35" hidden="false" customHeight="false" outlineLevel="0" collapsed="false">
      <c r="A2291" s="6" t="s">
        <v>4004</v>
      </c>
      <c r="B2291" s="7" t="s">
        <v>1558</v>
      </c>
      <c r="C2291" s="17" t="n">
        <v>588</v>
      </c>
      <c r="D2291" s="16" t="n">
        <v>-0.001273250501485</v>
      </c>
      <c r="E2291" s="18" t="n">
        <v>0.000407165620993099</v>
      </c>
      <c r="F2291" s="16" t="n">
        <v>-0.00115427723977688</v>
      </c>
      <c r="G2291" s="18" t="n">
        <v>0.000480109894555317</v>
      </c>
      <c r="H2291" s="16" t="n">
        <v>2.9061904268648</v>
      </c>
      <c r="I2291" s="17" t="n">
        <v>199.870318752461</v>
      </c>
      <c r="J2291" s="16" t="n">
        <v>0.00407123223716415</v>
      </c>
      <c r="K2291" s="16" t="n">
        <v>0.00981162240663835</v>
      </c>
      <c r="L2291" s="16" t="n">
        <v>0.253451017595528</v>
      </c>
      <c r="M2291" s="16" t="n">
        <v>0.56969246031746</v>
      </c>
      <c r="N2291" s="16" t="n">
        <v>0.159324456949974</v>
      </c>
      <c r="O2291" s="16" t="n">
        <v>0.0257113938239261</v>
      </c>
      <c r="P2291" s="34" t="b">
        <f aca="false">TRUE()</f>
        <v>1</v>
      </c>
      <c r="Q2291" s="18" t="n">
        <v>0.000834125198250672</v>
      </c>
    </row>
    <row r="2292" customFormat="false" ht="22.35" hidden="false" customHeight="false" outlineLevel="0" collapsed="false">
      <c r="A2292" s="6" t="s">
        <v>4005</v>
      </c>
      <c r="B2292" s="7" t="s">
        <v>1558</v>
      </c>
      <c r="C2292" s="17" t="n">
        <v>589</v>
      </c>
      <c r="D2292" s="16" t="n">
        <v>-0.00117926335663418</v>
      </c>
      <c r="E2292" s="18" t="n">
        <v>0.000380880001456796</v>
      </c>
      <c r="F2292" s="16" t="n">
        <v>-0.0010694804886177</v>
      </c>
      <c r="G2292" s="18" t="n">
        <v>0.000454654725451391</v>
      </c>
      <c r="H2292" s="16" t="n">
        <v>2.85915024788417</v>
      </c>
      <c r="I2292" s="17" t="n">
        <v>201.861738951875</v>
      </c>
      <c r="J2292" s="16" t="n">
        <v>0.00469379655906137</v>
      </c>
      <c r="K2292" s="16" t="n">
        <v>0.0111501177562133</v>
      </c>
      <c r="L2292" s="16" t="n">
        <v>0.2473362850133</v>
      </c>
      <c r="M2292" s="16" t="n">
        <v>0.567733134920635</v>
      </c>
      <c r="N2292" s="16" t="n">
        <v>0.163157757104293</v>
      </c>
      <c r="O2292" s="16" t="n">
        <v>0.0243829111962099</v>
      </c>
      <c r="P2292" s="34" t="b">
        <f aca="false">TRUE()</f>
        <v>1</v>
      </c>
      <c r="Q2292" s="18" t="n">
        <v>0.000443113252557991</v>
      </c>
    </row>
    <row r="2293" customFormat="false" ht="22.35" hidden="false" customHeight="false" outlineLevel="0" collapsed="false">
      <c r="A2293" s="6" t="s">
        <v>4006</v>
      </c>
      <c r="B2293" s="7" t="s">
        <v>1558</v>
      </c>
      <c r="C2293" s="17" t="n">
        <v>590</v>
      </c>
      <c r="D2293" s="16" t="n">
        <v>-0.00109074898571016</v>
      </c>
      <c r="E2293" s="18" t="n">
        <v>0.00035626582933535</v>
      </c>
      <c r="F2293" s="18" t="n">
        <v>-0.000989443275071745</v>
      </c>
      <c r="G2293" s="18" t="n">
        <v>0.000431406202068285</v>
      </c>
      <c r="H2293" s="16" t="n">
        <v>2.81172392292048</v>
      </c>
      <c r="I2293" s="17" t="n">
        <v>204.256872341256</v>
      </c>
      <c r="J2293" s="16" t="n">
        <v>0.00540788407388591</v>
      </c>
      <c r="K2293" s="16" t="n">
        <v>0.0126866698171998</v>
      </c>
      <c r="L2293" s="16" t="n">
        <v>0.240948264870828</v>
      </c>
      <c r="M2293" s="16" t="n">
        <v>0.565476190476191</v>
      </c>
      <c r="N2293" s="16" t="n">
        <v>0.167991137359681</v>
      </c>
      <c r="O2293" s="16" t="n">
        <v>0.0229696624032182</v>
      </c>
      <c r="P2293" s="34" t="b">
        <f aca="false">TRUE()</f>
        <v>1</v>
      </c>
      <c r="Q2293" s="18" t="n">
        <v>0.00050693427467795</v>
      </c>
    </row>
    <row r="2294" customFormat="false" ht="22.35" hidden="false" customHeight="false" outlineLevel="0" collapsed="false">
      <c r="A2294" s="6" t="s">
        <v>4007</v>
      </c>
      <c r="B2294" s="7" t="s">
        <v>1558</v>
      </c>
      <c r="C2294" s="17" t="n">
        <v>591</v>
      </c>
      <c r="D2294" s="16" t="n">
        <v>-0.00101026070796311</v>
      </c>
      <c r="E2294" s="18" t="n">
        <v>0.000334475398221466</v>
      </c>
      <c r="F2294" s="18" t="n">
        <v>-0.000916336625814833</v>
      </c>
      <c r="G2294" s="18" t="n">
        <v>0.000411192828170722</v>
      </c>
      <c r="H2294" s="16" t="n">
        <v>2.76717590658899</v>
      </c>
      <c r="I2294" s="17" t="n">
        <v>206.870287863734</v>
      </c>
      <c r="J2294" s="16" t="n">
        <v>0.00616697705436164</v>
      </c>
      <c r="K2294" s="16" t="n">
        <v>0.0143217430193625</v>
      </c>
      <c r="L2294" s="16" t="n">
        <v>0.234785177090131</v>
      </c>
      <c r="M2294" s="16" t="n">
        <v>0.563144841269841</v>
      </c>
      <c r="N2294" s="16" t="n">
        <v>0.17232270569287</v>
      </c>
      <c r="O2294" s="16" t="n">
        <v>0.0214551189349764</v>
      </c>
      <c r="P2294" s="34" t="b">
        <f aca="false">TRUE()</f>
        <v>1</v>
      </c>
      <c r="Q2294" s="18" t="n">
        <v>0.000607820846672615</v>
      </c>
    </row>
    <row r="2295" customFormat="false" ht="22.35" hidden="false" customHeight="false" outlineLevel="0" collapsed="false">
      <c r="A2295" s="6" t="s">
        <v>4008</v>
      </c>
      <c r="B2295" s="7" t="s">
        <v>1558</v>
      </c>
      <c r="C2295" s="17" t="n">
        <v>592</v>
      </c>
      <c r="D2295" s="18" t="n">
        <v>-0.000939437876880329</v>
      </c>
      <c r="E2295" s="18" t="n">
        <v>0.000315558082433043</v>
      </c>
      <c r="F2295" s="18" t="n">
        <v>-0.000851863512071242</v>
      </c>
      <c r="G2295" s="18" t="n">
        <v>0.000394076351378229</v>
      </c>
      <c r="H2295" s="16" t="n">
        <v>2.72482607042074</v>
      </c>
      <c r="I2295" s="17" t="n">
        <v>209.676931939279</v>
      </c>
      <c r="J2295" s="16" t="n">
        <v>0.00697685314175187</v>
      </c>
      <c r="K2295" s="16" t="n">
        <v>0.0160944638900891</v>
      </c>
      <c r="L2295" s="16" t="n">
        <v>0.228826665132322</v>
      </c>
      <c r="M2295" s="16" t="n">
        <v>0.560763888888889</v>
      </c>
      <c r="N2295" s="16" t="n">
        <v>0.175850049261194</v>
      </c>
      <c r="O2295" s="16" t="n">
        <v>0.0198785806535214</v>
      </c>
      <c r="P2295" s="34" t="b">
        <f aca="false">TRUE()</f>
        <v>1</v>
      </c>
      <c r="Q2295" s="18" t="n">
        <v>0.000441697145276623</v>
      </c>
    </row>
    <row r="2296" customFormat="false" ht="22.35" hidden="false" customHeight="false" outlineLevel="0" collapsed="false">
      <c r="A2296" s="6" t="s">
        <v>4009</v>
      </c>
      <c r="B2296" s="7" t="s">
        <v>1558</v>
      </c>
      <c r="C2296" s="17" t="n">
        <v>593</v>
      </c>
      <c r="D2296" s="18" t="n">
        <v>-0.000880008352004238</v>
      </c>
      <c r="E2296" s="18" t="n">
        <v>0.000299712541834963</v>
      </c>
      <c r="F2296" s="18" t="n">
        <v>-0.000797768799322385</v>
      </c>
      <c r="G2296" s="18" t="n">
        <v>0.000380279441881974</v>
      </c>
      <c r="H2296" s="16" t="n">
        <v>2.68396576533403</v>
      </c>
      <c r="I2296" s="17" t="n">
        <v>212.615541413452</v>
      </c>
      <c r="J2296" s="16" t="n">
        <v>0.00784845488653074</v>
      </c>
      <c r="K2296" s="16" t="n">
        <v>0.017837397469388</v>
      </c>
      <c r="L2296" s="16" t="n">
        <v>0.223072385933088</v>
      </c>
      <c r="M2296" s="16" t="n">
        <v>0.558296130952381</v>
      </c>
      <c r="N2296" s="16" t="n">
        <v>0.179146528037678</v>
      </c>
      <c r="O2296" s="16" t="n">
        <v>0.0183610913229322</v>
      </c>
      <c r="P2296" s="34" t="b">
        <f aca="false">TRUE()</f>
        <v>1</v>
      </c>
      <c r="Q2296" s="18" t="n">
        <v>0.000830414401175932</v>
      </c>
    </row>
    <row r="2297" customFormat="false" ht="22.35" hidden="false" customHeight="false" outlineLevel="0" collapsed="false">
      <c r="A2297" s="6" t="s">
        <v>4010</v>
      </c>
      <c r="B2297" s="7" t="s">
        <v>1558</v>
      </c>
      <c r="C2297" s="17" t="n">
        <v>594</v>
      </c>
      <c r="D2297" s="18" t="n">
        <v>-0.000833513103045733</v>
      </c>
      <c r="E2297" s="18" t="n">
        <v>0.00028716437309349</v>
      </c>
      <c r="F2297" s="18" t="n">
        <v>-0.000755391222483402</v>
      </c>
      <c r="G2297" s="18" t="n">
        <v>0.000370076731370527</v>
      </c>
      <c r="H2297" s="16" t="n">
        <v>2.65091756003501</v>
      </c>
      <c r="I2297" s="17" t="n">
        <v>215.598442113078</v>
      </c>
      <c r="J2297" s="16" t="n">
        <v>0.00862299864687122</v>
      </c>
      <c r="K2297" s="16" t="n">
        <v>0.0192809506382088</v>
      </c>
      <c r="L2297" s="16" t="n">
        <v>0.218107956238323</v>
      </c>
      <c r="M2297" s="16" t="n">
        <v>0.556138392857143</v>
      </c>
      <c r="N2297" s="16" t="n">
        <v>0.181733161786632</v>
      </c>
      <c r="O2297" s="16" t="n">
        <v>0.0170064507963962</v>
      </c>
      <c r="P2297" s="34" t="b">
        <f aca="false">TRUE()</f>
        <v>1</v>
      </c>
      <c r="Q2297" s="18" t="n">
        <v>0.000478956107674973</v>
      </c>
    </row>
    <row r="2298" customFormat="false" ht="22.35" hidden="false" customHeight="false" outlineLevel="0" collapsed="false">
      <c r="A2298" s="6" t="s">
        <v>4011</v>
      </c>
      <c r="B2298" s="7" t="s">
        <v>1558</v>
      </c>
      <c r="C2298" s="17" t="n">
        <v>595</v>
      </c>
      <c r="D2298" s="18" t="n">
        <v>-0.000801802780732976</v>
      </c>
      <c r="E2298" s="18" t="n">
        <v>0.000278360155205129</v>
      </c>
      <c r="F2298" s="18" t="n">
        <v>-0.000726380418304609</v>
      </c>
      <c r="G2298" s="18" t="n">
        <v>0.000364115929572202</v>
      </c>
      <c r="H2298" s="16" t="n">
        <v>2.63047737167039</v>
      </c>
      <c r="I2298" s="17" t="n">
        <v>218.549537771095</v>
      </c>
      <c r="J2298" s="16" t="n">
        <v>0.00913312902839991</v>
      </c>
      <c r="K2298" s="16" t="n">
        <v>0.0202038835116523</v>
      </c>
      <c r="L2298" s="16" t="n">
        <v>0.214350223369537</v>
      </c>
      <c r="M2298" s="16" t="n">
        <v>0.553881448412698</v>
      </c>
      <c r="N2298" s="16" t="n">
        <v>0.183531386514988</v>
      </c>
      <c r="O2298" s="16" t="n">
        <v>0.0158481530096959</v>
      </c>
      <c r="P2298" s="34" t="b">
        <f aca="false">TRUE()</f>
        <v>1</v>
      </c>
      <c r="Q2298" s="18" t="n">
        <v>0.000652722526804427</v>
      </c>
    </row>
    <row r="2299" customFormat="false" ht="22.35" hidden="false" customHeight="false" outlineLevel="0" collapsed="false">
      <c r="A2299" s="6" t="s">
        <v>4012</v>
      </c>
      <c r="B2299" s="7" t="s">
        <v>1558</v>
      </c>
      <c r="C2299" s="17" t="n">
        <v>596</v>
      </c>
      <c r="D2299" s="18" t="n">
        <v>-0.000785935907297687</v>
      </c>
      <c r="E2299" s="18" t="n">
        <v>0.000274536465241586</v>
      </c>
      <c r="F2299" s="18" t="n">
        <v>-0.000711540128811583</v>
      </c>
      <c r="G2299" s="18" t="n">
        <v>0.000362970708272373</v>
      </c>
      <c r="H2299" s="16" t="n">
        <v>2.62368363820017</v>
      </c>
      <c r="I2299" s="17" t="n">
        <v>220.725027647265</v>
      </c>
      <c r="J2299" s="16" t="n">
        <v>0.00930537404897742</v>
      </c>
      <c r="K2299" s="16" t="n">
        <v>0.0205301979283659</v>
      </c>
      <c r="L2299" s="16" t="n">
        <v>0.212330118774346</v>
      </c>
      <c r="M2299" s="16" t="n">
        <v>0.552244543650794</v>
      </c>
      <c r="N2299" s="16" t="n">
        <v>0.182417771882313</v>
      </c>
      <c r="O2299" s="16" t="n">
        <v>0.0146975401864509</v>
      </c>
      <c r="P2299" s="34" t="b">
        <f aca="false">TRUE()</f>
        <v>1</v>
      </c>
      <c r="Q2299" s="18" t="n">
        <v>0.000842760213528629</v>
      </c>
    </row>
    <row r="2300" customFormat="false" ht="22.35" hidden="false" customHeight="false" outlineLevel="0" collapsed="false">
      <c r="A2300" s="6" t="s">
        <v>4013</v>
      </c>
      <c r="B2300" s="7" t="s">
        <v>1558</v>
      </c>
      <c r="C2300" s="17" t="n">
        <v>597</v>
      </c>
      <c r="D2300" s="18" t="n">
        <v>-0.000785909475053677</v>
      </c>
      <c r="E2300" s="18" t="n">
        <v>0.000275100534504963</v>
      </c>
      <c r="F2300" s="18" t="n">
        <v>-0.000710795632705277</v>
      </c>
      <c r="G2300" s="18" t="n">
        <v>0.000366129573733207</v>
      </c>
      <c r="H2300" s="16" t="n">
        <v>2.63908183551797</v>
      </c>
      <c r="I2300" s="17" t="n">
        <v>222.097504303589</v>
      </c>
      <c r="J2300" s="16" t="n">
        <v>0.00890192507742366</v>
      </c>
      <c r="K2300" s="16" t="n">
        <v>0.0197979577016657</v>
      </c>
      <c r="L2300" s="16" t="n">
        <v>0.212670564168111</v>
      </c>
      <c r="M2300" s="16" t="n">
        <v>0.552244543650794</v>
      </c>
      <c r="N2300" s="16" t="n">
        <v>0.178565183465526</v>
      </c>
      <c r="O2300" s="16" t="n">
        <v>0.0138830983314818</v>
      </c>
      <c r="P2300" s="34" t="b">
        <f aca="false">TRUE()</f>
        <v>1</v>
      </c>
      <c r="Q2300" s="18" t="n">
        <v>0.000667437284619144</v>
      </c>
    </row>
    <row r="2301" customFormat="false" ht="22.35" hidden="false" customHeight="false" outlineLevel="0" collapsed="false">
      <c r="A2301" s="6" t="s">
        <v>4014</v>
      </c>
      <c r="B2301" s="7" t="s">
        <v>1558</v>
      </c>
      <c r="C2301" s="17" t="n">
        <v>598</v>
      </c>
      <c r="D2301" s="18" t="n">
        <v>-0.000800773453880079</v>
      </c>
      <c r="E2301" s="18" t="n">
        <v>0.000278996946867471</v>
      </c>
      <c r="F2301" s="18" t="n">
        <v>-0.000723554723206293</v>
      </c>
      <c r="G2301" s="18" t="n">
        <v>0.000373178355737929</v>
      </c>
      <c r="H2301" s="16" t="n">
        <v>2.67167378195694</v>
      </c>
      <c r="I2301" s="17" t="n">
        <v>223.14956220633</v>
      </c>
      <c r="J2301" s="16" t="n">
        <v>0.00810386624779257</v>
      </c>
      <c r="K2301" s="16" t="n">
        <v>0.0182976305377253</v>
      </c>
      <c r="L2301" s="16" t="n">
        <v>0.21460687598119</v>
      </c>
      <c r="M2301" s="16" t="n">
        <v>0.551922123015873</v>
      </c>
      <c r="N2301" s="16" t="n">
        <v>0.174979838217327</v>
      </c>
      <c r="O2301" s="16" t="n">
        <v>0.0137482008580414</v>
      </c>
      <c r="P2301" s="34" t="b">
        <f aca="false">TRUE()</f>
        <v>1</v>
      </c>
      <c r="Q2301" s="18" t="n">
        <v>0.000561423915863331</v>
      </c>
    </row>
    <row r="2302" customFormat="false" ht="22.35" hidden="false" customHeight="false" outlineLevel="0" collapsed="false">
      <c r="A2302" s="6" t="s">
        <v>4015</v>
      </c>
      <c r="B2302" s="7" t="s">
        <v>1558</v>
      </c>
      <c r="C2302" s="17" t="n">
        <v>599</v>
      </c>
      <c r="D2302" s="18" t="n">
        <v>-0.000830538451139772</v>
      </c>
      <c r="E2302" s="18" t="n">
        <v>0.00028762954123997</v>
      </c>
      <c r="F2302" s="18" t="n">
        <v>-0.000750071623978321</v>
      </c>
      <c r="G2302" s="18" t="n">
        <v>0.000384845054945267</v>
      </c>
      <c r="H2302" s="16" t="n">
        <v>2.70027705268912</v>
      </c>
      <c r="I2302" s="17" t="n">
        <v>223.215491197335</v>
      </c>
      <c r="J2302" s="16" t="n">
        <v>0.00745918457718731</v>
      </c>
      <c r="K2302" s="16" t="n">
        <v>0.0170366626281383</v>
      </c>
      <c r="L2302" s="16" t="n">
        <v>0.216861137750115</v>
      </c>
      <c r="M2302" s="16" t="n">
        <v>0.552418154761905</v>
      </c>
      <c r="N2302" s="16" t="n">
        <v>0.172544586879765</v>
      </c>
      <c r="O2302" s="16" t="n">
        <v>0.0140762199848408</v>
      </c>
      <c r="P2302" s="34" t="b">
        <f aca="false">TRUE()</f>
        <v>1</v>
      </c>
      <c r="Q2302" s="18" t="n">
        <v>0.000463924683909869</v>
      </c>
    </row>
    <row r="2303" customFormat="false" ht="22.35" hidden="false" customHeight="false" outlineLevel="0" collapsed="false">
      <c r="A2303" s="6" t="s">
        <v>4016</v>
      </c>
      <c r="B2303" s="7" t="s">
        <v>1558</v>
      </c>
      <c r="C2303" s="17" t="n">
        <v>600</v>
      </c>
      <c r="D2303" s="18" t="n">
        <v>-0.000874137150888558</v>
      </c>
      <c r="E2303" s="18" t="n">
        <v>0.000300124489079529</v>
      </c>
      <c r="F2303" s="18" t="n">
        <v>-0.000789029878963697</v>
      </c>
      <c r="G2303" s="18" t="n">
        <v>0.000399900713012651</v>
      </c>
      <c r="H2303" s="16" t="n">
        <v>2.74004851267275</v>
      </c>
      <c r="I2303" s="17" t="n">
        <v>222.342048889604</v>
      </c>
      <c r="J2303" s="16" t="n">
        <v>0.00664187735619981</v>
      </c>
      <c r="K2303" s="16" t="n">
        <v>0.0153815798148601</v>
      </c>
      <c r="L2303" s="16" t="n">
        <v>0.220641455348721</v>
      </c>
      <c r="M2303" s="16" t="n">
        <v>0.553075396825397</v>
      </c>
      <c r="N2303" s="16" t="n">
        <v>0.170237110709597</v>
      </c>
      <c r="O2303" s="16" t="n">
        <v>0.0151046588879354</v>
      </c>
      <c r="P2303" s="34" t="b">
        <f aca="false">TRUE()</f>
        <v>1</v>
      </c>
      <c r="Q2303" s="18" t="n">
        <v>0.000707478530762442</v>
      </c>
    </row>
    <row r="2304" customFormat="false" ht="22.35" hidden="false" customHeight="false" outlineLevel="0" collapsed="false">
      <c r="A2304" s="6" t="s">
        <v>4017</v>
      </c>
      <c r="B2304" s="7" t="s">
        <v>1558</v>
      </c>
      <c r="C2304" s="17" t="n">
        <v>601</v>
      </c>
      <c r="D2304" s="18" t="n">
        <v>-0.000929193960634031</v>
      </c>
      <c r="E2304" s="18" t="n">
        <v>0.000315536350309015</v>
      </c>
      <c r="F2304" s="18" t="n">
        <v>-0.000838190475271262</v>
      </c>
      <c r="G2304" s="18" t="n">
        <v>0.000417471277621433</v>
      </c>
      <c r="H2304" s="16" t="n">
        <v>2.79185938318675</v>
      </c>
      <c r="I2304" s="17" t="n">
        <v>220.870164729561</v>
      </c>
      <c r="J2304" s="16" t="n">
        <v>0.00569985107701598</v>
      </c>
      <c r="K2304" s="16" t="n">
        <v>0.0132889786346159</v>
      </c>
      <c r="L2304" s="16" t="n">
        <v>0.225838020186944</v>
      </c>
      <c r="M2304" s="16" t="n">
        <v>0.554699900793651</v>
      </c>
      <c r="N2304" s="16" t="n">
        <v>0.168068351517237</v>
      </c>
      <c r="O2304" s="16" t="n">
        <v>0.0168033006256467</v>
      </c>
      <c r="P2304" s="34" t="b">
        <f aca="false">TRUE()</f>
        <v>1</v>
      </c>
      <c r="Q2304" s="18" t="n">
        <v>0.00099224911192141</v>
      </c>
    </row>
    <row r="2305" customFormat="false" ht="22.35" hidden="false" customHeight="false" outlineLevel="0" collapsed="false">
      <c r="A2305" s="6" t="s">
        <v>4018</v>
      </c>
      <c r="B2305" s="7" t="s">
        <v>1558</v>
      </c>
      <c r="C2305" s="17" t="n">
        <v>602</v>
      </c>
      <c r="D2305" s="18" t="n">
        <v>-0.000992991400422572</v>
      </c>
      <c r="E2305" s="18" t="n">
        <v>0.000333496967831981</v>
      </c>
      <c r="F2305" s="18" t="n">
        <v>-0.000895630526647815</v>
      </c>
      <c r="G2305" s="18" t="n">
        <v>0.000437436877165823</v>
      </c>
      <c r="H2305" s="16" t="n">
        <v>2.83226172165765</v>
      </c>
      <c r="I2305" s="17" t="n">
        <v>219.103181659622</v>
      </c>
      <c r="J2305" s="16" t="n">
        <v>0.00505278933766827</v>
      </c>
      <c r="K2305" s="16" t="n">
        <v>0.0119142475859792</v>
      </c>
      <c r="L2305" s="16" t="n">
        <v>0.230385127319202</v>
      </c>
      <c r="M2305" s="16" t="n">
        <v>0.555977182539683</v>
      </c>
      <c r="N2305" s="16" t="n">
        <v>0.168298440955784</v>
      </c>
      <c r="O2305" s="16" t="n">
        <v>0.0188365911097327</v>
      </c>
      <c r="P2305" s="34" t="b">
        <f aca="false">TRUE()</f>
        <v>1</v>
      </c>
      <c r="Q2305" s="18" t="n">
        <v>0.00070723037532014</v>
      </c>
    </row>
    <row r="2306" customFormat="false" ht="22.35" hidden="false" customHeight="false" outlineLevel="0" collapsed="false">
      <c r="A2306" s="6" t="s">
        <v>4019</v>
      </c>
      <c r="B2306" s="7" t="s">
        <v>1558</v>
      </c>
      <c r="C2306" s="17" t="n">
        <v>603</v>
      </c>
      <c r="D2306" s="16" t="n">
        <v>-0.00106195506815096</v>
      </c>
      <c r="E2306" s="18" t="n">
        <v>0.000353275322864474</v>
      </c>
      <c r="F2306" s="18" t="n">
        <v>-0.000958137178095434</v>
      </c>
      <c r="G2306" s="18" t="n">
        <v>0.000458554693662022</v>
      </c>
      <c r="H2306" s="16" t="n">
        <v>2.85851760686529</v>
      </c>
      <c r="I2306" s="17" t="n">
        <v>217.007666381844</v>
      </c>
      <c r="J2306" s="16" t="n">
        <v>0.00467092046719817</v>
      </c>
      <c r="K2306" s="16" t="n">
        <v>0.0111021305491824</v>
      </c>
      <c r="L2306" s="16" t="n">
        <v>0.234098138629775</v>
      </c>
      <c r="M2306" s="16" t="n">
        <v>0.557118055555556</v>
      </c>
      <c r="N2306" s="16" t="n">
        <v>0.170624763317792</v>
      </c>
      <c r="O2306" s="16" t="n">
        <v>0.0210788850356491</v>
      </c>
      <c r="P2306" s="34" t="b">
        <f aca="false">TRUE()</f>
        <v>1</v>
      </c>
      <c r="Q2306" s="18" t="n">
        <v>0.000744649973472578</v>
      </c>
    </row>
    <row r="2307" customFormat="false" ht="22.35" hidden="false" customHeight="false" outlineLevel="0" collapsed="false">
      <c r="A2307" s="6" t="s">
        <v>4020</v>
      </c>
      <c r="B2307" s="7" t="s">
        <v>1558</v>
      </c>
      <c r="C2307" s="17" t="n">
        <v>604</v>
      </c>
      <c r="D2307" s="16" t="n">
        <v>-0.00113256421856735</v>
      </c>
      <c r="E2307" s="18" t="n">
        <v>0.000373471432273515</v>
      </c>
      <c r="F2307" s="16" t="n">
        <v>-0.00102250673118018</v>
      </c>
      <c r="G2307" s="18" t="n">
        <v>0.000479572463729725</v>
      </c>
      <c r="H2307" s="16" t="n">
        <v>2.87409237239272</v>
      </c>
      <c r="I2307" s="17" t="n">
        <v>214.89940229616</v>
      </c>
      <c r="J2307" s="16" t="n">
        <v>0.00445882093429478</v>
      </c>
      <c r="K2307" s="16" t="n">
        <v>0.0106406595039237</v>
      </c>
      <c r="L2307" s="16" t="n">
        <v>0.237023048402302</v>
      </c>
      <c r="M2307" s="16" t="n">
        <v>0.557713293650794</v>
      </c>
      <c r="N2307" s="16" t="n">
        <v>0.173950137032427</v>
      </c>
      <c r="O2307" s="16" t="n">
        <v>0.0234112158826622</v>
      </c>
      <c r="P2307" s="34" t="b">
        <f aca="false">TRUE()</f>
        <v>1</v>
      </c>
      <c r="Q2307" s="18" t="n">
        <v>0.000750819136151626</v>
      </c>
    </row>
    <row r="2308" customFormat="false" ht="22.35" hidden="false" customHeight="false" outlineLevel="0" collapsed="false">
      <c r="A2308" s="6" t="s">
        <v>4021</v>
      </c>
      <c r="B2308" s="7" t="s">
        <v>1558</v>
      </c>
      <c r="C2308" s="17" t="n">
        <v>605</v>
      </c>
      <c r="D2308" s="16" t="n">
        <v>-0.0012018486960898</v>
      </c>
      <c r="E2308" s="18" t="n">
        <v>0.000392356299279677</v>
      </c>
      <c r="F2308" s="16" t="n">
        <v>-0.00108589368726862</v>
      </c>
      <c r="G2308" s="18" t="n">
        <v>0.000499183966281607</v>
      </c>
      <c r="H2308" s="16" t="n">
        <v>2.88884977937256</v>
      </c>
      <c r="I2308" s="17" t="n">
        <v>213.129561230372</v>
      </c>
      <c r="J2308" s="16" t="n">
        <v>0.00426573887310361</v>
      </c>
      <c r="K2308" s="16" t="n">
        <v>0.010226930285026</v>
      </c>
      <c r="L2308" s="16" t="n">
        <v>0.239676010825892</v>
      </c>
      <c r="M2308" s="16" t="n">
        <v>0.558531746031746</v>
      </c>
      <c r="N2308" s="16" t="n">
        <v>0.176967723600113</v>
      </c>
      <c r="O2308" s="16" t="n">
        <v>0.0257560222079868</v>
      </c>
      <c r="P2308" s="34" t="b">
        <f aca="false">TRUE()</f>
        <v>1</v>
      </c>
      <c r="Q2308" s="18" t="n">
        <v>0.00074743018708552</v>
      </c>
    </row>
    <row r="2309" customFormat="false" ht="22.35" hidden="false" customHeight="false" outlineLevel="0" collapsed="false">
      <c r="A2309" s="6" t="s">
        <v>4022</v>
      </c>
      <c r="B2309" s="7" t="s">
        <v>1558</v>
      </c>
      <c r="C2309" s="17" t="n">
        <v>606</v>
      </c>
      <c r="D2309" s="16" t="n">
        <v>-0.00126588978654741</v>
      </c>
      <c r="E2309" s="18" t="n">
        <v>0.000409209632861531</v>
      </c>
      <c r="F2309" s="16" t="n">
        <v>-0.00114481282083721</v>
      </c>
      <c r="G2309" s="18" t="n">
        <v>0.000516722053491427</v>
      </c>
      <c r="H2309" s="16" t="n">
        <v>2.89745848241901</v>
      </c>
      <c r="I2309" s="17" t="n">
        <v>211.715570250577</v>
      </c>
      <c r="J2309" s="16" t="n">
        <v>0.00415745919306759</v>
      </c>
      <c r="K2309" s="16" t="n">
        <v>0.0099962083726712</v>
      </c>
      <c r="L2309" s="16" t="n">
        <v>0.241571328635032</v>
      </c>
      <c r="M2309" s="16" t="n">
        <v>0.559102182539683</v>
      </c>
      <c r="N2309" s="16" t="n">
        <v>0.181117996182452</v>
      </c>
      <c r="O2309" s="16" t="n">
        <v>0.028147239020358</v>
      </c>
      <c r="P2309" s="34" t="b">
        <f aca="false">TRUE()</f>
        <v>1</v>
      </c>
      <c r="Q2309" s="18" t="n">
        <v>0.000302656875229142</v>
      </c>
    </row>
    <row r="2310" customFormat="false" ht="22.35" hidden="false" customHeight="false" outlineLevel="0" collapsed="false">
      <c r="A2310" s="6" t="s">
        <v>4023</v>
      </c>
      <c r="B2310" s="7" t="s">
        <v>1558</v>
      </c>
      <c r="C2310" s="17" t="n">
        <v>607</v>
      </c>
      <c r="D2310" s="16" t="n">
        <v>-0.00132190264875521</v>
      </c>
      <c r="E2310" s="18" t="n">
        <v>0.000423379694240631</v>
      </c>
      <c r="F2310" s="16" t="n">
        <v>-0.00119694657320293</v>
      </c>
      <c r="G2310" s="18" t="n">
        <v>0.000531373260738089</v>
      </c>
      <c r="H2310" s="16" t="n">
        <v>2.89439013923774</v>
      </c>
      <c r="I2310" s="17" t="n">
        <v>210.589906682065</v>
      </c>
      <c r="J2310" s="16" t="n">
        <v>0.00419889953492644</v>
      </c>
      <c r="K2310" s="16" t="n">
        <v>0.0100783302891525</v>
      </c>
      <c r="L2310" s="16" t="n">
        <v>0.242274839957197</v>
      </c>
      <c r="M2310" s="16" t="n">
        <v>0.559164186507937</v>
      </c>
      <c r="N2310" s="16" t="n">
        <v>0.187254476647822</v>
      </c>
      <c r="O2310" s="16" t="n">
        <v>0.0303909889570971</v>
      </c>
      <c r="P2310" s="34" t="b">
        <f aca="false">TRUE()</f>
        <v>1</v>
      </c>
      <c r="Q2310" s="18" t="n">
        <v>0.000288995362175086</v>
      </c>
    </row>
    <row r="2311" customFormat="false" ht="22.35" hidden="false" customHeight="false" outlineLevel="0" collapsed="false">
      <c r="A2311" s="6" t="s">
        <v>4024</v>
      </c>
      <c r="B2311" s="7" t="s">
        <v>1558</v>
      </c>
      <c r="C2311" s="17" t="n">
        <v>608</v>
      </c>
      <c r="D2311" s="16" t="n">
        <v>-0.00136738525674017</v>
      </c>
      <c r="E2311" s="18" t="n">
        <v>0.000434323951242481</v>
      </c>
      <c r="F2311" s="16" t="n">
        <v>-0.00123991093693969</v>
      </c>
      <c r="G2311" s="18" t="n">
        <v>0.000542338543124329</v>
      </c>
      <c r="H2311" s="16" t="n">
        <v>2.88177749269096</v>
      </c>
      <c r="I2311" s="17" t="n">
        <v>209.658354722153</v>
      </c>
      <c r="J2311" s="16" t="n">
        <v>0.00436578299249275</v>
      </c>
      <c r="K2311" s="16" t="n">
        <v>0.0104306271841364</v>
      </c>
      <c r="L2311" s="16" t="n">
        <v>0.242023365543614</v>
      </c>
      <c r="M2311" s="16" t="n">
        <v>0.558990575396825</v>
      </c>
      <c r="N2311" s="16" t="n">
        <v>0.193541383852449</v>
      </c>
      <c r="O2311" s="16" t="n">
        <v>0.0322788728059261</v>
      </c>
      <c r="P2311" s="34" t="b">
        <f aca="false">TRUE()</f>
        <v>1</v>
      </c>
      <c r="Q2311" s="18" t="n">
        <v>0.000372915821805465</v>
      </c>
    </row>
    <row r="2312" customFormat="false" ht="22.35" hidden="false" customHeight="false" outlineLevel="0" collapsed="false">
      <c r="A2312" s="6" t="s">
        <v>4025</v>
      </c>
      <c r="B2312" s="7" t="s">
        <v>1558</v>
      </c>
      <c r="C2312" s="17" t="n">
        <v>609</v>
      </c>
      <c r="D2312" s="16" t="n">
        <v>-0.00139978004011302</v>
      </c>
      <c r="E2312" s="18" t="n">
        <v>0.000440806997282653</v>
      </c>
      <c r="F2312" s="16" t="n">
        <v>-0.0012707717946202</v>
      </c>
      <c r="G2312" s="18" t="n">
        <v>0.000548694123318073</v>
      </c>
      <c r="H2312" s="16" t="n">
        <v>2.87569385644841</v>
      </c>
      <c r="I2312" s="17" t="n">
        <v>209.084838717839</v>
      </c>
      <c r="J2312" s="16" t="n">
        <v>0.00444866712365288</v>
      </c>
      <c r="K2312" s="16" t="n">
        <v>0.0106225365725889</v>
      </c>
      <c r="L2312" s="16" t="n">
        <v>0.242012909124434</v>
      </c>
      <c r="M2312" s="16" t="n">
        <v>0.558978174603175</v>
      </c>
      <c r="N2312" s="16" t="n">
        <v>0.199104477349585</v>
      </c>
      <c r="O2312" s="16" t="n">
        <v>0.0340019230306496</v>
      </c>
      <c r="P2312" s="34" t="b">
        <f aca="false">TRUE()</f>
        <v>1</v>
      </c>
      <c r="Q2312" s="18" t="n">
        <v>0.000571408291947891</v>
      </c>
    </row>
    <row r="2313" customFormat="false" ht="22.35" hidden="false" customHeight="false" outlineLevel="0" collapsed="false">
      <c r="A2313" s="6" t="s">
        <v>4026</v>
      </c>
      <c r="B2313" s="7" t="s">
        <v>1558</v>
      </c>
      <c r="C2313" s="17" t="n">
        <v>610</v>
      </c>
      <c r="D2313" s="16" t="n">
        <v>-0.00141710993662814</v>
      </c>
      <c r="E2313" s="18" t="n">
        <v>0.000442739932929876</v>
      </c>
      <c r="F2313" s="16" t="n">
        <v>-0.00128804067993805</v>
      </c>
      <c r="G2313" s="18" t="n">
        <v>0.000550630174174405</v>
      </c>
      <c r="H2313" s="16" t="n">
        <v>2.86506396379173</v>
      </c>
      <c r="I2313" s="17" t="n">
        <v>208.930960761569</v>
      </c>
      <c r="J2313" s="16" t="n">
        <v>0.00459514826721484</v>
      </c>
      <c r="K2313" s="16" t="n">
        <v>0.0109282895753247</v>
      </c>
      <c r="L2313" s="16" t="n">
        <v>0.241252936077643</v>
      </c>
      <c r="M2313" s="16" t="n">
        <v>0.558816964285714</v>
      </c>
      <c r="N2313" s="16" t="n">
        <v>0.204973175145821</v>
      </c>
      <c r="O2313" s="16" t="n">
        <v>0.0354175514592352</v>
      </c>
      <c r="P2313" s="34" t="b">
        <f aca="false">TRUE()</f>
        <v>1</v>
      </c>
      <c r="Q2313" s="18" t="n">
        <v>0.00034465046725975</v>
      </c>
    </row>
    <row r="2314" customFormat="false" ht="22.35" hidden="false" customHeight="false" outlineLevel="0" collapsed="false">
      <c r="A2314" s="6" t="s">
        <v>4027</v>
      </c>
      <c r="B2314" s="7" t="s">
        <v>1558</v>
      </c>
      <c r="C2314" s="17" t="n">
        <v>611</v>
      </c>
      <c r="D2314" s="16" t="n">
        <v>-0.00141871268259153</v>
      </c>
      <c r="E2314" s="18" t="n">
        <v>0.000440327702252829</v>
      </c>
      <c r="F2314" s="16" t="n">
        <v>-0.00129088972819938</v>
      </c>
      <c r="G2314" s="18" t="n">
        <v>0.00054802661981966</v>
      </c>
      <c r="H2314" s="16" t="n">
        <v>2.85246046453953</v>
      </c>
      <c r="I2314" s="17" t="n">
        <v>209.061486777978</v>
      </c>
      <c r="J2314" s="16" t="n">
        <v>0.00477384272280893</v>
      </c>
      <c r="K2314" s="16" t="n">
        <v>0.0113175617272941</v>
      </c>
      <c r="L2314" s="16" t="n">
        <v>0.240077947738637</v>
      </c>
      <c r="M2314" s="16" t="n">
        <v>0.558544146825397</v>
      </c>
      <c r="N2314" s="16" t="n">
        <v>0.210440605327588</v>
      </c>
      <c r="O2314" s="16" t="n">
        <v>0.0364439307911428</v>
      </c>
      <c r="P2314" s="34" t="b">
        <f aca="false">TRUE()</f>
        <v>1</v>
      </c>
      <c r="Q2314" s="18" t="n">
        <v>0.000366820131920061</v>
      </c>
    </row>
    <row r="2315" customFormat="false" ht="22.35" hidden="false" customHeight="false" outlineLevel="0" collapsed="false">
      <c r="A2315" s="6" t="s">
        <v>4028</v>
      </c>
      <c r="B2315" s="7" t="s">
        <v>1558</v>
      </c>
      <c r="C2315" s="17" t="n">
        <v>612</v>
      </c>
      <c r="D2315" s="16" t="n">
        <v>-0.00140480502337554</v>
      </c>
      <c r="E2315" s="18" t="n">
        <v>0.000433667014031789</v>
      </c>
      <c r="F2315" s="16" t="n">
        <v>-0.00127909449116262</v>
      </c>
      <c r="G2315" s="18" t="n">
        <v>0.000540877350947085</v>
      </c>
      <c r="H2315" s="16" t="n">
        <v>2.84700008324119</v>
      </c>
      <c r="I2315" s="17" t="n">
        <v>209.44335662727</v>
      </c>
      <c r="J2315" s="16" t="n">
        <v>0.00485251256184875</v>
      </c>
      <c r="K2315" s="16" t="n">
        <v>0.0114811443168029</v>
      </c>
      <c r="L2315" s="16" t="n">
        <v>0.239287792445602</v>
      </c>
      <c r="M2315" s="16" t="n">
        <v>0.558407738095238</v>
      </c>
      <c r="N2315" s="16" t="n">
        <v>0.213501431664134</v>
      </c>
      <c r="O2315" s="16" t="n">
        <v>0.0370116480410841</v>
      </c>
      <c r="P2315" s="34" t="b">
        <f aca="false">TRUE()</f>
        <v>1</v>
      </c>
      <c r="Q2315" s="18" t="n">
        <v>0.000319060661693052</v>
      </c>
    </row>
    <row r="2316" customFormat="false" ht="22.35" hidden="false" customHeight="false" outlineLevel="0" collapsed="false">
      <c r="A2316" s="6" t="s">
        <v>4029</v>
      </c>
      <c r="B2316" s="7" t="s">
        <v>1558</v>
      </c>
      <c r="C2316" s="17" t="n">
        <v>613</v>
      </c>
      <c r="D2316" s="16" t="n">
        <v>-0.00137505234364883</v>
      </c>
      <c r="E2316" s="18" t="n">
        <v>0.000422661656246868</v>
      </c>
      <c r="F2316" s="16" t="n">
        <v>-0.00125239079082253</v>
      </c>
      <c r="G2316" s="18" t="n">
        <v>0.000529558995978656</v>
      </c>
      <c r="H2316" s="16" t="n">
        <v>2.84722765680708</v>
      </c>
      <c r="I2316" s="17" t="n">
        <v>210.273797011089</v>
      </c>
      <c r="J2316" s="16" t="n">
        <v>0.00484740235424323</v>
      </c>
      <c r="K2316" s="16" t="n">
        <v>0.0114795967927888</v>
      </c>
      <c r="L2316" s="16" t="n">
        <v>0.238595345949831</v>
      </c>
      <c r="M2316" s="16" t="n">
        <v>0.558085317460317</v>
      </c>
      <c r="N2316" s="16" t="n">
        <v>0.214858047208089</v>
      </c>
      <c r="O2316" s="16" t="n">
        <v>0.0371599419871931</v>
      </c>
      <c r="P2316" s="34" t="b">
        <f aca="false">TRUE()</f>
        <v>1</v>
      </c>
      <c r="Q2316" s="18" t="n">
        <v>0.000223059759804913</v>
      </c>
    </row>
    <row r="2317" customFormat="false" ht="22.35" hidden="false" customHeight="false" outlineLevel="0" collapsed="false">
      <c r="A2317" s="6" t="s">
        <v>4030</v>
      </c>
      <c r="B2317" s="7" t="s">
        <v>1558</v>
      </c>
      <c r="C2317" s="17" t="n">
        <v>614</v>
      </c>
      <c r="D2317" s="16" t="n">
        <v>-0.00133105784574399</v>
      </c>
      <c r="E2317" s="18" t="n">
        <v>0.000407857782620204</v>
      </c>
      <c r="F2317" s="16" t="n">
        <v>-0.00121229664198091</v>
      </c>
      <c r="G2317" s="18" t="n">
        <v>0.000514606018103194</v>
      </c>
      <c r="H2317" s="16" t="n">
        <v>2.85200160094381</v>
      </c>
      <c r="I2317" s="17" t="n">
        <v>211.56767578727</v>
      </c>
      <c r="J2317" s="16" t="n">
        <v>0.00477519291192577</v>
      </c>
      <c r="K2317" s="16" t="n">
        <v>0.0113175617272941</v>
      </c>
      <c r="L2317" s="16" t="n">
        <v>0.23790460853541</v>
      </c>
      <c r="M2317" s="16" t="n">
        <v>0.557738095238095</v>
      </c>
      <c r="N2317" s="16" t="n">
        <v>0.215108716213846</v>
      </c>
      <c r="O2317" s="16" t="n">
        <v>0.0368981761269971</v>
      </c>
      <c r="P2317" s="34" t="b">
        <f aca="false">TRUE()</f>
        <v>1</v>
      </c>
      <c r="Q2317" s="18" t="n">
        <v>0.000344920211014289</v>
      </c>
    </row>
    <row r="2318" customFormat="false" ht="22.35" hidden="false" customHeight="false" outlineLevel="0" collapsed="false">
      <c r="A2318" s="6" t="s">
        <v>4031</v>
      </c>
      <c r="B2318" s="7" t="s">
        <v>1558</v>
      </c>
      <c r="C2318" s="17" t="n">
        <v>615</v>
      </c>
      <c r="D2318" s="16" t="n">
        <v>-0.00127449659377266</v>
      </c>
      <c r="E2318" s="18" t="n">
        <v>0.000389675815924981</v>
      </c>
      <c r="F2318" s="16" t="n">
        <v>-0.00116020538706999</v>
      </c>
      <c r="G2318" s="18" t="n">
        <v>0.000496405020630392</v>
      </c>
      <c r="H2318" s="16" t="n">
        <v>2.86610264495733</v>
      </c>
      <c r="I2318" s="17" t="n">
        <v>213.370963521308</v>
      </c>
      <c r="J2318" s="16" t="n">
        <v>0.00457162203391923</v>
      </c>
      <c r="K2318" s="16" t="n">
        <v>0.010878573073833</v>
      </c>
      <c r="L2318" s="16" t="n">
        <v>0.237592026010923</v>
      </c>
      <c r="M2318" s="16" t="n">
        <v>0.557353670634921</v>
      </c>
      <c r="N2318" s="16" t="n">
        <v>0.213795328738962</v>
      </c>
      <c r="O2318" s="16" t="n">
        <v>0.0362264192057767</v>
      </c>
      <c r="P2318" s="34" t="b">
        <f aca="false">TRUE()</f>
        <v>1</v>
      </c>
      <c r="Q2318" s="18" t="n">
        <v>0.000361876087620574</v>
      </c>
    </row>
    <row r="2319" customFormat="false" ht="22.35" hidden="false" customHeight="false" outlineLevel="0" collapsed="false">
      <c r="A2319" s="6" t="s">
        <v>4032</v>
      </c>
      <c r="B2319" s="7" t="s">
        <v>1558</v>
      </c>
      <c r="C2319" s="17" t="n">
        <v>616</v>
      </c>
      <c r="D2319" s="16" t="n">
        <v>-0.00120743505040092</v>
      </c>
      <c r="E2319" s="18" t="n">
        <v>0.000368847351637576</v>
      </c>
      <c r="F2319" s="16" t="n">
        <v>-0.00109779051126713</v>
      </c>
      <c r="G2319" s="18" t="n">
        <v>0.000475574716566667</v>
      </c>
      <c r="H2319" s="16" t="n">
        <v>2.89629270428944</v>
      </c>
      <c r="I2319" s="17" t="n">
        <v>215.693091113648</v>
      </c>
      <c r="J2319" s="16" t="n">
        <v>0.00416484821065433</v>
      </c>
      <c r="K2319" s="16" t="n">
        <v>0.0100081760707675</v>
      </c>
      <c r="L2319" s="16" t="n">
        <v>0.238221556226465</v>
      </c>
      <c r="M2319" s="16" t="n">
        <v>0.557403273809524</v>
      </c>
      <c r="N2319" s="16" t="n">
        <v>0.208658255056294</v>
      </c>
      <c r="O2319" s="16" t="n">
        <v>0.0350367485070778</v>
      </c>
      <c r="P2319" s="34" t="b">
        <f aca="false">TRUE()</f>
        <v>1</v>
      </c>
      <c r="Q2319" s="18" t="n">
        <v>0.000509563476595238</v>
      </c>
    </row>
    <row r="2320" customFormat="false" ht="22.35" hidden="false" customHeight="false" outlineLevel="0" collapsed="false">
      <c r="A2320" s="6" t="s">
        <v>4033</v>
      </c>
      <c r="B2320" s="7" t="s">
        <v>1558</v>
      </c>
      <c r="C2320" s="17" t="n">
        <v>617</v>
      </c>
      <c r="D2320" s="16" t="n">
        <v>-0.00113218004568225</v>
      </c>
      <c r="E2320" s="18" t="n">
        <v>0.000346038786632634</v>
      </c>
      <c r="F2320" s="16" t="n">
        <v>-0.00102692003794314</v>
      </c>
      <c r="G2320" s="18" t="n">
        <v>0.000452888907598774</v>
      </c>
      <c r="H2320" s="16" t="n">
        <v>2.95271183069407</v>
      </c>
      <c r="I2320" s="17" t="n">
        <v>218.658198196431</v>
      </c>
      <c r="J2320" s="16" t="n">
        <v>0.00349394407090883</v>
      </c>
      <c r="K2320" s="16" t="n">
        <v>0.00848441655603957</v>
      </c>
      <c r="L2320" s="16" t="n">
        <v>0.24052444869374</v>
      </c>
      <c r="M2320" s="16" t="n">
        <v>0.557663690476191</v>
      </c>
      <c r="N2320" s="16" t="n">
        <v>0.19889396548785</v>
      </c>
      <c r="O2320" s="16" t="n">
        <v>0.0332567010833426</v>
      </c>
      <c r="P2320" s="34" t="b">
        <f aca="false">TRUE()</f>
        <v>1</v>
      </c>
      <c r="Q2320" s="18" t="n">
        <v>0.000458193500376796</v>
      </c>
    </row>
    <row r="2321" customFormat="false" ht="22.35" hidden="false" customHeight="false" outlineLevel="0" collapsed="false">
      <c r="A2321" s="6" t="s">
        <v>4034</v>
      </c>
      <c r="B2321" s="7" t="s">
        <v>1558</v>
      </c>
      <c r="C2321" s="17" t="n">
        <v>618</v>
      </c>
      <c r="D2321" s="16" t="n">
        <v>-0.00105006366233264</v>
      </c>
      <c r="E2321" s="18" t="n">
        <v>0.000322535888040654</v>
      </c>
      <c r="F2321" s="18" t="n">
        <v>-0.000949133130031908</v>
      </c>
      <c r="G2321" s="18" t="n">
        <v>0.000429466384320392</v>
      </c>
      <c r="H2321" s="16" t="n">
        <v>3.02423194603005</v>
      </c>
      <c r="I2321" s="17" t="n">
        <v>222.197563902771</v>
      </c>
      <c r="J2321" s="16" t="n">
        <v>0.00278583561461426</v>
      </c>
      <c r="K2321" s="16" t="n">
        <v>0.00687349453070699</v>
      </c>
      <c r="L2321" s="16" t="n">
        <v>0.243633080280212</v>
      </c>
      <c r="M2321" s="16" t="n">
        <v>0.558643353174603</v>
      </c>
      <c r="N2321" s="16" t="n">
        <v>0.185092538165454</v>
      </c>
      <c r="O2321" s="16" t="n">
        <v>0.0307500190317715</v>
      </c>
      <c r="P2321" s="34" t="b">
        <f aca="false">TRUE()</f>
        <v>1</v>
      </c>
      <c r="Q2321" s="18" t="n">
        <v>0.000447770756488799</v>
      </c>
    </row>
    <row r="2322" customFormat="false" ht="22.35" hidden="false" customHeight="false" outlineLevel="0" collapsed="false">
      <c r="A2322" s="6" t="s">
        <v>1585</v>
      </c>
      <c r="B2322" s="7" t="s">
        <v>1558</v>
      </c>
      <c r="C2322" s="17" t="n">
        <v>619</v>
      </c>
      <c r="D2322" s="18" t="n">
        <v>-0.000963020017856606</v>
      </c>
      <c r="E2322" s="18" t="n">
        <v>0.000299099033539172</v>
      </c>
      <c r="F2322" s="18" t="n">
        <v>-0.000866659887709123</v>
      </c>
      <c r="G2322" s="18" t="n">
        <v>0.000406070732547478</v>
      </c>
      <c r="H2322" s="16" t="n">
        <v>3.09769540942345</v>
      </c>
      <c r="I2322" s="17" t="n">
        <v>226.349838978414</v>
      </c>
      <c r="J2322" s="16" t="n">
        <v>0.0021969768599538</v>
      </c>
      <c r="K2322" s="16" t="n">
        <v>0.00552238277941144</v>
      </c>
      <c r="L2322" s="16" t="n">
        <v>0.246468987978717</v>
      </c>
      <c r="M2322" s="16" t="n">
        <v>0.558854166666667</v>
      </c>
      <c r="N2322" s="16" t="n">
        <v>0.171657211938711</v>
      </c>
      <c r="O2322" s="16" t="n">
        <v>0.0274977353486001</v>
      </c>
      <c r="P2322" s="34" t="b">
        <f aca="false">TRUE()</f>
        <v>1</v>
      </c>
      <c r="Q2322" s="18" t="n">
        <v>0.000333897541604405</v>
      </c>
    </row>
    <row r="2323" customFormat="false" ht="22.35" hidden="false" customHeight="false" outlineLevel="0" collapsed="false">
      <c r="A2323" s="6" t="s">
        <v>4035</v>
      </c>
      <c r="B2323" s="7" t="s">
        <v>1558</v>
      </c>
      <c r="C2323" s="17" t="n">
        <v>620</v>
      </c>
      <c r="D2323" s="18" t="n">
        <v>-0.000874711511880795</v>
      </c>
      <c r="E2323" s="18" t="n">
        <v>0.000275079868571067</v>
      </c>
      <c r="F2323" s="18" t="n">
        <v>-0.000782346419125593</v>
      </c>
      <c r="G2323" s="18" t="n">
        <v>0.000382536370652566</v>
      </c>
      <c r="H2323" s="16" t="n">
        <v>3.2075968049726</v>
      </c>
      <c r="I2323" s="17" t="n">
        <v>231.73132763745</v>
      </c>
      <c r="J2323" s="16" t="n">
        <v>0.00152745634925051</v>
      </c>
      <c r="K2323" s="16" t="n">
        <v>0.00393723220458983</v>
      </c>
      <c r="L2323" s="16" t="n">
        <v>0.251351078338903</v>
      </c>
      <c r="M2323" s="16" t="n">
        <v>0.559784226190476</v>
      </c>
      <c r="N2323" s="16" t="n">
        <v>0.152239595838308</v>
      </c>
      <c r="O2323" s="16" t="n">
        <v>0.023587368382661</v>
      </c>
      <c r="P2323" s="34" t="b">
        <f aca="false">TRUE()</f>
        <v>1</v>
      </c>
      <c r="Q2323" s="18" t="n">
        <v>0.000857194452774849</v>
      </c>
    </row>
    <row r="2324" customFormat="false" ht="22.35" hidden="false" customHeight="false" outlineLevel="0" collapsed="false">
      <c r="A2324" s="6" t="s">
        <v>4036</v>
      </c>
      <c r="B2324" s="7" t="s">
        <v>1558</v>
      </c>
      <c r="C2324" s="17" t="n">
        <v>621</v>
      </c>
      <c r="D2324" s="18" t="n">
        <v>-0.000786405578762791</v>
      </c>
      <c r="E2324" s="18" t="n">
        <v>0.000251227456570665</v>
      </c>
      <c r="F2324" s="18" t="n">
        <v>-0.000697615803718629</v>
      </c>
      <c r="G2324" s="18" t="n">
        <v>0.000359736834646245</v>
      </c>
      <c r="H2324" s="16" t="n">
        <v>3.34848732363398</v>
      </c>
      <c r="I2324" s="17" t="n">
        <v>238.678028725065</v>
      </c>
      <c r="J2324" s="18" t="n">
        <v>0.000944086945103532</v>
      </c>
      <c r="K2324" s="16" t="n">
        <v>0.00252771665947075</v>
      </c>
      <c r="L2324" s="16" t="n">
        <v>0.257608475470403</v>
      </c>
      <c r="M2324" s="16" t="n">
        <v>0.561383928571429</v>
      </c>
      <c r="N2324" s="16" t="n">
        <v>0.130360131156844</v>
      </c>
      <c r="O2324" s="16" t="n">
        <v>0.0194497267433765</v>
      </c>
      <c r="P2324" s="34" t="b">
        <f aca="false">TRUE()</f>
        <v>1</v>
      </c>
      <c r="Q2324" s="18" t="n">
        <v>0.000839839065198031</v>
      </c>
    </row>
    <row r="2325" customFormat="false" ht="22.35" hidden="false" customHeight="false" outlineLevel="0" collapsed="false">
      <c r="A2325" s="6" t="s">
        <v>4037</v>
      </c>
      <c r="B2325" s="7" t="s">
        <v>1558</v>
      </c>
      <c r="C2325" s="17" t="n">
        <v>622</v>
      </c>
      <c r="D2325" s="18" t="n">
        <v>-0.00069986358496164</v>
      </c>
      <c r="E2325" s="18" t="n">
        <v>0.000228801934280626</v>
      </c>
      <c r="F2325" s="18" t="n">
        <v>-0.000614637560918257</v>
      </c>
      <c r="G2325" s="18" t="n">
        <v>0.000338580495900016</v>
      </c>
      <c r="H2325" s="16" t="n">
        <v>3.49510519800283</v>
      </c>
      <c r="I2325" s="17" t="n">
        <v>247.030434603637</v>
      </c>
      <c r="J2325" s="18" t="n">
        <v>0.000561546429371586</v>
      </c>
      <c r="K2325" s="16" t="n">
        <v>0.00155154306384293</v>
      </c>
      <c r="L2325" s="16" t="n">
        <v>0.263450983224456</v>
      </c>
      <c r="M2325" s="16" t="n">
        <v>0.562512400793651</v>
      </c>
      <c r="N2325" s="16" t="n">
        <v>0.107665617920208</v>
      </c>
      <c r="O2325" s="16" t="n">
        <v>0.0151999295528175</v>
      </c>
      <c r="P2325" s="34" t="b">
        <f aca="false">TRUE()</f>
        <v>1</v>
      </c>
      <c r="Q2325" s="18" t="n">
        <v>0.000617289546812287</v>
      </c>
    </row>
    <row r="2326" customFormat="false" ht="22.35" hidden="false" customHeight="false" outlineLevel="0" collapsed="false">
      <c r="A2326" s="6" t="s">
        <v>4038</v>
      </c>
      <c r="B2326" s="7" t="s">
        <v>1558</v>
      </c>
      <c r="C2326" s="17" t="n">
        <v>623</v>
      </c>
      <c r="D2326" s="18" t="n">
        <v>-0.000617729836775287</v>
      </c>
      <c r="E2326" s="18" t="n">
        <v>0.000207903696357405</v>
      </c>
      <c r="F2326" s="18" t="n">
        <v>-0.000536247451715166</v>
      </c>
      <c r="G2326" s="18" t="n">
        <v>0.000319260833223182</v>
      </c>
      <c r="H2326" s="16" t="n">
        <v>3.63561848258715</v>
      </c>
      <c r="I2326" s="17" t="n">
        <v>257.163088340303</v>
      </c>
      <c r="J2326" s="18" t="n">
        <v>0.000334907428266317</v>
      </c>
      <c r="K2326" s="18" t="n">
        <v>0.000955234245570595</v>
      </c>
      <c r="L2326" s="16" t="n">
        <v>0.267906012289419</v>
      </c>
      <c r="M2326" s="16" t="n">
        <v>0.56390128968254</v>
      </c>
      <c r="N2326" s="16" t="n">
        <v>0.0858585195741144</v>
      </c>
      <c r="O2326" s="16" t="n">
        <v>0.0110470377854505</v>
      </c>
      <c r="P2326" s="34" t="b">
        <f aca="false">TRUE()</f>
        <v>1</v>
      </c>
      <c r="Q2326" s="18" t="n">
        <v>0.000732901314171387</v>
      </c>
    </row>
    <row r="2327" customFormat="false" ht="22.35" hidden="false" customHeight="false" outlineLevel="0" collapsed="false">
      <c r="A2327" s="6" t="s">
        <v>4039</v>
      </c>
      <c r="B2327" s="7" t="s">
        <v>1558</v>
      </c>
      <c r="C2327" s="17" t="n">
        <v>624</v>
      </c>
      <c r="D2327" s="18" t="n">
        <v>-0.000543309319046641</v>
      </c>
      <c r="E2327" s="18" t="n">
        <v>0.000188822198454107</v>
      </c>
      <c r="F2327" s="18" t="n">
        <v>-0.000465304216278844</v>
      </c>
      <c r="G2327" s="18" t="n">
        <v>0.000302155437764774</v>
      </c>
      <c r="H2327" s="16" t="n">
        <v>3.78104709878164</v>
      </c>
      <c r="I2327" s="17" t="n">
        <v>269.408083430074</v>
      </c>
      <c r="J2327" s="18" t="n">
        <v>0.000192369658723974</v>
      </c>
      <c r="K2327" s="18" t="n">
        <v>0.000566596226901699</v>
      </c>
      <c r="L2327" s="16" t="n">
        <v>0.271817053791529</v>
      </c>
      <c r="M2327" s="16" t="n">
        <v>0.565662202380952</v>
      </c>
      <c r="N2327" s="16" t="n">
        <v>0.0678176497724277</v>
      </c>
      <c r="O2327" s="16" t="n">
        <v>0.00753221385036303</v>
      </c>
      <c r="P2327" s="34" t="b">
        <f aca="false">TRUE()</f>
        <v>1</v>
      </c>
      <c r="Q2327" s="18" t="n">
        <v>0.000783255538940444</v>
      </c>
    </row>
    <row r="2328" customFormat="false" ht="22.35" hidden="false" customHeight="false" outlineLevel="0" collapsed="false">
      <c r="A2328" s="6" t="s">
        <v>4040</v>
      </c>
      <c r="B2328" s="7" t="s">
        <v>1558</v>
      </c>
      <c r="C2328" s="17" t="n">
        <v>625</v>
      </c>
      <c r="D2328" s="18" t="n">
        <v>-0.000477931278920653</v>
      </c>
      <c r="E2328" s="18" t="n">
        <v>0.000172098760652098</v>
      </c>
      <c r="F2328" s="18" t="n">
        <v>-0.000403674476422761</v>
      </c>
      <c r="G2328" s="18" t="n">
        <v>0.000287366626878269</v>
      </c>
      <c r="H2328" s="16" t="n">
        <v>3.891611807612</v>
      </c>
      <c r="I2328" s="17" t="n">
        <v>283.201075968836</v>
      </c>
      <c r="J2328" s="18" t="n">
        <v>0.000124209966539774</v>
      </c>
      <c r="K2328" s="18" t="n">
        <v>0.000374888262647317</v>
      </c>
      <c r="L2328" s="16" t="n">
        <v>0.272863247447473</v>
      </c>
      <c r="M2328" s="16" t="n">
        <v>0.567299107142857</v>
      </c>
      <c r="N2328" s="16" t="n">
        <v>0.0585237222024117</v>
      </c>
      <c r="O2328" s="16" t="n">
        <v>0.00514852588016643</v>
      </c>
      <c r="P2328" s="34" t="b">
        <f aca="false">TRUE()</f>
        <v>1</v>
      </c>
      <c r="Q2328" s="18" t="n">
        <v>0.000978767331470437</v>
      </c>
    </row>
    <row r="2329" customFormat="false" ht="22.35" hidden="false" customHeight="false" outlineLevel="0" collapsed="false">
      <c r="A2329" s="6" t="s">
        <v>4041</v>
      </c>
      <c r="B2329" s="7" t="s">
        <v>1558</v>
      </c>
      <c r="C2329" s="17" t="n">
        <v>626</v>
      </c>
      <c r="D2329" s="18" t="n">
        <v>-0.000422965040612335</v>
      </c>
      <c r="E2329" s="18" t="n">
        <v>0.000157837370372992</v>
      </c>
      <c r="F2329" s="18" t="n">
        <v>-0.000353221477333981</v>
      </c>
      <c r="G2329" s="18" t="n">
        <v>0.000274709674012117</v>
      </c>
      <c r="H2329" s="16" t="n">
        <v>3.92565586857754</v>
      </c>
      <c r="I2329" s="17" t="n">
        <v>297.830080054532</v>
      </c>
      <c r="J2329" s="18" t="n">
        <v>0.00010749899513535</v>
      </c>
      <c r="K2329" s="18" t="n">
        <v>0.000327789000596403</v>
      </c>
      <c r="L2329" s="16" t="n">
        <v>0.26878876469054</v>
      </c>
      <c r="M2329" s="16" t="n">
        <v>0.566183035714286</v>
      </c>
      <c r="N2329" s="16" t="n">
        <v>0.0587358801046798</v>
      </c>
      <c r="O2329" s="16" t="n">
        <v>0.00418552381051392</v>
      </c>
      <c r="P2329" s="34" t="b">
        <f aca="false">TRUE()</f>
        <v>1</v>
      </c>
      <c r="Q2329" s="18" t="n">
        <v>0.000890849563018578</v>
      </c>
    </row>
    <row r="2330" customFormat="false" ht="22.35" hidden="false" customHeight="false" outlineLevel="0" collapsed="false">
      <c r="A2330" s="6" t="s">
        <v>4042</v>
      </c>
      <c r="B2330" s="7" t="s">
        <v>1558</v>
      </c>
      <c r="C2330" s="17" t="n">
        <v>627</v>
      </c>
      <c r="D2330" s="18" t="n">
        <v>-0.000382080295940733</v>
      </c>
      <c r="E2330" s="18" t="n">
        <v>0.000145394056635566</v>
      </c>
      <c r="F2330" s="18" t="n">
        <v>-0.000317526485430335</v>
      </c>
      <c r="G2330" s="18" t="n">
        <v>0.000264044434869174</v>
      </c>
      <c r="H2330" s="16" t="n">
        <v>3.88069500248222</v>
      </c>
      <c r="I2330" s="17" t="n">
        <v>314.120951716117</v>
      </c>
      <c r="J2330" s="18" t="n">
        <v>0.000126943963399616</v>
      </c>
      <c r="K2330" s="18" t="n">
        <v>0.000382028606315015</v>
      </c>
      <c r="L2330" s="16" t="n">
        <v>0.259479062101635</v>
      </c>
      <c r="M2330" s="16" t="n">
        <v>0.562834821428571</v>
      </c>
      <c r="N2330" s="16" t="n">
        <v>0.0705788179037723</v>
      </c>
      <c r="O2330" s="16" t="n">
        <v>0.00490227726755617</v>
      </c>
      <c r="P2330" s="34" t="b">
        <f aca="false">TRUE()</f>
        <v>1</v>
      </c>
      <c r="Q2330" s="18" t="n">
        <v>0.000764618101803221</v>
      </c>
    </row>
    <row r="2331" customFormat="false" ht="22.35" hidden="false" customHeight="false" outlineLevel="0" collapsed="false">
      <c r="A2331" s="6" t="s">
        <v>4043</v>
      </c>
      <c r="B2331" s="7" t="s">
        <v>1558</v>
      </c>
      <c r="C2331" s="17" t="n">
        <v>628</v>
      </c>
      <c r="D2331" s="18" t="n">
        <v>-0.000357525139126598</v>
      </c>
      <c r="E2331" s="18" t="n">
        <v>0.000135752665237644</v>
      </c>
      <c r="F2331" s="18" t="n">
        <v>-0.000298957797391331</v>
      </c>
      <c r="G2331" s="18" t="n">
        <v>0.000255786523585844</v>
      </c>
      <c r="H2331" s="16" t="n">
        <v>3.71536507062173</v>
      </c>
      <c r="I2331" s="17" t="n">
        <v>329.332672520126</v>
      </c>
      <c r="J2331" s="18" t="n">
        <v>0.000238304736706</v>
      </c>
      <c r="K2331" s="18" t="n">
        <v>0.000692067639838979</v>
      </c>
      <c r="L2331" s="16" t="n">
        <v>0.243500935233363</v>
      </c>
      <c r="M2331" s="16" t="n">
        <v>0.554439484126984</v>
      </c>
      <c r="N2331" s="16" t="n">
        <v>0.101657755787217</v>
      </c>
      <c r="O2331" s="16" t="n">
        <v>0.00723912981259398</v>
      </c>
      <c r="P2331" s="34" t="b">
        <f aca="false">TRUE()</f>
        <v>1</v>
      </c>
      <c r="Q2331" s="18" t="n">
        <v>0.000617133561531747</v>
      </c>
    </row>
    <row r="2332" customFormat="false" ht="22.35" hidden="false" customHeight="false" outlineLevel="0" collapsed="false">
      <c r="A2332" s="6" t="s">
        <v>4044</v>
      </c>
      <c r="B2332" s="7" t="s">
        <v>1558</v>
      </c>
      <c r="C2332" s="17" t="n">
        <v>629</v>
      </c>
      <c r="D2332" s="18" t="n">
        <v>-0.000350746718529148</v>
      </c>
      <c r="E2332" s="18" t="n">
        <v>0.000129535435661741</v>
      </c>
      <c r="F2332" s="18" t="n">
        <v>-0.000299060739427463</v>
      </c>
      <c r="G2332" s="18" t="n">
        <v>0.000250081842750465</v>
      </c>
      <c r="H2332" s="16" t="n">
        <v>3.40149572682569</v>
      </c>
      <c r="I2332" s="17" t="n">
        <v>339.949859780019</v>
      </c>
      <c r="J2332" s="18" t="n">
        <v>0.00075004073182956</v>
      </c>
      <c r="K2332" s="16" t="n">
        <v>0.00203442420725011</v>
      </c>
      <c r="L2332" s="16" t="n">
        <v>0.220065783852104</v>
      </c>
      <c r="M2332" s="16" t="n">
        <v>0.543663194444444</v>
      </c>
      <c r="N2332" s="16" t="n">
        <v>0.153442070657071</v>
      </c>
      <c r="O2332" s="16" t="n">
        <v>0.0112948195980539</v>
      </c>
      <c r="P2332" s="34" t="b">
        <f aca="false">TRUE()</f>
        <v>1</v>
      </c>
      <c r="Q2332" s="18" t="n">
        <v>0.000489676117748882</v>
      </c>
    </row>
    <row r="2333" customFormat="false" ht="22.35" hidden="false" customHeight="false" outlineLevel="0" collapsed="false">
      <c r="A2333" s="6" t="s">
        <v>4045</v>
      </c>
      <c r="B2333" s="7" t="s">
        <v>1558</v>
      </c>
      <c r="C2333" s="17" t="n">
        <v>630</v>
      </c>
      <c r="D2333" s="18" t="n">
        <v>-0.000362449624869508</v>
      </c>
      <c r="E2333" s="18" t="n">
        <v>0.000127028546719656</v>
      </c>
      <c r="F2333" s="18" t="n">
        <v>-0.000318536953876184</v>
      </c>
      <c r="G2333" s="18" t="n">
        <v>0.000247012991236922</v>
      </c>
      <c r="H2333" s="16" t="n">
        <v>2.93796249773411</v>
      </c>
      <c r="I2333" s="17" t="n">
        <v>343.178665691883</v>
      </c>
      <c r="J2333" s="16" t="n">
        <v>0.00352720334521103</v>
      </c>
      <c r="K2333" s="16" t="n">
        <v>0.00856017186118467</v>
      </c>
      <c r="L2333" s="16" t="n">
        <v>0.189359353147547</v>
      </c>
      <c r="M2333" s="16" t="n">
        <v>0.531572420634921</v>
      </c>
      <c r="N2333" s="16" t="n">
        <v>0.237810334177997</v>
      </c>
      <c r="O2333" s="16" t="n">
        <v>0.0170509939663542</v>
      </c>
      <c r="P2333" s="34" t="b">
        <f aca="false">TRUE()</f>
        <v>1</v>
      </c>
      <c r="Q2333" s="16" t="n">
        <v>0.00122703198181938</v>
      </c>
    </row>
    <row r="2334" customFormat="false" ht="22.35" hidden="false" customHeight="false" outlineLevel="0" collapsed="false">
      <c r="A2334" s="6" t="s">
        <v>4046</v>
      </c>
      <c r="B2334" s="7" t="s">
        <v>1558</v>
      </c>
      <c r="C2334" s="17" t="n">
        <v>631</v>
      </c>
      <c r="D2334" s="18" t="n">
        <v>-0.000392477526467013</v>
      </c>
      <c r="E2334" s="18" t="n">
        <v>0.000129405489576917</v>
      </c>
      <c r="F2334" s="18" t="n">
        <v>-0.000357454564738676</v>
      </c>
      <c r="G2334" s="18" t="n">
        <v>0.000247629200661856</v>
      </c>
      <c r="H2334" s="16" t="n">
        <v>2.31581958396359</v>
      </c>
      <c r="I2334" s="17" t="n">
        <v>336.032987837857</v>
      </c>
      <c r="J2334" s="16" t="n">
        <v>0.0211696303883564</v>
      </c>
      <c r="K2334" s="16" t="n">
        <v>0.0436216316343987</v>
      </c>
      <c r="L2334" s="16" t="n">
        <v>0.150528807962001</v>
      </c>
      <c r="M2334" s="16" t="n">
        <v>0.523759920634921</v>
      </c>
      <c r="N2334" s="16" t="n">
        <v>0.386966961010941</v>
      </c>
      <c r="O2334" s="16" t="n">
        <v>0.0246557385158697</v>
      </c>
      <c r="P2334" s="34" t="b">
        <f aca="false">TRUE()</f>
        <v>1</v>
      </c>
      <c r="Q2334" s="18" t="n">
        <v>0.000826474691487025</v>
      </c>
    </row>
    <row r="2335" customFormat="false" ht="22.35" hidden="false" customHeight="false" outlineLevel="0" collapsed="false">
      <c r="A2335" s="6" t="s">
        <v>4047</v>
      </c>
      <c r="B2335" s="7" t="s">
        <v>1558</v>
      </c>
      <c r="C2335" s="17" t="n">
        <v>632</v>
      </c>
      <c r="D2335" s="18" t="n">
        <v>-0.0004393911675517</v>
      </c>
      <c r="E2335" s="18" t="n">
        <v>0.000137925490747442</v>
      </c>
      <c r="F2335" s="18" t="n">
        <v>-0.000414209723822163</v>
      </c>
      <c r="G2335" s="18" t="n">
        <v>0.000253244679057998</v>
      </c>
      <c r="H2335" s="16" t="n">
        <v>1.58884594752446</v>
      </c>
      <c r="I2335" s="17" t="n">
        <v>318.543766989212</v>
      </c>
      <c r="J2335" s="16" t="n">
        <v>0.113087182786629</v>
      </c>
      <c r="K2335" s="16" t="n">
        <v>0.180435143623418</v>
      </c>
      <c r="L2335" s="16" t="n">
        <v>0.105599492343153</v>
      </c>
      <c r="M2335" s="16" t="n">
        <v>0.519853670634921</v>
      </c>
      <c r="N2335" s="16" t="n">
        <v>0.607300818134933</v>
      </c>
      <c r="O2335" s="16" t="n">
        <v>0.0337209452923179</v>
      </c>
      <c r="P2335" s="34" t="b">
        <f aca="false">FALSE()</f>
        <v>0</v>
      </c>
      <c r="Q2335" s="16"/>
    </row>
    <row r="2336" customFormat="false" ht="22.35" hidden="false" customHeight="false" outlineLevel="0" collapsed="false">
      <c r="A2336" s="6" t="s">
        <v>4048</v>
      </c>
      <c r="B2336" s="7" t="s">
        <v>1558</v>
      </c>
      <c r="C2336" s="17" t="n">
        <v>633</v>
      </c>
      <c r="D2336" s="18" t="n">
        <v>-0.000500794256617371</v>
      </c>
      <c r="E2336" s="18" t="n">
        <v>0.000153119353457371</v>
      </c>
      <c r="F2336" s="18" t="n">
        <v>-0.000486565206166944</v>
      </c>
      <c r="G2336" s="18" t="n">
        <v>0.000265031945584519</v>
      </c>
      <c r="H2336" s="16" t="n">
        <v>0.827286168148682</v>
      </c>
      <c r="I2336" s="17" t="n">
        <v>295.813223629578</v>
      </c>
      <c r="J2336" s="16" t="n">
        <v>0.408741734771312</v>
      </c>
      <c r="K2336" s="16" t="n">
        <v>0.535272388545581</v>
      </c>
      <c r="L2336" s="16" t="n">
        <v>0.0568214786501716</v>
      </c>
      <c r="M2336" s="16" t="n">
        <v>0.515166170634921</v>
      </c>
      <c r="N2336" s="16" t="n">
        <v>0.81626913216855</v>
      </c>
      <c r="O2336" s="16" t="n">
        <v>0.0433943638010292</v>
      </c>
      <c r="P2336" s="34" t="b">
        <f aca="false">FALSE()</f>
        <v>0</v>
      </c>
      <c r="Q2336" s="16"/>
    </row>
    <row r="2337" customFormat="false" ht="22.35" hidden="false" customHeight="false" outlineLevel="0" collapsed="false">
      <c r="A2337" s="6" t="s">
        <v>4049</v>
      </c>
      <c r="B2337" s="7" t="s">
        <v>1558</v>
      </c>
      <c r="C2337" s="17" t="n">
        <v>634</v>
      </c>
      <c r="D2337" s="18" t="n">
        <v>-0.000573805971768317</v>
      </c>
      <c r="E2337" s="18" t="n">
        <v>0.000174203499635647</v>
      </c>
      <c r="F2337" s="18" t="n">
        <v>-0.000571718728045387</v>
      </c>
      <c r="G2337" s="18" t="n">
        <v>0.000283435999790386</v>
      </c>
      <c r="H2337" s="16" t="n">
        <v>0.109046419874702</v>
      </c>
      <c r="I2337" s="17" t="n">
        <v>274.65433252945</v>
      </c>
      <c r="J2337" s="16" t="n">
        <v>0.913245298388552</v>
      </c>
      <c r="K2337" s="16" t="n">
        <v>0.933489652293717</v>
      </c>
      <c r="L2337" s="16" t="n">
        <v>0.00776259419107908</v>
      </c>
      <c r="M2337" s="16" t="n">
        <v>0.508482142857143</v>
      </c>
      <c r="N2337" s="16" t="n">
        <v>0.963710387542785</v>
      </c>
      <c r="O2337" s="16" t="n">
        <v>0.0524834530047233</v>
      </c>
      <c r="P2337" s="34" t="b">
        <f aca="false">FALSE()</f>
        <v>0</v>
      </c>
      <c r="Q2337" s="16"/>
    </row>
    <row r="2338" customFormat="false" ht="22.35" hidden="false" customHeight="false" outlineLevel="0" collapsed="false">
      <c r="A2338" s="6" t="s">
        <v>4050</v>
      </c>
      <c r="B2338" s="7" t="s">
        <v>1558</v>
      </c>
      <c r="C2338" s="17" t="n">
        <v>635</v>
      </c>
      <c r="D2338" s="18" t="n">
        <v>-0.000655592554576489</v>
      </c>
      <c r="E2338" s="18" t="n">
        <v>0.000198869992935689</v>
      </c>
      <c r="F2338" s="18" t="n">
        <v>-0.000665917850024983</v>
      </c>
      <c r="G2338" s="18" t="n">
        <v>0.000307315822943497</v>
      </c>
      <c r="H2338" s="16" t="n">
        <v>-0.480662236513388</v>
      </c>
      <c r="I2338" s="17" t="n">
        <v>258.965037428509</v>
      </c>
      <c r="J2338" s="16" t="n">
        <v>0.631162386774796</v>
      </c>
      <c r="K2338" s="16" t="n">
        <v>0.755719534078305</v>
      </c>
      <c r="L2338" s="16" t="n">
        <v>-0.0352849913144314</v>
      </c>
      <c r="M2338" s="16" t="n">
        <v>0.500074404761905</v>
      </c>
      <c r="N2338" s="16" t="n">
        <v>0.898122909527814</v>
      </c>
      <c r="O2338" s="16" t="n">
        <v>0.0600958176145512</v>
      </c>
      <c r="P2338" s="34" t="b">
        <f aca="false">FALSE()</f>
        <v>0</v>
      </c>
      <c r="Q2338" s="16"/>
    </row>
    <row r="2339" customFormat="false" ht="22.35" hidden="false" customHeight="false" outlineLevel="0" collapsed="false">
      <c r="A2339" s="6" t="s">
        <v>4051</v>
      </c>
      <c r="B2339" s="7" t="s">
        <v>1558</v>
      </c>
      <c r="C2339" s="17" t="n">
        <v>636</v>
      </c>
      <c r="D2339" s="18" t="n">
        <v>-0.00074155418595112</v>
      </c>
      <c r="E2339" s="18" t="n">
        <v>0.000225877858579682</v>
      </c>
      <c r="F2339" s="18" t="n">
        <v>-0.000764317024690749</v>
      </c>
      <c r="G2339" s="18" t="n">
        <v>0.000335343013054629</v>
      </c>
      <c r="H2339" s="16" t="n">
        <v>-0.944656114391015</v>
      </c>
      <c r="I2339" s="17" t="n">
        <v>247.88932074002</v>
      </c>
      <c r="J2339" s="16" t="n">
        <v>0.345754293857732</v>
      </c>
      <c r="K2339" s="16" t="n">
        <v>0.463912162790038</v>
      </c>
      <c r="L2339" s="16" t="n">
        <v>-0.071062789204497</v>
      </c>
      <c r="M2339" s="16" t="n">
        <v>0.507006448412698</v>
      </c>
      <c r="N2339" s="16" t="n">
        <v>0.81626913216855</v>
      </c>
      <c r="O2339" s="16" t="n">
        <v>0.0660424110339163</v>
      </c>
      <c r="P2339" s="34" t="b">
        <f aca="false">FALSE()</f>
        <v>0</v>
      </c>
      <c r="Q2339" s="16"/>
    </row>
    <row r="2340" customFormat="false" ht="22.35" hidden="false" customHeight="false" outlineLevel="0" collapsed="false">
      <c r="A2340" s="6" t="s">
        <v>4052</v>
      </c>
      <c r="B2340" s="7" t="s">
        <v>1558</v>
      </c>
      <c r="C2340" s="17" t="n">
        <v>637</v>
      </c>
      <c r="D2340" s="18" t="n">
        <v>-0.000826862455259386</v>
      </c>
      <c r="E2340" s="18" t="n">
        <v>0.00025399189661583</v>
      </c>
      <c r="F2340" s="18" t="n">
        <v>-0.000862134129857027</v>
      </c>
      <c r="G2340" s="18" t="n">
        <v>0.000365763845090113</v>
      </c>
      <c r="H2340" s="16" t="n">
        <v>-1.31355364047363</v>
      </c>
      <c r="I2340" s="17" t="n">
        <v>240.076451537145</v>
      </c>
      <c r="J2340" s="16" t="n">
        <v>0.190250376190756</v>
      </c>
      <c r="K2340" s="16" t="n">
        <v>0.27790885645605</v>
      </c>
      <c r="L2340" s="16" t="n">
        <v>-0.100697995441458</v>
      </c>
      <c r="M2340" s="16" t="n">
        <v>0.515066964285714</v>
      </c>
      <c r="N2340" s="16" t="n">
        <v>0.733441322039235</v>
      </c>
      <c r="O2340" s="16" t="n">
        <v>0.0706205625483493</v>
      </c>
      <c r="P2340" s="34" t="b">
        <f aca="false">FALSE()</f>
        <v>0</v>
      </c>
      <c r="Q2340" s="16"/>
    </row>
    <row r="2341" customFormat="false" ht="22.35" hidden="false" customHeight="false" outlineLevel="0" collapsed="false">
      <c r="A2341" s="6" t="s">
        <v>4053</v>
      </c>
      <c r="B2341" s="7" t="s">
        <v>1558</v>
      </c>
      <c r="C2341" s="17" t="n">
        <v>638</v>
      </c>
      <c r="D2341" s="18" t="n">
        <v>-0.00090872034358729</v>
      </c>
      <c r="E2341" s="18" t="n">
        <v>0.000280835289591391</v>
      </c>
      <c r="F2341" s="18" t="n">
        <v>-0.000955974134849698</v>
      </c>
      <c r="G2341" s="18" t="n">
        <v>0.000396483724206595</v>
      </c>
      <c r="H2341" s="16" t="n">
        <v>-1.60061537370297</v>
      </c>
      <c r="I2341" s="17" t="n">
        <v>235.263407574848</v>
      </c>
      <c r="J2341" s="16" t="n">
        <v>0.110804070019509</v>
      </c>
      <c r="K2341" s="16" t="n">
        <v>0.177680405943184</v>
      </c>
      <c r="L2341" s="16" t="n">
        <v>-0.124237098690393</v>
      </c>
      <c r="M2341" s="16" t="n">
        <v>0.522433035714286</v>
      </c>
      <c r="N2341" s="16" t="n">
        <v>0.660564867088045</v>
      </c>
      <c r="O2341" s="16" t="n">
        <v>0.0741054772705452</v>
      </c>
      <c r="P2341" s="34" t="b">
        <f aca="false">FALSE()</f>
        <v>0</v>
      </c>
      <c r="Q2341" s="16"/>
    </row>
    <row r="2342" customFormat="false" ht="22.35" hidden="false" customHeight="false" outlineLevel="0" collapsed="false">
      <c r="A2342" s="6" t="s">
        <v>4054</v>
      </c>
      <c r="B2342" s="7" t="s">
        <v>1558</v>
      </c>
      <c r="C2342" s="17" t="n">
        <v>639</v>
      </c>
      <c r="D2342" s="18" t="n">
        <v>-0.000984162490713831</v>
      </c>
      <c r="E2342" s="18" t="n">
        <v>0.000305233158660166</v>
      </c>
      <c r="F2342" s="16" t="n">
        <v>-0.00104228701484088</v>
      </c>
      <c r="G2342" s="18" t="n">
        <v>0.000425626625962181</v>
      </c>
      <c r="H2342" s="16" t="n">
        <v>-1.81773895807474</v>
      </c>
      <c r="I2342" s="17" t="n">
        <v>232.359874692996</v>
      </c>
      <c r="J2342" s="16" t="n">
        <v>0.0703918829338857</v>
      </c>
      <c r="K2342" s="16" t="n">
        <v>0.121466152197932</v>
      </c>
      <c r="L2342" s="16" t="n">
        <v>-0.142195107791036</v>
      </c>
      <c r="M2342" s="16" t="n">
        <v>0.527839781746032</v>
      </c>
      <c r="N2342" s="16" t="n">
        <v>0.606718492673084</v>
      </c>
      <c r="O2342" s="16" t="n">
        <v>0.0767220468750941</v>
      </c>
      <c r="P2342" s="34" t="b">
        <f aca="false">FALSE()</f>
        <v>0</v>
      </c>
      <c r="Q2342" s="16"/>
    </row>
    <row r="2343" customFormat="false" ht="22.35" hidden="false" customHeight="false" outlineLevel="0" collapsed="false">
      <c r="A2343" s="6" t="s">
        <v>4055</v>
      </c>
      <c r="B2343" s="7" t="s">
        <v>1558</v>
      </c>
      <c r="C2343" s="17" t="n">
        <v>640</v>
      </c>
      <c r="D2343" s="16" t="n">
        <v>-0.00104892040368476</v>
      </c>
      <c r="E2343" s="18" t="n">
        <v>0.000326188477221125</v>
      </c>
      <c r="F2343" s="16" t="n">
        <v>-0.00111640503118677</v>
      </c>
      <c r="G2343" s="18" t="n">
        <v>0.000451210285472314</v>
      </c>
      <c r="H2343" s="16" t="n">
        <v>-1.97924568953852</v>
      </c>
      <c r="I2343" s="17" t="n">
        <v>230.518182438778</v>
      </c>
      <c r="J2343" s="16" t="n">
        <v>0.0489783474258518</v>
      </c>
      <c r="K2343" s="16" t="n">
        <v>0.0894237315518191</v>
      </c>
      <c r="L2343" s="16" t="n">
        <v>-0.155617648896022</v>
      </c>
      <c r="M2343" s="16" t="n">
        <v>0.531572420634921</v>
      </c>
      <c r="N2343" s="16" t="n">
        <v>0.567370112242075</v>
      </c>
      <c r="O2343" s="16" t="n">
        <v>0.078844884750178</v>
      </c>
      <c r="P2343" s="34" t="b">
        <f aca="false">FALSE()</f>
        <v>0</v>
      </c>
      <c r="Q2343" s="16"/>
    </row>
    <row r="2344" customFormat="false" ht="22.35" hidden="false" customHeight="false" outlineLevel="0" collapsed="false">
      <c r="A2344" s="6" t="s">
        <v>4056</v>
      </c>
      <c r="B2344" s="7" t="s">
        <v>1558</v>
      </c>
      <c r="C2344" s="17" t="n">
        <v>641</v>
      </c>
      <c r="D2344" s="16" t="n">
        <v>-0.00109919798338724</v>
      </c>
      <c r="E2344" s="18" t="n">
        <v>0.000342648532140865</v>
      </c>
      <c r="F2344" s="16" t="n">
        <v>-0.00117397063062557</v>
      </c>
      <c r="G2344" s="18" t="n">
        <v>0.00047133069281469</v>
      </c>
      <c r="H2344" s="16" t="n">
        <v>-2.09083872956053</v>
      </c>
      <c r="I2344" s="17" t="n">
        <v>229.251675733076</v>
      </c>
      <c r="J2344" s="16" t="n">
        <v>0.0376441672103695</v>
      </c>
      <c r="K2344" s="16" t="n">
        <v>0.0717059146623503</v>
      </c>
      <c r="L2344" s="16" t="n">
        <v>-0.164976907674166</v>
      </c>
      <c r="M2344" s="16" t="n">
        <v>0.534424603174603</v>
      </c>
      <c r="N2344" s="16" t="n">
        <v>0.541254966194527</v>
      </c>
      <c r="O2344" s="16" t="n">
        <v>0.0806737722869333</v>
      </c>
      <c r="P2344" s="34" t="b">
        <f aca="false">FALSE()</f>
        <v>0</v>
      </c>
      <c r="Q2344" s="16"/>
    </row>
    <row r="2345" customFormat="false" ht="22.35" hidden="false" customHeight="false" outlineLevel="0" collapsed="false">
      <c r="A2345" s="6" t="s">
        <v>4057</v>
      </c>
      <c r="B2345" s="7" t="s">
        <v>1558</v>
      </c>
      <c r="C2345" s="17" t="n">
        <v>642</v>
      </c>
      <c r="D2345" s="16" t="n">
        <v>-0.00113368137357382</v>
      </c>
      <c r="E2345" s="18" t="n">
        <v>0.000353640723562718</v>
      </c>
      <c r="F2345" s="16" t="n">
        <v>-0.00121339953425537</v>
      </c>
      <c r="G2345" s="18" t="n">
        <v>0.000484509315471729</v>
      </c>
      <c r="H2345" s="16" t="n">
        <v>-2.16217936750814</v>
      </c>
      <c r="I2345" s="17" t="n">
        <v>228.357068774065</v>
      </c>
      <c r="J2345" s="16" t="n">
        <v>0.0316435711430982</v>
      </c>
      <c r="K2345" s="16" t="n">
        <v>0.0619885595835337</v>
      </c>
      <c r="L2345" s="16" t="n">
        <v>-0.171040091319854</v>
      </c>
      <c r="M2345" s="16" t="n">
        <v>0.536309523809524</v>
      </c>
      <c r="N2345" s="16" t="n">
        <v>0.526076363344157</v>
      </c>
      <c r="O2345" s="16" t="n">
        <v>0.0824049413188599</v>
      </c>
      <c r="P2345" s="34" t="b">
        <f aca="false">FALSE()</f>
        <v>0</v>
      </c>
      <c r="Q2345" s="16"/>
    </row>
    <row r="2346" customFormat="false" ht="22.35" hidden="false" customHeight="false" outlineLevel="0" collapsed="false">
      <c r="A2346" s="6" t="s">
        <v>4058</v>
      </c>
      <c r="B2346" s="7" t="s">
        <v>1558</v>
      </c>
      <c r="C2346" s="17" t="n">
        <v>643</v>
      </c>
      <c r="D2346" s="16" t="n">
        <v>-0.00115169320580768</v>
      </c>
      <c r="E2346" s="18" t="n">
        <v>0.000359008916796437</v>
      </c>
      <c r="F2346" s="16" t="n">
        <v>-0.00123390562013321</v>
      </c>
      <c r="G2346" s="18" t="n">
        <v>0.000490207082304085</v>
      </c>
      <c r="H2346" s="16" t="n">
        <v>-2.19848423470052</v>
      </c>
      <c r="I2346" s="17" t="n">
        <v>227.60830917834</v>
      </c>
      <c r="J2346" s="16" t="n">
        <v>0.0289219552993624</v>
      </c>
      <c r="K2346" s="16" t="n">
        <v>0.0574562539455978</v>
      </c>
      <c r="L2346" s="16" t="n">
        <v>-0.174285744045679</v>
      </c>
      <c r="M2346" s="16" t="n">
        <v>0.536991567460317</v>
      </c>
      <c r="N2346" s="16" t="n">
        <v>0.520823957173676</v>
      </c>
      <c r="O2346" s="16" t="n">
        <v>0.0840941004769127</v>
      </c>
      <c r="P2346" s="34" t="b">
        <f aca="false">FALSE()</f>
        <v>0</v>
      </c>
      <c r="Q2346" s="16"/>
    </row>
    <row r="2347" customFormat="false" ht="22.35" hidden="false" customHeight="false" outlineLevel="0" collapsed="false">
      <c r="A2347" s="6" t="s">
        <v>4059</v>
      </c>
      <c r="B2347" s="7" t="s">
        <v>1558</v>
      </c>
      <c r="C2347" s="17" t="n">
        <v>644</v>
      </c>
      <c r="D2347" s="16" t="n">
        <v>-0.00115355462144217</v>
      </c>
      <c r="E2347" s="18" t="n">
        <v>0.000359122510898638</v>
      </c>
      <c r="F2347" s="16" t="n">
        <v>-0.00123566245772473</v>
      </c>
      <c r="G2347" s="18" t="n">
        <v>0.00048849345296985</v>
      </c>
      <c r="H2347" s="16" t="n">
        <v>-2.1972383300314</v>
      </c>
      <c r="I2347" s="17" t="n">
        <v>226.767695408338</v>
      </c>
      <c r="J2347" s="16" t="n">
        <v>0.0290157462632739</v>
      </c>
      <c r="K2347" s="16" t="n">
        <v>0.0575599173004716</v>
      </c>
      <c r="L2347" s="16" t="n">
        <v>-0.174611119902034</v>
      </c>
      <c r="M2347" s="16" t="n">
        <v>0.537797619047619</v>
      </c>
      <c r="N2347" s="16" t="n">
        <v>0.522871259317936</v>
      </c>
      <c r="O2347" s="16" t="n">
        <v>0.085707694641188</v>
      </c>
      <c r="P2347" s="34" t="b">
        <f aca="false">FALSE()</f>
        <v>0</v>
      </c>
      <c r="Q2347" s="16"/>
    </row>
    <row r="2348" customFormat="false" ht="22.35" hidden="false" customHeight="false" outlineLevel="0" collapsed="false">
      <c r="A2348" s="6" t="s">
        <v>4060</v>
      </c>
      <c r="B2348" s="7" t="s">
        <v>1558</v>
      </c>
      <c r="C2348" s="17" t="n">
        <v>645</v>
      </c>
      <c r="D2348" s="16" t="n">
        <v>-0.0011410335670154</v>
      </c>
      <c r="E2348" s="18" t="n">
        <v>0.000354451054190995</v>
      </c>
      <c r="F2348" s="16" t="n">
        <v>-0.00122038593781876</v>
      </c>
      <c r="G2348" s="18" t="n">
        <v>0.000479688468165053</v>
      </c>
      <c r="H2348" s="16" t="n">
        <v>-2.15440592571184</v>
      </c>
      <c r="I2348" s="17" t="n">
        <v>225.656627851804</v>
      </c>
      <c r="J2348" s="16" t="n">
        <v>0.0322675863429822</v>
      </c>
      <c r="K2348" s="16" t="n">
        <v>0.0629278587045941</v>
      </c>
      <c r="L2348" s="16" t="n">
        <v>-0.171764765024854</v>
      </c>
      <c r="M2348" s="16" t="n">
        <v>0.53686755952381</v>
      </c>
      <c r="N2348" s="16" t="n">
        <v>0.535446875362413</v>
      </c>
      <c r="O2348" s="16" t="n">
        <v>0.0874147885539839</v>
      </c>
      <c r="P2348" s="34" t="b">
        <f aca="false">FALSE()</f>
        <v>0</v>
      </c>
      <c r="Q2348" s="16"/>
    </row>
    <row r="2349" customFormat="false" ht="22.35" hidden="false" customHeight="false" outlineLevel="0" collapsed="false">
      <c r="A2349" s="6" t="s">
        <v>4061</v>
      </c>
      <c r="B2349" s="7" t="s">
        <v>1558</v>
      </c>
      <c r="C2349" s="17" t="n">
        <v>646</v>
      </c>
      <c r="D2349" s="16" t="n">
        <v>-0.00111612256198235</v>
      </c>
      <c r="E2349" s="18" t="n">
        <v>0.000345838641279621</v>
      </c>
      <c r="F2349" s="16" t="n">
        <v>-0.00119078492687579</v>
      </c>
      <c r="G2349" s="18" t="n">
        <v>0.00046524277839536</v>
      </c>
      <c r="H2349" s="16" t="n">
        <v>-2.08083347143963</v>
      </c>
      <c r="I2349" s="17" t="n">
        <v>224.368535098783</v>
      </c>
      <c r="J2349" s="16" t="n">
        <v>0.0385840535876837</v>
      </c>
      <c r="K2349" s="16" t="n">
        <v>0.0732161967941871</v>
      </c>
      <c r="L2349" s="16" t="n">
        <v>-0.16653426048632</v>
      </c>
      <c r="M2349" s="16" t="n">
        <v>0.534908234126984</v>
      </c>
      <c r="N2349" s="16" t="n">
        <v>0.555456649639272</v>
      </c>
      <c r="O2349" s="16" t="n">
        <v>0.0893161493199639</v>
      </c>
      <c r="P2349" s="34" t="b">
        <f aca="false">FALSE()</f>
        <v>0</v>
      </c>
      <c r="Q2349" s="16"/>
    </row>
    <row r="2350" customFormat="false" ht="22.35" hidden="false" customHeight="false" outlineLevel="0" collapsed="false">
      <c r="A2350" s="6" t="s">
        <v>4062</v>
      </c>
      <c r="B2350" s="7" t="s">
        <v>1558</v>
      </c>
      <c r="C2350" s="17" t="n">
        <v>647</v>
      </c>
      <c r="D2350" s="16" t="n">
        <v>-0.00108180625106565</v>
      </c>
      <c r="E2350" s="18" t="n">
        <v>0.000334705548697418</v>
      </c>
      <c r="F2350" s="16" t="n">
        <v>-0.0011508566825903</v>
      </c>
      <c r="G2350" s="18" t="n">
        <v>0.000447128589867922</v>
      </c>
      <c r="H2350" s="16" t="n">
        <v>-1.99207725800425</v>
      </c>
      <c r="I2350" s="17" t="n">
        <v>222.883496694628</v>
      </c>
      <c r="J2350" s="16" t="n">
        <v>0.0475829053883234</v>
      </c>
      <c r="K2350" s="16" t="n">
        <v>0.0873533245011528</v>
      </c>
      <c r="L2350" s="16" t="n">
        <v>-0.160146465099393</v>
      </c>
      <c r="M2350" s="16" t="n">
        <v>0.531944444444444</v>
      </c>
      <c r="N2350" s="16" t="n">
        <v>0.579213164586028</v>
      </c>
      <c r="O2350" s="16" t="n">
        <v>0.0914423120503443</v>
      </c>
      <c r="P2350" s="34" t="b">
        <f aca="false">FALSE()</f>
        <v>0</v>
      </c>
      <c r="Q2350" s="16"/>
    </row>
    <row r="2351" customFormat="false" ht="22.35" hidden="false" customHeight="false" outlineLevel="0" collapsed="false">
      <c r="A2351" s="6" t="s">
        <v>4063</v>
      </c>
      <c r="B2351" s="7" t="s">
        <v>1558</v>
      </c>
      <c r="C2351" s="17" t="n">
        <v>648</v>
      </c>
      <c r="D2351" s="16" t="n">
        <v>-0.00104220207746836</v>
      </c>
      <c r="E2351" s="18" t="n">
        <v>0.000322923668580383</v>
      </c>
      <c r="F2351" s="16" t="n">
        <v>-0.00110562573627797</v>
      </c>
      <c r="G2351" s="18" t="n">
        <v>0.000427633776495866</v>
      </c>
      <c r="H2351" s="16" t="n">
        <v>-1.90079395340194</v>
      </c>
      <c r="I2351" s="17" t="n">
        <v>221.058014984879</v>
      </c>
      <c r="J2351" s="16" t="n">
        <v>0.0586298991051704</v>
      </c>
      <c r="K2351" s="16" t="n">
        <v>0.103758670058191</v>
      </c>
      <c r="L2351" s="16" t="n">
        <v>-0.153668407001359</v>
      </c>
      <c r="M2351" s="16" t="n">
        <v>0.53030753968254</v>
      </c>
      <c r="N2351" s="16" t="n">
        <v>0.603767165458125</v>
      </c>
      <c r="O2351" s="16" t="n">
        <v>0.0937101379441028</v>
      </c>
      <c r="P2351" s="34" t="b">
        <f aca="false">FALSE()</f>
        <v>0</v>
      </c>
      <c r="Q2351" s="16"/>
    </row>
    <row r="2352" customFormat="false" ht="22.35" hidden="false" customHeight="false" outlineLevel="0" collapsed="false">
      <c r="A2352" s="6" t="s">
        <v>4064</v>
      </c>
      <c r="B2352" s="7" t="s">
        <v>1558</v>
      </c>
      <c r="C2352" s="17" t="n">
        <v>649</v>
      </c>
      <c r="D2352" s="16" t="n">
        <v>-0.00100258518508798</v>
      </c>
      <c r="E2352" s="18" t="n">
        <v>0.000312512028930846</v>
      </c>
      <c r="F2352" s="16" t="n">
        <v>-0.00106095595983817</v>
      </c>
      <c r="G2352" s="18" t="n">
        <v>0.000409418708829941</v>
      </c>
      <c r="H2352" s="16" t="n">
        <v>-1.81259853882961</v>
      </c>
      <c r="I2352" s="17" t="n">
        <v>218.859836852396</v>
      </c>
      <c r="J2352" s="16" t="n">
        <v>0.0712639837215646</v>
      </c>
      <c r="K2352" s="16" t="n">
        <v>0.12271598856618</v>
      </c>
      <c r="L2352" s="16" t="n">
        <v>-0.147556972377483</v>
      </c>
      <c r="M2352" s="16" t="n">
        <v>0.528385416666667</v>
      </c>
      <c r="N2352" s="16" t="n">
        <v>0.625712360022806</v>
      </c>
      <c r="O2352" s="16" t="n">
        <v>0.0958010634768477</v>
      </c>
      <c r="P2352" s="34" t="b">
        <f aca="false">FALSE()</f>
        <v>0</v>
      </c>
      <c r="Q2352" s="16"/>
    </row>
    <row r="2353" customFormat="false" ht="22.35" hidden="false" customHeight="false" outlineLevel="0" collapsed="false">
      <c r="A2353" s="6" t="s">
        <v>4065</v>
      </c>
      <c r="B2353" s="7" t="s">
        <v>1558</v>
      </c>
      <c r="C2353" s="17" t="n">
        <v>650</v>
      </c>
      <c r="D2353" s="18" t="n">
        <v>-0.000966951363802611</v>
      </c>
      <c r="E2353" s="18" t="n">
        <v>0.000304267310061641</v>
      </c>
      <c r="F2353" s="16" t="n">
        <v>-0.00102129195970678</v>
      </c>
      <c r="G2353" s="18" t="n">
        <v>0.000394618807114952</v>
      </c>
      <c r="H2353" s="16" t="n">
        <v>-1.73755889865586</v>
      </c>
      <c r="I2353" s="17" t="n">
        <v>216.845865107119</v>
      </c>
      <c r="J2353" s="16" t="n">
        <v>0.083708326321969</v>
      </c>
      <c r="K2353" s="16" t="n">
        <v>0.140076433159747</v>
      </c>
      <c r="L2353" s="16" t="n">
        <v>-0.142372636870874</v>
      </c>
      <c r="M2353" s="16" t="n">
        <v>0.527566964285714</v>
      </c>
      <c r="N2353" s="16" t="n">
        <v>0.644646649728312</v>
      </c>
      <c r="O2353" s="16" t="n">
        <v>0.0976574161091555</v>
      </c>
      <c r="P2353" s="34" t="b">
        <f aca="false">FALSE()</f>
        <v>0</v>
      </c>
      <c r="Q2353" s="16"/>
    </row>
    <row r="2354" customFormat="false" ht="22.35" hidden="false" customHeight="false" outlineLevel="0" collapsed="false">
      <c r="A2354" s="6" t="s">
        <v>4066</v>
      </c>
      <c r="B2354" s="7" t="s">
        <v>1558</v>
      </c>
      <c r="C2354" s="17" t="n">
        <v>651</v>
      </c>
      <c r="D2354" s="18" t="n">
        <v>-0.000937792928910761</v>
      </c>
      <c r="E2354" s="18" t="n">
        <v>0.000298688422650879</v>
      </c>
      <c r="F2354" s="18" t="n">
        <v>-0.000989778983598254</v>
      </c>
      <c r="G2354" s="18" t="n">
        <v>0.000384676369490006</v>
      </c>
      <c r="H2354" s="16" t="n">
        <v>-1.69626042955609</v>
      </c>
      <c r="I2354" s="17" t="n">
        <v>215.471080283584</v>
      </c>
      <c r="J2354" s="16" t="n">
        <v>0.0912807677779223</v>
      </c>
      <c r="K2354" s="16" t="n">
        <v>0.150742214993386</v>
      </c>
      <c r="L2354" s="16" t="n">
        <v>-0.139621402206875</v>
      </c>
      <c r="M2354" s="16" t="n">
        <v>0.527802579365079</v>
      </c>
      <c r="N2354" s="16" t="n">
        <v>0.654911421248381</v>
      </c>
      <c r="O2354" s="16" t="n">
        <v>0.0993973293191605</v>
      </c>
      <c r="P2354" s="34" t="b">
        <f aca="false">FALSE()</f>
        <v>0</v>
      </c>
      <c r="Q2354" s="16"/>
    </row>
    <row r="2355" customFormat="false" ht="22.35" hidden="false" customHeight="false" outlineLevel="0" collapsed="false">
      <c r="A2355" s="6" t="s">
        <v>4067</v>
      </c>
      <c r="B2355" s="7" t="s">
        <v>1558</v>
      </c>
      <c r="C2355" s="17" t="n">
        <v>652</v>
      </c>
      <c r="D2355" s="18" t="n">
        <v>-0.000916515673192089</v>
      </c>
      <c r="E2355" s="18" t="n">
        <v>0.00029651000327853</v>
      </c>
      <c r="F2355" s="18" t="n">
        <v>-0.000968742257433422</v>
      </c>
      <c r="G2355" s="18" t="n">
        <v>0.000380560385173527</v>
      </c>
      <c r="H2355" s="16" t="n">
        <v>-1.71807800163984</v>
      </c>
      <c r="I2355" s="17" t="n">
        <v>214.804816999908</v>
      </c>
      <c r="J2355" s="16" t="n">
        <v>0.0872233758021953</v>
      </c>
      <c r="K2355" s="16" t="n">
        <v>0.145022840376246</v>
      </c>
      <c r="L2355" s="16" t="n">
        <v>-0.141732911894958</v>
      </c>
      <c r="M2355" s="16" t="n">
        <v>0.529104662698413</v>
      </c>
      <c r="N2355" s="16" t="n">
        <v>0.650692077215912</v>
      </c>
      <c r="O2355" s="16" t="n">
        <v>0.101162832281135</v>
      </c>
      <c r="P2355" s="34" t="b">
        <f aca="false">FALSE()</f>
        <v>0</v>
      </c>
      <c r="Q2355" s="16"/>
    </row>
    <row r="2356" customFormat="false" ht="22.35" hidden="false" customHeight="false" outlineLevel="0" collapsed="false">
      <c r="A2356" s="6" t="s">
        <v>4068</v>
      </c>
      <c r="B2356" s="7" t="s">
        <v>1558</v>
      </c>
      <c r="C2356" s="17" t="n">
        <v>653</v>
      </c>
      <c r="D2356" s="18" t="n">
        <v>-0.000905481491728069</v>
      </c>
      <c r="E2356" s="18" t="n">
        <v>0.00029762842258426</v>
      </c>
      <c r="F2356" s="18" t="n">
        <v>-0.000960782800518652</v>
      </c>
      <c r="G2356" s="18" t="n">
        <v>0.000382804956853264</v>
      </c>
      <c r="H2356" s="16" t="n">
        <v>-1.81144944180957</v>
      </c>
      <c r="I2356" s="17" t="n">
        <v>215.214328831821</v>
      </c>
      <c r="J2356" s="16" t="n">
        <v>0.0714654020281359</v>
      </c>
      <c r="K2356" s="16" t="n">
        <v>0.122909829430901</v>
      </c>
      <c r="L2356" s="16" t="n">
        <v>-0.149230597649181</v>
      </c>
      <c r="M2356" s="16" t="n">
        <v>0.531026785714286</v>
      </c>
      <c r="N2356" s="16" t="n">
        <v>0.629557330599096</v>
      </c>
      <c r="O2356" s="16" t="n">
        <v>0.102334239241931</v>
      </c>
      <c r="P2356" s="34" t="b">
        <f aca="false">FALSE()</f>
        <v>0</v>
      </c>
      <c r="Q2356" s="16"/>
    </row>
    <row r="2357" customFormat="false" ht="22.35" hidden="false" customHeight="false" outlineLevel="0" collapsed="false">
      <c r="A2357" s="6" t="s">
        <v>4069</v>
      </c>
      <c r="B2357" s="7" t="s">
        <v>1558</v>
      </c>
      <c r="C2357" s="17" t="n">
        <v>654</v>
      </c>
      <c r="D2357" s="18" t="n">
        <v>-0.000904431659517344</v>
      </c>
      <c r="E2357" s="18" t="n">
        <v>0.000301712661163933</v>
      </c>
      <c r="F2357" s="18" t="n">
        <v>-0.000965848858801123</v>
      </c>
      <c r="G2357" s="18" t="n">
        <v>0.000391382934632949</v>
      </c>
      <c r="H2357" s="16" t="n">
        <v>-1.98036636561195</v>
      </c>
      <c r="I2357" s="17" t="n">
        <v>216.884934865822</v>
      </c>
      <c r="J2357" s="16" t="n">
        <v>0.0489263827096709</v>
      </c>
      <c r="K2357" s="16" t="n">
        <v>0.0893983918686524</v>
      </c>
      <c r="L2357" s="16" t="n">
        <v>-0.162247113126422</v>
      </c>
      <c r="M2357" s="16" t="n">
        <v>0.535429067460318</v>
      </c>
      <c r="N2357" s="16" t="n">
        <v>0.590914465081704</v>
      </c>
      <c r="O2357" s="16" t="n">
        <v>0.102653025578677</v>
      </c>
      <c r="P2357" s="34" t="b">
        <f aca="false">FALSE()</f>
        <v>0</v>
      </c>
      <c r="Q2357" s="16"/>
    </row>
    <row r="2358" customFormat="false" ht="22.35" hidden="false" customHeight="false" outlineLevel="0" collapsed="false">
      <c r="A2358" s="6" t="s">
        <v>4070</v>
      </c>
      <c r="B2358" s="7" t="s">
        <v>1558</v>
      </c>
      <c r="C2358" s="17" t="n">
        <v>655</v>
      </c>
      <c r="D2358" s="18" t="n">
        <v>-0.00091102236465843</v>
      </c>
      <c r="E2358" s="18" t="n">
        <v>0.00030811930146064</v>
      </c>
      <c r="F2358" s="18" t="n">
        <v>-0.000981416567062698</v>
      </c>
      <c r="G2358" s="18" t="n">
        <v>0.000405698746265888</v>
      </c>
      <c r="H2358" s="16" t="n">
        <v>-2.21430412726572</v>
      </c>
      <c r="I2358" s="17" t="n">
        <v>219.881067937424</v>
      </c>
      <c r="J2358" s="16" t="n">
        <v>0.027834641776933</v>
      </c>
      <c r="K2358" s="16" t="n">
        <v>0.0555889140395918</v>
      </c>
      <c r="L2358" s="16" t="n">
        <v>-0.179674984752524</v>
      </c>
      <c r="M2358" s="16" t="n">
        <v>0.540438988095238</v>
      </c>
      <c r="N2358" s="16" t="n">
        <v>0.53807045236993</v>
      </c>
      <c r="O2358" s="16" t="n">
        <v>0.102087796829863</v>
      </c>
      <c r="P2358" s="34" t="b">
        <f aca="false">FALSE()</f>
        <v>0</v>
      </c>
      <c r="Q2358" s="16"/>
    </row>
    <row r="2359" customFormat="false" ht="22.35" hidden="false" customHeight="false" outlineLevel="0" collapsed="false">
      <c r="A2359" s="6" t="s">
        <v>4071</v>
      </c>
      <c r="B2359" s="7" t="s">
        <v>1558</v>
      </c>
      <c r="C2359" s="17" t="n">
        <v>656</v>
      </c>
      <c r="D2359" s="18" t="n">
        <v>-0.000922301827556354</v>
      </c>
      <c r="E2359" s="18" t="n">
        <v>0.000315850732718463</v>
      </c>
      <c r="F2359" s="16" t="n">
        <v>-0.00100372691468329</v>
      </c>
      <c r="G2359" s="18" t="n">
        <v>0.0004243792634835</v>
      </c>
      <c r="H2359" s="16" t="n">
        <v>-2.48556747436685</v>
      </c>
      <c r="I2359" s="17" t="n">
        <v>224.105808713663</v>
      </c>
      <c r="J2359" s="16" t="n">
        <v>0.0136653369848409</v>
      </c>
      <c r="K2359" s="16" t="n">
        <v>0.029067733719677</v>
      </c>
      <c r="L2359" s="16" t="n">
        <v>-0.199082659574162</v>
      </c>
      <c r="M2359" s="16" t="n">
        <v>0.546006944444444</v>
      </c>
      <c r="N2359" s="16" t="n">
        <v>0.480991705719487</v>
      </c>
      <c r="O2359" s="16" t="n">
        <v>0.100611185074636</v>
      </c>
      <c r="P2359" s="34" t="b">
        <f aca="false">TRUE()</f>
        <v>1</v>
      </c>
      <c r="Q2359" s="18" t="n">
        <v>0.000473503919103176</v>
      </c>
    </row>
    <row r="2360" customFormat="false" ht="22.35" hidden="false" customHeight="false" outlineLevel="0" collapsed="false">
      <c r="A2360" s="6" t="s">
        <v>4072</v>
      </c>
      <c r="B2360" s="7" t="s">
        <v>1558</v>
      </c>
      <c r="C2360" s="17" t="n">
        <v>657</v>
      </c>
      <c r="D2360" s="18" t="n">
        <v>-0.000934489100301649</v>
      </c>
      <c r="E2360" s="18" t="n">
        <v>0.000323795157711156</v>
      </c>
      <c r="F2360" s="16" t="n">
        <v>-0.00102839013025291</v>
      </c>
      <c r="G2360" s="18" t="n">
        <v>0.000445497446069315</v>
      </c>
      <c r="H2360" s="16" t="n">
        <v>-2.77843379321461</v>
      </c>
      <c r="I2360" s="17" t="n">
        <v>229.302393248713</v>
      </c>
      <c r="J2360" s="16" t="n">
        <v>0.00591472262815548</v>
      </c>
      <c r="K2360" s="16" t="n">
        <v>0.0137667408339009</v>
      </c>
      <c r="L2360" s="16" t="n">
        <v>-0.219199946517391</v>
      </c>
      <c r="M2360" s="16" t="n">
        <v>0.550744047619048</v>
      </c>
      <c r="N2360" s="16" t="n">
        <v>0.423900757378133</v>
      </c>
      <c r="O2360" s="16" t="n">
        <v>0.0985423146621059</v>
      </c>
      <c r="P2360" s="34" t="b">
        <f aca="false">TRUE()</f>
        <v>1</v>
      </c>
      <c r="Q2360" s="18" t="n">
        <v>0.000584744033073054</v>
      </c>
    </row>
    <row r="2361" customFormat="false" ht="22.35" hidden="false" customHeight="false" outlineLevel="0" collapsed="false">
      <c r="A2361" s="6" t="s">
        <v>4073</v>
      </c>
      <c r="B2361" s="7" t="s">
        <v>1558</v>
      </c>
      <c r="C2361" s="17" t="n">
        <v>658</v>
      </c>
      <c r="D2361" s="18" t="n">
        <v>-0.000943088003216954</v>
      </c>
      <c r="E2361" s="18" t="n">
        <v>0.000330849666818405</v>
      </c>
      <c r="F2361" s="16" t="n">
        <v>-0.00105012027052025</v>
      </c>
      <c r="G2361" s="18" t="n">
        <v>0.000466927442603071</v>
      </c>
      <c r="H2361" s="16" t="n">
        <v>-3.07772417728559</v>
      </c>
      <c r="I2361" s="17" t="n">
        <v>235.178616138181</v>
      </c>
      <c r="J2361" s="16" t="n">
        <v>0.00233327309323762</v>
      </c>
      <c r="K2361" s="16" t="n">
        <v>0.00582967088316443</v>
      </c>
      <c r="L2361" s="16" t="n">
        <v>-0.238941439808166</v>
      </c>
      <c r="M2361" s="16" t="n">
        <v>0.555964781746032</v>
      </c>
      <c r="N2361" s="16" t="n">
        <v>0.371360712768823</v>
      </c>
      <c r="O2361" s="16" t="n">
        <v>0.0960350622392588</v>
      </c>
      <c r="P2361" s="34" t="b">
        <f aca="false">TRUE()</f>
        <v>1</v>
      </c>
      <c r="Q2361" s="18" t="n">
        <v>0.000689635949809696</v>
      </c>
    </row>
    <row r="2362" customFormat="false" ht="22.35" hidden="false" customHeight="false" outlineLevel="0" collapsed="false">
      <c r="A2362" s="6" t="s">
        <v>4074</v>
      </c>
      <c r="B2362" s="7" t="s">
        <v>1558</v>
      </c>
      <c r="C2362" s="17" t="n">
        <v>659</v>
      </c>
      <c r="D2362" s="18" t="n">
        <v>-0.00094313615914077</v>
      </c>
      <c r="E2362" s="18" t="n">
        <v>0.000335789181802534</v>
      </c>
      <c r="F2362" s="16" t="n">
        <v>-0.00106294400453694</v>
      </c>
      <c r="G2362" s="18" t="n">
        <v>0.000486352538568954</v>
      </c>
      <c r="H2362" s="16" t="n">
        <v>-3.3692354532969</v>
      </c>
      <c r="I2362" s="17" t="n">
        <v>241.515461974262</v>
      </c>
      <c r="J2362" s="18" t="n">
        <v>0.000877266511825683</v>
      </c>
      <c r="K2362" s="16" t="n">
        <v>0.00235641166606899</v>
      </c>
      <c r="L2362" s="16" t="n">
        <v>-0.257361904721625</v>
      </c>
      <c r="M2362" s="16" t="n">
        <v>0.561483134920635</v>
      </c>
      <c r="N2362" s="16" t="n">
        <v>0.323493077670958</v>
      </c>
      <c r="O2362" s="16" t="n">
        <v>0.0931326425408508</v>
      </c>
      <c r="P2362" s="34" t="b">
        <f aca="false">TRUE()</f>
        <v>1</v>
      </c>
      <c r="Q2362" s="18" t="n">
        <v>0.000274365161992207</v>
      </c>
    </row>
    <row r="2363" customFormat="false" ht="22.35" hidden="false" customHeight="false" outlineLevel="0" collapsed="false">
      <c r="A2363" s="6" t="s">
        <v>4075</v>
      </c>
      <c r="B2363" s="7" t="s">
        <v>1558</v>
      </c>
      <c r="C2363" s="17" t="n">
        <v>660</v>
      </c>
      <c r="D2363" s="18" t="n">
        <v>-0.00093143896142766</v>
      </c>
      <c r="E2363" s="18" t="n">
        <v>0.000337446885723493</v>
      </c>
      <c r="F2363" s="16" t="n">
        <v>-0.00106266222436872</v>
      </c>
      <c r="G2363" s="18" t="n">
        <v>0.000501534006531781</v>
      </c>
      <c r="H2363" s="16" t="n">
        <v>-3.64402387492783</v>
      </c>
      <c r="I2363" s="17" t="n">
        <v>248.181983528027</v>
      </c>
      <c r="J2363" s="18" t="n">
        <v>0.000326843549633263</v>
      </c>
      <c r="K2363" s="18" t="n">
        <v>0.000934160283042728</v>
      </c>
      <c r="L2363" s="16" t="n">
        <v>-0.273939446112223</v>
      </c>
      <c r="M2363" s="16" t="n">
        <v>0.56656746031746</v>
      </c>
      <c r="N2363" s="16" t="n">
        <v>0.285807590777075</v>
      </c>
      <c r="O2363" s="16" t="n">
        <v>0.0899435552286589</v>
      </c>
      <c r="P2363" s="34" t="b">
        <f aca="false">TRUE()</f>
        <v>1</v>
      </c>
      <c r="Q2363" s="18" t="n">
        <v>0.000425635147679821</v>
      </c>
    </row>
    <row r="2364" customFormat="false" ht="22.35" hidden="false" customHeight="false" outlineLevel="0" collapsed="false">
      <c r="A2364" s="6" t="s">
        <v>4076</v>
      </c>
      <c r="B2364" s="7" t="s">
        <v>1558</v>
      </c>
      <c r="C2364" s="17" t="n">
        <v>661</v>
      </c>
      <c r="D2364" s="18" t="n">
        <v>-0.000905304636105345</v>
      </c>
      <c r="E2364" s="18" t="n">
        <v>0.000334858588140327</v>
      </c>
      <c r="F2364" s="16" t="n">
        <v>-0.0010459296142552</v>
      </c>
      <c r="G2364" s="18" t="n">
        <v>0.000510527576190808</v>
      </c>
      <c r="H2364" s="16" t="n">
        <v>-3.90448686776249</v>
      </c>
      <c r="I2364" s="17" t="n">
        <v>255.130796075527</v>
      </c>
      <c r="J2364" s="18" t="n">
        <v>0.000120934199521876</v>
      </c>
      <c r="K2364" s="18" t="n">
        <v>0.000366601116154701</v>
      </c>
      <c r="L2364" s="16" t="n">
        <v>-0.288979215005386</v>
      </c>
      <c r="M2364" s="16" t="n">
        <v>0.570213293650794</v>
      </c>
      <c r="N2364" s="16" t="n">
        <v>0.256180687117148</v>
      </c>
      <c r="O2364" s="16" t="n">
        <v>0.0865665359511214</v>
      </c>
      <c r="P2364" s="34" t="b">
        <f aca="false">TRUE()</f>
        <v>1</v>
      </c>
      <c r="Q2364" s="18" t="n">
        <v>0.000525619555675417</v>
      </c>
    </row>
    <row r="2365" customFormat="false" ht="22.35" hidden="false" customHeight="false" outlineLevel="0" collapsed="false">
      <c r="A2365" s="6" t="s">
        <v>4077</v>
      </c>
      <c r="B2365" s="7" t="s">
        <v>1558</v>
      </c>
      <c r="C2365" s="17" t="n">
        <v>662</v>
      </c>
      <c r="D2365" s="18" t="n">
        <v>-0.000863049637796813</v>
      </c>
      <c r="E2365" s="18" t="n">
        <v>0.000327432376018477</v>
      </c>
      <c r="F2365" s="16" t="n">
        <v>-0.0010105960680191</v>
      </c>
      <c r="G2365" s="18" t="n">
        <v>0.000511817109991291</v>
      </c>
      <c r="H2365" s="16" t="n">
        <v>-4.15632650768409</v>
      </c>
      <c r="I2365" s="17" t="n">
        <v>262.309725511731</v>
      </c>
      <c r="J2365" s="18" t="n">
        <v>4.38198337342584E-005</v>
      </c>
      <c r="K2365" s="18" t="n">
        <v>0.000140970782943544</v>
      </c>
      <c r="L2365" s="16" t="n">
        <v>-0.303011605791201</v>
      </c>
      <c r="M2365" s="16" t="n">
        <v>0.574826388888889</v>
      </c>
      <c r="N2365" s="16" t="n">
        <v>0.226992794082701</v>
      </c>
      <c r="O2365" s="16" t="n">
        <v>0.0831274153161245</v>
      </c>
      <c r="P2365" s="34" t="b">
        <f aca="false">TRUE()</f>
        <v>1</v>
      </c>
      <c r="Q2365" s="18" t="n">
        <v>0.000351418889981026</v>
      </c>
    </row>
    <row r="2366" customFormat="false" ht="22.35" hidden="false" customHeight="false" outlineLevel="0" collapsed="false">
      <c r="A2366" s="6" t="s">
        <v>4078</v>
      </c>
      <c r="B2366" s="7" t="s">
        <v>1558</v>
      </c>
      <c r="C2366" s="17" t="n">
        <v>663</v>
      </c>
      <c r="D2366" s="18" t="n">
        <v>-0.000805266990691916</v>
      </c>
      <c r="E2366" s="18" t="n">
        <v>0.000315453716757897</v>
      </c>
      <c r="F2366" s="18" t="n">
        <v>-0.000956865265533313</v>
      </c>
      <c r="G2366" s="18" t="n">
        <v>0.000504913129618642</v>
      </c>
      <c r="H2366" s="16" t="n">
        <v>-4.39810899987905</v>
      </c>
      <c r="I2366" s="17" t="n">
        <v>269.482122693358</v>
      </c>
      <c r="J2366" s="18" t="n">
        <v>1.57357829668117E-005</v>
      </c>
      <c r="K2366" s="18" t="n">
        <v>5.34398521376992E-005</v>
      </c>
      <c r="L2366" s="16" t="n">
        <v>-0.316132431463774</v>
      </c>
      <c r="M2366" s="16" t="n">
        <v>0.578670634920635</v>
      </c>
      <c r="N2366" s="16" t="n">
        <v>0.201729974842856</v>
      </c>
      <c r="O2366" s="16" t="n">
        <v>0.0794880660012313</v>
      </c>
      <c r="P2366" s="34" t="b">
        <f aca="false">TRUE()</f>
        <v>1</v>
      </c>
      <c r="Q2366" s="18" t="n">
        <v>0.000537683436125405</v>
      </c>
    </row>
    <row r="2367" customFormat="false" ht="22.35" hidden="false" customHeight="false" outlineLevel="0" collapsed="false">
      <c r="A2367" s="6" t="s">
        <v>4079</v>
      </c>
      <c r="B2367" s="7" t="s">
        <v>1558</v>
      </c>
      <c r="C2367" s="17" t="n">
        <v>664</v>
      </c>
      <c r="D2367" s="18" t="n">
        <v>-0.00073407792788266</v>
      </c>
      <c r="E2367" s="18" t="n">
        <v>0.00029935651433857</v>
      </c>
      <c r="F2367" s="18" t="n">
        <v>-0.000886562413029023</v>
      </c>
      <c r="G2367" s="18" t="n">
        <v>0.000490024080978231</v>
      </c>
      <c r="H2367" s="16" t="n">
        <v>-4.62622977939665</v>
      </c>
      <c r="I2367" s="17" t="n">
        <v>276.610638495943</v>
      </c>
      <c r="J2367" s="18" t="n">
        <v>5.72676995803836E-006</v>
      </c>
      <c r="K2367" s="18" t="n">
        <v>2.13531853781305E-005</v>
      </c>
      <c r="L2367" s="16" t="n">
        <v>-0.328153436406249</v>
      </c>
      <c r="M2367" s="16" t="n">
        <v>0.582291666666667</v>
      </c>
      <c r="N2367" s="16" t="n">
        <v>0.179305198378805</v>
      </c>
      <c r="O2367" s="16" t="n">
        <v>0.0757881939484011</v>
      </c>
      <c r="P2367" s="34" t="b">
        <f aca="false">TRUE()</f>
        <v>1</v>
      </c>
      <c r="Q2367" s="18" t="n">
        <v>0.000608356317480097</v>
      </c>
    </row>
    <row r="2368" customFormat="false" ht="22.35" hidden="false" customHeight="false" outlineLevel="0" collapsed="false">
      <c r="A2368" s="6" t="s">
        <v>4080</v>
      </c>
      <c r="B2368" s="7" t="s">
        <v>1558</v>
      </c>
      <c r="C2368" s="17" t="n">
        <v>665</v>
      </c>
      <c r="D2368" s="18" t="n">
        <v>-0.000652064185361693</v>
      </c>
      <c r="E2368" s="18" t="n">
        <v>0.000279737275278571</v>
      </c>
      <c r="F2368" s="18" t="n">
        <v>-0.000802130024448018</v>
      </c>
      <c r="G2368" s="18" t="n">
        <v>0.000467705839447528</v>
      </c>
      <c r="H2368" s="16" t="n">
        <v>-4.83618066904772</v>
      </c>
      <c r="I2368" s="17" t="n">
        <v>283.641012473935</v>
      </c>
      <c r="J2368" s="18" t="n">
        <v>2.17381135589454E-006</v>
      </c>
      <c r="K2368" s="18" t="n">
        <v>8.70783506463546E-006</v>
      </c>
      <c r="L2368" s="16" t="n">
        <v>-0.338837212573597</v>
      </c>
      <c r="M2368" s="16" t="n">
        <v>0.586594742063492</v>
      </c>
      <c r="N2368" s="16" t="n">
        <v>0.161517621420642</v>
      </c>
      <c r="O2368" s="16" t="n">
        <v>0.0722040818787943</v>
      </c>
      <c r="P2368" s="34" t="b">
        <f aca="false">TRUE()</f>
        <v>1</v>
      </c>
      <c r="Q2368" s="18" t="n">
        <v>0.000858818912605563</v>
      </c>
    </row>
    <row r="2369" customFormat="false" ht="22.35" hidden="false" customHeight="false" outlineLevel="0" collapsed="false">
      <c r="A2369" s="6" t="s">
        <v>4081</v>
      </c>
      <c r="B2369" s="7" t="s">
        <v>1558</v>
      </c>
      <c r="C2369" s="17" t="n">
        <v>666</v>
      </c>
      <c r="D2369" s="18" t="n">
        <v>-0.000562226370741703</v>
      </c>
      <c r="E2369" s="18" t="n">
        <v>0.000257664201354088</v>
      </c>
      <c r="F2369" s="18" t="n">
        <v>-0.000706735708684507</v>
      </c>
      <c r="G2369" s="18" t="n">
        <v>0.000438960065278321</v>
      </c>
      <c r="H2369" s="16" t="n">
        <v>-5.02209756307249</v>
      </c>
      <c r="I2369" s="17" t="n">
        <v>290.128668061529</v>
      </c>
      <c r="J2369" s="18" t="n">
        <v>8.94177240888657E-007</v>
      </c>
      <c r="K2369" s="18" t="n">
        <v>3.85741741131801E-006</v>
      </c>
      <c r="L2369" s="16" t="n">
        <v>-0.348078045394938</v>
      </c>
      <c r="M2369" s="16" t="n">
        <v>0.590203373015873</v>
      </c>
      <c r="N2369" s="16" t="n">
        <v>0.145847500480992</v>
      </c>
      <c r="O2369" s="16" t="n">
        <v>0.0688203703451629</v>
      </c>
      <c r="P2369" s="34" t="b">
        <f aca="false">TRUE()</f>
        <v>1</v>
      </c>
      <c r="Q2369" s="18" t="n">
        <v>0.000710566015766005</v>
      </c>
    </row>
    <row r="2370" customFormat="false" ht="22.35" hidden="false" customHeight="false" outlineLevel="0" collapsed="false">
      <c r="A2370" s="6" t="s">
        <v>4082</v>
      </c>
      <c r="B2370" s="7" t="s">
        <v>1558</v>
      </c>
      <c r="C2370" s="17" t="n">
        <v>667</v>
      </c>
      <c r="D2370" s="18" t="n">
        <v>-0.000467823431225471</v>
      </c>
      <c r="E2370" s="18" t="n">
        <v>0.000234596380625832</v>
      </c>
      <c r="F2370" s="18" t="n">
        <v>-0.000604063847942321</v>
      </c>
      <c r="G2370" s="18" t="n">
        <v>0.000405581670752311</v>
      </c>
      <c r="H2370" s="16" t="n">
        <v>-5.17230438422261</v>
      </c>
      <c r="I2370" s="17" t="n">
        <v>295.385803005083</v>
      </c>
      <c r="J2370" s="18" t="n">
        <v>4.27336629606072E-007</v>
      </c>
      <c r="K2370" s="18" t="n">
        <v>1.89876553839957E-006</v>
      </c>
      <c r="L2370" s="16" t="n">
        <v>-0.355493052374412</v>
      </c>
      <c r="M2370" s="16" t="n">
        <v>0.593142361111111</v>
      </c>
      <c r="N2370" s="16" t="n">
        <v>0.131933102594173</v>
      </c>
      <c r="O2370" s="16" t="n">
        <v>0.0657945551095615</v>
      </c>
      <c r="P2370" s="34" t="b">
        <f aca="false">TRUE()</f>
        <v>1</v>
      </c>
      <c r="Q2370" s="18" t="n">
        <v>0.000700940845985532</v>
      </c>
    </row>
    <row r="2371" customFormat="false" ht="22.35" hidden="false" customHeight="false" outlineLevel="0" collapsed="false">
      <c r="A2371" s="6" t="s">
        <v>4083</v>
      </c>
      <c r="B2371" s="7" t="s">
        <v>1558</v>
      </c>
      <c r="C2371" s="17" t="n">
        <v>668</v>
      </c>
      <c r="D2371" s="18" t="n">
        <v>-0.000371847070052659</v>
      </c>
      <c r="E2371" s="18" t="n">
        <v>0.000212089087769404</v>
      </c>
      <c r="F2371" s="18" t="n">
        <v>-0.000497781944993592</v>
      </c>
      <c r="G2371" s="18" t="n">
        <v>0.000369453779361238</v>
      </c>
      <c r="H2371" s="16" t="n">
        <v>-5.27356682271608</v>
      </c>
      <c r="I2371" s="17" t="n">
        <v>298.149992260802</v>
      </c>
      <c r="J2371" s="18" t="n">
        <v>2.57516711340981E-007</v>
      </c>
      <c r="K2371" s="18" t="n">
        <v>1.17568135540712E-006</v>
      </c>
      <c r="L2371" s="16" t="n">
        <v>-0.360902362776441</v>
      </c>
      <c r="M2371" s="16" t="n">
        <v>0.59656498015873</v>
      </c>
      <c r="N2371" s="16" t="n">
        <v>0.121055936746572</v>
      </c>
      <c r="O2371" s="16" t="n">
        <v>0.0631074807421698</v>
      </c>
      <c r="P2371" s="34" t="b">
        <f aca="false">TRUE()</f>
        <v>1</v>
      </c>
      <c r="Q2371" s="16" t="n">
        <v>0.00101663815233036</v>
      </c>
    </row>
    <row r="2372" customFormat="false" ht="22.35" hidden="false" customHeight="false" outlineLevel="0" collapsed="false">
      <c r="A2372" s="6" t="s">
        <v>4084</v>
      </c>
      <c r="B2372" s="7" t="s">
        <v>1558</v>
      </c>
      <c r="C2372" s="17" t="n">
        <v>669</v>
      </c>
      <c r="D2372" s="18" t="n">
        <v>-0.00027637309922759</v>
      </c>
      <c r="E2372" s="18" t="n">
        <v>0.000191624647789248</v>
      </c>
      <c r="F2372" s="18" t="n">
        <v>-0.000390605595894399</v>
      </c>
      <c r="G2372" s="18" t="n">
        <v>0.000332455738969449</v>
      </c>
      <c r="H2372" s="16" t="n">
        <v>-5.30238623919209</v>
      </c>
      <c r="I2372" s="17" t="n">
        <v>296.664379443039</v>
      </c>
      <c r="J2372" s="18" t="n">
        <v>2.23689514371673E-007</v>
      </c>
      <c r="K2372" s="18" t="n">
        <v>1.02803043703482E-006</v>
      </c>
      <c r="L2372" s="16" t="n">
        <v>-0.363707875462474</v>
      </c>
      <c r="M2372" s="16" t="n">
        <v>0.59937996031746</v>
      </c>
      <c r="N2372" s="16" t="n">
        <v>0.113710694709925</v>
      </c>
      <c r="O2372" s="16" t="n">
        <v>0.0607853310613561</v>
      </c>
      <c r="P2372" s="34" t="b">
        <f aca="false">TRUE()</f>
        <v>1</v>
      </c>
      <c r="Q2372" s="18" t="n">
        <v>0.000614791835324631</v>
      </c>
    </row>
    <row r="2373" customFormat="false" ht="22.35" hidden="false" customHeight="false" outlineLevel="0" collapsed="false">
      <c r="A2373" s="6" t="s">
        <v>4085</v>
      </c>
      <c r="B2373" s="7" t="s">
        <v>1558</v>
      </c>
      <c r="C2373" s="17" t="n">
        <v>670</v>
      </c>
      <c r="D2373" s="18" t="n">
        <v>-0.000182698904737505</v>
      </c>
      <c r="E2373" s="18" t="n">
        <v>0.000174417663967014</v>
      </c>
      <c r="F2373" s="18" t="n">
        <v>-0.000283982101412331</v>
      </c>
      <c r="G2373" s="18" t="n">
        <v>0.000296483903941694</v>
      </c>
      <c r="H2373" s="16" t="n">
        <v>-5.20401975212764</v>
      </c>
      <c r="I2373" s="17" t="n">
        <v>289.351370147591</v>
      </c>
      <c r="J2373" s="18" t="n">
        <v>3.70151289907236E-007</v>
      </c>
      <c r="K2373" s="18" t="n">
        <v>1.65709585017802E-006</v>
      </c>
      <c r="L2373" s="16" t="n">
        <v>-0.361144702789831</v>
      </c>
      <c r="M2373" s="16" t="n">
        <v>0.60125248015873</v>
      </c>
      <c r="N2373" s="16" t="n">
        <v>0.112185357704352</v>
      </c>
      <c r="O2373" s="16" t="n">
        <v>0.0594567434408022</v>
      </c>
      <c r="P2373" s="34" t="b">
        <f aca="false">TRUE()</f>
        <v>1</v>
      </c>
      <c r="Q2373" s="18" t="n">
        <v>0.000581763880885243</v>
      </c>
    </row>
    <row r="2374" customFormat="false" ht="22.35" hidden="false" customHeight="false" outlineLevel="0" collapsed="false">
      <c r="A2374" s="6" t="s">
        <v>4086</v>
      </c>
      <c r="B2374" s="7" t="s">
        <v>1558</v>
      </c>
      <c r="C2374" s="17" t="n">
        <v>671</v>
      </c>
      <c r="D2374" s="18" t="n">
        <v>-9.17886357435613E-005</v>
      </c>
      <c r="E2374" s="18" t="n">
        <v>0.000161723021781502</v>
      </c>
      <c r="F2374" s="18" t="n">
        <v>-0.000179273975331444</v>
      </c>
      <c r="G2374" s="18" t="n">
        <v>0.000263143049309915</v>
      </c>
      <c r="H2374" s="16" t="n">
        <v>-4.92324045185024</v>
      </c>
      <c r="I2374" s="17" t="n">
        <v>274.670534399206</v>
      </c>
      <c r="J2374" s="18" t="n">
        <v>1.47070071986093E-006</v>
      </c>
      <c r="K2374" s="18" t="n">
        <v>6.09731067674611E-006</v>
      </c>
      <c r="L2374" s="16" t="n">
        <v>-0.350456094279422</v>
      </c>
      <c r="M2374" s="16" t="n">
        <v>0.601202876984127</v>
      </c>
      <c r="N2374" s="16" t="n">
        <v>0.121391453755525</v>
      </c>
      <c r="O2374" s="16" t="n">
        <v>0.0598897296961539</v>
      </c>
      <c r="P2374" s="34" t="b">
        <f aca="false">TRUE()</f>
        <v>1</v>
      </c>
      <c r="Q2374" s="18" t="n">
        <v>0.000446797234275487</v>
      </c>
    </row>
    <row r="2375" customFormat="false" ht="22.35" hidden="false" customHeight="false" outlineLevel="0" collapsed="false">
      <c r="A2375" s="6" t="s">
        <v>4087</v>
      </c>
      <c r="B2375" s="7" t="s">
        <v>1558</v>
      </c>
      <c r="C2375" s="17" t="n">
        <v>672</v>
      </c>
      <c r="D2375" s="18" t="n">
        <v>-3.94698107834984E-006</v>
      </c>
      <c r="E2375" s="18" t="n">
        <v>0.00015429929191537</v>
      </c>
      <c r="F2375" s="18" t="n">
        <v>-7.692878425611E-005</v>
      </c>
      <c r="G2375" s="18" t="n">
        <v>0.000233789874429937</v>
      </c>
      <c r="H2375" s="16" t="n">
        <v>-4.40612088541791</v>
      </c>
      <c r="I2375" s="17" t="n">
        <v>253.402563472408</v>
      </c>
      <c r="J2375" s="18" t="n">
        <v>1.55448924878566E-005</v>
      </c>
      <c r="K2375" s="18" t="n">
        <v>5.2921496164565E-005</v>
      </c>
      <c r="L2375" s="16" t="n">
        <v>-0.327342019180886</v>
      </c>
      <c r="M2375" s="16" t="n">
        <v>0.596019345238095</v>
      </c>
      <c r="N2375" s="16" t="n">
        <v>0.149602809237456</v>
      </c>
      <c r="O2375" s="16" t="n">
        <v>0.0632987330402235</v>
      </c>
      <c r="P2375" s="34" t="b">
        <f aca="false">TRUE()</f>
        <v>1</v>
      </c>
      <c r="Q2375" s="18" t="n">
        <v>0.000586418302785488</v>
      </c>
    </row>
    <row r="2376" customFormat="false" ht="22.35" hidden="false" customHeight="false" outlineLevel="0" collapsed="false">
      <c r="A2376" s="6" t="s">
        <v>4088</v>
      </c>
      <c r="B2376" s="7" t="s">
        <v>1558</v>
      </c>
      <c r="C2376" s="17" t="n">
        <v>673</v>
      </c>
      <c r="D2376" s="18" t="n">
        <v>8.15171859269336E-005</v>
      </c>
      <c r="E2376" s="18" t="n">
        <v>0.00015223014816619</v>
      </c>
      <c r="F2376" s="18" t="n">
        <v>2.412130673658E-005</v>
      </c>
      <c r="G2376" s="18" t="n">
        <v>0.000209635899529643</v>
      </c>
      <c r="H2376" s="16" t="n">
        <v>-3.6113876031858</v>
      </c>
      <c r="I2376" s="17" t="n">
        <v>229.504488422453</v>
      </c>
      <c r="J2376" s="18" t="n">
        <v>0.000374055115737296</v>
      </c>
      <c r="K2376" s="16" t="n">
        <v>0.00105888726487707</v>
      </c>
      <c r="L2376" s="16" t="n">
        <v>-0.284752057978328</v>
      </c>
      <c r="M2376" s="16" t="n">
        <v>0.585416666666667</v>
      </c>
      <c r="N2376" s="16" t="n">
        <v>0.214683857579633</v>
      </c>
      <c r="O2376" s="16" t="n">
        <v>0.0713874104887618</v>
      </c>
      <c r="P2376" s="34" t="b">
        <f aca="false">TRUE()</f>
        <v>1</v>
      </c>
      <c r="Q2376" s="18" t="n">
        <v>0.000898756254333631</v>
      </c>
    </row>
    <row r="2377" customFormat="false" ht="22.35" hidden="false" customHeight="false" outlineLevel="0" collapsed="false">
      <c r="A2377" s="6" t="s">
        <v>4089</v>
      </c>
      <c r="B2377" s="7" t="s">
        <v>1558</v>
      </c>
      <c r="C2377" s="17" t="n">
        <v>674</v>
      </c>
      <c r="D2377" s="18" t="n">
        <v>0.000165729800686703</v>
      </c>
      <c r="E2377" s="18" t="n">
        <v>0.000154920015571545</v>
      </c>
      <c r="F2377" s="18" t="n">
        <v>0.000125532715464701</v>
      </c>
      <c r="G2377" s="18" t="n">
        <v>0.00019238510122366</v>
      </c>
      <c r="H2377" s="16" t="n">
        <v>-2.55092795298247</v>
      </c>
      <c r="I2377" s="17" t="n">
        <v>208.66278008396</v>
      </c>
      <c r="J2377" s="16" t="n">
        <v>0.0114601405446568</v>
      </c>
      <c r="K2377" s="16" t="n">
        <v>0.0247577216347348</v>
      </c>
      <c r="L2377" s="16" t="n">
        <v>-0.215010738279505</v>
      </c>
      <c r="M2377" s="16" t="n">
        <v>0.568489583333333</v>
      </c>
      <c r="N2377" s="16" t="n">
        <v>0.370246154180714</v>
      </c>
      <c r="O2377" s="16" t="n">
        <v>0.0849502276867578</v>
      </c>
      <c r="P2377" s="34" t="b">
        <f aca="false">TRUE()</f>
        <v>1</v>
      </c>
      <c r="Q2377" s="16" t="n">
        <v>0.00100916448782339</v>
      </c>
    </row>
    <row r="2378" customFormat="false" ht="22.35" hidden="false" customHeight="false" outlineLevel="0" collapsed="false">
      <c r="A2378" s="6" t="s">
        <v>4090</v>
      </c>
      <c r="B2378" s="7" t="s">
        <v>1558</v>
      </c>
      <c r="C2378" s="17" t="n">
        <v>675</v>
      </c>
      <c r="D2378" s="18" t="n">
        <v>0.000249837675235124</v>
      </c>
      <c r="E2378" s="18" t="n">
        <v>0.000161656762500557</v>
      </c>
      <c r="F2378" s="18" t="n">
        <v>0.000229353041670576</v>
      </c>
      <c r="G2378" s="18" t="n">
        <v>0.00018482601284943</v>
      </c>
      <c r="H2378" s="16" t="n">
        <v>-1.26850156506818</v>
      </c>
      <c r="I2378" s="17" t="n">
        <v>195.089471049504</v>
      </c>
      <c r="J2378" s="16" t="n">
        <v>0.206130444052402</v>
      </c>
      <c r="K2378" s="16" t="n">
        <v>0.296616276982479</v>
      </c>
      <c r="L2378" s="16" t="n">
        <v>-0.112915155897307</v>
      </c>
      <c r="M2378" s="16" t="n">
        <v>0.543204365079365</v>
      </c>
      <c r="N2378" s="16" t="n">
        <v>0.690026854863398</v>
      </c>
      <c r="O2378" s="16" t="n">
        <v>0.101673443861394</v>
      </c>
      <c r="P2378" s="34" t="b">
        <f aca="false">FALSE()</f>
        <v>0</v>
      </c>
      <c r="Q2378" s="16"/>
    </row>
    <row r="2379" customFormat="false" ht="22.35" hidden="false" customHeight="false" outlineLevel="0" collapsed="false">
      <c r="A2379" s="6" t="s">
        <v>4091</v>
      </c>
      <c r="B2379" s="7" t="s">
        <v>1558</v>
      </c>
      <c r="C2379" s="17" t="n">
        <v>676</v>
      </c>
      <c r="D2379" s="18" t="n">
        <v>0.000335765524203263</v>
      </c>
      <c r="E2379" s="18" t="n">
        <v>0.000172194305880067</v>
      </c>
      <c r="F2379" s="18" t="n">
        <v>0.00033863431861367</v>
      </c>
      <c r="G2379" s="18" t="n">
        <v>0.000191042958006007</v>
      </c>
      <c r="H2379" s="16" t="n">
        <v>0.167782498426501</v>
      </c>
      <c r="I2379" s="17" t="n">
        <v>190.733227600508</v>
      </c>
      <c r="J2379" s="16" t="n">
        <v>0.866932158933612</v>
      </c>
      <c r="K2379" s="16" t="n">
        <v>0.905554608501004</v>
      </c>
      <c r="L2379" s="16" t="n">
        <v>0.0152373979405939</v>
      </c>
      <c r="M2379" s="16" t="n">
        <v>0.510007440476191</v>
      </c>
      <c r="N2379" s="16" t="n">
        <v>0.996222422779</v>
      </c>
      <c r="O2379" s="16" t="n">
        <v>0.114505017050328</v>
      </c>
      <c r="P2379" s="34" t="b">
        <f aca="false">FALSE()</f>
        <v>0</v>
      </c>
      <c r="Q2379" s="16"/>
    </row>
    <row r="2380" customFormat="false" ht="22.35" hidden="false" customHeight="false" outlineLevel="0" collapsed="false">
      <c r="A2380" s="6" t="s">
        <v>4092</v>
      </c>
      <c r="B2380" s="7" t="s">
        <v>1558</v>
      </c>
      <c r="C2380" s="17" t="n">
        <v>677</v>
      </c>
      <c r="D2380" s="18" t="n">
        <v>0.000426032192911949</v>
      </c>
      <c r="E2380" s="18" t="n">
        <v>0.00018719681738383</v>
      </c>
      <c r="F2380" s="18" t="n">
        <v>0.000457070688924709</v>
      </c>
      <c r="G2380" s="18" t="n">
        <v>0.000215739890367976</v>
      </c>
      <c r="H2380" s="16" t="n">
        <v>1.65708821818516</v>
      </c>
      <c r="I2380" s="17" t="n">
        <v>196.293947685845</v>
      </c>
      <c r="J2380" s="16" t="n">
        <v>0.0990990611737266</v>
      </c>
      <c r="K2380" s="16" t="n">
        <v>0.161595718613346</v>
      </c>
      <c r="L2380" s="16" t="n">
        <v>0.146725290986226</v>
      </c>
      <c r="M2380" s="16" t="n">
        <v>0.531634424603175</v>
      </c>
      <c r="N2380" s="16" t="n">
        <v>0.688266009779577</v>
      </c>
      <c r="O2380" s="16" t="n">
        <v>0.115932303281569</v>
      </c>
      <c r="P2380" s="34" t="b">
        <f aca="false">FALSE()</f>
        <v>0</v>
      </c>
      <c r="Q2380" s="16"/>
    </row>
    <row r="2381" customFormat="false" ht="22.35" hidden="false" customHeight="false" outlineLevel="0" collapsed="false">
      <c r="A2381" s="6" t="s">
        <v>4093</v>
      </c>
      <c r="B2381" s="7" t="s">
        <v>1558</v>
      </c>
      <c r="C2381" s="17" t="n">
        <v>678</v>
      </c>
      <c r="D2381" s="18" t="n">
        <v>0.000523402051505777</v>
      </c>
      <c r="E2381" s="18" t="n">
        <v>0.000208392681697185</v>
      </c>
      <c r="F2381" s="18" t="n">
        <v>0.000588448557245766</v>
      </c>
      <c r="G2381" s="18" t="n">
        <v>0.000262159721933384</v>
      </c>
      <c r="H2381" s="16" t="n">
        <v>3.05936160777431</v>
      </c>
      <c r="I2381" s="17" t="n">
        <v>211.020173662528</v>
      </c>
      <c r="J2381" s="16" t="n">
        <v>0.00250564527421253</v>
      </c>
      <c r="K2381" s="16" t="n">
        <v>0.00623033426481844</v>
      </c>
      <c r="L2381" s="16" t="n">
        <v>0.255693919922205</v>
      </c>
      <c r="M2381" s="16" t="n">
        <v>0.56812996031746</v>
      </c>
      <c r="N2381" s="16" t="n">
        <v>0.376070393457393</v>
      </c>
      <c r="O2381" s="16" t="n">
        <v>0.106159376619891</v>
      </c>
      <c r="P2381" s="34" t="b">
        <f aca="false">TRUE()</f>
        <v>1</v>
      </c>
      <c r="Q2381" s="18" t="n">
        <v>0.000862488621194252</v>
      </c>
    </row>
    <row r="2382" customFormat="false" ht="22.35" hidden="false" customHeight="false" outlineLevel="0" collapsed="false">
      <c r="A2382" s="6" t="s">
        <v>1679</v>
      </c>
      <c r="B2382" s="7" t="s">
        <v>1558</v>
      </c>
      <c r="C2382" s="17" t="n">
        <v>679</v>
      </c>
      <c r="D2382" s="18" t="n">
        <v>0.000632503143429134</v>
      </c>
      <c r="E2382" s="18" t="n">
        <v>0.000238520798752031</v>
      </c>
      <c r="F2382" s="18" t="n">
        <v>0.000738240836362576</v>
      </c>
      <c r="G2382" s="18" t="n">
        <v>0.000331417820023381</v>
      </c>
      <c r="H2382" s="16" t="n">
        <v>4.23579257610316</v>
      </c>
      <c r="I2382" s="17" t="n">
        <v>231.538528468931</v>
      </c>
      <c r="J2382" s="18" t="n">
        <v>3.28789518011468E-005</v>
      </c>
      <c r="K2382" s="18" t="n">
        <v>0.000107354563316097</v>
      </c>
      <c r="L2382" s="16" t="n">
        <v>0.332097874844161</v>
      </c>
      <c r="M2382" s="16" t="n">
        <v>0.592708333333333</v>
      </c>
      <c r="N2382" s="16" t="n">
        <v>0.216053524776038</v>
      </c>
      <c r="O2382" s="16" t="n">
        <v>0.0922993245244093</v>
      </c>
      <c r="P2382" s="34" t="b">
        <f aca="false">TRUE()</f>
        <v>1</v>
      </c>
      <c r="Q2382" s="18" t="n">
        <v>0.000567674320220007</v>
      </c>
    </row>
    <row r="2383" customFormat="false" ht="22.35" hidden="false" customHeight="false" outlineLevel="0" collapsed="false">
      <c r="A2383" s="6" t="s">
        <v>4094</v>
      </c>
      <c r="B2383" s="7" t="s">
        <v>1558</v>
      </c>
      <c r="C2383" s="17" t="n">
        <v>680</v>
      </c>
      <c r="D2383" s="18" t="n">
        <v>0.000759506269512045</v>
      </c>
      <c r="E2383" s="18" t="n">
        <v>0.000280552302843818</v>
      </c>
      <c r="F2383" s="18" t="n">
        <v>0.000912987328067709</v>
      </c>
      <c r="G2383" s="18" t="n">
        <v>0.000423172253265783</v>
      </c>
      <c r="H2383" s="16" t="n">
        <v>5.10333914607694</v>
      </c>
      <c r="I2383" s="17" t="n">
        <v>252.161336883545</v>
      </c>
      <c r="J2383" s="18" t="n">
        <v>6.57310737949329E-007</v>
      </c>
      <c r="K2383" s="18" t="n">
        <v>2.88050640178428E-006</v>
      </c>
      <c r="L2383" s="16" t="n">
        <v>0.380185942329711</v>
      </c>
      <c r="M2383" s="16" t="n">
        <v>0.611284722222222</v>
      </c>
      <c r="N2383" s="16" t="n">
        <v>0.142548796886338</v>
      </c>
      <c r="O2383" s="16" t="n">
        <v>0.0800212083713387</v>
      </c>
      <c r="P2383" s="34" t="b">
        <f aca="false">TRUE()</f>
        <v>1</v>
      </c>
      <c r="Q2383" s="18" t="n">
        <v>0.000799401293713766</v>
      </c>
    </row>
    <row r="2384" customFormat="false" ht="22.35" hidden="false" customHeight="false" outlineLevel="0" collapsed="false">
      <c r="A2384" s="6" t="s">
        <v>4095</v>
      </c>
      <c r="B2384" s="7" t="s">
        <v>1558</v>
      </c>
      <c r="C2384" s="17" t="n">
        <v>681</v>
      </c>
      <c r="D2384" s="18" t="n">
        <v>0.000911210473972975</v>
      </c>
      <c r="E2384" s="18" t="n">
        <v>0.000336910419807127</v>
      </c>
      <c r="F2384" s="16" t="n">
        <v>0.00111902434994176</v>
      </c>
      <c r="G2384" s="18" t="n">
        <v>0.000536077709675264</v>
      </c>
      <c r="H2384" s="16" t="n">
        <v>5.65620288102144</v>
      </c>
      <c r="I2384" s="17" t="n">
        <v>267.658720568066</v>
      </c>
      <c r="J2384" s="18" t="n">
        <v>3.96878525368647E-008</v>
      </c>
      <c r="K2384" s="18" t="n">
        <v>1.9377010356234E-007</v>
      </c>
      <c r="L2384" s="16" t="n">
        <v>0.407995236503979</v>
      </c>
      <c r="M2384" s="16" t="n">
        <v>0.621639384920635</v>
      </c>
      <c r="N2384" s="16" t="n">
        <v>0.101385914109448</v>
      </c>
      <c r="O2384" s="16" t="n">
        <v>0.0712238441933703</v>
      </c>
      <c r="P2384" s="34" t="b">
        <f aca="false">TRUE()</f>
        <v>1</v>
      </c>
      <c r="Q2384" s="18" t="n">
        <v>0.000793211168597825</v>
      </c>
    </row>
    <row r="2385" customFormat="false" ht="22.35" hidden="false" customHeight="false" outlineLevel="0" collapsed="false">
      <c r="A2385" s="6" t="s">
        <v>4096</v>
      </c>
      <c r="B2385" s="7" t="s">
        <v>1558</v>
      </c>
      <c r="C2385" s="17" t="n">
        <v>682</v>
      </c>
      <c r="D2385" s="16" t="n">
        <v>0.00109565745999005</v>
      </c>
      <c r="E2385" s="18" t="n">
        <v>0.000408769839179877</v>
      </c>
      <c r="F2385" s="16" t="n">
        <v>0.00136317032027599</v>
      </c>
      <c r="G2385" s="18" t="n">
        <v>0.00066805033204443</v>
      </c>
      <c r="H2385" s="16" t="n">
        <v>5.94698719635956</v>
      </c>
      <c r="I2385" s="17" t="n">
        <v>276.088903730574</v>
      </c>
      <c r="J2385" s="18" t="n">
        <v>8.23665850566822E-009</v>
      </c>
      <c r="K2385" s="18" t="n">
        <v>4.26211132151161E-008</v>
      </c>
      <c r="L2385" s="16" t="n">
        <v>0.422237319265231</v>
      </c>
      <c r="M2385" s="16" t="n">
        <v>0.624937996031746</v>
      </c>
      <c r="N2385" s="16" t="n">
        <v>0.0793863446966238</v>
      </c>
      <c r="O2385" s="16" t="n">
        <v>0.0656849244874189</v>
      </c>
      <c r="P2385" s="34" t="b">
        <f aca="false">TRUE()</f>
        <v>1</v>
      </c>
      <c r="Q2385" s="18" t="n">
        <v>0.000226520790896858</v>
      </c>
    </row>
    <row r="2386" customFormat="false" ht="22.35" hidden="false" customHeight="false" outlineLevel="0" collapsed="false">
      <c r="A2386" s="6" t="s">
        <v>4097</v>
      </c>
      <c r="B2386" s="7" t="s">
        <v>1558</v>
      </c>
      <c r="C2386" s="17" t="n">
        <v>683</v>
      </c>
      <c r="D2386" s="16" t="n">
        <v>0.0013219018137321</v>
      </c>
      <c r="E2386" s="18" t="n">
        <v>0.000496053095938214</v>
      </c>
      <c r="F2386" s="16" t="n">
        <v>0.00165234818771855</v>
      </c>
      <c r="G2386" s="18" t="n">
        <v>0.000815988343901152</v>
      </c>
      <c r="H2386" s="16" t="n">
        <v>6.03984980594751</v>
      </c>
      <c r="I2386" s="17" t="n">
        <v>278.210347349215</v>
      </c>
      <c r="J2386" s="18" t="n">
        <v>4.92799348418018E-009</v>
      </c>
      <c r="K2386" s="18" t="n">
        <v>2.615239508868E-008</v>
      </c>
      <c r="L2386" s="16" t="n">
        <v>0.427198599622103</v>
      </c>
      <c r="M2386" s="16" t="n">
        <v>0.625458829365079</v>
      </c>
      <c r="N2386" s="16" t="n">
        <v>0.0705684475296869</v>
      </c>
      <c r="O2386" s="16" t="n">
        <v>0.0627701192305345</v>
      </c>
      <c r="P2386" s="34" t="b">
        <f aca="false">TRUE()</f>
        <v>1</v>
      </c>
      <c r="Q2386" s="18" t="n">
        <v>0.000546936022097906</v>
      </c>
    </row>
    <row r="2387" customFormat="false" ht="22.35" hidden="false" customHeight="false" outlineLevel="0" collapsed="false">
      <c r="A2387" s="6" t="s">
        <v>4098</v>
      </c>
      <c r="B2387" s="7" t="s">
        <v>1558</v>
      </c>
      <c r="C2387" s="17" t="n">
        <v>684</v>
      </c>
      <c r="D2387" s="16" t="n">
        <v>0.00159909940428181</v>
      </c>
      <c r="E2387" s="18" t="n">
        <v>0.00059786336023233</v>
      </c>
      <c r="F2387" s="16" t="n">
        <v>0.00199285235206039</v>
      </c>
      <c r="G2387" s="18" t="n">
        <v>0.000975593496199314</v>
      </c>
      <c r="H2387" s="16" t="n">
        <v>5.98799528214736</v>
      </c>
      <c r="I2387" s="17" t="n">
        <v>275.594896845106</v>
      </c>
      <c r="J2387" s="18" t="n">
        <v>6.60589838156172E-009</v>
      </c>
      <c r="K2387" s="18" t="n">
        <v>3.4440299351107E-008</v>
      </c>
      <c r="L2387" s="16" t="n">
        <v>0.425530527270623</v>
      </c>
      <c r="M2387" s="16" t="n">
        <v>0.624615575396825</v>
      </c>
      <c r="N2387" s="16" t="n">
        <v>0.0701988620673023</v>
      </c>
      <c r="O2387" s="16" t="n">
        <v>0.0619993997413449</v>
      </c>
      <c r="P2387" s="34" t="b">
        <f aca="false">TRUE()</f>
        <v>1</v>
      </c>
      <c r="Q2387" s="18" t="n">
        <v>0.00067870563080284</v>
      </c>
    </row>
    <row r="2388" customFormat="false" ht="22.35" hidden="false" customHeight="false" outlineLevel="0" collapsed="false">
      <c r="A2388" s="6" t="s">
        <v>4099</v>
      </c>
      <c r="B2388" s="7" t="s">
        <v>1558</v>
      </c>
      <c r="C2388" s="17" t="n">
        <v>685</v>
      </c>
      <c r="D2388" s="16" t="n">
        <v>0.00193576919930687</v>
      </c>
      <c r="E2388" s="18" t="n">
        <v>0.000712094570530975</v>
      </c>
      <c r="F2388" s="16" t="n">
        <v>0.00239007688376894</v>
      </c>
      <c r="G2388" s="16" t="n">
        <v>0.00114152567831632</v>
      </c>
      <c r="H2388" s="16" t="n">
        <v>5.83573998484346</v>
      </c>
      <c r="I2388" s="17" t="n">
        <v>269.959444442564</v>
      </c>
      <c r="J2388" s="18" t="n">
        <v>1.53055694333495E-008</v>
      </c>
      <c r="K2388" s="18" t="n">
        <v>7.72726437328473E-008</v>
      </c>
      <c r="L2388" s="16" t="n">
        <v>0.419085952038371</v>
      </c>
      <c r="M2388" s="16" t="n">
        <v>0.620882936507937</v>
      </c>
      <c r="N2388" s="16" t="n">
        <v>0.0760937645429297</v>
      </c>
      <c r="O2388" s="16" t="n">
        <v>0.0628248831568078</v>
      </c>
      <c r="P2388" s="34" t="b">
        <f aca="false">TRUE()</f>
        <v>1</v>
      </c>
      <c r="Q2388" s="18" t="n">
        <v>0.000944543539573923</v>
      </c>
    </row>
    <row r="2389" customFormat="false" ht="22.35" hidden="false" customHeight="false" outlineLevel="0" collapsed="false">
      <c r="A2389" s="6" t="s">
        <v>4100</v>
      </c>
      <c r="B2389" s="7" t="s">
        <v>1558</v>
      </c>
      <c r="C2389" s="17" t="n">
        <v>686</v>
      </c>
      <c r="D2389" s="16" t="n">
        <v>0.00233828041865097</v>
      </c>
      <c r="E2389" s="18" t="n">
        <v>0.000835915560168945</v>
      </c>
      <c r="F2389" s="16" t="n">
        <v>0.00284655115034937</v>
      </c>
      <c r="G2389" s="16" t="n">
        <v>0.00130790963965416</v>
      </c>
      <c r="H2389" s="16" t="n">
        <v>5.6065804647669</v>
      </c>
      <c r="I2389" s="17" t="n">
        <v>262.597111404117</v>
      </c>
      <c r="J2389" s="18" t="n">
        <v>5.21743226888476E-008</v>
      </c>
      <c r="K2389" s="18" t="n">
        <v>2.52652787816473E-007</v>
      </c>
      <c r="L2389" s="16" t="n">
        <v>0.408501807408101</v>
      </c>
      <c r="M2389" s="16" t="n">
        <v>0.61687748015873</v>
      </c>
      <c r="N2389" s="16" t="n">
        <v>0.0879604419516463</v>
      </c>
      <c r="O2389" s="16" t="n">
        <v>0.0648894943360296</v>
      </c>
      <c r="P2389" s="34" t="b">
        <f aca="false">TRUE()</f>
        <v>1</v>
      </c>
      <c r="Q2389" s="18" t="n">
        <v>0.000424238798487003</v>
      </c>
    </row>
    <row r="2390" customFormat="false" ht="22.35" hidden="false" customHeight="false" outlineLevel="0" collapsed="false">
      <c r="A2390" s="6" t="s">
        <v>1669</v>
      </c>
      <c r="B2390" s="7" t="s">
        <v>1558</v>
      </c>
      <c r="C2390" s="17" t="n">
        <v>687</v>
      </c>
      <c r="D2390" s="16" t="n">
        <v>0.00281055997845919</v>
      </c>
      <c r="E2390" s="18" t="n">
        <v>0.000965621366836749</v>
      </c>
      <c r="F2390" s="16" t="n">
        <v>0.00336234434865322</v>
      </c>
      <c r="G2390" s="16" t="n">
        <v>0.00146855854196961</v>
      </c>
      <c r="H2390" s="16" t="n">
        <v>5.31694148832822</v>
      </c>
      <c r="I2390" s="17" t="n">
        <v>254.440004575355</v>
      </c>
      <c r="J2390" s="18" t="n">
        <v>2.30995680841533E-007</v>
      </c>
      <c r="K2390" s="18" t="n">
        <v>1.05692621333226E-006</v>
      </c>
      <c r="L2390" s="16" t="n">
        <v>0.394110463225806</v>
      </c>
      <c r="M2390" s="16" t="n">
        <v>0.61078869047619</v>
      </c>
      <c r="N2390" s="16" t="n">
        <v>0.105731581823147</v>
      </c>
      <c r="O2390" s="16" t="n">
        <v>0.0679407774616874</v>
      </c>
      <c r="P2390" s="34" t="b">
        <f aca="false">TRUE()</f>
        <v>1</v>
      </c>
      <c r="Q2390" s="18" t="n">
        <v>0.000359921475812352</v>
      </c>
    </row>
    <row r="2391" customFormat="false" ht="22.35" hidden="false" customHeight="false" outlineLevel="0" collapsed="false">
      <c r="A2391" s="6" t="s">
        <v>4101</v>
      </c>
      <c r="B2391" s="7" t="s">
        <v>1558</v>
      </c>
      <c r="C2391" s="17" t="n">
        <v>688</v>
      </c>
      <c r="D2391" s="16" t="n">
        <v>0.00335407060319681</v>
      </c>
      <c r="E2391" s="16" t="n">
        <v>0.00109715673326791</v>
      </c>
      <c r="F2391" s="16" t="n">
        <v>0.0039356936424153</v>
      </c>
      <c r="G2391" s="16" t="n">
        <v>0.00161756077464058</v>
      </c>
      <c r="H2391" s="16" t="n">
        <v>4.97971498687885</v>
      </c>
      <c r="I2391" s="17" t="n">
        <v>246.059114478861</v>
      </c>
      <c r="J2391" s="18" t="n">
        <v>1.19918231007056E-006</v>
      </c>
      <c r="K2391" s="18" t="n">
        <v>5.11996562427247E-006</v>
      </c>
      <c r="L2391" s="16" t="n">
        <v>0.376216658302501</v>
      </c>
      <c r="M2391" s="16" t="n">
        <v>0.604352678571429</v>
      </c>
      <c r="N2391" s="16" t="n">
        <v>0.128247715493321</v>
      </c>
      <c r="O2391" s="16" t="n">
        <v>0.0717481982116243</v>
      </c>
      <c r="P2391" s="34" t="b">
        <f aca="false">TRUE()</f>
        <v>1</v>
      </c>
      <c r="Q2391" s="18" t="n">
        <v>0.000333151834387736</v>
      </c>
    </row>
    <row r="2392" customFormat="false" ht="22.35" hidden="false" customHeight="false" outlineLevel="0" collapsed="false">
      <c r="A2392" s="6" t="s">
        <v>4102</v>
      </c>
      <c r="B2392" s="7" t="s">
        <v>1558</v>
      </c>
      <c r="C2392" s="17" t="n">
        <v>689</v>
      </c>
      <c r="D2392" s="16" t="n">
        <v>0.00396457948498065</v>
      </c>
      <c r="E2392" s="16" t="n">
        <v>0.00122674550676174</v>
      </c>
      <c r="F2392" s="16" t="n">
        <v>0.00455929721165087</v>
      </c>
      <c r="G2392" s="16" t="n">
        <v>0.00174966248378489</v>
      </c>
      <c r="H2392" s="16" t="n">
        <v>4.59834856133704</v>
      </c>
      <c r="I2392" s="17" t="n">
        <v>237.712710929673</v>
      </c>
      <c r="J2392" s="18" t="n">
        <v>6.92292447080469E-006</v>
      </c>
      <c r="K2392" s="18" t="n">
        <v>2.45556722682389E-005</v>
      </c>
      <c r="L2392" s="16" t="n">
        <v>0.354640664205937</v>
      </c>
      <c r="M2392" s="16" t="n">
        <v>0.597631448412698</v>
      </c>
      <c r="N2392" s="16" t="n">
        <v>0.156541517052068</v>
      </c>
      <c r="O2392" s="16" t="n">
        <v>0.0761555736191392</v>
      </c>
      <c r="P2392" s="34" t="b">
        <f aca="false">TRUE()</f>
        <v>1</v>
      </c>
      <c r="Q2392" s="18" t="n">
        <v>0.000517436169551583</v>
      </c>
    </row>
    <row r="2393" customFormat="false" ht="22.35" hidden="false" customHeight="false" outlineLevel="0" collapsed="false">
      <c r="A2393" s="6" t="s">
        <v>4103</v>
      </c>
      <c r="B2393" s="7" t="s">
        <v>1558</v>
      </c>
      <c r="C2393" s="17" t="n">
        <v>690</v>
      </c>
      <c r="D2393" s="16" t="n">
        <v>0.00463413730783197</v>
      </c>
      <c r="E2393" s="16" t="n">
        <v>0.00135048551331838</v>
      </c>
      <c r="F2393" s="16" t="n">
        <v>0.00522312940310358</v>
      </c>
      <c r="G2393" s="16" t="n">
        <v>0.00186072378248046</v>
      </c>
      <c r="H2393" s="16" t="n">
        <v>4.17687870756709</v>
      </c>
      <c r="I2393" s="17" t="n">
        <v>229.622260625161</v>
      </c>
      <c r="J2393" s="18" t="n">
        <v>4.19963724518013E-005</v>
      </c>
      <c r="K2393" s="18" t="n">
        <v>0.000135314398815975</v>
      </c>
      <c r="L2393" s="16" t="n">
        <v>0.329230899163705</v>
      </c>
      <c r="M2393" s="16" t="n">
        <v>0.589781746031746</v>
      </c>
      <c r="N2393" s="16" t="n">
        <v>0.192125509297608</v>
      </c>
      <c r="O2393" s="16" t="n">
        <v>0.0809650149187668</v>
      </c>
      <c r="P2393" s="34" t="b">
        <f aca="false">TRUE()</f>
        <v>1</v>
      </c>
      <c r="Q2393" s="18" t="n">
        <v>0.000662838951117069</v>
      </c>
    </row>
    <row r="2394" customFormat="false" ht="22.35" hidden="false" customHeight="false" outlineLevel="0" collapsed="false">
      <c r="A2394" s="6" t="s">
        <v>4104</v>
      </c>
      <c r="B2394" s="7" t="s">
        <v>1558</v>
      </c>
      <c r="C2394" s="17" t="n">
        <v>691</v>
      </c>
      <c r="D2394" s="16" t="n">
        <v>0.00535156912911581</v>
      </c>
      <c r="E2394" s="16" t="n">
        <v>0.00146469858325598</v>
      </c>
      <c r="F2394" s="16" t="n">
        <v>0.00591525378233689</v>
      </c>
      <c r="G2394" s="16" t="n">
        <v>0.00194810321307353</v>
      </c>
      <c r="H2394" s="16" t="n">
        <v>3.7203563480277</v>
      </c>
      <c r="I2394" s="17" t="n">
        <v>221.962971749215</v>
      </c>
      <c r="J2394" s="18" t="n">
        <v>0.000252082559315679</v>
      </c>
      <c r="K2394" s="18" t="n">
        <v>0.000730036720977018</v>
      </c>
      <c r="L2394" s="16" t="n">
        <v>0.299929119045093</v>
      </c>
      <c r="M2394" s="16" t="n">
        <v>0.581026785714286</v>
      </c>
      <c r="N2394" s="16" t="n">
        <v>0.241701893712616</v>
      </c>
      <c r="O2394" s="16" t="n">
        <v>0.0859385753053996</v>
      </c>
      <c r="P2394" s="34" t="b">
        <f aca="false">TRUE()</f>
        <v>1</v>
      </c>
      <c r="Q2394" s="18" t="n">
        <v>0.000560788013157679</v>
      </c>
    </row>
    <row r="2395" customFormat="false" ht="22.35" hidden="false" customHeight="false" outlineLevel="0" collapsed="false">
      <c r="A2395" s="6" t="s">
        <v>4105</v>
      </c>
      <c r="B2395" s="7" t="s">
        <v>1558</v>
      </c>
      <c r="C2395" s="17" t="n">
        <v>692</v>
      </c>
      <c r="D2395" s="16" t="n">
        <v>0.0061010866675126</v>
      </c>
      <c r="E2395" s="16" t="n">
        <v>0.00156628835329366</v>
      </c>
      <c r="F2395" s="16" t="n">
        <v>0.00662003605031941</v>
      </c>
      <c r="G2395" s="16" t="n">
        <v>0.00201045274152854</v>
      </c>
      <c r="H2395" s="16" t="n">
        <v>3.2317264886314</v>
      </c>
      <c r="I2395" s="17" t="n">
        <v>214.821679113704</v>
      </c>
      <c r="J2395" s="16" t="n">
        <v>0.00142396288997065</v>
      </c>
      <c r="K2395" s="16" t="n">
        <v>0.00369340374586138</v>
      </c>
      <c r="L2395" s="16" t="n">
        <v>0.266586296220028</v>
      </c>
      <c r="M2395" s="16" t="n">
        <v>0.571341765873016</v>
      </c>
      <c r="N2395" s="16" t="n">
        <v>0.305313427958422</v>
      </c>
      <c r="O2395" s="16" t="n">
        <v>0.0908259751012798</v>
      </c>
      <c r="P2395" s="34" t="b">
        <f aca="false">TRUE()</f>
        <v>1</v>
      </c>
      <c r="Q2395" s="18" t="n">
        <v>0.000496649135943321</v>
      </c>
    </row>
    <row r="2396" customFormat="false" ht="22.35" hidden="false" customHeight="false" outlineLevel="0" collapsed="false">
      <c r="A2396" s="6" t="s">
        <v>4106</v>
      </c>
      <c r="B2396" s="7" t="s">
        <v>1558</v>
      </c>
      <c r="C2396" s="17" t="n">
        <v>693</v>
      </c>
      <c r="D2396" s="16" t="n">
        <v>0.00686452240089681</v>
      </c>
      <c r="E2396" s="16" t="n">
        <v>0.00165324815875813</v>
      </c>
      <c r="F2396" s="16" t="n">
        <v>0.00732040840658392</v>
      </c>
      <c r="G2396" s="16" t="n">
        <v>0.00204834914928503</v>
      </c>
      <c r="H2396" s="16" t="n">
        <v>2.71244782217788</v>
      </c>
      <c r="I2396" s="17" t="n">
        <v>208.25110216271</v>
      </c>
      <c r="J2396" s="16" t="n">
        <v>0.00723733390715719</v>
      </c>
      <c r="K2396" s="16" t="n">
        <v>0.0166583115444827</v>
      </c>
      <c r="L2396" s="16" t="n">
        <v>0.228969022619775</v>
      </c>
      <c r="M2396" s="16" t="n">
        <v>0.560515873015873</v>
      </c>
      <c r="N2396" s="16" t="n">
        <v>0.39767676495117</v>
      </c>
      <c r="O2396" s="16" t="n">
        <v>0.0953368230842731</v>
      </c>
      <c r="P2396" s="34" t="b">
        <f aca="false">TRUE()</f>
        <v>1</v>
      </c>
      <c r="Q2396" s="18" t="n">
        <v>0.000466177594189641</v>
      </c>
    </row>
    <row r="2397" customFormat="false" ht="22.35" hidden="false" customHeight="false" outlineLevel="0" collapsed="false">
      <c r="A2397" s="6" t="s">
        <v>4107</v>
      </c>
      <c r="B2397" s="7" t="s">
        <v>1558</v>
      </c>
      <c r="C2397" s="17" t="n">
        <v>694</v>
      </c>
      <c r="D2397" s="16" t="n">
        <v>0.00762269485851638</v>
      </c>
      <c r="E2397" s="16" t="n">
        <v>0.0017244783266595</v>
      </c>
      <c r="F2397" s="16" t="n">
        <v>0.0079991870188051</v>
      </c>
      <c r="G2397" s="16" t="n">
        <v>0.00206397964523675</v>
      </c>
      <c r="H2397" s="16" t="n">
        <v>2.16438945321558</v>
      </c>
      <c r="I2397" s="17" t="n">
        <v>202.300569771448</v>
      </c>
      <c r="J2397" s="16" t="n">
        <v>0.0316057491611978</v>
      </c>
      <c r="K2397" s="16" t="n">
        <v>0.0619574204151964</v>
      </c>
      <c r="L2397" s="16" t="n">
        <v>0.186906536906463</v>
      </c>
      <c r="M2397" s="16" t="n">
        <v>0.549590773809524</v>
      </c>
      <c r="N2397" s="16" t="n">
        <v>0.515886331229886</v>
      </c>
      <c r="O2397" s="16" t="n">
        <v>0.0991378262858982</v>
      </c>
      <c r="P2397" s="34" t="b">
        <f aca="false">FALSE()</f>
        <v>0</v>
      </c>
      <c r="Q2397" s="16"/>
    </row>
    <row r="2398" customFormat="false" ht="22.35" hidden="false" customHeight="false" outlineLevel="0" collapsed="false">
      <c r="A2398" s="6" t="s">
        <v>4108</v>
      </c>
      <c r="B2398" s="7" t="s">
        <v>1558</v>
      </c>
      <c r="C2398" s="17" t="n">
        <v>695</v>
      </c>
      <c r="D2398" s="16" t="n">
        <v>0.00835654290198672</v>
      </c>
      <c r="E2398" s="16" t="n">
        <v>0.00177954428299504</v>
      </c>
      <c r="F2398" s="16" t="n">
        <v>0.00864014513948562</v>
      </c>
      <c r="G2398" s="16" t="n">
        <v>0.00206074162216804</v>
      </c>
      <c r="H2398" s="16" t="n">
        <v>1.59114919813998</v>
      </c>
      <c r="I2398" s="17" t="n">
        <v>197.028649336513</v>
      </c>
      <c r="J2398" s="16" t="n">
        <v>0.113179162997556</v>
      </c>
      <c r="K2398" s="16" t="n">
        <v>0.180512500553366</v>
      </c>
      <c r="L2398" s="16" t="n">
        <v>0.140438806224196</v>
      </c>
      <c r="M2398" s="16" t="n">
        <v>0.536669146825397</v>
      </c>
      <c r="N2398" s="16" t="n">
        <v>0.656783311539269</v>
      </c>
      <c r="O2398" s="16" t="n">
        <v>0.10183317140067</v>
      </c>
      <c r="P2398" s="34" t="b">
        <f aca="false">FALSE()</f>
        <v>0</v>
      </c>
      <c r="Q2398" s="16"/>
    </row>
    <row r="2399" customFormat="false" ht="22.35" hidden="false" customHeight="false" outlineLevel="0" collapsed="false">
      <c r="A2399" s="6" t="s">
        <v>4109</v>
      </c>
      <c r="B2399" s="7" t="s">
        <v>1558</v>
      </c>
      <c r="C2399" s="17" t="n">
        <v>696</v>
      </c>
      <c r="D2399" s="16" t="n">
        <v>0.00904730562830221</v>
      </c>
      <c r="E2399" s="16" t="n">
        <v>0.00181944043653208</v>
      </c>
      <c r="F2399" s="16" t="n">
        <v>0.00922790045658686</v>
      </c>
      <c r="G2399" s="16" t="n">
        <v>0.00204311363591776</v>
      </c>
      <c r="H2399" s="16" t="n">
        <v>0.997242756496815</v>
      </c>
      <c r="I2399" s="17" t="n">
        <v>192.447731075669</v>
      </c>
      <c r="J2399" s="16" t="n">
        <v>0.319898925225778</v>
      </c>
      <c r="K2399" s="16" t="n">
        <v>0.433991676916306</v>
      </c>
      <c r="L2399" s="16" t="n">
        <v>0.0898393604217925</v>
      </c>
      <c r="M2399" s="16" t="n">
        <v>0.523152281746032</v>
      </c>
      <c r="N2399" s="16" t="n">
        <v>0.805736921829744</v>
      </c>
      <c r="O2399" s="16" t="n">
        <v>0.102937803313008</v>
      </c>
      <c r="P2399" s="34" t="b">
        <f aca="false">FALSE()</f>
        <v>0</v>
      </c>
      <c r="Q2399" s="16"/>
    </row>
    <row r="2400" customFormat="false" ht="22.35" hidden="false" customHeight="false" outlineLevel="0" collapsed="false">
      <c r="A2400" s="6" t="s">
        <v>4110</v>
      </c>
      <c r="B2400" s="7" t="s">
        <v>1558</v>
      </c>
      <c r="C2400" s="17" t="n">
        <v>697</v>
      </c>
      <c r="D2400" s="16" t="n">
        <v>0.00967956665869504</v>
      </c>
      <c r="E2400" s="16" t="n">
        <v>0.00184608971336349</v>
      </c>
      <c r="F2400" s="16" t="n">
        <v>0.00975055944178643</v>
      </c>
      <c r="G2400" s="16" t="n">
        <v>0.00201654748044839</v>
      </c>
      <c r="H2400" s="16" t="n">
        <v>0.388444506228746</v>
      </c>
      <c r="I2400" s="17" t="n">
        <v>188.589620345743</v>
      </c>
      <c r="J2400" s="16" t="n">
        <v>0.698125273253039</v>
      </c>
      <c r="K2400" s="16" t="n">
        <v>0.808150595258051</v>
      </c>
      <c r="L2400" s="16" t="n">
        <v>0.0356458608805072</v>
      </c>
      <c r="M2400" s="16" t="n">
        <v>0.508916170634921</v>
      </c>
      <c r="N2400" s="16" t="n">
        <v>0.907986417834285</v>
      </c>
      <c r="O2400" s="16" t="n">
        <v>0.102028566104506</v>
      </c>
      <c r="P2400" s="34" t="b">
        <f aca="false">FALSE()</f>
        <v>0</v>
      </c>
      <c r="Q2400" s="16"/>
    </row>
    <row r="2401" customFormat="false" ht="22.35" hidden="false" customHeight="false" outlineLevel="0" collapsed="false">
      <c r="A2401" s="6" t="s">
        <v>4111</v>
      </c>
      <c r="B2401" s="7" t="s">
        <v>1558</v>
      </c>
      <c r="C2401" s="17" t="n">
        <v>698</v>
      </c>
      <c r="D2401" s="16" t="n">
        <v>0.0102417258541529</v>
      </c>
      <c r="E2401" s="16" t="n">
        <v>0.00186225218970645</v>
      </c>
      <c r="F2401" s="16" t="n">
        <v>0.0101999537633046</v>
      </c>
      <c r="G2401" s="16" t="n">
        <v>0.00198685947758496</v>
      </c>
      <c r="H2401" s="16" t="n">
        <v>-0.227574706704083</v>
      </c>
      <c r="I2401" s="17" t="n">
        <v>185.481315783972</v>
      </c>
      <c r="J2401" s="16" t="n">
        <v>0.820227542774446</v>
      </c>
      <c r="K2401" s="16" t="n">
        <v>0.882079373545984</v>
      </c>
      <c r="L2401" s="16" t="n">
        <v>-0.021215459650287</v>
      </c>
      <c r="M2401" s="16" t="n">
        <v>0.506547619047619</v>
      </c>
      <c r="N2401" s="16" t="n">
        <v>0.939575974054928</v>
      </c>
      <c r="O2401" s="16" t="n">
        <v>0.0988240389970908</v>
      </c>
      <c r="P2401" s="34" t="b">
        <f aca="false">FALSE()</f>
        <v>0</v>
      </c>
      <c r="Q2401" s="16"/>
    </row>
    <row r="2402" customFormat="false" ht="22.35" hidden="false" customHeight="false" outlineLevel="0" collapsed="false">
      <c r="A2402" s="6" t="s">
        <v>4112</v>
      </c>
      <c r="B2402" s="7" t="s">
        <v>1558</v>
      </c>
      <c r="C2402" s="17" t="n">
        <v>699</v>
      </c>
      <c r="D2402" s="16" t="n">
        <v>0.0107260414264045</v>
      </c>
      <c r="E2402" s="16" t="n">
        <v>0.00187102056766392</v>
      </c>
      <c r="F2402" s="16" t="n">
        <v>0.0105716215325182</v>
      </c>
      <c r="G2402" s="16" t="n">
        <v>0.00195904079741802</v>
      </c>
      <c r="H2402" s="16" t="n">
        <v>-0.84018083322065</v>
      </c>
      <c r="I2402" s="17" t="n">
        <v>183.112957807557</v>
      </c>
      <c r="J2402" s="16" t="n">
        <v>0.401902680948075</v>
      </c>
      <c r="K2402" s="16" t="n">
        <v>0.527314614585681</v>
      </c>
      <c r="L2402" s="16" t="n">
        <v>-0.0793188799489829</v>
      </c>
      <c r="M2402" s="16" t="n">
        <v>0.522160218253968</v>
      </c>
      <c r="N2402" s="16" t="n">
        <v>0.81626913216855</v>
      </c>
      <c r="O2402" s="16" t="n">
        <v>0.0932123902287668</v>
      </c>
      <c r="P2402" s="34" t="b">
        <f aca="false">FALSE()</f>
        <v>0</v>
      </c>
      <c r="Q2402" s="16"/>
    </row>
    <row r="2403" customFormat="false" ht="22.35" hidden="false" customHeight="false" outlineLevel="0" collapsed="false">
      <c r="A2403" s="6" t="s">
        <v>4113</v>
      </c>
      <c r="B2403" s="7" t="s">
        <v>1558</v>
      </c>
      <c r="C2403" s="17" t="n">
        <v>700</v>
      </c>
      <c r="D2403" s="16" t="n">
        <v>0.011129227080836</v>
      </c>
      <c r="E2403" s="16" t="n">
        <v>0.00187555536488979</v>
      </c>
      <c r="F2403" s="16" t="n">
        <v>0.0108650352960098</v>
      </c>
      <c r="G2403" s="16" t="n">
        <v>0.00193748653892334</v>
      </c>
      <c r="H2403" s="16" t="n">
        <v>-1.43736019478082</v>
      </c>
      <c r="I2403" s="17" t="n">
        <v>181.473247205453</v>
      </c>
      <c r="J2403" s="16" t="n">
        <v>0.15233766823973</v>
      </c>
      <c r="K2403" s="16" t="n">
        <v>0.231975683527403</v>
      </c>
      <c r="L2403" s="16" t="n">
        <v>-0.136930595016457</v>
      </c>
      <c r="M2403" s="16" t="n">
        <v>0.537921626984127</v>
      </c>
      <c r="N2403" s="16" t="n">
        <v>0.63890210230217</v>
      </c>
      <c r="O2403" s="16" t="n">
        <v>0.0853367601348867</v>
      </c>
      <c r="P2403" s="34" t="b">
        <f aca="false">FALSE()</f>
        <v>0</v>
      </c>
      <c r="Q2403" s="16"/>
    </row>
    <row r="2404" customFormat="false" ht="22.35" hidden="false" customHeight="false" outlineLevel="0" collapsed="false">
      <c r="A2404" s="6" t="s">
        <v>4114</v>
      </c>
      <c r="B2404" s="7" t="s">
        <v>1558</v>
      </c>
      <c r="C2404" s="17" t="n">
        <v>701</v>
      </c>
      <c r="D2404" s="16" t="n">
        <v>0.0114521031436884</v>
      </c>
      <c r="E2404" s="16" t="n">
        <v>0.00187890873085231</v>
      </c>
      <c r="F2404" s="16" t="n">
        <v>0.0110831651100717</v>
      </c>
      <c r="G2404" s="16" t="n">
        <v>0.00192559052748124</v>
      </c>
      <c r="H2404" s="16" t="n">
        <v>-2.0064072514916</v>
      </c>
      <c r="I2404" s="17" t="n">
        <v>180.529556636309</v>
      </c>
      <c r="J2404" s="16" t="n">
        <v>0.0463053920753574</v>
      </c>
      <c r="K2404" s="16" t="n">
        <v>0.0854456990274492</v>
      </c>
      <c r="L2404" s="16" t="n">
        <v>-0.19216364403665</v>
      </c>
      <c r="M2404" s="16" t="n">
        <v>0.553447420634921</v>
      </c>
      <c r="N2404" s="16" t="n">
        <v>0.446870007270669</v>
      </c>
      <c r="O2404" s="16" t="n">
        <v>0.075614277078489</v>
      </c>
      <c r="P2404" s="34" t="b">
        <f aca="false">FALSE()</f>
        <v>0</v>
      </c>
      <c r="Q2404" s="16"/>
    </row>
    <row r="2405" customFormat="false" ht="22.35" hidden="false" customHeight="false" outlineLevel="0" collapsed="false">
      <c r="A2405" s="6" t="s">
        <v>4115</v>
      </c>
      <c r="B2405" s="7" t="s">
        <v>1558</v>
      </c>
      <c r="C2405" s="17" t="n">
        <v>702</v>
      </c>
      <c r="D2405" s="16" t="n">
        <v>0.0116993449807855</v>
      </c>
      <c r="E2405" s="16" t="n">
        <v>0.00188378848981136</v>
      </c>
      <c r="F2405" s="16" t="n">
        <v>0.0112321628988965</v>
      </c>
      <c r="G2405" s="16" t="n">
        <v>0.00192522753030134</v>
      </c>
      <c r="H2405" s="16" t="n">
        <v>-2.53531515134833</v>
      </c>
      <c r="I2405" s="17" t="n">
        <v>180.202956631327</v>
      </c>
      <c r="J2405" s="16" t="n">
        <v>0.0120847712681652</v>
      </c>
      <c r="K2405" s="16" t="n">
        <v>0.0260123447940277</v>
      </c>
      <c r="L2405" s="16" t="n">
        <v>-0.24327399717126</v>
      </c>
      <c r="M2405" s="16" t="n">
        <v>0.568328373015873</v>
      </c>
      <c r="N2405" s="16" t="n">
        <v>0.292129076225837</v>
      </c>
      <c r="O2405" s="16" t="n">
        <v>0.0647259954169655</v>
      </c>
      <c r="P2405" s="34" t="b">
        <f aca="false">TRUE()</f>
        <v>1</v>
      </c>
      <c r="Q2405" s="18" t="n">
        <v>0.000272748788761603</v>
      </c>
    </row>
    <row r="2406" customFormat="false" ht="22.35" hidden="false" customHeight="false" outlineLevel="0" collapsed="false">
      <c r="A2406" s="6" t="s">
        <v>4116</v>
      </c>
      <c r="B2406" s="7" t="s">
        <v>1558</v>
      </c>
      <c r="C2406" s="17" t="n">
        <v>703</v>
      </c>
      <c r="D2406" s="16" t="n">
        <v>0.0118791862114279</v>
      </c>
      <c r="E2406" s="16" t="n">
        <v>0.00189192164476766</v>
      </c>
      <c r="F2406" s="16" t="n">
        <v>0.0113213786869471</v>
      </c>
      <c r="G2406" s="16" t="n">
        <v>0.00193682346097603</v>
      </c>
      <c r="H2406" s="16" t="n">
        <v>-3.01323679446358</v>
      </c>
      <c r="I2406" s="17" t="n">
        <v>180.401914398512</v>
      </c>
      <c r="J2406" s="16" t="n">
        <v>0.00295656728177558</v>
      </c>
      <c r="K2406" s="16" t="n">
        <v>0.00724734448869973</v>
      </c>
      <c r="L2406" s="16" t="n">
        <v>-0.288803195402176</v>
      </c>
      <c r="M2406" s="16" t="n">
        <v>0.582130456349206</v>
      </c>
      <c r="N2406" s="16" t="n">
        <v>0.189597345200577</v>
      </c>
      <c r="O2406" s="16" t="n">
        <v>0.0534665809986469</v>
      </c>
      <c r="P2406" s="34" t="b">
        <f aca="false">TRUE()</f>
        <v>1</v>
      </c>
      <c r="Q2406" s="18" t="n">
        <v>0.000414432979663126</v>
      </c>
    </row>
    <row r="2407" customFormat="false" ht="22.35" hidden="false" customHeight="false" outlineLevel="0" collapsed="false">
      <c r="A2407" s="6" t="s">
        <v>4117</v>
      </c>
      <c r="B2407" s="7" t="s">
        <v>1558</v>
      </c>
      <c r="C2407" s="17" t="n">
        <v>704</v>
      </c>
      <c r="D2407" s="16" t="n">
        <v>0.0119996523191036</v>
      </c>
      <c r="E2407" s="16" t="n">
        <v>0.00190443255335686</v>
      </c>
      <c r="F2407" s="16" t="n">
        <v>0.0113590898311558</v>
      </c>
      <c r="G2407" s="16" t="n">
        <v>0.00195956397872661</v>
      </c>
      <c r="H2407" s="16" t="n">
        <v>-3.4345423274947</v>
      </c>
      <c r="I2407" s="17" t="n">
        <v>181.002169576938</v>
      </c>
      <c r="J2407" s="18" t="n">
        <v>0.000735918503218496</v>
      </c>
      <c r="K2407" s="16" t="n">
        <v>0.00200004046388786</v>
      </c>
      <c r="L2407" s="16" t="n">
        <v>-0.328061582542399</v>
      </c>
      <c r="M2407" s="16" t="n">
        <v>0.594580853174603</v>
      </c>
      <c r="N2407" s="16" t="n">
        <v>0.119567120319085</v>
      </c>
      <c r="O2407" s="16" t="n">
        <v>0.0425818952532197</v>
      </c>
      <c r="P2407" s="34" t="b">
        <f aca="false">TRUE()</f>
        <v>1</v>
      </c>
      <c r="Q2407" s="18" t="n">
        <v>0.000116979593802261</v>
      </c>
    </row>
    <row r="2408" customFormat="false" ht="22.35" hidden="false" customHeight="false" outlineLevel="0" collapsed="false">
      <c r="A2408" s="6" t="s">
        <v>4118</v>
      </c>
      <c r="B2408" s="7" t="s">
        <v>1558</v>
      </c>
      <c r="C2408" s="17" t="n">
        <v>705</v>
      </c>
      <c r="D2408" s="16" t="n">
        <v>0.0120691617351028</v>
      </c>
      <c r="E2408" s="16" t="n">
        <v>0.00192224651531486</v>
      </c>
      <c r="F2408" s="16" t="n">
        <v>0.0113535522161478</v>
      </c>
      <c r="G2408" s="16" t="n">
        <v>0.00199208781678857</v>
      </c>
      <c r="H2408" s="16" t="n">
        <v>-3.79665514272648</v>
      </c>
      <c r="I2408" s="17" t="n">
        <v>181.858232800252</v>
      </c>
      <c r="J2408" s="18" t="n">
        <v>0.000199692475794792</v>
      </c>
      <c r="K2408" s="18" t="n">
        <v>0.000584019573325148</v>
      </c>
      <c r="L2408" s="16" t="n">
        <v>-0.360912854628037</v>
      </c>
      <c r="M2408" s="16" t="n">
        <v>0.606225198412698</v>
      </c>
      <c r="N2408" s="16" t="n">
        <v>0.0643447349464618</v>
      </c>
      <c r="O2408" s="16" t="n">
        <v>0.0326251906267581</v>
      </c>
      <c r="P2408" s="34" t="b">
        <f aca="false">TRUE()</f>
        <v>1</v>
      </c>
      <c r="Q2408" s="18" t="n">
        <v>0.000221363610572306</v>
      </c>
    </row>
    <row r="2409" customFormat="false" ht="22.35" hidden="false" customHeight="false" outlineLevel="0" collapsed="false">
      <c r="A2409" s="6" t="s">
        <v>4119</v>
      </c>
      <c r="B2409" s="7" t="s">
        <v>1558</v>
      </c>
      <c r="C2409" s="17" t="n">
        <v>706</v>
      </c>
      <c r="D2409" s="16" t="n">
        <v>0.0120975693831396</v>
      </c>
      <c r="E2409" s="16" t="n">
        <v>0.00194544439049792</v>
      </c>
      <c r="F2409" s="16" t="n">
        <v>0.0113145901760014</v>
      </c>
      <c r="G2409" s="16" t="n">
        <v>0.0020324394077649</v>
      </c>
      <c r="H2409" s="16" t="n">
        <v>-4.09874295834026</v>
      </c>
      <c r="I2409" s="17" t="n">
        <v>182.839088372128</v>
      </c>
      <c r="J2409" s="18" t="n">
        <v>6.23939053333219E-005</v>
      </c>
      <c r="K2409" s="18" t="n">
        <v>0.000196311377659807</v>
      </c>
      <c r="L2409" s="16" t="n">
        <v>-0.387527797948172</v>
      </c>
      <c r="M2409" s="16" t="n">
        <v>0.616145833333333</v>
      </c>
      <c r="N2409" s="16" t="n">
        <v>0.0362827536035104</v>
      </c>
      <c r="O2409" s="16" t="n">
        <v>0.0239254495974692</v>
      </c>
      <c r="P2409" s="34" t="b">
        <f aca="false">TRUE()</f>
        <v>1</v>
      </c>
      <c r="Q2409" s="18" t="n">
        <v>0.000335970066594644</v>
      </c>
    </row>
    <row r="2410" customFormat="false" ht="22.35" hidden="false" customHeight="false" outlineLevel="0" collapsed="false">
      <c r="A2410" s="6" t="s">
        <v>4120</v>
      </c>
      <c r="B2410" s="7" t="s">
        <v>1558</v>
      </c>
      <c r="C2410" s="17" t="n">
        <v>707</v>
      </c>
      <c r="D2410" s="16" t="n">
        <v>0.0120927880118994</v>
      </c>
      <c r="E2410" s="16" t="n">
        <v>0.0019734512830622</v>
      </c>
      <c r="F2410" s="16" t="n">
        <v>0.0112496424572802</v>
      </c>
      <c r="G2410" s="16" t="n">
        <v>0.00207843402027198</v>
      </c>
      <c r="H2410" s="16" t="n">
        <v>-4.34480482377073</v>
      </c>
      <c r="I2410" s="17" t="n">
        <v>183.840796747226</v>
      </c>
      <c r="J2410" s="18" t="n">
        <v>2.30223527791503E-005</v>
      </c>
      <c r="K2410" s="18" t="n">
        <v>7.6434211226779E-005</v>
      </c>
      <c r="L2410" s="16" t="n">
        <v>-0.408570068443788</v>
      </c>
      <c r="M2410" s="16" t="n">
        <v>0.624082341269841</v>
      </c>
      <c r="N2410" s="16" t="n">
        <v>0.0275304178263822</v>
      </c>
      <c r="O2410" s="16" t="n">
        <v>0.0166615743876903</v>
      </c>
      <c r="P2410" s="34" t="b">
        <f aca="false">TRUE()</f>
        <v>1</v>
      </c>
      <c r="Q2410" s="18" t="n">
        <v>0.000115583805936524</v>
      </c>
    </row>
    <row r="2411" customFormat="false" ht="22.35" hidden="false" customHeight="false" outlineLevel="0" collapsed="false">
      <c r="A2411" s="6" t="s">
        <v>4121</v>
      </c>
      <c r="B2411" s="7" t="s">
        <v>1558</v>
      </c>
      <c r="C2411" s="17" t="n">
        <v>708</v>
      </c>
      <c r="D2411" s="16" t="n">
        <v>0.0120613090702392</v>
      </c>
      <c r="E2411" s="16" t="n">
        <v>0.00200563150004385</v>
      </c>
      <c r="F2411" s="16" t="n">
        <v>0.0111646431644573</v>
      </c>
      <c r="G2411" s="16" t="n">
        <v>0.00212825245562305</v>
      </c>
      <c r="H2411" s="16" t="n">
        <v>-4.54030809351982</v>
      </c>
      <c r="I2411" s="17" t="n">
        <v>184.787567400407</v>
      </c>
      <c r="J2411" s="18" t="n">
        <v>1.01066518290033E-005</v>
      </c>
      <c r="K2411" s="18" t="n">
        <v>3.50984143015596E-005</v>
      </c>
      <c r="L2411" s="16" t="n">
        <v>-0.424808982656896</v>
      </c>
      <c r="M2411" s="16" t="n">
        <v>0.629389880952381</v>
      </c>
      <c r="N2411" s="16" t="n">
        <v>0.0275304178263822</v>
      </c>
      <c r="O2411" s="16" t="n">
        <v>0.0108131513538549</v>
      </c>
      <c r="P2411" s="34" t="b">
        <f aca="false">TRUE()</f>
        <v>1</v>
      </c>
      <c r="Q2411" s="18" t="n">
        <v>0.000491918106516944</v>
      </c>
    </row>
    <row r="2412" customFormat="false" ht="22.35" hidden="false" customHeight="false" outlineLevel="0" collapsed="false">
      <c r="A2412" s="6" t="s">
        <v>4122</v>
      </c>
      <c r="B2412" s="7" t="s">
        <v>1558</v>
      </c>
      <c r="C2412" s="17" t="n">
        <v>709</v>
      </c>
      <c r="D2412" s="16" t="n">
        <v>0.0120079858731176</v>
      </c>
      <c r="E2412" s="16" t="n">
        <v>0.00204119822100117</v>
      </c>
      <c r="F2412" s="16" t="n">
        <v>0.0110639824973512</v>
      </c>
      <c r="G2412" s="16" t="n">
        <v>0.00218023640625582</v>
      </c>
      <c r="H2412" s="16" t="n">
        <v>-4.69110219715661</v>
      </c>
      <c r="I2412" s="17" t="n">
        <v>185.626527378999</v>
      </c>
      <c r="J2412" s="18" t="n">
        <v>5.25702387344804E-006</v>
      </c>
      <c r="K2412" s="18" t="n">
        <v>1.9725722490786E-005</v>
      </c>
      <c r="L2412" s="16" t="n">
        <v>-0.436993619545647</v>
      </c>
      <c r="M2412" s="16" t="n">
        <v>0.634449404761905</v>
      </c>
      <c r="N2412" s="16" t="n">
        <v>0.0275304178263822</v>
      </c>
      <c r="O2412" s="16" t="n">
        <v>0.00623678453499547</v>
      </c>
      <c r="P2412" s="34" t="b">
        <f aca="false">TRUE()</f>
        <v>1</v>
      </c>
      <c r="Q2412" s="18" t="n">
        <v>0.000664070049721467</v>
      </c>
    </row>
    <row r="2413" customFormat="false" ht="22.35" hidden="false" customHeight="false" outlineLevel="0" collapsed="false">
      <c r="A2413" s="6" t="s">
        <v>4123</v>
      </c>
      <c r="B2413" s="7" t="s">
        <v>1558</v>
      </c>
      <c r="C2413" s="17" t="n">
        <v>710</v>
      </c>
      <c r="D2413" s="16" t="n">
        <v>0.0119368605176297</v>
      </c>
      <c r="E2413" s="16" t="n">
        <v>0.00207966773264576</v>
      </c>
      <c r="F2413" s="16" t="n">
        <v>0.0109511864340408</v>
      </c>
      <c r="G2413" s="16" t="n">
        <v>0.00223280161969477</v>
      </c>
      <c r="H2413" s="16" t="n">
        <v>-4.80301280090833</v>
      </c>
      <c r="I2413" s="17" t="n">
        <v>186.294631967784</v>
      </c>
      <c r="J2413" s="18" t="n">
        <v>3.20317969103577E-006</v>
      </c>
      <c r="K2413" s="18" t="n">
        <v>1.24701648384601E-005</v>
      </c>
      <c r="L2413" s="16" t="n">
        <v>-0.445876347918991</v>
      </c>
      <c r="M2413" s="16" t="n">
        <v>0.636805555555556</v>
      </c>
      <c r="N2413" s="16" t="n">
        <v>0.0275304178263822</v>
      </c>
      <c r="O2413" s="16" t="n">
        <v>0.00260687341362824</v>
      </c>
      <c r="P2413" s="34" t="b">
        <f aca="false">TRUE()</f>
        <v>1</v>
      </c>
      <c r="Q2413" s="18" t="n">
        <v>0.000453287992075983</v>
      </c>
    </row>
    <row r="2414" customFormat="false" ht="22.35" hidden="false" customHeight="false" outlineLevel="0" collapsed="false">
      <c r="A2414" s="6" t="s">
        <v>4124</v>
      </c>
      <c r="B2414" s="7" t="s">
        <v>1558</v>
      </c>
      <c r="C2414" s="17" t="n">
        <v>711</v>
      </c>
      <c r="D2414" s="16" t="n">
        <v>0.0118495494857964</v>
      </c>
      <c r="E2414" s="16" t="n">
        <v>0.00211917673048203</v>
      </c>
      <c r="F2414" s="16" t="n">
        <v>0.0108273931935289</v>
      </c>
      <c r="G2414" s="16" t="n">
        <v>0.00228407808181036</v>
      </c>
      <c r="H2414" s="16" t="n">
        <v>-4.8844015627807</v>
      </c>
      <c r="I2414" s="17" t="n">
        <v>186.803498927519</v>
      </c>
      <c r="J2414" s="18" t="n">
        <v>2.22189118657148E-006</v>
      </c>
      <c r="K2414" s="18" t="n">
        <v>8.87473380584372E-006</v>
      </c>
      <c r="L2414" s="16" t="n">
        <v>-0.452253176768586</v>
      </c>
      <c r="M2414" s="16" t="n">
        <v>0.638479662698413</v>
      </c>
      <c r="N2414" s="16" t="n">
        <v>0.0275304178263822</v>
      </c>
      <c r="O2414" s="18" t="n">
        <v>0.000345540968445005</v>
      </c>
      <c r="P2414" s="34" t="b">
        <f aca="false">TRUE()</f>
        <v>1</v>
      </c>
      <c r="Q2414" s="18" t="n">
        <v>0.000197144991853577</v>
      </c>
    </row>
    <row r="2415" customFormat="false" ht="22.35" hidden="false" customHeight="false" outlineLevel="0" collapsed="false">
      <c r="A2415" s="6" t="s">
        <v>4125</v>
      </c>
      <c r="B2415" s="7" t="s">
        <v>1558</v>
      </c>
      <c r="C2415" s="17" t="n">
        <v>712</v>
      </c>
      <c r="D2415" s="16" t="n">
        <v>0.0117463887037698</v>
      </c>
      <c r="E2415" s="16" t="n">
        <v>0.00215773033160276</v>
      </c>
      <c r="F2415" s="16" t="n">
        <v>0.010692584834593</v>
      </c>
      <c r="G2415" s="16" t="n">
        <v>0.00233240996329161</v>
      </c>
      <c r="H2415" s="16" t="n">
        <v>-4.94297062142186</v>
      </c>
      <c r="I2415" s="17" t="n">
        <v>187.187481579906</v>
      </c>
      <c r="J2415" s="18" t="n">
        <v>1.70279192985076E-006</v>
      </c>
      <c r="K2415" s="18" t="n">
        <v>6.96215419594153E-006</v>
      </c>
      <c r="L2415" s="16" t="n">
        <v>-0.456785046429759</v>
      </c>
      <c r="M2415" s="16" t="n">
        <v>0.638777281746032</v>
      </c>
      <c r="N2415" s="16" t="n">
        <v>0.0275304178263822</v>
      </c>
      <c r="O2415" s="18" t="n">
        <v>0.00010432049981492</v>
      </c>
      <c r="P2415" s="34" t="b">
        <f aca="false">TRUE()</f>
        <v>1</v>
      </c>
      <c r="Q2415" s="18" t="n">
        <v>0.000652630215148892</v>
      </c>
    </row>
    <row r="2416" customFormat="false" ht="22.35" hidden="false" customHeight="false" outlineLevel="0" collapsed="false">
      <c r="A2416" s="6" t="s">
        <v>4126</v>
      </c>
      <c r="B2416" s="7" t="s">
        <v>1558</v>
      </c>
      <c r="C2416" s="17" t="n">
        <v>713</v>
      </c>
      <c r="D2416" s="16" t="n">
        <v>0.0116264512103525</v>
      </c>
      <c r="E2416" s="16" t="n">
        <v>0.00219507910716708</v>
      </c>
      <c r="F2416" s="16" t="n">
        <v>0.010546008813876</v>
      </c>
      <c r="G2416" s="16" t="n">
        <v>0.00237678387681508</v>
      </c>
      <c r="H2416" s="16" t="n">
        <v>-4.98011992458276</v>
      </c>
      <c r="I2416" s="17" t="n">
        <v>187.41092283159</v>
      </c>
      <c r="J2416" s="18" t="n">
        <v>1.43672618284867E-006</v>
      </c>
      <c r="K2416" s="18" t="n">
        <v>5.96838204086283E-006</v>
      </c>
      <c r="L2416" s="16" t="n">
        <v>-0.459699143783585</v>
      </c>
      <c r="M2416" s="16" t="n">
        <v>0.639236111111111</v>
      </c>
      <c r="N2416" s="16" t="n">
        <v>0.0275304178263822</v>
      </c>
      <c r="O2416" s="18" t="n">
        <v>6.84539175993491E-005</v>
      </c>
      <c r="P2416" s="34" t="b">
        <f aca="false">TRUE()</f>
        <v>1</v>
      </c>
      <c r="Q2416" s="18" t="n">
        <v>0.000251211619767019</v>
      </c>
    </row>
    <row r="2417" customFormat="false" ht="22.35" hidden="false" customHeight="false" outlineLevel="0" collapsed="false">
      <c r="A2417" s="6" t="s">
        <v>4127</v>
      </c>
      <c r="B2417" s="7" t="s">
        <v>1558</v>
      </c>
      <c r="C2417" s="17" t="n">
        <v>714</v>
      </c>
      <c r="D2417" s="16" t="n">
        <v>0.0114884137756726</v>
      </c>
      <c r="E2417" s="16" t="n">
        <v>0.00222930439862019</v>
      </c>
      <c r="F2417" s="16" t="n">
        <v>0.0103864542759914</v>
      </c>
      <c r="G2417" s="16" t="n">
        <v>0.00241567832281427</v>
      </c>
      <c r="H2417" s="16" t="n">
        <v>-5.00060621243953</v>
      </c>
      <c r="I2417" s="17" t="n">
        <v>187.51201893692</v>
      </c>
      <c r="J2417" s="18" t="n">
        <v>1.30782506983582E-006</v>
      </c>
      <c r="K2417" s="18" t="n">
        <v>5.52827617485326E-006</v>
      </c>
      <c r="L2417" s="16" t="n">
        <v>-0.461355272666795</v>
      </c>
      <c r="M2417" s="16" t="n">
        <v>0.638789682539683</v>
      </c>
      <c r="N2417" s="16" t="n">
        <v>0.0275304178263822</v>
      </c>
      <c r="O2417" s="18" t="n">
        <v>5.59893661963546E-005</v>
      </c>
      <c r="P2417" s="34" t="b">
        <f aca="false">TRUE()</f>
        <v>1</v>
      </c>
      <c r="Q2417" s="18" t="n">
        <v>0.000252848409118354</v>
      </c>
    </row>
    <row r="2418" customFormat="false" ht="22.35" hidden="false" customHeight="false" outlineLevel="0" collapsed="false">
      <c r="A2418" s="6" t="s">
        <v>4128</v>
      </c>
      <c r="B2418" s="7" t="s">
        <v>1558</v>
      </c>
      <c r="C2418" s="17" t="n">
        <v>715</v>
      </c>
      <c r="D2418" s="16" t="n">
        <v>0.0113304567660562</v>
      </c>
      <c r="E2418" s="16" t="n">
        <v>0.00225896198626036</v>
      </c>
      <c r="F2418" s="16" t="n">
        <v>0.0102121596109014</v>
      </c>
      <c r="G2418" s="16" t="n">
        <v>0.00244787246306072</v>
      </c>
      <c r="H2418" s="16" t="n">
        <v>-5.00809767181287</v>
      </c>
      <c r="I2418" s="17" t="n">
        <v>187.515124456471</v>
      </c>
      <c r="J2418" s="18" t="n">
        <v>1.26371969449773E-006</v>
      </c>
      <c r="K2418" s="18" t="n">
        <v>5.37339829115328E-006</v>
      </c>
      <c r="L2418" s="16" t="n">
        <v>-0.462039215643514</v>
      </c>
      <c r="M2418" s="16" t="n">
        <v>0.638479662698413</v>
      </c>
      <c r="N2418" s="16" t="n">
        <v>0.0275304178263822</v>
      </c>
      <c r="O2418" s="18" t="n">
        <v>5.07051593738171E-005</v>
      </c>
      <c r="P2418" s="34" t="b">
        <f aca="false">TRUE()</f>
        <v>1</v>
      </c>
      <c r="Q2418" s="18" t="n">
        <v>0.000270671087548113</v>
      </c>
    </row>
    <row r="2419" customFormat="false" ht="22.35" hidden="false" customHeight="false" outlineLevel="0" collapsed="false">
      <c r="A2419" s="6" t="s">
        <v>4129</v>
      </c>
      <c r="B2419" s="7" t="s">
        <v>1558</v>
      </c>
      <c r="C2419" s="17" t="n">
        <v>716</v>
      </c>
      <c r="D2419" s="16" t="n">
        <v>0.0111507302061424</v>
      </c>
      <c r="E2419" s="16" t="n">
        <v>0.00228337684873015</v>
      </c>
      <c r="F2419" s="16" t="n">
        <v>0.0100212239349319</v>
      </c>
      <c r="G2419" s="16" t="n">
        <v>0.00247229900584413</v>
      </c>
      <c r="H2419" s="16" t="n">
        <v>-5.00498101980922</v>
      </c>
      <c r="I2419" s="17" t="n">
        <v>187.405993240973</v>
      </c>
      <c r="J2419" s="18" t="n">
        <v>1.28245517334122E-006</v>
      </c>
      <c r="K2419" s="18" t="n">
        <v>5.43635236911751E-006</v>
      </c>
      <c r="L2419" s="16" t="n">
        <v>-0.462005470369347</v>
      </c>
      <c r="M2419" s="16" t="n">
        <v>0.637723214285714</v>
      </c>
      <c r="N2419" s="16" t="n">
        <v>0.0275304178263822</v>
      </c>
      <c r="O2419" s="18" t="n">
        <v>4.87578561814573E-005</v>
      </c>
      <c r="P2419" s="34" t="b">
        <f aca="false">TRUE()</f>
        <v>1</v>
      </c>
      <c r="Q2419" s="18" t="n">
        <v>0.000541023753207298</v>
      </c>
    </row>
    <row r="2420" customFormat="false" ht="22.35" hidden="false" customHeight="false" outlineLevel="0" collapsed="false">
      <c r="A2420" s="6" t="s">
        <v>4130</v>
      </c>
      <c r="B2420" s="7" t="s">
        <v>1558</v>
      </c>
      <c r="C2420" s="17" t="n">
        <v>717</v>
      </c>
      <c r="D2420" s="16" t="n">
        <v>0.0109473412265135</v>
      </c>
      <c r="E2420" s="16" t="n">
        <v>0.00230140660237285</v>
      </c>
      <c r="F2420" s="16" t="n">
        <v>0.00981140779223136</v>
      </c>
      <c r="G2420" s="16" t="n">
        <v>0.00248817189600866</v>
      </c>
      <c r="H2420" s="16" t="n">
        <v>-4.99539806323214</v>
      </c>
      <c r="I2420" s="17" t="n">
        <v>187.211655864047</v>
      </c>
      <c r="J2420" s="18" t="n">
        <v>1.34098519642768E-006</v>
      </c>
      <c r="K2420" s="18" t="n">
        <v>5.63289324781639E-006</v>
      </c>
      <c r="L2420" s="16" t="n">
        <v>-0.461573482237548</v>
      </c>
      <c r="M2420" s="16" t="n">
        <v>0.636334325396825</v>
      </c>
      <c r="N2420" s="16" t="n">
        <v>0.0275304178263822</v>
      </c>
      <c r="O2420" s="18" t="n">
        <v>4.90328919282301E-005</v>
      </c>
      <c r="P2420" s="34" t="b">
        <f aca="false">TRUE()</f>
        <v>1</v>
      </c>
      <c r="Q2420" s="18" t="n">
        <v>0.000334179539095366</v>
      </c>
    </row>
    <row r="2421" customFormat="false" ht="22.35" hidden="false" customHeight="false" outlineLevel="0" collapsed="false">
      <c r="A2421" s="6" t="s">
        <v>4131</v>
      </c>
      <c r="B2421" s="7" t="s">
        <v>1558</v>
      </c>
      <c r="C2421" s="17" t="n">
        <v>718</v>
      </c>
      <c r="D2421" s="16" t="n">
        <v>0.0107197667837404</v>
      </c>
      <c r="E2421" s="16" t="n">
        <v>0.00231133784771445</v>
      </c>
      <c r="F2421" s="16" t="n">
        <v>0.00958261859852596</v>
      </c>
      <c r="G2421" s="16" t="n">
        <v>0.00249440684937523</v>
      </c>
      <c r="H2421" s="16" t="n">
        <v>-4.98093071975114</v>
      </c>
      <c r="I2421" s="17" t="n">
        <v>186.973348627265</v>
      </c>
      <c r="J2421" s="18" t="n">
        <v>1.43394423379718E-006</v>
      </c>
      <c r="K2421" s="18" t="n">
        <v>5.96521885058363E-006</v>
      </c>
      <c r="L2421" s="16" t="n">
        <v>-0.46079278563519</v>
      </c>
      <c r="M2421" s="16" t="n">
        <v>0.634809027777778</v>
      </c>
      <c r="N2421" s="16" t="n">
        <v>0.0275304178263822</v>
      </c>
      <c r="O2421" s="18" t="n">
        <v>5.12079093150229E-005</v>
      </c>
      <c r="P2421" s="34" t="b">
        <f aca="false">TRUE()</f>
        <v>1</v>
      </c>
      <c r="Q2421" s="18" t="n">
        <v>0.000562986741446336</v>
      </c>
    </row>
    <row r="2422" customFormat="false" ht="22.35" hidden="false" customHeight="false" outlineLevel="0" collapsed="false">
      <c r="A2422" s="6" t="s">
        <v>4132</v>
      </c>
      <c r="B2422" s="7" t="s">
        <v>1558</v>
      </c>
      <c r="C2422" s="17" t="n">
        <v>719</v>
      </c>
      <c r="D2422" s="16" t="n">
        <v>0.0104677467119117</v>
      </c>
      <c r="E2422" s="16" t="n">
        <v>0.00231209726272311</v>
      </c>
      <c r="F2422" s="16" t="n">
        <v>0.00933501199943783</v>
      </c>
      <c r="G2422" s="16" t="n">
        <v>0.00249021556910073</v>
      </c>
      <c r="H2422" s="16" t="n">
        <v>-4.96182627048966</v>
      </c>
      <c r="I2422" s="17" t="n">
        <v>186.708812368118</v>
      </c>
      <c r="J2422" s="18" t="n">
        <v>1.56596764053478E-006</v>
      </c>
      <c r="K2422" s="18" t="n">
        <v>6.45359057419992E-006</v>
      </c>
      <c r="L2422" s="16" t="n">
        <v>-0.459643797490073</v>
      </c>
      <c r="M2422" s="16" t="n">
        <v>0.633965773809524</v>
      </c>
      <c r="N2422" s="16" t="n">
        <v>0.0275304178263822</v>
      </c>
      <c r="O2422" s="18" t="n">
        <v>5.53442465530097E-005</v>
      </c>
      <c r="P2422" s="34" t="b">
        <f aca="false">TRUE()</f>
        <v>1</v>
      </c>
      <c r="Q2422" s="18" t="n">
        <v>0.000335713086012719</v>
      </c>
    </row>
    <row r="2423" customFormat="false" ht="22.35" hidden="false" customHeight="false" outlineLevel="0" collapsed="false">
      <c r="A2423" s="6" t="s">
        <v>4133</v>
      </c>
      <c r="B2423" s="7" t="s">
        <v>1558</v>
      </c>
      <c r="C2423" s="17" t="n">
        <v>720</v>
      </c>
      <c r="D2423" s="16" t="n">
        <v>0.0101912542282174</v>
      </c>
      <c r="E2423" s="16" t="n">
        <v>0.00230351146176714</v>
      </c>
      <c r="F2423" s="16" t="n">
        <v>0.00906840459975717</v>
      </c>
      <c r="G2423" s="16" t="n">
        <v>0.00247550801527313</v>
      </c>
      <c r="H2423" s="16" t="n">
        <v>-4.93887744108023</v>
      </c>
      <c r="I2423" s="17" t="n">
        <v>186.42020142453</v>
      </c>
      <c r="J2423" s="18" t="n">
        <v>1.73992833940098E-006</v>
      </c>
      <c r="K2423" s="18" t="n">
        <v>7.10000256491057E-006</v>
      </c>
      <c r="L2423" s="16" t="n">
        <v>-0.458193645055611</v>
      </c>
      <c r="M2423" s="16" t="n">
        <v>0.633221726190476</v>
      </c>
      <c r="N2423" s="16" t="n">
        <v>0.0275304178263822</v>
      </c>
      <c r="O2423" s="18" t="n">
        <v>6.1907411295438E-005</v>
      </c>
      <c r="P2423" s="34" t="b">
        <f aca="false">TRUE()</f>
        <v>1</v>
      </c>
      <c r="Q2423" s="18" t="n">
        <v>0.000428756899305257</v>
      </c>
    </row>
    <row r="2424" customFormat="false" ht="22.35" hidden="false" customHeight="false" outlineLevel="0" collapsed="false">
      <c r="A2424" s="6" t="s">
        <v>4134</v>
      </c>
      <c r="B2424" s="7" t="s">
        <v>1558</v>
      </c>
      <c r="C2424" s="17" t="n">
        <v>721</v>
      </c>
      <c r="D2424" s="16" t="n">
        <v>0.00989101447942072</v>
      </c>
      <c r="E2424" s="16" t="n">
        <v>0.00228514273890089</v>
      </c>
      <c r="F2424" s="16" t="n">
        <v>0.0087832648781052</v>
      </c>
      <c r="G2424" s="16" t="n">
        <v>0.00244992718409357</v>
      </c>
      <c r="H2424" s="16" t="n">
        <v>-4.91378892199568</v>
      </c>
      <c r="I2424" s="17" t="n">
        <v>186.109863591744</v>
      </c>
      <c r="J2424" s="18" t="n">
        <v>1.95142362314374E-006</v>
      </c>
      <c r="K2424" s="18" t="n">
        <v>7.87782882883904E-006</v>
      </c>
      <c r="L2424" s="16" t="n">
        <v>-0.45659392811043</v>
      </c>
      <c r="M2424" s="16" t="n">
        <v>0.632440476190476</v>
      </c>
      <c r="N2424" s="16" t="n">
        <v>0.0275304178263822</v>
      </c>
      <c r="O2424" s="18" t="n">
        <v>7.232502840256E-005</v>
      </c>
      <c r="P2424" s="34" t="b">
        <f aca="false">TRUE()</f>
        <v>1</v>
      </c>
      <c r="Q2424" s="18" t="n">
        <v>0.000108254184121314</v>
      </c>
    </row>
    <row r="2425" customFormat="false" ht="22.35" hidden="false" customHeight="false" outlineLevel="0" collapsed="false">
      <c r="A2425" s="6" t="s">
        <v>4135</v>
      </c>
      <c r="B2425" s="7" t="s">
        <v>1558</v>
      </c>
      <c r="C2425" s="17" t="n">
        <v>722</v>
      </c>
      <c r="D2425" s="16" t="n">
        <v>0.00956879276402042</v>
      </c>
      <c r="E2425" s="16" t="n">
        <v>0.00225676647917067</v>
      </c>
      <c r="F2425" s="16" t="n">
        <v>0.00848107126449867</v>
      </c>
      <c r="G2425" s="16" t="n">
        <v>0.00241349054519542</v>
      </c>
      <c r="H2425" s="16" t="n">
        <v>-4.88785562539945</v>
      </c>
      <c r="I2425" s="17" t="n">
        <v>185.787227167025</v>
      </c>
      <c r="J2425" s="18" t="n">
        <v>2.19608428453051E-006</v>
      </c>
      <c r="K2425" s="18" t="n">
        <v>8.78010576185128E-006</v>
      </c>
      <c r="L2425" s="16" t="n">
        <v>-0.4549422644989</v>
      </c>
      <c r="M2425" s="16" t="n">
        <v>0.631609623015873</v>
      </c>
      <c r="N2425" s="16" t="n">
        <v>0.0275304178263822</v>
      </c>
      <c r="O2425" s="18" t="n">
        <v>8.95225184583234E-005</v>
      </c>
      <c r="P2425" s="34" t="b">
        <f aca="false">TRUE()</f>
        <v>1</v>
      </c>
      <c r="Q2425" s="18" t="n">
        <v>0.000253492336385736</v>
      </c>
    </row>
    <row r="2426" customFormat="false" ht="22.35" hidden="false" customHeight="false" outlineLevel="0" collapsed="false">
      <c r="A2426" s="6" t="s">
        <v>4136</v>
      </c>
      <c r="B2426" s="7" t="s">
        <v>1558</v>
      </c>
      <c r="C2426" s="17" t="n">
        <v>723</v>
      </c>
      <c r="D2426" s="16" t="n">
        <v>0.00922677271034204</v>
      </c>
      <c r="E2426" s="16" t="n">
        <v>0.00221828477193091</v>
      </c>
      <c r="F2426" s="16" t="n">
        <v>0.00816392238883732</v>
      </c>
      <c r="G2426" s="16" t="n">
        <v>0.0023664769922503</v>
      </c>
      <c r="H2426" s="16" t="n">
        <v>-4.86115060239839</v>
      </c>
      <c r="I2426" s="17" t="n">
        <v>185.46838491532</v>
      </c>
      <c r="J2426" s="18" t="n">
        <v>2.47876048926505E-006</v>
      </c>
      <c r="K2426" s="18" t="n">
        <v>9.81570231913164E-006</v>
      </c>
      <c r="L2426" s="16" t="n">
        <v>-0.453207200301144</v>
      </c>
      <c r="M2426" s="16" t="n">
        <v>0.631026785714286</v>
      </c>
      <c r="N2426" s="16" t="n">
        <v>0.0275304178263822</v>
      </c>
      <c r="O2426" s="18" t="n">
        <v>0.000121261661521394</v>
      </c>
      <c r="P2426" s="34" t="b">
        <f aca="false">TRUE()</f>
        <v>1</v>
      </c>
      <c r="Q2426" s="18" t="n">
        <v>0.000274348079622819</v>
      </c>
    </row>
    <row r="2427" customFormat="false" ht="22.35" hidden="false" customHeight="false" outlineLevel="0" collapsed="false">
      <c r="A2427" s="6" t="s">
        <v>4137</v>
      </c>
      <c r="B2427" s="7" t="s">
        <v>1558</v>
      </c>
      <c r="C2427" s="17" t="n">
        <v>724</v>
      </c>
      <c r="D2427" s="16" t="n">
        <v>0.00886581992802197</v>
      </c>
      <c r="E2427" s="16" t="n">
        <v>0.00216984687733481</v>
      </c>
      <c r="F2427" s="16" t="n">
        <v>0.00783282823536243</v>
      </c>
      <c r="G2427" s="16" t="n">
        <v>0.00230955118174502</v>
      </c>
      <c r="H2427" s="16" t="n">
        <v>-4.83205917141217</v>
      </c>
      <c r="I2427" s="17" t="n">
        <v>185.177043212236</v>
      </c>
      <c r="J2427" s="18" t="n">
        <v>2.82604991002305E-006</v>
      </c>
      <c r="K2427" s="18" t="n">
        <v>1.1085167416442E-005</v>
      </c>
      <c r="L2427" s="16" t="n">
        <v>-0.451181459118975</v>
      </c>
      <c r="M2427" s="16" t="n">
        <v>0.630034722222222</v>
      </c>
      <c r="N2427" s="16" t="n">
        <v>0.0275304178263822</v>
      </c>
      <c r="O2427" s="18" t="n">
        <v>0.000193956096158868</v>
      </c>
      <c r="P2427" s="34" t="b">
        <f aca="false">TRUE()</f>
        <v>1</v>
      </c>
      <c r="Q2427" s="18" t="n">
        <v>0.000352399956914523</v>
      </c>
    </row>
    <row r="2428" customFormat="false" ht="22.35" hidden="false" customHeight="false" outlineLevel="0" collapsed="false">
      <c r="A2428" s="6" t="s">
        <v>4138</v>
      </c>
      <c r="B2428" s="7" t="s">
        <v>1558</v>
      </c>
      <c r="C2428" s="17" t="n">
        <v>725</v>
      </c>
      <c r="D2428" s="16" t="n">
        <v>0.00848941998872926</v>
      </c>
      <c r="E2428" s="16" t="n">
        <v>0.00211268752312277</v>
      </c>
      <c r="F2428" s="16" t="n">
        <v>0.00749070239918467</v>
      </c>
      <c r="G2428" s="16" t="n">
        <v>0.00224344237674629</v>
      </c>
      <c r="H2428" s="16" t="n">
        <v>-4.80017844574497</v>
      </c>
      <c r="I2428" s="17" t="n">
        <v>184.877664392019</v>
      </c>
      <c r="J2428" s="18" t="n">
        <v>3.26030152043675E-006</v>
      </c>
      <c r="K2428" s="18" t="n">
        <v>1.26687746346559E-005</v>
      </c>
      <c r="L2428" s="16" t="n">
        <v>-0.448910192487079</v>
      </c>
      <c r="M2428" s="16" t="n">
        <v>0.629278273809524</v>
      </c>
      <c r="N2428" s="16" t="n">
        <v>0.0275304178263822</v>
      </c>
      <c r="O2428" s="18" t="n">
        <v>0.000427321916746758</v>
      </c>
      <c r="P2428" s="34" t="b">
        <f aca="false">TRUE()</f>
        <v>1</v>
      </c>
      <c r="Q2428" s="18" t="n">
        <v>0.00037786083043492</v>
      </c>
    </row>
    <row r="2429" customFormat="false" ht="22.35" hidden="false" customHeight="false" outlineLevel="0" collapsed="false">
      <c r="A2429" s="6" t="s">
        <v>4139</v>
      </c>
      <c r="B2429" s="7" t="s">
        <v>1558</v>
      </c>
      <c r="C2429" s="17" t="n">
        <v>726</v>
      </c>
      <c r="D2429" s="16" t="n">
        <v>0.00810121831034208</v>
      </c>
      <c r="E2429" s="16" t="n">
        <v>0.00204735077663516</v>
      </c>
      <c r="F2429" s="16" t="n">
        <v>0.00714031924027843</v>
      </c>
      <c r="G2429" s="16" t="n">
        <v>0.00216898943590671</v>
      </c>
      <c r="H2429" s="16" t="n">
        <v>-4.76781518278786</v>
      </c>
      <c r="I2429" s="17" t="n">
        <v>184.58110108075</v>
      </c>
      <c r="J2429" s="18" t="n">
        <v>3.76658565804577E-006</v>
      </c>
      <c r="K2429" s="18" t="n">
        <v>1.45003065685436E-005</v>
      </c>
      <c r="L2429" s="16" t="n">
        <v>-0.446582551263406</v>
      </c>
      <c r="M2429" s="16" t="n">
        <v>0.62859623015873</v>
      </c>
      <c r="N2429" s="16" t="n">
        <v>0.0275304178263822</v>
      </c>
      <c r="O2429" s="16" t="n">
        <v>0.00145998391911911</v>
      </c>
      <c r="P2429" s="34" t="b">
        <f aca="false">TRUE()</f>
        <v>1</v>
      </c>
      <c r="Q2429" s="18" t="n">
        <v>0.000353175748690013</v>
      </c>
    </row>
    <row r="2430" customFormat="false" ht="22.35" hidden="false" customHeight="false" outlineLevel="0" collapsed="false">
      <c r="A2430" s="6" t="s">
        <v>4140</v>
      </c>
      <c r="B2430" s="7" t="s">
        <v>1558</v>
      </c>
      <c r="C2430" s="17" t="n">
        <v>727</v>
      </c>
      <c r="D2430" s="16" t="n">
        <v>0.00770451684573095</v>
      </c>
      <c r="E2430" s="16" t="n">
        <v>0.00197433786153797</v>
      </c>
      <c r="F2430" s="16" t="n">
        <v>0.00678421641392192</v>
      </c>
      <c r="G2430" s="16" t="n">
        <v>0.00208752574863997</v>
      </c>
      <c r="H2430" s="16" t="n">
        <v>-4.7369248943856</v>
      </c>
      <c r="I2430" s="17" t="n">
        <v>184.332389858049</v>
      </c>
      <c r="J2430" s="18" t="n">
        <v>4.31951983250748E-006</v>
      </c>
      <c r="K2430" s="18" t="n">
        <v>1.65216657188074E-005</v>
      </c>
      <c r="L2430" s="16" t="n">
        <v>-0.444275241801264</v>
      </c>
      <c r="M2430" s="16" t="n">
        <v>0.627728174603175</v>
      </c>
      <c r="N2430" s="16" t="n">
        <v>0.0275304178263822</v>
      </c>
      <c r="O2430" s="16" t="n">
        <v>0.00230623184361666</v>
      </c>
      <c r="P2430" s="34" t="b">
        <f aca="false">TRUE()</f>
        <v>1</v>
      </c>
      <c r="Q2430" s="18" t="n">
        <v>0.000444928828347685</v>
      </c>
    </row>
    <row r="2431" customFormat="false" ht="22.35" hidden="false" customHeight="false" outlineLevel="0" collapsed="false">
      <c r="A2431" s="6" t="s">
        <v>4141</v>
      </c>
      <c r="B2431" s="7" t="s">
        <v>1558</v>
      </c>
      <c r="C2431" s="17" t="n">
        <v>728</v>
      </c>
      <c r="D2431" s="16" t="n">
        <v>0.00730306744457126</v>
      </c>
      <c r="E2431" s="16" t="n">
        <v>0.00189594181720505</v>
      </c>
      <c r="F2431" s="16" t="n">
        <v>0.0064258172474458</v>
      </c>
      <c r="G2431" s="16" t="n">
        <v>0.00200057732575981</v>
      </c>
      <c r="H2431" s="16" t="n">
        <v>-4.70376160787759</v>
      </c>
      <c r="I2431" s="17" t="n">
        <v>184.077461754966</v>
      </c>
      <c r="J2431" s="18" t="n">
        <v>4.99989185292309E-006</v>
      </c>
      <c r="K2431" s="18" t="n">
        <v>1.88975876043997E-005</v>
      </c>
      <c r="L2431" s="16" t="n">
        <v>-0.441764870544997</v>
      </c>
      <c r="M2431" s="16" t="n">
        <v>0.627269345238095</v>
      </c>
      <c r="N2431" s="16" t="n">
        <v>0.0275304178263822</v>
      </c>
      <c r="O2431" s="16" t="n">
        <v>0.00340830797407963</v>
      </c>
      <c r="P2431" s="34" t="b">
        <f aca="false">TRUE()</f>
        <v>1</v>
      </c>
      <c r="Q2431" s="18" t="n">
        <v>0.000363853675419314</v>
      </c>
    </row>
    <row r="2432" customFormat="false" ht="22.35" hidden="false" customHeight="false" outlineLevel="0" collapsed="false">
      <c r="A2432" s="6" t="s">
        <v>4142</v>
      </c>
      <c r="B2432" s="7" t="s">
        <v>1558</v>
      </c>
      <c r="C2432" s="17" t="n">
        <v>729</v>
      </c>
      <c r="D2432" s="16" t="n">
        <v>0.00690065867725706</v>
      </c>
      <c r="E2432" s="16" t="n">
        <v>0.00181283675561707</v>
      </c>
      <c r="F2432" s="16" t="n">
        <v>0.00606819641684803</v>
      </c>
      <c r="G2432" s="16" t="n">
        <v>0.00190910873286602</v>
      </c>
      <c r="H2432" s="16" t="n">
        <v>-4.66989127791947</v>
      </c>
      <c r="I2432" s="17" t="n">
        <v>183.829898300151</v>
      </c>
      <c r="J2432" s="18" t="n">
        <v>5.80065927757949E-006</v>
      </c>
      <c r="K2432" s="18" t="n">
        <v>2.15319642235732E-005</v>
      </c>
      <c r="L2432" s="16" t="n">
        <v>-0.439165734792635</v>
      </c>
      <c r="M2432" s="16" t="n">
        <v>0.626773313492063</v>
      </c>
      <c r="N2432" s="16" t="n">
        <v>0.0275304178263822</v>
      </c>
      <c r="O2432" s="16" t="n">
        <v>0.00462099280462237</v>
      </c>
      <c r="P2432" s="34" t="b">
        <f aca="false">TRUE()</f>
        <v>1</v>
      </c>
      <c r="Q2432" s="18" t="n">
        <v>0.000271458965771431</v>
      </c>
    </row>
    <row r="2433" customFormat="false" ht="22.35" hidden="false" customHeight="false" outlineLevel="0" collapsed="false">
      <c r="A2433" s="6" t="s">
        <v>4143</v>
      </c>
      <c r="B2433" s="7" t="s">
        <v>1558</v>
      </c>
      <c r="C2433" s="17" t="n">
        <v>730</v>
      </c>
      <c r="D2433" s="16" t="n">
        <v>0.00650080597184297</v>
      </c>
      <c r="E2433" s="16" t="n">
        <v>0.0017258496505299</v>
      </c>
      <c r="F2433" s="16" t="n">
        <v>0.00571434430320568</v>
      </c>
      <c r="G2433" s="16" t="n">
        <v>0.00181402354176217</v>
      </c>
      <c r="H2433" s="16" t="n">
        <v>-4.63579674267254</v>
      </c>
      <c r="I2433" s="17" t="n">
        <v>183.590961566246</v>
      </c>
      <c r="J2433" s="18" t="n">
        <v>6.73062003387108E-006</v>
      </c>
      <c r="K2433" s="18" t="n">
        <v>2.39554658152358E-005</v>
      </c>
      <c r="L2433" s="16" t="n">
        <v>-0.436520099728332</v>
      </c>
      <c r="M2433" s="16" t="n">
        <v>0.626078869047619</v>
      </c>
      <c r="N2433" s="16" t="n">
        <v>0.0275304178263822</v>
      </c>
      <c r="O2433" s="16" t="n">
        <v>0.00588526913077901</v>
      </c>
      <c r="P2433" s="34" t="b">
        <f aca="false">TRUE()</f>
        <v>1</v>
      </c>
      <c r="Q2433" s="18" t="n">
        <v>0.000377581425628341</v>
      </c>
    </row>
    <row r="2434" customFormat="false" ht="22.35" hidden="false" customHeight="false" outlineLevel="0" collapsed="false">
      <c r="A2434" s="6" t="s">
        <v>4144</v>
      </c>
      <c r="B2434" s="7" t="s">
        <v>1558</v>
      </c>
      <c r="C2434" s="17" t="n">
        <v>731</v>
      </c>
      <c r="D2434" s="16" t="n">
        <v>0.00610665343025934</v>
      </c>
      <c r="E2434" s="16" t="n">
        <v>0.00163659674108938</v>
      </c>
      <c r="F2434" s="16" t="n">
        <v>0.00536768147322635</v>
      </c>
      <c r="G2434" s="16" t="n">
        <v>0.0017168841357748</v>
      </c>
      <c r="H2434" s="16" t="n">
        <v>-4.59500516013017</v>
      </c>
      <c r="I2434" s="17" t="n">
        <v>183.350559636968</v>
      </c>
      <c r="J2434" s="18" t="n">
        <v>8.03139868022492E-006</v>
      </c>
      <c r="K2434" s="18" t="n">
        <v>2.83180157374116E-005</v>
      </c>
      <c r="L2434" s="16" t="n">
        <v>-0.433241357623414</v>
      </c>
      <c r="M2434" s="16" t="n">
        <v>0.624789186507937</v>
      </c>
      <c r="N2434" s="16" t="n">
        <v>0.0275304178263822</v>
      </c>
      <c r="O2434" s="16" t="n">
        <v>0.00604186035471938</v>
      </c>
      <c r="P2434" s="34" t="b">
        <f aca="false">TRUE()</f>
        <v>1</v>
      </c>
      <c r="Q2434" s="18" t="n">
        <v>0.000181837421837422</v>
      </c>
    </row>
    <row r="2435" customFormat="false" ht="22.35" hidden="false" customHeight="false" outlineLevel="0" collapsed="false">
      <c r="A2435" s="6" t="s">
        <v>4145</v>
      </c>
      <c r="B2435" s="7" t="s">
        <v>1558</v>
      </c>
      <c r="C2435" s="17" t="n">
        <v>732</v>
      </c>
      <c r="D2435" s="16" t="n">
        <v>0.0057199145052697</v>
      </c>
      <c r="E2435" s="16" t="n">
        <v>0.00154641357483761</v>
      </c>
      <c r="F2435" s="16" t="n">
        <v>0.00502872616235451</v>
      </c>
      <c r="G2435" s="16" t="n">
        <v>0.00161914179793129</v>
      </c>
      <c r="H2435" s="16" t="n">
        <v>-4.55008849309457</v>
      </c>
      <c r="I2435" s="17" t="n">
        <v>183.111341530532</v>
      </c>
      <c r="J2435" s="18" t="n">
        <v>9.74249947865968E-006</v>
      </c>
      <c r="K2435" s="18" t="n">
        <v>3.39474163194271E-005</v>
      </c>
      <c r="L2435" s="16" t="n">
        <v>-0.429563589972804</v>
      </c>
      <c r="M2435" s="16" t="n">
        <v>0.623846726190476</v>
      </c>
      <c r="N2435" s="16" t="n">
        <v>0.0275304178263822</v>
      </c>
      <c r="O2435" s="16" t="n">
        <v>0.00853023134803396</v>
      </c>
      <c r="P2435" s="34" t="b">
        <f aca="false">TRUE()</f>
        <v>1</v>
      </c>
      <c r="Q2435" s="18" t="n">
        <v>0.000253092298591935</v>
      </c>
    </row>
    <row r="2436" customFormat="false" ht="22.35" hidden="false" customHeight="false" outlineLevel="0" collapsed="false">
      <c r="A2436" s="6" t="s">
        <v>4146</v>
      </c>
      <c r="B2436" s="7" t="s">
        <v>1558</v>
      </c>
      <c r="C2436" s="17" t="n">
        <v>733</v>
      </c>
      <c r="D2436" s="16" t="n">
        <v>0.00534301608750086</v>
      </c>
      <c r="E2436" s="16" t="n">
        <v>0.00145594501708977</v>
      </c>
      <c r="F2436" s="16" t="n">
        <v>0.00469893714329777</v>
      </c>
      <c r="G2436" s="16" t="n">
        <v>0.00152138535880046</v>
      </c>
      <c r="H2436" s="16" t="n">
        <v>-4.50501782558856</v>
      </c>
      <c r="I2436" s="17" t="n">
        <v>182.866092375704</v>
      </c>
      <c r="J2436" s="18" t="n">
        <v>1.180942903728E-005</v>
      </c>
      <c r="K2436" s="18" t="n">
        <v>4.084094208726E-005</v>
      </c>
      <c r="L2436" s="16" t="n">
        <v>-0.425877421403306</v>
      </c>
      <c r="M2436" s="16" t="n">
        <v>0.623077876984127</v>
      </c>
      <c r="N2436" s="16" t="n">
        <v>0.0275304178263822</v>
      </c>
      <c r="O2436" s="16" t="n">
        <v>0.00999516559392467</v>
      </c>
      <c r="P2436" s="34" t="b">
        <f aca="false">TRUE()</f>
        <v>1</v>
      </c>
      <c r="Q2436" s="18" t="n">
        <v>0.000341811609814245</v>
      </c>
    </row>
    <row r="2437" customFormat="false" ht="22.35" hidden="false" customHeight="false" outlineLevel="0" collapsed="false">
      <c r="A2437" s="6" t="s">
        <v>4147</v>
      </c>
      <c r="B2437" s="7" t="s">
        <v>1558</v>
      </c>
      <c r="C2437" s="17" t="n">
        <v>734</v>
      </c>
      <c r="D2437" s="16" t="n">
        <v>0.00497855646134385</v>
      </c>
      <c r="E2437" s="16" t="n">
        <v>0.00136548567451251</v>
      </c>
      <c r="F2437" s="16" t="n">
        <v>0.00438038241999506</v>
      </c>
      <c r="G2437" s="16" t="n">
        <v>0.00142399456964309</v>
      </c>
      <c r="H2437" s="16" t="n">
        <v>-4.4626931073267</v>
      </c>
      <c r="I2437" s="17" t="n">
        <v>182.619631057072</v>
      </c>
      <c r="J2437" s="18" t="n">
        <v>1.41303471826408E-005</v>
      </c>
      <c r="K2437" s="18" t="n">
        <v>4.83836145280191E-005</v>
      </c>
      <c r="L2437" s="16" t="n">
        <v>-0.422445901531202</v>
      </c>
      <c r="M2437" s="16" t="n">
        <v>0.622160218253968</v>
      </c>
      <c r="N2437" s="16" t="n">
        <v>0.0275304178263822</v>
      </c>
      <c r="O2437" s="16" t="n">
        <v>0.0115214862735994</v>
      </c>
      <c r="P2437" s="34" t="b">
        <f aca="false">TRUE()</f>
        <v>1</v>
      </c>
      <c r="Q2437" s="18" t="n">
        <v>0.000244429579694253</v>
      </c>
    </row>
    <row r="2438" customFormat="false" ht="22.35" hidden="false" customHeight="false" outlineLevel="0" collapsed="false">
      <c r="A2438" s="6" t="s">
        <v>4148</v>
      </c>
      <c r="B2438" s="7" t="s">
        <v>1558</v>
      </c>
      <c r="C2438" s="17" t="n">
        <v>735</v>
      </c>
      <c r="D2438" s="16" t="n">
        <v>0.00462667903273569</v>
      </c>
      <c r="E2438" s="16" t="n">
        <v>0.00127633192469582</v>
      </c>
      <c r="F2438" s="16" t="n">
        <v>0.00407409544235776</v>
      </c>
      <c r="G2438" s="16" t="n">
        <v>0.00132835951407525</v>
      </c>
      <c r="H2438" s="16" t="n">
        <v>-4.41208619540794</v>
      </c>
      <c r="I2438" s="17" t="n">
        <v>182.375344420569</v>
      </c>
      <c r="J2438" s="18" t="n">
        <v>1.74800748818407E-005</v>
      </c>
      <c r="K2438" s="18" t="n">
        <v>5.89774884224708E-005</v>
      </c>
      <c r="L2438" s="16" t="n">
        <v>-0.418216816193991</v>
      </c>
      <c r="M2438" s="16" t="n">
        <v>0.621527777777778</v>
      </c>
      <c r="N2438" s="16" t="n">
        <v>0.0275304178263822</v>
      </c>
      <c r="O2438" s="16" t="n">
        <v>0.013178169946285</v>
      </c>
      <c r="P2438" s="34" t="b">
        <f aca="false">TRUE()</f>
        <v>1</v>
      </c>
      <c r="Q2438" s="18" t="n">
        <v>0.000505498001667899</v>
      </c>
    </row>
    <row r="2439" customFormat="false" ht="22.35" hidden="false" customHeight="false" outlineLevel="0" collapsed="false">
      <c r="A2439" s="6" t="s">
        <v>4149</v>
      </c>
      <c r="B2439" s="7" t="s">
        <v>1558</v>
      </c>
      <c r="C2439" s="17" t="n">
        <v>736</v>
      </c>
      <c r="D2439" s="16" t="n">
        <v>0.00428798624531766</v>
      </c>
      <c r="E2439" s="16" t="n">
        <v>0.00118960057968299</v>
      </c>
      <c r="F2439" s="16" t="n">
        <v>0.00377977698658741</v>
      </c>
      <c r="G2439" s="16" t="n">
        <v>0.00123541811945904</v>
      </c>
      <c r="H2439" s="16" t="n">
        <v>-4.35527749301805</v>
      </c>
      <c r="I2439" s="17" t="n">
        <v>182.112583633824</v>
      </c>
      <c r="J2439" s="18" t="n">
        <v>2.21466175732678E-005</v>
      </c>
      <c r="K2439" s="18" t="n">
        <v>7.36446017059786E-005</v>
      </c>
      <c r="L2439" s="16" t="n">
        <v>-0.413431737336617</v>
      </c>
      <c r="M2439" s="16" t="n">
        <v>0.620523313492064</v>
      </c>
      <c r="N2439" s="16" t="n">
        <v>0.0275304178263822</v>
      </c>
      <c r="O2439" s="16" t="n">
        <v>0.0148391021166925</v>
      </c>
      <c r="P2439" s="34" t="b">
        <f aca="false">TRUE()</f>
        <v>1</v>
      </c>
      <c r="Q2439" s="18" t="n">
        <v>0.000240102234585328</v>
      </c>
    </row>
    <row r="2440" customFormat="false" ht="22.35" hidden="false" customHeight="false" outlineLevel="0" collapsed="false">
      <c r="A2440" s="6" t="s">
        <v>4150</v>
      </c>
      <c r="B2440" s="7" t="s">
        <v>1558</v>
      </c>
      <c r="C2440" s="17" t="n">
        <v>737</v>
      </c>
      <c r="D2440" s="16" t="n">
        <v>0.00396364336567143</v>
      </c>
      <c r="E2440" s="16" t="n">
        <v>0.00110575807099254</v>
      </c>
      <c r="F2440" s="16" t="n">
        <v>0.00349784518766563</v>
      </c>
      <c r="G2440" s="16" t="n">
        <v>0.0011455000991033</v>
      </c>
      <c r="H2440" s="16" t="n">
        <v>-4.29635811594563</v>
      </c>
      <c r="I2440" s="17" t="n">
        <v>181.812582017963</v>
      </c>
      <c r="J2440" s="18" t="n">
        <v>2.82403169428748E-005</v>
      </c>
      <c r="K2440" s="18" t="n">
        <v>9.30137423118496E-005</v>
      </c>
      <c r="L2440" s="16" t="n">
        <v>-0.408518792367615</v>
      </c>
      <c r="M2440" s="16" t="n">
        <v>0.619022817460317</v>
      </c>
      <c r="N2440" s="16" t="n">
        <v>0.0275304178263822</v>
      </c>
      <c r="O2440" s="16" t="n">
        <v>0.0166421750152689</v>
      </c>
      <c r="P2440" s="34" t="b">
        <f aca="false">TRUE()</f>
        <v>1</v>
      </c>
      <c r="Q2440" s="18" t="n">
        <v>0.000507406739750854</v>
      </c>
    </row>
    <row r="2441" customFormat="false" ht="22.35" hidden="false" customHeight="false" outlineLevel="0" collapsed="false">
      <c r="A2441" s="6" t="s">
        <v>4151</v>
      </c>
      <c r="B2441" s="7" t="s">
        <v>1558</v>
      </c>
      <c r="C2441" s="17" t="n">
        <v>738</v>
      </c>
      <c r="D2441" s="16" t="n">
        <v>0.00365409329195559</v>
      </c>
      <c r="E2441" s="16" t="n">
        <v>0.00102454445887728</v>
      </c>
      <c r="F2441" s="16" t="n">
        <v>0.00322930963393845</v>
      </c>
      <c r="G2441" s="16" t="n">
        <v>0.00105840806729707</v>
      </c>
      <c r="H2441" s="16" t="n">
        <v>-4.23068642038982</v>
      </c>
      <c r="I2441" s="17" t="n">
        <v>181.476979276702</v>
      </c>
      <c r="J2441" s="18" t="n">
        <v>3.69198440111349E-005</v>
      </c>
      <c r="K2441" s="18" t="n">
        <v>0.000120062897468005</v>
      </c>
      <c r="L2441" s="16" t="n">
        <v>-0.403029313618137</v>
      </c>
      <c r="M2441" s="16" t="n">
        <v>0.616964285714286</v>
      </c>
      <c r="N2441" s="16" t="n">
        <v>0.0278691528982115</v>
      </c>
      <c r="O2441" s="16" t="n">
        <v>0.0186534948743365</v>
      </c>
      <c r="P2441" s="34" t="b">
        <f aca="false">TRUE()</f>
        <v>1</v>
      </c>
      <c r="Q2441" s="18" t="n">
        <v>0.000506315843997213</v>
      </c>
    </row>
    <row r="2442" customFormat="false" ht="22.35" hidden="false" customHeight="false" outlineLevel="0" collapsed="false">
      <c r="A2442" s="6" t="s">
        <v>4152</v>
      </c>
      <c r="B2442" s="7" t="s">
        <v>1558</v>
      </c>
      <c r="C2442" s="17" t="n">
        <v>739</v>
      </c>
      <c r="D2442" s="16" t="n">
        <v>0.00335767482092603</v>
      </c>
      <c r="E2442" s="18" t="n">
        <v>0.000946438512735791</v>
      </c>
      <c r="F2442" s="16" t="n">
        <v>0.00297285906562926</v>
      </c>
      <c r="G2442" s="18" t="n">
        <v>0.000974744155317031</v>
      </c>
      <c r="H2442" s="16" t="n">
        <v>-4.15110389542894</v>
      </c>
      <c r="I2442" s="17" t="n">
        <v>181.112881942629</v>
      </c>
      <c r="J2442" s="18" t="n">
        <v>5.08692764376938E-005</v>
      </c>
      <c r="K2442" s="18" t="n">
        <v>0.000162265562810476</v>
      </c>
      <c r="L2442" s="16" t="n">
        <v>-0.396258453741797</v>
      </c>
      <c r="M2442" s="16" t="n">
        <v>0.615327380952381</v>
      </c>
      <c r="N2442" s="16" t="n">
        <v>0.0287602261629501</v>
      </c>
      <c r="O2442" s="16" t="n">
        <v>0.0208216372790809</v>
      </c>
      <c r="P2442" s="34" t="b">
        <f aca="false">TRUE()</f>
        <v>1</v>
      </c>
      <c r="Q2442" s="18" t="n">
        <v>0.000281667286255512</v>
      </c>
    </row>
    <row r="2443" customFormat="false" ht="22.35" hidden="false" customHeight="false" outlineLevel="0" collapsed="false">
      <c r="A2443" s="6" t="s">
        <v>4153</v>
      </c>
      <c r="B2443" s="7" t="s">
        <v>1558</v>
      </c>
      <c r="C2443" s="17" t="n">
        <v>740</v>
      </c>
      <c r="D2443" s="16" t="n">
        <v>0.00307513122571309</v>
      </c>
      <c r="E2443" s="18" t="n">
        <v>0.000872070460968165</v>
      </c>
      <c r="F2443" s="16" t="n">
        <v>0.00272885157003145</v>
      </c>
      <c r="G2443" s="18" t="n">
        <v>0.000894921148347241</v>
      </c>
      <c r="H2443" s="16" t="n">
        <v>-4.05646863760207</v>
      </c>
      <c r="I2443" s="17" t="n">
        <v>180.685657521261</v>
      </c>
      <c r="J2443" s="18" t="n">
        <v>7.40259300865438E-005</v>
      </c>
      <c r="K2443" s="18" t="n">
        <v>0.000230636343738106</v>
      </c>
      <c r="L2443" s="16" t="n">
        <v>-0.388162978749799</v>
      </c>
      <c r="M2443" s="16" t="n">
        <v>0.612673611111111</v>
      </c>
      <c r="N2443" s="16" t="n">
        <v>0.0346782537776839</v>
      </c>
      <c r="O2443" s="16" t="n">
        <v>0.0232527404608533</v>
      </c>
      <c r="P2443" s="34" t="b">
        <f aca="false">TRUE()</f>
        <v>1</v>
      </c>
      <c r="Q2443" s="18" t="n">
        <v>0.000202988711041293</v>
      </c>
    </row>
    <row r="2444" customFormat="false" ht="22.35" hidden="false" customHeight="false" outlineLevel="0" collapsed="false">
      <c r="A2444" s="6" t="s">
        <v>4154</v>
      </c>
      <c r="B2444" s="7" t="s">
        <v>1558</v>
      </c>
      <c r="C2444" s="17" t="n">
        <v>741</v>
      </c>
      <c r="D2444" s="16" t="n">
        <v>0.00280753052170324</v>
      </c>
      <c r="E2444" s="18" t="n">
        <v>0.00080168978874736</v>
      </c>
      <c r="F2444" s="16" t="n">
        <v>0.00249786532184519</v>
      </c>
      <c r="G2444" s="18" t="n">
        <v>0.000819190872700837</v>
      </c>
      <c r="H2444" s="16" t="n">
        <v>-3.94889967828812</v>
      </c>
      <c r="I2444" s="17" t="n">
        <v>180.183781722792</v>
      </c>
      <c r="J2444" s="18" t="n">
        <v>0.000112498227721215</v>
      </c>
      <c r="K2444" s="18" t="n">
        <v>0.000342278332142994</v>
      </c>
      <c r="L2444" s="16" t="n">
        <v>-0.378955003436249</v>
      </c>
      <c r="M2444" s="16" t="n">
        <v>0.609486607142857</v>
      </c>
      <c r="N2444" s="16" t="n">
        <v>0.0423841727533683</v>
      </c>
      <c r="O2444" s="16" t="n">
        <v>0.0260844910746543</v>
      </c>
      <c r="P2444" s="34" t="b">
        <f aca="false">TRUE()</f>
        <v>1</v>
      </c>
      <c r="Q2444" s="18" t="n">
        <v>0.000324074749243416</v>
      </c>
    </row>
    <row r="2445" customFormat="false" ht="22.35" hidden="false" customHeight="false" outlineLevel="0" collapsed="false">
      <c r="A2445" s="6" t="s">
        <v>4155</v>
      </c>
      <c r="B2445" s="7" t="s">
        <v>1558</v>
      </c>
      <c r="C2445" s="17" t="n">
        <v>742</v>
      </c>
      <c r="D2445" s="16" t="n">
        <v>0.00255391392645526</v>
      </c>
      <c r="E2445" s="18" t="n">
        <v>0.000734664639082733</v>
      </c>
      <c r="F2445" s="16" t="n">
        <v>0.00227896244456271</v>
      </c>
      <c r="G2445" s="18" t="n">
        <v>0.000747348462065921</v>
      </c>
      <c r="H2445" s="16" t="n">
        <v>-3.82901751877114</v>
      </c>
      <c r="I2445" s="17" t="n">
        <v>179.662488035083</v>
      </c>
      <c r="J2445" s="18" t="n">
        <v>0.000177549027279681</v>
      </c>
      <c r="K2445" s="18" t="n">
        <v>0.000524806597728402</v>
      </c>
      <c r="L2445" s="16" t="n">
        <v>-0.368557498292494</v>
      </c>
      <c r="M2445" s="16" t="n">
        <v>0.606361607142857</v>
      </c>
      <c r="N2445" s="16" t="n">
        <v>0.0529876896066179</v>
      </c>
      <c r="O2445" s="16" t="n">
        <v>0.0292124367467143</v>
      </c>
      <c r="P2445" s="34" t="b">
        <f aca="false">TRUE()</f>
        <v>1</v>
      </c>
      <c r="Q2445" s="18" t="n">
        <v>0.000618468013714545</v>
      </c>
    </row>
    <row r="2446" customFormat="false" ht="22.35" hidden="false" customHeight="false" outlineLevel="0" collapsed="false">
      <c r="A2446" s="6" t="s">
        <v>4156</v>
      </c>
      <c r="B2446" s="7" t="s">
        <v>1558</v>
      </c>
      <c r="C2446" s="17" t="n">
        <v>743</v>
      </c>
      <c r="D2446" s="16" t="n">
        <v>0.00231410032074747</v>
      </c>
      <c r="E2446" s="18" t="n">
        <v>0.000671499638230421</v>
      </c>
      <c r="F2446" s="16" t="n">
        <v>0.00207228972825897</v>
      </c>
      <c r="G2446" s="18" t="n">
        <v>0.000679934801545985</v>
      </c>
      <c r="H2446" s="16" t="n">
        <v>-3.6871369976018</v>
      </c>
      <c r="I2446" s="17" t="n">
        <v>179.128384905779</v>
      </c>
      <c r="J2446" s="18" t="n">
        <v>0.00030046678681501</v>
      </c>
      <c r="K2446" s="18" t="n">
        <v>0.000862335522325237</v>
      </c>
      <c r="L2446" s="16" t="n">
        <v>-0.356007526112136</v>
      </c>
      <c r="M2446" s="16" t="n">
        <v>0.602951388888889</v>
      </c>
      <c r="N2446" s="16" t="n">
        <v>0.0681255587113758</v>
      </c>
      <c r="O2446" s="16" t="n">
        <v>0.0327327689518538</v>
      </c>
      <c r="P2446" s="34" t="b">
        <f aca="false">TRUE()</f>
        <v>1</v>
      </c>
      <c r="Q2446" s="18" t="n">
        <v>0.00045484906425735</v>
      </c>
    </row>
    <row r="2447" customFormat="false" ht="22.35" hidden="false" customHeight="false" outlineLevel="0" collapsed="false">
      <c r="A2447" s="6" t="s">
        <v>4157</v>
      </c>
      <c r="B2447" s="7" t="s">
        <v>1558</v>
      </c>
      <c r="C2447" s="17" t="n">
        <v>744</v>
      </c>
      <c r="D2447" s="16" t="n">
        <v>0.00208821902368218</v>
      </c>
      <c r="E2447" s="18" t="n">
        <v>0.000612503836035185</v>
      </c>
      <c r="F2447" s="16" t="n">
        <v>0.00187763609574053</v>
      </c>
      <c r="G2447" s="18" t="n">
        <v>0.000616906623995326</v>
      </c>
      <c r="H2447" s="16" t="n">
        <v>-3.5233880831134</v>
      </c>
      <c r="I2447" s="17" t="n">
        <v>178.52175288518</v>
      </c>
      <c r="J2447" s="18" t="n">
        <v>0.000541142224518488</v>
      </c>
      <c r="K2447" s="16" t="n">
        <v>0.00149815892711923</v>
      </c>
      <c r="L2447" s="16" t="n">
        <v>-0.34141526787863</v>
      </c>
      <c r="M2447" s="16" t="n">
        <v>0.599355158730159</v>
      </c>
      <c r="N2447" s="16" t="n">
        <v>0.0915780395263983</v>
      </c>
      <c r="O2447" s="16" t="n">
        <v>0.036798535130809</v>
      </c>
      <c r="P2447" s="34" t="b">
        <f aca="false">TRUE()</f>
        <v>1</v>
      </c>
      <c r="Q2447" s="18" t="n">
        <v>0.000474664074998438</v>
      </c>
    </row>
    <row r="2448" customFormat="false" ht="22.35" hidden="false" customHeight="false" outlineLevel="0" collapsed="false">
      <c r="A2448" s="6" t="s">
        <v>4158</v>
      </c>
      <c r="B2448" s="7" t="s">
        <v>1558</v>
      </c>
      <c r="C2448" s="17" t="n">
        <v>745</v>
      </c>
      <c r="D2448" s="16" t="n">
        <v>0.00187669336846364</v>
      </c>
      <c r="E2448" s="18" t="n">
        <v>0.000557588292049553</v>
      </c>
      <c r="F2448" s="16" t="n">
        <v>0.0016947646196254</v>
      </c>
      <c r="G2448" s="18" t="n">
        <v>0.000557812335145145</v>
      </c>
      <c r="H2448" s="16" t="n">
        <v>-3.34749435607788</v>
      </c>
      <c r="I2448" s="17" t="n">
        <v>177.761100809762</v>
      </c>
      <c r="J2448" s="18" t="n">
        <v>0.000995276264527684</v>
      </c>
      <c r="K2448" s="16" t="n">
        <v>0.00265449646387525</v>
      </c>
      <c r="L2448" s="16" t="n">
        <v>-0.32584800714353</v>
      </c>
      <c r="M2448" s="16" t="n">
        <v>0.595548115079365</v>
      </c>
      <c r="N2448" s="16" t="n">
        <v>0.119750210314149</v>
      </c>
      <c r="O2448" s="16" t="n">
        <v>0.0415417969590454</v>
      </c>
      <c r="P2448" s="34" t="b">
        <f aca="false">TRUE()</f>
        <v>1</v>
      </c>
      <c r="Q2448" s="18" t="n">
        <v>0.000587522683188876</v>
      </c>
    </row>
    <row r="2449" customFormat="false" ht="22.35" hidden="false" customHeight="false" outlineLevel="0" collapsed="false">
      <c r="A2449" s="6" t="s">
        <v>4159</v>
      </c>
      <c r="B2449" s="7" t="s">
        <v>1558</v>
      </c>
      <c r="C2449" s="17" t="n">
        <v>746</v>
      </c>
      <c r="D2449" s="16" t="n">
        <v>0.00167926213706034</v>
      </c>
      <c r="E2449" s="18" t="n">
        <v>0.000506549100270669</v>
      </c>
      <c r="F2449" s="16" t="n">
        <v>0.0015241711907675</v>
      </c>
      <c r="G2449" s="18" t="n">
        <v>0.000503192686354516</v>
      </c>
      <c r="H2449" s="16" t="n">
        <v>-3.14483645199983</v>
      </c>
      <c r="I2449" s="17" t="n">
        <v>176.979822104621</v>
      </c>
      <c r="J2449" s="16" t="n">
        <v>0.00194947021284072</v>
      </c>
      <c r="K2449" s="16" t="n">
        <v>0.00494819656470275</v>
      </c>
      <c r="L2449" s="16" t="n">
        <v>-0.307574565407983</v>
      </c>
      <c r="M2449" s="16" t="n">
        <v>0.589657738095238</v>
      </c>
      <c r="N2449" s="16" t="n">
        <v>0.152995864700288</v>
      </c>
      <c r="O2449" s="16" t="n">
        <v>0.0469953715683643</v>
      </c>
      <c r="P2449" s="34" t="b">
        <f aca="false">TRUE()</f>
        <v>1</v>
      </c>
      <c r="Q2449" s="18" t="n">
        <v>0.000372237699077725</v>
      </c>
    </row>
    <row r="2450" customFormat="false" ht="22.35" hidden="false" customHeight="false" outlineLevel="0" collapsed="false">
      <c r="A2450" s="6" t="s">
        <v>4160</v>
      </c>
      <c r="B2450" s="7" t="s">
        <v>1558</v>
      </c>
      <c r="C2450" s="17" t="n">
        <v>747</v>
      </c>
      <c r="D2450" s="16" t="n">
        <v>0.00149556744733778</v>
      </c>
      <c r="E2450" s="18" t="n">
        <v>0.000459630623561358</v>
      </c>
      <c r="F2450" s="16" t="n">
        <v>0.00136555913270194</v>
      </c>
      <c r="G2450" s="18" t="n">
        <v>0.000453117373218668</v>
      </c>
      <c r="H2450" s="16" t="n">
        <v>-2.90891158164365</v>
      </c>
      <c r="I2450" s="17" t="n">
        <v>176.148374174546</v>
      </c>
      <c r="J2450" s="16" t="n">
        <v>0.00409438927077195</v>
      </c>
      <c r="K2450" s="16" t="n">
        <v>0.00986170369918956</v>
      </c>
      <c r="L2450" s="16" t="n">
        <v>-0.285961413895623</v>
      </c>
      <c r="M2450" s="16" t="n">
        <v>0.583172123015873</v>
      </c>
      <c r="N2450" s="16" t="n">
        <v>0.195374726594958</v>
      </c>
      <c r="O2450" s="16" t="n">
        <v>0.0534349430460483</v>
      </c>
      <c r="P2450" s="34" t="b">
        <f aca="false">TRUE()</f>
        <v>1</v>
      </c>
      <c r="Q2450" s="18" t="n">
        <v>0.00047575656949271</v>
      </c>
    </row>
    <row r="2451" customFormat="false" ht="22.35" hidden="false" customHeight="false" outlineLevel="0" collapsed="false">
      <c r="A2451" s="6" t="s">
        <v>4161</v>
      </c>
      <c r="B2451" s="7" t="s">
        <v>1558</v>
      </c>
      <c r="C2451" s="17" t="n">
        <v>748</v>
      </c>
      <c r="D2451" s="16" t="n">
        <v>0.00132595387513277</v>
      </c>
      <c r="E2451" s="18" t="n">
        <v>0.000416625111387721</v>
      </c>
      <c r="F2451" s="16" t="n">
        <v>0.00121898754566251</v>
      </c>
      <c r="G2451" s="18" t="n">
        <v>0.000407257292190988</v>
      </c>
      <c r="H2451" s="16" t="n">
        <v>-2.64397031927273</v>
      </c>
      <c r="I2451" s="17" t="n">
        <v>175.240794397464</v>
      </c>
      <c r="J2451" s="16" t="n">
        <v>0.00893745982393045</v>
      </c>
      <c r="K2451" s="16" t="n">
        <v>0.0198450820060521</v>
      </c>
      <c r="L2451" s="16" t="n">
        <v>-0.261399381921768</v>
      </c>
      <c r="M2451" s="16" t="n">
        <v>0.576302083333333</v>
      </c>
      <c r="N2451" s="16" t="n">
        <v>0.254371144066542</v>
      </c>
      <c r="O2451" s="16" t="n">
        <v>0.0610622055519029</v>
      </c>
      <c r="P2451" s="34" t="b">
        <f aca="false">TRUE()</f>
        <v>1</v>
      </c>
      <c r="Q2451" s="18" t="n">
        <v>0.00042120065229759</v>
      </c>
    </row>
    <row r="2452" customFormat="false" ht="22.35" hidden="false" customHeight="false" outlineLevel="0" collapsed="false">
      <c r="A2452" s="6" t="s">
        <v>4162</v>
      </c>
      <c r="B2452" s="7" t="s">
        <v>1558</v>
      </c>
      <c r="C2452" s="17" t="n">
        <v>749</v>
      </c>
      <c r="D2452" s="16" t="n">
        <v>0.00117087475279568</v>
      </c>
      <c r="E2452" s="18" t="n">
        <v>0.00037667677146446</v>
      </c>
      <c r="F2452" s="16" t="n">
        <v>0.00108470626491263</v>
      </c>
      <c r="G2452" s="18" t="n">
        <v>0.000365070916445555</v>
      </c>
      <c r="H2452" s="16" t="n">
        <v>-2.35894903408301</v>
      </c>
      <c r="I2452" s="17" t="n">
        <v>174.341051818964</v>
      </c>
      <c r="J2452" s="16" t="n">
        <v>0.0194340149689449</v>
      </c>
      <c r="K2452" s="16" t="n">
        <v>0.0402651832856322</v>
      </c>
      <c r="L2452" s="16" t="n">
        <v>-0.234564219423944</v>
      </c>
      <c r="M2452" s="16" t="n">
        <v>0.568725198412698</v>
      </c>
      <c r="N2452" s="16" t="n">
        <v>0.326882713154686</v>
      </c>
      <c r="O2452" s="16" t="n">
        <v>0.0696393321237132</v>
      </c>
      <c r="P2452" s="34" t="b">
        <f aca="false">TRUE()</f>
        <v>1</v>
      </c>
      <c r="Q2452" s="18" t="n">
        <v>0.000238732853295554</v>
      </c>
    </row>
    <row r="2453" customFormat="false" ht="22.35" hidden="false" customHeight="false" outlineLevel="0" collapsed="false">
      <c r="A2453" s="6" t="s">
        <v>4163</v>
      </c>
      <c r="B2453" s="7" t="s">
        <v>1558</v>
      </c>
      <c r="C2453" s="17" t="n">
        <v>750</v>
      </c>
      <c r="D2453" s="16" t="n">
        <v>0.00102844984268392</v>
      </c>
      <c r="E2453" s="18" t="n">
        <v>0.000340249172025918</v>
      </c>
      <c r="F2453" s="18" t="n">
        <v>0.00096202143351422</v>
      </c>
      <c r="G2453" s="18" t="n">
        <v>0.000327052448173539</v>
      </c>
      <c r="H2453" s="16" t="n">
        <v>-2.01582020824223</v>
      </c>
      <c r="I2453" s="17" t="n">
        <v>173.487869865798</v>
      </c>
      <c r="J2453" s="16" t="n">
        <v>0.0453618623511562</v>
      </c>
      <c r="K2453" s="16" t="n">
        <v>0.0839125703680257</v>
      </c>
      <c r="L2453" s="16" t="n">
        <v>-0.201559975349985</v>
      </c>
      <c r="M2453" s="16" t="n">
        <v>0.558370535714286</v>
      </c>
      <c r="N2453" s="16" t="n">
        <v>0.435503563823909</v>
      </c>
      <c r="O2453" s="16" t="n">
        <v>0.0789018998161857</v>
      </c>
      <c r="P2453" s="34" t="b">
        <f aca="false">FALSE()</f>
        <v>0</v>
      </c>
      <c r="Q2453" s="16"/>
    </row>
    <row r="2454" customFormat="false" ht="22.35" hidden="false" customHeight="false" outlineLevel="0" collapsed="false">
      <c r="A2454" s="6" t="s">
        <v>4164</v>
      </c>
      <c r="B2454" s="7" t="s">
        <v>1558</v>
      </c>
      <c r="C2454" s="17" t="n">
        <v>751</v>
      </c>
      <c r="D2454" s="18" t="n">
        <v>0.000898381367392072</v>
      </c>
      <c r="E2454" s="18" t="n">
        <v>0.000307245179410211</v>
      </c>
      <c r="F2454" s="18" t="n">
        <v>0.000849967579123241</v>
      </c>
      <c r="G2454" s="18" t="n">
        <v>0.000293228348338126</v>
      </c>
      <c r="H2454" s="16" t="n">
        <v>-1.62874522804223</v>
      </c>
      <c r="I2454" s="17" t="n">
        <v>172.763157103321</v>
      </c>
      <c r="J2454" s="16" t="n">
        <v>0.105189097470302</v>
      </c>
      <c r="K2454" s="16" t="n">
        <v>0.169857881129086</v>
      </c>
      <c r="L2454" s="16" t="n">
        <v>-0.163638766709695</v>
      </c>
      <c r="M2454" s="16" t="n">
        <v>0.545982142857143</v>
      </c>
      <c r="N2454" s="16" t="n">
        <v>0.569645056302968</v>
      </c>
      <c r="O2454" s="16" t="n">
        <v>0.0887035167748031</v>
      </c>
      <c r="P2454" s="34" t="b">
        <f aca="false">FALSE()</f>
        <v>0</v>
      </c>
      <c r="Q2454" s="16"/>
    </row>
    <row r="2455" customFormat="false" ht="22.35" hidden="false" customHeight="false" outlineLevel="0" collapsed="false">
      <c r="A2455" s="6" t="s">
        <v>4165</v>
      </c>
      <c r="B2455" s="7" t="s">
        <v>1558</v>
      </c>
      <c r="C2455" s="17" t="n">
        <v>752</v>
      </c>
      <c r="D2455" s="18" t="n">
        <v>0.000780666178585239</v>
      </c>
      <c r="E2455" s="18" t="n">
        <v>0.000277169173740684</v>
      </c>
      <c r="F2455" s="18" t="n">
        <v>0.0007476532470888</v>
      </c>
      <c r="G2455" s="18" t="n">
        <v>0.000263368478912679</v>
      </c>
      <c r="H2455" s="16" t="n">
        <v>-1.23195960705846</v>
      </c>
      <c r="I2455" s="17" t="n">
        <v>172.32398440096</v>
      </c>
      <c r="J2455" s="16" t="n">
        <v>0.219642558582796</v>
      </c>
      <c r="K2455" s="16" t="n">
        <v>0.312377182357301</v>
      </c>
      <c r="L2455" s="16" t="n">
        <v>-0.124138329513259</v>
      </c>
      <c r="M2455" s="16" t="n">
        <v>0.53406498015873</v>
      </c>
      <c r="N2455" s="16" t="n">
        <v>0.706959149297406</v>
      </c>
      <c r="O2455" s="16" t="n">
        <v>0.0990494757764294</v>
      </c>
      <c r="P2455" s="34" t="b">
        <f aca="false">FALSE()</f>
        <v>0</v>
      </c>
      <c r="Q2455" s="16"/>
    </row>
    <row r="2456" customFormat="false" ht="22.35" hidden="false" customHeight="false" outlineLevel="0" collapsed="false">
      <c r="A2456" s="6" t="s">
        <v>4166</v>
      </c>
      <c r="B2456" s="7" t="s">
        <v>1558</v>
      </c>
      <c r="C2456" s="17" t="n">
        <v>753</v>
      </c>
      <c r="D2456" s="18" t="n">
        <v>0.000674151262592354</v>
      </c>
      <c r="E2456" s="18" t="n">
        <v>0.000250227963568394</v>
      </c>
      <c r="F2456" s="18" t="n">
        <v>0.000654432587158009</v>
      </c>
      <c r="G2456" s="18" t="n">
        <v>0.000237643957860213</v>
      </c>
      <c r="H2456" s="16" t="n">
        <v>-0.815142596746681</v>
      </c>
      <c r="I2456" s="17" t="n">
        <v>172.271635679217</v>
      </c>
      <c r="J2456" s="16" t="n">
        <v>0.416116196632654</v>
      </c>
      <c r="K2456" s="16" t="n">
        <v>0.543044722020602</v>
      </c>
      <c r="L2456" s="16" t="n">
        <v>-0.0821667211489167</v>
      </c>
      <c r="M2456" s="16" t="n">
        <v>0.520808531746032</v>
      </c>
      <c r="N2456" s="16" t="n">
        <v>0.81626913216855</v>
      </c>
      <c r="O2456" s="16" t="n">
        <v>0.109186130519933</v>
      </c>
      <c r="P2456" s="34" t="b">
        <f aca="false">FALSE()</f>
        <v>0</v>
      </c>
      <c r="Q2456" s="16"/>
    </row>
    <row r="2457" customFormat="false" ht="22.35" hidden="false" customHeight="false" outlineLevel="0" collapsed="false">
      <c r="A2457" s="6" t="s">
        <v>4167</v>
      </c>
      <c r="B2457" s="7" t="s">
        <v>1558</v>
      </c>
      <c r="C2457" s="17" t="n">
        <v>754</v>
      </c>
      <c r="D2457" s="18" t="n">
        <v>0.000577766679716005</v>
      </c>
      <c r="E2457" s="18" t="n">
        <v>0.00022664930442132</v>
      </c>
      <c r="F2457" s="18" t="n">
        <v>0.000569844415709449</v>
      </c>
      <c r="G2457" s="18" t="n">
        <v>0.000215949290437958</v>
      </c>
      <c r="H2457" s="16" t="n">
        <v>-0.361388178486033</v>
      </c>
      <c r="I2457" s="17" t="n">
        <v>172.595610091874</v>
      </c>
      <c r="J2457" s="16" t="n">
        <v>0.718251284330015</v>
      </c>
      <c r="K2457" s="16" t="n">
        <v>0.825461874818488</v>
      </c>
      <c r="L2457" s="16" t="n">
        <v>-0.0363490051888092</v>
      </c>
      <c r="M2457" s="16" t="n">
        <v>0.507626488095238</v>
      </c>
      <c r="N2457" s="16" t="n">
        <v>0.911623448341346</v>
      </c>
      <c r="O2457" s="16" t="n">
        <v>0.117829866901205</v>
      </c>
      <c r="P2457" s="34" t="b">
        <f aca="false">FALSE()</f>
        <v>0</v>
      </c>
      <c r="Q2457" s="16"/>
    </row>
    <row r="2458" customFormat="false" ht="22.35" hidden="false" customHeight="false" outlineLevel="0" collapsed="false">
      <c r="A2458" s="6" t="s">
        <v>4168</v>
      </c>
      <c r="B2458" s="7" t="s">
        <v>1558</v>
      </c>
      <c r="C2458" s="17" t="n">
        <v>755</v>
      </c>
      <c r="D2458" s="18" t="n">
        <v>0.000491364793576138</v>
      </c>
      <c r="E2458" s="18" t="n">
        <v>0.000206232825726035</v>
      </c>
      <c r="F2458" s="18" t="n">
        <v>0.000494093861363101</v>
      </c>
      <c r="G2458" s="18" t="n">
        <v>0.000197822850071063</v>
      </c>
      <c r="H2458" s="16" t="n">
        <v>0.13667531296611</v>
      </c>
      <c r="I2458" s="17" t="n">
        <v>173.27587746294</v>
      </c>
      <c r="J2458" s="16" t="n">
        <v>0.891446113419089</v>
      </c>
      <c r="K2458" s="16" t="n">
        <v>0.915947395551314</v>
      </c>
      <c r="L2458" s="16" t="n">
        <v>0.0136850976389211</v>
      </c>
      <c r="M2458" s="16" t="n">
        <v>0.507886904761905</v>
      </c>
      <c r="N2458" s="16" t="n">
        <v>0.962147960394747</v>
      </c>
      <c r="O2458" s="16" t="n">
        <v>0.125173223280226</v>
      </c>
      <c r="P2458" s="34" t="b">
        <f aca="false">FALSE()</f>
        <v>0</v>
      </c>
      <c r="Q2458" s="16"/>
    </row>
    <row r="2459" customFormat="false" ht="22.35" hidden="false" customHeight="false" outlineLevel="0" collapsed="false">
      <c r="A2459" s="6" t="s">
        <v>4169</v>
      </c>
      <c r="B2459" s="7" t="s">
        <v>1558</v>
      </c>
      <c r="C2459" s="17" t="n">
        <v>756</v>
      </c>
      <c r="D2459" s="18" t="n">
        <v>0.000414865516344488</v>
      </c>
      <c r="E2459" s="18" t="n">
        <v>0.000188574196886005</v>
      </c>
      <c r="F2459" s="18" t="n">
        <v>0.00042719272514014</v>
      </c>
      <c r="G2459" s="18" t="n">
        <v>0.000182903682959843</v>
      </c>
      <c r="H2459" s="16" t="n">
        <v>0.674015052927069</v>
      </c>
      <c r="I2459" s="17" t="n">
        <v>174.420725338794</v>
      </c>
      <c r="J2459" s="16" t="n">
        <v>0.501194010025326</v>
      </c>
      <c r="K2459" s="16" t="n">
        <v>0.633167470808251</v>
      </c>
      <c r="L2459" s="16" t="n">
        <v>0.0669869156153574</v>
      </c>
      <c r="M2459" s="16" t="n">
        <v>0.523139880952381</v>
      </c>
      <c r="N2459" s="16" t="n">
        <v>0.856448583893599</v>
      </c>
      <c r="O2459" s="16" t="n">
        <v>0.132373720149764</v>
      </c>
      <c r="P2459" s="34" t="b">
        <f aca="false">FALSE()</f>
        <v>0</v>
      </c>
      <c r="Q2459" s="16"/>
    </row>
    <row r="2460" customFormat="false" ht="22.35" hidden="false" customHeight="false" outlineLevel="0" collapsed="false">
      <c r="A2460" s="6" t="s">
        <v>4170</v>
      </c>
      <c r="B2460" s="7" t="s">
        <v>1558</v>
      </c>
      <c r="C2460" s="17" t="n">
        <v>757</v>
      </c>
      <c r="D2460" s="18" t="n">
        <v>0.000347056609836887</v>
      </c>
      <c r="E2460" s="18" t="n">
        <v>0.00017330271509873</v>
      </c>
      <c r="F2460" s="18" t="n">
        <v>0.000368287753245996</v>
      </c>
      <c r="G2460" s="18" t="n">
        <v>0.000170786400648325</v>
      </c>
      <c r="H2460" s="16" t="n">
        <v>1.25997249876201</v>
      </c>
      <c r="I2460" s="17" t="n">
        <v>176.110078887064</v>
      </c>
      <c r="J2460" s="16" t="n">
        <v>0.209346358872127</v>
      </c>
      <c r="K2460" s="16" t="n">
        <v>0.300514489560473</v>
      </c>
      <c r="L2460" s="16" t="n">
        <v>0.123891449816672</v>
      </c>
      <c r="M2460" s="16" t="n">
        <v>0.539868551587302</v>
      </c>
      <c r="N2460" s="16" t="n">
        <v>0.745050936574251</v>
      </c>
      <c r="O2460" s="16" t="n">
        <v>0.13717943485233</v>
      </c>
      <c r="P2460" s="34" t="b">
        <f aca="false">FALSE()</f>
        <v>0</v>
      </c>
      <c r="Q2460" s="16"/>
    </row>
    <row r="2461" customFormat="false" ht="22.35" hidden="false" customHeight="false" outlineLevel="0" collapsed="false">
      <c r="A2461" s="6" t="s">
        <v>4171</v>
      </c>
      <c r="B2461" s="7" t="s">
        <v>1558</v>
      </c>
      <c r="C2461" s="17" t="n">
        <v>758</v>
      </c>
      <c r="D2461" s="18" t="n">
        <v>0.000286179557103469</v>
      </c>
      <c r="E2461" s="18" t="n">
        <v>0.000160337773730443</v>
      </c>
      <c r="F2461" s="18" t="n">
        <v>0.000316365678028405</v>
      </c>
      <c r="G2461" s="18" t="n">
        <v>0.000160930078438816</v>
      </c>
      <c r="H2461" s="16" t="n">
        <v>1.93049245607195</v>
      </c>
      <c r="I2461" s="17" t="n">
        <v>178.12935503509</v>
      </c>
      <c r="J2461" s="16" t="n">
        <v>0.0551339536923224</v>
      </c>
      <c r="K2461" s="16" t="n">
        <v>0.098368833973834</v>
      </c>
      <c r="L2461" s="16" t="n">
        <v>0.187501435673395</v>
      </c>
      <c r="M2461" s="16" t="n">
        <v>0.558878968253968</v>
      </c>
      <c r="N2461" s="16" t="n">
        <v>0.585864947142635</v>
      </c>
      <c r="O2461" s="16" t="n">
        <v>0.139936656261872</v>
      </c>
      <c r="P2461" s="34" t="b">
        <f aca="false">FALSE()</f>
        <v>0</v>
      </c>
      <c r="Q2461" s="16"/>
    </row>
    <row r="2462" customFormat="false" ht="22.35" hidden="false" customHeight="false" outlineLevel="0" collapsed="false">
      <c r="A2462" s="6" t="s">
        <v>4172</v>
      </c>
      <c r="B2462" s="7" t="s">
        <v>1558</v>
      </c>
      <c r="C2462" s="17" t="n">
        <v>759</v>
      </c>
      <c r="D2462" s="18" t="n">
        <v>0.000231069002020437</v>
      </c>
      <c r="E2462" s="18" t="n">
        <v>0.000149434571188674</v>
      </c>
      <c r="F2462" s="18" t="n">
        <v>0.000270363257730979</v>
      </c>
      <c r="G2462" s="18" t="n">
        <v>0.000152661470492239</v>
      </c>
      <c r="H2462" s="16" t="n">
        <v>2.68834592323235</v>
      </c>
      <c r="I2462" s="17" t="n">
        <v>180.156745668709</v>
      </c>
      <c r="J2462" s="16" t="n">
        <v>0.00785416276705023</v>
      </c>
      <c r="K2462" s="16" t="n">
        <v>0.0178405996076948</v>
      </c>
      <c r="L2462" s="16" t="n">
        <v>0.258026392201706</v>
      </c>
      <c r="M2462" s="16" t="n">
        <v>0.579290674603175</v>
      </c>
      <c r="N2462" s="16" t="n">
        <v>0.42346759430133</v>
      </c>
      <c r="O2462" s="16" t="n">
        <v>0.142223658472811</v>
      </c>
      <c r="P2462" s="34" t="b">
        <f aca="false">TRUE()</f>
        <v>1</v>
      </c>
      <c r="Q2462" s="18" t="n">
        <v>0.000730073480830976</v>
      </c>
    </row>
    <row r="2463" customFormat="false" ht="22.35" hidden="false" customHeight="false" outlineLevel="0" collapsed="false">
      <c r="A2463" s="6" t="s">
        <v>4173</v>
      </c>
      <c r="B2463" s="7" t="s">
        <v>1558</v>
      </c>
      <c r="C2463" s="17" t="n">
        <v>760</v>
      </c>
      <c r="D2463" s="18" t="n">
        <v>0.000182010409106253</v>
      </c>
      <c r="E2463" s="18" t="n">
        <v>0.00014065477230531</v>
      </c>
      <c r="F2463" s="18" t="n">
        <v>0.000229550294044626</v>
      </c>
      <c r="G2463" s="18" t="n">
        <v>0.000145959693097526</v>
      </c>
      <c r="H2463" s="16" t="n">
        <v>3.44616921131391</v>
      </c>
      <c r="I2463" s="17" t="n">
        <v>182.019348154219</v>
      </c>
      <c r="J2463" s="18" t="n">
        <v>0.000706023335660643</v>
      </c>
      <c r="K2463" s="16" t="n">
        <v>0.0019238324642099</v>
      </c>
      <c r="L2463" s="16" t="n">
        <v>0.327302277741802</v>
      </c>
      <c r="M2463" s="16" t="n">
        <v>0.598462301587302</v>
      </c>
      <c r="N2463" s="16" t="n">
        <v>0.298541517991945</v>
      </c>
      <c r="O2463" s="16" t="n">
        <v>0.14341135512209</v>
      </c>
      <c r="P2463" s="34" t="b">
        <f aca="false">TRUE()</f>
        <v>1</v>
      </c>
      <c r="Q2463" s="18" t="n">
        <v>0.000486515464481921</v>
      </c>
    </row>
    <row r="2464" customFormat="false" ht="22.35" hidden="false" customHeight="false" outlineLevel="0" collapsed="false">
      <c r="A2464" s="6" t="s">
        <v>4174</v>
      </c>
      <c r="B2464" s="7" t="s">
        <v>1558</v>
      </c>
      <c r="C2464" s="17" t="n">
        <v>761</v>
      </c>
      <c r="D2464" s="18" t="n">
        <v>0.00013835746499151</v>
      </c>
      <c r="E2464" s="18" t="n">
        <v>0.000133881817063082</v>
      </c>
      <c r="F2464" s="18" t="n">
        <v>0.000193185296872962</v>
      </c>
      <c r="G2464" s="18" t="n">
        <v>0.000141215556821063</v>
      </c>
      <c r="H2464" s="16" t="n">
        <v>4.16348260382188</v>
      </c>
      <c r="I2464" s="17" t="n">
        <v>184.028522150192</v>
      </c>
      <c r="J2464" s="18" t="n">
        <v>4.81025653483111E-005</v>
      </c>
      <c r="K2464" s="18" t="n">
        <v>0.000154151078143236</v>
      </c>
      <c r="L2464" s="16" t="n">
        <v>0.391125609786021</v>
      </c>
      <c r="M2464" s="16" t="n">
        <v>0.615910218253968</v>
      </c>
      <c r="N2464" s="16" t="n">
        <v>0.218125882735795</v>
      </c>
      <c r="O2464" s="16" t="n">
        <v>0.142896366294916</v>
      </c>
      <c r="P2464" s="34" t="b">
        <f aca="false">TRUE()</f>
        <v>1</v>
      </c>
      <c r="Q2464" s="18" t="n">
        <v>0.000766522338194226</v>
      </c>
    </row>
    <row r="2465" customFormat="false" ht="22.35" hidden="false" customHeight="false" outlineLevel="0" collapsed="false">
      <c r="A2465" s="6" t="s">
        <v>4175</v>
      </c>
      <c r="B2465" s="7" t="s">
        <v>1558</v>
      </c>
      <c r="C2465" s="17" t="n">
        <v>762</v>
      </c>
      <c r="D2465" s="18" t="n">
        <v>9.96653100382425E-005</v>
      </c>
      <c r="E2465" s="18" t="n">
        <v>0.000128951208354063</v>
      </c>
      <c r="F2465" s="18" t="n">
        <v>0.000160830381790773</v>
      </c>
      <c r="G2465" s="18" t="n">
        <v>0.00013835305837991</v>
      </c>
      <c r="H2465" s="16" t="n">
        <v>4.80735913167405</v>
      </c>
      <c r="I2465" s="17" t="n">
        <v>186.206772657305</v>
      </c>
      <c r="J2465" s="18" t="n">
        <v>3.14287148876836E-006</v>
      </c>
      <c r="K2465" s="18" t="n">
        <v>1.22583803368315E-005</v>
      </c>
      <c r="L2465" s="16" t="n">
        <v>0.44648148201543</v>
      </c>
      <c r="M2465" s="16" t="n">
        <v>0.631163194444445</v>
      </c>
      <c r="N2465" s="16" t="n">
        <v>0.16296901059696</v>
      </c>
      <c r="O2465" s="16" t="n">
        <v>0.13992580363338</v>
      </c>
      <c r="P2465" s="34" t="b">
        <f aca="false">TRUE()</f>
        <v>1</v>
      </c>
      <c r="Q2465" s="18" t="n">
        <v>0.000902634507573815</v>
      </c>
    </row>
    <row r="2466" customFormat="false" ht="22.35" hidden="false" customHeight="false" outlineLevel="0" collapsed="false">
      <c r="A2466" s="6" t="s">
        <v>4176</v>
      </c>
      <c r="B2466" s="7" t="s">
        <v>1558</v>
      </c>
      <c r="C2466" s="17" t="n">
        <v>763</v>
      </c>
      <c r="D2466" s="18" t="n">
        <v>6.55448076866099E-005</v>
      </c>
      <c r="E2466" s="18" t="n">
        <v>0.000125315864296036</v>
      </c>
      <c r="F2466" s="18" t="n">
        <v>0.000132187722316077</v>
      </c>
      <c r="G2466" s="18" t="n">
        <v>0.000136761400412477</v>
      </c>
      <c r="H2466" s="16" t="n">
        <v>5.37268275719087</v>
      </c>
      <c r="I2466" s="17" t="n">
        <v>188.465571846011</v>
      </c>
      <c r="J2466" s="18" t="n">
        <v>2.27107395050603E-007</v>
      </c>
      <c r="K2466" s="18" t="n">
        <v>1.04143170106077E-006</v>
      </c>
      <c r="L2466" s="16" t="n">
        <v>0.493330168624029</v>
      </c>
      <c r="M2466" s="16" t="n">
        <v>0.643154761904762</v>
      </c>
      <c r="N2466" s="16" t="n">
        <v>0.121840277132709</v>
      </c>
      <c r="O2466" s="16" t="n">
        <v>0.13418972647207</v>
      </c>
      <c r="P2466" s="34" t="b">
        <f aca="false">TRUE()</f>
        <v>1</v>
      </c>
      <c r="Q2466" s="18" t="n">
        <v>0.000585958790477949</v>
      </c>
    </row>
    <row r="2467" customFormat="false" ht="22.35" hidden="false" customHeight="false" outlineLevel="0" collapsed="false">
      <c r="A2467" s="6" t="s">
        <v>4177</v>
      </c>
      <c r="B2467" s="7" t="s">
        <v>1558</v>
      </c>
      <c r="C2467" s="17" t="n">
        <v>764</v>
      </c>
      <c r="D2467" s="18" t="n">
        <v>3.54064843876817E-005</v>
      </c>
      <c r="E2467" s="18" t="n">
        <v>0.000122413727447449</v>
      </c>
      <c r="F2467" s="18" t="n">
        <v>0.00010748015882853</v>
      </c>
      <c r="G2467" s="18" t="n">
        <v>0.000136199388164585</v>
      </c>
      <c r="H2467" s="16" t="n">
        <v>5.92613494466628</v>
      </c>
      <c r="I2467" s="17" t="n">
        <v>191.132317537502</v>
      </c>
      <c r="J2467" s="18" t="n">
        <v>1.42181058190246E-008</v>
      </c>
      <c r="K2467" s="18" t="n">
        <v>7.20453469462172E-008</v>
      </c>
      <c r="L2467" s="16" t="n">
        <v>0.537171004707054</v>
      </c>
      <c r="M2467" s="16" t="n">
        <v>0.655146329365079</v>
      </c>
      <c r="N2467" s="16" t="n">
        <v>0.0858779693815562</v>
      </c>
      <c r="O2467" s="16" t="n">
        <v>0.127768575578294</v>
      </c>
      <c r="P2467" s="34" t="b">
        <f aca="false">TRUE()</f>
        <v>1</v>
      </c>
      <c r="Q2467" s="18" t="n">
        <v>0.000470289299895893</v>
      </c>
    </row>
    <row r="2468" customFormat="false" ht="22.35" hidden="false" customHeight="false" outlineLevel="0" collapsed="false">
      <c r="A2468" s="6" t="s">
        <v>4178</v>
      </c>
      <c r="B2468" s="7" t="s">
        <v>1558</v>
      </c>
      <c r="C2468" s="17" t="n">
        <v>765</v>
      </c>
      <c r="D2468" s="18" t="n">
        <v>8.93454365049123E-006</v>
      </c>
      <c r="E2468" s="18" t="n">
        <v>0.000120327093488255</v>
      </c>
      <c r="F2468" s="18" t="n">
        <v>8.61969174405397E-005</v>
      </c>
      <c r="G2468" s="18" t="n">
        <v>0.000136411997435205</v>
      </c>
      <c r="H2468" s="16" t="n">
        <v>6.43886734817512</v>
      </c>
      <c r="I2468" s="17" t="n">
        <v>193.832367893339</v>
      </c>
      <c r="J2468" s="18" t="n">
        <v>9.25690215125742E-010</v>
      </c>
      <c r="K2468" s="18" t="n">
        <v>5.24810709395058E-009</v>
      </c>
      <c r="L2468" s="16" t="n">
        <v>0.576394777537505</v>
      </c>
      <c r="M2468" s="16" t="n">
        <v>0.665426587301587</v>
      </c>
      <c r="N2468" s="16" t="n">
        <v>0.0585422803282212</v>
      </c>
      <c r="O2468" s="16" t="n">
        <v>0.120550023717687</v>
      </c>
      <c r="P2468" s="34" t="b">
        <f aca="false">TRUE()</f>
        <v>1</v>
      </c>
      <c r="Q2468" s="18" t="n">
        <v>0.00067635688974607</v>
      </c>
    </row>
    <row r="2469" customFormat="false" ht="22.35" hidden="false" customHeight="false" outlineLevel="0" collapsed="false">
      <c r="A2469" s="6" t="s">
        <v>4179</v>
      </c>
      <c r="B2469" s="7" t="s">
        <v>1558</v>
      </c>
      <c r="C2469" s="17" t="n">
        <v>766</v>
      </c>
      <c r="D2469" s="18" t="n">
        <v>-1.38746460494563E-005</v>
      </c>
      <c r="E2469" s="18" t="n">
        <v>0.000119055890443653</v>
      </c>
      <c r="F2469" s="18" t="n">
        <v>6.76852840518417E-005</v>
      </c>
      <c r="G2469" s="18" t="n">
        <v>0.00013726916298882</v>
      </c>
      <c r="H2469" s="16" t="n">
        <v>6.8458906635287</v>
      </c>
      <c r="I2469" s="17" t="n">
        <v>196.360687128106</v>
      </c>
      <c r="J2469" s="18" t="n">
        <v>9.48726466931927E-011</v>
      </c>
      <c r="K2469" s="18" t="n">
        <v>6.01101501949236E-010</v>
      </c>
      <c r="L2469" s="16" t="n">
        <v>0.605986596847886</v>
      </c>
      <c r="M2469" s="16" t="n">
        <v>0.673710317460318</v>
      </c>
      <c r="N2469" s="16" t="n">
        <v>0.0429440119051468</v>
      </c>
      <c r="O2469" s="16" t="n">
        <v>0.11216238083862</v>
      </c>
      <c r="P2469" s="34" t="b">
        <f aca="false">TRUE()</f>
        <v>1</v>
      </c>
      <c r="Q2469" s="18" t="n">
        <v>0.000766681932215867</v>
      </c>
    </row>
    <row r="2470" customFormat="false" ht="22.35" hidden="false" customHeight="false" outlineLevel="0" collapsed="false">
      <c r="A2470" s="6" t="s">
        <v>4180</v>
      </c>
      <c r="B2470" s="7" t="s">
        <v>1558</v>
      </c>
      <c r="C2470" s="17" t="n">
        <v>767</v>
      </c>
      <c r="D2470" s="18" t="n">
        <v>-3.29917258767078E-005</v>
      </c>
      <c r="E2470" s="18" t="n">
        <v>0.000118475953763699</v>
      </c>
      <c r="F2470" s="18" t="n">
        <v>5.14352441353563E-005</v>
      </c>
      <c r="G2470" s="18" t="n">
        <v>0.000138520160714108</v>
      </c>
      <c r="H2470" s="16" t="n">
        <v>7.10041679577804</v>
      </c>
      <c r="I2470" s="17" t="n">
        <v>198.5224419851</v>
      </c>
      <c r="J2470" s="18" t="n">
        <v>2.1651518633622E-011</v>
      </c>
      <c r="K2470" s="18" t="n">
        <v>1.52036890574503E-010</v>
      </c>
      <c r="L2470" s="16" t="n">
        <v>0.622723736603141</v>
      </c>
      <c r="M2470" s="16" t="n">
        <v>0.678174603174603</v>
      </c>
      <c r="N2470" s="16" t="n">
        <v>0.0339145000324599</v>
      </c>
      <c r="O2470" s="16" t="n">
        <v>0.103188391213824</v>
      </c>
      <c r="P2470" s="34" t="b">
        <f aca="false">TRUE()</f>
        <v>1</v>
      </c>
      <c r="Q2470" s="18" t="n">
        <v>0.000966235788055462</v>
      </c>
    </row>
    <row r="2471" customFormat="false" ht="22.35" hidden="false" customHeight="false" outlineLevel="0" collapsed="false">
      <c r="A2471" s="6" t="s">
        <v>1534</v>
      </c>
      <c r="B2471" s="7" t="s">
        <v>1558</v>
      </c>
      <c r="C2471" s="17" t="n">
        <v>768</v>
      </c>
      <c r="D2471" s="18" t="n">
        <v>-4.94998252526471E-005</v>
      </c>
      <c r="E2471" s="18" t="n">
        <v>0.000118322834224897</v>
      </c>
      <c r="F2471" s="18" t="n">
        <v>3.68766977239515E-005</v>
      </c>
      <c r="G2471" s="18" t="n">
        <v>0.000139519992837836</v>
      </c>
      <c r="H2471" s="16" t="n">
        <v>7.26061342958204</v>
      </c>
      <c r="I2471" s="17" t="n">
        <v>199.869701091631</v>
      </c>
      <c r="J2471" s="18" t="n">
        <v>8.39078072199958E-012</v>
      </c>
      <c r="K2471" s="18" t="n">
        <v>6.20708377830628E-011</v>
      </c>
      <c r="L2471" s="16" t="n">
        <v>0.633205084698103</v>
      </c>
      <c r="M2471" s="16" t="n">
        <v>0.680766369047619</v>
      </c>
      <c r="N2471" s="16" t="n">
        <v>0.0283622431265582</v>
      </c>
      <c r="O2471" s="16" t="n">
        <v>0.0943849120283845</v>
      </c>
      <c r="P2471" s="34" t="b">
        <f aca="false">TRUE()</f>
        <v>1</v>
      </c>
      <c r="Q2471" s="18" t="n">
        <v>0.0006622570148242</v>
      </c>
    </row>
    <row r="2472" customFormat="false" ht="22.35" hidden="false" customHeight="false" outlineLevel="0" collapsed="false">
      <c r="A2472" s="6" t="s">
        <v>4181</v>
      </c>
      <c r="B2472" s="7" t="s">
        <v>1558</v>
      </c>
      <c r="C2472" s="17" t="n">
        <v>769</v>
      </c>
      <c r="D2472" s="18" t="n">
        <v>-6.31132084982223E-005</v>
      </c>
      <c r="E2472" s="18" t="n">
        <v>0.000117822993483921</v>
      </c>
      <c r="F2472" s="18" t="n">
        <v>2.44490961930698E-005</v>
      </c>
      <c r="G2472" s="18" t="n">
        <v>0.000139957070655879</v>
      </c>
      <c r="H2472" s="16" t="n">
        <v>7.37976064240334</v>
      </c>
      <c r="I2472" s="17" t="n">
        <v>201.059034780968</v>
      </c>
      <c r="J2472" s="18" t="n">
        <v>4.09828507727434E-012</v>
      </c>
      <c r="K2472" s="18" t="n">
        <v>3.24577921196346E-011</v>
      </c>
      <c r="L2472" s="16" t="n">
        <v>0.640470650804719</v>
      </c>
      <c r="M2472" s="16" t="n">
        <v>0.681956845238095</v>
      </c>
      <c r="N2472" s="16" t="n">
        <v>0.0276905673863899</v>
      </c>
      <c r="O2472" s="16" t="n">
        <v>0.0863492288996502</v>
      </c>
      <c r="P2472" s="34" t="b">
        <f aca="false">TRUE()</f>
        <v>1</v>
      </c>
      <c r="Q2472" s="18" t="n">
        <v>0.000569437872192828</v>
      </c>
    </row>
    <row r="2473" customFormat="false" ht="22.35" hidden="false" customHeight="false" outlineLevel="0" collapsed="false">
      <c r="A2473" s="6" t="s">
        <v>4182</v>
      </c>
      <c r="B2473" s="7" t="s">
        <v>1558</v>
      </c>
      <c r="C2473" s="17" t="n">
        <v>770</v>
      </c>
      <c r="D2473" s="18" t="n">
        <v>-7.33692646715406E-005</v>
      </c>
      <c r="E2473" s="18" t="n">
        <v>0.000116400431670507</v>
      </c>
      <c r="F2473" s="18" t="n">
        <v>1.45295526753167E-005</v>
      </c>
      <c r="G2473" s="18" t="n">
        <v>0.000139909486330438</v>
      </c>
      <c r="H2473" s="16" t="n">
        <v>7.47925703403401</v>
      </c>
      <c r="I2473" s="17" t="n">
        <v>203.007401901235</v>
      </c>
      <c r="J2473" s="18" t="n">
        <v>2.20917985806027E-012</v>
      </c>
      <c r="K2473" s="18" t="n">
        <v>1.89423479565085E-011</v>
      </c>
      <c r="L2473" s="16" t="n">
        <v>0.644066440840223</v>
      </c>
      <c r="M2473" s="16" t="n">
        <v>0.683358134920635</v>
      </c>
      <c r="N2473" s="16" t="n">
        <v>0.0275304178263822</v>
      </c>
      <c r="O2473" s="16" t="n">
        <v>0.0795101897000049</v>
      </c>
      <c r="P2473" s="34" t="b">
        <f aca="false">TRUE()</f>
        <v>1</v>
      </c>
      <c r="Q2473" s="18" t="n">
        <v>0.000864503808332377</v>
      </c>
    </row>
    <row r="2474" customFormat="false" ht="22.35" hidden="false" customHeight="false" outlineLevel="0" collapsed="false">
      <c r="A2474" s="6" t="s">
        <v>1532</v>
      </c>
      <c r="B2474" s="7" t="s">
        <v>1558</v>
      </c>
      <c r="C2474" s="17" t="n">
        <v>771</v>
      </c>
      <c r="D2474" s="18" t="n">
        <v>-8.0762076237254E-005</v>
      </c>
      <c r="E2474" s="18" t="n">
        <v>0.000114280971278407</v>
      </c>
      <c r="F2474" s="18" t="n">
        <v>6.89756557485028E-006</v>
      </c>
      <c r="G2474" s="18" t="n">
        <v>0.000139792950538111</v>
      </c>
      <c r="H2474" s="16" t="n">
        <v>7.5673784848288</v>
      </c>
      <c r="I2474" s="17" t="n">
        <v>205.997355924942</v>
      </c>
      <c r="J2474" s="18" t="n">
        <v>1.24832639720263E-012</v>
      </c>
      <c r="K2474" s="18" t="n">
        <v>1.13112544724693E-011</v>
      </c>
      <c r="L2474" s="16" t="n">
        <v>0.644175021430992</v>
      </c>
      <c r="M2474" s="16" t="n">
        <v>0.683816964285714</v>
      </c>
      <c r="N2474" s="16" t="n">
        <v>0.0275304178263822</v>
      </c>
      <c r="O2474" s="16" t="n">
        <v>0.0744762080310348</v>
      </c>
      <c r="P2474" s="34" t="b">
        <f aca="false">TRUE()</f>
        <v>1</v>
      </c>
      <c r="Q2474" s="18" t="n">
        <v>0.000514408345828899</v>
      </c>
    </row>
    <row r="2475" customFormat="false" ht="22.35" hidden="false" customHeight="false" outlineLevel="0" collapsed="false">
      <c r="A2475" s="6" t="s">
        <v>4183</v>
      </c>
      <c r="B2475" s="7" t="s">
        <v>1558</v>
      </c>
      <c r="C2475" s="17" t="n">
        <v>772</v>
      </c>
      <c r="D2475" s="18" t="n">
        <v>-8.55029178395054E-005</v>
      </c>
      <c r="E2475" s="18" t="n">
        <v>0.00011269865199898</v>
      </c>
      <c r="F2475" s="18" t="n">
        <v>1.55656066197492E-006</v>
      </c>
      <c r="G2475" s="18" t="n">
        <v>0.000139888805026758</v>
      </c>
      <c r="H2475" s="16" t="n">
        <v>7.59547586045239</v>
      </c>
      <c r="I2475" s="17" t="n">
        <v>208.580248286274</v>
      </c>
      <c r="J2475" s="18" t="n">
        <v>1.01531753069485E-012</v>
      </c>
      <c r="K2475" s="18" t="n">
        <v>9.30147406707204E-012</v>
      </c>
      <c r="L2475" s="16" t="n">
        <v>0.640394568601467</v>
      </c>
      <c r="M2475" s="16" t="n">
        <v>0.683048115079365</v>
      </c>
      <c r="N2475" s="16" t="n">
        <v>0.0275304178263822</v>
      </c>
      <c r="O2475" s="16" t="n">
        <v>0.069650318773848</v>
      </c>
      <c r="P2475" s="34" t="b">
        <f aca="false">TRUE()</f>
        <v>1</v>
      </c>
      <c r="Q2475" s="18" t="n">
        <v>0.000500818049143798</v>
      </c>
    </row>
    <row r="2476" customFormat="false" ht="22.35" hidden="false" customHeight="false" outlineLevel="0" collapsed="false">
      <c r="A2476" s="6" t="s">
        <v>4184</v>
      </c>
      <c r="B2476" s="7" t="s">
        <v>1558</v>
      </c>
      <c r="C2476" s="17" t="n">
        <v>773</v>
      </c>
      <c r="D2476" s="18" t="n">
        <v>-8.82205272490765E-005</v>
      </c>
      <c r="E2476" s="18" t="n">
        <v>0.000111499228575961</v>
      </c>
      <c r="F2476" s="18" t="n">
        <v>-1.73747506385178E-006</v>
      </c>
      <c r="G2476" s="18" t="n">
        <v>0.000139939512628229</v>
      </c>
      <c r="H2476" s="16" t="n">
        <v>7.60657483492303</v>
      </c>
      <c r="I2476" s="17" t="n">
        <v>210.589408386626</v>
      </c>
      <c r="J2476" s="18" t="n">
        <v>9.22605035247162E-013</v>
      </c>
      <c r="K2476" s="18" t="n">
        <v>8.50846865839049E-012</v>
      </c>
      <c r="L2476" s="16" t="n">
        <v>0.636709245474729</v>
      </c>
      <c r="M2476" s="16" t="n">
        <v>0.682638888888889</v>
      </c>
      <c r="N2476" s="16" t="n">
        <v>0.0275304178263822</v>
      </c>
      <c r="O2476" s="16" t="n">
        <v>0.0651329606440039</v>
      </c>
      <c r="P2476" s="34" t="b">
        <f aca="false">TRUE()</f>
        <v>1</v>
      </c>
      <c r="Q2476" s="18" t="n">
        <v>0.000379454279357515</v>
      </c>
    </row>
    <row r="2477" customFormat="false" ht="22.35" hidden="false" customHeight="false" outlineLevel="0" collapsed="false">
      <c r="A2477" s="6" t="s">
        <v>4185</v>
      </c>
      <c r="B2477" s="7" t="s">
        <v>1558</v>
      </c>
      <c r="C2477" s="17" t="n">
        <v>774</v>
      </c>
      <c r="D2477" s="18" t="n">
        <v>-8.94665219696766E-005</v>
      </c>
      <c r="E2477" s="18" t="n">
        <v>0.000109777579973066</v>
      </c>
      <c r="F2477" s="18" t="n">
        <v>-3.24227797393105E-006</v>
      </c>
      <c r="G2477" s="18" t="n">
        <v>0.000139474067040763</v>
      </c>
      <c r="H2477" s="16" t="n">
        <v>7.68027391525242</v>
      </c>
      <c r="I2477" s="17" t="n">
        <v>212.868187887525</v>
      </c>
      <c r="J2477" s="18" t="n">
        <v>5.70243154901689E-013</v>
      </c>
      <c r="K2477" s="18" t="n">
        <v>5.37842975645911E-012</v>
      </c>
      <c r="L2477" s="16" t="n">
        <v>0.637774013763588</v>
      </c>
      <c r="M2477" s="16" t="n">
        <v>0.683457341269841</v>
      </c>
      <c r="N2477" s="16" t="n">
        <v>0.0275304178263822</v>
      </c>
      <c r="O2477" s="16" t="n">
        <v>0.0618937389077424</v>
      </c>
      <c r="P2477" s="34" t="b">
        <f aca="false">TRUE()</f>
        <v>1</v>
      </c>
      <c r="Q2477" s="18" t="n">
        <v>0.000340095955178759</v>
      </c>
    </row>
    <row r="2478" customFormat="false" ht="22.35" hidden="false" customHeight="false" outlineLevel="0" collapsed="false">
      <c r="A2478" s="6" t="s">
        <v>4186</v>
      </c>
      <c r="B2478" s="7" t="s">
        <v>1558</v>
      </c>
      <c r="C2478" s="17" t="n">
        <v>775</v>
      </c>
      <c r="D2478" s="18" t="n">
        <v>-8.90490656009358E-005</v>
      </c>
      <c r="E2478" s="18" t="n">
        <v>0.0001077985579313</v>
      </c>
      <c r="F2478" s="18" t="n">
        <v>-2.99340297062358E-006</v>
      </c>
      <c r="G2478" s="18" t="n">
        <v>0.000138713090806615</v>
      </c>
      <c r="H2478" s="16" t="n">
        <v>7.78183878180034</v>
      </c>
      <c r="I2478" s="17" t="n">
        <v>215.304312176632</v>
      </c>
      <c r="J2478" s="18" t="n">
        <v>2.95026585727236E-013</v>
      </c>
      <c r="K2478" s="18" t="n">
        <v>2.8944688670639E-012</v>
      </c>
      <c r="L2478" s="16" t="n">
        <v>0.640889724365474</v>
      </c>
      <c r="M2478" s="16" t="n">
        <v>0.684623015873016</v>
      </c>
      <c r="N2478" s="16" t="n">
        <v>0.0275304178263822</v>
      </c>
      <c r="O2478" s="16" t="n">
        <v>0.0597095270780251</v>
      </c>
      <c r="P2478" s="34" t="b">
        <f aca="false">TRUE()</f>
        <v>1</v>
      </c>
      <c r="Q2478" s="18" t="n">
        <v>0.000641724704818261</v>
      </c>
    </row>
    <row r="2479" customFormat="false" ht="22.35" hidden="false" customHeight="false" outlineLevel="0" collapsed="false">
      <c r="A2479" s="6" t="s">
        <v>4187</v>
      </c>
      <c r="B2479" s="7" t="s">
        <v>1558</v>
      </c>
      <c r="C2479" s="17" t="n">
        <v>776</v>
      </c>
      <c r="D2479" s="18" t="n">
        <v>-8.76229112799199E-005</v>
      </c>
      <c r="E2479" s="18" t="n">
        <v>0.00010635773247794</v>
      </c>
      <c r="F2479" s="18" t="n">
        <v>-1.5858826905378E-006</v>
      </c>
      <c r="G2479" s="18" t="n">
        <v>0.000138121979056573</v>
      </c>
      <c r="H2479" s="16" t="n">
        <v>7.86764066990126</v>
      </c>
      <c r="I2479" s="17" t="n">
        <v>217.106103433082</v>
      </c>
      <c r="J2479" s="18" t="n">
        <v>1.68833294823667E-013</v>
      </c>
      <c r="K2479" s="18" t="n">
        <v>1.76044767215632E-012</v>
      </c>
      <c r="L2479" s="16" t="n">
        <v>0.644112850349506</v>
      </c>
      <c r="M2479" s="16" t="n">
        <v>0.686272321428571</v>
      </c>
      <c r="N2479" s="16" t="n">
        <v>0.0275304178263822</v>
      </c>
      <c r="O2479" s="16" t="n">
        <v>0.0582843995162477</v>
      </c>
      <c r="P2479" s="34" t="b">
        <f aca="false">TRUE()</f>
        <v>1</v>
      </c>
      <c r="Q2479" s="18" t="n">
        <v>0.000615470684063121</v>
      </c>
    </row>
    <row r="2480" customFormat="false" ht="22.35" hidden="false" customHeight="false" outlineLevel="0" collapsed="false">
      <c r="A2480" s="6" t="s">
        <v>4188</v>
      </c>
      <c r="B2480" s="7" t="s">
        <v>1558</v>
      </c>
      <c r="C2480" s="17" t="n">
        <v>777</v>
      </c>
      <c r="D2480" s="18" t="n">
        <v>-8.56335665579004E-005</v>
      </c>
      <c r="E2480" s="18" t="n">
        <v>0.000105449198944004</v>
      </c>
      <c r="F2480" s="18" t="n">
        <v>4.57462487541404E-007</v>
      </c>
      <c r="G2480" s="18" t="n">
        <v>0.00013758348875994</v>
      </c>
      <c r="H2480" s="16" t="n">
        <v>7.93113205849249</v>
      </c>
      <c r="I2480" s="17" t="n">
        <v>218.036680428226</v>
      </c>
      <c r="J2480" s="18" t="n">
        <v>1.12061562076167E-013</v>
      </c>
      <c r="K2480" s="18" t="n">
        <v>1.18940021129436E-012</v>
      </c>
      <c r="L2480" s="16" t="n">
        <v>0.647352708405191</v>
      </c>
      <c r="M2480" s="16" t="n">
        <v>0.687450396825397</v>
      </c>
      <c r="N2480" s="16" t="n">
        <v>0.0275304178263822</v>
      </c>
      <c r="O2480" s="16" t="n">
        <v>0.0569188012102418</v>
      </c>
      <c r="P2480" s="34" t="b">
        <f aca="false">TRUE()</f>
        <v>1</v>
      </c>
      <c r="Q2480" s="18" t="n">
        <v>0.00052629455669473</v>
      </c>
    </row>
    <row r="2481" customFormat="false" ht="22.35" hidden="false" customHeight="false" outlineLevel="0" collapsed="false">
      <c r="A2481" s="6" t="s">
        <v>4189</v>
      </c>
      <c r="B2481" s="7" t="s">
        <v>1558</v>
      </c>
      <c r="C2481" s="17" t="n">
        <v>778</v>
      </c>
      <c r="D2481" s="18" t="n">
        <v>-8.28923019773002E-005</v>
      </c>
      <c r="E2481" s="18" t="n">
        <v>0.000104025052798036</v>
      </c>
      <c r="F2481" s="18" t="n">
        <v>3.29248540509063E-006</v>
      </c>
      <c r="G2481" s="18" t="n">
        <v>0.000136539552382777</v>
      </c>
      <c r="H2481" s="16" t="n">
        <v>8.03633973512311</v>
      </c>
      <c r="I2481" s="17" t="n">
        <v>219.241787381449</v>
      </c>
      <c r="J2481" s="18" t="n">
        <v>5.68332166951992E-014</v>
      </c>
      <c r="K2481" s="18" t="n">
        <v>6.17428924830044E-013</v>
      </c>
      <c r="L2481" s="16" t="n">
        <v>0.653413065826233</v>
      </c>
      <c r="M2481" s="16" t="n">
        <v>0.689149305555556</v>
      </c>
      <c r="N2481" s="16" t="n">
        <v>0.0275304178263822</v>
      </c>
      <c r="O2481" s="16" t="n">
        <v>0.0552874376565343</v>
      </c>
      <c r="P2481" s="34" t="b">
        <f aca="false">TRUE()</f>
        <v>1</v>
      </c>
      <c r="Q2481" s="18" t="n">
        <v>0.000345316747706669</v>
      </c>
    </row>
    <row r="2482" customFormat="false" ht="22.35" hidden="false" customHeight="false" outlineLevel="0" collapsed="false">
      <c r="A2482" s="6" t="s">
        <v>4190</v>
      </c>
      <c r="B2482" s="7" t="s">
        <v>1558</v>
      </c>
      <c r="C2482" s="17" t="n">
        <v>779</v>
      </c>
      <c r="D2482" s="18" t="n">
        <v>-8.01269699940036E-005</v>
      </c>
      <c r="E2482" s="18" t="n">
        <v>0.000102546017420143</v>
      </c>
      <c r="F2482" s="18" t="n">
        <v>6.41398181613138E-006</v>
      </c>
      <c r="G2482" s="18" t="n">
        <v>0.000135106108593176</v>
      </c>
      <c r="H2482" s="16" t="n">
        <v>8.17811192622038</v>
      </c>
      <c r="I2482" s="17" t="n">
        <v>220.008783383955</v>
      </c>
      <c r="J2482" s="18" t="n">
        <v>2.28753632677736E-014</v>
      </c>
      <c r="K2482" s="18" t="n">
        <v>2.56575020435839E-013</v>
      </c>
      <c r="L2482" s="16" t="n">
        <v>0.663328377654477</v>
      </c>
      <c r="M2482" s="16" t="n">
        <v>0.691108630952381</v>
      </c>
      <c r="N2482" s="16" t="n">
        <v>0.0275304178263822</v>
      </c>
      <c r="O2482" s="16" t="n">
        <v>0.0552576997589116</v>
      </c>
      <c r="P2482" s="34" t="b">
        <f aca="false">TRUE()</f>
        <v>1</v>
      </c>
      <c r="Q2482" s="18" t="n">
        <v>0.000470085551618978</v>
      </c>
    </row>
    <row r="2483" customFormat="false" ht="22.35" hidden="false" customHeight="false" outlineLevel="0" collapsed="false">
      <c r="A2483" s="6" t="s">
        <v>4191</v>
      </c>
      <c r="B2483" s="7" t="s">
        <v>1558</v>
      </c>
      <c r="C2483" s="17" t="n">
        <v>780</v>
      </c>
      <c r="D2483" s="18" t="n">
        <v>-7.75472926254932E-005</v>
      </c>
      <c r="E2483" s="18" t="n">
        <v>0.000101110424248464</v>
      </c>
      <c r="F2483" s="18" t="n">
        <v>9.22773848161122E-006</v>
      </c>
      <c r="G2483" s="18" t="n">
        <v>0.000133694179900562</v>
      </c>
      <c r="H2483" s="16" t="n">
        <v>8.30903384714043</v>
      </c>
      <c r="I2483" s="17" t="n">
        <v>220.746394072936</v>
      </c>
      <c r="J2483" s="18" t="n">
        <v>9.78518364482803E-015</v>
      </c>
      <c r="K2483" s="18" t="n">
        <v>1.1343159811742E-013</v>
      </c>
      <c r="L2483" s="16" t="n">
        <v>0.672390698258527</v>
      </c>
      <c r="M2483" s="16" t="n">
        <v>0.694022817460318</v>
      </c>
      <c r="N2483" s="16" t="n">
        <v>0.0275304178263822</v>
      </c>
      <c r="O2483" s="16" t="n">
        <v>0.0559280975606151</v>
      </c>
      <c r="P2483" s="34" t="b">
        <f aca="false">TRUE()</f>
        <v>1</v>
      </c>
      <c r="Q2483" s="18" t="n">
        <v>0.000666470378235493</v>
      </c>
    </row>
    <row r="2484" customFormat="false" ht="22.35" hidden="false" customHeight="false" outlineLevel="0" collapsed="false">
      <c r="A2484" s="6" t="s">
        <v>4192</v>
      </c>
      <c r="B2484" s="7" t="s">
        <v>1558</v>
      </c>
      <c r="C2484" s="17" t="n">
        <v>781</v>
      </c>
      <c r="D2484" s="18" t="n">
        <v>-7.48544314766649E-005</v>
      </c>
      <c r="E2484" s="18" t="n">
        <v>9.96962372147468E-005</v>
      </c>
      <c r="F2484" s="18" t="n">
        <v>1.1609572516819E-005</v>
      </c>
      <c r="G2484" s="18" t="n">
        <v>0.000132596881047242</v>
      </c>
      <c r="H2484" s="16" t="n">
        <v>8.38408229202329</v>
      </c>
      <c r="I2484" s="17" t="n">
        <v>221.958568818844</v>
      </c>
      <c r="J2484" s="18" t="n">
        <v>5.90866299199484E-015</v>
      </c>
      <c r="K2484" s="18" t="n">
        <v>6.98602604466626E-014</v>
      </c>
      <c r="L2484" s="16" t="n">
        <v>0.675920324985825</v>
      </c>
      <c r="M2484" s="16" t="n">
        <v>0.695126488095238</v>
      </c>
      <c r="N2484" s="16" t="n">
        <v>0.0275304178263822</v>
      </c>
      <c r="O2484" s="16" t="n">
        <v>0.055924045406904</v>
      </c>
      <c r="P2484" s="34" t="b">
        <f aca="false">TRUE()</f>
        <v>1</v>
      </c>
      <c r="Q2484" s="18" t="n">
        <v>0.000422306960609015</v>
      </c>
    </row>
    <row r="2485" customFormat="false" ht="22.35" hidden="false" customHeight="false" outlineLevel="0" collapsed="false">
      <c r="A2485" s="6" t="s">
        <v>4193</v>
      </c>
      <c r="B2485" s="7" t="s">
        <v>1558</v>
      </c>
      <c r="C2485" s="17" t="n">
        <v>782</v>
      </c>
      <c r="D2485" s="18" t="n">
        <v>-7.1496646556937E-005</v>
      </c>
      <c r="E2485" s="18" t="n">
        <v>9.85711323344129E-005</v>
      </c>
      <c r="F2485" s="18" t="n">
        <v>1.41758243873298E-005</v>
      </c>
      <c r="G2485" s="18" t="n">
        <v>0.000131735808125772</v>
      </c>
      <c r="H2485" s="16" t="n">
        <v>8.39162829279636</v>
      </c>
      <c r="I2485" s="17" t="n">
        <v>222.973112829225</v>
      </c>
      <c r="J2485" s="18" t="n">
        <v>5.52684737507005E-015</v>
      </c>
      <c r="K2485" s="18" t="n">
        <v>6.57203914227528E-014</v>
      </c>
      <c r="L2485" s="16" t="n">
        <v>0.674433413770795</v>
      </c>
      <c r="M2485" s="16" t="n">
        <v>0.694717261904762</v>
      </c>
      <c r="N2485" s="16" t="n">
        <v>0.0275304178263822</v>
      </c>
      <c r="O2485" s="16" t="n">
        <v>0.0553917230273442</v>
      </c>
      <c r="P2485" s="34" t="b">
        <f aca="false">TRUE()</f>
        <v>1</v>
      </c>
      <c r="Q2485" s="18" t="n">
        <v>0.000584435650131706</v>
      </c>
    </row>
    <row r="2486" customFormat="false" ht="22.35" hidden="false" customHeight="false" outlineLevel="0" collapsed="false">
      <c r="A2486" s="6" t="s">
        <v>4194</v>
      </c>
      <c r="B2486" s="7" t="s">
        <v>1558</v>
      </c>
      <c r="C2486" s="17" t="n">
        <v>783</v>
      </c>
      <c r="D2486" s="18" t="n">
        <v>-6.81036698925774E-005</v>
      </c>
      <c r="E2486" s="18" t="n">
        <v>9.75368368629103E-005</v>
      </c>
      <c r="F2486" s="18" t="n">
        <v>1.70144127735723E-005</v>
      </c>
      <c r="G2486" s="18" t="n">
        <v>0.000130955032608468</v>
      </c>
      <c r="H2486" s="16" t="n">
        <v>8.41561605216159</v>
      </c>
      <c r="I2486" s="17" t="n">
        <v>223.949283518572</v>
      </c>
      <c r="J2486" s="18" t="n">
        <v>4.65060885715904E-015</v>
      </c>
      <c r="K2486" s="18" t="n">
        <v>5.71006708793196E-014</v>
      </c>
      <c r="L2486" s="16" t="n">
        <v>0.674369334821489</v>
      </c>
      <c r="M2486" s="16" t="n">
        <v>0.69468005952381</v>
      </c>
      <c r="N2486" s="16" t="n">
        <v>0.0275304178263822</v>
      </c>
      <c r="O2486" s="16" t="n">
        <v>0.0561332087905563</v>
      </c>
      <c r="P2486" s="34" t="b">
        <f aca="false">TRUE()</f>
        <v>1</v>
      </c>
      <c r="Q2486" s="16" t="n">
        <v>0.00105467804976176</v>
      </c>
    </row>
    <row r="2487" customFormat="false" ht="22.35" hidden="false" customHeight="false" outlineLevel="0" collapsed="false">
      <c r="A2487" s="6" t="s">
        <v>4195</v>
      </c>
      <c r="B2487" s="7" t="s">
        <v>1558</v>
      </c>
      <c r="C2487" s="17" t="n">
        <v>784</v>
      </c>
      <c r="D2487" s="18" t="n">
        <v>-6.47452818306108E-005</v>
      </c>
      <c r="E2487" s="18" t="n">
        <v>9.6445803393965E-005</v>
      </c>
      <c r="F2487" s="18" t="n">
        <v>2.00433902695895E-005</v>
      </c>
      <c r="G2487" s="18" t="n">
        <v>0.000130257328994801</v>
      </c>
      <c r="H2487" s="16" t="n">
        <v>8.46471556955915</v>
      </c>
      <c r="I2487" s="17" t="n">
        <v>225.216177786486</v>
      </c>
      <c r="J2487" s="18" t="n">
        <v>3.30510860428172E-015</v>
      </c>
      <c r="K2487" s="18" t="n">
        <v>4.16905796588727E-014</v>
      </c>
      <c r="L2487" s="16" t="n">
        <v>0.675746236749269</v>
      </c>
      <c r="M2487" s="16" t="n">
        <v>0.695238095238095</v>
      </c>
      <c r="N2487" s="16" t="n">
        <v>0.0275304178263822</v>
      </c>
      <c r="O2487" s="16" t="n">
        <v>0.057546985322577</v>
      </c>
      <c r="P2487" s="34" t="b">
        <f aca="false">TRUE()</f>
        <v>1</v>
      </c>
      <c r="Q2487" s="18" t="n">
        <v>0.000535535047603091</v>
      </c>
    </row>
    <row r="2488" customFormat="false" ht="22.35" hidden="false" customHeight="false" outlineLevel="0" collapsed="false">
      <c r="A2488" s="6" t="s">
        <v>4196</v>
      </c>
      <c r="B2488" s="7" t="s">
        <v>1558</v>
      </c>
      <c r="C2488" s="17" t="n">
        <v>785</v>
      </c>
      <c r="D2488" s="18" t="n">
        <v>-6.12234844587815E-005</v>
      </c>
      <c r="E2488" s="18" t="n">
        <v>9.53600756131735E-005</v>
      </c>
      <c r="F2488" s="18" t="n">
        <v>2.30818702494057E-005</v>
      </c>
      <c r="G2488" s="18" t="n">
        <v>0.00012965317290309</v>
      </c>
      <c r="H2488" s="16" t="n">
        <v>8.49722319321604</v>
      </c>
      <c r="I2488" s="17" t="n">
        <v>226.667003887577</v>
      </c>
      <c r="J2488" s="18" t="n">
        <v>2.60504343686487E-015</v>
      </c>
      <c r="K2488" s="18" t="n">
        <v>3.38900635203423E-014</v>
      </c>
      <c r="L2488" s="16" t="n">
        <v>0.675458948357144</v>
      </c>
      <c r="M2488" s="16" t="n">
        <v>0.695052083333333</v>
      </c>
      <c r="N2488" s="16" t="n">
        <v>0.0275304178263822</v>
      </c>
      <c r="O2488" s="16" t="n">
        <v>0.0576488892576555</v>
      </c>
      <c r="P2488" s="34" t="b">
        <f aca="false">TRUE()</f>
        <v>1</v>
      </c>
      <c r="Q2488" s="18" t="n">
        <v>0.000475313732414441</v>
      </c>
    </row>
    <row r="2489" customFormat="false" ht="22.35" hidden="false" customHeight="false" outlineLevel="0" collapsed="false">
      <c r="A2489" s="6" t="s">
        <v>4197</v>
      </c>
      <c r="B2489" s="7" t="s">
        <v>1558</v>
      </c>
      <c r="C2489" s="17" t="n">
        <v>786</v>
      </c>
      <c r="D2489" s="18" t="n">
        <v>-5.80571667893401E-005</v>
      </c>
      <c r="E2489" s="18" t="n">
        <v>9.41030068184608E-005</v>
      </c>
      <c r="F2489" s="18" t="n">
        <v>2.56289478511809E-005</v>
      </c>
      <c r="G2489" s="18" t="n">
        <v>0.00012873712737389</v>
      </c>
      <c r="H2489" s="16" t="n">
        <v>8.53333919382967</v>
      </c>
      <c r="I2489" s="17" t="n">
        <v>228.029635519194</v>
      </c>
      <c r="J2489" s="18" t="n">
        <v>2.00691408773787E-015</v>
      </c>
      <c r="K2489" s="18" t="n">
        <v>2.66092442942881E-014</v>
      </c>
      <c r="L2489" s="16" t="n">
        <v>0.675665792178989</v>
      </c>
      <c r="M2489" s="16" t="n">
        <v>0.694915674603175</v>
      </c>
      <c r="N2489" s="16" t="n">
        <v>0.0275304178263822</v>
      </c>
      <c r="O2489" s="16" t="n">
        <v>0.0582107331960817</v>
      </c>
      <c r="P2489" s="34" t="b">
        <f aca="false">TRUE()</f>
        <v>1</v>
      </c>
      <c r="Q2489" s="18" t="n">
        <v>0.000646745043376278</v>
      </c>
    </row>
    <row r="2490" customFormat="false" ht="22.35" hidden="false" customHeight="false" outlineLevel="0" collapsed="false">
      <c r="A2490" s="6" t="s">
        <v>4198</v>
      </c>
      <c r="B2490" s="7" t="s">
        <v>1558</v>
      </c>
      <c r="C2490" s="17" t="n">
        <v>787</v>
      </c>
      <c r="D2490" s="18" t="n">
        <v>-5.55522520268583E-005</v>
      </c>
      <c r="E2490" s="18" t="n">
        <v>9.28034858233479E-005</v>
      </c>
      <c r="F2490" s="18" t="n">
        <v>2.75588903696531E-005</v>
      </c>
      <c r="G2490" s="18" t="n">
        <v>0.000127696875054693</v>
      </c>
      <c r="H2490" s="16" t="n">
        <v>8.57993201370103</v>
      </c>
      <c r="I2490" s="17" t="n">
        <v>229.323671834151</v>
      </c>
      <c r="J2490" s="18" t="n">
        <v>1.44360293977599E-015</v>
      </c>
      <c r="K2490" s="18" t="n">
        <v>1.96424662297389E-014</v>
      </c>
      <c r="L2490" s="16" t="n">
        <v>0.676858892803637</v>
      </c>
      <c r="M2490" s="16" t="n">
        <v>0.695262896825397</v>
      </c>
      <c r="N2490" s="16" t="n">
        <v>0.0275304178263822</v>
      </c>
      <c r="O2490" s="16" t="n">
        <v>0.0593778981572613</v>
      </c>
      <c r="P2490" s="34" t="b">
        <f aca="false">TRUE()</f>
        <v>1</v>
      </c>
      <c r="Q2490" s="18" t="n">
        <v>0.000698995747623398</v>
      </c>
    </row>
    <row r="2491" customFormat="false" ht="22.35" hidden="false" customHeight="false" outlineLevel="0" collapsed="false">
      <c r="A2491" s="6" t="s">
        <v>4199</v>
      </c>
      <c r="B2491" s="7" t="s">
        <v>1558</v>
      </c>
      <c r="C2491" s="17" t="n">
        <v>788</v>
      </c>
      <c r="D2491" s="18" t="n">
        <v>-5.34783220966381E-005</v>
      </c>
      <c r="E2491" s="18" t="n">
        <v>9.14532285355285E-005</v>
      </c>
      <c r="F2491" s="18" t="n">
        <v>2.91000537761209E-005</v>
      </c>
      <c r="G2491" s="18" t="n">
        <v>0.000126669809465882</v>
      </c>
      <c r="H2491" s="16" t="n">
        <v>8.63527894679512</v>
      </c>
      <c r="I2491" s="17" t="n">
        <v>230.813760457991</v>
      </c>
      <c r="J2491" s="18" t="n">
        <v>9.75106137917848E-016</v>
      </c>
      <c r="K2491" s="18" t="n">
        <v>1.3811230281089E-014</v>
      </c>
      <c r="L2491" s="16" t="n">
        <v>0.678388421763446</v>
      </c>
      <c r="M2491" s="16" t="n">
        <v>0.69547371031746</v>
      </c>
      <c r="N2491" s="16" t="n">
        <v>0.0275304178263822</v>
      </c>
      <c r="O2491" s="16" t="n">
        <v>0.0607681977249106</v>
      </c>
      <c r="P2491" s="34" t="b">
        <f aca="false">TRUE()</f>
        <v>1</v>
      </c>
      <c r="Q2491" s="18" t="n">
        <v>0.00083458524673762</v>
      </c>
    </row>
    <row r="2492" customFormat="false" ht="22.35" hidden="false" customHeight="false" outlineLevel="0" collapsed="false">
      <c r="A2492" s="6" t="s">
        <v>4200</v>
      </c>
      <c r="B2492" s="7" t="s">
        <v>1558</v>
      </c>
      <c r="C2492" s="17" t="n">
        <v>789</v>
      </c>
      <c r="D2492" s="18" t="n">
        <v>-5.11164880474128E-005</v>
      </c>
      <c r="E2492" s="18" t="n">
        <v>9.00320787093714E-005</v>
      </c>
      <c r="F2492" s="18" t="n">
        <v>3.06243856890516E-005</v>
      </c>
      <c r="G2492" s="18" t="n">
        <v>0.000125639132759312</v>
      </c>
      <c r="H2492" s="16" t="n">
        <v>8.66471432555619</v>
      </c>
      <c r="I2492" s="17" t="n">
        <v>232.536156844292</v>
      </c>
      <c r="J2492" s="18" t="n">
        <v>7.77364569663898E-016</v>
      </c>
      <c r="K2492" s="18" t="n">
        <v>1.11243550486386E-014</v>
      </c>
      <c r="L2492" s="16" t="n">
        <v>0.677483269575427</v>
      </c>
      <c r="M2492" s="16" t="n">
        <v>0.695585317460318</v>
      </c>
      <c r="N2492" s="16" t="n">
        <v>0.0275304178263822</v>
      </c>
      <c r="O2492" s="16" t="n">
        <v>0.0618543444072433</v>
      </c>
      <c r="P2492" s="34" t="b">
        <f aca="false">TRUE()</f>
        <v>1</v>
      </c>
      <c r="Q2492" s="18" t="n">
        <v>0.000518507109740522</v>
      </c>
    </row>
    <row r="2493" customFormat="false" ht="22.35" hidden="false" customHeight="false" outlineLevel="0" collapsed="false">
      <c r="A2493" s="6" t="s">
        <v>4201</v>
      </c>
      <c r="B2493" s="7" t="s">
        <v>1558</v>
      </c>
      <c r="C2493" s="17" t="n">
        <v>790</v>
      </c>
      <c r="D2493" s="18" t="n">
        <v>-4.89993954339517E-005</v>
      </c>
      <c r="E2493" s="18" t="n">
        <v>8.86535149189563E-005</v>
      </c>
      <c r="F2493" s="18" t="n">
        <v>3.20215641308698E-005</v>
      </c>
      <c r="G2493" s="18" t="n">
        <v>0.000124839490835024</v>
      </c>
      <c r="H2493" s="16" t="n">
        <v>8.69997138370191</v>
      </c>
      <c r="I2493" s="17" t="n">
        <v>234.653413974565</v>
      </c>
      <c r="J2493" s="18" t="n">
        <v>5.91471762774185E-016</v>
      </c>
      <c r="K2493" s="18" t="n">
        <v>8.64298526589038E-015</v>
      </c>
      <c r="L2493" s="16" t="n">
        <v>0.676371466835306</v>
      </c>
      <c r="M2493" s="16" t="n">
        <v>0.695758928571429</v>
      </c>
      <c r="N2493" s="16" t="n">
        <v>0.0275304178263822</v>
      </c>
      <c r="O2493" s="16" t="n">
        <v>0.0626281790860096</v>
      </c>
      <c r="P2493" s="34" t="b">
        <f aca="false">TRUE()</f>
        <v>1</v>
      </c>
      <c r="Q2493" s="18" t="n">
        <v>0.000755311157923826</v>
      </c>
    </row>
    <row r="2494" customFormat="false" ht="22.35" hidden="false" customHeight="false" outlineLevel="0" collapsed="false">
      <c r="A2494" s="6" t="s">
        <v>4202</v>
      </c>
      <c r="B2494" s="7" t="s">
        <v>1558</v>
      </c>
      <c r="C2494" s="17" t="n">
        <v>791</v>
      </c>
      <c r="D2494" s="18" t="n">
        <v>-4.69850135511255E-005</v>
      </c>
      <c r="E2494" s="18" t="n">
        <v>8.77202035373743E-005</v>
      </c>
      <c r="F2494" s="18" t="n">
        <v>3.35202011865817E-005</v>
      </c>
      <c r="G2494" s="18" t="n">
        <v>0.000124139350512854</v>
      </c>
      <c r="H2494" s="16" t="n">
        <v>8.72436603156836</v>
      </c>
      <c r="I2494" s="17" t="n">
        <v>235.831961749872</v>
      </c>
      <c r="J2494" s="18" t="n">
        <v>4.91882617380947E-016</v>
      </c>
      <c r="K2494" s="18" t="n">
        <v>7.3428520220537E-015</v>
      </c>
      <c r="L2494" s="16" t="n">
        <v>0.67615607245404</v>
      </c>
      <c r="M2494" s="16" t="n">
        <v>0.695845734126984</v>
      </c>
      <c r="N2494" s="16" t="n">
        <v>0.0275304178263822</v>
      </c>
      <c r="O2494" s="16" t="n">
        <v>0.0631633823951277</v>
      </c>
      <c r="P2494" s="34" t="b">
        <f aca="false">TRUE()</f>
        <v>1</v>
      </c>
      <c r="Q2494" s="18" t="n">
        <v>0.000147158013949851</v>
      </c>
    </row>
    <row r="2495" customFormat="false" ht="22.35" hidden="false" customHeight="false" outlineLevel="0" collapsed="false">
      <c r="A2495" s="6" t="s">
        <v>4203</v>
      </c>
      <c r="B2495" s="7" t="s">
        <v>1558</v>
      </c>
      <c r="C2495" s="17" t="n">
        <v>792</v>
      </c>
      <c r="D2495" s="18" t="n">
        <v>-4.45798563186258E-005</v>
      </c>
      <c r="E2495" s="18" t="n">
        <v>8.73195242501688E-005</v>
      </c>
      <c r="F2495" s="18" t="n">
        <v>3.56725372161832E-005</v>
      </c>
      <c r="G2495" s="18" t="n">
        <v>0.000123361821243394</v>
      </c>
      <c r="H2495" s="16" t="n">
        <v>8.74108324312147</v>
      </c>
      <c r="I2495" s="17" t="n">
        <v>235.425378889452</v>
      </c>
      <c r="J2495" s="18" t="n">
        <v>4.43213965385729E-016</v>
      </c>
      <c r="K2495" s="18" t="n">
        <v>6.71291224945539E-015</v>
      </c>
      <c r="L2495" s="16" t="n">
        <v>0.678177912965738</v>
      </c>
      <c r="M2495" s="16" t="n">
        <v>0.696304563492064</v>
      </c>
      <c r="N2495" s="16" t="n">
        <v>0.0275304178263822</v>
      </c>
      <c r="O2495" s="16" t="n">
        <v>0.0635442240321313</v>
      </c>
      <c r="P2495" s="34" t="b">
        <f aca="false">TRUE()</f>
        <v>1</v>
      </c>
      <c r="Q2495" s="18" t="n">
        <v>0.000651002333960568</v>
      </c>
    </row>
    <row r="2496" customFormat="false" ht="22.35" hidden="false" customHeight="false" outlineLevel="0" collapsed="false">
      <c r="A2496" s="6" t="s">
        <v>4204</v>
      </c>
      <c r="B2496" s="7" t="s">
        <v>1558</v>
      </c>
      <c r="C2496" s="17" t="n">
        <v>793</v>
      </c>
      <c r="D2496" s="18" t="n">
        <v>-4.23517095068928E-005</v>
      </c>
      <c r="E2496" s="18" t="n">
        <v>8.69264597957213E-005</v>
      </c>
      <c r="F2496" s="18" t="n">
        <v>3.82031036328631E-005</v>
      </c>
      <c r="G2496" s="18" t="n">
        <v>0.000122529907300582</v>
      </c>
      <c r="H2496" s="16" t="n">
        <v>8.8192962983986</v>
      </c>
      <c r="I2496" s="17" t="n">
        <v>234.889924259117</v>
      </c>
      <c r="J2496" s="18" t="n">
        <v>2.65197751456055E-016</v>
      </c>
      <c r="K2496" s="18" t="n">
        <v>4.1688282899342E-015</v>
      </c>
      <c r="L2496" s="16" t="n">
        <v>0.685217136993102</v>
      </c>
      <c r="M2496" s="16" t="n">
        <v>0.698226686507937</v>
      </c>
      <c r="N2496" s="16" t="n">
        <v>0.0275304178263822</v>
      </c>
      <c r="O2496" s="16" t="n">
        <v>0.0638232800166758</v>
      </c>
      <c r="P2496" s="34" t="b">
        <f aca="false">TRUE()</f>
        <v>1</v>
      </c>
      <c r="Q2496" s="18" t="n">
        <v>0.000507629120724011</v>
      </c>
    </row>
    <row r="2497" customFormat="false" ht="22.35" hidden="false" customHeight="false" outlineLevel="0" collapsed="false">
      <c r="A2497" s="6" t="s">
        <v>4205</v>
      </c>
      <c r="B2497" s="7" t="s">
        <v>1558</v>
      </c>
      <c r="C2497" s="17" t="n">
        <v>794</v>
      </c>
      <c r="D2497" s="18" t="n">
        <v>-4.107739582213E-005</v>
      </c>
      <c r="E2497" s="18" t="n">
        <v>8.61282365663798E-005</v>
      </c>
      <c r="F2497" s="18" t="n">
        <v>4.00589158679333E-005</v>
      </c>
      <c r="G2497" s="18" t="n">
        <v>0.000121469360660853</v>
      </c>
      <c r="H2497" s="16" t="n">
        <v>8.96394406691409</v>
      </c>
      <c r="I2497" s="17" t="n">
        <v>235.016036158825</v>
      </c>
      <c r="J2497" s="18" t="n">
        <v>9.98716756021709E-017</v>
      </c>
      <c r="K2497" s="18" t="n">
        <v>1.66452792670285E-015</v>
      </c>
      <c r="L2497" s="16" t="n">
        <v>0.696222482529345</v>
      </c>
      <c r="M2497" s="16" t="n">
        <v>0.70171130952381</v>
      </c>
      <c r="N2497" s="16" t="n">
        <v>0.0275304178263822</v>
      </c>
      <c r="O2497" s="16" t="n">
        <v>0.0655577292875795</v>
      </c>
      <c r="P2497" s="34" t="b">
        <f aca="false">TRUE()</f>
        <v>1</v>
      </c>
      <c r="Q2497" s="18" t="n">
        <v>0.000731510303550091</v>
      </c>
    </row>
    <row r="2498" customFormat="false" ht="22.35" hidden="false" customHeight="false" outlineLevel="0" collapsed="false">
      <c r="A2498" s="6" t="s">
        <v>4206</v>
      </c>
      <c r="B2498" s="7" t="s">
        <v>1558</v>
      </c>
      <c r="C2498" s="17" t="n">
        <v>795</v>
      </c>
      <c r="D2498" s="18" t="n">
        <v>-4.04878969310864E-005</v>
      </c>
      <c r="E2498" s="18" t="n">
        <v>8.49198044978888E-005</v>
      </c>
      <c r="F2498" s="18" t="n">
        <v>4.11739187036343E-005</v>
      </c>
      <c r="G2498" s="18" t="n">
        <v>0.000120319812524768</v>
      </c>
      <c r="H2498" s="16" t="n">
        <v>9.13845635181153</v>
      </c>
      <c r="I2498" s="17" t="n">
        <v>236.117476241699</v>
      </c>
      <c r="J2498" s="18" t="n">
        <v>2.98209275874304E-017</v>
      </c>
      <c r="K2498" s="18" t="n">
        <v>5.35743937176781E-016</v>
      </c>
      <c r="L2498" s="16" t="n">
        <v>0.707718203696061</v>
      </c>
      <c r="M2498" s="16" t="n">
        <v>0.705493551587302</v>
      </c>
      <c r="N2498" s="16" t="n">
        <v>0.0275304178263822</v>
      </c>
      <c r="O2498" s="16" t="n">
        <v>0.0679676716483934</v>
      </c>
      <c r="P2498" s="34" t="b">
        <f aca="false">TRUE()</f>
        <v>1</v>
      </c>
      <c r="Q2498" s="18" t="n">
        <v>0.000779902295523392</v>
      </c>
    </row>
    <row r="2499" customFormat="false" ht="22.35" hidden="false" customHeight="false" outlineLevel="0" collapsed="false">
      <c r="A2499" s="6" t="s">
        <v>4207</v>
      </c>
      <c r="B2499" s="7" t="s">
        <v>1558</v>
      </c>
      <c r="C2499" s="17" t="n">
        <v>796</v>
      </c>
      <c r="D2499" s="18" t="n">
        <v>-3.96974655113486E-005</v>
      </c>
      <c r="E2499" s="18" t="n">
        <v>8.37327825976688E-005</v>
      </c>
      <c r="F2499" s="18" t="n">
        <v>4.22652785853181E-005</v>
      </c>
      <c r="G2499" s="18" t="n">
        <v>0.00011940370968857</v>
      </c>
      <c r="H2499" s="16" t="n">
        <v>9.28514325091097</v>
      </c>
      <c r="I2499" s="17" t="n">
        <v>237.669354518232</v>
      </c>
      <c r="J2499" s="18" t="n">
        <v>1.05400918964977E-017</v>
      </c>
      <c r="K2499" s="18" t="n">
        <v>2.09288906078781E-016</v>
      </c>
      <c r="L2499" s="16" t="n">
        <v>0.716182652712841</v>
      </c>
      <c r="M2499" s="16" t="n">
        <v>0.708209325396825</v>
      </c>
      <c r="N2499" s="16" t="n">
        <v>0.0275304178263822</v>
      </c>
      <c r="O2499" s="16" t="n">
        <v>0.0687878870853343</v>
      </c>
      <c r="P2499" s="34" t="b">
        <f aca="false">TRUE()</f>
        <v>1</v>
      </c>
      <c r="Q2499" s="18" t="n">
        <v>0.000868811455173666</v>
      </c>
    </row>
    <row r="2500" customFormat="false" ht="22.35" hidden="false" customHeight="false" outlineLevel="0" collapsed="false">
      <c r="A2500" s="6" t="s">
        <v>4208</v>
      </c>
      <c r="B2500" s="7" t="s">
        <v>1558</v>
      </c>
      <c r="C2500" s="17" t="n">
        <v>797</v>
      </c>
      <c r="D2500" s="18" t="n">
        <v>-3.91704416815071E-005</v>
      </c>
      <c r="E2500" s="18" t="n">
        <v>8.2822527318627E-005</v>
      </c>
      <c r="F2500" s="18" t="n">
        <v>4.3107691951425E-005</v>
      </c>
      <c r="G2500" s="18" t="n">
        <v>0.00011843738075047</v>
      </c>
      <c r="H2500" s="16" t="n">
        <v>9.41574475113336</v>
      </c>
      <c r="I2500" s="17" t="n">
        <v>238.352625973635</v>
      </c>
      <c r="J2500" s="18" t="n">
        <v>4.20670942188089E-018</v>
      </c>
      <c r="K2500" s="18" t="n">
        <v>9.04551507813767E-017</v>
      </c>
      <c r="L2500" s="16" t="n">
        <v>0.72498226007512</v>
      </c>
      <c r="M2500" s="16" t="n">
        <v>0.711371527777778</v>
      </c>
      <c r="N2500" s="16" t="n">
        <v>0.0275304178263822</v>
      </c>
      <c r="O2500" s="16" t="n">
        <v>0.0695405723217373</v>
      </c>
      <c r="P2500" s="34" t="b">
        <f aca="false">TRUE()</f>
        <v>1</v>
      </c>
      <c r="Q2500" s="18" t="n">
        <v>0.000974007928619731</v>
      </c>
    </row>
    <row r="2501" customFormat="false" ht="22.35" hidden="false" customHeight="false" outlineLevel="0" collapsed="false">
      <c r="A2501" s="6" t="s">
        <v>4209</v>
      </c>
      <c r="B2501" s="7" t="s">
        <v>1558</v>
      </c>
      <c r="C2501" s="17" t="n">
        <v>798</v>
      </c>
      <c r="D2501" s="18" t="n">
        <v>-3.86508245059382E-005</v>
      </c>
      <c r="E2501" s="18" t="n">
        <v>8.16831752748323E-005</v>
      </c>
      <c r="F2501" s="18" t="n">
        <v>4.34570164140945E-005</v>
      </c>
      <c r="G2501" s="18" t="n">
        <v>0.000117541983730566</v>
      </c>
      <c r="H2501" s="16" t="n">
        <v>9.51013069126125</v>
      </c>
      <c r="I2501" s="17" t="n">
        <v>239.893514605634</v>
      </c>
      <c r="J2501" s="18" t="n">
        <v>2.10389570693045E-018</v>
      </c>
      <c r="K2501" s="18" t="n">
        <v>4.77112960861278E-017</v>
      </c>
      <c r="L2501" s="16" t="n">
        <v>0.729389472340131</v>
      </c>
      <c r="M2501" s="16" t="n">
        <v>0.713244047619048</v>
      </c>
      <c r="N2501" s="16" t="n">
        <v>0.0275304178263822</v>
      </c>
      <c r="O2501" s="16" t="n">
        <v>0.0718316247226094</v>
      </c>
      <c r="P2501" s="34" t="b">
        <f aca="false">TRUE()</f>
        <v>1</v>
      </c>
      <c r="Q2501" s="18" t="n">
        <v>0.000809433855746</v>
      </c>
    </row>
    <row r="2502" customFormat="false" ht="22.35" hidden="false" customHeight="false" outlineLevel="0" collapsed="false">
      <c r="A2502" s="6" t="s">
        <v>1535</v>
      </c>
      <c r="B2502" s="7" t="s">
        <v>1558</v>
      </c>
      <c r="C2502" s="17" t="n">
        <v>799</v>
      </c>
      <c r="D2502" s="18" t="n">
        <v>-3.78451362907182E-005</v>
      </c>
      <c r="E2502" s="18" t="n">
        <v>8.028468021813E-005</v>
      </c>
      <c r="F2502" s="18" t="n">
        <v>4.34876387992707E-005</v>
      </c>
      <c r="G2502" s="18" t="n">
        <v>0.000116937613198097</v>
      </c>
      <c r="H2502" s="16" t="n">
        <v>9.55059769770737</v>
      </c>
      <c r="I2502" s="17" t="n">
        <v>242.933478925407</v>
      </c>
      <c r="J2502" s="18" t="n">
        <v>1.47546883643089E-018</v>
      </c>
      <c r="K2502" s="18" t="n">
        <v>3.49896895496468E-017</v>
      </c>
      <c r="L2502" s="16" t="n">
        <v>0.726989872350091</v>
      </c>
      <c r="M2502" s="16" t="n">
        <v>0.713306051587302</v>
      </c>
      <c r="N2502" s="16" t="n">
        <v>0.0275304178263822</v>
      </c>
      <c r="O2502" s="16" t="n">
        <v>0.075014212349587</v>
      </c>
      <c r="P2502" s="34" t="b">
        <f aca="false">TRUE()</f>
        <v>1</v>
      </c>
      <c r="Q2502" s="18" t="n">
        <v>0.000887320259383712</v>
      </c>
    </row>
    <row r="2503" customFormat="false" ht="22.35" hidden="false" customHeight="false" outlineLevel="0" collapsed="false">
      <c r="A2503" s="6" t="s">
        <v>4210</v>
      </c>
      <c r="B2503" s="7" t="s">
        <v>1558</v>
      </c>
      <c r="C2503" s="17" t="n">
        <v>800</v>
      </c>
      <c r="D2503" s="18" t="n">
        <v>-3.6894489511825E-005</v>
      </c>
      <c r="E2503" s="18" t="n">
        <v>7.92516910581821E-005</v>
      </c>
      <c r="F2503" s="18" t="n">
        <v>4.36707793921866E-005</v>
      </c>
      <c r="G2503" s="18" t="n">
        <v>0.000116661292607317</v>
      </c>
      <c r="H2503" s="16" t="n">
        <v>9.55372105805691</v>
      </c>
      <c r="I2503" s="17" t="n">
        <v>245.655034700215</v>
      </c>
      <c r="J2503" s="18" t="n">
        <v>1.35486037589561E-018</v>
      </c>
      <c r="K2503" s="18" t="n">
        <v>3.26899451160859E-017</v>
      </c>
      <c r="L2503" s="16" t="n">
        <v>0.722474296905952</v>
      </c>
      <c r="M2503" s="16" t="n">
        <v>0.712152777777778</v>
      </c>
      <c r="N2503" s="16" t="n">
        <v>0.0275304178263822</v>
      </c>
      <c r="O2503" s="16" t="n">
        <v>0.0765365998362661</v>
      </c>
      <c r="P2503" s="34" t="b">
        <f aca="false">TRUE()</f>
        <v>1</v>
      </c>
      <c r="Q2503" s="18" t="n">
        <v>0.000771985011697852</v>
      </c>
    </row>
    <row r="2504" customFormat="false" ht="22.35" hidden="false" customHeight="false" outlineLevel="0" collapsed="false">
      <c r="A2504" s="6" t="s">
        <v>4211</v>
      </c>
      <c r="B2504" s="7" t="s">
        <v>1558</v>
      </c>
      <c r="C2504" s="17" t="n">
        <v>801</v>
      </c>
      <c r="D2504" s="18" t="n">
        <v>-3.60265568486116E-005</v>
      </c>
      <c r="E2504" s="18" t="n">
        <v>7.85143356565544E-005</v>
      </c>
      <c r="F2504" s="18" t="n">
        <v>4.32413678404046E-005</v>
      </c>
      <c r="G2504" s="18" t="n">
        <v>0.000116216501482624</v>
      </c>
      <c r="H2504" s="16" t="n">
        <v>9.47242365689297</v>
      </c>
      <c r="I2504" s="17" t="n">
        <v>247.101061023007</v>
      </c>
      <c r="J2504" s="18" t="n">
        <v>2.32249961816629E-018</v>
      </c>
      <c r="K2504" s="18" t="n">
        <v>5.23824642140767E-017</v>
      </c>
      <c r="L2504" s="16" t="n">
        <v>0.713885862842542</v>
      </c>
      <c r="M2504" s="16" t="n">
        <v>0.709449404761905</v>
      </c>
      <c r="N2504" s="16" t="n">
        <v>0.0275304178263822</v>
      </c>
      <c r="O2504" s="16" t="n">
        <v>0.0773163783659639</v>
      </c>
      <c r="P2504" s="34" t="b">
        <f aca="false">TRUE()</f>
        <v>1</v>
      </c>
      <c r="Q2504" s="18" t="n">
        <v>0.000626832412893504</v>
      </c>
    </row>
    <row r="2505" customFormat="false" ht="22.35" hidden="false" customHeight="false" outlineLevel="0" collapsed="false">
      <c r="A2505" s="6" t="s">
        <v>4212</v>
      </c>
      <c r="B2505" s="7" t="s">
        <v>1558</v>
      </c>
      <c r="C2505" s="17" t="n">
        <v>802</v>
      </c>
      <c r="D2505" s="18" t="n">
        <v>-3.57603751423121E-005</v>
      </c>
      <c r="E2505" s="18" t="n">
        <v>7.79367197561407E-005</v>
      </c>
      <c r="F2505" s="18" t="n">
        <v>4.19989632363396E-005</v>
      </c>
      <c r="G2505" s="18" t="n">
        <v>0.000115587292982952</v>
      </c>
      <c r="H2505" s="16" t="n">
        <v>9.35549512808143</v>
      </c>
      <c r="I2505" s="17" t="n">
        <v>247.616652342389</v>
      </c>
      <c r="J2505" s="18" t="n">
        <v>5.21069661058668E-018</v>
      </c>
      <c r="K2505" s="18" t="n">
        <v>1.09768481898146E-016</v>
      </c>
      <c r="L2505" s="16" t="n">
        <v>0.70422433715478</v>
      </c>
      <c r="M2505" s="16" t="n">
        <v>0.706907242063492</v>
      </c>
      <c r="N2505" s="16" t="n">
        <v>0.0275304178263822</v>
      </c>
      <c r="O2505" s="16" t="n">
        <v>0.0775099864022448</v>
      </c>
      <c r="P2505" s="34" t="b">
        <f aca="false">TRUE()</f>
        <v>1</v>
      </c>
      <c r="Q2505" s="18" t="n">
        <v>0.000911531875840424</v>
      </c>
    </row>
    <row r="2506" customFormat="false" ht="22.35" hidden="false" customHeight="false" outlineLevel="0" collapsed="false">
      <c r="A2506" s="6" t="s">
        <v>4213</v>
      </c>
      <c r="B2506" s="7" t="s">
        <v>1558</v>
      </c>
      <c r="C2506" s="17" t="n">
        <v>803</v>
      </c>
      <c r="D2506" s="18" t="n">
        <v>-3.63325535453065E-005</v>
      </c>
      <c r="E2506" s="18" t="n">
        <v>7.73750387269593E-005</v>
      </c>
      <c r="F2506" s="18" t="n">
        <v>4.02116220032626E-005</v>
      </c>
      <c r="G2506" s="18" t="n">
        <v>0.000114940061266872</v>
      </c>
      <c r="H2506" s="16" t="n">
        <v>9.27160814153264</v>
      </c>
      <c r="I2506" s="17" t="n">
        <v>248.044885391578</v>
      </c>
      <c r="J2506" s="18" t="n">
        <v>9.27151601324699E-018</v>
      </c>
      <c r="K2506" s="18" t="n">
        <v>1.84984574302764E-016</v>
      </c>
      <c r="L2506" s="16" t="n">
        <v>0.697214782363199</v>
      </c>
      <c r="M2506" s="16" t="n">
        <v>0.704203869047619</v>
      </c>
      <c r="N2506" s="16" t="n">
        <v>0.0275304178263822</v>
      </c>
      <c r="O2506" s="16" t="n">
        <v>0.0770548405867796</v>
      </c>
      <c r="P2506" s="34" t="b">
        <f aca="false">TRUE()</f>
        <v>1</v>
      </c>
      <c r="Q2506" s="18" t="n">
        <v>0.00058503309120449</v>
      </c>
    </row>
    <row r="2507" customFormat="false" ht="22.35" hidden="false" customHeight="false" outlineLevel="0" collapsed="false">
      <c r="A2507" s="6" t="s">
        <v>4214</v>
      </c>
      <c r="B2507" s="7" t="s">
        <v>1558</v>
      </c>
      <c r="C2507" s="17" t="n">
        <v>804</v>
      </c>
      <c r="D2507" s="18" t="n">
        <v>-3.72823462950648E-005</v>
      </c>
      <c r="E2507" s="18" t="n">
        <v>7.65365438465831E-005</v>
      </c>
      <c r="F2507" s="18" t="n">
        <v>3.83456841298076E-005</v>
      </c>
      <c r="G2507" s="18" t="n">
        <v>0.000114171832766764</v>
      </c>
      <c r="H2507" s="16" t="n">
        <v>9.2492185801099</v>
      </c>
      <c r="I2507" s="17" t="n">
        <v>249.160853704479</v>
      </c>
      <c r="J2507" s="18" t="n">
        <v>1.05912427994803E-017</v>
      </c>
      <c r="K2507" s="18" t="n">
        <v>2.0930313151354E-016</v>
      </c>
      <c r="L2507" s="16" t="n">
        <v>0.693740864059007</v>
      </c>
      <c r="M2507" s="16" t="n">
        <v>0.703038194444445</v>
      </c>
      <c r="N2507" s="16" t="n">
        <v>0.0275304178263822</v>
      </c>
      <c r="O2507" s="16" t="n">
        <v>0.0770453010978769</v>
      </c>
      <c r="P2507" s="34" t="b">
        <f aca="false">TRUE()</f>
        <v>1</v>
      </c>
      <c r="Q2507" s="16" t="n">
        <v>0.00116080186731159</v>
      </c>
    </row>
    <row r="2508" customFormat="false" ht="22.35" hidden="false" customHeight="false" outlineLevel="0" collapsed="false">
      <c r="A2508" s="6" t="s">
        <v>4215</v>
      </c>
      <c r="B2508" s="7" t="s">
        <v>1558</v>
      </c>
      <c r="C2508" s="17" t="n">
        <v>805</v>
      </c>
      <c r="D2508" s="18" t="n">
        <v>-3.88441391961082E-005</v>
      </c>
      <c r="E2508" s="18" t="n">
        <v>7.5878244355546E-005</v>
      </c>
      <c r="F2508" s="18" t="n">
        <v>3.60594563439593E-005</v>
      </c>
      <c r="G2508" s="18" t="n">
        <v>0.000113349482434822</v>
      </c>
      <c r="H2508" s="16" t="n">
        <v>9.23612553968905</v>
      </c>
      <c r="I2508" s="17" t="n">
        <v>249.538534299612</v>
      </c>
      <c r="J2508" s="18" t="n">
        <v>1.15138190876986E-017</v>
      </c>
      <c r="K2508" s="18" t="n">
        <v>2.24330277999761E-016</v>
      </c>
      <c r="L2508" s="16" t="n">
        <v>0.692159179844754</v>
      </c>
      <c r="M2508" s="16" t="n">
        <v>0.702616567460317</v>
      </c>
      <c r="N2508" s="16" t="n">
        <v>0.0275304178263822</v>
      </c>
      <c r="O2508" s="16" t="n">
        <v>0.077050347486355</v>
      </c>
      <c r="P2508" s="34" t="b">
        <f aca="false">TRUE()</f>
        <v>1</v>
      </c>
      <c r="Q2508" s="18" t="n">
        <v>0.00065916094388571</v>
      </c>
    </row>
    <row r="2509" customFormat="false" ht="22.35" hidden="false" customHeight="false" outlineLevel="0" collapsed="false">
      <c r="A2509" s="6" t="s">
        <v>4216</v>
      </c>
      <c r="B2509" s="7" t="s">
        <v>1558</v>
      </c>
      <c r="C2509" s="17" t="n">
        <v>806</v>
      </c>
      <c r="D2509" s="18" t="n">
        <v>-4.04110055877486E-005</v>
      </c>
      <c r="E2509" s="18" t="n">
        <v>7.55119058553238E-005</v>
      </c>
      <c r="F2509" s="18" t="n">
        <v>3.38589980453892E-005</v>
      </c>
      <c r="G2509" s="18" t="n">
        <v>0.000112674962774299</v>
      </c>
      <c r="H2509" s="16" t="n">
        <v>9.20559747755446</v>
      </c>
      <c r="I2509" s="17" t="n">
        <v>249.235952308449</v>
      </c>
      <c r="J2509" s="18" t="n">
        <v>1.43240429337904E-017</v>
      </c>
      <c r="K2509" s="18" t="n">
        <v>2.72682468693717E-016</v>
      </c>
      <c r="L2509" s="16" t="n">
        <v>0.690349995038534</v>
      </c>
      <c r="M2509" s="16" t="n">
        <v>0.702294146825397</v>
      </c>
      <c r="N2509" s="16" t="n">
        <v>0.0275304178263822</v>
      </c>
      <c r="O2509" s="16" t="n">
        <v>0.0763140172770047</v>
      </c>
      <c r="P2509" s="34" t="b">
        <f aca="false">TRUE()</f>
        <v>1</v>
      </c>
      <c r="Q2509" s="18" t="n">
        <v>0.000639320537490378</v>
      </c>
    </row>
    <row r="2510" customFormat="false" ht="22.35" hidden="false" customHeight="false" outlineLevel="0" collapsed="false">
      <c r="A2510" s="6" t="s">
        <v>4217</v>
      </c>
      <c r="B2510" s="7" t="s">
        <v>1558</v>
      </c>
      <c r="C2510" s="17" t="n">
        <v>807</v>
      </c>
      <c r="D2510" s="18" t="n">
        <v>-4.13976381640838E-005</v>
      </c>
      <c r="E2510" s="18" t="n">
        <v>7.52305186679707E-005</v>
      </c>
      <c r="F2510" s="18" t="n">
        <v>3.22871324260952E-005</v>
      </c>
      <c r="G2510" s="18" t="n">
        <v>0.000112284026885875</v>
      </c>
      <c r="H2510" s="16" t="n">
        <v>9.16649971474803</v>
      </c>
      <c r="I2510" s="17" t="n">
        <v>249.304968779914</v>
      </c>
      <c r="J2510" s="18" t="n">
        <v>1.87646887229392E-017</v>
      </c>
      <c r="K2510" s="18" t="n">
        <v>3.50781343244133E-016</v>
      </c>
      <c r="L2510" s="16" t="n">
        <v>0.687309106600279</v>
      </c>
      <c r="M2510" s="16" t="n">
        <v>0.701078869047619</v>
      </c>
      <c r="N2510" s="16" t="n">
        <v>0.0275304178263822</v>
      </c>
      <c r="O2510" s="16" t="n">
        <v>0.0744935259230982</v>
      </c>
      <c r="P2510" s="34" t="b">
        <f aca="false">TRUE()</f>
        <v>1</v>
      </c>
      <c r="Q2510" s="16" t="n">
        <v>0.00107113636218396</v>
      </c>
    </row>
    <row r="2511" customFormat="false" ht="22.35" hidden="false" customHeight="false" outlineLevel="0" collapsed="false">
      <c r="A2511" s="6" t="s">
        <v>4218</v>
      </c>
      <c r="B2511" s="7" t="s">
        <v>1558</v>
      </c>
      <c r="C2511" s="17" t="n">
        <v>808</v>
      </c>
      <c r="D2511" s="18" t="n">
        <v>-4.24080923246401E-005</v>
      </c>
      <c r="E2511" s="18" t="n">
        <v>7.52351292454575E-005</v>
      </c>
      <c r="F2511" s="18" t="n">
        <v>3.04939103898828E-005</v>
      </c>
      <c r="G2511" s="18" t="n">
        <v>0.000111841589208945</v>
      </c>
      <c r="H2511" s="16" t="n">
        <v>9.07962705313766</v>
      </c>
      <c r="I2511" s="17" t="n">
        <v>248.235599502475</v>
      </c>
      <c r="J2511" s="18" t="n">
        <v>3.49375473895178E-017</v>
      </c>
      <c r="K2511" s="18" t="n">
        <v>6.22278204577248E-016</v>
      </c>
      <c r="L2511" s="16" t="n">
        <v>0.682476008670175</v>
      </c>
      <c r="M2511" s="16" t="n">
        <v>0.699181547619048</v>
      </c>
      <c r="N2511" s="16" t="n">
        <v>0.0275304178263822</v>
      </c>
      <c r="O2511" s="16" t="n">
        <v>0.0722887358950641</v>
      </c>
      <c r="P2511" s="34" t="b">
        <f aca="false">TRUE()</f>
        <v>1</v>
      </c>
      <c r="Q2511" s="18" t="n">
        <v>0.000805185943010693</v>
      </c>
    </row>
    <row r="2512" customFormat="false" ht="22.35" hidden="false" customHeight="false" outlineLevel="0" collapsed="false">
      <c r="A2512" s="6" t="s">
        <v>4219</v>
      </c>
      <c r="B2512" s="7" t="s">
        <v>1558</v>
      </c>
      <c r="C2512" s="17" t="n">
        <v>809</v>
      </c>
      <c r="D2512" s="18" t="n">
        <v>-4.41181044742885E-005</v>
      </c>
      <c r="E2512" s="18" t="n">
        <v>7.47587914599043E-005</v>
      </c>
      <c r="F2512" s="18" t="n">
        <v>2.81894522972496E-005</v>
      </c>
      <c r="G2512" s="18" t="n">
        <v>0.000110845687403398</v>
      </c>
      <c r="H2512" s="16" t="n">
        <v>9.07008647871978</v>
      </c>
      <c r="I2512" s="17" t="n">
        <v>247.54886286848</v>
      </c>
      <c r="J2512" s="18" t="n">
        <v>3.78082022730382E-017</v>
      </c>
      <c r="K2512" s="18" t="n">
        <v>6.64847624716562E-016</v>
      </c>
      <c r="L2512" s="16" t="n">
        <v>0.68284848209942</v>
      </c>
      <c r="M2512" s="16" t="n">
        <v>0.699776785714286</v>
      </c>
      <c r="N2512" s="16" t="n">
        <v>0.0275304178263822</v>
      </c>
      <c r="O2512" s="16" t="n">
        <v>0.0724268514380891</v>
      </c>
      <c r="P2512" s="34" t="b">
        <f aca="false">TRUE()</f>
        <v>1</v>
      </c>
      <c r="Q2512" s="18" t="n">
        <v>0.000761618217286952</v>
      </c>
    </row>
    <row r="2513" customFormat="false" ht="22.35" hidden="false" customHeight="false" outlineLevel="0" collapsed="false">
      <c r="A2513" s="6" t="s">
        <v>4220</v>
      </c>
      <c r="B2513" s="7" t="s">
        <v>1558</v>
      </c>
      <c r="C2513" s="17" t="n">
        <v>810</v>
      </c>
      <c r="D2513" s="18" t="n">
        <v>-4.59987813801445E-005</v>
      </c>
      <c r="E2513" s="18" t="n">
        <v>7.3748576669018E-005</v>
      </c>
      <c r="F2513" s="18" t="n">
        <v>2.61075816304115E-005</v>
      </c>
      <c r="G2513" s="18" t="n">
        <v>0.000109583919573271</v>
      </c>
      <c r="H2513" s="16" t="n">
        <v>9.16276597100512</v>
      </c>
      <c r="I2513" s="17" t="n">
        <v>248.119790001916</v>
      </c>
      <c r="J2513" s="18" t="n">
        <v>1.97127646396374E-017</v>
      </c>
      <c r="K2513" s="18" t="n">
        <v>3.6685189800222E-016</v>
      </c>
      <c r="L2513" s="16" t="n">
        <v>0.688910185278678</v>
      </c>
      <c r="M2513" s="16" t="n">
        <v>0.701525297619048</v>
      </c>
      <c r="N2513" s="16" t="n">
        <v>0.0275304178263822</v>
      </c>
      <c r="O2513" s="16" t="n">
        <v>0.0743108606928185</v>
      </c>
      <c r="P2513" s="34" t="b">
        <f aca="false">TRUE()</f>
        <v>1</v>
      </c>
      <c r="Q2513" s="18" t="n">
        <v>0.00073478582620204</v>
      </c>
    </row>
    <row r="2514" customFormat="false" ht="22.35" hidden="false" customHeight="false" outlineLevel="0" collapsed="false">
      <c r="A2514" s="6" t="s">
        <v>4221</v>
      </c>
      <c r="B2514" s="7" t="s">
        <v>1558</v>
      </c>
      <c r="C2514" s="17" t="n">
        <v>811</v>
      </c>
      <c r="D2514" s="18" t="n">
        <v>-4.65788893296308E-005</v>
      </c>
      <c r="E2514" s="18" t="n">
        <v>7.31089624938536E-005</v>
      </c>
      <c r="F2514" s="18" t="n">
        <v>2.54565154721786E-005</v>
      </c>
      <c r="G2514" s="18" t="n">
        <v>0.000108988472763302</v>
      </c>
      <c r="H2514" s="16" t="n">
        <v>9.22469030228973</v>
      </c>
      <c r="I2514" s="17" t="n">
        <v>248.988366172064</v>
      </c>
      <c r="J2514" s="18" t="n">
        <v>1.26062480886909E-017</v>
      </c>
      <c r="K2514" s="18" t="n">
        <v>2.44466960598444E-016</v>
      </c>
      <c r="L2514" s="16" t="n">
        <v>0.692175527260229</v>
      </c>
      <c r="M2514" s="16" t="n">
        <v>0.703261408730159</v>
      </c>
      <c r="N2514" s="16" t="n">
        <v>0.0275304178263822</v>
      </c>
      <c r="O2514" s="16" t="n">
        <v>0.0740351234253729</v>
      </c>
      <c r="P2514" s="34" t="b">
        <f aca="false">TRUE()</f>
        <v>1</v>
      </c>
      <c r="Q2514" s="16" t="n">
        <v>0.00109605998159765</v>
      </c>
    </row>
    <row r="2515" customFormat="false" ht="22.35" hidden="false" customHeight="false" outlineLevel="0" collapsed="false">
      <c r="A2515" s="6" t="s">
        <v>4222</v>
      </c>
      <c r="B2515" s="7" t="s">
        <v>1558</v>
      </c>
      <c r="C2515" s="17" t="n">
        <v>812</v>
      </c>
      <c r="D2515" s="18" t="n">
        <v>-4.71879067144649E-005</v>
      </c>
      <c r="E2515" s="18" t="n">
        <v>7.25602547449016E-005</v>
      </c>
      <c r="F2515" s="18" t="n">
        <v>2.52281164272114E-005</v>
      </c>
      <c r="G2515" s="18" t="n">
        <v>0.000108304155601228</v>
      </c>
      <c r="H2515" s="16" t="n">
        <v>9.34004337505057</v>
      </c>
      <c r="I2515" s="17" t="n">
        <v>249.318784067994</v>
      </c>
      <c r="J2515" s="18" t="n">
        <v>5.60039961607063E-018</v>
      </c>
      <c r="K2515" s="18" t="n">
        <v>1.15630141326831E-016</v>
      </c>
      <c r="L2515" s="16" t="n">
        <v>0.700299313089959</v>
      </c>
      <c r="M2515" s="16" t="n">
        <v>0.706597222222222</v>
      </c>
      <c r="N2515" s="16" t="n">
        <v>0.0275304178263822</v>
      </c>
      <c r="O2515" s="16" t="n">
        <v>0.0752687989505801</v>
      </c>
      <c r="P2515" s="34" t="b">
        <f aca="false">TRUE()</f>
        <v>1</v>
      </c>
      <c r="Q2515" s="18" t="n">
        <v>0.000641049224848031</v>
      </c>
    </row>
    <row r="2516" customFormat="false" ht="22.35" hidden="false" customHeight="false" outlineLevel="0" collapsed="false">
      <c r="A2516" s="6" t="s">
        <v>4223</v>
      </c>
      <c r="B2516" s="7" t="s">
        <v>1558</v>
      </c>
      <c r="C2516" s="17" t="n">
        <v>813</v>
      </c>
      <c r="D2516" s="18" t="n">
        <v>-4.82383220049215E-005</v>
      </c>
      <c r="E2516" s="18" t="n">
        <v>7.17065397179834E-005</v>
      </c>
      <c r="F2516" s="18" t="n">
        <v>2.45797381324514E-005</v>
      </c>
      <c r="G2516" s="18" t="n">
        <v>0.000107187980526002</v>
      </c>
      <c r="H2516" s="16" t="n">
        <v>9.49943394052265</v>
      </c>
      <c r="I2516" s="17" t="n">
        <v>249.714795985141</v>
      </c>
      <c r="J2516" s="18" t="n">
        <v>1.81241758527125E-018</v>
      </c>
      <c r="K2516" s="18" t="n">
        <v>4.17862943270872E-017</v>
      </c>
      <c r="L2516" s="16" t="n">
        <v>0.711604746391897</v>
      </c>
      <c r="M2516" s="16" t="n">
        <v>0.710590277777778</v>
      </c>
      <c r="N2516" s="16" t="n">
        <v>0.0275304178263822</v>
      </c>
      <c r="O2516" s="16" t="n">
        <v>0.078220706086537</v>
      </c>
      <c r="P2516" s="34" t="b">
        <f aca="false">TRUE()</f>
        <v>1</v>
      </c>
      <c r="Q2516" s="18" t="n">
        <v>0.000754965323782844</v>
      </c>
    </row>
    <row r="2517" customFormat="false" ht="22.35" hidden="false" customHeight="false" outlineLevel="0" collapsed="false">
      <c r="A2517" s="6" t="s">
        <v>4224</v>
      </c>
      <c r="B2517" s="7" t="s">
        <v>1558</v>
      </c>
      <c r="C2517" s="17" t="n">
        <v>814</v>
      </c>
      <c r="D2517" s="18" t="n">
        <v>-4.95311709095795E-005</v>
      </c>
      <c r="E2517" s="18" t="n">
        <v>7.04938111344668E-005</v>
      </c>
      <c r="F2517" s="18" t="n">
        <v>2.34477133810073E-005</v>
      </c>
      <c r="G2517" s="18" t="n">
        <v>0.000105777148931889</v>
      </c>
      <c r="H2517" s="16" t="n">
        <v>9.67290896458681</v>
      </c>
      <c r="I2517" s="17" t="n">
        <v>250.742126477827</v>
      </c>
      <c r="J2517" s="18" t="n">
        <v>5.18026947565608E-019</v>
      </c>
      <c r="K2517" s="18" t="n">
        <v>1.42534799408118E-017</v>
      </c>
      <c r="L2517" s="16" t="n">
        <v>0.7229093212515</v>
      </c>
      <c r="M2517" s="16" t="n">
        <v>0.714880952380952</v>
      </c>
      <c r="N2517" s="16" t="n">
        <v>0.0275304178263822</v>
      </c>
      <c r="O2517" s="16" t="n">
        <v>0.0815519705316065</v>
      </c>
      <c r="P2517" s="34" t="b">
        <f aca="false">TRUE()</f>
        <v>1</v>
      </c>
      <c r="Q2517" s="18" t="n">
        <v>0.000502794474215785</v>
      </c>
    </row>
    <row r="2518" customFormat="false" ht="22.35" hidden="false" customHeight="false" outlineLevel="0" collapsed="false">
      <c r="A2518" s="6" t="s">
        <v>4225</v>
      </c>
      <c r="B2518" s="7" t="s">
        <v>1558</v>
      </c>
      <c r="C2518" s="17" t="n">
        <v>815</v>
      </c>
      <c r="D2518" s="18" t="n">
        <v>-5.04488476022265E-005</v>
      </c>
      <c r="E2518" s="18" t="n">
        <v>6.94810133534371E-005</v>
      </c>
      <c r="F2518" s="18" t="n">
        <v>2.28577998587156E-005</v>
      </c>
      <c r="G2518" s="18" t="n">
        <v>0.000104583261033805</v>
      </c>
      <c r="H2518" s="16" t="n">
        <v>9.84851999887322</v>
      </c>
      <c r="I2518" s="17" t="n">
        <v>251.590309598161</v>
      </c>
      <c r="J2518" s="18" t="n">
        <v>1.44665833399183E-019</v>
      </c>
      <c r="K2518" s="18" t="n">
        <v>5.71774484387245E-018</v>
      </c>
      <c r="L2518" s="16" t="n">
        <v>0.734628305722957</v>
      </c>
      <c r="M2518" s="16" t="n">
        <v>0.718700396825397</v>
      </c>
      <c r="N2518" s="16" t="n">
        <v>0.0275304178263822</v>
      </c>
      <c r="O2518" s="16" t="n">
        <v>0.0849269645539963</v>
      </c>
      <c r="P2518" s="34" t="b">
        <f aca="false">TRUE()</f>
        <v>1</v>
      </c>
      <c r="Q2518" s="16" t="n">
        <v>0.00137841569986883</v>
      </c>
    </row>
    <row r="2519" customFormat="false" ht="22.35" hidden="false" customHeight="false" outlineLevel="0" collapsed="false">
      <c r="A2519" s="6" t="s">
        <v>1536</v>
      </c>
      <c r="B2519" s="7" t="s">
        <v>1558</v>
      </c>
      <c r="C2519" s="17" t="n">
        <v>816</v>
      </c>
      <c r="D2519" s="18" t="n">
        <v>-5.05608056691182E-005</v>
      </c>
      <c r="E2519" s="18" t="n">
        <v>6.86332330646667E-005</v>
      </c>
      <c r="F2519" s="18" t="n">
        <v>2.21312227313633E-005</v>
      </c>
      <c r="G2519" s="18" t="n">
        <v>0.000103596860658182</v>
      </c>
      <c r="H2519" s="16" t="n">
        <v>9.87802771801708</v>
      </c>
      <c r="I2519" s="17" t="n">
        <v>252.356257578333</v>
      </c>
      <c r="J2519" s="18" t="n">
        <v>1.14843660754935E-019</v>
      </c>
      <c r="K2519" s="18" t="n">
        <v>4.71882368448494E-018</v>
      </c>
      <c r="L2519" s="16" t="n">
        <v>0.735568423020872</v>
      </c>
      <c r="M2519" s="16" t="n">
        <v>0.719407242063492</v>
      </c>
      <c r="N2519" s="16" t="n">
        <v>0.0275304178263822</v>
      </c>
      <c r="O2519" s="16" t="n">
        <v>0.0878645865903891</v>
      </c>
      <c r="P2519" s="34" t="b">
        <f aca="false">TRUE()</f>
        <v>1</v>
      </c>
      <c r="Q2519" s="18" t="n">
        <v>0.000732333504408737</v>
      </c>
    </row>
    <row r="2520" customFormat="false" ht="22.35" hidden="false" customHeight="false" outlineLevel="0" collapsed="false">
      <c r="A2520" s="6" t="s">
        <v>4226</v>
      </c>
      <c r="B2520" s="7" t="s">
        <v>1558</v>
      </c>
      <c r="C2520" s="17" t="n">
        <v>817</v>
      </c>
      <c r="D2520" s="18" t="n">
        <v>-5.04138450786871E-005</v>
      </c>
      <c r="E2520" s="18" t="n">
        <v>6.79623880240227E-005</v>
      </c>
      <c r="F2520" s="18" t="n">
        <v>2.10002513722743E-005</v>
      </c>
      <c r="G2520" s="18" t="n">
        <v>0.000102798394914197</v>
      </c>
      <c r="H2520" s="16" t="n">
        <v>9.79382653127419</v>
      </c>
      <c r="I2520" s="17" t="n">
        <v>252.9295845389</v>
      </c>
      <c r="J2520" s="18" t="n">
        <v>2.07387257792381E-019</v>
      </c>
      <c r="K2520" s="18" t="n">
        <v>7.37787763821564E-018</v>
      </c>
      <c r="L2520" s="16" t="n">
        <v>0.728369853479497</v>
      </c>
      <c r="M2520" s="16" t="n">
        <v>0.717596726190476</v>
      </c>
      <c r="N2520" s="16" t="n">
        <v>0.0275304178263822</v>
      </c>
      <c r="O2520" s="16" t="n">
        <v>0.0898713929516383</v>
      </c>
      <c r="P2520" s="34" t="b">
        <f aca="false">TRUE()</f>
        <v>1</v>
      </c>
      <c r="Q2520" s="16" t="n">
        <v>0.00113551444974338</v>
      </c>
    </row>
    <row r="2521" customFormat="false" ht="22.35" hidden="false" customHeight="false" outlineLevel="0" collapsed="false">
      <c r="A2521" s="6" t="s">
        <v>4227</v>
      </c>
      <c r="B2521" s="7" t="s">
        <v>1558</v>
      </c>
      <c r="C2521" s="17" t="n">
        <v>818</v>
      </c>
      <c r="D2521" s="18" t="n">
        <v>-5.09790932590946E-005</v>
      </c>
      <c r="E2521" s="18" t="n">
        <v>6.74825027242832E-005</v>
      </c>
      <c r="F2521" s="18" t="n">
        <v>1.95783009141248E-005</v>
      </c>
      <c r="G2521" s="18" t="n">
        <v>0.000102168082965586</v>
      </c>
      <c r="H2521" s="16" t="n">
        <v>9.74231501484815</v>
      </c>
      <c r="I2521" s="17" t="n">
        <v>253.187683353354</v>
      </c>
      <c r="J2521" s="18" t="n">
        <v>2.98155905245158E-019</v>
      </c>
      <c r="K2521" s="18" t="n">
        <v>9.23393288632393E-018</v>
      </c>
      <c r="L2521" s="16" t="n">
        <v>0.724125129235001</v>
      </c>
      <c r="M2521" s="16" t="n">
        <v>0.715997023809524</v>
      </c>
      <c r="N2521" s="16" t="n">
        <v>0.0275304178263822</v>
      </c>
      <c r="O2521" s="16" t="n">
        <v>0.0908488685102692</v>
      </c>
      <c r="P2521" s="34" t="b">
        <f aca="false">TRUE()</f>
        <v>1</v>
      </c>
      <c r="Q2521" s="16" t="n">
        <v>0.00106846540523034</v>
      </c>
    </row>
    <row r="2522" customFormat="false" ht="22.35" hidden="false" customHeight="false" outlineLevel="0" collapsed="false">
      <c r="A2522" s="6" t="s">
        <v>4228</v>
      </c>
      <c r="B2522" s="7" t="s">
        <v>1558</v>
      </c>
      <c r="C2522" s="17" t="n">
        <v>819</v>
      </c>
      <c r="D2522" s="18" t="n">
        <v>-5.23535868423534E-005</v>
      </c>
      <c r="E2522" s="18" t="n">
        <v>6.73708077074013E-005</v>
      </c>
      <c r="F2522" s="18" t="n">
        <v>1.75664550612108E-005</v>
      </c>
      <c r="G2522" s="18" t="n">
        <v>0.000101722654661781</v>
      </c>
      <c r="H2522" s="16" t="n">
        <v>9.67846306760209</v>
      </c>
      <c r="I2522" s="17" t="n">
        <v>252.440804644522</v>
      </c>
      <c r="J2522" s="18" t="n">
        <v>4.78757562502958E-019</v>
      </c>
      <c r="K2522" s="18" t="n">
        <v>1.35159447917502E-017</v>
      </c>
      <c r="L2522" s="16" t="n">
        <v>0.720572120944488</v>
      </c>
      <c r="M2522" s="16" t="n">
        <v>0.714174107142857</v>
      </c>
      <c r="N2522" s="16" t="n">
        <v>0.0275304178263822</v>
      </c>
      <c r="O2522" s="16" t="n">
        <v>0.0906748921348908</v>
      </c>
      <c r="P2522" s="34" t="b">
        <f aca="false">TRUE()</f>
        <v>1</v>
      </c>
      <c r="Q2522" s="18" t="n">
        <v>0.000771146447938844</v>
      </c>
    </row>
    <row r="2523" customFormat="false" ht="22.35" hidden="false" customHeight="false" outlineLevel="0" collapsed="false">
      <c r="A2523" s="6" t="s">
        <v>4229</v>
      </c>
      <c r="B2523" s="7" t="s">
        <v>1558</v>
      </c>
      <c r="C2523" s="17" t="n">
        <v>820</v>
      </c>
      <c r="D2523" s="18" t="n">
        <v>-5.46883132803144E-005</v>
      </c>
      <c r="E2523" s="18" t="n">
        <v>6.75215106005131E-005</v>
      </c>
      <c r="F2523" s="18" t="n">
        <v>1.48527585289941E-005</v>
      </c>
      <c r="G2523" s="18" t="n">
        <v>0.000101535622679664</v>
      </c>
      <c r="H2523" s="16" t="n">
        <v>9.61661825174094</v>
      </c>
      <c r="I2523" s="17" t="n">
        <v>251.326992021037</v>
      </c>
      <c r="J2523" s="18" t="n">
        <v>7.62699576808127E-019</v>
      </c>
      <c r="K2523" s="18" t="n">
        <v>1.97825202734608E-017</v>
      </c>
      <c r="L2523" s="16" t="n">
        <v>0.717754678249576</v>
      </c>
      <c r="M2523" s="16" t="n">
        <v>0.713020833333333</v>
      </c>
      <c r="N2523" s="16" t="n">
        <v>0.0275304178263822</v>
      </c>
      <c r="O2523" s="16" t="n">
        <v>0.0909718154658389</v>
      </c>
      <c r="P2523" s="34" t="b">
        <f aca="false">TRUE()</f>
        <v>1</v>
      </c>
      <c r="Q2523" s="18" t="n">
        <v>0.000615557727328103</v>
      </c>
    </row>
    <row r="2524" customFormat="false" ht="22.35" hidden="false" customHeight="false" outlineLevel="0" collapsed="false">
      <c r="A2524" s="6" t="s">
        <v>4230</v>
      </c>
      <c r="B2524" s="7" t="s">
        <v>1558</v>
      </c>
      <c r="C2524" s="17" t="n">
        <v>821</v>
      </c>
      <c r="D2524" s="18" t="n">
        <v>-5.84011344154878E-005</v>
      </c>
      <c r="E2524" s="18" t="n">
        <v>6.75188040026724E-005</v>
      </c>
      <c r="F2524" s="18" t="n">
        <v>1.11668823008125E-005</v>
      </c>
      <c r="G2524" s="18" t="n">
        <v>0.000101521838169081</v>
      </c>
      <c r="H2524" s="16" t="n">
        <v>9.62101358435029</v>
      </c>
      <c r="I2524" s="17" t="n">
        <v>251.300953143492</v>
      </c>
      <c r="J2524" s="18" t="n">
        <v>7.39688856887176E-019</v>
      </c>
      <c r="K2524" s="18" t="n">
        <v>1.93063443778728E-017</v>
      </c>
      <c r="L2524" s="16" t="n">
        <v>0.718124807046881</v>
      </c>
      <c r="M2524" s="16" t="n">
        <v>0.713318452380952</v>
      </c>
      <c r="N2524" s="16" t="n">
        <v>0.0275304178263822</v>
      </c>
      <c r="O2524" s="16" t="n">
        <v>0.0916339651548206</v>
      </c>
      <c r="P2524" s="34" t="b">
        <f aca="false">TRUE()</f>
        <v>1</v>
      </c>
      <c r="Q2524" s="18" t="n">
        <v>0.000901570475259411</v>
      </c>
    </row>
    <row r="2525" customFormat="false" ht="22.35" hidden="false" customHeight="false" outlineLevel="0" collapsed="false">
      <c r="A2525" s="6" t="s">
        <v>4231</v>
      </c>
      <c r="B2525" s="7" t="s">
        <v>1558</v>
      </c>
      <c r="C2525" s="17" t="n">
        <v>822</v>
      </c>
      <c r="D2525" s="18" t="n">
        <v>-6.38278163222167E-005</v>
      </c>
      <c r="E2525" s="18" t="n">
        <v>6.70326060431218E-005</v>
      </c>
      <c r="F2525" s="18" t="n">
        <v>6.18179594705012E-006</v>
      </c>
      <c r="G2525" s="18" t="n">
        <v>0.000101423750032654</v>
      </c>
      <c r="H2525" s="16" t="n">
        <v>9.73344236102095</v>
      </c>
      <c r="I2525" s="17" t="n">
        <v>253.015816726337</v>
      </c>
      <c r="J2525" s="18" t="n">
        <v>3.18980298304744E-019</v>
      </c>
      <c r="K2525" s="18" t="n">
        <v>9.70787403690951E-018</v>
      </c>
      <c r="L2525" s="16" t="n">
        <v>0.723740800892253</v>
      </c>
      <c r="M2525" s="16" t="n">
        <v>0.714769345238095</v>
      </c>
      <c r="N2525" s="16" t="n">
        <v>0.0275304178263822</v>
      </c>
      <c r="O2525" s="16" t="n">
        <v>0.0907176078221233</v>
      </c>
      <c r="P2525" s="34" t="b">
        <f aca="false">TRUE()</f>
        <v>1</v>
      </c>
      <c r="Q2525" s="18" t="n">
        <v>0.000946052281978288</v>
      </c>
    </row>
    <row r="2526" customFormat="false" ht="22.35" hidden="false" customHeight="false" outlineLevel="0" collapsed="false">
      <c r="A2526" s="6" t="s">
        <v>4232</v>
      </c>
      <c r="B2526" s="7" t="s">
        <v>1558</v>
      </c>
      <c r="C2526" s="17" t="n">
        <v>823</v>
      </c>
      <c r="D2526" s="18" t="n">
        <v>-7.00476420992836E-005</v>
      </c>
      <c r="E2526" s="18" t="n">
        <v>6.66627502323397E-005</v>
      </c>
      <c r="F2526" s="18" t="n">
        <v>-4.98054694832113E-008</v>
      </c>
      <c r="G2526" s="18" t="n">
        <v>0.000101157374392579</v>
      </c>
      <c r="H2526" s="16" t="n">
        <v>9.77695919915121</v>
      </c>
      <c r="I2526" s="17" t="n">
        <v>253.81879274177</v>
      </c>
      <c r="J2526" s="18" t="n">
        <v>2.29183689255012E-019</v>
      </c>
      <c r="K2526" s="18" t="n">
        <v>7.79600254433032E-018</v>
      </c>
      <c r="L2526" s="16" t="n">
        <v>0.725689938337032</v>
      </c>
      <c r="M2526" s="16" t="n">
        <v>0.716071428571429</v>
      </c>
      <c r="N2526" s="16" t="n">
        <v>0.0275304178263822</v>
      </c>
      <c r="O2526" s="16" t="n">
        <v>0.0893749604031197</v>
      </c>
      <c r="P2526" s="34" t="b">
        <f aca="false">TRUE()</f>
        <v>1</v>
      </c>
      <c r="Q2526" s="18" t="n">
        <v>0.000383934764599616</v>
      </c>
    </row>
    <row r="2527" customFormat="false" ht="22.35" hidden="false" customHeight="false" outlineLevel="0" collapsed="false">
      <c r="A2527" s="6" t="s">
        <v>4233</v>
      </c>
      <c r="B2527" s="7" t="s">
        <v>1558</v>
      </c>
      <c r="C2527" s="17" t="n">
        <v>824</v>
      </c>
      <c r="D2527" s="18" t="n">
        <v>-7.66043625193615E-005</v>
      </c>
      <c r="E2527" s="18" t="n">
        <v>6.63613668322218E-005</v>
      </c>
      <c r="F2527" s="18" t="n">
        <v>-6.65699730621058E-006</v>
      </c>
      <c r="G2527" s="18" t="n">
        <v>0.000100752139676661</v>
      </c>
      <c r="H2527" s="16" t="n">
        <v>9.81269623777409</v>
      </c>
      <c r="I2527" s="17" t="n">
        <v>253.96238120091</v>
      </c>
      <c r="J2527" s="18" t="n">
        <v>1.76709069722328E-019</v>
      </c>
      <c r="K2527" s="18" t="n">
        <v>6.79020962358947E-018</v>
      </c>
      <c r="L2527" s="16" t="n">
        <v>0.728112848911025</v>
      </c>
      <c r="M2527" s="16" t="n">
        <v>0.7171875</v>
      </c>
      <c r="N2527" s="16" t="n">
        <v>0.0275304178263822</v>
      </c>
      <c r="O2527" s="16" t="n">
        <v>0.0892281922645463</v>
      </c>
      <c r="P2527" s="34" t="b">
        <f aca="false">TRUE()</f>
        <v>1</v>
      </c>
      <c r="Q2527" s="18" t="n">
        <v>0.000525131433862291</v>
      </c>
    </row>
    <row r="2528" customFormat="false" ht="22.35" hidden="false" customHeight="false" outlineLevel="0" collapsed="false">
      <c r="A2528" s="6" t="s">
        <v>4234</v>
      </c>
      <c r="B2528" s="7" t="s">
        <v>1558</v>
      </c>
      <c r="C2528" s="17" t="n">
        <v>825</v>
      </c>
      <c r="D2528" s="18" t="n">
        <v>-8.27008845664986E-005</v>
      </c>
      <c r="E2528" s="18" t="n">
        <v>6.60991497219188E-005</v>
      </c>
      <c r="F2528" s="18" t="n">
        <v>-1.26931749829131E-005</v>
      </c>
      <c r="G2528" s="18" t="n">
        <v>0.000100401892179049</v>
      </c>
      <c r="H2528" s="16" t="n">
        <v>9.85865470842457</v>
      </c>
      <c r="I2528" s="17" t="n">
        <v>254.094881569363</v>
      </c>
      <c r="J2528" s="18" t="n">
        <v>1.26554188205163E-019</v>
      </c>
      <c r="K2528" s="18" t="n">
        <v>5.14901844168063E-018</v>
      </c>
      <c r="L2528" s="16" t="n">
        <v>0.731310444249299</v>
      </c>
      <c r="M2528" s="16" t="n">
        <v>0.718737599206349</v>
      </c>
      <c r="N2528" s="16" t="n">
        <v>0.0275304178263822</v>
      </c>
      <c r="O2528" s="16" t="n">
        <v>0.0903264835791617</v>
      </c>
      <c r="P2528" s="34" t="b">
        <f aca="false">TRUE()</f>
        <v>1</v>
      </c>
      <c r="Q2528" s="18" t="n">
        <v>0.000329991782884768</v>
      </c>
    </row>
    <row r="2529" customFormat="false" ht="22.35" hidden="false" customHeight="false" outlineLevel="0" collapsed="false">
      <c r="A2529" s="6" t="s">
        <v>4235</v>
      </c>
      <c r="B2529" s="7" t="s">
        <v>1558</v>
      </c>
      <c r="C2529" s="17" t="n">
        <v>826</v>
      </c>
      <c r="D2529" s="18" t="n">
        <v>-8.69946195302856E-005</v>
      </c>
      <c r="E2529" s="18" t="n">
        <v>6.62202671200753E-005</v>
      </c>
      <c r="F2529" s="18" t="n">
        <v>-1.77354571821342E-005</v>
      </c>
      <c r="G2529" s="18" t="n">
        <v>0.000100356669587703</v>
      </c>
      <c r="H2529" s="16" t="n">
        <v>9.7423321978832</v>
      </c>
      <c r="I2529" s="17" t="n">
        <v>253.462150797506</v>
      </c>
      <c r="J2529" s="18" t="n">
        <v>2.96213548708615E-019</v>
      </c>
      <c r="K2529" s="18" t="n">
        <v>9.23393288632393E-018</v>
      </c>
      <c r="L2529" s="16" t="n">
        <v>0.723687719970441</v>
      </c>
      <c r="M2529" s="16" t="n">
        <v>0.716369047619048</v>
      </c>
      <c r="N2529" s="16" t="n">
        <v>0.0275304178263822</v>
      </c>
      <c r="O2529" s="16" t="n">
        <v>0.0906866952319116</v>
      </c>
      <c r="P2529" s="34" t="b">
        <f aca="false">TRUE()</f>
        <v>1</v>
      </c>
      <c r="Q2529" s="18" t="n">
        <v>0.000604044568553178</v>
      </c>
    </row>
    <row r="2530" customFormat="false" ht="22.35" hidden="false" customHeight="false" outlineLevel="0" collapsed="false">
      <c r="A2530" s="6" t="s">
        <v>4236</v>
      </c>
      <c r="B2530" s="7" t="s">
        <v>1558</v>
      </c>
      <c r="C2530" s="17" t="n">
        <v>827</v>
      </c>
      <c r="D2530" s="18" t="n">
        <v>-8.94144422423502E-005</v>
      </c>
      <c r="E2530" s="18" t="n">
        <v>6.65386637461068E-005</v>
      </c>
      <c r="F2530" s="18" t="n">
        <v>-2.08412548207189E-005</v>
      </c>
      <c r="G2530" s="18" t="n">
        <v>0.000100401856469386</v>
      </c>
      <c r="H2530" s="16" t="n">
        <v>9.61264486457129</v>
      </c>
      <c r="I2530" s="17" t="n">
        <v>252.265026471622</v>
      </c>
      <c r="J2530" s="18" t="n">
        <v>7.68074952116866E-019</v>
      </c>
      <c r="K2530" s="18" t="n">
        <v>1.97982052874844E-017</v>
      </c>
      <c r="L2530" s="16" t="n">
        <v>0.715952239106819</v>
      </c>
      <c r="M2530" s="16" t="n">
        <v>0.713839285714286</v>
      </c>
      <c r="N2530" s="16" t="n">
        <v>0.0275304178263822</v>
      </c>
      <c r="O2530" s="16" t="n">
        <v>0.0918466356846316</v>
      </c>
      <c r="P2530" s="34" t="b">
        <f aca="false">TRUE()</f>
        <v>1</v>
      </c>
      <c r="Q2530" s="18" t="n">
        <v>8.03367199223933E-005</v>
      </c>
    </row>
    <row r="2531" customFormat="false" ht="22.35" hidden="false" customHeight="false" outlineLevel="0" collapsed="false">
      <c r="A2531" s="6" t="s">
        <v>4237</v>
      </c>
      <c r="B2531" s="7" t="s">
        <v>1558</v>
      </c>
      <c r="C2531" s="17" t="n">
        <v>828</v>
      </c>
      <c r="D2531" s="18" t="n">
        <v>-9.06924153279234E-005</v>
      </c>
      <c r="E2531" s="18" t="n">
        <v>6.65705782489532E-005</v>
      </c>
      <c r="F2531" s="18" t="n">
        <v>-2.23236589239557E-005</v>
      </c>
      <c r="G2531" s="18" t="n">
        <v>0.000100102479879787</v>
      </c>
      <c r="H2531" s="16" t="n">
        <v>9.58964967027954</v>
      </c>
      <c r="I2531" s="17" t="n">
        <v>251.318357018373</v>
      </c>
      <c r="J2531" s="18" t="n">
        <v>9.23820866752026E-019</v>
      </c>
      <c r="K2531" s="18" t="n">
        <v>2.32354945273994E-017</v>
      </c>
      <c r="L2531" s="16" t="n">
        <v>0.7157557325477</v>
      </c>
      <c r="M2531" s="16" t="n">
        <v>0.713541666666667</v>
      </c>
      <c r="N2531" s="16" t="n">
        <v>0.0275304178263822</v>
      </c>
      <c r="O2531" s="16" t="n">
        <v>0.0939005092505773</v>
      </c>
      <c r="P2531" s="34" t="b">
        <f aca="false">TRUE()</f>
        <v>1</v>
      </c>
      <c r="Q2531" s="18" t="n">
        <v>0.000582380663742984</v>
      </c>
    </row>
    <row r="2532" customFormat="false" ht="22.35" hidden="false" customHeight="false" outlineLevel="0" collapsed="false">
      <c r="A2532" s="6" t="s">
        <v>4238</v>
      </c>
      <c r="B2532" s="7" t="s">
        <v>1558</v>
      </c>
      <c r="C2532" s="17" t="n">
        <v>829</v>
      </c>
      <c r="D2532" s="18" t="n">
        <v>-9.1479590286414E-005</v>
      </c>
      <c r="E2532" s="18" t="n">
        <v>6.58765305530945E-005</v>
      </c>
      <c r="F2532" s="18" t="n">
        <v>-2.296696383899E-005</v>
      </c>
      <c r="G2532" s="18" t="n">
        <v>9.91181716140432E-005</v>
      </c>
      <c r="H2532" s="16" t="n">
        <v>9.70928276247296</v>
      </c>
      <c r="I2532" s="17" t="n">
        <v>251.481421221512</v>
      </c>
      <c r="J2532" s="18" t="n">
        <v>3.92914787020456E-019</v>
      </c>
      <c r="K2532" s="18" t="n">
        <v>1.14027717911531E-017</v>
      </c>
      <c r="L2532" s="16" t="n">
        <v>0.724419314847698</v>
      </c>
      <c r="M2532" s="16" t="n">
        <v>0.716170634920635</v>
      </c>
      <c r="N2532" s="16" t="n">
        <v>0.0275304178263822</v>
      </c>
      <c r="O2532" s="16" t="n">
        <v>0.0966151271846854</v>
      </c>
      <c r="P2532" s="34" t="b">
        <f aca="false">TRUE()</f>
        <v>1</v>
      </c>
      <c r="Q2532" s="18" t="n">
        <v>0.000484003619814698</v>
      </c>
    </row>
    <row r="2533" customFormat="false" ht="22.35" hidden="false" customHeight="false" outlineLevel="0" collapsed="false">
      <c r="A2533" s="6" t="s">
        <v>4239</v>
      </c>
      <c r="B2533" s="7" t="s">
        <v>1558</v>
      </c>
      <c r="C2533" s="17" t="n">
        <v>830</v>
      </c>
      <c r="D2533" s="18" t="n">
        <v>-9.12513617700942E-005</v>
      </c>
      <c r="E2533" s="18" t="n">
        <v>6.44869377355941E-005</v>
      </c>
      <c r="F2533" s="18" t="n">
        <v>-2.26354058512003E-005</v>
      </c>
      <c r="G2533" s="18" t="n">
        <v>9.76697227882495E-005</v>
      </c>
      <c r="H2533" s="16" t="n">
        <v>9.91318310956689</v>
      </c>
      <c r="I2533" s="17" t="n">
        <v>253.292080037054</v>
      </c>
      <c r="J2533" s="18" t="n">
        <v>8.711757250004E-020</v>
      </c>
      <c r="K2533" s="18" t="n">
        <v>3.72719511211512E-018</v>
      </c>
      <c r="L2533" s="16" t="n">
        <v>0.736655431451509</v>
      </c>
      <c r="M2533" s="16" t="n">
        <v>0.720882936507937</v>
      </c>
      <c r="N2533" s="16" t="n">
        <v>0.0275304178263822</v>
      </c>
      <c r="O2533" s="16" t="n">
        <v>0.101358974236745</v>
      </c>
      <c r="P2533" s="34" t="b">
        <f aca="false">TRUE()</f>
        <v>1</v>
      </c>
      <c r="Q2533" s="18" t="n">
        <v>0.000756762752519406</v>
      </c>
    </row>
    <row r="2534" customFormat="false" ht="22.35" hidden="false" customHeight="false" outlineLevel="0" collapsed="false">
      <c r="A2534" s="6" t="s">
        <v>4240</v>
      </c>
      <c r="B2534" s="7" t="s">
        <v>1558</v>
      </c>
      <c r="C2534" s="17" t="n">
        <v>831</v>
      </c>
      <c r="D2534" s="18" t="n">
        <v>-8.89115897178579E-005</v>
      </c>
      <c r="E2534" s="18" t="n">
        <v>6.28070204278502E-005</v>
      </c>
      <c r="F2534" s="18" t="n">
        <v>-2.06272974290395E-005</v>
      </c>
      <c r="G2534" s="18" t="n">
        <v>9.63544269998997E-005</v>
      </c>
      <c r="H2534" s="17" t="n">
        <v>10.0884039502191</v>
      </c>
      <c r="I2534" s="17" t="n">
        <v>256.888238833625</v>
      </c>
      <c r="J2534" s="18" t="n">
        <v>2.23285692759865E-020</v>
      </c>
      <c r="K2534" s="18" t="n">
        <v>9.85782579737704E-019</v>
      </c>
      <c r="L2534" s="16" t="n">
        <v>0.743843055098713</v>
      </c>
      <c r="M2534" s="16" t="n">
        <v>0.724255952380952</v>
      </c>
      <c r="N2534" s="16" t="n">
        <v>0.0275304178263822</v>
      </c>
      <c r="O2534" s="16" t="n">
        <v>0.106401016882405</v>
      </c>
      <c r="P2534" s="34" t="b">
        <f aca="false">TRUE()</f>
        <v>1</v>
      </c>
      <c r="Q2534" s="18" t="n">
        <v>0.000883629474684764</v>
      </c>
    </row>
    <row r="2535" customFormat="false" ht="22.35" hidden="false" customHeight="false" outlineLevel="0" collapsed="false">
      <c r="A2535" s="6" t="s">
        <v>4241</v>
      </c>
      <c r="B2535" s="7" t="s">
        <v>1558</v>
      </c>
      <c r="C2535" s="17" t="n">
        <v>832</v>
      </c>
      <c r="D2535" s="18" t="n">
        <v>-8.44014567798437E-005</v>
      </c>
      <c r="E2535" s="18" t="n">
        <v>6.10595823738184E-005</v>
      </c>
      <c r="F2535" s="18" t="n">
        <v>-1.65643345111619E-005</v>
      </c>
      <c r="G2535" s="18" t="n">
        <v>9.52005272488621E-005</v>
      </c>
      <c r="H2535" s="17" t="n">
        <v>10.2559359704772</v>
      </c>
      <c r="I2535" s="17" t="n">
        <v>261.558447792882</v>
      </c>
      <c r="J2535" s="18" t="n">
        <v>5.78769752832841E-021</v>
      </c>
      <c r="K2535" s="18" t="n">
        <v>2.61075486332205E-019</v>
      </c>
      <c r="L2535" s="16" t="n">
        <v>0.748843592853218</v>
      </c>
      <c r="M2535" s="16" t="n">
        <v>0.726140873015873</v>
      </c>
      <c r="N2535" s="16" t="n">
        <v>0.0275304178263822</v>
      </c>
      <c r="O2535" s="16" t="n">
        <v>0.111248044426652</v>
      </c>
      <c r="P2535" s="34" t="b">
        <f aca="false">TRUE()</f>
        <v>1</v>
      </c>
      <c r="Q2535" s="18" t="n">
        <v>0.000483970540407142</v>
      </c>
    </row>
    <row r="2536" customFormat="false" ht="22.35" hidden="false" customHeight="false" outlineLevel="0" collapsed="false">
      <c r="A2536" s="6" t="s">
        <v>4242</v>
      </c>
      <c r="B2536" s="7" t="s">
        <v>1558</v>
      </c>
      <c r="C2536" s="17" t="n">
        <v>833</v>
      </c>
      <c r="D2536" s="18" t="n">
        <v>-7.85551821644255E-005</v>
      </c>
      <c r="E2536" s="18" t="n">
        <v>5.94387416519003E-005</v>
      </c>
      <c r="F2536" s="18" t="n">
        <v>-1.07449577535273E-005</v>
      </c>
      <c r="G2536" s="18" t="n">
        <v>9.38812359961486E-005</v>
      </c>
      <c r="H2536" s="17" t="n">
        <v>10.4869944071665</v>
      </c>
      <c r="I2536" s="17" t="n">
        <v>265.414596886914</v>
      </c>
      <c r="J2536" s="18" t="n">
        <v>9.37432046517411E-022</v>
      </c>
      <c r="K2536" s="18" t="n">
        <v>4.47165861269799E-020</v>
      </c>
      <c r="L2536" s="16" t="n">
        <v>0.759789508619304</v>
      </c>
      <c r="M2536" s="16" t="n">
        <v>0.730493551587302</v>
      </c>
      <c r="N2536" s="16" t="n">
        <v>0.0275304178263822</v>
      </c>
      <c r="O2536" s="16" t="n">
        <v>0.116196421060067</v>
      </c>
      <c r="P2536" s="34" t="b">
        <f aca="false">TRUE()</f>
        <v>1</v>
      </c>
      <c r="Q2536" s="16" t="n">
        <v>0.00178817404596146</v>
      </c>
    </row>
    <row r="2537" customFormat="false" ht="22.35" hidden="false" customHeight="false" outlineLevel="0" collapsed="false">
      <c r="A2537" s="6" t="s">
        <v>4243</v>
      </c>
      <c r="B2537" s="7" t="s">
        <v>1558</v>
      </c>
      <c r="C2537" s="17" t="n">
        <v>834</v>
      </c>
      <c r="D2537" s="18" t="n">
        <v>-7.13194874624473E-005</v>
      </c>
      <c r="E2537" s="18" t="n">
        <v>5.87449365590113E-005</v>
      </c>
      <c r="F2537" s="18" t="n">
        <v>-3.98543763234313E-006</v>
      </c>
      <c r="G2537" s="18" t="n">
        <v>9.26381429009267E-005</v>
      </c>
      <c r="H2537" s="17" t="n">
        <v>10.5418471659551</v>
      </c>
      <c r="I2537" s="17" t="n">
        <v>264.93597218767</v>
      </c>
      <c r="J2537" s="18" t="n">
        <v>6.30019893251884E-022</v>
      </c>
      <c r="K2537" s="18" t="n">
        <v>3.11259828213728E-020</v>
      </c>
      <c r="L2537" s="16" t="n">
        <v>0.764489588719958</v>
      </c>
      <c r="M2537" s="16" t="n">
        <v>0.732291666666667</v>
      </c>
      <c r="N2537" s="16" t="n">
        <v>0.0275304178263822</v>
      </c>
      <c r="O2537" s="16" t="n">
        <v>0.117089291986324</v>
      </c>
      <c r="P2537" s="34" t="b">
        <f aca="false">TRUE()</f>
        <v>1</v>
      </c>
      <c r="Q2537" s="16" t="n">
        <v>0.00174025689069405</v>
      </c>
    </row>
    <row r="2538" customFormat="false" ht="22.35" hidden="false" customHeight="false" outlineLevel="0" collapsed="false">
      <c r="A2538" s="6" t="s">
        <v>4244</v>
      </c>
      <c r="B2538" s="7" t="s">
        <v>1558</v>
      </c>
      <c r="C2538" s="17" t="n">
        <v>835</v>
      </c>
      <c r="D2538" s="18" t="n">
        <v>-6.30062352245271E-005</v>
      </c>
      <c r="E2538" s="18" t="n">
        <v>5.83445023885548E-005</v>
      </c>
      <c r="F2538" s="18" t="n">
        <v>3.18463459218109E-006</v>
      </c>
      <c r="G2538" s="18" t="n">
        <v>9.15013467798276E-005</v>
      </c>
      <c r="H2538" s="17" t="n">
        <v>10.4528279296853</v>
      </c>
      <c r="I2538" s="17" t="n">
        <v>263.288581007956</v>
      </c>
      <c r="J2538" s="18" t="n">
        <v>1.28253511071409E-021</v>
      </c>
      <c r="K2538" s="18" t="n">
        <v>6.04831898802668E-020</v>
      </c>
      <c r="L2538" s="16" t="n">
        <v>0.760539821899844</v>
      </c>
      <c r="M2538" s="16" t="n">
        <v>0.731299603174603</v>
      </c>
      <c r="N2538" s="16" t="n">
        <v>0.0275304178263822</v>
      </c>
      <c r="O2538" s="16" t="n">
        <v>0.118540633987506</v>
      </c>
      <c r="P2538" s="34" t="b">
        <f aca="false">TRUE()</f>
        <v>1</v>
      </c>
      <c r="Q2538" s="16" t="n">
        <v>0.00169200024327464</v>
      </c>
    </row>
    <row r="2539" customFormat="false" ht="22.35" hidden="false" customHeight="false" outlineLevel="0" collapsed="false">
      <c r="A2539" s="6" t="s">
        <v>4245</v>
      </c>
      <c r="B2539" s="7" t="s">
        <v>1558</v>
      </c>
      <c r="C2539" s="17" t="n">
        <v>836</v>
      </c>
      <c r="D2539" s="18" t="n">
        <v>-5.46291504330025E-005</v>
      </c>
      <c r="E2539" s="18" t="n">
        <v>5.75305307289516E-005</v>
      </c>
      <c r="F2539" s="18" t="n">
        <v>1.02190360680326E-005</v>
      </c>
      <c r="G2539" s="18" t="n">
        <v>9.03621911361394E-005</v>
      </c>
      <c r="H2539" s="17" t="n">
        <v>10.3805244187727</v>
      </c>
      <c r="I2539" s="17" t="n">
        <v>263.741831337595</v>
      </c>
      <c r="J2539" s="18" t="n">
        <v>2.17020311831371E-021</v>
      </c>
      <c r="K2539" s="18" t="n">
        <v>1.01194864505639E-019</v>
      </c>
      <c r="L2539" s="16" t="n">
        <v>0.754590019017083</v>
      </c>
      <c r="M2539" s="16" t="n">
        <v>0.730133928571429</v>
      </c>
      <c r="N2539" s="16" t="n">
        <v>0.0275304178263822</v>
      </c>
      <c r="O2539" s="16" t="n">
        <v>0.122382385831242</v>
      </c>
      <c r="P2539" s="34" t="b">
        <f aca="false">TRUE()</f>
        <v>1</v>
      </c>
      <c r="Q2539" s="16" t="n">
        <v>0.00106257108526055</v>
      </c>
    </row>
    <row r="2540" customFormat="false" ht="22.35" hidden="false" customHeight="false" outlineLevel="0" collapsed="false">
      <c r="A2540" s="6" t="s">
        <v>4246</v>
      </c>
      <c r="B2540" s="7" t="s">
        <v>1558</v>
      </c>
      <c r="C2540" s="17" t="n">
        <v>837</v>
      </c>
      <c r="D2540" s="18" t="n">
        <v>-4.77260337678117E-005</v>
      </c>
      <c r="E2540" s="18" t="n">
        <v>5.62294076186904E-005</v>
      </c>
      <c r="F2540" s="18" t="n">
        <v>1.64903452540705E-005</v>
      </c>
      <c r="G2540" s="18" t="n">
        <v>8.90397600138441E-005</v>
      </c>
      <c r="H2540" s="17" t="n">
        <v>10.48916968375</v>
      </c>
      <c r="I2540" s="17" t="n">
        <v>266.189022281983</v>
      </c>
      <c r="J2540" s="18" t="n">
        <v>9.02965970912397E-022</v>
      </c>
      <c r="K2540" s="18" t="n">
        <v>4.35733578986796E-020</v>
      </c>
      <c r="L2540" s="16" t="n">
        <v>0.758786077741107</v>
      </c>
      <c r="M2540" s="16" t="n">
        <v>0.731312003968254</v>
      </c>
      <c r="N2540" s="16" t="n">
        <v>0.0275304178263822</v>
      </c>
      <c r="O2540" s="16" t="n">
        <v>0.123543088642987</v>
      </c>
      <c r="P2540" s="34" t="b">
        <f aca="false">TRUE()</f>
        <v>1</v>
      </c>
      <c r="Q2540" s="16" t="n">
        <v>0.00137272558134858</v>
      </c>
    </row>
    <row r="2541" customFormat="false" ht="22.35" hidden="false" customHeight="false" outlineLevel="0" collapsed="false">
      <c r="A2541" s="6" t="s">
        <v>4247</v>
      </c>
      <c r="B2541" s="7" t="s">
        <v>1558</v>
      </c>
      <c r="C2541" s="17" t="n">
        <v>838</v>
      </c>
      <c r="D2541" s="18" t="n">
        <v>-4.2014014053174E-005</v>
      </c>
      <c r="E2541" s="18" t="n">
        <v>5.48864015840424E-005</v>
      </c>
      <c r="F2541" s="18" t="n">
        <v>2.16397200698389E-005</v>
      </c>
      <c r="G2541" s="18" t="n">
        <v>8.78427854494993E-005</v>
      </c>
      <c r="H2541" s="17" t="n">
        <v>10.6140176691928</v>
      </c>
      <c r="I2541" s="17" t="n">
        <v>269.453777446968</v>
      </c>
      <c r="J2541" s="18" t="n">
        <v>3.22821668296005E-022</v>
      </c>
      <c r="K2541" s="18" t="n">
        <v>1.67463740428553E-020</v>
      </c>
      <c r="L2541" s="16" t="n">
        <v>0.762968185492669</v>
      </c>
      <c r="M2541" s="16" t="n">
        <v>0.732824900793651</v>
      </c>
      <c r="N2541" s="16" t="n">
        <v>0.0275304178263822</v>
      </c>
      <c r="O2541" s="16" t="n">
        <v>0.124116857344171</v>
      </c>
      <c r="P2541" s="34" t="b">
        <f aca="false">TRUE()</f>
        <v>1</v>
      </c>
      <c r="Q2541" s="18" t="n">
        <v>0.0008410448374064</v>
      </c>
    </row>
    <row r="2542" customFormat="false" ht="22.35" hidden="false" customHeight="false" outlineLevel="0" collapsed="false">
      <c r="A2542" s="6" t="s">
        <v>1686</v>
      </c>
      <c r="B2542" s="7" t="s">
        <v>1558</v>
      </c>
      <c r="C2542" s="17" t="n">
        <v>839</v>
      </c>
      <c r="D2542" s="18" t="n">
        <v>-3.77017151484326E-005</v>
      </c>
      <c r="E2542" s="18" t="n">
        <v>5.38693975052251E-005</v>
      </c>
      <c r="F2542" s="18" t="n">
        <v>2.54618998471211E-005</v>
      </c>
      <c r="G2542" s="18" t="n">
        <v>8.68345289469514E-005</v>
      </c>
      <c r="H2542" s="17" t="n">
        <v>10.7052876191646</v>
      </c>
      <c r="I2542" s="17" t="n">
        <v>271.691244714041</v>
      </c>
      <c r="J2542" s="18" t="n">
        <v>1.51933623038305E-022</v>
      </c>
      <c r="K2542" s="18" t="n">
        <v>8.52060183255357E-021</v>
      </c>
      <c r="L2542" s="16" t="n">
        <v>0.76627083295325</v>
      </c>
      <c r="M2542" s="16" t="n">
        <v>0.734957837301587</v>
      </c>
      <c r="N2542" s="16" t="n">
        <v>0.0275304178263822</v>
      </c>
      <c r="O2542" s="16" t="n">
        <v>0.124709994752834</v>
      </c>
      <c r="P2542" s="34" t="b">
        <f aca="false">TRUE()</f>
        <v>1</v>
      </c>
      <c r="Q2542" s="16" t="n">
        <v>0.0012309623292627</v>
      </c>
    </row>
    <row r="2543" customFormat="false" ht="22.35" hidden="false" customHeight="false" outlineLevel="0" collapsed="false">
      <c r="A2543" s="6" t="s">
        <v>4248</v>
      </c>
      <c r="B2543" s="7" t="s">
        <v>1558</v>
      </c>
      <c r="C2543" s="17" t="n">
        <v>840</v>
      </c>
      <c r="D2543" s="18" t="n">
        <v>-3.47351363942643E-005</v>
      </c>
      <c r="E2543" s="18" t="n">
        <v>5.33002324216904E-005</v>
      </c>
      <c r="F2543" s="18" t="n">
        <v>2.79617988092653E-005</v>
      </c>
      <c r="G2543" s="18" t="n">
        <v>8.58264493142398E-005</v>
      </c>
      <c r="H2543" s="17" t="n">
        <v>10.7434973353724</v>
      </c>
      <c r="I2543" s="17" t="n">
        <v>271.359338743507</v>
      </c>
      <c r="J2543" s="18" t="n">
        <v>1.14727974460535E-022</v>
      </c>
      <c r="K2543" s="18" t="n">
        <v>6.52220676727698E-021</v>
      </c>
      <c r="L2543" s="16" t="n">
        <v>0.769486168297529</v>
      </c>
      <c r="M2543" s="16" t="n">
        <v>0.736532738095238</v>
      </c>
      <c r="N2543" s="16" t="n">
        <v>0.0275304178263822</v>
      </c>
      <c r="O2543" s="16" t="n">
        <v>0.125254403498149</v>
      </c>
      <c r="P2543" s="34" t="b">
        <f aca="false">TRUE()</f>
        <v>1</v>
      </c>
      <c r="Q2543" s="16" t="n">
        <v>0.00179259423716218</v>
      </c>
    </row>
    <row r="2544" customFormat="false" ht="22.35" hidden="false" customHeight="false" outlineLevel="0" collapsed="false">
      <c r="A2544" s="6" t="s">
        <v>4249</v>
      </c>
      <c r="B2544" s="7" t="s">
        <v>1558</v>
      </c>
      <c r="C2544" s="17" t="n">
        <v>841</v>
      </c>
      <c r="D2544" s="18" t="n">
        <v>-3.1975457391167E-005</v>
      </c>
      <c r="E2544" s="18" t="n">
        <v>5.28618338135636E-005</v>
      </c>
      <c r="F2544" s="18" t="n">
        <v>2.95261742667524E-005</v>
      </c>
      <c r="G2544" s="18" t="n">
        <v>8.45296347924829E-005</v>
      </c>
      <c r="H2544" s="17" t="n">
        <v>10.6510049958602</v>
      </c>
      <c r="I2544" s="17" t="n">
        <v>269.18643846612</v>
      </c>
      <c r="J2544" s="18" t="n">
        <v>2.45964723091819E-022</v>
      </c>
      <c r="K2544" s="18" t="n">
        <v>1.30865846260391E-020</v>
      </c>
      <c r="L2544" s="16" t="n">
        <v>0.766019259780353</v>
      </c>
      <c r="M2544" s="16" t="n">
        <v>0.734759424603175</v>
      </c>
      <c r="N2544" s="16" t="n">
        <v>0.0275304178263822</v>
      </c>
      <c r="O2544" s="16" t="n">
        <v>0.126442317165845</v>
      </c>
      <c r="P2544" s="34" t="b">
        <f aca="false">TRUE()</f>
        <v>1</v>
      </c>
      <c r="Q2544" s="16" t="n">
        <v>0.00177819877901068</v>
      </c>
    </row>
    <row r="2545" customFormat="false" ht="22.35" hidden="false" customHeight="false" outlineLevel="0" collapsed="false">
      <c r="A2545" s="6" t="s">
        <v>4250</v>
      </c>
      <c r="B2545" s="7" t="s">
        <v>1558</v>
      </c>
      <c r="C2545" s="17" t="n">
        <v>842</v>
      </c>
      <c r="D2545" s="18" t="n">
        <v>-2.93453466878094E-005</v>
      </c>
      <c r="E2545" s="18" t="n">
        <v>5.25144834276424E-005</v>
      </c>
      <c r="F2545" s="18" t="n">
        <v>3.12832229026284E-005</v>
      </c>
      <c r="G2545" s="18" t="n">
        <v>8.32725983515374E-005</v>
      </c>
      <c r="H2545" s="17" t="n">
        <v>10.5988244898234</v>
      </c>
      <c r="I2545" s="17" t="n">
        <v>266.610651800468</v>
      </c>
      <c r="J2545" s="18" t="n">
        <v>3.9192993481345E-022</v>
      </c>
      <c r="K2545" s="18" t="n">
        <v>2.00803608577261E-020</v>
      </c>
      <c r="L2545" s="16" t="n">
        <v>0.766083795253516</v>
      </c>
      <c r="M2545" s="16" t="n">
        <v>0.734561011904762</v>
      </c>
      <c r="N2545" s="16" t="n">
        <v>0.0275304178263822</v>
      </c>
      <c r="O2545" s="16" t="n">
        <v>0.126295045057105</v>
      </c>
      <c r="P2545" s="34" t="b">
        <f aca="false">TRUE()</f>
        <v>1</v>
      </c>
      <c r="Q2545" s="18" t="n">
        <v>0.000987100062636824</v>
      </c>
    </row>
    <row r="2546" customFormat="false" ht="22.35" hidden="false" customHeight="false" outlineLevel="0" collapsed="false">
      <c r="A2546" s="6" t="s">
        <v>4251</v>
      </c>
      <c r="B2546" s="7" t="s">
        <v>1558</v>
      </c>
      <c r="C2546" s="17" t="n">
        <v>843</v>
      </c>
      <c r="D2546" s="18" t="n">
        <v>-2.70530860250401E-005</v>
      </c>
      <c r="E2546" s="18" t="n">
        <v>5.22001200734145E-005</v>
      </c>
      <c r="F2546" s="18" t="n">
        <v>3.30534911635289E-005</v>
      </c>
      <c r="G2546" s="18" t="n">
        <v>8.2251285954545E-005</v>
      </c>
      <c r="H2546" s="17" t="n">
        <v>10.5929591751148</v>
      </c>
      <c r="I2546" s="17" t="n">
        <v>264.694964333099</v>
      </c>
      <c r="J2546" s="18" t="n">
        <v>4.32381125145012E-022</v>
      </c>
      <c r="K2546" s="18" t="n">
        <v>2.1882703284778E-020</v>
      </c>
      <c r="L2546" s="16" t="n">
        <v>0.768564937992581</v>
      </c>
      <c r="M2546" s="16" t="n">
        <v>0.734201388888889</v>
      </c>
      <c r="N2546" s="16" t="n">
        <v>0.0275304178263822</v>
      </c>
      <c r="O2546" s="16" t="n">
        <v>0.125745920454939</v>
      </c>
      <c r="P2546" s="34" t="b">
        <f aca="false">TRUE()</f>
        <v>1</v>
      </c>
      <c r="Q2546" s="16" t="n">
        <v>0.00124132777718513</v>
      </c>
    </row>
    <row r="2547" customFormat="false" ht="22.35" hidden="false" customHeight="false" outlineLevel="0" collapsed="false">
      <c r="A2547" s="6" t="s">
        <v>4252</v>
      </c>
      <c r="B2547" s="7" t="s">
        <v>1558</v>
      </c>
      <c r="C2547" s="17" t="n">
        <v>844</v>
      </c>
      <c r="D2547" s="18" t="n">
        <v>-2.555090114772E-005</v>
      </c>
      <c r="E2547" s="18" t="n">
        <v>5.17404018892845E-005</v>
      </c>
      <c r="F2547" s="18" t="n">
        <v>3.38110638703176E-005</v>
      </c>
      <c r="G2547" s="18" t="n">
        <v>8.14591012324112E-005</v>
      </c>
      <c r="H2547" s="17" t="n">
        <v>10.5575672148823</v>
      </c>
      <c r="I2547" s="17" t="n">
        <v>264.445265986584</v>
      </c>
      <c r="J2547" s="18" t="n">
        <v>5.67783235424308E-022</v>
      </c>
      <c r="K2547" s="18" t="n">
        <v>2.83891617712154E-020</v>
      </c>
      <c r="L2547" s="16" t="n">
        <v>0.766378845316575</v>
      </c>
      <c r="M2547" s="16" t="n">
        <v>0.733643353174603</v>
      </c>
      <c r="N2547" s="16" t="n">
        <v>0.0275304178263822</v>
      </c>
      <c r="O2547" s="16" t="n">
        <v>0.127139676198569</v>
      </c>
      <c r="P2547" s="34" t="b">
        <f aca="false">TRUE()</f>
        <v>1</v>
      </c>
      <c r="Q2547" s="16" t="n">
        <v>0.00140741070807693</v>
      </c>
    </row>
    <row r="2548" customFormat="false" ht="22.35" hidden="false" customHeight="false" outlineLevel="0" collapsed="false">
      <c r="A2548" s="6" t="s">
        <v>4253</v>
      </c>
      <c r="B2548" s="7" t="s">
        <v>1558</v>
      </c>
      <c r="C2548" s="17" t="n">
        <v>845</v>
      </c>
      <c r="D2548" s="18" t="n">
        <v>-2.58743703851266E-005</v>
      </c>
      <c r="E2548" s="18" t="n">
        <v>5.07760706362473E-005</v>
      </c>
      <c r="F2548" s="18" t="n">
        <v>3.31683100986776E-005</v>
      </c>
      <c r="G2548" s="18" t="n">
        <v>8.08537057775109E-005</v>
      </c>
      <c r="H2548" s="17" t="n">
        <v>10.6601385492744</v>
      </c>
      <c r="I2548" s="17" t="n">
        <v>267.890067900788</v>
      </c>
      <c r="J2548" s="18" t="n">
        <v>2.38141582239804E-022</v>
      </c>
      <c r="K2548" s="18" t="n">
        <v>1.28925863666491E-020</v>
      </c>
      <c r="L2548" s="16" t="n">
        <v>0.768595630085247</v>
      </c>
      <c r="M2548" s="16" t="n">
        <v>0.735354662698413</v>
      </c>
      <c r="N2548" s="16" t="n">
        <v>0.0275304178263822</v>
      </c>
      <c r="O2548" s="16" t="n">
        <v>0.129089413585598</v>
      </c>
      <c r="P2548" s="34" t="b">
        <f aca="false">TRUE()</f>
        <v>1</v>
      </c>
      <c r="Q2548" s="16" t="n">
        <v>0.0013231778079149</v>
      </c>
    </row>
    <row r="2549" customFormat="false" ht="22.35" hidden="false" customHeight="false" outlineLevel="0" collapsed="false">
      <c r="A2549" s="6" t="s">
        <v>4254</v>
      </c>
      <c r="B2549" s="7" t="s">
        <v>1558</v>
      </c>
      <c r="C2549" s="17" t="n">
        <v>846</v>
      </c>
      <c r="D2549" s="18" t="n">
        <v>-2.69444114509797E-005</v>
      </c>
      <c r="E2549" s="18" t="n">
        <v>4.94952454465474E-005</v>
      </c>
      <c r="F2549" s="18" t="n">
        <v>3.21509496163126E-005</v>
      </c>
      <c r="G2549" s="18" t="n">
        <v>8.03283411540053E-005</v>
      </c>
      <c r="H2549" s="17" t="n">
        <v>10.8757403064461</v>
      </c>
      <c r="I2549" s="17" t="n">
        <v>273.848751259735</v>
      </c>
      <c r="J2549" s="18" t="n">
        <v>3.89266053837755E-023</v>
      </c>
      <c r="K2549" s="18" t="n">
        <v>2.34123786003867E-021</v>
      </c>
      <c r="L2549" s="16" t="n">
        <v>0.775350280040777</v>
      </c>
      <c r="M2549" s="16" t="n">
        <v>0.73812003968254</v>
      </c>
      <c r="N2549" s="16" t="n">
        <v>0.0275304178263822</v>
      </c>
      <c r="O2549" s="16" t="n">
        <v>0.130821349842395</v>
      </c>
      <c r="P2549" s="34" t="b">
        <f aca="false">TRUE()</f>
        <v>1</v>
      </c>
      <c r="Q2549" s="16" t="n">
        <v>0.0015922653375853</v>
      </c>
    </row>
    <row r="2550" customFormat="false" ht="22.35" hidden="false" customHeight="false" outlineLevel="0" collapsed="false">
      <c r="A2550" s="6" t="s">
        <v>1594</v>
      </c>
      <c r="B2550" s="7" t="s">
        <v>1558</v>
      </c>
      <c r="C2550" s="17" t="n">
        <v>847</v>
      </c>
      <c r="D2550" s="18" t="n">
        <v>-2.75806961023776E-005</v>
      </c>
      <c r="E2550" s="18" t="n">
        <v>4.82609028134532E-005</v>
      </c>
      <c r="F2550" s="18" t="n">
        <v>3.14908203589682E-005</v>
      </c>
      <c r="G2550" s="18" t="n">
        <v>7.9730870933342E-005</v>
      </c>
      <c r="H2550" s="17" t="n">
        <v>11.0810871290532</v>
      </c>
      <c r="I2550" s="17" t="n">
        <v>279.634012444138</v>
      </c>
      <c r="J2550" s="18" t="n">
        <v>6.73416349072963E-024</v>
      </c>
      <c r="K2550" s="18" t="n">
        <v>6.4395877646931E-022</v>
      </c>
      <c r="L2550" s="16" t="n">
        <v>0.781790373616428</v>
      </c>
      <c r="M2550" s="16" t="n">
        <v>0.741220238095238</v>
      </c>
      <c r="N2550" s="16" t="n">
        <v>0.0275304178263822</v>
      </c>
      <c r="O2550" s="16" t="n">
        <v>0.132683716241255</v>
      </c>
      <c r="P2550" s="34" t="b">
        <f aca="false">TRUE()</f>
        <v>1</v>
      </c>
      <c r="Q2550" s="16" t="n">
        <v>0.00294092172270551</v>
      </c>
    </row>
    <row r="2551" customFormat="false" ht="22.35" hidden="false" customHeight="false" outlineLevel="0" collapsed="false">
      <c r="A2551" s="6" t="s">
        <v>1538</v>
      </c>
      <c r="B2551" s="7" t="s">
        <v>1558</v>
      </c>
      <c r="C2551" s="17" t="n">
        <v>848</v>
      </c>
      <c r="D2551" s="18" t="n">
        <v>-2.73609943616316E-005</v>
      </c>
      <c r="E2551" s="18" t="n">
        <v>4.73366221853307E-005</v>
      </c>
      <c r="F2551" s="18" t="n">
        <v>3.11082633133E-005</v>
      </c>
      <c r="G2551" s="18" t="n">
        <v>7.89724758898019E-005</v>
      </c>
      <c r="H2551" s="17" t="n">
        <v>11.1438678240738</v>
      </c>
      <c r="I2551" s="17" t="n">
        <v>282.905168263906</v>
      </c>
      <c r="J2551" s="18" t="n">
        <v>3.74521755581777E-024</v>
      </c>
      <c r="K2551" s="18" t="n">
        <v>4.31740357128993E-022</v>
      </c>
      <c r="L2551" s="16" t="n">
        <v>0.78175742629819</v>
      </c>
      <c r="M2551" s="16" t="n">
        <v>0.742249503968254</v>
      </c>
      <c r="N2551" s="16" t="n">
        <v>0.0275304178263822</v>
      </c>
      <c r="O2551" s="16" t="n">
        <v>0.135406903161066</v>
      </c>
      <c r="P2551" s="34" t="b">
        <f aca="false">TRUE()</f>
        <v>1</v>
      </c>
      <c r="Q2551" s="16" t="n">
        <v>0.00265869902729477</v>
      </c>
    </row>
    <row r="2552" customFormat="false" ht="22.35" hidden="false" customHeight="false" outlineLevel="0" collapsed="false">
      <c r="A2552" s="6" t="s">
        <v>1695</v>
      </c>
      <c r="B2552" s="7" t="s">
        <v>1558</v>
      </c>
      <c r="C2552" s="17" t="n">
        <v>849</v>
      </c>
      <c r="D2552" s="18" t="n">
        <v>-2.69354707542632E-005</v>
      </c>
      <c r="E2552" s="18" t="n">
        <v>4.66261838670394E-005</v>
      </c>
      <c r="F2552" s="18" t="n">
        <v>3.06800180767348E-005</v>
      </c>
      <c r="G2552" s="18" t="n">
        <v>7.83487409789501E-005</v>
      </c>
      <c r="H2552" s="17" t="n">
        <v>11.1199832537549</v>
      </c>
      <c r="I2552" s="17" t="n">
        <v>285.352539659005</v>
      </c>
      <c r="J2552" s="18" t="n">
        <v>4.19742063748662E-024</v>
      </c>
      <c r="K2552" s="18" t="n">
        <v>4.7079177420458E-022</v>
      </c>
      <c r="L2552" s="16" t="n">
        <v>0.776839267286352</v>
      </c>
      <c r="M2552" s="16" t="n">
        <v>0.741170634920635</v>
      </c>
      <c r="N2552" s="16" t="n">
        <v>0.0275304178263822</v>
      </c>
      <c r="O2552" s="16" t="n">
        <v>0.13585143249304</v>
      </c>
      <c r="P2552" s="34" t="b">
        <f aca="false">TRUE()</f>
        <v>1</v>
      </c>
      <c r="Q2552" s="16" t="n">
        <v>0.0019616681590597</v>
      </c>
    </row>
    <row r="2553" customFormat="false" ht="22.35" hidden="false" customHeight="false" outlineLevel="0" collapsed="false">
      <c r="A2553" s="6" t="s">
        <v>1688</v>
      </c>
      <c r="B2553" s="7" t="s">
        <v>1558</v>
      </c>
      <c r="C2553" s="17" t="n">
        <v>850</v>
      </c>
      <c r="D2553" s="18" t="n">
        <v>-2.61471013376159E-005</v>
      </c>
      <c r="E2553" s="18" t="n">
        <v>4.60158720519834E-005</v>
      </c>
      <c r="F2553" s="18" t="n">
        <v>3.03241590557436E-005</v>
      </c>
      <c r="G2553" s="18" t="n">
        <v>7.76342733617617E-005</v>
      </c>
      <c r="H2553" s="17" t="n">
        <v>11.0278278558368</v>
      </c>
      <c r="I2553" s="17" t="n">
        <v>286.734220252775</v>
      </c>
      <c r="J2553" s="18" t="n">
        <v>8.28591305927662E-024</v>
      </c>
      <c r="K2553" s="18" t="n">
        <v>7.47533460782565E-022</v>
      </c>
      <c r="L2553" s="16" t="n">
        <v>0.768617876602985</v>
      </c>
      <c r="M2553" s="16" t="n">
        <v>0.73875248015873</v>
      </c>
      <c r="N2553" s="16" t="n">
        <v>0.0277110971127064</v>
      </c>
      <c r="O2553" s="16" t="n">
        <v>0.136358604854063</v>
      </c>
      <c r="P2553" s="34" t="b">
        <f aca="false">TRUE()</f>
        <v>1</v>
      </c>
      <c r="Q2553" s="16" t="n">
        <v>0.00173843681801782</v>
      </c>
    </row>
    <row r="2554" customFormat="false" ht="22.35" hidden="false" customHeight="false" outlineLevel="0" collapsed="false">
      <c r="A2554" s="6" t="s">
        <v>4255</v>
      </c>
      <c r="B2554" s="7" t="s">
        <v>1558</v>
      </c>
      <c r="C2554" s="17" t="n">
        <v>851</v>
      </c>
      <c r="D2554" s="18" t="n">
        <v>-2.48604629395964E-005</v>
      </c>
      <c r="E2554" s="18" t="n">
        <v>4.54275845412277E-005</v>
      </c>
      <c r="F2554" s="18" t="n">
        <v>3.03170735203343E-005</v>
      </c>
      <c r="G2554" s="18" t="n">
        <v>7.67669867712504E-005</v>
      </c>
      <c r="H2554" s="17" t="n">
        <v>10.9083212778407</v>
      </c>
      <c r="I2554" s="17" t="n">
        <v>287.299232598128</v>
      </c>
      <c r="J2554" s="18" t="n">
        <v>2.06960704288576E-023</v>
      </c>
      <c r="K2554" s="18" t="n">
        <v>1.53372664785284E-021</v>
      </c>
      <c r="L2554" s="16" t="n">
        <v>0.759573542680129</v>
      </c>
      <c r="M2554" s="16" t="n">
        <v>0.735974702380952</v>
      </c>
      <c r="N2554" s="16" t="n">
        <v>0.0281647405481231</v>
      </c>
      <c r="O2554" s="16" t="n">
        <v>0.138005428144264</v>
      </c>
      <c r="P2554" s="34" t="b">
        <f aca="false">TRUE()</f>
        <v>1</v>
      </c>
      <c r="Q2554" s="16" t="n">
        <v>0.0014419747573121</v>
      </c>
    </row>
    <row r="2555" customFormat="false" ht="22.35" hidden="false" customHeight="false" outlineLevel="0" collapsed="false">
      <c r="A2555" s="6" t="s">
        <v>4256</v>
      </c>
      <c r="B2555" s="7" t="s">
        <v>1558</v>
      </c>
      <c r="C2555" s="17" t="n">
        <v>852</v>
      </c>
      <c r="D2555" s="18" t="n">
        <v>-2.35189208583702E-005</v>
      </c>
      <c r="E2555" s="18" t="n">
        <v>4.49794353966402E-005</v>
      </c>
      <c r="F2555" s="18" t="n">
        <v>3.07723457380146E-005</v>
      </c>
      <c r="G2555" s="18" t="n">
        <v>7.61142216417396E-005</v>
      </c>
      <c r="H2555" s="17" t="n">
        <v>10.8346829787772</v>
      </c>
      <c r="I2555" s="17" t="n">
        <v>287.77638894719</v>
      </c>
      <c r="J2555" s="18" t="n">
        <v>3.62013441910341E-023</v>
      </c>
      <c r="K2555" s="18" t="n">
        <v>2.20934674107046E-021</v>
      </c>
      <c r="L2555" s="16" t="n">
        <v>0.753849067420477</v>
      </c>
      <c r="M2555" s="16" t="n">
        <v>0.733705357142857</v>
      </c>
      <c r="N2555" s="16" t="n">
        <v>0.0283150516159845</v>
      </c>
      <c r="O2555" s="16" t="n">
        <v>0.137311895146383</v>
      </c>
      <c r="P2555" s="34" t="b">
        <f aca="false">TRUE()</f>
        <v>1</v>
      </c>
      <c r="Q2555" s="16" t="n">
        <v>0.00128752385026133</v>
      </c>
    </row>
    <row r="2556" customFormat="false" ht="22.35" hidden="false" customHeight="false" outlineLevel="0" collapsed="false">
      <c r="A2556" s="6" t="s">
        <v>4257</v>
      </c>
      <c r="B2556" s="7" t="s">
        <v>1558</v>
      </c>
      <c r="C2556" s="17" t="n">
        <v>853</v>
      </c>
      <c r="D2556" s="18" t="n">
        <v>-2.27673633919759E-005</v>
      </c>
      <c r="E2556" s="18" t="n">
        <v>4.46118886461098E-005</v>
      </c>
      <c r="F2556" s="18" t="n">
        <v>3.09497902955409E-005</v>
      </c>
      <c r="G2556" s="18" t="n">
        <v>7.56715452401386E-005</v>
      </c>
      <c r="H2556" s="17" t="n">
        <v>10.7991769442313</v>
      </c>
      <c r="I2556" s="17" t="n">
        <v>288.602919685942</v>
      </c>
      <c r="J2556" s="18" t="n">
        <v>4.66485759747734E-023</v>
      </c>
      <c r="K2556" s="18" t="n">
        <v>2.72664211683535E-021</v>
      </c>
      <c r="L2556" s="16" t="n">
        <v>0.750354269226331</v>
      </c>
      <c r="M2556" s="16" t="n">
        <v>0.732824900793651</v>
      </c>
      <c r="N2556" s="16" t="n">
        <v>0.0283622431265582</v>
      </c>
      <c r="O2556" s="16" t="n">
        <v>0.137511694469661</v>
      </c>
      <c r="P2556" s="34" t="b">
        <f aca="false">TRUE()</f>
        <v>1</v>
      </c>
      <c r="Q2556" s="16" t="n">
        <v>0.0016605094706988</v>
      </c>
    </row>
    <row r="2557" customFormat="false" ht="22.35" hidden="false" customHeight="false" outlineLevel="0" collapsed="false">
      <c r="A2557" s="6" t="s">
        <v>4258</v>
      </c>
      <c r="B2557" s="7" t="s">
        <v>1558</v>
      </c>
      <c r="C2557" s="17" t="n">
        <v>854</v>
      </c>
      <c r="D2557" s="18" t="n">
        <v>-2.28977629129525E-005</v>
      </c>
      <c r="E2557" s="18" t="n">
        <v>4.42629468789186E-005</v>
      </c>
      <c r="F2557" s="18" t="n">
        <v>3.05167387692608E-005</v>
      </c>
      <c r="G2557" s="18" t="n">
        <v>7.52670865987608E-005</v>
      </c>
      <c r="H2557" s="17" t="n">
        <v>10.8132180314361</v>
      </c>
      <c r="I2557" s="17" t="n">
        <v>289.475897471274</v>
      </c>
      <c r="J2557" s="18" t="n">
        <v>4.08833656267389E-023</v>
      </c>
      <c r="K2557" s="18" t="n">
        <v>2.42379953358523E-021</v>
      </c>
      <c r="L2557" s="16" t="n">
        <v>0.750254854771312</v>
      </c>
      <c r="M2557" s="16" t="n">
        <v>0.73297371031746</v>
      </c>
      <c r="N2557" s="16" t="n">
        <v>0.0283622431265582</v>
      </c>
      <c r="O2557" s="16" t="n">
        <v>0.13927375361533</v>
      </c>
      <c r="P2557" s="34" t="b">
        <f aca="false">TRUE()</f>
        <v>1</v>
      </c>
      <c r="Q2557" s="16" t="n">
        <v>0.00153225426792523</v>
      </c>
    </row>
    <row r="2558" customFormat="false" ht="22.35" hidden="false" customHeight="false" outlineLevel="0" collapsed="false">
      <c r="A2558" s="6" t="s">
        <v>4259</v>
      </c>
      <c r="B2558" s="7" t="s">
        <v>1558</v>
      </c>
      <c r="C2558" s="17" t="n">
        <v>855</v>
      </c>
      <c r="D2558" s="18" t="n">
        <v>-2.36260081715559E-005</v>
      </c>
      <c r="E2558" s="18" t="n">
        <v>4.39717245025066E-005</v>
      </c>
      <c r="F2558" s="18" t="n">
        <v>2.97181898648808E-005</v>
      </c>
      <c r="G2558" s="18" t="n">
        <v>7.46996833456784E-005</v>
      </c>
      <c r="H2558" s="17" t="n">
        <v>10.8743144507697</v>
      </c>
      <c r="I2558" s="17" t="n">
        <v>289.137151675429</v>
      </c>
      <c r="J2558" s="18" t="n">
        <v>2.56550848752911E-023</v>
      </c>
      <c r="K2558" s="18" t="n">
        <v>1.68997781321362E-021</v>
      </c>
      <c r="L2558" s="16" t="n">
        <v>0.754912404872557</v>
      </c>
      <c r="M2558" s="16" t="n">
        <v>0.735243055555556</v>
      </c>
      <c r="N2558" s="16" t="n">
        <v>0.0283622431265582</v>
      </c>
      <c r="O2558" s="16" t="n">
        <v>0.140990509465159</v>
      </c>
      <c r="P2558" s="34" t="b">
        <f aca="false">TRUE()</f>
        <v>1</v>
      </c>
      <c r="Q2558" s="16" t="n">
        <v>0.00143063330505837</v>
      </c>
    </row>
    <row r="2559" customFormat="false" ht="22.35" hidden="false" customHeight="false" outlineLevel="0" collapsed="false">
      <c r="A2559" s="6" t="s">
        <v>4260</v>
      </c>
      <c r="B2559" s="7" t="s">
        <v>1558</v>
      </c>
      <c r="C2559" s="17" t="n">
        <v>856</v>
      </c>
      <c r="D2559" s="18" t="n">
        <v>-2.3919915836624E-005</v>
      </c>
      <c r="E2559" s="18" t="n">
        <v>4.38431989986866E-005</v>
      </c>
      <c r="F2559" s="18" t="n">
        <v>2.94098512456452E-005</v>
      </c>
      <c r="G2559" s="18" t="n">
        <v>7.39301147704402E-005</v>
      </c>
      <c r="H2559" s="17" t="n">
        <v>10.9324875186697</v>
      </c>
      <c r="I2559" s="17" t="n">
        <v>286.553961622983</v>
      </c>
      <c r="J2559" s="18" t="n">
        <v>1.75049831466879E-023</v>
      </c>
      <c r="K2559" s="18" t="n">
        <v>1.37067320865575E-021</v>
      </c>
      <c r="L2559" s="16" t="n">
        <v>0.762202228989805</v>
      </c>
      <c r="M2559" s="16" t="n">
        <v>0.738008432539683</v>
      </c>
      <c r="N2559" s="16" t="n">
        <v>0.0283150516159845</v>
      </c>
      <c r="O2559" s="16" t="n">
        <v>0.140571512702428</v>
      </c>
      <c r="P2559" s="34" t="b">
        <f aca="false">TRUE()</f>
        <v>1</v>
      </c>
      <c r="Q2559" s="16" t="n">
        <v>0.0013025327885992</v>
      </c>
    </row>
    <row r="2560" customFormat="false" ht="22.35" hidden="false" customHeight="false" outlineLevel="0" collapsed="false">
      <c r="A2560" s="6" t="s">
        <v>4261</v>
      </c>
      <c r="B2560" s="7" t="s">
        <v>1558</v>
      </c>
      <c r="C2560" s="17" t="n">
        <v>857</v>
      </c>
      <c r="D2560" s="18" t="n">
        <v>-2.37338101322628E-005</v>
      </c>
      <c r="E2560" s="18" t="n">
        <v>4.37744709547425E-005</v>
      </c>
      <c r="F2560" s="18" t="n">
        <v>2.95479036854926E-005</v>
      </c>
      <c r="G2560" s="18" t="n">
        <v>7.31493865198469E-005</v>
      </c>
      <c r="H2560" s="17" t="n">
        <v>10.9751600167652</v>
      </c>
      <c r="I2560" s="17" t="n">
        <v>283.459339708304</v>
      </c>
      <c r="J2560" s="18" t="n">
        <v>1.37042692668364E-023</v>
      </c>
      <c r="K2560" s="18" t="n">
        <v>1.11515132269355E-021</v>
      </c>
      <c r="L2560" s="16" t="n">
        <v>0.769191230909597</v>
      </c>
      <c r="M2560" s="16" t="n">
        <v>0.738963293650794</v>
      </c>
      <c r="N2560" s="16" t="n">
        <v>0.0278319108769321</v>
      </c>
      <c r="O2560" s="16" t="n">
        <v>0.137604858424718</v>
      </c>
      <c r="P2560" s="34" t="b">
        <f aca="false">TRUE()</f>
        <v>1</v>
      </c>
      <c r="Q2560" s="16" t="n">
        <v>0.00175389527145844</v>
      </c>
    </row>
    <row r="2561" customFormat="false" ht="22.35" hidden="false" customHeight="false" outlineLevel="0" collapsed="false">
      <c r="A2561" s="6" t="s">
        <v>4262</v>
      </c>
      <c r="B2561" s="7" t="s">
        <v>1558</v>
      </c>
      <c r="C2561" s="17" t="n">
        <v>858</v>
      </c>
      <c r="D2561" s="18" t="n">
        <v>-2.32791473210735E-005</v>
      </c>
      <c r="E2561" s="18" t="n">
        <v>4.35891312377428E-005</v>
      </c>
      <c r="F2561" s="18" t="n">
        <v>2.9609164088761E-005</v>
      </c>
      <c r="G2561" s="18" t="n">
        <v>7.24403387097086E-005</v>
      </c>
      <c r="H2561" s="17" t="n">
        <v>10.9617277504691</v>
      </c>
      <c r="I2561" s="17" t="n">
        <v>281.606455961549</v>
      </c>
      <c r="J2561" s="18" t="n">
        <v>1.60357799570852E-023</v>
      </c>
      <c r="K2561" s="18" t="n">
        <v>1.27977859272891E-021</v>
      </c>
      <c r="L2561" s="16" t="n">
        <v>0.770706365466289</v>
      </c>
      <c r="M2561" s="16" t="n">
        <v>0.738330853174603</v>
      </c>
      <c r="N2561" s="16" t="n">
        <v>0.0276905673863899</v>
      </c>
      <c r="O2561" s="16" t="n">
        <v>0.135306670417698</v>
      </c>
      <c r="P2561" s="34" t="b">
        <f aca="false">TRUE()</f>
        <v>1</v>
      </c>
      <c r="Q2561" s="18" t="n">
        <v>0.0007785502372117</v>
      </c>
    </row>
    <row r="2562" customFormat="false" ht="22.35" hidden="false" customHeight="false" outlineLevel="0" collapsed="false">
      <c r="A2562" s="6" t="s">
        <v>4263</v>
      </c>
      <c r="B2562" s="7" t="s">
        <v>1558</v>
      </c>
      <c r="C2562" s="17" t="n">
        <v>859</v>
      </c>
      <c r="D2562" s="18" t="n">
        <v>-2.29118826923914E-005</v>
      </c>
      <c r="E2562" s="18" t="n">
        <v>4.31199203345665E-005</v>
      </c>
      <c r="F2562" s="18" t="n">
        <v>2.90621259968809E-005</v>
      </c>
      <c r="G2562" s="18" t="n">
        <v>7.17936125195578E-005</v>
      </c>
      <c r="H2562" s="17" t="n">
        <v>10.882325101861</v>
      </c>
      <c r="I2562" s="17" t="n">
        <v>282.229350583809</v>
      </c>
      <c r="J2562" s="18" t="n">
        <v>2.91242815227915E-023</v>
      </c>
      <c r="K2562" s="18" t="n">
        <v>1.88852762999351E-021</v>
      </c>
      <c r="L2562" s="16" t="n">
        <v>0.764299045902484</v>
      </c>
      <c r="M2562" s="16" t="n">
        <v>0.736941964285714</v>
      </c>
      <c r="N2562" s="16" t="n">
        <v>0.0278691528982115</v>
      </c>
      <c r="O2562" s="16" t="n">
        <v>0.137448207208006</v>
      </c>
      <c r="P2562" s="34" t="b">
        <f aca="false">TRUE()</f>
        <v>1</v>
      </c>
      <c r="Q2562" s="16" t="n">
        <v>0.00128026475056028</v>
      </c>
    </row>
    <row r="2563" customFormat="false" ht="22.35" hidden="false" customHeight="false" outlineLevel="0" collapsed="false">
      <c r="A2563" s="6" t="s">
        <v>1507</v>
      </c>
      <c r="B2563" s="7" t="s">
        <v>1558</v>
      </c>
      <c r="C2563" s="17" t="n">
        <v>860</v>
      </c>
      <c r="D2563" s="18" t="n">
        <v>-2.34597064820996E-005</v>
      </c>
      <c r="E2563" s="18" t="n">
        <v>4.26485009662048E-005</v>
      </c>
      <c r="F2563" s="18" t="n">
        <v>2.8260771815859E-005</v>
      </c>
      <c r="G2563" s="18" t="n">
        <v>7.14426292727997E-005</v>
      </c>
      <c r="H2563" s="17" t="n">
        <v>10.9253246138569</v>
      </c>
      <c r="I2563" s="17" t="n">
        <v>284.291642488067</v>
      </c>
      <c r="J2563" s="18" t="n">
        <v>1.97076887213188E-023</v>
      </c>
      <c r="K2563" s="18" t="n">
        <v>1.48703469442679E-021</v>
      </c>
      <c r="L2563" s="16" t="n">
        <v>0.764612546502448</v>
      </c>
      <c r="M2563" s="16" t="n">
        <v>0.737872023809524</v>
      </c>
      <c r="N2563" s="16" t="n">
        <v>0.0280488845389926</v>
      </c>
      <c r="O2563" s="16" t="n">
        <v>0.139041472895243</v>
      </c>
      <c r="P2563" s="34" t="b">
        <f aca="false">TRUE()</f>
        <v>1</v>
      </c>
      <c r="Q2563" s="16" t="n">
        <v>0.00136319608418153</v>
      </c>
    </row>
    <row r="2564" customFormat="false" ht="22.35" hidden="false" customHeight="false" outlineLevel="0" collapsed="false">
      <c r="A2564" s="6" t="s">
        <v>1515</v>
      </c>
      <c r="B2564" s="7" t="s">
        <v>1558</v>
      </c>
      <c r="C2564" s="17" t="n">
        <v>861</v>
      </c>
      <c r="D2564" s="18" t="n">
        <v>-2.49179836181195E-005</v>
      </c>
      <c r="E2564" s="18" t="n">
        <v>4.23456910066395E-005</v>
      </c>
      <c r="F2564" s="18" t="n">
        <v>2.68200680135158E-005</v>
      </c>
      <c r="G2564" s="18" t="n">
        <v>7.13148296037686E-005</v>
      </c>
      <c r="H2564" s="17" t="n">
        <v>10.9862400228356</v>
      </c>
      <c r="I2564" s="17" t="n">
        <v>286.11857211834</v>
      </c>
      <c r="J2564" s="18" t="n">
        <v>1.16609360466707E-023</v>
      </c>
      <c r="K2564" s="18" t="n">
        <v>9.87609889667011E-022</v>
      </c>
      <c r="L2564" s="16" t="n">
        <v>0.766508154769049</v>
      </c>
      <c r="M2564" s="16" t="n">
        <v>0.738727678571429</v>
      </c>
      <c r="N2564" s="16" t="n">
        <v>0.0278691528982115</v>
      </c>
      <c r="O2564" s="16" t="n">
        <v>0.13826386234417</v>
      </c>
      <c r="P2564" s="34" t="b">
        <f aca="false">TRUE()</f>
        <v>1</v>
      </c>
      <c r="Q2564" s="16" t="n">
        <v>0.00341922178665556</v>
      </c>
    </row>
    <row r="2565" customFormat="false" ht="22.35" hidden="false" customHeight="false" outlineLevel="0" collapsed="false">
      <c r="A2565" s="6" t="s">
        <v>1504</v>
      </c>
      <c r="B2565" s="7" t="s">
        <v>1558</v>
      </c>
      <c r="C2565" s="17" t="n">
        <v>862</v>
      </c>
      <c r="D2565" s="18" t="n">
        <v>-2.66193955000734E-005</v>
      </c>
      <c r="E2565" s="18" t="n">
        <v>4.22309224971311E-005</v>
      </c>
      <c r="F2565" s="18" t="n">
        <v>2.49558284732992E-005</v>
      </c>
      <c r="G2565" s="18" t="n">
        <v>7.13433532276739E-005</v>
      </c>
      <c r="H2565" s="17" t="n">
        <v>10.9691575103035</v>
      </c>
      <c r="I2565" s="17" t="n">
        <v>287.19398181569</v>
      </c>
      <c r="J2565" s="18" t="n">
        <v>1.29258853125005E-023</v>
      </c>
      <c r="K2565" s="18" t="n">
        <v>1.07284848093754E-021</v>
      </c>
      <c r="L2565" s="16" t="n">
        <v>0.763943364739571</v>
      </c>
      <c r="M2565" s="16" t="n">
        <v>0.738343253968254</v>
      </c>
      <c r="N2565" s="16" t="n">
        <v>0.0278691528982115</v>
      </c>
      <c r="O2565" s="16" t="n">
        <v>0.136815196459047</v>
      </c>
      <c r="P2565" s="34" t="b">
        <f aca="false">TRUE()</f>
        <v>1</v>
      </c>
      <c r="Q2565" s="16" t="n">
        <v>0.00242754765639043</v>
      </c>
    </row>
    <row r="2566" customFormat="false" ht="22.35" hidden="false" customHeight="false" outlineLevel="0" collapsed="false">
      <c r="A2566" s="6" t="s">
        <v>1693</v>
      </c>
      <c r="B2566" s="7" t="s">
        <v>1558</v>
      </c>
      <c r="C2566" s="17" t="n">
        <v>863</v>
      </c>
      <c r="D2566" s="18" t="n">
        <v>-2.77003691525574E-005</v>
      </c>
      <c r="E2566" s="18" t="n">
        <v>4.213274381641E-005</v>
      </c>
      <c r="F2566" s="18" t="n">
        <v>2.34897117051236E-005</v>
      </c>
      <c r="G2566" s="18" t="n">
        <v>7.15254526828837E-005</v>
      </c>
      <c r="H2566" s="17" t="n">
        <v>10.8934264120007</v>
      </c>
      <c r="I2566" s="17" t="n">
        <v>288.89177733645</v>
      </c>
      <c r="J2566" s="18" t="n">
        <v>2.22553697341791E-023</v>
      </c>
      <c r="K2566" s="18" t="n">
        <v>1.59241007580764E-021</v>
      </c>
      <c r="L2566" s="16" t="n">
        <v>0.756543662088034</v>
      </c>
      <c r="M2566" s="16" t="n">
        <v>0.736731150793651</v>
      </c>
      <c r="N2566" s="16" t="n">
        <v>0.0283150516159845</v>
      </c>
      <c r="O2566" s="16" t="n">
        <v>0.137732724051344</v>
      </c>
      <c r="P2566" s="34" t="b">
        <f aca="false">TRUE()</f>
        <v>1</v>
      </c>
      <c r="Q2566" s="16" t="n">
        <v>0.0014552405834168</v>
      </c>
    </row>
    <row r="2567" customFormat="false" ht="22.35" hidden="false" customHeight="false" outlineLevel="0" collapsed="false">
      <c r="A2567" s="6" t="s">
        <v>4264</v>
      </c>
      <c r="B2567" s="7" t="s">
        <v>1558</v>
      </c>
      <c r="C2567" s="17" t="n">
        <v>864</v>
      </c>
      <c r="D2567" s="18" t="n">
        <v>-2.84039953951829E-005</v>
      </c>
      <c r="E2567" s="18" t="n">
        <v>4.18509692164064E-005</v>
      </c>
      <c r="F2567" s="18" t="n">
        <v>2.22856784226711E-005</v>
      </c>
      <c r="G2567" s="18" t="n">
        <v>7.15462565752605E-005</v>
      </c>
      <c r="H2567" s="17" t="n">
        <v>10.8319548421352</v>
      </c>
      <c r="I2567" s="17" t="n">
        <v>291.358282559064</v>
      </c>
      <c r="J2567" s="18" t="n">
        <v>3.36387851278374E-023</v>
      </c>
      <c r="K2567" s="18" t="n">
        <v>2.08359639224664E-021</v>
      </c>
      <c r="L2567" s="16" t="n">
        <v>0.749261437846351</v>
      </c>
      <c r="M2567" s="16" t="n">
        <v>0.734809027777778</v>
      </c>
      <c r="N2567" s="16" t="n">
        <v>0.0283622431265582</v>
      </c>
      <c r="O2567" s="16" t="n">
        <v>0.137179586865235</v>
      </c>
      <c r="P2567" s="34" t="b">
        <f aca="false">TRUE()</f>
        <v>1</v>
      </c>
      <c r="Q2567" s="16" t="n">
        <v>0.00114391689980397</v>
      </c>
    </row>
    <row r="2568" customFormat="false" ht="22.35" hidden="false" customHeight="false" outlineLevel="0" collapsed="false">
      <c r="A2568" s="6" t="s">
        <v>4265</v>
      </c>
      <c r="B2568" s="7" t="s">
        <v>1558</v>
      </c>
      <c r="C2568" s="17" t="n">
        <v>865</v>
      </c>
      <c r="D2568" s="18" t="n">
        <v>-2.95735236751679E-005</v>
      </c>
      <c r="E2568" s="18" t="n">
        <v>4.13752283850978E-005</v>
      </c>
      <c r="F2568" s="18" t="n">
        <v>2.09104381156352E-005</v>
      </c>
      <c r="G2568" s="18" t="n">
        <v>7.13805457193835E-005</v>
      </c>
      <c r="H2568" s="17" t="n">
        <v>10.8755668478295</v>
      </c>
      <c r="I2568" s="17" t="n">
        <v>294.6210009219</v>
      </c>
      <c r="J2568" s="18" t="n">
        <v>2.19811403376984E-023</v>
      </c>
      <c r="K2568" s="18" t="n">
        <v>1.59241007580764E-021</v>
      </c>
      <c r="L2568" s="16" t="n">
        <v>0.748377228917501</v>
      </c>
      <c r="M2568" s="16" t="n">
        <v>0.733668154761905</v>
      </c>
      <c r="N2568" s="16" t="n">
        <v>0.0283010763130251</v>
      </c>
      <c r="O2568" s="16" t="n">
        <v>0.133677147211414</v>
      </c>
      <c r="P2568" s="34" t="b">
        <f aca="false">TRUE()</f>
        <v>1</v>
      </c>
      <c r="Q2568" s="16" t="n">
        <v>0.00243242271215278</v>
      </c>
    </row>
    <row r="2569" customFormat="false" ht="22.35" hidden="false" customHeight="false" outlineLevel="0" collapsed="false">
      <c r="A2569" s="6" t="s">
        <v>4266</v>
      </c>
      <c r="B2569" s="7" t="s">
        <v>1558</v>
      </c>
      <c r="C2569" s="17" t="n">
        <v>866</v>
      </c>
      <c r="D2569" s="18" t="n">
        <v>-3.11314645753592E-005</v>
      </c>
      <c r="E2569" s="18" t="n">
        <v>4.08753995034998E-005</v>
      </c>
      <c r="F2569" s="18" t="n">
        <v>1.93031128882363E-005</v>
      </c>
      <c r="G2569" s="18" t="n">
        <v>7.12090996959266E-005</v>
      </c>
      <c r="H2569" s="17" t="n">
        <v>10.9579997084756</v>
      </c>
      <c r="I2569" s="17" t="n">
        <v>298.176864880719</v>
      </c>
      <c r="J2569" s="18" t="n">
        <v>1.04895210896977E-023</v>
      </c>
      <c r="K2569" s="18" t="n">
        <v>9.06906510880111E-022</v>
      </c>
      <c r="L2569" s="16" t="n">
        <v>0.749891851990707</v>
      </c>
      <c r="M2569" s="16" t="n">
        <v>0.734387400793651</v>
      </c>
      <c r="N2569" s="16" t="n">
        <v>0.0277110971127064</v>
      </c>
      <c r="O2569" s="16" t="n">
        <v>0.128208175705032</v>
      </c>
      <c r="P2569" s="34" t="b">
        <f aca="false">TRUE()</f>
        <v>1</v>
      </c>
      <c r="Q2569" s="16" t="n">
        <v>0.00175740014328352</v>
      </c>
    </row>
    <row r="2570" customFormat="false" ht="22.35" hidden="false" customHeight="false" outlineLevel="0" collapsed="false">
      <c r="A2570" s="6" t="s">
        <v>4267</v>
      </c>
      <c r="B2570" s="7" t="s">
        <v>1558</v>
      </c>
      <c r="C2570" s="17" t="n">
        <v>867</v>
      </c>
      <c r="D2570" s="18" t="n">
        <v>-3.17366924698832E-005</v>
      </c>
      <c r="E2570" s="18" t="n">
        <v>4.05930453867318E-005</v>
      </c>
      <c r="F2570" s="18" t="n">
        <v>1.79623677715186E-005</v>
      </c>
      <c r="G2570" s="18" t="n">
        <v>7.12337255967196E-005</v>
      </c>
      <c r="H2570" s="17" t="n">
        <v>10.8436114720752</v>
      </c>
      <c r="I2570" s="17" t="n">
        <v>300.875881596551</v>
      </c>
      <c r="J2570" s="18" t="n">
        <v>2.40850360534755E-023</v>
      </c>
      <c r="K2570" s="18" t="n">
        <v>1.64398948398529E-021</v>
      </c>
      <c r="L2570" s="16" t="n">
        <v>0.739023651469998</v>
      </c>
      <c r="M2570" s="16" t="n">
        <v>0.730704365079365</v>
      </c>
      <c r="N2570" s="16" t="n">
        <v>0.0277860498016557</v>
      </c>
      <c r="O2570" s="16" t="n">
        <v>0.124108173484456</v>
      </c>
      <c r="P2570" s="34" t="b">
        <f aca="false">TRUE()</f>
        <v>1</v>
      </c>
      <c r="Q2570" s="16" t="n">
        <v>0.00153755695556805</v>
      </c>
    </row>
    <row r="2571" customFormat="false" ht="22.35" hidden="false" customHeight="false" outlineLevel="0" collapsed="false">
      <c r="A2571" s="6" t="s">
        <v>4268</v>
      </c>
      <c r="B2571" s="7" t="s">
        <v>1558</v>
      </c>
      <c r="C2571" s="17" t="n">
        <v>868</v>
      </c>
      <c r="D2571" s="18" t="n">
        <v>-3.32860973023931E-005</v>
      </c>
      <c r="E2571" s="18" t="n">
        <v>4.02339231054759E-005</v>
      </c>
      <c r="F2571" s="18" t="n">
        <v>1.60753954787933E-005</v>
      </c>
      <c r="G2571" s="18" t="n">
        <v>7.11565246538795E-005</v>
      </c>
      <c r="H2571" s="17" t="n">
        <v>10.8339846593637</v>
      </c>
      <c r="I2571" s="17" t="n">
        <v>303.812251616301</v>
      </c>
      <c r="J2571" s="18" t="n">
        <v>2.4164664704362E-023</v>
      </c>
      <c r="K2571" s="18" t="n">
        <v>1.64398948398529E-021</v>
      </c>
      <c r="L2571" s="16" t="n">
        <v>0.735140388463231</v>
      </c>
      <c r="M2571" s="16" t="n">
        <v>0.730096726190476</v>
      </c>
      <c r="N2571" s="16" t="n">
        <v>0.0278691528982115</v>
      </c>
      <c r="O2571" s="16" t="n">
        <v>0.124340625165917</v>
      </c>
      <c r="P2571" s="34" t="b">
        <f aca="false">TRUE()</f>
        <v>1</v>
      </c>
      <c r="Q2571" s="16" t="n">
        <v>0.00143824741647828</v>
      </c>
    </row>
    <row r="2572" customFormat="false" ht="22.35" hidden="false" customHeight="false" outlineLevel="0" collapsed="false">
      <c r="A2572" s="6" t="s">
        <v>4269</v>
      </c>
      <c r="B2572" s="7" t="s">
        <v>1558</v>
      </c>
      <c r="C2572" s="17" t="n">
        <v>869</v>
      </c>
      <c r="D2572" s="18" t="n">
        <v>-3.60627082145042E-005</v>
      </c>
      <c r="E2572" s="18" t="n">
        <v>3.99041063163691E-005</v>
      </c>
      <c r="F2572" s="18" t="n">
        <v>1.3565899237518E-005</v>
      </c>
      <c r="G2572" s="18" t="n">
        <v>7.08011836002269E-005</v>
      </c>
      <c r="H2572" s="17" t="n">
        <v>10.9691246761816</v>
      </c>
      <c r="I2572" s="17" t="n">
        <v>305.039048651451</v>
      </c>
      <c r="J2572" s="18" t="n">
        <v>8.05337818599528E-024</v>
      </c>
      <c r="K2572" s="18" t="n">
        <v>7.42700432708453E-022</v>
      </c>
      <c r="L2572" s="16" t="n">
        <v>0.742968646194213</v>
      </c>
      <c r="M2572" s="16" t="n">
        <v>0.732862103174603</v>
      </c>
      <c r="N2572" s="16" t="n">
        <v>0.0278691528982115</v>
      </c>
      <c r="O2572" s="16" t="n">
        <v>0.128260496419106</v>
      </c>
      <c r="P2572" s="34" t="b">
        <f aca="false">TRUE()</f>
        <v>1</v>
      </c>
      <c r="Q2572" s="16" t="n">
        <v>0.00150975566246324</v>
      </c>
    </row>
    <row r="2573" customFormat="false" ht="22.35" hidden="false" customHeight="false" outlineLevel="0" collapsed="false">
      <c r="A2573" s="6" t="s">
        <v>4270</v>
      </c>
      <c r="B2573" s="7" t="s">
        <v>1558</v>
      </c>
      <c r="C2573" s="17" t="n">
        <v>870</v>
      </c>
      <c r="D2573" s="18" t="n">
        <v>-3.89357179821669E-005</v>
      </c>
      <c r="E2573" s="18" t="n">
        <v>3.98159651496035E-005</v>
      </c>
      <c r="F2573" s="18" t="n">
        <v>1.12028290238833E-005</v>
      </c>
      <c r="G2573" s="18" t="n">
        <v>7.02577337087609E-005</v>
      </c>
      <c r="H2573" s="17" t="n">
        <v>11.1296587653842</v>
      </c>
      <c r="I2573" s="17" t="n">
        <v>302.953647305151</v>
      </c>
      <c r="J2573" s="18" t="n">
        <v>2.37424378918465E-024</v>
      </c>
      <c r="K2573" s="18" t="n">
        <v>3.13154906091878E-022</v>
      </c>
      <c r="L2573" s="16" t="n">
        <v>0.756164364236492</v>
      </c>
      <c r="M2573" s="16" t="n">
        <v>0.737239583333333</v>
      </c>
      <c r="N2573" s="16" t="n">
        <v>0.0278691528982115</v>
      </c>
      <c r="O2573" s="16" t="n">
        <v>0.133290808752689</v>
      </c>
      <c r="P2573" s="34" t="b">
        <f aca="false">TRUE()</f>
        <v>1</v>
      </c>
      <c r="Q2573" s="16" t="n">
        <v>0.00326964366087046</v>
      </c>
    </row>
    <row r="2574" customFormat="false" ht="22.35" hidden="false" customHeight="false" outlineLevel="0" collapsed="false">
      <c r="A2574" s="6" t="s">
        <v>1503</v>
      </c>
      <c r="B2574" s="7" t="s">
        <v>1558</v>
      </c>
      <c r="C2574" s="17" t="n">
        <v>871</v>
      </c>
      <c r="D2574" s="18" t="n">
        <v>-4.04946632746835E-005</v>
      </c>
      <c r="E2574" s="18" t="n">
        <v>3.99932929639995E-005</v>
      </c>
      <c r="F2574" s="18" t="n">
        <v>1.01084608039754E-005</v>
      </c>
      <c r="G2574" s="18" t="n">
        <v>6.97824567449648E-005</v>
      </c>
      <c r="H2574" s="17" t="n">
        <v>11.2304817998757</v>
      </c>
      <c r="I2574" s="17" t="n">
        <v>298.759094760171</v>
      </c>
      <c r="J2574" s="18" t="n">
        <v>1.19395605976262E-024</v>
      </c>
      <c r="K2574" s="18" t="n">
        <v>2.15431202087602E-022</v>
      </c>
      <c r="L2574" s="16" t="n">
        <v>0.767853329062831</v>
      </c>
      <c r="M2574" s="16" t="n">
        <v>0.74124503968254</v>
      </c>
      <c r="N2574" s="16" t="n">
        <v>0.0278691528982115</v>
      </c>
      <c r="O2574" s="16" t="n">
        <v>0.137200024145062</v>
      </c>
      <c r="P2574" s="34" t="b">
        <f aca="false">TRUE()</f>
        <v>1</v>
      </c>
      <c r="Q2574" s="16" t="n">
        <v>0.00251813199859788</v>
      </c>
    </row>
    <row r="2575" customFormat="false" ht="22.35" hidden="false" customHeight="false" outlineLevel="0" collapsed="false">
      <c r="A2575" s="6" t="s">
        <v>1566</v>
      </c>
      <c r="B2575" s="7" t="s">
        <v>1558</v>
      </c>
      <c r="C2575" s="17" t="n">
        <v>872</v>
      </c>
      <c r="D2575" s="18" t="n">
        <v>-4.17648276111626E-005</v>
      </c>
      <c r="E2575" s="18" t="n">
        <v>3.99905977863476E-005</v>
      </c>
      <c r="F2575" s="18" t="n">
        <v>9.19710761474324E-006</v>
      </c>
      <c r="G2575" s="18" t="n">
        <v>6.94543706522931E-005</v>
      </c>
      <c r="H2575" s="17" t="n">
        <v>11.3305264813128</v>
      </c>
      <c r="I2575" s="17" t="n">
        <v>297.051014860827</v>
      </c>
      <c r="J2575" s="18" t="n">
        <v>5.65199729264289E-025</v>
      </c>
      <c r="K2575" s="18" t="n">
        <v>1.57458387603106E-022</v>
      </c>
      <c r="L2575" s="16" t="n">
        <v>0.776731998977546</v>
      </c>
      <c r="M2575" s="16" t="n">
        <v>0.744332837301587</v>
      </c>
      <c r="N2575" s="16" t="n">
        <v>0.0277110971127064</v>
      </c>
      <c r="O2575" s="16" t="n">
        <v>0.13899212960328</v>
      </c>
      <c r="P2575" s="34" t="b">
        <f aca="false">TRUE()</f>
        <v>1</v>
      </c>
      <c r="Q2575" s="16" t="n">
        <v>0.00351778881731263</v>
      </c>
    </row>
    <row r="2576" customFormat="false" ht="22.35" hidden="false" customHeight="false" outlineLevel="0" collapsed="false">
      <c r="A2576" s="6" t="s">
        <v>1505</v>
      </c>
      <c r="B2576" s="7" t="s">
        <v>1558</v>
      </c>
      <c r="C2576" s="17" t="n">
        <v>873</v>
      </c>
      <c r="D2576" s="18" t="n">
        <v>-4.26132324884711E-005</v>
      </c>
      <c r="E2576" s="18" t="n">
        <v>3.98146034686482E-005</v>
      </c>
      <c r="F2576" s="18" t="n">
        <v>8.16061028285338E-006</v>
      </c>
      <c r="G2576" s="18" t="n">
        <v>6.92081719268645E-005</v>
      </c>
      <c r="H2576" s="17" t="n">
        <v>11.3349746328186</v>
      </c>
      <c r="I2576" s="17" t="n">
        <v>297.36590294773</v>
      </c>
      <c r="J2576" s="18" t="n">
        <v>5.40509294017309E-025</v>
      </c>
      <c r="K2576" s="18" t="n">
        <v>1.57458387603106E-022</v>
      </c>
      <c r="L2576" s="16" t="n">
        <v>0.776658748267712</v>
      </c>
      <c r="M2576" s="16" t="n">
        <v>0.745176091269841</v>
      </c>
      <c r="N2576" s="16" t="n">
        <v>0.0277860498016557</v>
      </c>
      <c r="O2576" s="16" t="n">
        <v>0.13926115585807</v>
      </c>
      <c r="P2576" s="34" t="b">
        <f aca="false">TRUE()</f>
        <v>1</v>
      </c>
      <c r="Q2576" s="16" t="n">
        <v>0.00296504030154339</v>
      </c>
    </row>
    <row r="2577" customFormat="false" ht="22.35" hidden="false" customHeight="false" outlineLevel="0" collapsed="false">
      <c r="A2577" s="6" t="s">
        <v>1683</v>
      </c>
      <c r="B2577" s="7" t="s">
        <v>1558</v>
      </c>
      <c r="C2577" s="17" t="n">
        <v>874</v>
      </c>
      <c r="D2577" s="18" t="n">
        <v>-4.24543036638085E-005</v>
      </c>
      <c r="E2577" s="18" t="n">
        <v>3.96810850951789E-005</v>
      </c>
      <c r="F2577" s="18" t="n">
        <v>7.39493257505122E-006</v>
      </c>
      <c r="G2577" s="18" t="n">
        <v>6.89402217494366E-005</v>
      </c>
      <c r="H2577" s="17" t="n">
        <v>11.1681719878878</v>
      </c>
      <c r="I2577" s="17" t="n">
        <v>297.175331306222</v>
      </c>
      <c r="J2577" s="18" t="n">
        <v>2.04747022601427E-024</v>
      </c>
      <c r="K2577" s="18" t="n">
        <v>2.930000495848E-022</v>
      </c>
      <c r="L2577" s="16" t="n">
        <v>0.765455020822665</v>
      </c>
      <c r="M2577" s="16" t="n">
        <v>0.741021825396825</v>
      </c>
      <c r="N2577" s="16" t="n">
        <v>0.0282459201718109</v>
      </c>
      <c r="O2577" s="16" t="n">
        <v>0.139117213513637</v>
      </c>
      <c r="P2577" s="34" t="b">
        <f aca="false">TRUE()</f>
        <v>1</v>
      </c>
      <c r="Q2577" s="16" t="n">
        <v>0.00322884957966996</v>
      </c>
    </row>
    <row r="2578" customFormat="false" ht="22.35" hidden="false" customHeight="false" outlineLevel="0" collapsed="false">
      <c r="A2578" s="6" t="s">
        <v>4271</v>
      </c>
      <c r="B2578" s="7" t="s">
        <v>1558</v>
      </c>
      <c r="C2578" s="17" t="n">
        <v>875</v>
      </c>
      <c r="D2578" s="18" t="n">
        <v>-4.22876041032184E-005</v>
      </c>
      <c r="E2578" s="18" t="n">
        <v>3.95902001550225E-005</v>
      </c>
      <c r="F2578" s="18" t="n">
        <v>6.94045730340362E-006</v>
      </c>
      <c r="G2578" s="18" t="n">
        <v>6.86673462812233E-005</v>
      </c>
      <c r="H2578" s="17" t="n">
        <v>11.0612116442186</v>
      </c>
      <c r="I2578" s="17" t="n">
        <v>296.563564748959</v>
      </c>
      <c r="J2578" s="18" t="n">
        <v>4.85293942114111E-024</v>
      </c>
      <c r="K2578" s="18" t="n">
        <v>5.29992068361464E-022</v>
      </c>
      <c r="L2578" s="16" t="n">
        <v>0.758843156142268</v>
      </c>
      <c r="M2578" s="16" t="n">
        <v>0.738380456349206</v>
      </c>
      <c r="N2578" s="16" t="n">
        <v>0.0283150516159845</v>
      </c>
      <c r="O2578" s="16" t="n">
        <v>0.137613055963946</v>
      </c>
      <c r="P2578" s="34" t="b">
        <f aca="false">TRUE()</f>
        <v>1</v>
      </c>
      <c r="Q2578" s="16" t="n">
        <v>0.0022014147362714</v>
      </c>
    </row>
    <row r="2579" customFormat="false" ht="22.35" hidden="false" customHeight="false" outlineLevel="0" collapsed="false">
      <c r="A2579" s="6" t="s">
        <v>4272</v>
      </c>
      <c r="B2579" s="7" t="s">
        <v>1558</v>
      </c>
      <c r="C2579" s="17" t="n">
        <v>876</v>
      </c>
      <c r="D2579" s="18" t="n">
        <v>-4.26745426573071E-005</v>
      </c>
      <c r="E2579" s="18" t="n">
        <v>3.93181935994932E-005</v>
      </c>
      <c r="F2579" s="18" t="n">
        <v>6.17679640789851E-006</v>
      </c>
      <c r="G2579" s="18" t="n">
        <v>6.85521029698053E-005</v>
      </c>
      <c r="H2579" s="17" t="n">
        <v>11.0310143588367</v>
      </c>
      <c r="I2579" s="17" t="n">
        <v>298.477043468533</v>
      </c>
      <c r="J2579" s="18" t="n">
        <v>5.85064830567482E-024</v>
      </c>
      <c r="K2579" s="18" t="n">
        <v>5.78099773060726E-022</v>
      </c>
      <c r="L2579" s="16" t="n">
        <v>0.754540989358151</v>
      </c>
      <c r="M2579" s="16" t="n">
        <v>0.736793154761905</v>
      </c>
      <c r="N2579" s="16" t="n">
        <v>0.0283010763130251</v>
      </c>
      <c r="O2579" s="16" t="n">
        <v>0.135201171906124</v>
      </c>
      <c r="P2579" s="34" t="b">
        <f aca="false">TRUE()</f>
        <v>1</v>
      </c>
      <c r="Q2579" s="16" t="n">
        <v>0.00216090734941942</v>
      </c>
    </row>
    <row r="2580" customFormat="false" ht="22.35" hidden="false" customHeight="false" outlineLevel="0" collapsed="false">
      <c r="A2580" s="6" t="s">
        <v>4273</v>
      </c>
      <c r="B2580" s="7" t="s">
        <v>1558</v>
      </c>
      <c r="C2580" s="17" t="n">
        <v>877</v>
      </c>
      <c r="D2580" s="18" t="n">
        <v>-4.35035886961198E-005</v>
      </c>
      <c r="E2580" s="18" t="n">
        <v>3.89526181055661E-005</v>
      </c>
      <c r="F2580" s="18" t="n">
        <v>5.05116768054382E-006</v>
      </c>
      <c r="G2580" s="18" t="n">
        <v>6.86068086280292E-005</v>
      </c>
      <c r="H2580" s="17" t="n">
        <v>11.0247452066458</v>
      </c>
      <c r="I2580" s="17" t="n">
        <v>302.253922875499</v>
      </c>
      <c r="J2580" s="18" t="n">
        <v>5.56564032517142E-024</v>
      </c>
      <c r="K2580" s="18" t="n">
        <v>5.63351398767351E-022</v>
      </c>
      <c r="L2580" s="16" t="n">
        <v>0.749817227100741</v>
      </c>
      <c r="M2580" s="16" t="n">
        <v>0.735639880952381</v>
      </c>
      <c r="N2580" s="16" t="n">
        <v>0.0283010763130251</v>
      </c>
      <c r="O2580" s="16" t="n">
        <v>0.132765487319111</v>
      </c>
      <c r="P2580" s="34" t="b">
        <f aca="false">TRUE()</f>
        <v>1</v>
      </c>
      <c r="Q2580" s="16" t="n">
        <v>0.0027774114483496</v>
      </c>
    </row>
    <row r="2581" customFormat="false" ht="22.35" hidden="false" customHeight="false" outlineLevel="0" collapsed="false">
      <c r="A2581" s="6" t="s">
        <v>4274</v>
      </c>
      <c r="B2581" s="7" t="s">
        <v>1558</v>
      </c>
      <c r="C2581" s="17" t="n">
        <v>878</v>
      </c>
      <c r="D2581" s="18" t="n">
        <v>-4.40859689882176E-005</v>
      </c>
      <c r="E2581" s="18" t="n">
        <v>3.8934203079836E-005</v>
      </c>
      <c r="F2581" s="18" t="n">
        <v>4.34834327022588E-006</v>
      </c>
      <c r="G2581" s="18" t="n">
        <v>6.86593576343411E-005</v>
      </c>
      <c r="H2581" s="17" t="n">
        <v>10.9974293315214</v>
      </c>
      <c r="I2581" s="17" t="n">
        <v>302.720413652183</v>
      </c>
      <c r="J2581" s="18" t="n">
        <v>6.8275147384698E-024</v>
      </c>
      <c r="K2581" s="18" t="n">
        <v>6.4395877646931E-022</v>
      </c>
      <c r="L2581" s="16" t="n">
        <v>0.747439634016456</v>
      </c>
      <c r="M2581" s="16" t="n">
        <v>0.734672619047619</v>
      </c>
      <c r="N2581" s="16" t="n">
        <v>0.0281647405481231</v>
      </c>
      <c r="O2581" s="16" t="n">
        <v>0.131108101266093</v>
      </c>
      <c r="P2581" s="34" t="b">
        <f aca="false">TRUE()</f>
        <v>1</v>
      </c>
      <c r="Q2581" s="16" t="n">
        <v>0.001603671473031</v>
      </c>
    </row>
    <row r="2582" customFormat="false" ht="22.35" hidden="false" customHeight="false" outlineLevel="0" collapsed="false">
      <c r="A2582" s="6" t="s">
        <v>4275</v>
      </c>
      <c r="B2582" s="7" t="s">
        <v>1558</v>
      </c>
      <c r="C2582" s="17" t="n">
        <v>879</v>
      </c>
      <c r="D2582" s="18" t="n">
        <v>-4.37540853252643E-005</v>
      </c>
      <c r="E2582" s="18" t="n">
        <v>3.95814510708235E-005</v>
      </c>
      <c r="F2582" s="18" t="n">
        <v>4.65113536460791E-006</v>
      </c>
      <c r="G2582" s="18" t="n">
        <v>6.84717585142634E-005</v>
      </c>
      <c r="H2582" s="17" t="n">
        <v>10.8893645048738</v>
      </c>
      <c r="I2582" s="17" t="n">
        <v>295.60540601508</v>
      </c>
      <c r="J2582" s="18" t="n">
        <v>1.92316888359436E-023</v>
      </c>
      <c r="K2582" s="18" t="n">
        <v>1.47799090128085E-021</v>
      </c>
      <c r="L2582" s="16" t="n">
        <v>0.748170065979319</v>
      </c>
      <c r="M2582" s="16" t="n">
        <v>0.733730158730159</v>
      </c>
      <c r="N2582" s="16" t="n">
        <v>0.0277110971127064</v>
      </c>
      <c r="O2582" s="16" t="n">
        <v>0.126812165206535</v>
      </c>
      <c r="P2582" s="34" t="b">
        <f aca="false">TRUE()</f>
        <v>1</v>
      </c>
      <c r="Q2582" s="16" t="n">
        <v>0.00222470448181786</v>
      </c>
    </row>
    <row r="2583" customFormat="false" ht="22.35" hidden="false" customHeight="false" outlineLevel="0" collapsed="false">
      <c r="A2583" s="6" t="s">
        <v>4276</v>
      </c>
      <c r="B2583" s="7" t="s">
        <v>1558</v>
      </c>
      <c r="C2583" s="17" t="n">
        <v>880</v>
      </c>
      <c r="D2583" s="18" t="n">
        <v>-4.33086782977034E-005</v>
      </c>
      <c r="E2583" s="18" t="n">
        <v>3.9985215467671E-005</v>
      </c>
      <c r="F2583" s="18" t="n">
        <v>5.28955965042893E-006</v>
      </c>
      <c r="G2583" s="18" t="n">
        <v>6.83798191686087E-005</v>
      </c>
      <c r="H2583" s="17" t="n">
        <v>10.8682646525323</v>
      </c>
      <c r="I2583" s="17" t="n">
        <v>291.478496571622</v>
      </c>
      <c r="J2583" s="18" t="n">
        <v>2.52691424635295E-023</v>
      </c>
      <c r="K2583" s="18" t="n">
        <v>1.68997781321362E-021</v>
      </c>
      <c r="L2583" s="16" t="n">
        <v>0.751627396707495</v>
      </c>
      <c r="M2583" s="16" t="n">
        <v>0.73422619047619</v>
      </c>
      <c r="N2583" s="16" t="n">
        <v>0.0275304178263822</v>
      </c>
      <c r="O2583" s="16" t="n">
        <v>0.121450392650617</v>
      </c>
      <c r="P2583" s="34" t="b">
        <f aca="false">TRUE()</f>
        <v>1</v>
      </c>
      <c r="Q2583" s="16" t="n">
        <v>0.00184434113377351</v>
      </c>
    </row>
    <row r="2584" customFormat="false" ht="22.35" hidden="false" customHeight="false" outlineLevel="0" collapsed="false">
      <c r="A2584" s="6" t="s">
        <v>4277</v>
      </c>
      <c r="B2584" s="7" t="s">
        <v>1558</v>
      </c>
      <c r="C2584" s="17" t="n">
        <v>881</v>
      </c>
      <c r="D2584" s="18" t="n">
        <v>-4.35066474889034E-005</v>
      </c>
      <c r="E2584" s="18" t="n">
        <v>3.97796995872677E-005</v>
      </c>
      <c r="F2584" s="18" t="n">
        <v>5.85342208461878E-006</v>
      </c>
      <c r="G2584" s="18" t="n">
        <v>6.87005647086679E-005</v>
      </c>
      <c r="H2584" s="17" t="n">
        <v>11.0556253601321</v>
      </c>
      <c r="I2584" s="17" t="n">
        <v>295.003479622446</v>
      </c>
      <c r="J2584" s="18" t="n">
        <v>5.29178276960348E-024</v>
      </c>
      <c r="K2584" s="18" t="n">
        <v>5.58977134159025E-022</v>
      </c>
      <c r="L2584" s="16" t="n">
        <v>0.760310093575922</v>
      </c>
      <c r="M2584" s="16" t="n">
        <v>0.736755952380952</v>
      </c>
      <c r="N2584" s="16" t="n">
        <v>0.0275304178263822</v>
      </c>
      <c r="O2584" s="16" t="n">
        <v>0.116749382629819</v>
      </c>
      <c r="P2584" s="34" t="b">
        <f aca="false">TRUE()</f>
        <v>1</v>
      </c>
      <c r="Q2584" s="16" t="n">
        <v>0.00106133152405328</v>
      </c>
    </row>
    <row r="2585" customFormat="false" ht="22.35" hidden="false" customHeight="false" outlineLevel="0" collapsed="false">
      <c r="A2585" s="6" t="s">
        <v>4278</v>
      </c>
      <c r="B2585" s="7" t="s">
        <v>1558</v>
      </c>
      <c r="C2585" s="17" t="n">
        <v>882</v>
      </c>
      <c r="D2585" s="18" t="n">
        <v>-4.39602467761723E-005</v>
      </c>
      <c r="E2585" s="18" t="n">
        <v>3.97650740166841E-005</v>
      </c>
      <c r="F2585" s="18" t="n">
        <v>6.78314627686535E-006</v>
      </c>
      <c r="G2585" s="18" t="n">
        <v>6.93879778346955E-005</v>
      </c>
      <c r="H2585" s="17" t="n">
        <v>11.326016307535</v>
      </c>
      <c r="I2585" s="17" t="n">
        <v>298.778951828305</v>
      </c>
      <c r="J2585" s="18" t="n">
        <v>5.57203145868395E-025</v>
      </c>
      <c r="K2585" s="18" t="n">
        <v>1.57458387603106E-022</v>
      </c>
      <c r="L2585" s="16" t="n">
        <v>0.774361725663236</v>
      </c>
      <c r="M2585" s="16" t="n">
        <v>0.740364583333333</v>
      </c>
      <c r="N2585" s="16" t="n">
        <v>0.0275304178263822</v>
      </c>
      <c r="O2585" s="16" t="n">
        <v>0.112716913896605</v>
      </c>
      <c r="P2585" s="34" t="b">
        <f aca="false">TRUE()</f>
        <v>1</v>
      </c>
      <c r="Q2585" s="16" t="n">
        <v>0.00108209388157916</v>
      </c>
    </row>
    <row r="2586" customFormat="false" ht="22.35" hidden="false" customHeight="false" outlineLevel="0" collapsed="false">
      <c r="A2586" s="6" t="s">
        <v>1501</v>
      </c>
      <c r="B2586" s="7" t="s">
        <v>1558</v>
      </c>
      <c r="C2586" s="17" t="n">
        <v>883</v>
      </c>
      <c r="D2586" s="18" t="n">
        <v>-4.43545674871599E-005</v>
      </c>
      <c r="E2586" s="18" t="n">
        <v>3.95585680739965E-005</v>
      </c>
      <c r="F2586" s="18" t="n">
        <v>7.71711131297863E-006</v>
      </c>
      <c r="G2586" s="18" t="n">
        <v>7.01759315480071E-005</v>
      </c>
      <c r="H2586" s="17" t="n">
        <v>11.6104031563871</v>
      </c>
      <c r="I2586" s="17" t="n">
        <v>304.972892477648</v>
      </c>
      <c r="J2586" s="18" t="n">
        <v>4.70447059450979E-026</v>
      </c>
      <c r="K2586" s="18" t="n">
        <v>3.87942059538542E-023</v>
      </c>
      <c r="L2586" s="16" t="n">
        <v>0.786480396673182</v>
      </c>
      <c r="M2586" s="16" t="n">
        <v>0.745200892857143</v>
      </c>
      <c r="N2586" s="16" t="n">
        <v>0.0275304178263822</v>
      </c>
      <c r="O2586" s="16" t="n">
        <v>0.109437851231927</v>
      </c>
      <c r="P2586" s="34" t="b">
        <f aca="false">TRUE()</f>
        <v>1</v>
      </c>
      <c r="Q2586" s="16" t="n">
        <v>0.00227110839091106</v>
      </c>
    </row>
    <row r="2587" customFormat="false" ht="22.35" hidden="false" customHeight="false" outlineLevel="0" collapsed="false">
      <c r="A2587" s="6" t="s">
        <v>1529</v>
      </c>
      <c r="B2587" s="7" t="s">
        <v>1558</v>
      </c>
      <c r="C2587" s="17" t="n">
        <v>884</v>
      </c>
      <c r="D2587" s="18" t="n">
        <v>-4.46127706522209E-005</v>
      </c>
      <c r="E2587" s="18" t="n">
        <v>3.93320997049239E-005</v>
      </c>
      <c r="F2587" s="18" t="n">
        <v>7.63760147755445E-006</v>
      </c>
      <c r="G2587" s="18" t="n">
        <v>7.03240687257829E-005</v>
      </c>
      <c r="H2587" s="17" t="n">
        <v>11.682021712378</v>
      </c>
      <c r="I2587" s="17" t="n">
        <v>307.990168282419</v>
      </c>
      <c r="J2587" s="18" t="n">
        <v>2.39809454074509E-026</v>
      </c>
      <c r="K2587" s="18" t="n">
        <v>2.48802308602303E-023</v>
      </c>
      <c r="L2587" s="16" t="n">
        <v>0.78787615473298</v>
      </c>
      <c r="M2587" s="16" t="n">
        <v>0.74562251984127</v>
      </c>
      <c r="N2587" s="16" t="n">
        <v>0.0275304178263822</v>
      </c>
      <c r="O2587" s="16" t="n">
        <v>0.108865142685655</v>
      </c>
      <c r="P2587" s="34" t="b">
        <f aca="false">TRUE()</f>
        <v>1</v>
      </c>
      <c r="Q2587" s="16" t="n">
        <v>0.00338282425548647</v>
      </c>
    </row>
    <row r="2588" customFormat="false" ht="22.35" hidden="false" customHeight="false" outlineLevel="0" collapsed="false">
      <c r="A2588" s="6" t="s">
        <v>1696</v>
      </c>
      <c r="B2588" s="7" t="s">
        <v>1558</v>
      </c>
      <c r="C2588" s="17" t="n">
        <v>885</v>
      </c>
      <c r="D2588" s="18" t="n">
        <v>-4.46249205049107E-005</v>
      </c>
      <c r="E2588" s="18" t="n">
        <v>3.92815878867349E-005</v>
      </c>
      <c r="F2588" s="18" t="n">
        <v>6.37981059301908E-006</v>
      </c>
      <c r="G2588" s="18" t="n">
        <v>6.95627208879385E-005</v>
      </c>
      <c r="H2588" s="17" t="n">
        <v>11.4603576669094</v>
      </c>
      <c r="I2588" s="17" t="n">
        <v>304.306382297149</v>
      </c>
      <c r="J2588" s="18" t="n">
        <v>1.61483132541909E-025</v>
      </c>
      <c r="K2588" s="18" t="n">
        <v>8.37693750061155E-023</v>
      </c>
      <c r="L2588" s="16" t="n">
        <v>0.777076640805538</v>
      </c>
      <c r="M2588" s="16" t="n">
        <v>0.741381448412698</v>
      </c>
      <c r="N2588" s="16" t="n">
        <v>0.0275304178263822</v>
      </c>
      <c r="O2588" s="16" t="n">
        <v>0.112178627711727</v>
      </c>
      <c r="P2588" s="34" t="b">
        <f aca="false">TRUE()</f>
        <v>1</v>
      </c>
      <c r="Q2588" s="16" t="n">
        <v>0.00183837214808511</v>
      </c>
    </row>
    <row r="2589" customFormat="false" ht="22.35" hidden="false" customHeight="false" outlineLevel="0" collapsed="false">
      <c r="A2589" s="6" t="s">
        <v>4279</v>
      </c>
      <c r="B2589" s="7" t="s">
        <v>1558</v>
      </c>
      <c r="C2589" s="17" t="n">
        <v>886</v>
      </c>
      <c r="D2589" s="18" t="n">
        <v>-4.40694957714136E-005</v>
      </c>
      <c r="E2589" s="18" t="n">
        <v>3.90014431919373E-005</v>
      </c>
      <c r="F2589" s="18" t="n">
        <v>5.70883076244946E-006</v>
      </c>
      <c r="G2589" s="18" t="n">
        <v>6.87994357237394E-005</v>
      </c>
      <c r="H2589" s="17" t="n">
        <v>11.2817737296251</v>
      </c>
      <c r="I2589" s="17" t="n">
        <v>302.83832562205</v>
      </c>
      <c r="J2589" s="18" t="n">
        <v>7.071193899745E-025</v>
      </c>
      <c r="K2589" s="18" t="n">
        <v>1.68748363499353E-022</v>
      </c>
      <c r="L2589" s="16" t="n">
        <v>0.766630633812541</v>
      </c>
      <c r="M2589" s="16" t="n">
        <v>0.738405257936508</v>
      </c>
      <c r="N2589" s="16" t="n">
        <v>0.0275304178263822</v>
      </c>
      <c r="O2589" s="16" t="n">
        <v>0.11846248821378</v>
      </c>
      <c r="P2589" s="34" t="b">
        <f aca="false">TRUE()</f>
        <v>1</v>
      </c>
      <c r="Q2589" s="16" t="n">
        <v>0.00192049664265161</v>
      </c>
    </row>
    <row r="2590" customFormat="false" ht="22.35" hidden="false" customHeight="false" outlineLevel="0" collapsed="false">
      <c r="A2590" s="6" t="s">
        <v>4280</v>
      </c>
      <c r="B2590" s="7" t="s">
        <v>1558</v>
      </c>
      <c r="C2590" s="17" t="n">
        <v>887</v>
      </c>
      <c r="D2590" s="18" t="n">
        <v>-4.37911380255741E-005</v>
      </c>
      <c r="E2590" s="18" t="n">
        <v>3.85976545703247E-005</v>
      </c>
      <c r="F2590" s="18" t="n">
        <v>5.50981694040286E-006</v>
      </c>
      <c r="G2590" s="18" t="n">
        <v>6.83847062029915E-005</v>
      </c>
      <c r="H2590" s="17" t="n">
        <v>11.2717349319722</v>
      </c>
      <c r="I2590" s="17" t="n">
        <v>304.49077780305</v>
      </c>
      <c r="J2590" s="18" t="n">
        <v>7.31920612768278E-025</v>
      </c>
      <c r="K2590" s="18" t="n">
        <v>1.68748363499353E-022</v>
      </c>
      <c r="L2590" s="16" t="n">
        <v>0.764079689383254</v>
      </c>
      <c r="M2590" s="16" t="n">
        <v>0.737475198412698</v>
      </c>
      <c r="N2590" s="16" t="n">
        <v>0.0275304178263822</v>
      </c>
      <c r="O2590" s="16" t="n">
        <v>0.126064432067741</v>
      </c>
      <c r="P2590" s="34" t="b">
        <f aca="false">TRUE()</f>
        <v>1</v>
      </c>
      <c r="Q2590" s="16" t="n">
        <v>0.00186696968345183</v>
      </c>
    </row>
    <row r="2591" customFormat="false" ht="22.35" hidden="false" customHeight="false" outlineLevel="0" collapsed="false">
      <c r="A2591" s="6" t="s">
        <v>1691</v>
      </c>
      <c r="B2591" s="7" t="s">
        <v>1558</v>
      </c>
      <c r="C2591" s="17" t="n">
        <v>888</v>
      </c>
      <c r="D2591" s="18" t="n">
        <v>-4.36657748267665E-005</v>
      </c>
      <c r="E2591" s="18" t="n">
        <v>3.82087461761977E-005</v>
      </c>
      <c r="F2591" s="18" t="n">
        <v>5.37969421335329E-006</v>
      </c>
      <c r="G2591" s="18" t="n">
        <v>6.82431492344585E-005</v>
      </c>
      <c r="H2591" s="17" t="n">
        <v>11.292488325543</v>
      </c>
      <c r="I2591" s="17" t="n">
        <v>307.579872651662</v>
      </c>
      <c r="J2591" s="18" t="n">
        <v>5.69126702179902E-025</v>
      </c>
      <c r="K2591" s="18" t="n">
        <v>1.57458387603106E-022</v>
      </c>
      <c r="L2591" s="16" t="n">
        <v>0.762054101815593</v>
      </c>
      <c r="M2591" s="16" t="n">
        <v>0.73671875</v>
      </c>
      <c r="N2591" s="16" t="n">
        <v>0.0278319108769321</v>
      </c>
      <c r="O2591" s="16" t="n">
        <v>0.133771190254669</v>
      </c>
      <c r="P2591" s="34" t="b">
        <f aca="false">TRUE()</f>
        <v>1</v>
      </c>
      <c r="Q2591" s="16" t="n">
        <v>0.0013498217629849</v>
      </c>
    </row>
    <row r="2592" customFormat="false" ht="22.35" hidden="false" customHeight="false" outlineLevel="0" collapsed="false">
      <c r="A2592" s="6" t="s">
        <v>4281</v>
      </c>
      <c r="B2592" s="7" t="s">
        <v>1558</v>
      </c>
      <c r="C2592" s="17" t="n">
        <v>889</v>
      </c>
      <c r="D2592" s="18" t="n">
        <v>-4.28375777486647E-005</v>
      </c>
      <c r="E2592" s="18" t="n">
        <v>3.79468603836901E-005</v>
      </c>
      <c r="F2592" s="18" t="n">
        <v>5.38167061290257E-006</v>
      </c>
      <c r="G2592" s="18" t="n">
        <v>6.82405118102139E-005</v>
      </c>
      <c r="H2592" s="17" t="n">
        <v>11.1492984451426</v>
      </c>
      <c r="I2592" s="17" t="n">
        <v>310.240415397592</v>
      </c>
      <c r="J2592" s="18" t="n">
        <v>1.67503719285993E-024</v>
      </c>
      <c r="K2592" s="18" t="n">
        <v>2.57459420384026E-022</v>
      </c>
      <c r="L2592" s="16" t="n">
        <v>0.74953970709998</v>
      </c>
      <c r="M2592" s="16" t="n">
        <v>0.732390873015873</v>
      </c>
      <c r="N2592" s="16" t="n">
        <v>0.0283622431265582</v>
      </c>
      <c r="O2592" s="16" t="n">
        <v>0.14001693401667</v>
      </c>
      <c r="P2592" s="34" t="b">
        <f aca="false">TRUE()</f>
        <v>1</v>
      </c>
      <c r="Q2592" s="16" t="n">
        <v>0.00124170336913162</v>
      </c>
    </row>
    <row r="2593" customFormat="false" ht="22.35" hidden="false" customHeight="false" outlineLevel="0" collapsed="false">
      <c r="A2593" s="6" t="s">
        <v>4282</v>
      </c>
      <c r="B2593" s="7" t="s">
        <v>1558</v>
      </c>
      <c r="C2593" s="17" t="n">
        <v>890</v>
      </c>
      <c r="D2593" s="18" t="n">
        <v>-4.20033847271346E-005</v>
      </c>
      <c r="E2593" s="18" t="n">
        <v>3.77372397987061E-005</v>
      </c>
      <c r="F2593" s="18" t="n">
        <v>5.84866019903217E-006</v>
      </c>
      <c r="G2593" s="18" t="n">
        <v>6.85981557050878E-005</v>
      </c>
      <c r="H2593" s="17" t="n">
        <v>11.0790464458232</v>
      </c>
      <c r="I2593" s="17" t="n">
        <v>314.499688153557</v>
      </c>
      <c r="J2593" s="18" t="n">
        <v>2.64254406447349E-024</v>
      </c>
      <c r="K2593" s="18" t="n">
        <v>3.22545819634265E-022</v>
      </c>
      <c r="L2593" s="16" t="n">
        <v>0.740403668475094</v>
      </c>
      <c r="M2593" s="16" t="n">
        <v>0.729079861111111</v>
      </c>
      <c r="N2593" s="16" t="n">
        <v>0.029807276574509</v>
      </c>
      <c r="O2593" s="16" t="n">
        <v>0.141431529055258</v>
      </c>
      <c r="P2593" s="34" t="b">
        <f aca="false">TRUE()</f>
        <v>1</v>
      </c>
      <c r="Q2593" s="16" t="n">
        <v>0.00130111138944906</v>
      </c>
    </row>
    <row r="2594" customFormat="false" ht="22.35" hidden="false" customHeight="false" outlineLevel="0" collapsed="false">
      <c r="A2594" s="6" t="s">
        <v>4283</v>
      </c>
      <c r="B2594" s="7" t="s">
        <v>1558</v>
      </c>
      <c r="C2594" s="17" t="n">
        <v>891</v>
      </c>
      <c r="D2594" s="18" t="n">
        <v>-4.14363668226491E-005</v>
      </c>
      <c r="E2594" s="18" t="n">
        <v>3.72276635639174E-005</v>
      </c>
      <c r="F2594" s="18" t="n">
        <v>6.18141643309879E-006</v>
      </c>
      <c r="G2594" s="18" t="n">
        <v>6.9232375164077E-005</v>
      </c>
      <c r="H2594" s="17" t="n">
        <v>11.0743670721202</v>
      </c>
      <c r="I2594" s="17" t="n">
        <v>323.807793107198</v>
      </c>
      <c r="J2594" s="18" t="n">
        <v>2.1898821531998E-024</v>
      </c>
      <c r="K2594" s="18" t="n">
        <v>3.02933697859305E-022</v>
      </c>
      <c r="L2594" s="16" t="n">
        <v>0.730940592799912</v>
      </c>
      <c r="M2594" s="16" t="n">
        <v>0.725843253968254</v>
      </c>
      <c r="N2594" s="16" t="n">
        <v>0.0309915620443517</v>
      </c>
      <c r="O2594" s="16" t="n">
        <v>0.13996658217919</v>
      </c>
      <c r="P2594" s="34" t="b">
        <f aca="false">TRUE()</f>
        <v>1</v>
      </c>
      <c r="Q2594" s="16" t="n">
        <v>0.00124611712948424</v>
      </c>
    </row>
    <row r="2595" customFormat="false" ht="22.35" hidden="false" customHeight="false" outlineLevel="0" collapsed="false">
      <c r="A2595" s="6" t="s">
        <v>4284</v>
      </c>
      <c r="B2595" s="7" t="s">
        <v>1558</v>
      </c>
      <c r="C2595" s="17" t="n">
        <v>892</v>
      </c>
      <c r="D2595" s="18" t="n">
        <v>-4.07419178031092E-005</v>
      </c>
      <c r="E2595" s="18" t="n">
        <v>3.65844905457393E-005</v>
      </c>
      <c r="F2595" s="18" t="n">
        <v>6.56091009272629E-006</v>
      </c>
      <c r="G2595" s="18" t="n">
        <v>6.96650743956506E-005</v>
      </c>
      <c r="H2595" s="17" t="n">
        <v>11.0862543651745</v>
      </c>
      <c r="I2595" s="17" t="n">
        <v>333.888022883832</v>
      </c>
      <c r="J2595" s="18" t="n">
        <v>1.57489046047294E-024</v>
      </c>
      <c r="K2595" s="18" t="n">
        <v>2.51376746575488E-022</v>
      </c>
      <c r="L2595" s="16" t="n">
        <v>0.722490321172726</v>
      </c>
      <c r="M2595" s="16" t="n">
        <v>0.723239087301587</v>
      </c>
      <c r="N2595" s="16" t="n">
        <v>0.032131431014225</v>
      </c>
      <c r="O2595" s="16" t="n">
        <v>0.138306137481002</v>
      </c>
      <c r="P2595" s="34" t="b">
        <f aca="false">TRUE()</f>
        <v>1</v>
      </c>
      <c r="Q2595" s="16" t="n">
        <v>0.00122881207660122</v>
      </c>
    </row>
    <row r="2596" customFormat="false" ht="22.35" hidden="false" customHeight="false" outlineLevel="0" collapsed="false">
      <c r="A2596" s="6" t="s">
        <v>4285</v>
      </c>
      <c r="B2596" s="7" t="s">
        <v>1558</v>
      </c>
      <c r="C2596" s="17" t="n">
        <v>893</v>
      </c>
      <c r="D2596" s="18" t="n">
        <v>-3.94314223419137E-005</v>
      </c>
      <c r="E2596" s="18" t="n">
        <v>3.62619408205972E-005</v>
      </c>
      <c r="F2596" s="18" t="n">
        <v>7.5514930553803E-006</v>
      </c>
      <c r="G2596" s="18" t="n">
        <v>6.93996608362545E-005</v>
      </c>
      <c r="H2596" s="17" t="n">
        <v>11.0858635401828</v>
      </c>
      <c r="I2596" s="17" t="n">
        <v>336.090765886047</v>
      </c>
      <c r="J2596" s="18" t="n">
        <v>1.50366561187208E-024</v>
      </c>
      <c r="K2596" s="18" t="n">
        <v>2.49608491570766E-022</v>
      </c>
      <c r="L2596" s="16" t="n">
        <v>0.720533405742518</v>
      </c>
      <c r="M2596" s="16" t="n">
        <v>0.722879464285714</v>
      </c>
      <c r="N2596" s="16" t="n">
        <v>0.0321336287724467</v>
      </c>
      <c r="O2596" s="16" t="n">
        <v>0.13759984559967</v>
      </c>
      <c r="P2596" s="34" t="b">
        <f aca="false">TRUE()</f>
        <v>1</v>
      </c>
      <c r="Q2596" s="16" t="n">
        <v>0.00118232379353272</v>
      </c>
    </row>
    <row r="2597" customFormat="false" ht="22.35" hidden="false" customHeight="false" outlineLevel="0" collapsed="false">
      <c r="A2597" s="6" t="s">
        <v>4286</v>
      </c>
      <c r="B2597" s="7" t="s">
        <v>1558</v>
      </c>
      <c r="C2597" s="17" t="n">
        <v>894</v>
      </c>
      <c r="D2597" s="18" t="n">
        <v>-3.84521372882576E-005</v>
      </c>
      <c r="E2597" s="18" t="n">
        <v>3.63510953100961E-005</v>
      </c>
      <c r="F2597" s="18" t="n">
        <v>8.66953798974893E-006</v>
      </c>
      <c r="G2597" s="18" t="n">
        <v>6.90841065186239E-005</v>
      </c>
      <c r="H2597" s="17" t="n">
        <v>11.123839353457</v>
      </c>
      <c r="I2597" s="17" t="n">
        <v>333.030253312669</v>
      </c>
      <c r="J2597" s="18" t="n">
        <v>1.18126783251091E-024</v>
      </c>
      <c r="K2597" s="18" t="n">
        <v>2.15431202087602E-022</v>
      </c>
      <c r="L2597" s="16" t="n">
        <v>0.725702532836031</v>
      </c>
      <c r="M2597" s="16" t="n">
        <v>0.724466765873016</v>
      </c>
      <c r="N2597" s="16" t="n">
        <v>0.0303917606223472</v>
      </c>
      <c r="O2597" s="16" t="n">
        <v>0.135828749819869</v>
      </c>
      <c r="P2597" s="34" t="b">
        <f aca="false">TRUE()</f>
        <v>1</v>
      </c>
      <c r="Q2597" s="16" t="n">
        <v>0.00122523916078659</v>
      </c>
    </row>
    <row r="2598" customFormat="false" ht="22.35" hidden="false" customHeight="false" outlineLevel="0" collapsed="false">
      <c r="A2598" s="6" t="s">
        <v>4287</v>
      </c>
      <c r="B2598" s="7" t="s">
        <v>1558</v>
      </c>
      <c r="C2598" s="17" t="n">
        <v>895</v>
      </c>
      <c r="D2598" s="18" t="n">
        <v>-3.76135786657593E-005</v>
      </c>
      <c r="E2598" s="18" t="n">
        <v>3.63934198621356E-005</v>
      </c>
      <c r="F2598" s="18" t="n">
        <v>9.52800735704198E-006</v>
      </c>
      <c r="G2598" s="18" t="n">
        <v>6.91339506770874E-005</v>
      </c>
      <c r="H2598" s="17" t="n">
        <v>11.117640710018</v>
      </c>
      <c r="I2598" s="17" t="n">
        <v>332.838460077177</v>
      </c>
      <c r="J2598" s="18" t="n">
        <v>1.24812751489653E-024</v>
      </c>
      <c r="K2598" s="18" t="n">
        <v>2.15822049450859E-022</v>
      </c>
      <c r="L2598" s="16" t="n">
        <v>0.725469235481938</v>
      </c>
      <c r="M2598" s="16" t="n">
        <v>0.723474702380952</v>
      </c>
      <c r="N2598" s="16" t="n">
        <v>0.0296578310394238</v>
      </c>
      <c r="O2598" s="16" t="n">
        <v>0.133744767840091</v>
      </c>
      <c r="P2598" s="34" t="b">
        <f aca="false">TRUE()</f>
        <v>1</v>
      </c>
      <c r="Q2598" s="16" t="n">
        <v>0.00182667043856162</v>
      </c>
    </row>
    <row r="2599" customFormat="false" ht="22.35" hidden="false" customHeight="false" outlineLevel="0" collapsed="false">
      <c r="A2599" s="6" t="s">
        <v>4288</v>
      </c>
      <c r="B2599" s="7" t="s">
        <v>1558</v>
      </c>
      <c r="C2599" s="17" t="n">
        <v>896</v>
      </c>
      <c r="D2599" s="18" t="n">
        <v>-3.68855842940558E-005</v>
      </c>
      <c r="E2599" s="18" t="n">
        <v>3.63489413660294E-005</v>
      </c>
      <c r="F2599" s="18" t="n">
        <v>1.05021039144335E-005</v>
      </c>
      <c r="G2599" s="18" t="n">
        <v>6.97409556814933E-005</v>
      </c>
      <c r="H2599" s="17" t="n">
        <v>11.14287055189</v>
      </c>
      <c r="I2599" s="17" t="n">
        <v>337.195190625526</v>
      </c>
      <c r="J2599" s="18" t="n">
        <v>9.19347721375663E-025</v>
      </c>
      <c r="K2599" s="18" t="n">
        <v>1.98179902592503E-022</v>
      </c>
      <c r="L2599" s="16" t="n">
        <v>0.72327633578083</v>
      </c>
      <c r="M2599" s="16" t="n">
        <v>0.721168154761905</v>
      </c>
      <c r="N2599" s="16" t="n">
        <v>0.0296791230835566</v>
      </c>
      <c r="O2599" s="16" t="n">
        <v>0.132824609122087</v>
      </c>
      <c r="P2599" s="34" t="b">
        <f aca="false">TRUE()</f>
        <v>1</v>
      </c>
      <c r="Q2599" s="16" t="n">
        <v>0.00183134834396524</v>
      </c>
    </row>
    <row r="2600" customFormat="false" ht="22.35" hidden="false" customHeight="false" outlineLevel="0" collapsed="false">
      <c r="A2600" s="6" t="s">
        <v>4289</v>
      </c>
      <c r="B2600" s="7" t="s">
        <v>1558</v>
      </c>
      <c r="C2600" s="17" t="n">
        <v>897</v>
      </c>
      <c r="D2600" s="18" t="n">
        <v>-3.65038096174267E-005</v>
      </c>
      <c r="E2600" s="18" t="n">
        <v>3.67871178524868E-005</v>
      </c>
      <c r="F2600" s="18" t="n">
        <v>1.26564968364644E-005</v>
      </c>
      <c r="G2600" s="18" t="n">
        <v>7.0711514752078E-005</v>
      </c>
      <c r="H2600" s="17" t="n">
        <v>11.4131720333332</v>
      </c>
      <c r="I2600" s="17" t="n">
        <v>338.007243966109</v>
      </c>
      <c r="J2600" s="18" t="n">
        <v>9.68721421918326E-026</v>
      </c>
      <c r="K2600" s="18" t="n">
        <v>5.74313414423007E-023</v>
      </c>
      <c r="L2600" s="16" t="n">
        <v>0.740101487232057</v>
      </c>
      <c r="M2600" s="16" t="n">
        <v>0.724627976190476</v>
      </c>
      <c r="N2600" s="16" t="n">
        <v>0.0283622431265582</v>
      </c>
      <c r="O2600" s="16" t="n">
        <v>0.132392443118785</v>
      </c>
      <c r="P2600" s="34" t="b">
        <f aca="false">TRUE()</f>
        <v>1</v>
      </c>
      <c r="Q2600" s="16" t="n">
        <v>0.00170197660180243</v>
      </c>
    </row>
    <row r="2601" customFormat="false" ht="22.35" hidden="false" customHeight="false" outlineLevel="0" collapsed="false">
      <c r="A2601" s="6" t="s">
        <v>1687</v>
      </c>
      <c r="B2601" s="7" t="s">
        <v>1558</v>
      </c>
      <c r="C2601" s="17" t="n">
        <v>898</v>
      </c>
      <c r="D2601" s="18" t="n">
        <v>-3.54285920030584E-005</v>
      </c>
      <c r="E2601" s="18" t="n">
        <v>3.72609095204009E-005</v>
      </c>
      <c r="F2601" s="18" t="n">
        <v>1.55633568218844E-005</v>
      </c>
      <c r="G2601" s="18" t="n">
        <v>7.16959938022824E-005</v>
      </c>
      <c r="H2601" s="17" t="n">
        <v>11.6828105877929</v>
      </c>
      <c r="I2601" s="17" t="n">
        <v>338.463184618328</v>
      </c>
      <c r="J2601" s="18" t="n">
        <v>1.00972477018823E-026</v>
      </c>
      <c r="K2601" s="18" t="n">
        <v>1.39678593209372E-023</v>
      </c>
      <c r="L2601" s="16" t="n">
        <v>0.757174561180818</v>
      </c>
      <c r="M2601" s="16" t="n">
        <v>0.727852182539683</v>
      </c>
      <c r="N2601" s="16" t="n">
        <v>0.0275304178263822</v>
      </c>
      <c r="O2601" s="16" t="n">
        <v>0.12733954486202</v>
      </c>
      <c r="P2601" s="34" t="b">
        <f aca="false">TRUE()</f>
        <v>1</v>
      </c>
      <c r="Q2601" s="16" t="n">
        <v>0.00179889167860909</v>
      </c>
    </row>
    <row r="2602" customFormat="false" ht="22.35" hidden="false" customHeight="false" outlineLevel="0" collapsed="false">
      <c r="A2602" s="6" t="s">
        <v>4290</v>
      </c>
      <c r="B2602" s="7" t="s">
        <v>1558</v>
      </c>
      <c r="C2602" s="17" t="n">
        <v>899</v>
      </c>
      <c r="D2602" s="18" t="n">
        <v>-3.32397947316171E-005</v>
      </c>
      <c r="E2602" s="18" t="n">
        <v>3.75724442862754E-005</v>
      </c>
      <c r="F2602" s="18" t="n">
        <v>1.83513582604874E-005</v>
      </c>
      <c r="G2602" s="18" t="n">
        <v>7.24228372845149E-005</v>
      </c>
      <c r="H2602" s="17" t="n">
        <v>11.7133806558418</v>
      </c>
      <c r="I2602" s="17" t="n">
        <v>339.244935457518</v>
      </c>
      <c r="J2602" s="18" t="n">
        <v>7.65396279167593E-027</v>
      </c>
      <c r="K2602" s="18" t="n">
        <v>1.39678593209372E-023</v>
      </c>
      <c r="L2602" s="16" t="n">
        <v>0.758450603414271</v>
      </c>
      <c r="M2602" s="16" t="n">
        <v>0.726202876984127</v>
      </c>
      <c r="N2602" s="16" t="n">
        <v>0.0275304178263822</v>
      </c>
      <c r="O2602" s="16" t="n">
        <v>0.121396856426061</v>
      </c>
      <c r="P2602" s="34" t="b">
        <f aca="false">TRUE()</f>
        <v>1</v>
      </c>
      <c r="Q2602" s="16" t="n">
        <v>0.00148194134755849</v>
      </c>
    </row>
    <row r="2603" customFormat="false" ht="22.35" hidden="false" customHeight="false" outlineLevel="0" collapsed="false">
      <c r="A2603" s="6" t="s">
        <v>4291</v>
      </c>
      <c r="B2603" s="7" t="s">
        <v>1558</v>
      </c>
      <c r="C2603" s="17" t="n">
        <v>900</v>
      </c>
      <c r="D2603" s="18" t="n">
        <v>-3.05090386796594E-005</v>
      </c>
      <c r="E2603" s="18" t="n">
        <v>3.78497151228396E-005</v>
      </c>
      <c r="F2603" s="18" t="n">
        <v>2.03286272660489E-005</v>
      </c>
      <c r="G2603" s="18" t="n">
        <v>7.25948379681185E-005</v>
      </c>
      <c r="H2603" s="17" t="n">
        <v>11.4818163653341</v>
      </c>
      <c r="I2603" s="17" t="n">
        <v>337.039842846997</v>
      </c>
      <c r="J2603" s="18" t="n">
        <v>5.6088008607982E-026</v>
      </c>
      <c r="K2603" s="18" t="n">
        <v>3.87942059538542E-023</v>
      </c>
      <c r="L2603" s="16" t="n">
        <v>0.745416098965801</v>
      </c>
      <c r="M2603" s="16" t="n">
        <v>0.72047371031746</v>
      </c>
      <c r="N2603" s="16" t="n">
        <v>0.0275304178263822</v>
      </c>
      <c r="O2603" s="16" t="n">
        <v>0.117785379712365</v>
      </c>
      <c r="P2603" s="34" t="b">
        <f aca="false">TRUE()</f>
        <v>1</v>
      </c>
      <c r="Q2603" s="16" t="n">
        <v>0.00169395323932558</v>
      </c>
    </row>
    <row r="2604" customFormat="false" ht="22.35" hidden="false" customHeight="false" outlineLevel="0" collapsed="false">
      <c r="A2604" s="6" t="s">
        <v>1689</v>
      </c>
      <c r="B2604" s="7" t="s">
        <v>1558</v>
      </c>
      <c r="C2604" s="17" t="n">
        <v>901</v>
      </c>
      <c r="D2604" s="18" t="n">
        <v>-2.86212440195963E-005</v>
      </c>
      <c r="E2604" s="18" t="n">
        <v>3.82357366852242E-005</v>
      </c>
      <c r="F2604" s="18" t="n">
        <v>2.16998635512443E-005</v>
      </c>
      <c r="G2604" s="18" t="n">
        <v>7.23338843752904E-005</v>
      </c>
      <c r="H2604" s="17" t="n">
        <v>11.3150451860367</v>
      </c>
      <c r="I2604" s="17" t="n">
        <v>331.052819766899</v>
      </c>
      <c r="J2604" s="18" t="n">
        <v>2.58160267807871E-025</v>
      </c>
      <c r="K2604" s="18" t="n">
        <v>1.19040567933629E-022</v>
      </c>
      <c r="L2604" s="16" t="n">
        <v>0.739983206923496</v>
      </c>
      <c r="M2604" s="16" t="n">
        <v>0.717435515873016</v>
      </c>
      <c r="N2604" s="16" t="n">
        <v>0.0275304178263822</v>
      </c>
      <c r="O2604" s="16" t="n">
        <v>0.114972411810374</v>
      </c>
      <c r="P2604" s="34" t="b">
        <f aca="false">TRUE()</f>
        <v>1</v>
      </c>
      <c r="Q2604" s="16" t="n">
        <v>0.00164096538170545</v>
      </c>
    </row>
    <row r="2605" customFormat="false" ht="22.35" hidden="false" customHeight="false" outlineLevel="0" collapsed="false">
      <c r="A2605" s="6" t="s">
        <v>4292</v>
      </c>
      <c r="B2605" s="7" t="s">
        <v>1558</v>
      </c>
      <c r="C2605" s="17" t="n">
        <v>902</v>
      </c>
      <c r="D2605" s="18" t="n">
        <v>-2.75503691982917E-005</v>
      </c>
      <c r="E2605" s="18" t="n">
        <v>3.86687715020676E-005</v>
      </c>
      <c r="F2605" s="18" t="n">
        <v>2.24481800757943E-005</v>
      </c>
      <c r="G2605" s="18" t="n">
        <v>7.23070443542464E-005</v>
      </c>
      <c r="H2605" s="17" t="n">
        <v>11.1698317494997</v>
      </c>
      <c r="I2605" s="17" t="n">
        <v>326.101254309523</v>
      </c>
      <c r="J2605" s="18" t="n">
        <v>9.55083867915679E-025</v>
      </c>
      <c r="K2605" s="18" t="n">
        <v>1.98179902592503E-022</v>
      </c>
      <c r="L2605" s="16" t="n">
        <v>0.735064609064659</v>
      </c>
      <c r="M2605" s="16" t="n">
        <v>0.714905753968254</v>
      </c>
      <c r="N2605" s="16" t="n">
        <v>0.0275304178263822</v>
      </c>
      <c r="O2605" s="16" t="n">
        <v>0.116028271215392</v>
      </c>
      <c r="P2605" s="34" t="b">
        <f aca="false">TRUE()</f>
        <v>1</v>
      </c>
      <c r="Q2605" s="16" t="n">
        <v>0.00163941032963491</v>
      </c>
    </row>
    <row r="2606" customFormat="false" ht="22.35" hidden="false" customHeight="false" outlineLevel="0" collapsed="false">
      <c r="A2606" s="6" t="s">
        <v>4293</v>
      </c>
      <c r="B2606" s="7" t="s">
        <v>1558</v>
      </c>
      <c r="C2606" s="17" t="n">
        <v>903</v>
      </c>
      <c r="D2606" s="18" t="n">
        <v>-2.72411211087709E-005</v>
      </c>
      <c r="E2606" s="18" t="n">
        <v>3.92921158986658E-005</v>
      </c>
      <c r="F2606" s="18" t="n">
        <v>2.26549135641392E-005</v>
      </c>
      <c r="G2606" s="18" t="n">
        <v>7.2715074191908E-005</v>
      </c>
      <c r="H2606" s="17" t="n">
        <v>11.0162602563627</v>
      </c>
      <c r="I2606" s="17" t="n">
        <v>321.777278642305</v>
      </c>
      <c r="J2606" s="18" t="n">
        <v>3.67381516789015E-024</v>
      </c>
      <c r="K2606" s="18" t="n">
        <v>4.31740357128993E-022</v>
      </c>
      <c r="L2606" s="16" t="n">
        <v>0.729036821506984</v>
      </c>
      <c r="M2606" s="16" t="n">
        <v>0.711929563492064</v>
      </c>
      <c r="N2606" s="16" t="n">
        <v>0.0278319108769321</v>
      </c>
      <c r="O2606" s="16" t="n">
        <v>0.12011322594188</v>
      </c>
      <c r="P2606" s="34" t="b">
        <f aca="false">TRUE()</f>
        <v>1</v>
      </c>
      <c r="Q2606" s="18" t="n">
        <v>0.000988599925479914</v>
      </c>
    </row>
    <row r="2607" customFormat="false" ht="22.35" hidden="false" customHeight="false" outlineLevel="0" collapsed="false">
      <c r="A2607" s="6" t="s">
        <v>4294</v>
      </c>
      <c r="B2607" s="7" t="s">
        <v>1558</v>
      </c>
      <c r="C2607" s="17" t="n">
        <v>904</v>
      </c>
      <c r="D2607" s="18" t="n">
        <v>-2.77292794326377E-005</v>
      </c>
      <c r="E2607" s="18" t="n">
        <v>3.99801629289587E-005</v>
      </c>
      <c r="F2607" s="18" t="n">
        <v>2.23951073284192E-005</v>
      </c>
      <c r="G2607" s="18" t="n">
        <v>7.34331249111229E-005</v>
      </c>
      <c r="H2607" s="17" t="n">
        <v>10.9091195329997</v>
      </c>
      <c r="I2607" s="17" t="n">
        <v>318.686019383005</v>
      </c>
      <c r="J2607" s="18" t="n">
        <v>9.33987848830147E-024</v>
      </c>
      <c r="K2607" s="18" t="n">
        <v>8.24691398435129E-022</v>
      </c>
      <c r="L2607" s="16" t="n">
        <v>0.724914707136015</v>
      </c>
      <c r="M2607" s="16" t="n">
        <v>0.710193452380952</v>
      </c>
      <c r="N2607" s="16" t="n">
        <v>0.0283622431265582</v>
      </c>
      <c r="O2607" s="16" t="n">
        <v>0.12459653061205</v>
      </c>
      <c r="P2607" s="34" t="b">
        <f aca="false">TRUE()</f>
        <v>1</v>
      </c>
      <c r="Q2607" s="18" t="n">
        <v>0.000995746698469148</v>
      </c>
    </row>
    <row r="2608" customFormat="false" ht="22.35" hidden="false" customHeight="false" outlineLevel="0" collapsed="false">
      <c r="A2608" s="6" t="s">
        <v>1508</v>
      </c>
      <c r="B2608" s="7" t="s">
        <v>1558</v>
      </c>
      <c r="C2608" s="17" t="n">
        <v>905</v>
      </c>
      <c r="D2608" s="18" t="n">
        <v>-2.87208106390061E-005</v>
      </c>
      <c r="E2608" s="18" t="n">
        <v>4.0009239643903E-005</v>
      </c>
      <c r="F2608" s="18" t="n">
        <v>2.23130395157593E-005</v>
      </c>
      <c r="G2608" s="18" t="n">
        <v>7.41726456118286E-005</v>
      </c>
      <c r="H2608" s="17" t="n">
        <v>11.0576649889101</v>
      </c>
      <c r="I2608" s="17" t="n">
        <v>322.505818570829</v>
      </c>
      <c r="J2608" s="18" t="n">
        <v>2.58514378324612E-024</v>
      </c>
      <c r="K2608" s="18" t="n">
        <v>3.22545819634265E-022</v>
      </c>
      <c r="L2608" s="16" t="n">
        <v>0.731077944084187</v>
      </c>
      <c r="M2608" s="16" t="n">
        <v>0.712177579365079</v>
      </c>
      <c r="N2608" s="16" t="n">
        <v>0.0283622431265582</v>
      </c>
      <c r="O2608" s="16" t="n">
        <v>0.126879442583382</v>
      </c>
      <c r="P2608" s="34" t="b">
        <f aca="false">TRUE()</f>
        <v>1</v>
      </c>
      <c r="Q2608" s="16" t="n">
        <v>0.00187730056352058</v>
      </c>
    </row>
    <row r="2609" customFormat="false" ht="22.35" hidden="false" customHeight="false" outlineLevel="0" collapsed="false">
      <c r="A2609" s="6" t="s">
        <v>1518</v>
      </c>
      <c r="B2609" s="7" t="s">
        <v>1558</v>
      </c>
      <c r="C2609" s="17" t="n">
        <v>906</v>
      </c>
      <c r="D2609" s="18" t="n">
        <v>-3.00648058365658E-005</v>
      </c>
      <c r="E2609" s="18" t="n">
        <v>3.98658511077481E-005</v>
      </c>
      <c r="F2609" s="18" t="n">
        <v>2.1796767665132E-005</v>
      </c>
      <c r="G2609" s="18" t="n">
        <v>7.52075772673478E-005</v>
      </c>
      <c r="H2609" s="17" t="n">
        <v>11.1974794530677</v>
      </c>
      <c r="I2609" s="17" t="n">
        <v>329.855642345639</v>
      </c>
      <c r="J2609" s="18" t="n">
        <v>6.96747690400412E-025</v>
      </c>
      <c r="K2609" s="18" t="n">
        <v>1.68748363499353E-022</v>
      </c>
      <c r="L2609" s="16" t="n">
        <v>0.733389322694177</v>
      </c>
      <c r="M2609" s="16" t="n">
        <v>0.711594742063492</v>
      </c>
      <c r="N2609" s="16" t="n">
        <v>0.0283010763130251</v>
      </c>
      <c r="O2609" s="16" t="n">
        <v>0.126835115381401</v>
      </c>
      <c r="P2609" s="34" t="b">
        <f aca="false">TRUE()</f>
        <v>1</v>
      </c>
      <c r="Q2609" s="16" t="n">
        <v>0.00208534950112355</v>
      </c>
    </row>
    <row r="2610" customFormat="false" ht="22.35" hidden="false" customHeight="false" outlineLevel="0" collapsed="false">
      <c r="A2610" s="6" t="s">
        <v>1509</v>
      </c>
      <c r="B2610" s="7" t="s">
        <v>1558</v>
      </c>
      <c r="C2610" s="17" t="n">
        <v>907</v>
      </c>
      <c r="D2610" s="18" t="n">
        <v>-3.15593145885027E-005</v>
      </c>
      <c r="E2610" s="18" t="n">
        <v>3.96550067638189E-005</v>
      </c>
      <c r="F2610" s="18" t="n">
        <v>2.05863222267536E-005</v>
      </c>
      <c r="G2610" s="18" t="n">
        <v>7.57009502175292E-005</v>
      </c>
      <c r="H2610" s="17" t="n">
        <v>11.2632056099044</v>
      </c>
      <c r="I2610" s="17" t="n">
        <v>334.977974363235</v>
      </c>
      <c r="J2610" s="18" t="n">
        <v>3.59853883814325E-025</v>
      </c>
      <c r="K2610" s="18" t="n">
        <v>1.35763056166313E-022</v>
      </c>
      <c r="L2610" s="16" t="n">
        <v>0.733047462614598</v>
      </c>
      <c r="M2610" s="16" t="n">
        <v>0.711656746031746</v>
      </c>
      <c r="N2610" s="16" t="n">
        <v>0.0283010763130251</v>
      </c>
      <c r="O2610" s="16" t="n">
        <v>0.126114434618684</v>
      </c>
      <c r="P2610" s="34" t="b">
        <f aca="false">TRUE()</f>
        <v>1</v>
      </c>
      <c r="Q2610" s="16" t="n">
        <v>0.00219540817132867</v>
      </c>
    </row>
    <row r="2611" customFormat="false" ht="22.35" hidden="false" customHeight="false" outlineLevel="0" collapsed="false">
      <c r="A2611" s="6" t="s">
        <v>1517</v>
      </c>
      <c r="B2611" s="7" t="s">
        <v>1558</v>
      </c>
      <c r="C2611" s="17" t="n">
        <v>908</v>
      </c>
      <c r="D2611" s="18" t="n">
        <v>-3.32975401101865E-005</v>
      </c>
      <c r="E2611" s="18" t="n">
        <v>3.95567933063358E-005</v>
      </c>
      <c r="F2611" s="18" t="n">
        <v>1.8759885402456E-005</v>
      </c>
      <c r="G2611" s="18" t="n">
        <v>7.53323837865527E-005</v>
      </c>
      <c r="H2611" s="17" t="n">
        <v>11.2833649297956</v>
      </c>
      <c r="I2611" s="17" t="n">
        <v>333.930656200384</v>
      </c>
      <c r="J2611" s="18" t="n">
        <v>3.12510488997041E-025</v>
      </c>
      <c r="K2611" s="18" t="n">
        <v>1.29691852933772E-022</v>
      </c>
      <c r="L2611" s="16" t="n">
        <v>0.735297665474143</v>
      </c>
      <c r="M2611" s="16" t="n">
        <v>0.714012896825397</v>
      </c>
      <c r="N2611" s="16" t="n">
        <v>0.0280488845389926</v>
      </c>
      <c r="O2611" s="16" t="n">
        <v>0.125903959305335</v>
      </c>
      <c r="P2611" s="34" t="b">
        <f aca="false">TRUE()</f>
        <v>1</v>
      </c>
      <c r="Q2611" s="16" t="n">
        <v>0.0018121780026509</v>
      </c>
    </row>
    <row r="2612" customFormat="false" ht="22.35" hidden="false" customHeight="false" outlineLevel="0" collapsed="false">
      <c r="A2612" s="6" t="s">
        <v>4295</v>
      </c>
      <c r="B2612" s="7" t="s">
        <v>1558</v>
      </c>
      <c r="C2612" s="17" t="n">
        <v>909</v>
      </c>
      <c r="D2612" s="18" t="n">
        <v>-3.67443577785732E-005</v>
      </c>
      <c r="E2612" s="18" t="n">
        <v>4.02503275270034E-005</v>
      </c>
      <c r="F2612" s="18" t="n">
        <v>1.54351803927084E-005</v>
      </c>
      <c r="G2612" s="18" t="n">
        <v>7.60715493667166E-005</v>
      </c>
      <c r="H2612" s="17" t="n">
        <v>11.1501232918663</v>
      </c>
      <c r="I2612" s="17" t="n">
        <v>330.637706681917</v>
      </c>
      <c r="J2612" s="18" t="n">
        <v>1.00724232056771E-024</v>
      </c>
      <c r="K2612" s="18" t="n">
        <v>1.9905026811219E-022</v>
      </c>
      <c r="L2612" s="16" t="n">
        <v>0.729574538704102</v>
      </c>
      <c r="M2612" s="16" t="n">
        <v>0.710801091269841</v>
      </c>
      <c r="N2612" s="16" t="n">
        <v>0.028184113693108</v>
      </c>
      <c r="O2612" s="16" t="n">
        <v>0.12410685716981</v>
      </c>
      <c r="P2612" s="34" t="b">
        <f aca="false">TRUE()</f>
        <v>1</v>
      </c>
      <c r="Q2612" s="16" t="n">
        <v>0.00126919224582895</v>
      </c>
    </row>
    <row r="2613" customFormat="false" ht="22.35" hidden="false" customHeight="false" outlineLevel="0" collapsed="false">
      <c r="A2613" s="6" t="s">
        <v>4296</v>
      </c>
      <c r="B2613" s="7" t="s">
        <v>1558</v>
      </c>
      <c r="C2613" s="17" t="n">
        <v>910</v>
      </c>
      <c r="D2613" s="18" t="n">
        <v>-4.24178110241476E-005</v>
      </c>
      <c r="E2613" s="18" t="n">
        <v>4.08483888811005E-005</v>
      </c>
      <c r="F2613" s="18" t="n">
        <v>1.00881148981795E-005</v>
      </c>
      <c r="G2613" s="18" t="n">
        <v>7.69169354249048E-005</v>
      </c>
      <c r="H2613" s="17" t="n">
        <v>11.0724521281136</v>
      </c>
      <c r="I2613" s="17" t="n">
        <v>329.055294868515</v>
      </c>
      <c r="J2613" s="18" t="n">
        <v>1.96774687642758E-024</v>
      </c>
      <c r="K2613" s="18" t="n">
        <v>2.9164819775623E-022</v>
      </c>
      <c r="L2613" s="16" t="n">
        <v>0.725929391194611</v>
      </c>
      <c r="M2613" s="16" t="n">
        <v>0.708767361111111</v>
      </c>
      <c r="N2613" s="16" t="n">
        <v>0.0280386165253953</v>
      </c>
      <c r="O2613" s="16" t="n">
        <v>0.121477098318733</v>
      </c>
      <c r="P2613" s="34" t="b">
        <f aca="false">TRUE()</f>
        <v>1</v>
      </c>
      <c r="Q2613" s="16" t="n">
        <v>0.00170342538031636</v>
      </c>
    </row>
    <row r="2614" customFormat="false" ht="22.35" hidden="false" customHeight="false" outlineLevel="0" collapsed="false">
      <c r="A2614" s="6" t="s">
        <v>4297</v>
      </c>
      <c r="B2614" s="7" t="s">
        <v>1558</v>
      </c>
      <c r="C2614" s="17" t="n">
        <v>911</v>
      </c>
      <c r="D2614" s="18" t="n">
        <v>-4.9532621323049E-005</v>
      </c>
      <c r="E2614" s="18" t="n">
        <v>4.13248220462367E-005</v>
      </c>
      <c r="F2614" s="18" t="n">
        <v>3.41409484595727E-006</v>
      </c>
      <c r="G2614" s="18" t="n">
        <v>7.7566977251289E-005</v>
      </c>
      <c r="H2614" s="17" t="n">
        <v>11.0510915568349</v>
      </c>
      <c r="I2614" s="17" t="n">
        <v>327.702691120797</v>
      </c>
      <c r="J2614" s="18" t="n">
        <v>2.41468843251569E-024</v>
      </c>
      <c r="K2614" s="18" t="n">
        <v>3.13154906091878E-022</v>
      </c>
      <c r="L2614" s="16" t="n">
        <v>0.725767904770171</v>
      </c>
      <c r="M2614" s="16" t="n">
        <v>0.709077380952381</v>
      </c>
      <c r="N2614" s="16" t="n">
        <v>0.0278691528982115</v>
      </c>
      <c r="O2614" s="16" t="n">
        <v>0.119168560814215</v>
      </c>
      <c r="P2614" s="34" t="b">
        <f aca="false">TRUE()</f>
        <v>1</v>
      </c>
      <c r="Q2614" s="16" t="n">
        <v>0.00178351922896138</v>
      </c>
    </row>
    <row r="2615" customFormat="false" ht="22.35" hidden="false" customHeight="false" outlineLevel="0" collapsed="false">
      <c r="A2615" s="6" t="s">
        <v>4298</v>
      </c>
      <c r="B2615" s="7" t="s">
        <v>1558</v>
      </c>
      <c r="C2615" s="17" t="n">
        <v>912</v>
      </c>
      <c r="D2615" s="18" t="n">
        <v>-5.71154902729434E-005</v>
      </c>
      <c r="E2615" s="18" t="n">
        <v>4.23481510722548E-005</v>
      </c>
      <c r="F2615" s="18" t="n">
        <v>-3.58038665188616E-006</v>
      </c>
      <c r="G2615" s="18" t="n">
        <v>7.83223936442385E-005</v>
      </c>
      <c r="H2615" s="17" t="n">
        <v>10.9694655458717</v>
      </c>
      <c r="I2615" s="17" t="n">
        <v>321.522863702937</v>
      </c>
      <c r="J2615" s="18" t="n">
        <v>5.38773141358097E-024</v>
      </c>
      <c r="K2615" s="18" t="n">
        <v>5.58977134159025E-022</v>
      </c>
      <c r="L2615" s="16" t="n">
        <v>0.726183061519139</v>
      </c>
      <c r="M2615" s="16" t="n">
        <v>0.708730158730159</v>
      </c>
      <c r="N2615" s="16" t="n">
        <v>0.0277110971127064</v>
      </c>
      <c r="O2615" s="16" t="n">
        <v>0.117640105989674</v>
      </c>
      <c r="P2615" s="34" t="b">
        <f aca="false">TRUE()</f>
        <v>1</v>
      </c>
      <c r="Q2615" s="18" t="n">
        <v>0.000841689458544261</v>
      </c>
    </row>
    <row r="2616" customFormat="false" ht="22.35" hidden="false" customHeight="false" outlineLevel="0" collapsed="false">
      <c r="A2616" s="6" t="s">
        <v>4299</v>
      </c>
      <c r="B2616" s="7" t="s">
        <v>1558</v>
      </c>
      <c r="C2616" s="17" t="n">
        <v>913</v>
      </c>
      <c r="D2616" s="18" t="n">
        <v>-6.54817784804979E-005</v>
      </c>
      <c r="E2616" s="18" t="n">
        <v>4.37336390891529E-005</v>
      </c>
      <c r="F2616" s="18" t="n">
        <v>-1.16392331476654E-005</v>
      </c>
      <c r="G2616" s="18" t="n">
        <v>7.90767426543881E-005</v>
      </c>
      <c r="H2616" s="17" t="n">
        <v>10.7792656411626</v>
      </c>
      <c r="I2616" s="17" t="n">
        <v>312.385410968301</v>
      </c>
      <c r="J2616" s="18" t="n">
        <v>3.03855874625268E-023</v>
      </c>
      <c r="K2616" s="18" t="n">
        <v>1.91060890862858E-021</v>
      </c>
      <c r="L2616" s="16" t="n">
        <v>0.722482943241667</v>
      </c>
      <c r="M2616" s="16" t="n">
        <v>0.70530753968254</v>
      </c>
      <c r="N2616" s="16" t="n">
        <v>0.0275304178263822</v>
      </c>
      <c r="O2616" s="16" t="n">
        <v>0.111514332398685</v>
      </c>
      <c r="P2616" s="34" t="b">
        <f aca="false">TRUE()</f>
        <v>1</v>
      </c>
      <c r="Q2616" s="16" t="n">
        <v>0.00136839983117517</v>
      </c>
    </row>
    <row r="2617" customFormat="false" ht="22.35" hidden="false" customHeight="false" outlineLevel="0" collapsed="false">
      <c r="A2617" s="6" t="s">
        <v>4300</v>
      </c>
      <c r="B2617" s="7" t="s">
        <v>1558</v>
      </c>
      <c r="C2617" s="17" t="n">
        <v>914</v>
      </c>
      <c r="D2617" s="18" t="n">
        <v>-7.46479785914726E-005</v>
      </c>
      <c r="E2617" s="18" t="n">
        <v>4.50603546656146E-005</v>
      </c>
      <c r="F2617" s="18" t="n">
        <v>-2.09977118577204E-005</v>
      </c>
      <c r="G2617" s="18" t="n">
        <v>7.96668796962242E-005</v>
      </c>
      <c r="H2617" s="17" t="n">
        <v>10.5153228571569</v>
      </c>
      <c r="I2617" s="17" t="n">
        <v>303.690788988535</v>
      </c>
      <c r="J2617" s="18" t="n">
        <v>2.93680056210397E-022</v>
      </c>
      <c r="K2617" s="18" t="n">
        <v>1.54274966237107E-020</v>
      </c>
      <c r="L2617" s="16" t="n">
        <v>0.713645632762593</v>
      </c>
      <c r="M2617" s="16" t="n">
        <v>0.701178075396825</v>
      </c>
      <c r="N2617" s="16" t="n">
        <v>0.0275304178263822</v>
      </c>
      <c r="O2617" s="16" t="n">
        <v>0.105729029152667</v>
      </c>
      <c r="P2617" s="34" t="b">
        <f aca="false">TRUE()</f>
        <v>1</v>
      </c>
      <c r="Q2617" s="18" t="n">
        <v>0.000931593635953247</v>
      </c>
    </row>
    <row r="2618" customFormat="false" ht="22.35" hidden="false" customHeight="false" outlineLevel="0" collapsed="false">
      <c r="A2618" s="6" t="s">
        <v>4301</v>
      </c>
      <c r="B2618" s="7" t="s">
        <v>1558</v>
      </c>
      <c r="C2618" s="17" t="n">
        <v>915</v>
      </c>
      <c r="D2618" s="18" t="n">
        <v>-8.46848804136376E-005</v>
      </c>
      <c r="E2618" s="18" t="n">
        <v>4.64189977995117E-005</v>
      </c>
      <c r="F2618" s="18" t="n">
        <v>-3.15730975554389E-005</v>
      </c>
      <c r="G2618" s="18" t="n">
        <v>8.03000161824617E-005</v>
      </c>
      <c r="H2618" s="17" t="n">
        <v>10.18819209097</v>
      </c>
      <c r="I2618" s="17" t="n">
        <v>295.605492138926</v>
      </c>
      <c r="J2618" s="18" t="n">
        <v>4.33349290360198E-021</v>
      </c>
      <c r="K2618" s="18" t="n">
        <v>1.97626324724706E-019</v>
      </c>
      <c r="L2618" s="16" t="n">
        <v>0.699994872884365</v>
      </c>
      <c r="M2618" s="16" t="n">
        <v>0.69671378968254</v>
      </c>
      <c r="N2618" s="16" t="n">
        <v>0.0275304178263822</v>
      </c>
      <c r="O2618" s="16" t="n">
        <v>0.101413302368281</v>
      </c>
      <c r="P2618" s="34" t="b">
        <f aca="false">TRUE()</f>
        <v>1</v>
      </c>
      <c r="Q2618" s="18" t="n">
        <v>0.000457054657537324</v>
      </c>
    </row>
    <row r="2619" customFormat="false" ht="22.35" hidden="false" customHeight="false" outlineLevel="0" collapsed="false">
      <c r="A2619" s="6" t="s">
        <v>4302</v>
      </c>
      <c r="B2619" s="7" t="s">
        <v>1558</v>
      </c>
      <c r="C2619" s="17" t="n">
        <v>916</v>
      </c>
      <c r="D2619" s="18" t="n">
        <v>-9.58345374295365E-005</v>
      </c>
      <c r="E2619" s="18" t="n">
        <v>4.83449054403947E-005</v>
      </c>
      <c r="F2619" s="18" t="n">
        <v>-4.32062879150927E-005</v>
      </c>
      <c r="G2619" s="18" t="n">
        <v>8.11898288085624E-005</v>
      </c>
      <c r="H2619" s="16" t="n">
        <v>9.79834427276212</v>
      </c>
      <c r="I2619" s="17" t="n">
        <v>285.15437859515</v>
      </c>
      <c r="J2619" s="18" t="n">
        <v>1.00025622786013E-019</v>
      </c>
      <c r="K2619" s="18" t="n">
        <v>4.23577892410156E-018</v>
      </c>
      <c r="L2619" s="16" t="n">
        <v>0.684738825431978</v>
      </c>
      <c r="M2619" s="16" t="n">
        <v>0.691319444444445</v>
      </c>
      <c r="N2619" s="16" t="n">
        <v>0.0275304178263822</v>
      </c>
      <c r="O2619" s="16" t="n">
        <v>0.0953954085500417</v>
      </c>
      <c r="P2619" s="34" t="b">
        <f aca="false">TRUE()</f>
        <v>1</v>
      </c>
      <c r="Q2619" s="18" t="n">
        <v>0.00043262808565594</v>
      </c>
    </row>
    <row r="2620" customFormat="false" ht="22.35" hidden="false" customHeight="false" outlineLevel="0" collapsed="false">
      <c r="A2620" s="6" t="s">
        <v>4303</v>
      </c>
      <c r="B2620" s="7" t="s">
        <v>1558</v>
      </c>
      <c r="C2620" s="17" t="n">
        <v>917</v>
      </c>
      <c r="D2620" s="18" t="n">
        <v>-0.000108380141815023</v>
      </c>
      <c r="E2620" s="18" t="n">
        <v>5.05313214857674E-005</v>
      </c>
      <c r="F2620" s="18" t="n">
        <v>-5.58699378091238E-005</v>
      </c>
      <c r="G2620" s="18" t="n">
        <v>8.21837163598076E-005</v>
      </c>
      <c r="H2620" s="16" t="n">
        <v>9.45883032240033</v>
      </c>
      <c r="I2620" s="17" t="n">
        <v>274.52651558938</v>
      </c>
      <c r="J2620" s="18" t="n">
        <v>1.46498479005742E-018</v>
      </c>
      <c r="K2620" s="18" t="n">
        <v>3.4940729188151E-017</v>
      </c>
      <c r="L2620" s="16" t="n">
        <v>0.673495578821793</v>
      </c>
      <c r="M2620" s="16" t="n">
        <v>0.688144841269841</v>
      </c>
      <c r="N2620" s="16" t="n">
        <v>0.0275304178263822</v>
      </c>
      <c r="O2620" s="16" t="n">
        <v>0.0922191676836921</v>
      </c>
      <c r="P2620" s="34" t="b">
        <f aca="false">TRUE()</f>
        <v>1</v>
      </c>
      <c r="Q2620" s="18" t="n">
        <v>0.00041050530741698</v>
      </c>
    </row>
    <row r="2621" customFormat="false" ht="22.35" hidden="false" customHeight="false" outlineLevel="0" collapsed="false">
      <c r="A2621" s="6" t="s">
        <v>4304</v>
      </c>
      <c r="B2621" s="7" t="s">
        <v>1558</v>
      </c>
      <c r="C2621" s="17" t="n">
        <v>918</v>
      </c>
      <c r="D2621" s="18" t="n">
        <v>-0.000122560855517784</v>
      </c>
      <c r="E2621" s="18" t="n">
        <v>5.32769141977224E-005</v>
      </c>
      <c r="F2621" s="18" t="n">
        <v>-7.00613568616156E-005</v>
      </c>
      <c r="G2621" s="18" t="n">
        <v>8.35638208572689E-005</v>
      </c>
      <c r="H2621" s="16" t="n">
        <v>9.07893454053408</v>
      </c>
      <c r="I2621" s="17" t="n">
        <v>263.323975948569</v>
      </c>
      <c r="J2621" s="18" t="n">
        <v>2.66366414189836E-017</v>
      </c>
      <c r="K2621" s="18" t="n">
        <v>4.84833604775359E-016</v>
      </c>
      <c r="L2621" s="16" t="n">
        <v>0.660529214433799</v>
      </c>
      <c r="M2621" s="16" t="n">
        <v>0.683519345238095</v>
      </c>
      <c r="N2621" s="16" t="n">
        <v>0.0276960817279355</v>
      </c>
      <c r="O2621" s="16" t="n">
        <v>0.0915476805993169</v>
      </c>
      <c r="P2621" s="34" t="b">
        <f aca="false">TRUE()</f>
        <v>1</v>
      </c>
      <c r="Q2621" s="16" t="n">
        <v>0.001257474689975</v>
      </c>
    </row>
    <row r="2622" customFormat="false" ht="22.35" hidden="false" customHeight="false" outlineLevel="0" collapsed="false">
      <c r="A2622" s="6" t="s">
        <v>4305</v>
      </c>
      <c r="B2622" s="7" t="s">
        <v>1558</v>
      </c>
      <c r="C2622" s="17" t="n">
        <v>919</v>
      </c>
      <c r="D2622" s="18" t="n">
        <v>-0.000138284671470083</v>
      </c>
      <c r="E2622" s="18" t="n">
        <v>5.63947788204576E-005</v>
      </c>
      <c r="F2622" s="18" t="n">
        <v>-8.54496130665957E-005</v>
      </c>
      <c r="G2622" s="18" t="n">
        <v>8.50316972885658E-005</v>
      </c>
      <c r="H2622" s="16" t="n">
        <v>8.74070961253589</v>
      </c>
      <c r="I2622" s="17" t="n">
        <v>252.059574906482</v>
      </c>
      <c r="J2622" s="18" t="n">
        <v>3.32076287102269E-016</v>
      </c>
      <c r="K2622" s="18" t="n">
        <v>5.1422260875911E-015</v>
      </c>
      <c r="L2622" s="16" t="n">
        <v>0.651308901493924</v>
      </c>
      <c r="M2622" s="16" t="n">
        <v>0.679613095238095</v>
      </c>
      <c r="N2622" s="16" t="n">
        <v>0.0278691528982115</v>
      </c>
      <c r="O2622" s="16" t="n">
        <v>0.0914992737333715</v>
      </c>
      <c r="P2622" s="34" t="b">
        <f aca="false">TRUE()</f>
        <v>1</v>
      </c>
      <c r="Q2622" s="18" t="n">
        <v>0.000271388556707736</v>
      </c>
    </row>
    <row r="2623" customFormat="false" ht="22.35" hidden="false" customHeight="false" outlineLevel="0" collapsed="false">
      <c r="A2623" s="6" t="s">
        <v>1537</v>
      </c>
      <c r="B2623" s="7" t="s">
        <v>1558</v>
      </c>
      <c r="C2623" s="17" t="n">
        <v>920</v>
      </c>
      <c r="D2623" s="18" t="n">
        <v>-0.00015530782728637</v>
      </c>
      <c r="E2623" s="18" t="n">
        <v>5.9243223879109E-005</v>
      </c>
      <c r="F2623" s="18" t="n">
        <v>-0.000101458519764982</v>
      </c>
      <c r="G2623" s="18" t="n">
        <v>8.61307927514524E-005</v>
      </c>
      <c r="H2623" s="16" t="n">
        <v>8.57383247170839</v>
      </c>
      <c r="I2623" s="17" t="n">
        <v>242.465068019114</v>
      </c>
      <c r="J2623" s="18" t="n">
        <v>1.19635763487157E-015</v>
      </c>
      <c r="K2623" s="18" t="n">
        <v>1.66606851836141E-014</v>
      </c>
      <c r="L2623" s="16" t="n">
        <v>0.653387572869626</v>
      </c>
      <c r="M2623" s="16" t="n">
        <v>0.681361607142857</v>
      </c>
      <c r="N2623" s="16" t="n">
        <v>0.0277110971127064</v>
      </c>
      <c r="O2623" s="16" t="n">
        <v>0.0903109393795793</v>
      </c>
      <c r="P2623" s="34" t="b">
        <f aca="false">TRUE()</f>
        <v>1</v>
      </c>
      <c r="Q2623" s="18" t="n">
        <v>0.000503126437953954</v>
      </c>
    </row>
    <row r="2624" customFormat="false" ht="22.35" hidden="false" customHeight="false" outlineLevel="0" collapsed="false">
      <c r="A2624" s="6" t="s">
        <v>1528</v>
      </c>
      <c r="B2624" s="7" t="s">
        <v>1558</v>
      </c>
      <c r="C2624" s="17" t="n">
        <v>921</v>
      </c>
      <c r="D2624" s="18" t="n">
        <v>-0.000173480760586166</v>
      </c>
      <c r="E2624" s="18" t="n">
        <v>6.28138281290065E-005</v>
      </c>
      <c r="F2624" s="18" t="n">
        <v>-0.000118979875365478</v>
      </c>
      <c r="G2624" s="18" t="n">
        <v>8.80125590144633E-005</v>
      </c>
      <c r="H2624" s="16" t="n">
        <v>8.27124459411637</v>
      </c>
      <c r="I2624" s="17" t="n">
        <v>233.480539674149</v>
      </c>
      <c r="J2624" s="18" t="n">
        <v>1.01149050544169E-014</v>
      </c>
      <c r="K2624" s="18" t="n">
        <v>1.1660237771064E-013</v>
      </c>
      <c r="L2624" s="16" t="n">
        <v>0.645064822869837</v>
      </c>
      <c r="M2624" s="16" t="n">
        <v>0.680009920634921</v>
      </c>
      <c r="N2624" s="16" t="n">
        <v>0.0278691528982115</v>
      </c>
      <c r="O2624" s="16" t="n">
        <v>0.088901954775857</v>
      </c>
      <c r="P2624" s="34" t="b">
        <f aca="false">TRUE()</f>
        <v>1</v>
      </c>
      <c r="Q2624" s="18" t="n">
        <v>0.000601389142130388</v>
      </c>
    </row>
    <row r="2625" customFormat="false" ht="22.35" hidden="false" customHeight="false" outlineLevel="0" collapsed="false">
      <c r="A2625" s="6" t="s">
        <v>4306</v>
      </c>
      <c r="B2625" s="7" t="s">
        <v>1558</v>
      </c>
      <c r="C2625" s="17" t="n">
        <v>922</v>
      </c>
      <c r="D2625" s="18" t="n">
        <v>-0.000192474874578296</v>
      </c>
      <c r="E2625" s="18" t="n">
        <v>6.72570402440766E-005</v>
      </c>
      <c r="F2625" s="18" t="n">
        <v>-0.000137791557770959</v>
      </c>
      <c r="G2625" s="18" t="n">
        <v>9.05218390701394E-005</v>
      </c>
      <c r="H2625" s="16" t="n">
        <v>7.83557992044982</v>
      </c>
      <c r="I2625" s="17" t="n">
        <v>224.47182489411</v>
      </c>
      <c r="J2625" s="18" t="n">
        <v>1.85321625432639E-013</v>
      </c>
      <c r="K2625" s="18" t="n">
        <v>1.90839887232122E-012</v>
      </c>
      <c r="L2625" s="16" t="n">
        <v>0.626907403294481</v>
      </c>
      <c r="M2625" s="16" t="n">
        <v>0.67578125</v>
      </c>
      <c r="N2625" s="16" t="n">
        <v>0.0283493802038665</v>
      </c>
      <c r="O2625" s="16" t="n">
        <v>0.0855936086301713</v>
      </c>
      <c r="P2625" s="34" t="b">
        <f aca="false">TRUE()</f>
        <v>1</v>
      </c>
      <c r="Q2625" s="18" t="n">
        <v>0.000269995139488195</v>
      </c>
    </row>
    <row r="2626" customFormat="false" ht="22.35" hidden="false" customHeight="false" outlineLevel="0" collapsed="false">
      <c r="A2626" s="6" t="s">
        <v>4307</v>
      </c>
      <c r="B2626" s="7" t="s">
        <v>1558</v>
      </c>
      <c r="C2626" s="17" t="n">
        <v>923</v>
      </c>
      <c r="D2626" s="18" t="n">
        <v>-0.000212528244878632</v>
      </c>
      <c r="E2626" s="18" t="n">
        <v>7.24608390316478E-005</v>
      </c>
      <c r="F2626" s="18" t="n">
        <v>-0.000157805600404412</v>
      </c>
      <c r="G2626" s="18" t="n">
        <v>9.35413592815563E-005</v>
      </c>
      <c r="H2626" s="16" t="n">
        <v>7.35589392547288</v>
      </c>
      <c r="I2626" s="17" t="n">
        <v>215.930633198901</v>
      </c>
      <c r="J2626" s="18" t="n">
        <v>3.89802207724429E-012</v>
      </c>
      <c r="K2626" s="18" t="n">
        <v>3.09900222616165E-011</v>
      </c>
      <c r="L2626" s="16" t="n">
        <v>0.604549353432234</v>
      </c>
      <c r="M2626" s="16" t="n">
        <v>0.670250496031746</v>
      </c>
      <c r="N2626" s="16" t="n">
        <v>0.0283622431265582</v>
      </c>
      <c r="O2626" s="16" t="n">
        <v>0.079607990574624</v>
      </c>
      <c r="P2626" s="34" t="b">
        <f aca="false">TRUE()</f>
        <v>1</v>
      </c>
      <c r="Q2626" s="18" t="n">
        <v>0.000228828848534942</v>
      </c>
    </row>
    <row r="2627" customFormat="false" ht="22.35" hidden="false" customHeight="false" outlineLevel="0" collapsed="false">
      <c r="A2627" s="6" t="s">
        <v>4308</v>
      </c>
      <c r="B2627" s="7" t="s">
        <v>1558</v>
      </c>
      <c r="C2627" s="17" t="n">
        <v>924</v>
      </c>
      <c r="D2627" s="18" t="n">
        <v>-0.00023423942342495</v>
      </c>
      <c r="E2627" s="18" t="n">
        <v>7.78373270060156E-005</v>
      </c>
      <c r="F2627" s="18" t="n">
        <v>-0.000179153931095602</v>
      </c>
      <c r="G2627" s="18" t="n">
        <v>9.76186894916653E-005</v>
      </c>
      <c r="H2627" s="16" t="n">
        <v>6.94154007252517</v>
      </c>
      <c r="I2627" s="17" t="n">
        <v>210.45260815257</v>
      </c>
      <c r="J2627" s="18" t="n">
        <v>4.72651336100757E-011</v>
      </c>
      <c r="K2627" s="18" t="n">
        <v>3.22085885848628E-010</v>
      </c>
      <c r="L2627" s="16" t="n">
        <v>0.581325018821199</v>
      </c>
      <c r="M2627" s="16" t="n">
        <v>0.663219246031746</v>
      </c>
      <c r="N2627" s="16" t="n">
        <v>0.0283622431265582</v>
      </c>
      <c r="O2627" s="16" t="n">
        <v>0.0737308114502212</v>
      </c>
      <c r="P2627" s="34" t="b">
        <f aca="false">TRUE()</f>
        <v>1</v>
      </c>
      <c r="Q2627" s="18" t="n">
        <v>0.000199375380519035</v>
      </c>
    </row>
    <row r="2628" customFormat="false" ht="22.35" hidden="false" customHeight="false" outlineLevel="0" collapsed="false">
      <c r="A2628" s="6" t="s">
        <v>4309</v>
      </c>
      <c r="B2628" s="7" t="s">
        <v>1558</v>
      </c>
      <c r="C2628" s="17" t="n">
        <v>925</v>
      </c>
      <c r="D2628" s="18" t="n">
        <v>-0.000257235985090063</v>
      </c>
      <c r="E2628" s="18" t="n">
        <v>8.34239607166257E-005</v>
      </c>
      <c r="F2628" s="18" t="n">
        <v>-0.000201356132416258</v>
      </c>
      <c r="G2628" s="18" t="n">
        <v>0.000102511335180951</v>
      </c>
      <c r="H2628" s="16" t="n">
        <v>6.60137406382376</v>
      </c>
      <c r="I2628" s="17" t="n">
        <v>206.789323804384</v>
      </c>
      <c r="J2628" s="18" t="n">
        <v>3.3653731647463E-010</v>
      </c>
      <c r="K2628" s="18" t="n">
        <v>1.99518551909959E-009</v>
      </c>
      <c r="L2628" s="16" t="n">
        <v>0.56027294149722</v>
      </c>
      <c r="M2628" s="16" t="n">
        <v>0.657750496031746</v>
      </c>
      <c r="N2628" s="16" t="n">
        <v>0.0285716765218825</v>
      </c>
      <c r="O2628" s="16" t="n">
        <v>0.0670765313702946</v>
      </c>
      <c r="P2628" s="34" t="b">
        <f aca="false">TRUE()</f>
        <v>1</v>
      </c>
      <c r="Q2628" s="18" t="n">
        <v>0.000502728490974871</v>
      </c>
    </row>
    <row r="2629" customFormat="false" ht="22.35" hidden="false" customHeight="false" outlineLevel="0" collapsed="false">
      <c r="A2629" s="6" t="s">
        <v>4310</v>
      </c>
      <c r="B2629" s="7" t="s">
        <v>1558</v>
      </c>
      <c r="C2629" s="17" t="n">
        <v>926</v>
      </c>
      <c r="D2629" s="18" t="n">
        <v>-0.00028150163151773</v>
      </c>
      <c r="E2629" s="18" t="n">
        <v>8.9487088202332E-005</v>
      </c>
      <c r="F2629" s="18" t="n">
        <v>-0.000223847067350725</v>
      </c>
      <c r="G2629" s="18" t="n">
        <v>0.000107761707386608</v>
      </c>
      <c r="H2629" s="16" t="n">
        <v>6.37857060002835</v>
      </c>
      <c r="I2629" s="17" t="n">
        <v>203.320414157447</v>
      </c>
      <c r="J2629" s="18" t="n">
        <v>1.18227069828083E-009</v>
      </c>
      <c r="K2629" s="18" t="n">
        <v>6.63030188900733E-009</v>
      </c>
      <c r="L2629" s="16" t="n">
        <v>0.548606120526673</v>
      </c>
      <c r="M2629" s="16" t="n">
        <v>0.655133928571429</v>
      </c>
      <c r="N2629" s="16" t="n">
        <v>0.0283622431265582</v>
      </c>
      <c r="O2629" s="16" t="n">
        <v>0.0605141077191098</v>
      </c>
      <c r="P2629" s="34" t="b">
        <f aca="false">TRUE()</f>
        <v>1</v>
      </c>
      <c r="Q2629" s="18" t="n">
        <v>0.000161452281037286</v>
      </c>
    </row>
    <row r="2630" customFormat="false" ht="22.35" hidden="false" customHeight="false" outlineLevel="0" collapsed="false">
      <c r="A2630" s="6" t="s">
        <v>4311</v>
      </c>
      <c r="B2630" s="7" t="s">
        <v>1558</v>
      </c>
      <c r="C2630" s="17" t="n">
        <v>927</v>
      </c>
      <c r="D2630" s="18" t="n">
        <v>-0.000306152385109604</v>
      </c>
      <c r="E2630" s="18" t="n">
        <v>9.62243991823985E-005</v>
      </c>
      <c r="F2630" s="18" t="n">
        <v>-0.000246243746619876</v>
      </c>
      <c r="G2630" s="18" t="n">
        <v>0.000113350952726153</v>
      </c>
      <c r="H2630" s="16" t="n">
        <v>6.19358771509864</v>
      </c>
      <c r="I2630" s="17" t="n">
        <v>199.711962982239</v>
      </c>
      <c r="J2630" s="18" t="n">
        <v>3.29239511949939E-009</v>
      </c>
      <c r="K2630" s="18" t="n">
        <v>1.77447269427564E-008</v>
      </c>
      <c r="L2630" s="16" t="n">
        <v>0.540501086573045</v>
      </c>
      <c r="M2630" s="16" t="n">
        <v>0.653807043650794</v>
      </c>
      <c r="N2630" s="16" t="n">
        <v>0.0278691528982115</v>
      </c>
      <c r="O2630" s="16" t="n">
        <v>0.0542749505100507</v>
      </c>
      <c r="P2630" s="34" t="b">
        <f aca="false">TRUE()</f>
        <v>1</v>
      </c>
      <c r="Q2630" s="18" t="n">
        <v>0.000200250942141199</v>
      </c>
    </row>
    <row r="2631" customFormat="false" ht="22.35" hidden="false" customHeight="false" outlineLevel="0" collapsed="false">
      <c r="A2631" s="6" t="s">
        <v>4312</v>
      </c>
      <c r="B2631" s="7" t="s">
        <v>1558</v>
      </c>
      <c r="C2631" s="17" t="n">
        <v>928</v>
      </c>
      <c r="D2631" s="18" t="n">
        <v>-0.000330159068108883</v>
      </c>
      <c r="E2631" s="18" t="n">
        <v>0.000103913793841038</v>
      </c>
      <c r="F2631" s="18" t="n">
        <v>-0.000269198140097453</v>
      </c>
      <c r="G2631" s="18" t="n">
        <v>0.000119803343631557</v>
      </c>
      <c r="H2631" s="16" t="n">
        <v>5.86256725021643</v>
      </c>
      <c r="I2631" s="17" t="n">
        <v>196.351429228814</v>
      </c>
      <c r="J2631" s="18" t="n">
        <v>1.9013908146854E-008</v>
      </c>
      <c r="K2631" s="18" t="n">
        <v>9.53119585518807E-008</v>
      </c>
      <c r="L2631" s="16" t="n">
        <v>0.518965405226565</v>
      </c>
      <c r="M2631" s="16" t="n">
        <v>0.646614583333333</v>
      </c>
      <c r="N2631" s="16" t="n">
        <v>0.0277110971127064</v>
      </c>
      <c r="O2631" s="16" t="n">
        <v>0.0462362420470617</v>
      </c>
      <c r="P2631" s="34" t="b">
        <f aca="false">TRUE()</f>
        <v>1</v>
      </c>
      <c r="Q2631" s="18" t="n">
        <v>0.000313825005769409</v>
      </c>
    </row>
    <row r="2632" customFormat="false" ht="22.35" hidden="false" customHeight="false" outlineLevel="0" collapsed="false">
      <c r="A2632" s="6" t="s">
        <v>4313</v>
      </c>
      <c r="B2632" s="7" t="s">
        <v>1558</v>
      </c>
      <c r="C2632" s="17" t="n">
        <v>929</v>
      </c>
      <c r="D2632" s="18" t="n">
        <v>-0.000354390545768457</v>
      </c>
      <c r="E2632" s="18" t="n">
        <v>0.000111409098467596</v>
      </c>
      <c r="F2632" s="18" t="n">
        <v>-0.000292614590311361</v>
      </c>
      <c r="G2632" s="18" t="n">
        <v>0.000126324762872339</v>
      </c>
      <c r="H2632" s="16" t="n">
        <v>5.56016623400091</v>
      </c>
      <c r="I2632" s="17" t="n">
        <v>193.859003603876</v>
      </c>
      <c r="J2632" s="18" t="n">
        <v>8.84491372076005E-008</v>
      </c>
      <c r="K2632" s="18" t="n">
        <v>4.18544948017722E-007</v>
      </c>
      <c r="L2632" s="16" t="n">
        <v>0.497675121277492</v>
      </c>
      <c r="M2632" s="16" t="n">
        <v>0.640910218253968</v>
      </c>
      <c r="N2632" s="16" t="n">
        <v>0.0277098833888793</v>
      </c>
      <c r="O2632" s="16" t="n">
        <v>0.0398049006210505</v>
      </c>
      <c r="P2632" s="34" t="b">
        <f aca="false">TRUE()</f>
        <v>1</v>
      </c>
      <c r="Q2632" s="18" t="n">
        <v>0.000319741920214442</v>
      </c>
    </row>
    <row r="2633" customFormat="false" ht="22.35" hidden="false" customHeight="false" outlineLevel="0" collapsed="false">
      <c r="A2633" s="6" t="s">
        <v>4314</v>
      </c>
      <c r="B2633" s="7" t="s">
        <v>1558</v>
      </c>
      <c r="C2633" s="17" t="n">
        <v>930</v>
      </c>
      <c r="D2633" s="18" t="n">
        <v>-0.000378830931119022</v>
      </c>
      <c r="E2633" s="18" t="n">
        <v>0.000118810502243478</v>
      </c>
      <c r="F2633" s="18" t="n">
        <v>-0.000316472668700921</v>
      </c>
      <c r="G2633" s="18" t="n">
        <v>0.000133121024689467</v>
      </c>
      <c r="H2633" s="16" t="n">
        <v>5.27550152972777</v>
      </c>
      <c r="I2633" s="17" t="n">
        <v>192.12941098805</v>
      </c>
      <c r="J2633" s="18" t="n">
        <v>3.5510767833376E-007</v>
      </c>
      <c r="K2633" s="18" t="n">
        <v>1.59836970182766E-006</v>
      </c>
      <c r="L2633" s="16" t="n">
        <v>0.475961319364042</v>
      </c>
      <c r="M2633" s="16" t="n">
        <v>0.634908234126984</v>
      </c>
      <c r="N2633" s="16" t="n">
        <v>0.0277110971127064</v>
      </c>
      <c r="O2633" s="16" t="n">
        <v>0.0345764609481266</v>
      </c>
      <c r="P2633" s="34" t="b">
        <f aca="false">TRUE()</f>
        <v>1</v>
      </c>
      <c r="Q2633" s="18" t="n">
        <v>0.000165549570509044</v>
      </c>
    </row>
    <row r="2634" customFormat="false" ht="22.35" hidden="false" customHeight="false" outlineLevel="0" collapsed="false">
      <c r="A2634" s="6" t="s">
        <v>4315</v>
      </c>
      <c r="B2634" s="7" t="s">
        <v>1558</v>
      </c>
      <c r="C2634" s="17" t="n">
        <v>931</v>
      </c>
      <c r="D2634" s="18" t="n">
        <v>-0.000403222750848306</v>
      </c>
      <c r="E2634" s="18" t="n">
        <v>0.000126514445662727</v>
      </c>
      <c r="F2634" s="18" t="n">
        <v>-0.000340648118873461</v>
      </c>
      <c r="G2634" s="18" t="n">
        <v>0.000140634615161208</v>
      </c>
      <c r="H2634" s="16" t="n">
        <v>4.97920631758231</v>
      </c>
      <c r="I2634" s="17" t="n">
        <v>191.004846178683</v>
      </c>
      <c r="J2634" s="18" t="n">
        <v>1.42243795621081E-006</v>
      </c>
      <c r="K2634" s="18" t="n">
        <v>5.93278142540186E-006</v>
      </c>
      <c r="L2634" s="16" t="n">
        <v>0.45160991747557</v>
      </c>
      <c r="M2634" s="16" t="n">
        <v>0.627901785714286</v>
      </c>
      <c r="N2634" s="16" t="n">
        <v>0.0280386165253953</v>
      </c>
      <c r="O2634" s="16" t="n">
        <v>0.0297395560168761</v>
      </c>
      <c r="P2634" s="34" t="b">
        <f aca="false">TRUE()</f>
        <v>1</v>
      </c>
      <c r="Q2634" s="18" t="n">
        <v>0.000306783310437256</v>
      </c>
    </row>
    <row r="2635" customFormat="false" ht="22.35" hidden="false" customHeight="false" outlineLevel="0" collapsed="false">
      <c r="A2635" s="6" t="s">
        <v>4316</v>
      </c>
      <c r="B2635" s="7" t="s">
        <v>1558</v>
      </c>
      <c r="C2635" s="17" t="n">
        <v>932</v>
      </c>
      <c r="D2635" s="18" t="n">
        <v>-0.000427686785456738</v>
      </c>
      <c r="E2635" s="18" t="n">
        <v>0.000134130168697324</v>
      </c>
      <c r="F2635" s="18" t="n">
        <v>-0.000364620906435154</v>
      </c>
      <c r="G2635" s="18" t="n">
        <v>0.000147814361303619</v>
      </c>
      <c r="H2635" s="16" t="n">
        <v>4.74133797964995</v>
      </c>
      <c r="I2635" s="17" t="n">
        <v>189.797154717334</v>
      </c>
      <c r="J2635" s="18" t="n">
        <v>4.15889998083722E-006</v>
      </c>
      <c r="K2635" s="18" t="n">
        <v>1.59366896772618E-005</v>
      </c>
      <c r="L2635" s="16" t="n">
        <v>0.432530962802676</v>
      </c>
      <c r="M2635" s="16" t="n">
        <v>0.622557043650794</v>
      </c>
      <c r="N2635" s="16" t="n">
        <v>0.0283622431265582</v>
      </c>
      <c r="O2635" s="16" t="n">
        <v>0.0264371677518023</v>
      </c>
      <c r="P2635" s="34" t="b">
        <f aca="false">TRUE()</f>
        <v>1</v>
      </c>
      <c r="Q2635" s="18" t="n">
        <v>0.000111081034932386</v>
      </c>
    </row>
    <row r="2636" customFormat="false" ht="22.35" hidden="false" customHeight="false" outlineLevel="0" collapsed="false">
      <c r="A2636" s="6" t="s">
        <v>4317</v>
      </c>
      <c r="B2636" s="7" t="s">
        <v>1558</v>
      </c>
      <c r="C2636" s="17" t="n">
        <v>933</v>
      </c>
      <c r="D2636" s="18" t="n">
        <v>-0.00045243687758903</v>
      </c>
      <c r="E2636" s="18" t="n">
        <v>0.000141274755726157</v>
      </c>
      <c r="F2636" s="18" t="n">
        <v>-0.00038852375948795</v>
      </c>
      <c r="G2636" s="18" t="n">
        <v>0.000154656259688816</v>
      </c>
      <c r="H2636" s="16" t="n">
        <v>4.56785709771117</v>
      </c>
      <c r="I2636" s="17" t="n">
        <v>188.885756010369</v>
      </c>
      <c r="J2636" s="18" t="n">
        <v>8.87517897184769E-006</v>
      </c>
      <c r="K2636" s="18" t="n">
        <v>3.10556431139696E-005</v>
      </c>
      <c r="L2636" s="16" t="n">
        <v>0.418561269413529</v>
      </c>
      <c r="M2636" s="16" t="n">
        <v>0.619022817460318</v>
      </c>
      <c r="N2636" s="16" t="n">
        <v>0.0283622431265582</v>
      </c>
      <c r="O2636" s="16" t="n">
        <v>0.0246673234456671</v>
      </c>
      <c r="P2636" s="34" t="b">
        <f aca="false">TRUE()</f>
        <v>1</v>
      </c>
      <c r="Q2636" s="18" t="n">
        <v>0.000244406902069737</v>
      </c>
    </row>
    <row r="2637" customFormat="false" ht="22.35" hidden="false" customHeight="false" outlineLevel="0" collapsed="false">
      <c r="A2637" s="6" t="s">
        <v>4318</v>
      </c>
      <c r="B2637" s="7" t="s">
        <v>1558</v>
      </c>
      <c r="C2637" s="17" t="n">
        <v>934</v>
      </c>
      <c r="D2637" s="18" t="n">
        <v>-0.000477183741136394</v>
      </c>
      <c r="E2637" s="18" t="n">
        <v>0.000148273037453285</v>
      </c>
      <c r="F2637" s="18" t="n">
        <v>-0.000412242082447811</v>
      </c>
      <c r="G2637" s="18" t="n">
        <v>0.000161273531747887</v>
      </c>
      <c r="H2637" s="16" t="n">
        <v>4.42772230249759</v>
      </c>
      <c r="I2637" s="17" t="n">
        <v>188.013899396661</v>
      </c>
      <c r="J2637" s="18" t="n">
        <v>1.61270388854913E-005</v>
      </c>
      <c r="K2637" s="18" t="n">
        <v>5.46344582651338E-005</v>
      </c>
      <c r="L2637" s="16" t="n">
        <v>0.407475435561413</v>
      </c>
      <c r="M2637" s="16" t="n">
        <v>0.615414186507937</v>
      </c>
      <c r="N2637" s="16" t="n">
        <v>0.0298622259402283</v>
      </c>
      <c r="O2637" s="16" t="n">
        <v>0.0234717444433901</v>
      </c>
      <c r="P2637" s="34" t="b">
        <f aca="false">TRUE()</f>
        <v>1</v>
      </c>
      <c r="Q2637" s="18" t="n">
        <v>0.000262368809725146</v>
      </c>
    </row>
    <row r="2638" customFormat="false" ht="22.35" hidden="false" customHeight="false" outlineLevel="0" collapsed="false">
      <c r="A2638" s="6" t="s">
        <v>4319</v>
      </c>
      <c r="B2638" s="7" t="s">
        <v>1558</v>
      </c>
      <c r="C2638" s="17" t="n">
        <v>935</v>
      </c>
      <c r="D2638" s="18" t="n">
        <v>-0.000501194793115588</v>
      </c>
      <c r="E2638" s="18" t="n">
        <v>0.000155803281249418</v>
      </c>
      <c r="F2638" s="18" t="n">
        <v>-0.000435075495792485</v>
      </c>
      <c r="G2638" s="18" t="n">
        <v>0.00016779551661577</v>
      </c>
      <c r="H2638" s="16" t="n">
        <v>4.2980959897665</v>
      </c>
      <c r="I2638" s="17" t="n">
        <v>186.700621875241</v>
      </c>
      <c r="J2638" s="18" t="n">
        <v>2.77058739954628E-005</v>
      </c>
      <c r="K2638" s="18" t="n">
        <v>9.14712625944078E-005</v>
      </c>
      <c r="L2638" s="16" t="n">
        <v>0.398175107379194</v>
      </c>
      <c r="M2638" s="16" t="n">
        <v>0.611941964285714</v>
      </c>
      <c r="N2638" s="16" t="n">
        <v>0.0305446457751544</v>
      </c>
      <c r="O2638" s="16" t="n">
        <v>0.0217327493809501</v>
      </c>
      <c r="P2638" s="34" t="b">
        <f aca="false">TRUE()</f>
        <v>1</v>
      </c>
      <c r="Q2638" s="18" t="n">
        <v>0.000231628845156223</v>
      </c>
    </row>
    <row r="2639" customFormat="false" ht="22.35" hidden="false" customHeight="false" outlineLevel="0" collapsed="false">
      <c r="A2639" s="6" t="s">
        <v>4320</v>
      </c>
      <c r="B2639" s="7" t="s">
        <v>1558</v>
      </c>
      <c r="C2639" s="17" t="n">
        <v>936</v>
      </c>
      <c r="D2639" s="18" t="n">
        <v>-0.000524021856606329</v>
      </c>
      <c r="E2639" s="18" t="n">
        <v>0.000163295358416009</v>
      </c>
      <c r="F2639" s="18" t="n">
        <v>-0.000457602117178627</v>
      </c>
      <c r="G2639" s="18" t="n">
        <v>0.000174580993498423</v>
      </c>
      <c r="H2639" s="16" t="n">
        <v>4.1251103328498</v>
      </c>
      <c r="I2639" s="17" t="n">
        <v>185.746798080813</v>
      </c>
      <c r="J2639" s="18" t="n">
        <v>5.58567295150763E-005</v>
      </c>
      <c r="K2639" s="18" t="n">
        <v>0.000176950708005776</v>
      </c>
      <c r="L2639" s="16" t="n">
        <v>0.384029451989204</v>
      </c>
      <c r="M2639" s="16" t="n">
        <v>0.607738095238095</v>
      </c>
      <c r="N2639" s="16" t="n">
        <v>0.0332107404280899</v>
      </c>
      <c r="O2639" s="16" t="n">
        <v>0.0202101799804822</v>
      </c>
      <c r="P2639" s="34" t="b">
        <f aca="false">TRUE()</f>
        <v>1</v>
      </c>
      <c r="Q2639" s="18" t="n">
        <v>0.000449225354019017</v>
      </c>
    </row>
    <row r="2640" customFormat="false" ht="22.35" hidden="false" customHeight="false" outlineLevel="0" collapsed="false">
      <c r="A2640" s="6" t="s">
        <v>4321</v>
      </c>
      <c r="B2640" s="7" t="s">
        <v>1558</v>
      </c>
      <c r="C2640" s="17" t="n">
        <v>937</v>
      </c>
      <c r="D2640" s="18" t="n">
        <v>-0.000547007513561133</v>
      </c>
      <c r="E2640" s="18" t="n">
        <v>0.000170600360993297</v>
      </c>
      <c r="F2640" s="18" t="n">
        <v>-0.000479976972566315</v>
      </c>
      <c r="G2640" s="18" t="n">
        <v>0.000181620934091793</v>
      </c>
      <c r="H2640" s="16" t="n">
        <v>3.98787309544386</v>
      </c>
      <c r="I2640" s="17" t="n">
        <v>185.202813056763</v>
      </c>
      <c r="J2640" s="18" t="n">
        <v>9.58763680061674E-005</v>
      </c>
      <c r="K2640" s="18" t="n">
        <v>0.000293426937482002</v>
      </c>
      <c r="L2640" s="16" t="n">
        <v>0.372307428147604</v>
      </c>
      <c r="M2640" s="16" t="n">
        <v>0.604923115079365</v>
      </c>
      <c r="N2640" s="16" t="n">
        <v>0.0359147698995771</v>
      </c>
      <c r="O2640" s="16" t="n">
        <v>0.0190275735017701</v>
      </c>
      <c r="P2640" s="34" t="b">
        <f aca="false">TRUE()</f>
        <v>1</v>
      </c>
      <c r="Q2640" s="18" t="n">
        <v>0.000238300628234467</v>
      </c>
    </row>
    <row r="2641" customFormat="false" ht="22.35" hidden="false" customHeight="false" outlineLevel="0" collapsed="false">
      <c r="A2641" s="6" t="s">
        <v>4322</v>
      </c>
      <c r="B2641" s="7" t="s">
        <v>1558</v>
      </c>
      <c r="C2641" s="17" t="n">
        <v>938</v>
      </c>
      <c r="D2641" s="18" t="n">
        <v>-0.000571148834127062</v>
      </c>
      <c r="E2641" s="18" t="n">
        <v>0.000177799056156715</v>
      </c>
      <c r="F2641" s="18" t="n">
        <v>-0.00050294471788346</v>
      </c>
      <c r="G2641" s="18" t="n">
        <v>0.000188724352662803</v>
      </c>
      <c r="H2641" s="16" t="n">
        <v>3.89550696726323</v>
      </c>
      <c r="I2641" s="17" t="n">
        <v>184.824594261347</v>
      </c>
      <c r="J2641" s="18" t="n">
        <v>0.000136851831976887</v>
      </c>
      <c r="K2641" s="18" t="n">
        <v>0.000410632043589163</v>
      </c>
      <c r="L2641" s="16" t="n">
        <v>0.364407693260951</v>
      </c>
      <c r="M2641" s="16" t="n">
        <v>0.602579365079365</v>
      </c>
      <c r="N2641" s="16" t="n">
        <v>0.0375810942528198</v>
      </c>
      <c r="O2641" s="16" t="n">
        <v>0.018061705773596</v>
      </c>
      <c r="P2641" s="34" t="b">
        <f aca="false">TRUE()</f>
        <v>1</v>
      </c>
      <c r="Q2641" s="18" t="n">
        <v>0.000225006878495393</v>
      </c>
    </row>
    <row r="2642" customFormat="false" ht="22.35" hidden="false" customHeight="false" outlineLevel="0" collapsed="false">
      <c r="A2642" s="6" t="s">
        <v>4323</v>
      </c>
      <c r="B2642" s="7" t="s">
        <v>1558</v>
      </c>
      <c r="C2642" s="17" t="n">
        <v>939</v>
      </c>
      <c r="D2642" s="18" t="n">
        <v>-0.000597278823625389</v>
      </c>
      <c r="E2642" s="18" t="n">
        <v>0.000185137267765894</v>
      </c>
      <c r="F2642" s="18" t="n">
        <v>-0.000527599951353384</v>
      </c>
      <c r="G2642" s="18" t="n">
        <v>0.00019595876614878</v>
      </c>
      <c r="H2642" s="16" t="n">
        <v>3.8239523424304</v>
      </c>
      <c r="I2642" s="17" t="n">
        <v>184.46623462342</v>
      </c>
      <c r="J2642" s="18" t="n">
        <v>0.000179524086151176</v>
      </c>
      <c r="K2642" s="18" t="n">
        <v>0.000530266873684968</v>
      </c>
      <c r="L2642" s="16" t="n">
        <v>0.358392784521241</v>
      </c>
      <c r="M2642" s="16" t="n">
        <v>0.601364087301587</v>
      </c>
      <c r="N2642" s="16" t="n">
        <v>0.0386757109974963</v>
      </c>
      <c r="O2642" s="16" t="n">
        <v>0.0173862094946238</v>
      </c>
      <c r="P2642" s="34" t="b">
        <f aca="false">TRUE()</f>
        <v>1</v>
      </c>
      <c r="Q2642" s="18" t="n">
        <v>0.000245666516206547</v>
      </c>
    </row>
    <row r="2643" customFormat="false" ht="22.35" hidden="false" customHeight="false" outlineLevel="0" collapsed="false">
      <c r="A2643" s="6" t="s">
        <v>4324</v>
      </c>
      <c r="B2643" s="7" t="s">
        <v>1558</v>
      </c>
      <c r="C2643" s="17" t="n">
        <v>940</v>
      </c>
      <c r="D2643" s="18" t="n">
        <v>-0.000624790144853225</v>
      </c>
      <c r="E2643" s="18" t="n">
        <v>0.000192913245288576</v>
      </c>
      <c r="F2643" s="18" t="n">
        <v>-0.000553147151701609</v>
      </c>
      <c r="G2643" s="18" t="n">
        <v>0.000203956947138293</v>
      </c>
      <c r="H2643" s="16" t="n">
        <v>3.77403687151453</v>
      </c>
      <c r="I2643" s="17" t="n">
        <v>184.322545375763</v>
      </c>
      <c r="J2643" s="18" t="n">
        <v>0.000216416076663968</v>
      </c>
      <c r="K2643" s="18" t="n">
        <v>0.000631150188443758</v>
      </c>
      <c r="L2643" s="16" t="n">
        <v>0.353984703635915</v>
      </c>
      <c r="M2643" s="16" t="n">
        <v>0.600520833333333</v>
      </c>
      <c r="N2643" s="16" t="n">
        <v>0.0388764364914407</v>
      </c>
      <c r="O2643" s="16" t="n">
        <v>0.016402413700239</v>
      </c>
      <c r="P2643" s="34" t="b">
        <f aca="false">TRUE()</f>
        <v>1</v>
      </c>
      <c r="Q2643" s="18" t="n">
        <v>0.000363761795332133</v>
      </c>
    </row>
    <row r="2644" customFormat="false" ht="22.35" hidden="false" customHeight="false" outlineLevel="0" collapsed="false">
      <c r="A2644" s="6" t="s">
        <v>4325</v>
      </c>
      <c r="B2644" s="7" t="s">
        <v>1558</v>
      </c>
      <c r="C2644" s="17" t="n">
        <v>941</v>
      </c>
      <c r="D2644" s="18" t="n">
        <v>-0.000655092494120046</v>
      </c>
      <c r="E2644" s="18" t="n">
        <v>0.000200480075824924</v>
      </c>
      <c r="F2644" s="18" t="n">
        <v>-0.000580218340371261</v>
      </c>
      <c r="G2644" s="18" t="n">
        <v>0.000211845480746042</v>
      </c>
      <c r="H2644" s="16" t="n">
        <v>3.79573919228567</v>
      </c>
      <c r="I2644" s="17" t="n">
        <v>184.256264292212</v>
      </c>
      <c r="J2644" s="18" t="n">
        <v>0.000199612121493345</v>
      </c>
      <c r="K2644" s="18" t="n">
        <v>0.000584019573325148</v>
      </c>
      <c r="L2644" s="16" t="n">
        <v>0.356145905649368</v>
      </c>
      <c r="M2644" s="16" t="n">
        <v>0.60141369047619</v>
      </c>
      <c r="N2644" s="16" t="n">
        <v>0.0371805445858754</v>
      </c>
      <c r="O2644" s="16" t="n">
        <v>0.0158058635871821</v>
      </c>
      <c r="P2644" s="34" t="b">
        <f aca="false">TRUE()</f>
        <v>1</v>
      </c>
      <c r="Q2644" s="18" t="n">
        <v>0.000517892932727275</v>
      </c>
    </row>
    <row r="2645" customFormat="false" ht="22.35" hidden="false" customHeight="false" outlineLevel="0" collapsed="false">
      <c r="A2645" s="6" t="s">
        <v>4326</v>
      </c>
      <c r="B2645" s="7" t="s">
        <v>1558</v>
      </c>
      <c r="C2645" s="17" t="n">
        <v>942</v>
      </c>
      <c r="D2645" s="18" t="n">
        <v>-0.000688405432940252</v>
      </c>
      <c r="E2645" s="18" t="n">
        <v>0.000208686325536933</v>
      </c>
      <c r="F2645" s="18" t="n">
        <v>-0.000609502382245104</v>
      </c>
      <c r="G2645" s="18" t="n">
        <v>0.000219821547988255</v>
      </c>
      <c r="H2645" s="16" t="n">
        <v>3.84487318842999</v>
      </c>
      <c r="I2645" s="17" t="n">
        <v>183.859923234685</v>
      </c>
      <c r="J2645" s="18" t="n">
        <v>0.000166089141191682</v>
      </c>
      <c r="K2645" s="18" t="n">
        <v>0.000494454760362612</v>
      </c>
      <c r="L2645" s="16" t="n">
        <v>0.361521164379146</v>
      </c>
      <c r="M2645" s="16" t="n">
        <v>0.603100198412699</v>
      </c>
      <c r="N2645" s="16" t="n">
        <v>0.0342599610795956</v>
      </c>
      <c r="O2645" s="16" t="n">
        <v>0.0154527824793909</v>
      </c>
      <c r="P2645" s="34" t="b">
        <f aca="false">TRUE()</f>
        <v>1</v>
      </c>
      <c r="Q2645" s="18" t="n">
        <v>0.000363520036113385</v>
      </c>
    </row>
    <row r="2646" customFormat="false" ht="22.35" hidden="false" customHeight="false" outlineLevel="0" collapsed="false">
      <c r="A2646" s="6" t="s">
        <v>4327</v>
      </c>
      <c r="B2646" s="7" t="s">
        <v>1558</v>
      </c>
      <c r="C2646" s="17" t="n">
        <v>943</v>
      </c>
      <c r="D2646" s="18" t="n">
        <v>-0.000723079560735508</v>
      </c>
      <c r="E2646" s="18" t="n">
        <v>0.000218606680604474</v>
      </c>
      <c r="F2646" s="18" t="n">
        <v>-0.000641374516834294</v>
      </c>
      <c r="G2646" s="18" t="n">
        <v>0.000228942295592664</v>
      </c>
      <c r="H2646" s="16" t="n">
        <v>3.80466283011553</v>
      </c>
      <c r="I2646" s="17" t="n">
        <v>183.140722930097</v>
      </c>
      <c r="J2646" s="18" t="n">
        <v>0.000193403701693118</v>
      </c>
      <c r="K2646" s="18" t="n">
        <v>0.000568834416744464</v>
      </c>
      <c r="L2646" s="16" t="n">
        <v>0.359132266534136</v>
      </c>
      <c r="M2646" s="16" t="n">
        <v>0.602467757936508</v>
      </c>
      <c r="N2646" s="16" t="n">
        <v>0.0339145000324599</v>
      </c>
      <c r="O2646" s="16" t="n">
        <v>0.0146860856972505</v>
      </c>
      <c r="P2646" s="34" t="b">
        <f aca="false">TRUE()</f>
        <v>1</v>
      </c>
      <c r="Q2646" s="18" t="n">
        <v>0.000230548057294296</v>
      </c>
    </row>
    <row r="2647" customFormat="false" ht="22.35" hidden="false" customHeight="false" outlineLevel="0" collapsed="false">
      <c r="A2647" s="6" t="s">
        <v>4328</v>
      </c>
      <c r="B2647" s="7" t="s">
        <v>1558</v>
      </c>
      <c r="C2647" s="17" t="n">
        <v>944</v>
      </c>
      <c r="D2647" s="18" t="n">
        <v>-0.000759659250544763</v>
      </c>
      <c r="E2647" s="18" t="n">
        <v>0.000228490274030432</v>
      </c>
      <c r="F2647" s="18" t="n">
        <v>-0.000675447752667247</v>
      </c>
      <c r="G2647" s="18" t="n">
        <v>0.000237879119185345</v>
      </c>
      <c r="H2647" s="16" t="n">
        <v>3.75568615613119</v>
      </c>
      <c r="I2647" s="17" t="n">
        <v>182.413666489913</v>
      </c>
      <c r="J2647" s="18" t="n">
        <v>0.000232359010285646</v>
      </c>
      <c r="K2647" s="18" t="n">
        <v>0.000675273034093439</v>
      </c>
      <c r="L2647" s="16" t="n">
        <v>0.355922218350407</v>
      </c>
      <c r="M2647" s="16" t="n">
        <v>0.601624503968254</v>
      </c>
      <c r="N2647" s="16" t="n">
        <v>0.0347236764254212</v>
      </c>
      <c r="O2647" s="16" t="n">
        <v>0.0144568914445911</v>
      </c>
      <c r="P2647" s="34" t="b">
        <f aca="false">TRUE()</f>
        <v>1</v>
      </c>
      <c r="Q2647" s="18" t="n">
        <v>0.000263857575783085</v>
      </c>
    </row>
    <row r="2648" customFormat="false" ht="22.35" hidden="false" customHeight="false" outlineLevel="0" collapsed="false">
      <c r="A2648" s="6" t="s">
        <v>4329</v>
      </c>
      <c r="B2648" s="7" t="s">
        <v>1558</v>
      </c>
      <c r="C2648" s="17" t="n">
        <v>945</v>
      </c>
      <c r="D2648" s="18" t="n">
        <v>-0.000796466867299215</v>
      </c>
      <c r="E2648" s="18" t="n">
        <v>0.000239353296902271</v>
      </c>
      <c r="F2648" s="18" t="n">
        <v>-0.000710870133647613</v>
      </c>
      <c r="G2648" s="18" t="n">
        <v>0.000247914361403455</v>
      </c>
      <c r="H2648" s="16" t="n">
        <v>3.64748295885686</v>
      </c>
      <c r="I2648" s="17" t="n">
        <v>181.792393252008</v>
      </c>
      <c r="J2648" s="18" t="n">
        <v>0.000345735858065245</v>
      </c>
      <c r="K2648" s="18" t="n">
        <v>0.000982742336281348</v>
      </c>
      <c r="L2648" s="16" t="n">
        <v>0.346859565076811</v>
      </c>
      <c r="M2648" s="16" t="n">
        <v>0.598325892857143</v>
      </c>
      <c r="N2648" s="16" t="n">
        <v>0.0377751267306874</v>
      </c>
      <c r="O2648" s="16" t="n">
        <v>0.0139494572416117</v>
      </c>
      <c r="P2648" s="34" t="b">
        <f aca="false">TRUE()</f>
        <v>1</v>
      </c>
      <c r="Q2648" s="18" t="n">
        <v>0.000298364539514872</v>
      </c>
    </row>
    <row r="2649" customFormat="false" ht="22.35" hidden="false" customHeight="false" outlineLevel="0" collapsed="false">
      <c r="A2649" s="6" t="s">
        <v>4330</v>
      </c>
      <c r="B2649" s="7" t="s">
        <v>1558</v>
      </c>
      <c r="C2649" s="17" t="n">
        <v>946</v>
      </c>
      <c r="D2649" s="18" t="n">
        <v>-0.000833311470864489</v>
      </c>
      <c r="E2649" s="18" t="n">
        <v>0.000251294102385762</v>
      </c>
      <c r="F2649" s="18" t="n">
        <v>-0.000747341816148505</v>
      </c>
      <c r="G2649" s="18" t="n">
        <v>0.000259220352554688</v>
      </c>
      <c r="H2649" s="16" t="n">
        <v>3.49178055314896</v>
      </c>
      <c r="I2649" s="17" t="n">
        <v>181.3019183081</v>
      </c>
      <c r="J2649" s="18" t="n">
        <v>0.000602661743583184</v>
      </c>
      <c r="K2649" s="16" t="n">
        <v>0.00165961926733259</v>
      </c>
      <c r="L2649" s="16" t="n">
        <v>0.332965695403659</v>
      </c>
      <c r="M2649" s="16" t="n">
        <v>0.59437003968254</v>
      </c>
      <c r="N2649" s="16" t="n">
        <v>0.0423841727533683</v>
      </c>
      <c r="O2649" s="16" t="n">
        <v>0.0130947197232967</v>
      </c>
      <c r="P2649" s="34" t="b">
        <f aca="false">TRUE()</f>
        <v>1</v>
      </c>
      <c r="Q2649" s="18" t="n">
        <v>0.000244078593650686</v>
      </c>
    </row>
    <row r="2650" customFormat="false" ht="22.35" hidden="false" customHeight="false" outlineLevel="0" collapsed="false">
      <c r="A2650" s="6" t="s">
        <v>4331</v>
      </c>
      <c r="B2650" s="7" t="s">
        <v>1558</v>
      </c>
      <c r="C2650" s="17" t="n">
        <v>947</v>
      </c>
      <c r="D2650" s="18" t="n">
        <v>-0.000871156016682727</v>
      </c>
      <c r="E2650" s="18" t="n">
        <v>0.000262322873620493</v>
      </c>
      <c r="F2650" s="18" t="n">
        <v>-0.000784476920298349</v>
      </c>
      <c r="G2650" s="18" t="n">
        <v>0.000269910710141643</v>
      </c>
      <c r="H2650" s="16" t="n">
        <v>3.37406067258533</v>
      </c>
      <c r="I2650" s="17" t="n">
        <v>180.99946351925</v>
      </c>
      <c r="J2650" s="18" t="n">
        <v>0.00090606785704531</v>
      </c>
      <c r="K2650" s="16" t="n">
        <v>0.00243062805865419</v>
      </c>
      <c r="L2650" s="16" t="n">
        <v>0.322289409769564</v>
      </c>
      <c r="M2650" s="16" t="n">
        <v>0.591790674603175</v>
      </c>
      <c r="N2650" s="16" t="n">
        <v>0.0475830979321448</v>
      </c>
      <c r="O2650" s="16" t="n">
        <v>0.0129031103410248</v>
      </c>
      <c r="P2650" s="34" t="b">
        <f aca="false">TRUE()</f>
        <v>1</v>
      </c>
      <c r="Q2650" s="18" t="n">
        <v>0.000195379884851155</v>
      </c>
    </row>
    <row r="2651" customFormat="false" ht="22.35" hidden="false" customHeight="false" outlineLevel="0" collapsed="false">
      <c r="A2651" s="6" t="s">
        <v>4332</v>
      </c>
      <c r="B2651" s="7" t="s">
        <v>1558</v>
      </c>
      <c r="C2651" s="17" t="n">
        <v>948</v>
      </c>
      <c r="D2651" s="18" t="n">
        <v>-0.000907716572353532</v>
      </c>
      <c r="E2651" s="18" t="n">
        <v>0.000271137778448661</v>
      </c>
      <c r="F2651" s="18" t="n">
        <v>-0.00081942707965541</v>
      </c>
      <c r="G2651" s="18" t="n">
        <v>0.000278809210617382</v>
      </c>
      <c r="H2651" s="16" t="n">
        <v>3.32536765790465</v>
      </c>
      <c r="I2651" s="17" t="n">
        <v>180.926526302326</v>
      </c>
      <c r="J2651" s="16" t="n">
        <v>0.00106913775975346</v>
      </c>
      <c r="K2651" s="16" t="n">
        <v>0.00283221762620308</v>
      </c>
      <c r="L2651" s="16" t="n">
        <v>0.31776937507925</v>
      </c>
      <c r="M2651" s="16" t="n">
        <v>0.590997023809524</v>
      </c>
      <c r="N2651" s="16" t="n">
        <v>0.0520130491850729</v>
      </c>
      <c r="O2651" s="16" t="n">
        <v>0.0134315117549316</v>
      </c>
      <c r="P2651" s="34" t="b">
        <f aca="false">TRUE()</f>
        <v>1</v>
      </c>
      <c r="Q2651" s="18" t="n">
        <v>0.000175267555430511</v>
      </c>
    </row>
    <row r="2652" customFormat="false" ht="22.35" hidden="false" customHeight="false" outlineLevel="0" collapsed="false">
      <c r="A2652" s="6" t="s">
        <v>4333</v>
      </c>
      <c r="B2652" s="7" t="s">
        <v>1558</v>
      </c>
      <c r="C2652" s="17" t="n">
        <v>949</v>
      </c>
      <c r="D2652" s="18" t="n">
        <v>-0.000939890749905828</v>
      </c>
      <c r="E2652" s="18" t="n">
        <v>0.000278259841302729</v>
      </c>
      <c r="F2652" s="18" t="n">
        <v>-0.000849763119394935</v>
      </c>
      <c r="G2652" s="18" t="n">
        <v>0.000285813573684053</v>
      </c>
      <c r="H2652" s="16" t="n">
        <v>3.30835077981649</v>
      </c>
      <c r="I2652" s="17" t="n">
        <v>180.794289354956</v>
      </c>
      <c r="J2652" s="16" t="n">
        <v>0.00113242795393839</v>
      </c>
      <c r="K2652" s="16" t="n">
        <v>0.0029914551297545</v>
      </c>
      <c r="L2652" s="16" t="n">
        <v>0.316380338178258</v>
      </c>
      <c r="M2652" s="16" t="n">
        <v>0.590699404761905</v>
      </c>
      <c r="N2652" s="16" t="n">
        <v>0.0547944748810678</v>
      </c>
      <c r="O2652" s="16" t="n">
        <v>0.0140697840508866</v>
      </c>
      <c r="P2652" s="34" t="b">
        <f aca="false">TRUE()</f>
        <v>1</v>
      </c>
      <c r="Q2652" s="18" t="n">
        <v>0.000315813402115012</v>
      </c>
    </row>
    <row r="2653" customFormat="false" ht="22.35" hidden="false" customHeight="false" outlineLevel="0" collapsed="false">
      <c r="A2653" s="6" t="s">
        <v>4334</v>
      </c>
      <c r="B2653" s="7" t="s">
        <v>1558</v>
      </c>
      <c r="C2653" s="17" t="n">
        <v>950</v>
      </c>
      <c r="D2653" s="18" t="n">
        <v>-0.000964332445443521</v>
      </c>
      <c r="E2653" s="18" t="n">
        <v>0.000283866197684582</v>
      </c>
      <c r="F2653" s="18" t="n">
        <v>-0.000873211749298407</v>
      </c>
      <c r="G2653" s="18" t="n">
        <v>0.00029082857944957</v>
      </c>
      <c r="H2653" s="16" t="n">
        <v>3.28018089058404</v>
      </c>
      <c r="I2653" s="17" t="n">
        <v>180.493007889082</v>
      </c>
      <c r="J2653" s="16" t="n">
        <v>0.00124501736192468</v>
      </c>
      <c r="K2653" s="16" t="n">
        <v>0.00327014053923254</v>
      </c>
      <c r="L2653" s="16" t="n">
        <v>0.314224834599771</v>
      </c>
      <c r="M2653" s="16" t="n">
        <v>0.589781746031746</v>
      </c>
      <c r="N2653" s="16" t="n">
        <v>0.0568469099363257</v>
      </c>
      <c r="O2653" s="16" t="n">
        <v>0.014403449076309</v>
      </c>
      <c r="P2653" s="34" t="b">
        <f aca="false">TRUE()</f>
        <v>1</v>
      </c>
      <c r="Q2653" s="18" t="n">
        <v>0.000318669080778496</v>
      </c>
    </row>
    <row r="2654" customFormat="false" ht="22.35" hidden="false" customHeight="false" outlineLevel="0" collapsed="false">
      <c r="A2654" s="6" t="s">
        <v>4335</v>
      </c>
      <c r="B2654" s="7" t="s">
        <v>1558</v>
      </c>
      <c r="C2654" s="17" t="n">
        <v>951</v>
      </c>
      <c r="D2654" s="18" t="n">
        <v>-0.000978244983860592</v>
      </c>
      <c r="E2654" s="18" t="n">
        <v>0.000287083020193151</v>
      </c>
      <c r="F2654" s="18" t="n">
        <v>-0.00088746439166757</v>
      </c>
      <c r="G2654" s="18" t="n">
        <v>0.000293395245068082</v>
      </c>
      <c r="H2654" s="16" t="n">
        <v>3.23269075869386</v>
      </c>
      <c r="I2654" s="17" t="n">
        <v>180.201781842724</v>
      </c>
      <c r="J2654" s="16" t="n">
        <v>0.00145836997581877</v>
      </c>
      <c r="K2654" s="16" t="n">
        <v>0.00377326972359605</v>
      </c>
      <c r="L2654" s="16" t="n">
        <v>0.310192168780413</v>
      </c>
      <c r="M2654" s="16" t="n">
        <v>0.588380456349206</v>
      </c>
      <c r="N2654" s="16" t="n">
        <v>0.0597915943486653</v>
      </c>
      <c r="O2654" s="16" t="n">
        <v>0.0144838151629628</v>
      </c>
      <c r="P2654" s="34" t="b">
        <f aca="false">TRUE()</f>
        <v>1</v>
      </c>
      <c r="Q2654" s="18" t="n">
        <v>0.000530592811358658</v>
      </c>
    </row>
    <row r="2655" customFormat="false" ht="22.35" hidden="false" customHeight="false" outlineLevel="0" collapsed="false">
      <c r="A2655" s="6" t="s">
        <v>4336</v>
      </c>
      <c r="B2655" s="7" t="s">
        <v>1558</v>
      </c>
      <c r="C2655" s="17" t="n">
        <v>952</v>
      </c>
      <c r="D2655" s="18" t="n">
        <v>-0.000982138107356735</v>
      </c>
      <c r="E2655" s="18" t="n">
        <v>0.000287226070083444</v>
      </c>
      <c r="F2655" s="18" t="n">
        <v>-0.000891333208254311</v>
      </c>
      <c r="G2655" s="18" t="n">
        <v>0.000292774174369203</v>
      </c>
      <c r="H2655" s="16" t="n">
        <v>3.23338578406374</v>
      </c>
      <c r="I2655" s="17" t="n">
        <v>179.896374447755</v>
      </c>
      <c r="J2655" s="16" t="n">
        <v>0.0014554355434494</v>
      </c>
      <c r="K2655" s="16" t="n">
        <v>0.0037703230370256</v>
      </c>
      <c r="L2655" s="16" t="n">
        <v>0.310804790894232</v>
      </c>
      <c r="M2655" s="16" t="n">
        <v>0.588157242063492</v>
      </c>
      <c r="N2655" s="16" t="n">
        <v>0.0603923705402968</v>
      </c>
      <c r="O2655" s="16" t="n">
        <v>0.0149015445465505</v>
      </c>
      <c r="P2655" s="34" t="b">
        <f aca="false">TRUE()</f>
        <v>1</v>
      </c>
      <c r="Q2655" s="18" t="n">
        <v>0.000291423446856172</v>
      </c>
    </row>
    <row r="2656" customFormat="false" ht="22.35" hidden="false" customHeight="false" outlineLevel="0" collapsed="false">
      <c r="A2656" s="6" t="s">
        <v>4337</v>
      </c>
      <c r="B2656" s="7" t="s">
        <v>1558</v>
      </c>
      <c r="C2656" s="17" t="n">
        <v>953</v>
      </c>
      <c r="D2656" s="18" t="n">
        <v>-0.000974297929818289</v>
      </c>
      <c r="E2656" s="18" t="n">
        <v>0.000283288439678152</v>
      </c>
      <c r="F2656" s="18" t="n">
        <v>-0.000883439576553884</v>
      </c>
      <c r="G2656" s="18" t="n">
        <v>0.000288845685607175</v>
      </c>
      <c r="H2656" s="16" t="n">
        <v>3.28009442797638</v>
      </c>
      <c r="I2656" s="17" t="n">
        <v>179.930712433215</v>
      </c>
      <c r="J2656" s="16" t="n">
        <v>0.00124606138313791</v>
      </c>
      <c r="K2656" s="16" t="n">
        <v>0.00327081261228484</v>
      </c>
      <c r="L2656" s="16" t="n">
        <v>0.315232118749655</v>
      </c>
      <c r="M2656" s="16" t="n">
        <v>0.589124503968254</v>
      </c>
      <c r="N2656" s="16" t="n">
        <v>0.0591498197575185</v>
      </c>
      <c r="O2656" s="16" t="n">
        <v>0.0156882200465546</v>
      </c>
      <c r="P2656" s="34" t="b">
        <f aca="false">TRUE()</f>
        <v>1</v>
      </c>
      <c r="Q2656" s="18" t="n">
        <v>0.000465372513876185</v>
      </c>
    </row>
    <row r="2657" customFormat="false" ht="22.35" hidden="false" customHeight="false" outlineLevel="0" collapsed="false">
      <c r="A2657" s="6" t="s">
        <v>4338</v>
      </c>
      <c r="B2657" s="7" t="s">
        <v>1558</v>
      </c>
      <c r="C2657" s="17" t="n">
        <v>954</v>
      </c>
      <c r="D2657" s="18" t="n">
        <v>-0.000953183985419984</v>
      </c>
      <c r="E2657" s="18" t="n">
        <v>0.000275614699347462</v>
      </c>
      <c r="F2657" s="18" t="n">
        <v>-0.000863005092501808</v>
      </c>
      <c r="G2657" s="18" t="n">
        <v>0.000281901928041674</v>
      </c>
      <c r="H2657" s="16" t="n">
        <v>3.34442473916003</v>
      </c>
      <c r="I2657" s="17" t="n">
        <v>180.296204911947</v>
      </c>
      <c r="J2657" s="16" t="n">
        <v>0.00100299113105761</v>
      </c>
      <c r="K2657" s="16" t="n">
        <v>0.0026733546524657</v>
      </c>
      <c r="L2657" s="16" t="n">
        <v>0.320739858056844</v>
      </c>
      <c r="M2657" s="16" t="n">
        <v>0.590612599206349</v>
      </c>
      <c r="N2657" s="16" t="n">
        <v>0.0577372232106327</v>
      </c>
      <c r="O2657" s="16" t="n">
        <v>0.0166202811856005</v>
      </c>
      <c r="P2657" s="34" t="b">
        <f aca="false">TRUE()</f>
        <v>1</v>
      </c>
      <c r="Q2657" s="18" t="n">
        <v>0.000215889548437392</v>
      </c>
    </row>
    <row r="2658" customFormat="false" ht="22.35" hidden="false" customHeight="false" outlineLevel="0" collapsed="false">
      <c r="A2658" s="6" t="s">
        <v>4339</v>
      </c>
      <c r="B2658" s="7" t="s">
        <v>1558</v>
      </c>
      <c r="C2658" s="17" t="n">
        <v>955</v>
      </c>
      <c r="D2658" s="18" t="n">
        <v>-0.000918977896002031</v>
      </c>
      <c r="E2658" s="18" t="n">
        <v>0.000265827251995929</v>
      </c>
      <c r="F2658" s="18" t="n">
        <v>-0.000829684319408245</v>
      </c>
      <c r="G2658" s="18" t="n">
        <v>0.00027264040827936</v>
      </c>
      <c r="H2658" s="16" t="n">
        <v>3.43190342410629</v>
      </c>
      <c r="I2658" s="17" t="n">
        <v>180.619768637376</v>
      </c>
      <c r="J2658" s="18" t="n">
        <v>0.000742994270248215</v>
      </c>
      <c r="K2658" s="16" t="n">
        <v>0.00201662931427737</v>
      </c>
      <c r="L2658" s="16" t="n">
        <v>0.328521576771133</v>
      </c>
      <c r="M2658" s="16" t="n">
        <v>0.592385912698413</v>
      </c>
      <c r="N2658" s="16" t="n">
        <v>0.0546664709578956</v>
      </c>
      <c r="O2658" s="16" t="n">
        <v>0.017323055661548</v>
      </c>
      <c r="P2658" s="34" t="b">
        <f aca="false">TRUE()</f>
        <v>1</v>
      </c>
      <c r="Q2658" s="18" t="n">
        <v>0.000269745533846704</v>
      </c>
    </row>
    <row r="2659" customFormat="false" ht="22.35" hidden="false" customHeight="false" outlineLevel="0" collapsed="false">
      <c r="A2659" s="6" t="s">
        <v>4340</v>
      </c>
      <c r="B2659" s="7" t="s">
        <v>1558</v>
      </c>
      <c r="C2659" s="17" t="n">
        <v>956</v>
      </c>
      <c r="D2659" s="18" t="n">
        <v>-0.000873200039543146</v>
      </c>
      <c r="E2659" s="18" t="n">
        <v>0.000252111180974351</v>
      </c>
      <c r="F2659" s="18" t="n">
        <v>-0.000785736735645316</v>
      </c>
      <c r="G2659" s="18" t="n">
        <v>0.000260411038327645</v>
      </c>
      <c r="H2659" s="16" t="n">
        <v>3.54011339850232</v>
      </c>
      <c r="I2659" s="17" t="n">
        <v>181.461793147962</v>
      </c>
      <c r="J2659" s="18" t="n">
        <v>0.000508175347220821</v>
      </c>
      <c r="K2659" s="16" t="n">
        <v>0.00141626692335198</v>
      </c>
      <c r="L2659" s="16" t="n">
        <v>0.337271727239646</v>
      </c>
      <c r="M2659" s="16" t="n">
        <v>0.594556051587302</v>
      </c>
      <c r="N2659" s="16" t="n">
        <v>0.0512684007217452</v>
      </c>
      <c r="O2659" s="16" t="n">
        <v>0.0183255764220138</v>
      </c>
      <c r="P2659" s="34" t="b">
        <f aca="false">TRUE()</f>
        <v>1</v>
      </c>
      <c r="Q2659" s="18" t="n">
        <v>0.000236781390324167</v>
      </c>
    </row>
    <row r="2660" customFormat="false" ht="22.35" hidden="false" customHeight="false" outlineLevel="0" collapsed="false">
      <c r="A2660" s="6" t="s">
        <v>4341</v>
      </c>
      <c r="B2660" s="7" t="s">
        <v>1558</v>
      </c>
      <c r="C2660" s="17" t="n">
        <v>957</v>
      </c>
      <c r="D2660" s="18" t="n">
        <v>-0.000817526933525036</v>
      </c>
      <c r="E2660" s="18" t="n">
        <v>0.000235582911734937</v>
      </c>
      <c r="F2660" s="18" t="n">
        <v>-0.000732260780310423</v>
      </c>
      <c r="G2660" s="18" t="n">
        <v>0.000245812854338594</v>
      </c>
      <c r="H2660" s="16" t="n">
        <v>3.68677994960198</v>
      </c>
      <c r="I2660" s="17" t="n">
        <v>182.687165496562</v>
      </c>
      <c r="J2660" s="18" t="n">
        <v>0.000299289272360937</v>
      </c>
      <c r="K2660" s="18" t="n">
        <v>0.000859550505396463</v>
      </c>
      <c r="L2660" s="16" t="n">
        <v>0.348867461891123</v>
      </c>
      <c r="M2660" s="16" t="n">
        <v>0.598338293650794</v>
      </c>
      <c r="N2660" s="16" t="n">
        <v>0.0472954611637348</v>
      </c>
      <c r="O2660" s="16" t="n">
        <v>0.019678827579777</v>
      </c>
      <c r="P2660" s="34" t="b">
        <f aca="false">TRUE()</f>
        <v>1</v>
      </c>
      <c r="Q2660" s="18" t="n">
        <v>0.000187326625328143</v>
      </c>
    </row>
    <row r="2661" customFormat="false" ht="22.35" hidden="false" customHeight="false" outlineLevel="0" collapsed="false">
      <c r="A2661" s="6" t="s">
        <v>4342</v>
      </c>
      <c r="B2661" s="7" t="s">
        <v>1558</v>
      </c>
      <c r="C2661" s="17" t="n">
        <v>958</v>
      </c>
      <c r="D2661" s="18" t="n">
        <v>-0.000754144551263255</v>
      </c>
      <c r="E2661" s="18" t="n">
        <v>0.000217552995981823</v>
      </c>
      <c r="F2661" s="18" t="n">
        <v>-0.000671092288104181</v>
      </c>
      <c r="G2661" s="18" t="n">
        <v>0.000229236821741681</v>
      </c>
      <c r="H2661" s="16" t="n">
        <v>3.88188771488353</v>
      </c>
      <c r="I2661" s="17" t="n">
        <v>183.901124841137</v>
      </c>
      <c r="J2661" s="18" t="n">
        <v>0.000144359996293419</v>
      </c>
      <c r="K2661" s="18" t="n">
        <v>0.000432246742148404</v>
      </c>
      <c r="L2661" s="16" t="n">
        <v>0.364920884957284</v>
      </c>
      <c r="M2661" s="16" t="n">
        <v>0.603050595238095</v>
      </c>
      <c r="N2661" s="16" t="n">
        <v>0.0423447754718178</v>
      </c>
      <c r="O2661" s="16" t="n">
        <v>0.0212835536146166</v>
      </c>
      <c r="P2661" s="34" t="b">
        <f aca="false">TRUE()</f>
        <v>1</v>
      </c>
      <c r="Q2661" s="18" t="n">
        <v>0.000356990331028127</v>
      </c>
    </row>
    <row r="2662" customFormat="false" ht="22.35" hidden="false" customHeight="false" outlineLevel="0" collapsed="false">
      <c r="A2662" s="6" t="s">
        <v>4343</v>
      </c>
      <c r="B2662" s="7" t="s">
        <v>1558</v>
      </c>
      <c r="C2662" s="17" t="n">
        <v>959</v>
      </c>
      <c r="D2662" s="18" t="n">
        <v>-0.00068611598187281</v>
      </c>
      <c r="E2662" s="18" t="n">
        <v>0.000197324986423743</v>
      </c>
      <c r="F2662" s="18" t="n">
        <v>-0.000605403152295681</v>
      </c>
      <c r="G2662" s="18" t="n">
        <v>0.000209903299845805</v>
      </c>
      <c r="H2662" s="16" t="n">
        <v>4.15214609620774</v>
      </c>
      <c r="I2662" s="17" t="n">
        <v>185.100110233827</v>
      </c>
      <c r="J2662" s="18" t="n">
        <v>5.0216828999523E-005</v>
      </c>
      <c r="K2662" s="18" t="n">
        <v>0.000160307569498477</v>
      </c>
      <c r="L2662" s="16" t="n">
        <v>0.387852697118243</v>
      </c>
      <c r="M2662" s="16" t="n">
        <v>0.609759424603175</v>
      </c>
      <c r="N2662" s="16" t="n">
        <v>0.036971004090216</v>
      </c>
      <c r="O2662" s="16" t="n">
        <v>0.0239195583098922</v>
      </c>
      <c r="P2662" s="34" t="b">
        <f aca="false">TRUE()</f>
        <v>1</v>
      </c>
      <c r="Q2662" s="18" t="n">
        <v>0.000352533158813866</v>
      </c>
    </row>
    <row r="2663" customFormat="false" ht="22.35" hidden="false" customHeight="false" outlineLevel="0" collapsed="false">
      <c r="A2663" s="6" t="s">
        <v>4344</v>
      </c>
      <c r="B2663" s="7" t="s">
        <v>1558</v>
      </c>
      <c r="C2663" s="17" t="n">
        <v>960</v>
      </c>
      <c r="D2663" s="18" t="n">
        <v>-0.000613321755040408</v>
      </c>
      <c r="E2663" s="18" t="n">
        <v>0.000178016034698996</v>
      </c>
      <c r="F2663" s="18" t="n">
        <v>-0.000536388768982034</v>
      </c>
      <c r="G2663" s="18" t="n">
        <v>0.00019128399177487</v>
      </c>
      <c r="H2663" s="16" t="n">
        <v>4.37885516419448</v>
      </c>
      <c r="I2663" s="17" t="n">
        <v>186.4038186596</v>
      </c>
      <c r="J2663" s="18" t="n">
        <v>1.98617301628622E-005</v>
      </c>
      <c r="K2663" s="18" t="n">
        <v>6.65263762517176E-005</v>
      </c>
      <c r="L2663" s="16" t="n">
        <v>0.40627291786554</v>
      </c>
      <c r="M2663" s="16" t="n">
        <v>0.613653273809524</v>
      </c>
      <c r="N2663" s="16" t="n">
        <v>0.0339520488621688</v>
      </c>
      <c r="O2663" s="16" t="n">
        <v>0.0267878461271249</v>
      </c>
      <c r="P2663" s="34" t="b">
        <f aca="false">TRUE()</f>
        <v>1</v>
      </c>
      <c r="Q2663" s="18" t="n">
        <v>0.000275320422581167</v>
      </c>
    </row>
    <row r="2664" customFormat="false" ht="22.35" hidden="false" customHeight="false" outlineLevel="0" collapsed="false">
      <c r="A2664" s="6" t="s">
        <v>4345</v>
      </c>
      <c r="B2664" s="7" t="s">
        <v>1558</v>
      </c>
      <c r="C2664" s="17" t="n">
        <v>961</v>
      </c>
      <c r="D2664" s="18" t="n">
        <v>-0.000539039819589155</v>
      </c>
      <c r="E2664" s="18" t="n">
        <v>0.000159318336992291</v>
      </c>
      <c r="F2664" s="18" t="n">
        <v>-0.00046659754738999</v>
      </c>
      <c r="G2664" s="18" t="n">
        <v>0.000174336248091778</v>
      </c>
      <c r="H2664" s="16" t="n">
        <v>4.59142938632161</v>
      </c>
      <c r="I2664" s="17" t="n">
        <v>188.829060869691</v>
      </c>
      <c r="J2664" s="18" t="n">
        <v>8.02073259951636E-006</v>
      </c>
      <c r="K2664" s="18" t="n">
        <v>2.83044560272048E-005</v>
      </c>
      <c r="L2664" s="16" t="n">
        <v>0.420838530892904</v>
      </c>
      <c r="M2664" s="16" t="n">
        <v>0.616579861111111</v>
      </c>
      <c r="N2664" s="16" t="n">
        <v>0.0329322158153289</v>
      </c>
      <c r="O2664" s="16" t="n">
        <v>0.0299424685952391</v>
      </c>
      <c r="P2664" s="34" t="b">
        <f aca="false">TRUE()</f>
        <v>1</v>
      </c>
      <c r="Q2664" s="18" t="n">
        <v>0.000335233915244241</v>
      </c>
    </row>
    <row r="2665" customFormat="false" ht="22.35" hidden="false" customHeight="false" outlineLevel="0" collapsed="false">
      <c r="A2665" s="6" t="s">
        <v>4346</v>
      </c>
      <c r="B2665" s="7" t="s">
        <v>1558</v>
      </c>
      <c r="C2665" s="17" t="n">
        <v>962</v>
      </c>
      <c r="D2665" s="18" t="n">
        <v>-0.00046768239667749</v>
      </c>
      <c r="E2665" s="18" t="n">
        <v>0.000140532484202575</v>
      </c>
      <c r="F2665" s="18" t="n">
        <v>-0.000399051170098884</v>
      </c>
      <c r="G2665" s="18" t="n">
        <v>0.000158591481939356</v>
      </c>
      <c r="H2665" s="16" t="n">
        <v>4.90173100713193</v>
      </c>
      <c r="I2665" s="17" t="n">
        <v>193.163630442213</v>
      </c>
      <c r="J2665" s="18" t="n">
        <v>2.00726325961486E-006</v>
      </c>
      <c r="K2665" s="18" t="n">
        <v>8.0875170168948E-006</v>
      </c>
      <c r="L2665" s="16" t="n">
        <v>0.440132123900419</v>
      </c>
      <c r="M2665" s="16" t="n">
        <v>0.621763392857143</v>
      </c>
      <c r="N2665" s="16" t="n">
        <v>0.032131431014225</v>
      </c>
      <c r="O2665" s="16" t="n">
        <v>0.0344564880544617</v>
      </c>
      <c r="P2665" s="34" t="b">
        <f aca="false">TRUE()</f>
        <v>1</v>
      </c>
      <c r="Q2665" s="18" t="n">
        <v>0.00026861091205755</v>
      </c>
    </row>
    <row r="2666" customFormat="false" ht="22.35" hidden="false" customHeight="false" outlineLevel="0" collapsed="false">
      <c r="A2666" s="6" t="s">
        <v>4347</v>
      </c>
      <c r="B2666" s="7" t="s">
        <v>1558</v>
      </c>
      <c r="C2666" s="17" t="n">
        <v>963</v>
      </c>
      <c r="D2666" s="18" t="n">
        <v>-0.00040024308035961</v>
      </c>
      <c r="E2666" s="18" t="n">
        <v>0.000122489909793401</v>
      </c>
      <c r="F2666" s="18" t="n">
        <v>-0.000335157143585273</v>
      </c>
      <c r="G2666" s="18" t="n">
        <v>0.000143868305750104</v>
      </c>
      <c r="H2666" s="16" t="n">
        <v>5.28929609668912</v>
      </c>
      <c r="I2666" s="17" t="n">
        <v>199.243939299623</v>
      </c>
      <c r="J2666" s="18" t="n">
        <v>3.21833618261074E-007</v>
      </c>
      <c r="K2666" s="18" t="n">
        <v>1.4549123265615E-006</v>
      </c>
      <c r="L2666" s="16" t="n">
        <v>0.462483637032625</v>
      </c>
      <c r="M2666" s="16" t="n">
        <v>0.628732638888889</v>
      </c>
      <c r="N2666" s="16" t="n">
        <v>0.0320797195508547</v>
      </c>
      <c r="O2666" s="16" t="n">
        <v>0.0407923768086046</v>
      </c>
      <c r="P2666" s="34" t="b">
        <f aca="false">TRUE()</f>
        <v>1</v>
      </c>
      <c r="Q2666" s="18" t="n">
        <v>0.000465805512542006</v>
      </c>
    </row>
    <row r="2667" customFormat="false" ht="22.35" hidden="false" customHeight="false" outlineLevel="0" collapsed="false">
      <c r="A2667" s="6" t="s">
        <v>4348</v>
      </c>
      <c r="B2667" s="7" t="s">
        <v>1558</v>
      </c>
      <c r="C2667" s="17" t="n">
        <v>964</v>
      </c>
      <c r="D2667" s="18" t="n">
        <v>-0.000338097506303237</v>
      </c>
      <c r="E2667" s="18" t="n">
        <v>0.000106350680267892</v>
      </c>
      <c r="F2667" s="18" t="n">
        <v>-0.000276258034034121</v>
      </c>
      <c r="G2667" s="18" t="n">
        <v>0.000131010503595873</v>
      </c>
      <c r="H2667" s="16" t="n">
        <v>5.7272526902284</v>
      </c>
      <c r="I2667" s="17" t="n">
        <v>207.228854931422</v>
      </c>
      <c r="J2667" s="18" t="n">
        <v>3.55538073776205E-008</v>
      </c>
      <c r="K2667" s="18" t="n">
        <v>1.74613373511391E-007</v>
      </c>
      <c r="L2667" s="16" t="n">
        <v>0.485288595644956</v>
      </c>
      <c r="M2667" s="16" t="n">
        <v>0.633544146825397</v>
      </c>
      <c r="N2667" s="16" t="n">
        <v>0.0321336287724467</v>
      </c>
      <c r="O2667" s="16" t="n">
        <v>0.0478491635533421</v>
      </c>
      <c r="P2667" s="34" t="b">
        <f aca="false">TRUE()</f>
        <v>1</v>
      </c>
      <c r="Q2667" s="18" t="n">
        <v>0.000282291906596579</v>
      </c>
    </row>
    <row r="2668" customFormat="false" ht="22.35" hidden="false" customHeight="false" outlineLevel="0" collapsed="false">
      <c r="A2668" s="6" t="s">
        <v>4349</v>
      </c>
      <c r="B2668" s="7" t="s">
        <v>1558</v>
      </c>
      <c r="C2668" s="17" t="n">
        <v>965</v>
      </c>
      <c r="D2668" s="18" t="n">
        <v>-0.000281809106504164</v>
      </c>
      <c r="E2668" s="18" t="n">
        <v>9.25027652234155E-005</v>
      </c>
      <c r="F2668" s="18" t="n">
        <v>-0.000222984586976623</v>
      </c>
      <c r="G2668" s="18" t="n">
        <v>0.00011987466474909</v>
      </c>
      <c r="H2668" s="16" t="n">
        <v>6.18815343867044</v>
      </c>
      <c r="I2668" s="17" t="n">
        <v>216.686879605264</v>
      </c>
      <c r="J2668" s="18" t="n">
        <v>3.00321684571991E-009</v>
      </c>
      <c r="K2668" s="18" t="n">
        <v>1.62494783699317E-008</v>
      </c>
      <c r="L2668" s="16" t="n">
        <v>0.507311172083005</v>
      </c>
      <c r="M2668" s="16" t="n">
        <v>0.636656746031746</v>
      </c>
      <c r="N2668" s="16" t="n">
        <v>0.0320797195508547</v>
      </c>
      <c r="O2668" s="16" t="n">
        <v>0.0546251153271232</v>
      </c>
      <c r="P2668" s="34" t="b">
        <f aca="false">TRUE()</f>
        <v>1</v>
      </c>
      <c r="Q2668" s="18" t="n">
        <v>0.000592059621056185</v>
      </c>
    </row>
    <row r="2669" customFormat="false" ht="22.35" hidden="false" customHeight="false" outlineLevel="0" collapsed="false">
      <c r="A2669" s="6" t="s">
        <v>4350</v>
      </c>
      <c r="B2669" s="7" t="s">
        <v>1558</v>
      </c>
      <c r="C2669" s="17" t="n">
        <v>966</v>
      </c>
      <c r="D2669" s="18" t="n">
        <v>-0.000231275780976633</v>
      </c>
      <c r="E2669" s="18" t="n">
        <v>8.07649283223836E-005</v>
      </c>
      <c r="F2669" s="18" t="n">
        <v>-0.000175503140782293</v>
      </c>
      <c r="G2669" s="18" t="n">
        <v>0.000110224161825922</v>
      </c>
      <c r="H2669" s="16" t="n">
        <v>6.630537328362</v>
      </c>
      <c r="I2669" s="17" t="n">
        <v>227.496201447237</v>
      </c>
      <c r="J2669" s="18" t="n">
        <v>2.40356806019279E-010</v>
      </c>
      <c r="K2669" s="18" t="n">
        <v>1.44144616326591E-009</v>
      </c>
      <c r="L2669" s="16" t="n">
        <v>0.525808386887982</v>
      </c>
      <c r="M2669" s="16" t="n">
        <v>0.639000496031746</v>
      </c>
      <c r="N2669" s="16" t="n">
        <v>0.0327505168738286</v>
      </c>
      <c r="O2669" s="16" t="n">
        <v>0.0617908984759247</v>
      </c>
      <c r="P2669" s="34" t="b">
        <f aca="false">TRUE()</f>
        <v>1</v>
      </c>
      <c r="Q2669" s="16" t="n">
        <v>0.00111029168048065</v>
      </c>
    </row>
    <row r="2670" customFormat="false" ht="22.35" hidden="false" customHeight="false" outlineLevel="0" collapsed="false">
      <c r="A2670" s="6" t="s">
        <v>4351</v>
      </c>
      <c r="B2670" s="7" t="s">
        <v>1558</v>
      </c>
      <c r="C2670" s="17" t="n">
        <v>967</v>
      </c>
      <c r="D2670" s="18" t="n">
        <v>-0.000186789116048356</v>
      </c>
      <c r="E2670" s="18" t="n">
        <v>7.10437815061434E-005</v>
      </c>
      <c r="F2670" s="18" t="n">
        <v>-0.00013388936541032</v>
      </c>
      <c r="G2670" s="18" t="n">
        <v>0.000102161444991866</v>
      </c>
      <c r="H2670" s="16" t="n">
        <v>7.04609832513127</v>
      </c>
      <c r="I2670" s="17" t="n">
        <v>239.7228617751</v>
      </c>
      <c r="J2670" s="18" t="n">
        <v>1.94134931870855E-011</v>
      </c>
      <c r="K2670" s="18" t="n">
        <v>1.37017001235382E-010</v>
      </c>
      <c r="L2670" s="16" t="n">
        <v>0.54064054116146</v>
      </c>
      <c r="M2670" s="16" t="n">
        <v>0.641133432539683</v>
      </c>
      <c r="N2670" s="16" t="n">
        <v>0.0353930638678067</v>
      </c>
      <c r="O2670" s="16" t="n">
        <v>0.0705935670520388</v>
      </c>
      <c r="P2670" s="34" t="b">
        <f aca="false">TRUE()</f>
        <v>1</v>
      </c>
      <c r="Q2670" s="16" t="n">
        <v>0.00107291913453476</v>
      </c>
    </row>
    <row r="2671" customFormat="false" ht="22.35" hidden="false" customHeight="false" outlineLevel="0" collapsed="false">
      <c r="A2671" s="6" t="s">
        <v>1590</v>
      </c>
      <c r="B2671" s="7" t="s">
        <v>1558</v>
      </c>
      <c r="C2671" s="17" t="n">
        <v>968</v>
      </c>
      <c r="D2671" s="18" t="n">
        <v>-0.000148704689411218</v>
      </c>
      <c r="E2671" s="18" t="n">
        <v>6.35860897683448E-005</v>
      </c>
      <c r="F2671" s="18" t="n">
        <v>-9.70884833297495E-005</v>
      </c>
      <c r="G2671" s="18" t="n">
        <v>9.53771732623965E-005</v>
      </c>
      <c r="H2671" s="16" t="n">
        <v>7.5854877638708</v>
      </c>
      <c r="I2671" s="17" t="n">
        <v>250.643266756243</v>
      </c>
      <c r="J2671" s="18" t="n">
        <v>6.4755941852009E-013</v>
      </c>
      <c r="K2671" s="18" t="n">
        <v>6.0800262146117E-012</v>
      </c>
      <c r="L2671" s="16" t="n">
        <v>0.56703180284536</v>
      </c>
      <c r="M2671" s="16" t="n">
        <v>0.645510912698413</v>
      </c>
      <c r="N2671" s="16" t="n">
        <v>0.0339145000324599</v>
      </c>
      <c r="O2671" s="16" t="n">
        <v>0.0782950000802739</v>
      </c>
      <c r="P2671" s="34" t="b">
        <f aca="false">TRUE()</f>
        <v>1</v>
      </c>
      <c r="Q2671" s="16" t="n">
        <v>0.00185444560128576</v>
      </c>
    </row>
    <row r="2672" customFormat="false" ht="22.35" hidden="false" customHeight="false" outlineLevel="0" collapsed="false">
      <c r="A2672" s="6" t="s">
        <v>4352</v>
      </c>
      <c r="B2672" s="7" t="s">
        <v>1558</v>
      </c>
      <c r="C2672" s="17" t="n">
        <v>969</v>
      </c>
      <c r="D2672" s="18" t="n">
        <v>-0.000114822313359674</v>
      </c>
      <c r="E2672" s="18" t="n">
        <v>5.77852455482838E-005</v>
      </c>
      <c r="F2672" s="18" t="n">
        <v>-6.40979419208459E-005</v>
      </c>
      <c r="G2672" s="18" t="n">
        <v>8.99737711206106E-005</v>
      </c>
      <c r="H2672" s="16" t="n">
        <v>8.106830820541</v>
      </c>
      <c r="I2672" s="17" t="n">
        <v>261.16223055908</v>
      </c>
      <c r="J2672" s="18" t="n">
        <v>2.02205245552327E-014</v>
      </c>
      <c r="K2672" s="18" t="n">
        <v>2.2741240353446E-013</v>
      </c>
      <c r="L2672" s="16" t="n">
        <v>0.592406841727839</v>
      </c>
      <c r="M2672" s="16" t="n">
        <v>0.651041666666667</v>
      </c>
      <c r="N2672" s="16" t="n">
        <v>0.0327011743003937</v>
      </c>
      <c r="O2672" s="16" t="n">
        <v>0.0859814534397274</v>
      </c>
      <c r="P2672" s="34" t="b">
        <f aca="false">TRUE()</f>
        <v>1</v>
      </c>
      <c r="Q2672" s="16" t="n">
        <v>0.00184164534721532</v>
      </c>
    </row>
    <row r="2673" customFormat="false" ht="22.35" hidden="false" customHeight="false" outlineLevel="0" collapsed="false">
      <c r="A2673" s="6" t="s">
        <v>4353</v>
      </c>
      <c r="B2673" s="7" t="s">
        <v>1558</v>
      </c>
      <c r="C2673" s="17" t="n">
        <v>970</v>
      </c>
      <c r="D2673" s="18" t="n">
        <v>-8.35289228339608E-005</v>
      </c>
      <c r="E2673" s="18" t="n">
        <v>5.34970630785807E-005</v>
      </c>
      <c r="F2673" s="18" t="n">
        <v>-3.42636470628569E-005</v>
      </c>
      <c r="G2673" s="18" t="n">
        <v>8.56987763718806E-005</v>
      </c>
      <c r="H2673" s="16" t="n">
        <v>8.42551315975419</v>
      </c>
      <c r="I2673" s="17" t="n">
        <v>269.742184006668</v>
      </c>
      <c r="J2673" s="18" t="n">
        <v>2.16931906102798E-015</v>
      </c>
      <c r="K2673" s="18" t="n">
        <v>2.85799177881463E-014</v>
      </c>
      <c r="L2673" s="16" t="n">
        <v>0.605317921422029</v>
      </c>
      <c r="M2673" s="16" t="n">
        <v>0.65499751984127</v>
      </c>
      <c r="N2673" s="16" t="n">
        <v>0.0346491258760633</v>
      </c>
      <c r="O2673" s="16" t="n">
        <v>0.094427134163853</v>
      </c>
      <c r="P2673" s="34" t="b">
        <f aca="false">TRUE()</f>
        <v>1</v>
      </c>
      <c r="Q2673" s="16" t="n">
        <v>0.00121643152979795</v>
      </c>
    </row>
    <row r="2674" customFormat="false" ht="22.35" hidden="false" customHeight="false" outlineLevel="0" collapsed="false">
      <c r="A2674" s="6" t="s">
        <v>4354</v>
      </c>
      <c r="B2674" s="7" t="s">
        <v>1558</v>
      </c>
      <c r="C2674" s="17" t="n">
        <v>971</v>
      </c>
      <c r="D2674" s="18" t="n">
        <v>-5.4321412733222E-005</v>
      </c>
      <c r="E2674" s="18" t="n">
        <v>5.03490899128514E-005</v>
      </c>
      <c r="F2674" s="18" t="n">
        <v>-7.5788030945238E-006</v>
      </c>
      <c r="G2674" s="18" t="n">
        <v>8.2445931553253E-005</v>
      </c>
      <c r="H2674" s="16" t="n">
        <v>8.4306324097272</v>
      </c>
      <c r="I2674" s="17" t="n">
        <v>276.722096762125</v>
      </c>
      <c r="J2674" s="18" t="n">
        <v>1.91683653999462E-015</v>
      </c>
      <c r="K2674" s="18" t="n">
        <v>2.5496383464672E-014</v>
      </c>
      <c r="L2674" s="16" t="n">
        <v>0.597891769238932</v>
      </c>
      <c r="M2674" s="16" t="n">
        <v>0.655208333333333</v>
      </c>
      <c r="N2674" s="16" t="n">
        <v>0.0401951620166391</v>
      </c>
      <c r="O2674" s="16" t="n">
        <v>0.100319274942308</v>
      </c>
      <c r="P2674" s="34" t="b">
        <f aca="false">TRUE()</f>
        <v>1</v>
      </c>
      <c r="Q2674" s="16" t="n">
        <v>0.00146406871860963</v>
      </c>
    </row>
    <row r="2675" customFormat="false" ht="22.35" hidden="false" customHeight="false" outlineLevel="0" collapsed="false">
      <c r="A2675" s="6" t="s">
        <v>4355</v>
      </c>
      <c r="B2675" s="7" t="s">
        <v>1558</v>
      </c>
      <c r="C2675" s="17" t="n">
        <v>972</v>
      </c>
      <c r="D2675" s="18" t="n">
        <v>-2.69382600758668E-005</v>
      </c>
      <c r="E2675" s="18" t="n">
        <v>4.7179035336449E-005</v>
      </c>
      <c r="F2675" s="18" t="n">
        <v>1.76895458039488E-005</v>
      </c>
      <c r="G2675" s="18" t="n">
        <v>7.99460864727002E-005</v>
      </c>
      <c r="H2675" s="16" t="n">
        <v>8.48675243804096</v>
      </c>
      <c r="I2675" s="17" t="n">
        <v>288.254363953134</v>
      </c>
      <c r="J2675" s="18" t="n">
        <v>1.13448960610501E-015</v>
      </c>
      <c r="K2675" s="18" t="n">
        <v>1.58522958428815E-014</v>
      </c>
      <c r="L2675" s="16" t="n">
        <v>0.59001988583741</v>
      </c>
      <c r="M2675" s="16" t="n">
        <v>0.655704365079365</v>
      </c>
      <c r="N2675" s="16" t="n">
        <v>0.0453995652347867</v>
      </c>
      <c r="O2675" s="16" t="n">
        <v>0.104924649006054</v>
      </c>
      <c r="P2675" s="34" t="b">
        <f aca="false">TRUE()</f>
        <v>1</v>
      </c>
      <c r="Q2675" s="18" t="n">
        <v>0.000721575012645373</v>
      </c>
    </row>
    <row r="2676" customFormat="false" ht="22.35" hidden="false" customHeight="false" outlineLevel="0" collapsed="false">
      <c r="A2676" s="6" t="s">
        <v>4356</v>
      </c>
      <c r="B2676" s="7" t="s">
        <v>1558</v>
      </c>
      <c r="C2676" s="17" t="n">
        <v>973</v>
      </c>
      <c r="D2676" s="18" t="n">
        <v>-1.49448678999566E-006</v>
      </c>
      <c r="E2676" s="18" t="n">
        <v>4.49001120168113E-005</v>
      </c>
      <c r="F2676" s="18" t="n">
        <v>4.19846045705948E-005</v>
      </c>
      <c r="G2676" s="18" t="n">
        <v>7.78880666406249E-005</v>
      </c>
      <c r="H2676" s="16" t="n">
        <v>8.61366612731193</v>
      </c>
      <c r="I2676" s="17" t="n">
        <v>296.614792374112</v>
      </c>
      <c r="J2676" s="18" t="n">
        <v>4.26131933300458E-016</v>
      </c>
      <c r="K2676" s="18" t="n">
        <v>6.50164530587096E-015</v>
      </c>
      <c r="L2676" s="16" t="n">
        <v>0.590884785277929</v>
      </c>
      <c r="M2676" s="16" t="n">
        <v>0.65890376984127</v>
      </c>
      <c r="N2676" s="16" t="n">
        <v>0.0466458069468187</v>
      </c>
      <c r="O2676" s="16" t="n">
        <v>0.107153469146884</v>
      </c>
      <c r="P2676" s="34" t="b">
        <f aca="false">TRUE()</f>
        <v>1</v>
      </c>
      <c r="Q2676" s="18" t="n">
        <v>0.000727827176106243</v>
      </c>
    </row>
    <row r="2677" customFormat="false" ht="22.35" hidden="false" customHeight="false" outlineLevel="0" collapsed="false">
      <c r="A2677" s="6" t="s">
        <v>4357</v>
      </c>
      <c r="B2677" s="7" t="s">
        <v>1558</v>
      </c>
      <c r="C2677" s="17" t="n">
        <v>974</v>
      </c>
      <c r="D2677" s="18" t="n">
        <v>2.2122242788738E-005</v>
      </c>
      <c r="E2677" s="18" t="n">
        <v>4.45467971304964E-005</v>
      </c>
      <c r="F2677" s="18" t="n">
        <v>6.49684754055052E-005</v>
      </c>
      <c r="G2677" s="18" t="n">
        <v>7.5970578756443E-005</v>
      </c>
      <c r="H2677" s="16" t="n">
        <v>8.60939862677689</v>
      </c>
      <c r="I2677" s="17" t="n">
        <v>290.500627143265</v>
      </c>
      <c r="J2677" s="18" t="n">
        <v>4.72764474528354E-016</v>
      </c>
      <c r="K2677" s="18" t="n">
        <v>7.10859626555315E-015</v>
      </c>
      <c r="L2677" s="16" t="n">
        <v>0.596350834966201</v>
      </c>
      <c r="M2677" s="16" t="n">
        <v>0.661297123015873</v>
      </c>
      <c r="N2677" s="16" t="n">
        <v>0.0444158137622784</v>
      </c>
      <c r="O2677" s="16" t="n">
        <v>0.106569875326857</v>
      </c>
      <c r="P2677" s="34" t="b">
        <f aca="false">TRUE()</f>
        <v>1</v>
      </c>
      <c r="Q2677" s="18" t="n">
        <v>0.000806276543932964</v>
      </c>
    </row>
    <row r="2678" customFormat="false" ht="22.35" hidden="false" customHeight="false" outlineLevel="0" collapsed="false">
      <c r="A2678" s="6" t="s">
        <v>4358</v>
      </c>
      <c r="B2678" s="7" t="s">
        <v>1558</v>
      </c>
      <c r="C2678" s="17" t="n">
        <v>975</v>
      </c>
      <c r="D2678" s="18" t="n">
        <v>4.63248127024372E-005</v>
      </c>
      <c r="E2678" s="18" t="n">
        <v>4.43359108515718E-005</v>
      </c>
      <c r="F2678" s="18" t="n">
        <v>8.8539707439932E-005</v>
      </c>
      <c r="G2678" s="18" t="n">
        <v>7.4283909952619E-005</v>
      </c>
      <c r="H2678" s="16" t="n">
        <v>8.57739178433271</v>
      </c>
      <c r="I2678" s="17" t="n">
        <v>284.358680315829</v>
      </c>
      <c r="J2678" s="18" t="n">
        <v>6.37124357932924E-016</v>
      </c>
      <c r="K2678" s="18" t="n">
        <v>9.21277381680012E-015</v>
      </c>
      <c r="L2678" s="16" t="n">
        <v>0.600223287338527</v>
      </c>
      <c r="M2678" s="16" t="n">
        <v>0.663802083333333</v>
      </c>
      <c r="N2678" s="16" t="n">
        <v>0.0415243116024135</v>
      </c>
      <c r="O2678" s="16" t="n">
        <v>0.103708907013829</v>
      </c>
      <c r="P2678" s="34" t="b">
        <f aca="false">TRUE()</f>
        <v>1</v>
      </c>
      <c r="Q2678" s="18" t="n">
        <v>0.000873770729421715</v>
      </c>
    </row>
    <row r="2679" customFormat="false" ht="22.35" hidden="false" customHeight="false" outlineLevel="0" collapsed="false">
      <c r="A2679" s="6" t="s">
        <v>4359</v>
      </c>
      <c r="B2679" s="7" t="s">
        <v>1558</v>
      </c>
      <c r="C2679" s="17" t="n">
        <v>976</v>
      </c>
      <c r="D2679" s="18" t="n">
        <v>6.9495194216562E-005</v>
      </c>
      <c r="E2679" s="18" t="n">
        <v>4.51359484238032E-005</v>
      </c>
      <c r="F2679" s="18" t="n">
        <v>0.00011240183176085</v>
      </c>
      <c r="G2679" s="18" t="n">
        <v>7.39075152168531E-005</v>
      </c>
      <c r="H2679" s="16" t="n">
        <v>8.63266189196429</v>
      </c>
      <c r="I2679" s="17" t="n">
        <v>276.713428764813</v>
      </c>
      <c r="J2679" s="18" t="n">
        <v>4.809461176045E-016</v>
      </c>
      <c r="K2679" s="18" t="n">
        <v>7.2055104262046E-015</v>
      </c>
      <c r="L2679" s="16" t="n">
        <v>0.612229062814764</v>
      </c>
      <c r="M2679" s="16" t="n">
        <v>0.668030753968254</v>
      </c>
      <c r="N2679" s="16" t="n">
        <v>0.0377810307517383</v>
      </c>
      <c r="O2679" s="16" t="n">
        <v>0.102335506948401</v>
      </c>
      <c r="P2679" s="34" t="b">
        <f aca="false">TRUE()</f>
        <v>1</v>
      </c>
      <c r="Q2679" s="18" t="n">
        <v>0.000570094804889527</v>
      </c>
    </row>
    <row r="2680" customFormat="false" ht="22.35" hidden="false" customHeight="false" outlineLevel="0" collapsed="false">
      <c r="A2680" s="6" t="s">
        <v>1531</v>
      </c>
      <c r="B2680" s="7" t="s">
        <v>1558</v>
      </c>
      <c r="C2680" s="17" t="n">
        <v>977</v>
      </c>
      <c r="D2680" s="18" t="n">
        <v>9.19139777169122E-005</v>
      </c>
      <c r="E2680" s="18" t="n">
        <v>4.71382867047598E-005</v>
      </c>
      <c r="F2680" s="18" t="n">
        <v>0.000136133478287987</v>
      </c>
      <c r="G2680" s="18" t="n">
        <v>7.42499630400043E-005</v>
      </c>
      <c r="H2680" s="16" t="n">
        <v>8.6308917121999</v>
      </c>
      <c r="I2680" s="17" t="n">
        <v>264.59213383509</v>
      </c>
      <c r="J2680" s="18" t="n">
        <v>5.77240333834631E-016</v>
      </c>
      <c r="K2680" s="18" t="n">
        <v>8.46483175057851E-015</v>
      </c>
      <c r="L2680" s="16" t="n">
        <v>0.626336889911927</v>
      </c>
      <c r="M2680" s="16" t="n">
        <v>0.673201884920635</v>
      </c>
      <c r="N2680" s="16" t="n">
        <v>0.0339145000324599</v>
      </c>
      <c r="O2680" s="16" t="n">
        <v>0.101405743484389</v>
      </c>
      <c r="P2680" s="34" t="b">
        <f aca="false">TRUE()</f>
        <v>1</v>
      </c>
      <c r="Q2680" s="18" t="n">
        <v>0.000953587213144512</v>
      </c>
    </row>
    <row r="2681" customFormat="false" ht="22.35" hidden="false" customHeight="false" outlineLevel="0" collapsed="false">
      <c r="A2681" s="6" t="s">
        <v>1527</v>
      </c>
      <c r="B2681" s="7" t="s">
        <v>1558</v>
      </c>
      <c r="C2681" s="17" t="n">
        <v>978</v>
      </c>
      <c r="D2681" s="18" t="n">
        <v>0.000114664581524941</v>
      </c>
      <c r="E2681" s="18" t="n">
        <v>4.97976877599018E-005</v>
      </c>
      <c r="F2681" s="18" t="n">
        <v>0.000159274436964633</v>
      </c>
      <c r="G2681" s="18" t="n">
        <v>7.47289849036494E-005</v>
      </c>
      <c r="H2681" s="16" t="n">
        <v>8.36990481206231</v>
      </c>
      <c r="I2681" s="17" t="n">
        <v>250.766481655833</v>
      </c>
      <c r="J2681" s="18" t="n">
        <v>4.08352306979898E-015</v>
      </c>
      <c r="K2681" s="18" t="n">
        <v>5.07383854481011E-014</v>
      </c>
      <c r="L2681" s="16" t="n">
        <v>0.6254942409792</v>
      </c>
      <c r="M2681" s="16" t="n">
        <v>0.672730654761905</v>
      </c>
      <c r="N2681" s="16" t="n">
        <v>0.032131431014225</v>
      </c>
      <c r="O2681" s="16" t="n">
        <v>0.0976045592652971</v>
      </c>
      <c r="P2681" s="34" t="b">
        <f aca="false">TRUE()</f>
        <v>1</v>
      </c>
      <c r="Q2681" s="16" t="n">
        <v>0.00111293784022795</v>
      </c>
    </row>
    <row r="2682" customFormat="false" ht="22.35" hidden="false" customHeight="false" outlineLevel="0" collapsed="false">
      <c r="A2682" s="6" t="s">
        <v>4360</v>
      </c>
      <c r="B2682" s="7" t="s">
        <v>1558</v>
      </c>
      <c r="C2682" s="17" t="n">
        <v>979</v>
      </c>
      <c r="D2682" s="18" t="n">
        <v>0.000136519935563706</v>
      </c>
      <c r="E2682" s="18" t="n">
        <v>5.44957985324084E-005</v>
      </c>
      <c r="F2682" s="18" t="n">
        <v>0.000181243546871315</v>
      </c>
      <c r="G2682" s="18" t="n">
        <v>7.68442128985103E-005</v>
      </c>
      <c r="H2682" s="16" t="n">
        <v>7.80951075736347</v>
      </c>
      <c r="I2682" s="17" t="n">
        <v>234.976156113384</v>
      </c>
      <c r="J2682" s="18" t="n">
        <v>1.89662157937892E-013</v>
      </c>
      <c r="K2682" s="18" t="n">
        <v>1.93866491488239E-012</v>
      </c>
      <c r="L2682" s="16" t="n">
        <v>0.606622736464887</v>
      </c>
      <c r="M2682" s="16" t="n">
        <v>0.665513392857143</v>
      </c>
      <c r="N2682" s="16" t="n">
        <v>0.0327886738280959</v>
      </c>
      <c r="O2682" s="16" t="n">
        <v>0.0915876459780264</v>
      </c>
      <c r="P2682" s="34" t="b">
        <f aca="false">TRUE()</f>
        <v>1</v>
      </c>
      <c r="Q2682" s="16" t="n">
        <v>0.00126142148949049</v>
      </c>
    </row>
    <row r="2683" customFormat="false" ht="22.35" hidden="false" customHeight="false" outlineLevel="0" collapsed="false">
      <c r="A2683" s="6" t="s">
        <v>4361</v>
      </c>
      <c r="B2683" s="7" t="s">
        <v>1558</v>
      </c>
      <c r="C2683" s="17" t="n">
        <v>980</v>
      </c>
      <c r="D2683" s="18" t="n">
        <v>0.00015798477781075</v>
      </c>
      <c r="E2683" s="18" t="n">
        <v>5.94043306418359E-005</v>
      </c>
      <c r="F2683" s="18" t="n">
        <v>0.000201994931556928</v>
      </c>
      <c r="G2683" s="18" t="n">
        <v>7.97040726522818E-005</v>
      </c>
      <c r="H2683" s="16" t="n">
        <v>7.14568296408762</v>
      </c>
      <c r="I2683" s="17" t="n">
        <v>223.80654113402</v>
      </c>
      <c r="J2683" s="18" t="n">
        <v>1.24902811137828E-011</v>
      </c>
      <c r="K2683" s="18" t="n">
        <v>8.99907406635392E-011</v>
      </c>
      <c r="L2683" s="16" t="n">
        <v>0.572851468378491</v>
      </c>
      <c r="M2683" s="16" t="n">
        <v>0.654613095238095</v>
      </c>
      <c r="N2683" s="16" t="n">
        <v>0.0376504249931707</v>
      </c>
      <c r="O2683" s="16" t="n">
        <v>0.0857243188189477</v>
      </c>
      <c r="P2683" s="34" t="b">
        <f aca="false">TRUE()</f>
        <v>1</v>
      </c>
      <c r="Q2683" s="16" t="n">
        <v>0.00112913297284671</v>
      </c>
    </row>
    <row r="2684" customFormat="false" ht="22.35" hidden="false" customHeight="false" outlineLevel="0" collapsed="false">
      <c r="A2684" s="6" t="s">
        <v>4362</v>
      </c>
      <c r="B2684" s="7" t="s">
        <v>1558</v>
      </c>
      <c r="C2684" s="17" t="n">
        <v>981</v>
      </c>
      <c r="D2684" s="18" t="n">
        <v>0.000178805570583623</v>
      </c>
      <c r="E2684" s="18" t="n">
        <v>6.42509529939213E-005</v>
      </c>
      <c r="F2684" s="18" t="n">
        <v>0.00022220187138511</v>
      </c>
      <c r="G2684" s="18" t="n">
        <v>8.26587468993341E-005</v>
      </c>
      <c r="H2684" s="16" t="n">
        <v>6.58434044848525</v>
      </c>
      <c r="I2684" s="17" t="n">
        <v>215.261731143321</v>
      </c>
      <c r="J2684" s="18" t="n">
        <v>3.43979000369098E-010</v>
      </c>
      <c r="K2684" s="18" t="n">
        <v>2.03349409050108E-009</v>
      </c>
      <c r="L2684" s="16" t="n">
        <v>0.54234436423386</v>
      </c>
      <c r="M2684" s="16" t="n">
        <v>0.645870535714286</v>
      </c>
      <c r="N2684" s="16" t="n">
        <v>0.0429834418958437</v>
      </c>
      <c r="O2684" s="16" t="n">
        <v>0.081248472520287</v>
      </c>
      <c r="P2684" s="34" t="b">
        <f aca="false">TRUE()</f>
        <v>1</v>
      </c>
      <c r="Q2684" s="16" t="n">
        <v>0.0014734544061603</v>
      </c>
    </row>
    <row r="2685" customFormat="false" ht="22.35" hidden="false" customHeight="false" outlineLevel="0" collapsed="false">
      <c r="A2685" s="6" t="s">
        <v>4363</v>
      </c>
      <c r="B2685" s="7" t="s">
        <v>1558</v>
      </c>
      <c r="C2685" s="17" t="n">
        <v>982</v>
      </c>
      <c r="D2685" s="18" t="n">
        <v>0.000199057612051627</v>
      </c>
      <c r="E2685" s="18" t="n">
        <v>6.97245491530852E-005</v>
      </c>
      <c r="F2685" s="18" t="n">
        <v>0.000242081535479962</v>
      </c>
      <c r="G2685" s="18" t="n">
        <v>8.71064798195197E-005</v>
      </c>
      <c r="H2685" s="16" t="n">
        <v>6.05796741768671</v>
      </c>
      <c r="I2685" s="17" t="n">
        <v>209.745493035558</v>
      </c>
      <c r="J2685" s="18" t="n">
        <v>6.298229723459E-009</v>
      </c>
      <c r="K2685" s="18" t="n">
        <v>3.29604708100313E-008</v>
      </c>
      <c r="L2685" s="16" t="n">
        <v>0.508613395708758</v>
      </c>
      <c r="M2685" s="16" t="n">
        <v>0.636173115079365</v>
      </c>
      <c r="N2685" s="16" t="n">
        <v>0.0514247450311344</v>
      </c>
      <c r="O2685" s="16" t="n">
        <v>0.0769170922141125</v>
      </c>
      <c r="P2685" s="34" t="b">
        <f aca="false">TRUE()</f>
        <v>1</v>
      </c>
      <c r="Q2685" s="16" t="n">
        <v>0.00125426573834087</v>
      </c>
    </row>
    <row r="2686" customFormat="false" ht="22.35" hidden="false" customHeight="false" outlineLevel="0" collapsed="false">
      <c r="A2686" s="6" t="s">
        <v>4364</v>
      </c>
      <c r="B2686" s="7" t="s">
        <v>1558</v>
      </c>
      <c r="C2686" s="17" t="n">
        <v>983</v>
      </c>
      <c r="D2686" s="18" t="n">
        <v>0.000217492189975139</v>
      </c>
      <c r="E2686" s="18" t="n">
        <v>7.55576157300195E-005</v>
      </c>
      <c r="F2686" s="18" t="n">
        <v>0.000260592272304375</v>
      </c>
      <c r="G2686" s="18" t="n">
        <v>9.25421958554526E-005</v>
      </c>
      <c r="H2686" s="16" t="n">
        <v>5.62592862499932</v>
      </c>
      <c r="I2686" s="17" t="n">
        <v>206.217781902833</v>
      </c>
      <c r="J2686" s="18" t="n">
        <v>5.96514421718922E-008</v>
      </c>
      <c r="K2686" s="18" t="n">
        <v>2.8685224219392E-007</v>
      </c>
      <c r="L2686" s="16" t="n">
        <v>0.478510313141096</v>
      </c>
      <c r="M2686" s="16" t="n">
        <v>0.62937748015873</v>
      </c>
      <c r="N2686" s="16" t="n">
        <v>0.0597915943486653</v>
      </c>
      <c r="O2686" s="16" t="n">
        <v>0.0723114211645128</v>
      </c>
      <c r="P2686" s="34" t="b">
        <f aca="false">TRUE()</f>
        <v>1</v>
      </c>
      <c r="Q2686" s="16" t="n">
        <v>0.00111128919445653</v>
      </c>
    </row>
    <row r="2687" customFormat="false" ht="22.35" hidden="false" customHeight="false" outlineLevel="0" collapsed="false">
      <c r="A2687" s="6" t="s">
        <v>4365</v>
      </c>
      <c r="B2687" s="7" t="s">
        <v>1558</v>
      </c>
      <c r="C2687" s="17" t="n">
        <v>984</v>
      </c>
      <c r="D2687" s="18" t="n">
        <v>0.000234982247152692</v>
      </c>
      <c r="E2687" s="18" t="n">
        <v>8.05103880086563E-005</v>
      </c>
      <c r="F2687" s="18" t="n">
        <v>0.000277811519501042</v>
      </c>
      <c r="G2687" s="18" t="n">
        <v>9.71387333995688E-005</v>
      </c>
      <c r="H2687" s="16" t="n">
        <v>5.26444733753864</v>
      </c>
      <c r="I2687" s="17" t="n">
        <v>203.644385792737</v>
      </c>
      <c r="J2687" s="18" t="n">
        <v>3.55705797342235E-007</v>
      </c>
      <c r="K2687" s="18" t="n">
        <v>1.59932725782262E-006</v>
      </c>
      <c r="L2687" s="16" t="n">
        <v>0.452208717182985</v>
      </c>
      <c r="M2687" s="16" t="n">
        <v>0.623400297619048</v>
      </c>
      <c r="N2687" s="16" t="n">
        <v>0.0678176497724277</v>
      </c>
      <c r="O2687" s="16" t="n">
        <v>0.0672432755720011</v>
      </c>
      <c r="P2687" s="34" t="b">
        <f aca="false">TRUE()</f>
        <v>1</v>
      </c>
      <c r="Q2687" s="16" t="n">
        <v>0.0012166654531669</v>
      </c>
    </row>
    <row r="2688" customFormat="false" ht="22.35" hidden="false" customHeight="false" outlineLevel="0" collapsed="false">
      <c r="A2688" s="6" t="s">
        <v>4366</v>
      </c>
      <c r="B2688" s="7" t="s">
        <v>1558</v>
      </c>
      <c r="C2688" s="17" t="n">
        <v>985</v>
      </c>
      <c r="D2688" s="18" t="n">
        <v>0.000251363505040024</v>
      </c>
      <c r="E2688" s="18" t="n">
        <v>8.50680966678713E-005</v>
      </c>
      <c r="F2688" s="18" t="n">
        <v>0.000293211427382967</v>
      </c>
      <c r="G2688" s="18" t="n">
        <v>0.000101508788856321</v>
      </c>
      <c r="H2688" s="16" t="n">
        <v>4.88013751762545</v>
      </c>
      <c r="I2688" s="17" t="n">
        <v>201.802389579301</v>
      </c>
      <c r="J2688" s="18" t="n">
        <v>2.14916169228554E-006</v>
      </c>
      <c r="K2688" s="18" t="n">
        <v>8.62574567019826E-006</v>
      </c>
      <c r="L2688" s="16" t="n">
        <v>0.422266194873823</v>
      </c>
      <c r="M2688" s="16" t="n">
        <v>0.617051091269841</v>
      </c>
      <c r="N2688" s="16" t="n">
        <v>0.0806081077833155</v>
      </c>
      <c r="O2688" s="16" t="n">
        <v>0.0624674890765534</v>
      </c>
      <c r="P2688" s="34" t="b">
        <f aca="false">TRUE()</f>
        <v>1</v>
      </c>
      <c r="Q2688" s="18" t="n">
        <v>0.00094168105378083</v>
      </c>
    </row>
    <row r="2689" customFormat="false" ht="22.35" hidden="false" customHeight="false" outlineLevel="0" collapsed="false">
      <c r="A2689" s="6" t="s">
        <v>4367</v>
      </c>
      <c r="B2689" s="7" t="s">
        <v>1558</v>
      </c>
      <c r="C2689" s="17" t="n">
        <v>986</v>
      </c>
      <c r="D2689" s="18" t="n">
        <v>0.000266185933363806</v>
      </c>
      <c r="E2689" s="18" t="n">
        <v>8.92402218571428E-005</v>
      </c>
      <c r="F2689" s="18" t="n">
        <v>0.000307139758451816</v>
      </c>
      <c r="G2689" s="18" t="n">
        <v>0.000105223391012856</v>
      </c>
      <c r="H2689" s="16" t="n">
        <v>4.5643977024733</v>
      </c>
      <c r="I2689" s="17" t="n">
        <v>199.863712478671</v>
      </c>
      <c r="J2689" s="18" t="n">
        <v>8.73985859336367E-006</v>
      </c>
      <c r="K2689" s="18" t="n">
        <v>3.0607943597012E-005</v>
      </c>
      <c r="L2689" s="16" t="n">
        <v>0.398075360247467</v>
      </c>
      <c r="M2689" s="16" t="n">
        <v>0.613231646825397</v>
      </c>
      <c r="N2689" s="16" t="n">
        <v>0.0927141448549339</v>
      </c>
      <c r="O2689" s="16" t="n">
        <v>0.0584809734495772</v>
      </c>
      <c r="P2689" s="34" t="b">
        <f aca="false">TRUE()</f>
        <v>1</v>
      </c>
      <c r="Q2689" s="16" t="n">
        <v>0.00113255427998259</v>
      </c>
    </row>
    <row r="2690" customFormat="false" ht="22.35" hidden="false" customHeight="false" outlineLevel="0" collapsed="false">
      <c r="A2690" s="6" t="s">
        <v>1596</v>
      </c>
      <c r="B2690" s="7" t="s">
        <v>1558</v>
      </c>
      <c r="C2690" s="17" t="n">
        <v>987</v>
      </c>
      <c r="D2690" s="18" t="n">
        <v>0.000281254625339481</v>
      </c>
      <c r="E2690" s="18" t="n">
        <v>9.32953978942957E-005</v>
      </c>
      <c r="F2690" s="18" t="n">
        <v>0.000321339760307063</v>
      </c>
      <c r="G2690" s="18" t="n">
        <v>0.000107575698174776</v>
      </c>
      <c r="H2690" s="16" t="n">
        <v>4.29358952167415</v>
      </c>
      <c r="I2690" s="17" t="n">
        <v>196.371876319903</v>
      </c>
      <c r="J2690" s="18" t="n">
        <v>2.76088793147119E-005</v>
      </c>
      <c r="K2690" s="18" t="n">
        <v>9.1223606015967E-005</v>
      </c>
      <c r="L2690" s="16" t="n">
        <v>0.380042723676482</v>
      </c>
      <c r="M2690" s="16" t="n">
        <v>0.608816964285714</v>
      </c>
      <c r="N2690" s="16" t="n">
        <v>0.101815522402705</v>
      </c>
      <c r="O2690" s="16" t="n">
        <v>0.0552547333362841</v>
      </c>
      <c r="P2690" s="34" t="b">
        <f aca="false">TRUE()</f>
        <v>1</v>
      </c>
      <c r="Q2690" s="16" t="n">
        <v>0.00218099952867828</v>
      </c>
    </row>
    <row r="2691" customFormat="false" ht="22.35" hidden="false" customHeight="false" outlineLevel="0" collapsed="false">
      <c r="A2691" s="6" t="s">
        <v>4368</v>
      </c>
      <c r="B2691" s="7" t="s">
        <v>1558</v>
      </c>
      <c r="C2691" s="17" t="n">
        <v>1013</v>
      </c>
      <c r="D2691" s="18" t="n">
        <v>0.000421964197234605</v>
      </c>
      <c r="E2691" s="18" t="n">
        <v>0.000130423624665412</v>
      </c>
      <c r="F2691" s="18" t="n">
        <v>0.000416274020014681</v>
      </c>
      <c r="G2691" s="18" t="n">
        <v>0.000125892296273067</v>
      </c>
      <c r="H2691" s="16" t="n">
        <v>-0.450176736528238</v>
      </c>
      <c r="I2691" s="17" t="n">
        <v>173.919320910182</v>
      </c>
      <c r="J2691" s="16" t="n">
        <v>0.653143642512134</v>
      </c>
      <c r="K2691" s="16" t="n">
        <v>0.774884538715082</v>
      </c>
      <c r="L2691" s="16" t="n">
        <v>-0.0448860966267362</v>
      </c>
      <c r="M2691" s="16" t="n">
        <v>0.513318452380952</v>
      </c>
      <c r="N2691" s="16" t="n">
        <v>0.81626913216855</v>
      </c>
      <c r="O2691" s="16" t="n">
        <v>0.0103935726478519</v>
      </c>
      <c r="P2691" s="34" t="b">
        <f aca="false">FALSE()</f>
        <v>0</v>
      </c>
      <c r="Q2691" s="16"/>
    </row>
    <row r="2692" customFormat="false" ht="22.35" hidden="false" customHeight="false" outlineLevel="0" collapsed="false">
      <c r="A2692" s="6" t="s">
        <v>4369</v>
      </c>
      <c r="B2692" s="7" t="s">
        <v>1558</v>
      </c>
      <c r="C2692" s="17" t="n">
        <v>1014</v>
      </c>
      <c r="D2692" s="18" t="n">
        <v>0.00042049150212697</v>
      </c>
      <c r="E2692" s="18" t="n">
        <v>0.000130029172355635</v>
      </c>
      <c r="F2692" s="18" t="n">
        <v>0.000414775772783988</v>
      </c>
      <c r="G2692" s="18" t="n">
        <v>0.000125460151192583</v>
      </c>
      <c r="H2692" s="16" t="n">
        <v>-0.453598845882232</v>
      </c>
      <c r="I2692" s="17" t="n">
        <v>173.877037243108</v>
      </c>
      <c r="J2692" s="16" t="n">
        <v>0.650683193155236</v>
      </c>
      <c r="K2692" s="16" t="n">
        <v>0.7734907544417</v>
      </c>
      <c r="L2692" s="16" t="n">
        <v>-0.0452397477459263</v>
      </c>
      <c r="M2692" s="16" t="n">
        <v>0.513578869047619</v>
      </c>
      <c r="N2692" s="16" t="n">
        <v>0.81626913216855</v>
      </c>
      <c r="O2692" s="16" t="n">
        <v>0.0107161487642464</v>
      </c>
      <c r="P2692" s="34" t="b">
        <f aca="false">FALSE()</f>
        <v>0</v>
      </c>
      <c r="Q2692" s="16"/>
    </row>
    <row r="2693" customFormat="false" ht="22.35" hidden="false" customHeight="false" outlineLevel="0" collapsed="false">
      <c r="A2693" s="6" t="s">
        <v>4370</v>
      </c>
      <c r="B2693" s="7" t="s">
        <v>1558</v>
      </c>
      <c r="C2693" s="17" t="n">
        <v>1015</v>
      </c>
      <c r="D2693" s="18" t="n">
        <v>0.000418304589463839</v>
      </c>
      <c r="E2693" s="18" t="n">
        <v>0.000129249939347577</v>
      </c>
      <c r="F2693" s="18" t="n">
        <v>0.000412428631512531</v>
      </c>
      <c r="G2693" s="18" t="n">
        <v>0.000124672891752082</v>
      </c>
      <c r="H2693" s="16" t="n">
        <v>-0.469146534223673</v>
      </c>
      <c r="I2693" s="17" t="n">
        <v>173.847744540997</v>
      </c>
      <c r="J2693" s="16" t="n">
        <v>0.639552716570563</v>
      </c>
      <c r="K2693" s="16" t="n">
        <v>0.763343046812723</v>
      </c>
      <c r="L2693" s="16" t="n">
        <v>-0.0467993211353828</v>
      </c>
      <c r="M2693" s="16" t="n">
        <v>0.51375248015873</v>
      </c>
      <c r="N2693" s="16" t="n">
        <v>0.811080353449218</v>
      </c>
      <c r="O2693" s="16" t="n">
        <v>0.0112159765272046</v>
      </c>
      <c r="P2693" s="34" t="b">
        <f aca="false">FALSE()</f>
        <v>0</v>
      </c>
      <c r="Q2693" s="16"/>
    </row>
    <row r="2694" customFormat="false" ht="22.35" hidden="false" customHeight="false" outlineLevel="0" collapsed="false">
      <c r="A2694" s="6" t="s">
        <v>4371</v>
      </c>
      <c r="B2694" s="7" t="s">
        <v>1558</v>
      </c>
      <c r="C2694" s="17" t="n">
        <v>1016</v>
      </c>
      <c r="D2694" s="18" t="n">
        <v>0.000415537635585446</v>
      </c>
      <c r="E2694" s="18" t="n">
        <v>0.000128185611868234</v>
      </c>
      <c r="F2694" s="18" t="n">
        <v>0.000409455636315397</v>
      </c>
      <c r="G2694" s="18" t="n">
        <v>0.000123720502916413</v>
      </c>
      <c r="H2694" s="16" t="n">
        <v>-0.48958362150189</v>
      </c>
      <c r="I2694" s="17" t="n">
        <v>173.909691990813</v>
      </c>
      <c r="J2694" s="16" t="n">
        <v>0.625045538319279</v>
      </c>
      <c r="K2694" s="16" t="n">
        <v>0.749476736210635</v>
      </c>
      <c r="L2694" s="16" t="n">
        <v>-0.0488183236661791</v>
      </c>
      <c r="M2694" s="16" t="n">
        <v>0.514484126984127</v>
      </c>
      <c r="N2694" s="16" t="n">
        <v>0.803660180268113</v>
      </c>
      <c r="O2694" s="16" t="n">
        <v>0.0116239969842425</v>
      </c>
      <c r="P2694" s="34" t="b">
        <f aca="false">FALSE()</f>
        <v>0</v>
      </c>
      <c r="Q2694" s="16"/>
    </row>
    <row r="2695" customFormat="false" ht="22.35" hidden="false" customHeight="false" outlineLevel="0" collapsed="false">
      <c r="A2695" s="6" t="s">
        <v>4372</v>
      </c>
      <c r="B2695" s="7" t="s">
        <v>1558</v>
      </c>
      <c r="C2695" s="17" t="n">
        <v>1017</v>
      </c>
      <c r="D2695" s="18" t="n">
        <v>0.000412182408529442</v>
      </c>
      <c r="E2695" s="18" t="n">
        <v>0.000126959156099096</v>
      </c>
      <c r="F2695" s="18" t="n">
        <v>0.000405832864509179</v>
      </c>
      <c r="G2695" s="18" t="n">
        <v>0.000122617146969811</v>
      </c>
      <c r="H2695" s="16" t="n">
        <v>-0.516005285163482</v>
      </c>
      <c r="I2695" s="17" t="n">
        <v>173.977452231596</v>
      </c>
      <c r="J2695" s="16" t="n">
        <v>0.606505886161359</v>
      </c>
      <c r="K2695" s="16" t="n">
        <v>0.733132430660642</v>
      </c>
      <c r="L2695" s="16" t="n">
        <v>-0.0514302818287707</v>
      </c>
      <c r="M2695" s="16" t="n">
        <v>0.515414186507937</v>
      </c>
      <c r="N2695" s="16" t="n">
        <v>0.792344076912721</v>
      </c>
      <c r="O2695" s="16" t="n">
        <v>0.0119111107102131</v>
      </c>
      <c r="P2695" s="34" t="b">
        <f aca="false">FALSE()</f>
        <v>0</v>
      </c>
      <c r="Q2695" s="16"/>
    </row>
    <row r="2696" customFormat="false" ht="22.35" hidden="false" customHeight="false" outlineLevel="0" collapsed="false">
      <c r="A2696" s="6" t="s">
        <v>4373</v>
      </c>
      <c r="B2696" s="7" t="s">
        <v>1558</v>
      </c>
      <c r="C2696" s="17" t="n">
        <v>1018</v>
      </c>
      <c r="D2696" s="18" t="n">
        <v>0.000408099597643931</v>
      </c>
      <c r="E2696" s="18" t="n">
        <v>0.000125336313639585</v>
      </c>
      <c r="F2696" s="18" t="n">
        <v>0.000401574617716166</v>
      </c>
      <c r="G2696" s="18" t="n">
        <v>0.00012122482407399</v>
      </c>
      <c r="H2696" s="16" t="n">
        <v>-0.537007600485688</v>
      </c>
      <c r="I2696" s="17" t="n">
        <v>174.127091448429</v>
      </c>
      <c r="J2696" s="16" t="n">
        <v>0.591947876712252</v>
      </c>
      <c r="K2696" s="16" t="n">
        <v>0.719565286859299</v>
      </c>
      <c r="L2696" s="16" t="n">
        <v>-0.0534716811036842</v>
      </c>
      <c r="M2696" s="16" t="n">
        <v>0.516034226190476</v>
      </c>
      <c r="N2696" s="16" t="n">
        <v>0.782047820978322</v>
      </c>
      <c r="O2696" s="16" t="n">
        <v>0.0120158568866933</v>
      </c>
      <c r="P2696" s="34" t="b">
        <f aca="false">FALSE()</f>
        <v>0</v>
      </c>
      <c r="Q2696" s="16"/>
    </row>
    <row r="2697" customFormat="false" ht="22.35" hidden="false" customHeight="false" outlineLevel="0" collapsed="false">
      <c r="A2697" s="6" t="s">
        <v>4374</v>
      </c>
      <c r="B2697" s="7" t="s">
        <v>1558</v>
      </c>
      <c r="C2697" s="17" t="n">
        <v>1019</v>
      </c>
      <c r="D2697" s="18" t="n">
        <v>0.000403211624814367</v>
      </c>
      <c r="E2697" s="18" t="n">
        <v>0.000123518695812267</v>
      </c>
      <c r="F2697" s="18" t="n">
        <v>0.000396553146086181</v>
      </c>
      <c r="G2697" s="18" t="n">
        <v>0.000119638453619057</v>
      </c>
      <c r="H2697" s="16" t="n">
        <v>-0.555934220992502</v>
      </c>
      <c r="I2697" s="17" t="n">
        <v>174.276240897196</v>
      </c>
      <c r="J2697" s="16" t="n">
        <v>0.578968848901764</v>
      </c>
      <c r="K2697" s="16" t="n">
        <v>0.706381949034157</v>
      </c>
      <c r="L2697" s="16" t="n">
        <v>-0.0553029300900682</v>
      </c>
      <c r="M2697" s="16" t="n">
        <v>0.51640625</v>
      </c>
      <c r="N2697" s="16" t="n">
        <v>0.771673918345825</v>
      </c>
      <c r="O2697" s="16" t="n">
        <v>0.0120244708943628</v>
      </c>
      <c r="P2697" s="34" t="b">
        <f aca="false">FALSE()</f>
        <v>0</v>
      </c>
      <c r="Q2697" s="16"/>
    </row>
    <row r="2698" customFormat="false" ht="22.35" hidden="false" customHeight="false" outlineLevel="0" collapsed="false">
      <c r="A2698" s="6" t="s">
        <v>4375</v>
      </c>
      <c r="B2698" s="7" t="s">
        <v>1558</v>
      </c>
      <c r="C2698" s="17" t="n">
        <v>1020</v>
      </c>
      <c r="D2698" s="18" t="n">
        <v>0.000397660697295919</v>
      </c>
      <c r="E2698" s="18" t="n">
        <v>0.000121639046209606</v>
      </c>
      <c r="F2698" s="18" t="n">
        <v>0.000390884656058704</v>
      </c>
      <c r="G2698" s="18" t="n">
        <v>0.00011789817910207</v>
      </c>
      <c r="H2698" s="16" t="n">
        <v>-0.5744311059536</v>
      </c>
      <c r="I2698" s="17" t="n">
        <v>174.347217286971</v>
      </c>
      <c r="J2698" s="16" t="n">
        <v>0.566416526779891</v>
      </c>
      <c r="K2698" s="16" t="n">
        <v>0.695658060413302</v>
      </c>
      <c r="L2698" s="16" t="n">
        <v>-0.0571168043197891</v>
      </c>
      <c r="M2698" s="16" t="n">
        <v>0.515897817460318</v>
      </c>
      <c r="N2698" s="16" t="n">
        <v>0.762360006066968</v>
      </c>
      <c r="O2698" s="16" t="n">
        <v>0.0118609851988008</v>
      </c>
      <c r="P2698" s="34" t="b">
        <f aca="false">FALSE()</f>
        <v>0</v>
      </c>
      <c r="Q2698" s="16"/>
    </row>
    <row r="2699" customFormat="false" ht="22.35" hidden="false" customHeight="false" outlineLevel="0" collapsed="false">
      <c r="A2699" s="6" t="s">
        <v>4376</v>
      </c>
      <c r="B2699" s="7" t="s">
        <v>1558</v>
      </c>
      <c r="C2699" s="17" t="n">
        <v>1021</v>
      </c>
      <c r="D2699" s="18" t="n">
        <v>0.000391187581344351</v>
      </c>
      <c r="E2699" s="18" t="n">
        <v>0.000119744916881978</v>
      </c>
      <c r="F2699" s="18" t="n">
        <v>0.000384392832304829</v>
      </c>
      <c r="G2699" s="18" t="n">
        <v>0.000116103966311692</v>
      </c>
      <c r="H2699" s="16" t="n">
        <v>-0.585095707210666</v>
      </c>
      <c r="I2699" s="17" t="n">
        <v>174.384637216359</v>
      </c>
      <c r="J2699" s="16" t="n">
        <v>0.559239679941342</v>
      </c>
      <c r="K2699" s="16" t="n">
        <v>0.689701239749352</v>
      </c>
      <c r="L2699" s="16" t="n">
        <v>-0.0581631848247935</v>
      </c>
      <c r="M2699" s="16" t="n">
        <v>0.515190972222222</v>
      </c>
      <c r="N2699" s="16" t="n">
        <v>0.756801638661087</v>
      </c>
      <c r="O2699" s="16" t="n">
        <v>0.0115816135301243</v>
      </c>
      <c r="P2699" s="34" t="b">
        <f aca="false">FALSE()</f>
        <v>0</v>
      </c>
      <c r="Q2699" s="16"/>
    </row>
    <row r="2700" customFormat="false" ht="22.35" hidden="false" customHeight="false" outlineLevel="0" collapsed="false">
      <c r="A2700" s="6" t="s">
        <v>4377</v>
      </c>
      <c r="B2700" s="7" t="s">
        <v>1558</v>
      </c>
      <c r="C2700" s="17" t="n">
        <v>1022</v>
      </c>
      <c r="D2700" s="18" t="n">
        <v>0.000383720371254272</v>
      </c>
      <c r="E2700" s="18" t="n">
        <v>0.000117890020665316</v>
      </c>
      <c r="F2700" s="18" t="n">
        <v>0.000377001373395401</v>
      </c>
      <c r="G2700" s="18" t="n">
        <v>0.000114222657894663</v>
      </c>
      <c r="H2700" s="16" t="n">
        <v>-0.58774259198418</v>
      </c>
      <c r="I2700" s="17" t="n">
        <v>174.3091083757</v>
      </c>
      <c r="J2700" s="16" t="n">
        <v>0.557465721773997</v>
      </c>
      <c r="K2700" s="16" t="n">
        <v>0.688536531357765</v>
      </c>
      <c r="L2700" s="16" t="n">
        <v>-0.0584547503468475</v>
      </c>
      <c r="M2700" s="16" t="n">
        <v>0.514570932539683</v>
      </c>
      <c r="N2700" s="16" t="n">
        <v>0.755020986093196</v>
      </c>
      <c r="O2700" s="16" t="n">
        <v>0.0112362076936022</v>
      </c>
      <c r="P2700" s="34" t="b">
        <f aca="false">FALSE()</f>
        <v>0</v>
      </c>
      <c r="Q2700" s="16"/>
    </row>
    <row r="2701" customFormat="false" ht="22.35" hidden="false" customHeight="false" outlineLevel="0" collapsed="false">
      <c r="A2701" s="6" t="s">
        <v>4378</v>
      </c>
      <c r="B2701" s="7" t="s">
        <v>1558</v>
      </c>
      <c r="C2701" s="17" t="n">
        <v>1023</v>
      </c>
      <c r="D2701" s="18" t="n">
        <v>0.000375384551021884</v>
      </c>
      <c r="E2701" s="18" t="n">
        <v>0.000115898869180475</v>
      </c>
      <c r="F2701" s="18" t="n">
        <v>0.00036878818013979</v>
      </c>
      <c r="G2701" s="18" t="n">
        <v>0.000112335850831929</v>
      </c>
      <c r="H2701" s="16" t="n">
        <v>-0.586894430437508</v>
      </c>
      <c r="I2701" s="17" t="n">
        <v>174.34843846375</v>
      </c>
      <c r="J2701" s="16" t="n">
        <v>0.558033797512198</v>
      </c>
      <c r="K2701" s="16" t="n">
        <v>0.688623330263343</v>
      </c>
      <c r="L2701" s="16" t="n">
        <v>-0.0583555977442511</v>
      </c>
      <c r="M2701" s="16" t="n">
        <v>0.513715277777778</v>
      </c>
      <c r="N2701" s="16" t="n">
        <v>0.755020986093196</v>
      </c>
      <c r="O2701" s="16" t="n">
        <v>0.0108921570146013</v>
      </c>
      <c r="P2701" s="34" t="b">
        <f aca="false">FALSE()</f>
        <v>0</v>
      </c>
      <c r="Q2701" s="16"/>
    </row>
    <row r="2702" customFormat="false" ht="22.35" hidden="false" customHeight="false" outlineLevel="0" collapsed="false">
      <c r="A2702" s="6" t="s">
        <v>4379</v>
      </c>
      <c r="B2702" s="7" t="s">
        <v>1558</v>
      </c>
      <c r="C2702" s="17" t="n">
        <v>1024</v>
      </c>
      <c r="D2702" s="18" t="n">
        <v>0.000366244496366701</v>
      </c>
      <c r="E2702" s="18" t="n">
        <v>0.000113567613971957</v>
      </c>
      <c r="F2702" s="18" t="n">
        <v>0.000359895472812673</v>
      </c>
      <c r="G2702" s="18" t="n">
        <v>0.000110508125057854</v>
      </c>
      <c r="H2702" s="16" t="n">
        <v>-0.576129679413074</v>
      </c>
      <c r="I2702" s="17" t="n">
        <v>174.758266573699</v>
      </c>
      <c r="J2702" s="16" t="n">
        <v>0.565268757218933</v>
      </c>
      <c r="K2702" s="16" t="n">
        <v>0.695049776900821</v>
      </c>
      <c r="L2702" s="16" t="n">
        <v>-0.0571347961055685</v>
      </c>
      <c r="M2702" s="16" t="n">
        <v>0.512934027777778</v>
      </c>
      <c r="N2702" s="16" t="n">
        <v>0.761412889457167</v>
      </c>
      <c r="O2702" s="16" t="n">
        <v>0.0104190349610857</v>
      </c>
      <c r="P2702" s="34" t="b">
        <f aca="false">FALSE()</f>
        <v>0</v>
      </c>
      <c r="Q2702" s="16"/>
    </row>
    <row r="2703" customFormat="false" ht="22.35" hidden="false" customHeight="false" outlineLevel="0" collapsed="false">
      <c r="A2703" s="6" t="s">
        <v>4380</v>
      </c>
      <c r="B2703" s="7" t="s">
        <v>1558</v>
      </c>
      <c r="C2703" s="17" t="n">
        <v>1025</v>
      </c>
      <c r="D2703" s="18" t="n">
        <v>0.000356493676565767</v>
      </c>
      <c r="E2703" s="18" t="n">
        <v>0.000110964850410509</v>
      </c>
      <c r="F2703" s="18" t="n">
        <v>0.000350376259467771</v>
      </c>
      <c r="G2703" s="18" t="n">
        <v>0.000108629418057064</v>
      </c>
      <c r="H2703" s="16" t="n">
        <v>-0.567592108384034</v>
      </c>
      <c r="I2703" s="17" t="n">
        <v>175.397156315874</v>
      </c>
      <c r="J2703" s="16" t="n">
        <v>0.57103775750987</v>
      </c>
      <c r="K2703" s="16" t="n">
        <v>0.699470688803413</v>
      </c>
      <c r="L2703" s="16" t="n">
        <v>-0.0560602922458455</v>
      </c>
      <c r="M2703" s="16" t="n">
        <v>0.511793154761905</v>
      </c>
      <c r="N2703" s="16" t="n">
        <v>0.765428402844292</v>
      </c>
      <c r="O2703" s="16" t="n">
        <v>0.00979043910669025</v>
      </c>
      <c r="P2703" s="34" t="b">
        <f aca="false">FALSE()</f>
        <v>0</v>
      </c>
      <c r="Q2703" s="16"/>
    </row>
    <row r="2704" customFormat="false" ht="22.35" hidden="false" customHeight="false" outlineLevel="0" collapsed="false">
      <c r="A2704" s="6" t="s">
        <v>4381</v>
      </c>
      <c r="B2704" s="7" t="s">
        <v>1558</v>
      </c>
      <c r="C2704" s="17" t="n">
        <v>1026</v>
      </c>
      <c r="D2704" s="18" t="n">
        <v>0.000346035042316019</v>
      </c>
      <c r="E2704" s="18" t="n">
        <v>0.000107951220425016</v>
      </c>
      <c r="F2704" s="18" t="n">
        <v>0.000339998934483227</v>
      </c>
      <c r="G2704" s="18" t="n">
        <v>0.000106460091285096</v>
      </c>
      <c r="H2704" s="16" t="n">
        <v>-0.575006131493396</v>
      </c>
      <c r="I2704" s="17" t="n">
        <v>176.187616686089</v>
      </c>
      <c r="J2704" s="16" t="n">
        <v>0.566020696666543</v>
      </c>
      <c r="K2704" s="16" t="n">
        <v>0.695583621902918</v>
      </c>
      <c r="L2704" s="16" t="n">
        <v>-0.0565123753801263</v>
      </c>
      <c r="M2704" s="16" t="n">
        <v>0.51155753968254</v>
      </c>
      <c r="N2704" s="16" t="n">
        <v>0.762438741508621</v>
      </c>
      <c r="O2704" s="16" t="n">
        <v>0.00938265992617335</v>
      </c>
      <c r="P2704" s="34" t="b">
        <f aca="false">FALSE()</f>
        <v>0</v>
      </c>
      <c r="Q2704" s="16"/>
    </row>
    <row r="2705" customFormat="false" ht="22.35" hidden="false" customHeight="false" outlineLevel="0" collapsed="false">
      <c r="A2705" s="6" t="s">
        <v>4382</v>
      </c>
      <c r="B2705" s="7" t="s">
        <v>1558</v>
      </c>
      <c r="C2705" s="17" t="n">
        <v>1027</v>
      </c>
      <c r="D2705" s="18" t="n">
        <v>0.000334860911578912</v>
      </c>
      <c r="E2705" s="18" t="n">
        <v>0.000104778977392036</v>
      </c>
      <c r="F2705" s="18" t="n">
        <v>0.000328668310372229</v>
      </c>
      <c r="G2705" s="18" t="n">
        <v>0.000104142799343109</v>
      </c>
      <c r="H2705" s="16" t="n">
        <v>-0.607005586049283</v>
      </c>
      <c r="I2705" s="17" t="n">
        <v>177.041218662247</v>
      </c>
      <c r="J2705" s="16" t="n">
        <v>0.544624877575231</v>
      </c>
      <c r="K2705" s="16" t="n">
        <v>0.676299593637705</v>
      </c>
      <c r="L2705" s="16" t="n">
        <v>-0.0593447397990536</v>
      </c>
      <c r="M2705" s="16" t="n">
        <v>0.512276785714286</v>
      </c>
      <c r="N2705" s="16" t="n">
        <v>0.749487594735529</v>
      </c>
      <c r="O2705" s="16" t="n">
        <v>0.00934368955322563</v>
      </c>
      <c r="P2705" s="34" t="b">
        <f aca="false">FALSE()</f>
        <v>0</v>
      </c>
      <c r="Q2705" s="16"/>
    </row>
    <row r="2706" customFormat="false" ht="22.35" hidden="false" customHeight="false" outlineLevel="0" collapsed="false">
      <c r="A2706" s="6" t="s">
        <v>4383</v>
      </c>
      <c r="B2706" s="7" t="s">
        <v>1558</v>
      </c>
      <c r="C2706" s="17" t="n">
        <v>1028</v>
      </c>
      <c r="D2706" s="18" t="n">
        <v>0.000322960757241591</v>
      </c>
      <c r="E2706" s="18" t="n">
        <v>0.000101613148172548</v>
      </c>
      <c r="F2706" s="18" t="n">
        <v>0.000316623439345845</v>
      </c>
      <c r="G2706" s="18" t="n">
        <v>0.000101815943971147</v>
      </c>
      <c r="H2706" s="16" t="n">
        <v>-0.639696232823526</v>
      </c>
      <c r="I2706" s="17" t="n">
        <v>177.939210300119</v>
      </c>
      <c r="J2706" s="16" t="n">
        <v>0.523192846981561</v>
      </c>
      <c r="K2706" s="16" t="n">
        <v>0.656431353643481</v>
      </c>
      <c r="L2706" s="16" t="n">
        <v>-0.0622020143683148</v>
      </c>
      <c r="M2706" s="16" t="n">
        <v>0.513380456349206</v>
      </c>
      <c r="N2706" s="16" t="n">
        <v>0.735908886934291</v>
      </c>
      <c r="O2706" s="16" t="n">
        <v>0.0096331495494836</v>
      </c>
      <c r="P2706" s="34" t="b">
        <f aca="false">FALSE()</f>
        <v>0</v>
      </c>
      <c r="Q2706" s="16"/>
    </row>
    <row r="2707" customFormat="false" ht="22.35" hidden="false" customHeight="false" outlineLevel="0" collapsed="false">
      <c r="A2707" s="6" t="s">
        <v>4384</v>
      </c>
      <c r="B2707" s="7" t="s">
        <v>1558</v>
      </c>
      <c r="C2707" s="17" t="n">
        <v>1029</v>
      </c>
      <c r="D2707" s="18" t="n">
        <v>0.000310740059835933</v>
      </c>
      <c r="E2707" s="18" t="n">
        <v>9.82896402267908E-005</v>
      </c>
      <c r="F2707" s="18" t="n">
        <v>0.000304194587514405</v>
      </c>
      <c r="G2707" s="18" t="n">
        <v>9.9296118212585E-005</v>
      </c>
      <c r="H2707" s="16" t="n">
        <v>-0.682118930972629</v>
      </c>
      <c r="I2707" s="17" t="n">
        <v>178.865802425337</v>
      </c>
      <c r="J2707" s="16" t="n">
        <v>0.496046112564876</v>
      </c>
      <c r="K2707" s="16" t="n">
        <v>0.62857934200538</v>
      </c>
      <c r="L2707" s="16" t="n">
        <v>-0.0659629093321106</v>
      </c>
      <c r="M2707" s="16" t="n">
        <v>0.51500496031746</v>
      </c>
      <c r="N2707" s="16" t="n">
        <v>0.721822283175316</v>
      </c>
      <c r="O2707" s="16" t="n">
        <v>0.0104271817053283</v>
      </c>
      <c r="P2707" s="34" t="b">
        <f aca="false">FALSE()</f>
        <v>0</v>
      </c>
      <c r="Q2707" s="16"/>
    </row>
    <row r="2708" customFormat="false" ht="22.35" hidden="false" customHeight="false" outlineLevel="0" collapsed="false">
      <c r="A2708" s="6" t="s">
        <v>4385</v>
      </c>
      <c r="B2708" s="7" t="s">
        <v>1558</v>
      </c>
      <c r="C2708" s="17" t="n">
        <v>1030</v>
      </c>
      <c r="D2708" s="18" t="n">
        <v>0.00029880398474592</v>
      </c>
      <c r="E2708" s="18" t="n">
        <v>9.50830664971958E-005</v>
      </c>
      <c r="F2708" s="18" t="n">
        <v>0.000291665294040062</v>
      </c>
      <c r="G2708" s="18" t="n">
        <v>9.6649461707048E-005</v>
      </c>
      <c r="H2708" s="16" t="n">
        <v>-0.768232964965965</v>
      </c>
      <c r="I2708" s="17" t="n">
        <v>179.572473905501</v>
      </c>
      <c r="J2708" s="16" t="n">
        <v>0.443357881741575</v>
      </c>
      <c r="K2708" s="16" t="n">
        <v>0.572831634255148</v>
      </c>
      <c r="L2708" s="16" t="n">
        <v>-0.0739839862334545</v>
      </c>
      <c r="M2708" s="16" t="n">
        <v>0.517584325396825</v>
      </c>
      <c r="N2708" s="16" t="n">
        <v>0.686206094198562</v>
      </c>
      <c r="O2708" s="16" t="n">
        <v>0.011677663994426</v>
      </c>
      <c r="P2708" s="34" t="b">
        <f aca="false">FALSE()</f>
        <v>0</v>
      </c>
      <c r="Q2708" s="16"/>
    </row>
    <row r="2709" customFormat="false" ht="22.35" hidden="false" customHeight="false" outlineLevel="0" collapsed="false">
      <c r="A2709" s="6" t="s">
        <v>4386</v>
      </c>
      <c r="B2709" s="7" t="s">
        <v>1558</v>
      </c>
      <c r="C2709" s="17" t="n">
        <v>1031</v>
      </c>
      <c r="D2709" s="18" t="n">
        <v>0.000287078689284155</v>
      </c>
      <c r="E2709" s="18" t="n">
        <v>9.19551686874778E-005</v>
      </c>
      <c r="F2709" s="18" t="n">
        <v>0.000279176427781916</v>
      </c>
      <c r="G2709" s="18" t="n">
        <v>9.40443945298967E-005</v>
      </c>
      <c r="H2709" s="16" t="n">
        <v>-0.878417135396594</v>
      </c>
      <c r="I2709" s="17" t="n">
        <v>180.285705165405</v>
      </c>
      <c r="J2709" s="16" t="n">
        <v>0.380886584097825</v>
      </c>
      <c r="K2709" s="16" t="n">
        <v>0.504203931102384</v>
      </c>
      <c r="L2709" s="16" t="n">
        <v>-0.0842477737427816</v>
      </c>
      <c r="M2709" s="16" t="n">
        <v>0.521279761904762</v>
      </c>
      <c r="N2709" s="16" t="n">
        <v>0.641757467280126</v>
      </c>
      <c r="O2709" s="16" t="n">
        <v>0.0131001764563318</v>
      </c>
      <c r="P2709" s="34" t="b">
        <f aca="false">FALSE()</f>
        <v>0</v>
      </c>
      <c r="Q2709" s="16"/>
    </row>
    <row r="2710" customFormat="false" ht="22.35" hidden="false" customHeight="false" outlineLevel="0" collapsed="false">
      <c r="A2710" s="6" t="s">
        <v>4387</v>
      </c>
      <c r="B2710" s="7" t="s">
        <v>1558</v>
      </c>
      <c r="C2710" s="17" t="n">
        <v>1032</v>
      </c>
      <c r="D2710" s="18" t="n">
        <v>0.000275479188681816</v>
      </c>
      <c r="E2710" s="18" t="n">
        <v>8.8895547994629E-005</v>
      </c>
      <c r="F2710" s="18" t="n">
        <v>0.000266655285043178</v>
      </c>
      <c r="G2710" s="18" t="n">
        <v>9.14473198841759E-005</v>
      </c>
      <c r="H2710" s="16" t="n">
        <v>-1.01361132548303</v>
      </c>
      <c r="I2710" s="17" t="n">
        <v>180.974038928182</v>
      </c>
      <c r="J2710" s="16" t="n">
        <v>0.312121480622558</v>
      </c>
      <c r="K2710" s="16" t="n">
        <v>0.425247585221148</v>
      </c>
      <c r="L2710" s="16" t="n">
        <v>-0.0968338163120893</v>
      </c>
      <c r="M2710" s="16" t="n">
        <v>0.525297619047619</v>
      </c>
      <c r="N2710" s="16" t="n">
        <v>0.586016750955847</v>
      </c>
      <c r="O2710" s="16" t="n">
        <v>0.0146402923594977</v>
      </c>
      <c r="P2710" s="34" t="b">
        <f aca="false">FALSE()</f>
        <v>0</v>
      </c>
      <c r="Q2710" s="16"/>
    </row>
    <row r="2711" customFormat="false" ht="22.35" hidden="false" customHeight="false" outlineLevel="0" collapsed="false">
      <c r="A2711" s="6" t="s">
        <v>4388</v>
      </c>
      <c r="B2711" s="7" t="s">
        <v>1558</v>
      </c>
      <c r="C2711" s="17" t="n">
        <v>1033</v>
      </c>
      <c r="D2711" s="18" t="n">
        <v>0.000264248382003217</v>
      </c>
      <c r="E2711" s="18" t="n">
        <v>8.59282436862665E-005</v>
      </c>
      <c r="F2711" s="18" t="n">
        <v>0.000254157968529435</v>
      </c>
      <c r="G2711" s="18" t="n">
        <v>8.87970688920997E-005</v>
      </c>
      <c r="H2711" s="16" t="n">
        <v>-1.19818118414262</v>
      </c>
      <c r="I2711" s="17" t="n">
        <v>181.515718760728</v>
      </c>
      <c r="J2711" s="16" t="n">
        <v>0.232408598857327</v>
      </c>
      <c r="K2711" s="16" t="n">
        <v>0.328059756890444</v>
      </c>
      <c r="L2711" s="16" t="n">
        <v>-0.114117972016394</v>
      </c>
      <c r="M2711" s="16" t="n">
        <v>0.530729166666667</v>
      </c>
      <c r="N2711" s="16" t="n">
        <v>0.512365566878256</v>
      </c>
      <c r="O2711" s="16" t="n">
        <v>0.0161903878386403</v>
      </c>
      <c r="P2711" s="34" t="b">
        <f aca="false">FALSE()</f>
        <v>0</v>
      </c>
      <c r="Q2711" s="16"/>
    </row>
    <row r="2712" customFormat="false" ht="22.35" hidden="false" customHeight="false" outlineLevel="0" collapsed="false">
      <c r="A2712" s="6" t="s">
        <v>4389</v>
      </c>
      <c r="B2712" s="7" t="s">
        <v>1558</v>
      </c>
      <c r="C2712" s="17" t="n">
        <v>1034</v>
      </c>
      <c r="D2712" s="18" t="n">
        <v>0.000253063433563716</v>
      </c>
      <c r="E2712" s="18" t="n">
        <v>8.31685704726073E-005</v>
      </c>
      <c r="F2712" s="18" t="n">
        <v>0.000241665238613064</v>
      </c>
      <c r="G2712" s="18" t="n">
        <v>8.62425914658457E-005</v>
      </c>
      <c r="H2712" s="16" t="n">
        <v>-1.39754246730985</v>
      </c>
      <c r="I2712" s="17" t="n">
        <v>181.931394549369</v>
      </c>
      <c r="J2712" s="16" t="n">
        <v>0.163952372018804</v>
      </c>
      <c r="K2712" s="16" t="n">
        <v>0.246344078160042</v>
      </c>
      <c r="L2712" s="16" t="n">
        <v>-0.132797387379477</v>
      </c>
      <c r="M2712" s="16" t="n">
        <v>0.536173115079365</v>
      </c>
      <c r="N2712" s="16" t="n">
        <v>0.440188592119289</v>
      </c>
      <c r="O2712" s="16" t="n">
        <v>0.017892279123436</v>
      </c>
      <c r="P2712" s="34" t="b">
        <f aca="false">FALSE()</f>
        <v>0</v>
      </c>
      <c r="Q2712" s="16"/>
    </row>
    <row r="2713" customFormat="false" ht="22.35" hidden="false" customHeight="false" outlineLevel="0" collapsed="false">
      <c r="A2713" s="6" t="s">
        <v>4390</v>
      </c>
      <c r="B2713" s="7" t="s">
        <v>1558</v>
      </c>
      <c r="C2713" s="17" t="n">
        <v>1035</v>
      </c>
      <c r="D2713" s="18" t="n">
        <v>0.00024182175765376</v>
      </c>
      <c r="E2713" s="18" t="n">
        <v>8.05507124451609E-005</v>
      </c>
      <c r="F2713" s="18" t="n">
        <v>0.000229229670116479</v>
      </c>
      <c r="G2713" s="18" t="n">
        <v>8.38297719447257E-005</v>
      </c>
      <c r="H2713" s="16" t="n">
        <v>-1.59309635861175</v>
      </c>
      <c r="I2713" s="17" t="n">
        <v>182.368866848992</v>
      </c>
      <c r="J2713" s="16" t="n">
        <v>0.112870306937944</v>
      </c>
      <c r="K2713" s="16" t="n">
        <v>0.180158374535565</v>
      </c>
      <c r="L2713" s="16" t="n">
        <v>-0.151013249923332</v>
      </c>
      <c r="M2713" s="16" t="n">
        <v>0.541765873015873</v>
      </c>
      <c r="N2713" s="16" t="n">
        <v>0.380797421288155</v>
      </c>
      <c r="O2713" s="16" t="n">
        <v>0.0197032011710838</v>
      </c>
      <c r="P2713" s="34" t="b">
        <f aca="false">FALSE()</f>
        <v>0</v>
      </c>
      <c r="Q2713" s="16"/>
    </row>
    <row r="2714" customFormat="false" ht="22.35" hidden="false" customHeight="false" outlineLevel="0" collapsed="false">
      <c r="A2714" s="6" t="s">
        <v>4391</v>
      </c>
      <c r="B2714" s="7" t="s">
        <v>1558</v>
      </c>
      <c r="C2714" s="17" t="n">
        <v>1036</v>
      </c>
      <c r="D2714" s="18" t="n">
        <v>0.000230817914075404</v>
      </c>
      <c r="E2714" s="18" t="n">
        <v>7.80863732936906E-005</v>
      </c>
      <c r="F2714" s="18" t="n">
        <v>0.000216969675050584</v>
      </c>
      <c r="G2714" s="18" t="n">
        <v>8.15517198432471E-005</v>
      </c>
      <c r="H2714" s="16" t="n">
        <v>-1.80619023961683</v>
      </c>
      <c r="I2714" s="17" t="n">
        <v>182.799255108218</v>
      </c>
      <c r="J2714" s="16" t="n">
        <v>0.0725335319910207</v>
      </c>
      <c r="K2714" s="16" t="n">
        <v>0.124437436032549</v>
      </c>
      <c r="L2714" s="16" t="n">
        <v>-0.170808800112909</v>
      </c>
      <c r="M2714" s="16" t="n">
        <v>0.548065476190476</v>
      </c>
      <c r="N2714" s="16" t="n">
        <v>0.324007389480675</v>
      </c>
      <c r="O2714" s="16" t="n">
        <v>0.0217849895482689</v>
      </c>
      <c r="P2714" s="34" t="b">
        <f aca="false">FALSE()</f>
        <v>0</v>
      </c>
      <c r="Q2714" s="16"/>
    </row>
    <row r="2715" customFormat="false" ht="22.35" hidden="false" customHeight="false" outlineLevel="0" collapsed="false">
      <c r="A2715" s="6" t="s">
        <v>4392</v>
      </c>
      <c r="B2715" s="7" t="s">
        <v>1558</v>
      </c>
      <c r="C2715" s="17" t="n">
        <v>1037</v>
      </c>
      <c r="D2715" s="18" t="n">
        <v>0.000219936722934735</v>
      </c>
      <c r="E2715" s="18" t="n">
        <v>7.57943704185111E-005</v>
      </c>
      <c r="F2715" s="18" t="n">
        <v>0.000205086750708853</v>
      </c>
      <c r="G2715" s="18" t="n">
        <v>7.93599898779186E-005</v>
      </c>
      <c r="H2715" s="16" t="n">
        <v>-1.99451276591718</v>
      </c>
      <c r="I2715" s="17" t="n">
        <v>183.112882545808</v>
      </c>
      <c r="J2715" s="16" t="n">
        <v>0.0475796000024629</v>
      </c>
      <c r="K2715" s="16" t="n">
        <v>0.0873533245011528</v>
      </c>
      <c r="L2715" s="16" t="n">
        <v>-0.188295872894791</v>
      </c>
      <c r="M2715" s="16" t="n">
        <v>0.553794642857143</v>
      </c>
      <c r="N2715" s="16" t="n">
        <v>0.286452297091837</v>
      </c>
      <c r="O2715" s="16" t="n">
        <v>0.0240760038636915</v>
      </c>
      <c r="P2715" s="34" t="b">
        <f aca="false">FALSE()</f>
        <v>0</v>
      </c>
      <c r="Q2715" s="16"/>
    </row>
    <row r="2716" customFormat="false" ht="22.35" hidden="false" customHeight="false" outlineLevel="0" collapsed="false">
      <c r="A2716" s="6" t="s">
        <v>4393</v>
      </c>
      <c r="B2716" s="7" t="s">
        <v>1558</v>
      </c>
      <c r="C2716" s="17" t="n">
        <v>1038</v>
      </c>
      <c r="D2716" s="18" t="n">
        <v>0.000209374153085659</v>
      </c>
      <c r="E2716" s="18" t="n">
        <v>7.37156642559834E-005</v>
      </c>
      <c r="F2716" s="18" t="n">
        <v>0.000193616127028596</v>
      </c>
      <c r="G2716" s="18" t="n">
        <v>7.72709469153228E-005</v>
      </c>
      <c r="H2716" s="16" t="n">
        <v>-2.17571885277736</v>
      </c>
      <c r="I2716" s="17" t="n">
        <v>183.252806321223</v>
      </c>
      <c r="J2716" s="16" t="n">
        <v>0.0308563412196286</v>
      </c>
      <c r="K2716" s="16" t="n">
        <v>0.0608221442441035</v>
      </c>
      <c r="L2716" s="16" t="n">
        <v>-0.205246962374429</v>
      </c>
      <c r="M2716" s="16" t="n">
        <v>0.559188988095238</v>
      </c>
      <c r="N2716" s="16" t="n">
        <v>0.259389593654502</v>
      </c>
      <c r="O2716" s="16" t="n">
        <v>0.0265720939666718</v>
      </c>
      <c r="P2716" s="34" t="b">
        <f aca="false">FALSE()</f>
        <v>0</v>
      </c>
      <c r="Q2716" s="16"/>
    </row>
    <row r="2717" customFormat="false" ht="22.35" hidden="false" customHeight="false" outlineLevel="0" collapsed="false">
      <c r="A2717" s="6" t="s">
        <v>4394</v>
      </c>
      <c r="B2717" s="7" t="s">
        <v>1558</v>
      </c>
      <c r="C2717" s="17" t="n">
        <v>1039</v>
      </c>
      <c r="D2717" s="18" t="n">
        <v>0.000199255424121695</v>
      </c>
      <c r="E2717" s="18" t="n">
        <v>7.16395760487685E-005</v>
      </c>
      <c r="F2717" s="18" t="n">
        <v>0.000182851885743505</v>
      </c>
      <c r="G2717" s="18" t="n">
        <v>7.53967966746418E-005</v>
      </c>
      <c r="H2717" s="16" t="n">
        <v>-2.32881065908991</v>
      </c>
      <c r="I2717" s="17" t="n">
        <v>183.751651787667</v>
      </c>
      <c r="J2717" s="16" t="n">
        <v>0.0209568514157033</v>
      </c>
      <c r="K2717" s="16" t="n">
        <v>0.0432476048608497</v>
      </c>
      <c r="L2717" s="16" t="n">
        <v>-0.219097985917844</v>
      </c>
      <c r="M2717" s="16" t="n">
        <v>0.564099702380952</v>
      </c>
      <c r="N2717" s="16" t="n">
        <v>0.238376725214175</v>
      </c>
      <c r="O2717" s="16" t="n">
        <v>0.0288837200813987</v>
      </c>
      <c r="P2717" s="34" t="b">
        <f aca="false">TRUE()</f>
        <v>1</v>
      </c>
      <c r="Q2717" s="18" t="n">
        <v>0.000603027865544722</v>
      </c>
    </row>
    <row r="2718" customFormat="false" ht="22.35" hidden="false" customHeight="false" outlineLevel="0" collapsed="false">
      <c r="A2718" s="6" t="s">
        <v>4395</v>
      </c>
      <c r="B2718" s="7" t="s">
        <v>1558</v>
      </c>
      <c r="C2718" s="17" t="n">
        <v>1040</v>
      </c>
      <c r="D2718" s="18" t="n">
        <v>0.000189505401752518</v>
      </c>
      <c r="E2718" s="18" t="n">
        <v>6.96169126704322E-005</v>
      </c>
      <c r="F2718" s="18" t="n">
        <v>0.000172775315585213</v>
      </c>
      <c r="G2718" s="18" t="n">
        <v>7.35605588578547E-005</v>
      </c>
      <c r="H2718" s="16" t="n">
        <v>-2.4424307981121</v>
      </c>
      <c r="I2718" s="17" t="n">
        <v>184.251125219201</v>
      </c>
      <c r="J2718" s="16" t="n">
        <v>0.0155322937993779</v>
      </c>
      <c r="K2718" s="16" t="n">
        <v>0.0326540117869393</v>
      </c>
      <c r="L2718" s="16" t="n">
        <v>-0.229174212686607</v>
      </c>
      <c r="M2718" s="16" t="n">
        <v>0.56811755952381</v>
      </c>
      <c r="N2718" s="16" t="n">
        <v>0.225161729508942</v>
      </c>
      <c r="O2718" s="16" t="n">
        <v>0.0307084443712485</v>
      </c>
      <c r="P2718" s="34" t="b">
        <f aca="false">TRUE()</f>
        <v>1</v>
      </c>
      <c r="Q2718" s="18" t="n">
        <v>0.000622773564862272</v>
      </c>
    </row>
    <row r="2719" customFormat="false" ht="22.35" hidden="false" customHeight="false" outlineLevel="0" collapsed="false">
      <c r="A2719" s="6" t="s">
        <v>4396</v>
      </c>
      <c r="B2719" s="7" t="s">
        <v>1558</v>
      </c>
      <c r="C2719" s="17" t="n">
        <v>1041</v>
      </c>
      <c r="D2719" s="18" t="n">
        <v>0.000180197923597109</v>
      </c>
      <c r="E2719" s="18" t="n">
        <v>6.77780629453749E-005</v>
      </c>
      <c r="F2719" s="18" t="n">
        <v>0.000163102256897903</v>
      </c>
      <c r="G2719" s="18" t="n">
        <v>7.16824500868691E-005</v>
      </c>
      <c r="H2719" s="16" t="n">
        <v>-2.56309550978831</v>
      </c>
      <c r="I2719" s="17" t="n">
        <v>184.365299353514</v>
      </c>
      <c r="J2719" s="16" t="n">
        <v>0.0111723770092572</v>
      </c>
      <c r="K2719" s="16" t="n">
        <v>0.0242116786362492</v>
      </c>
      <c r="L2719" s="16" t="n">
        <v>-0.240350151666274</v>
      </c>
      <c r="M2719" s="16" t="n">
        <v>0.57218501984127</v>
      </c>
      <c r="N2719" s="16" t="n">
        <v>0.211418774917791</v>
      </c>
      <c r="O2719" s="16" t="n">
        <v>0.03238303732098</v>
      </c>
      <c r="P2719" s="34" t="b">
        <f aca="false">TRUE()</f>
        <v>1</v>
      </c>
      <c r="Q2719" s="18" t="n">
        <v>0.000597758967252759</v>
      </c>
    </row>
    <row r="2720" customFormat="false" ht="22.35" hidden="false" customHeight="false" outlineLevel="0" collapsed="false">
      <c r="A2720" s="6" t="s">
        <v>4397</v>
      </c>
      <c r="B2720" s="7" t="s">
        <v>1558</v>
      </c>
      <c r="C2720" s="17" t="n">
        <v>1042</v>
      </c>
      <c r="D2720" s="18" t="n">
        <v>0.000171121435403368</v>
      </c>
      <c r="E2720" s="18" t="n">
        <v>6.59830749653727E-005</v>
      </c>
      <c r="F2720" s="18" t="n">
        <v>0.000153801525509317</v>
      </c>
      <c r="G2720" s="18" t="n">
        <v>6.99057620705823E-005</v>
      </c>
      <c r="H2720" s="16" t="n">
        <v>-2.66651613112768</v>
      </c>
      <c r="I2720" s="17" t="n">
        <v>184.585546283098</v>
      </c>
      <c r="J2720" s="16" t="n">
        <v>0.00834467863713043</v>
      </c>
      <c r="K2720" s="16" t="n">
        <v>0.018780052247338</v>
      </c>
      <c r="L2720" s="16" t="n">
        <v>-0.249756230171288</v>
      </c>
      <c r="M2720" s="16" t="n">
        <v>0.575694444444445</v>
      </c>
      <c r="N2720" s="16" t="n">
        <v>0.19844813294011</v>
      </c>
      <c r="O2720" s="16" t="n">
        <v>0.0336087668070802</v>
      </c>
      <c r="P2720" s="34" t="b">
        <f aca="false">TRUE()</f>
        <v>1</v>
      </c>
      <c r="Q2720" s="18" t="n">
        <v>0.000665885152723455</v>
      </c>
    </row>
    <row r="2721" customFormat="false" ht="22.35" hidden="false" customHeight="false" outlineLevel="0" collapsed="false">
      <c r="A2721" s="6" t="s">
        <v>4398</v>
      </c>
      <c r="B2721" s="7" t="s">
        <v>1558</v>
      </c>
      <c r="C2721" s="17" t="n">
        <v>1043</v>
      </c>
      <c r="D2721" s="18" t="n">
        <v>0.000161987668970629</v>
      </c>
      <c r="E2721" s="18" t="n">
        <v>6.41582758650017E-005</v>
      </c>
      <c r="F2721" s="18" t="n">
        <v>0.000144768189970203</v>
      </c>
      <c r="G2721" s="18" t="n">
        <v>6.8159619566713E-005</v>
      </c>
      <c r="H2721" s="16" t="n">
        <v>-2.72509638647179</v>
      </c>
      <c r="I2721" s="17" t="n">
        <v>184.934791435054</v>
      </c>
      <c r="J2721" s="16" t="n">
        <v>0.00704550537268791</v>
      </c>
      <c r="K2721" s="16" t="n">
        <v>0.0162347847288478</v>
      </c>
      <c r="L2721" s="16" t="n">
        <v>-0.254772956022491</v>
      </c>
      <c r="M2721" s="16" t="n">
        <v>0.577740575396825</v>
      </c>
      <c r="N2721" s="16" t="n">
        <v>0.191953223826385</v>
      </c>
      <c r="O2721" s="16" t="n">
        <v>0.0343333010762661</v>
      </c>
      <c r="P2721" s="34" t="b">
        <f aca="false">TRUE()</f>
        <v>1</v>
      </c>
      <c r="Q2721" s="18" t="n">
        <v>0.000674610449757145</v>
      </c>
    </row>
    <row r="2722" customFormat="false" ht="22.35" hidden="false" customHeight="false" outlineLevel="0" collapsed="false">
      <c r="A2722" s="6" t="s">
        <v>4399</v>
      </c>
      <c r="B2722" s="7" t="s">
        <v>1558</v>
      </c>
      <c r="C2722" s="17" t="n">
        <v>1044</v>
      </c>
      <c r="D2722" s="18" t="n">
        <v>0.000153214823191483</v>
      </c>
      <c r="E2722" s="18" t="n">
        <v>6.22726314030965E-005</v>
      </c>
      <c r="F2722" s="18" t="n">
        <v>0.000136204605222345</v>
      </c>
      <c r="G2722" s="18" t="n">
        <v>6.63542339321731E-005</v>
      </c>
      <c r="H2722" s="16" t="n">
        <v>-2.77198478311742</v>
      </c>
      <c r="I2722" s="17" t="n">
        <v>185.316530251643</v>
      </c>
      <c r="J2722" s="16" t="n">
        <v>0.00614033089787039</v>
      </c>
      <c r="K2722" s="16" t="n">
        <v>0.0142732882079373</v>
      </c>
      <c r="L2722" s="16" t="n">
        <v>-0.258638287070173</v>
      </c>
      <c r="M2722" s="16" t="n">
        <v>0.578831845238095</v>
      </c>
      <c r="N2722" s="16" t="n">
        <v>0.187617725249355</v>
      </c>
      <c r="O2722" s="16" t="n">
        <v>0.0349788765254083</v>
      </c>
      <c r="P2722" s="34" t="b">
        <f aca="false">TRUE()</f>
        <v>1</v>
      </c>
      <c r="Q2722" s="18" t="n">
        <v>0.000566978275188935</v>
      </c>
    </row>
    <row r="2723" customFormat="false" ht="22.35" hidden="false" customHeight="false" outlineLevel="0" collapsed="false">
      <c r="A2723" s="6" t="s">
        <v>4400</v>
      </c>
      <c r="B2723" s="7" t="s">
        <v>1558</v>
      </c>
      <c r="C2723" s="17" t="n">
        <v>1045</v>
      </c>
      <c r="D2723" s="18" t="n">
        <v>0.000144982294868803</v>
      </c>
      <c r="E2723" s="18" t="n">
        <v>6.04052925949007E-005</v>
      </c>
      <c r="F2723" s="18" t="n">
        <v>0.000128252596227249</v>
      </c>
      <c r="G2723" s="18" t="n">
        <v>6.45898550501614E-005</v>
      </c>
      <c r="H2723" s="16" t="n">
        <v>-2.80875077950258</v>
      </c>
      <c r="I2723" s="17" t="n">
        <v>185.766493663022</v>
      </c>
      <c r="J2723" s="16" t="n">
        <v>0.00550538398677278</v>
      </c>
      <c r="K2723" s="16" t="n">
        <v>0.0128789986161821</v>
      </c>
      <c r="L2723" s="16" t="n">
        <v>-0.261455514470111</v>
      </c>
      <c r="M2723" s="16" t="n">
        <v>0.580146329365079</v>
      </c>
      <c r="N2723" s="16" t="n">
        <v>0.18348610290027</v>
      </c>
      <c r="O2723" s="16" t="n">
        <v>0.0352537757871338</v>
      </c>
      <c r="P2723" s="34" t="b">
        <f aca="false">TRUE()</f>
        <v>1</v>
      </c>
      <c r="Q2723" s="18" t="n">
        <v>0.0007437562466805</v>
      </c>
    </row>
    <row r="2724" customFormat="false" ht="22.35" hidden="false" customHeight="false" outlineLevel="0" collapsed="false">
      <c r="A2724" s="6" t="s">
        <v>4401</v>
      </c>
      <c r="B2724" s="7" t="s">
        <v>1558</v>
      </c>
      <c r="C2724" s="17" t="n">
        <v>1046</v>
      </c>
      <c r="D2724" s="18" t="n">
        <v>0.000137140436303671</v>
      </c>
      <c r="E2724" s="18" t="n">
        <v>5.85838307311264E-005</v>
      </c>
      <c r="F2724" s="18" t="n">
        <v>0.000120805461523852</v>
      </c>
      <c r="G2724" s="18" t="n">
        <v>6.28690221926437E-005</v>
      </c>
      <c r="H2724" s="16" t="n">
        <v>-2.82586578534009</v>
      </c>
      <c r="I2724" s="17" t="n">
        <v>186.23543850719</v>
      </c>
      <c r="J2724" s="16" t="n">
        <v>0.00522993313129118</v>
      </c>
      <c r="K2724" s="16" t="n">
        <v>0.0123109600084279</v>
      </c>
      <c r="L2724" s="16" t="n">
        <v>-0.262412410219669</v>
      </c>
      <c r="M2724" s="16" t="n">
        <v>0.581039186507937</v>
      </c>
      <c r="N2724" s="16" t="n">
        <v>0.181733161786632</v>
      </c>
      <c r="O2724" s="16" t="n">
        <v>0.0352091097080003</v>
      </c>
      <c r="P2724" s="34" t="b">
        <f aca="false">TRUE()</f>
        <v>1</v>
      </c>
      <c r="Q2724" s="16" t="n">
        <v>0.00127944000875064</v>
      </c>
    </row>
    <row r="2725" customFormat="false" ht="22.35" hidden="false" customHeight="false" outlineLevel="0" collapsed="false">
      <c r="A2725" s="6" t="s">
        <v>4402</v>
      </c>
      <c r="B2725" s="7" t="s">
        <v>1558</v>
      </c>
      <c r="C2725" s="17" t="n">
        <v>1047</v>
      </c>
      <c r="D2725" s="18" t="n">
        <v>0.000129574745925996</v>
      </c>
      <c r="E2725" s="18" t="n">
        <v>5.67263476847348E-005</v>
      </c>
      <c r="F2725" s="18" t="n">
        <v>0.000113760658671611</v>
      </c>
      <c r="G2725" s="18" t="n">
        <v>6.11209739720733E-005</v>
      </c>
      <c r="H2725" s="16" t="n">
        <v>-2.82323013236805</v>
      </c>
      <c r="I2725" s="17" t="n">
        <v>186.761625012934</v>
      </c>
      <c r="J2725" s="16" t="n">
        <v>0.00526982141821852</v>
      </c>
      <c r="K2725" s="16" t="n">
        <v>0.0123907982354713</v>
      </c>
      <c r="L2725" s="16" t="n">
        <v>-0.261462367392109</v>
      </c>
      <c r="M2725" s="16" t="n">
        <v>0.580704365079365</v>
      </c>
      <c r="N2725" s="16" t="n">
        <v>0.183421156209294</v>
      </c>
      <c r="O2725" s="16" t="n">
        <v>0.0352931106782619</v>
      </c>
      <c r="P2725" s="34" t="b">
        <f aca="false">TRUE()</f>
        <v>1</v>
      </c>
      <c r="Q2725" s="18" t="n">
        <v>0.000813263604276212</v>
      </c>
    </row>
    <row r="2726" customFormat="false" ht="22.35" hidden="false" customHeight="false" outlineLevel="0" collapsed="false">
      <c r="A2726" s="6" t="s">
        <v>4403</v>
      </c>
      <c r="B2726" s="7" t="s">
        <v>1558</v>
      </c>
      <c r="C2726" s="17" t="n">
        <v>1048</v>
      </c>
      <c r="D2726" s="18" t="n">
        <v>0.000122617815288367</v>
      </c>
      <c r="E2726" s="18" t="n">
        <v>5.48694728906653E-005</v>
      </c>
      <c r="F2726" s="18" t="n">
        <v>0.000107188454462013</v>
      </c>
      <c r="G2726" s="18" t="n">
        <v>5.93258942858203E-005</v>
      </c>
      <c r="H2726" s="16" t="n">
        <v>-2.84592051780394</v>
      </c>
      <c r="I2726" s="17" t="n">
        <v>187.219729810689</v>
      </c>
      <c r="J2726" s="16" t="n">
        <v>0.0049219504792594</v>
      </c>
      <c r="K2726" s="16" t="n">
        <v>0.0116321722602087</v>
      </c>
      <c r="L2726" s="16" t="n">
        <v>-0.262951580851342</v>
      </c>
      <c r="M2726" s="16" t="n">
        <v>0.580964781746032</v>
      </c>
      <c r="N2726" s="16" t="n">
        <v>0.181644492746058</v>
      </c>
      <c r="O2726" s="16" t="n">
        <v>0.0353482097325831</v>
      </c>
      <c r="P2726" s="34" t="b">
        <f aca="false">TRUE()</f>
        <v>1</v>
      </c>
      <c r="Q2726" s="18" t="n">
        <v>0.000796357587446217</v>
      </c>
    </row>
    <row r="2727" customFormat="false" ht="22.35" hidden="false" customHeight="false" outlineLevel="0" collapsed="false">
      <c r="A2727" s="6" t="s">
        <v>4404</v>
      </c>
      <c r="B2727" s="7" t="s">
        <v>1558</v>
      </c>
      <c r="C2727" s="17" t="n">
        <v>1049</v>
      </c>
      <c r="D2727" s="18" t="n">
        <v>0.00011574659842761</v>
      </c>
      <c r="E2727" s="18" t="n">
        <v>5.2967761108382E-005</v>
      </c>
      <c r="F2727" s="18" t="n">
        <v>0.000100925154650115</v>
      </c>
      <c r="G2727" s="18" t="n">
        <v>5.74935758910317E-005</v>
      </c>
      <c r="H2727" s="16" t="n">
        <v>-2.82987031830985</v>
      </c>
      <c r="I2727" s="17" t="n">
        <v>187.738565199701</v>
      </c>
      <c r="J2727" s="16" t="n">
        <v>0.00516343338752967</v>
      </c>
      <c r="K2727" s="16" t="n">
        <v>0.0121682274606747</v>
      </c>
      <c r="L2727" s="16" t="n">
        <v>-0.260786665722931</v>
      </c>
      <c r="M2727" s="16" t="n">
        <v>0.580505952380952</v>
      </c>
      <c r="N2727" s="16" t="n">
        <v>0.182565883077794</v>
      </c>
      <c r="O2727" s="16" t="n">
        <v>0.0346481870601564</v>
      </c>
      <c r="P2727" s="34" t="b">
        <f aca="false">TRUE()</f>
        <v>1</v>
      </c>
      <c r="Q2727" s="18" t="n">
        <v>0.000987358886272784</v>
      </c>
    </row>
    <row r="2728" customFormat="false" ht="22.35" hidden="false" customHeight="false" outlineLevel="0" collapsed="false">
      <c r="A2728" s="6" t="s">
        <v>4405</v>
      </c>
      <c r="B2728" s="7" t="s">
        <v>1558</v>
      </c>
      <c r="C2728" s="17" t="n">
        <v>1050</v>
      </c>
      <c r="D2728" s="18" t="n">
        <v>0.000108887821164341</v>
      </c>
      <c r="E2728" s="18" t="n">
        <v>5.10540763781236E-005</v>
      </c>
      <c r="F2728" s="18" t="n">
        <v>9.47526925496851E-005</v>
      </c>
      <c r="G2728" s="18" t="n">
        <v>5.55648357419176E-005</v>
      </c>
      <c r="H2728" s="16" t="n">
        <v>-2.79858007205261</v>
      </c>
      <c r="I2728" s="17" t="n">
        <v>188.096970559701</v>
      </c>
      <c r="J2728" s="16" t="n">
        <v>0.00566754100794598</v>
      </c>
      <c r="K2728" s="16" t="n">
        <v>0.0132285124763643</v>
      </c>
      <c r="L2728" s="16" t="n">
        <v>-0.257441755053281</v>
      </c>
      <c r="M2728" s="16" t="n">
        <v>0.579594494047619</v>
      </c>
      <c r="N2728" s="16" t="n">
        <v>0.183717835957923</v>
      </c>
      <c r="O2728" s="16" t="n">
        <v>0.0334577929439655</v>
      </c>
      <c r="P2728" s="34" t="b">
        <f aca="false">TRUE()</f>
        <v>1</v>
      </c>
      <c r="Q2728" s="16" t="n">
        <v>0.00113769447841276</v>
      </c>
    </row>
    <row r="2729" customFormat="false" ht="22.35" hidden="false" customHeight="false" outlineLevel="0" collapsed="false">
      <c r="A2729" s="6" t="s">
        <v>4406</v>
      </c>
      <c r="B2729" s="7" t="s">
        <v>1558</v>
      </c>
      <c r="C2729" s="17" t="n">
        <v>1051</v>
      </c>
      <c r="D2729" s="18" t="n">
        <v>0.000102378349420512</v>
      </c>
      <c r="E2729" s="18" t="n">
        <v>4.90844878527617E-005</v>
      </c>
      <c r="F2729" s="18" t="n">
        <v>8.87426067064472E-005</v>
      </c>
      <c r="G2729" s="18" t="n">
        <v>5.35499307784486E-005</v>
      </c>
      <c r="H2729" s="16" t="n">
        <v>-2.80675772069416</v>
      </c>
      <c r="I2729" s="17" t="n">
        <v>188.421132153464</v>
      </c>
      <c r="J2729" s="16" t="n">
        <v>0.00553044089526392</v>
      </c>
      <c r="K2729" s="16" t="n">
        <v>0.0129303266001945</v>
      </c>
      <c r="L2729" s="16" t="n">
        <v>-0.257778658590497</v>
      </c>
      <c r="M2729" s="16" t="n">
        <v>0.579241071428571</v>
      </c>
      <c r="N2729" s="16" t="n">
        <v>0.179544287884714</v>
      </c>
      <c r="O2729" s="16" t="n">
        <v>0.0322149959757377</v>
      </c>
      <c r="P2729" s="34" t="b">
        <f aca="false">TRUE()</f>
        <v>1</v>
      </c>
      <c r="Q2729" s="16" t="n">
        <v>0.00112407223886353</v>
      </c>
    </row>
    <row r="2730" customFormat="false" ht="22.35" hidden="false" customHeight="false" outlineLevel="0" collapsed="false">
      <c r="A2730" s="6" t="s">
        <v>4407</v>
      </c>
      <c r="B2730" s="7" t="s">
        <v>1558</v>
      </c>
      <c r="C2730" s="17" t="n">
        <v>1052</v>
      </c>
      <c r="D2730" s="18" t="n">
        <v>9.5925214033896E-005</v>
      </c>
      <c r="E2730" s="18" t="n">
        <v>4.70647343939758E-005</v>
      </c>
      <c r="F2730" s="18" t="n">
        <v>8.27464481270821E-005</v>
      </c>
      <c r="G2730" s="18" t="n">
        <v>5.14175822682889E-005</v>
      </c>
      <c r="H2730" s="16" t="n">
        <v>-2.82836351755591</v>
      </c>
      <c r="I2730" s="17" t="n">
        <v>188.608456681953</v>
      </c>
      <c r="J2730" s="16" t="n">
        <v>0.00518438563545178</v>
      </c>
      <c r="K2730" s="16" t="n">
        <v>0.0122106699132377</v>
      </c>
      <c r="L2730" s="16" t="n">
        <v>-0.259522463544715</v>
      </c>
      <c r="M2730" s="16" t="n">
        <v>0.5796875</v>
      </c>
      <c r="N2730" s="16" t="n">
        <v>0.174268135634387</v>
      </c>
      <c r="O2730" s="16" t="n">
        <v>0.0311787558461882</v>
      </c>
      <c r="P2730" s="34" t="b">
        <f aca="false">TRUE()</f>
        <v>1</v>
      </c>
      <c r="Q2730" s="16" t="n">
        <v>0.00120559406105889</v>
      </c>
    </row>
    <row r="2731" customFormat="false" ht="22.35" hidden="false" customHeight="false" outlineLevel="0" collapsed="false">
      <c r="A2731" s="6" t="s">
        <v>4408</v>
      </c>
      <c r="B2731" s="7" t="s">
        <v>1558</v>
      </c>
      <c r="C2731" s="17" t="n">
        <v>1053</v>
      </c>
      <c r="D2731" s="18" t="n">
        <v>8.97267322273428E-005</v>
      </c>
      <c r="E2731" s="18" t="n">
        <v>4.51845386921179E-005</v>
      </c>
      <c r="F2731" s="18" t="n">
        <v>7.67425921666387E-005</v>
      </c>
      <c r="G2731" s="18" t="n">
        <v>4.91995722092486E-005</v>
      </c>
      <c r="H2731" s="16" t="n">
        <v>-2.90438074200462</v>
      </c>
      <c r="I2731" s="17" t="n">
        <v>188.159453005281</v>
      </c>
      <c r="J2731" s="16" t="n">
        <v>0.00412037224347347</v>
      </c>
      <c r="K2731" s="16" t="n">
        <v>0.00991852947239843</v>
      </c>
      <c r="L2731" s="16" t="n">
        <v>-0.267091288537539</v>
      </c>
      <c r="M2731" s="16" t="n">
        <v>0.581063988095238</v>
      </c>
      <c r="N2731" s="16" t="n">
        <v>0.160929537713902</v>
      </c>
      <c r="O2731" s="16" t="n">
        <v>0.0301843985864079</v>
      </c>
      <c r="P2731" s="34" t="b">
        <f aca="false">TRUE()</f>
        <v>1</v>
      </c>
      <c r="Q2731" s="16" t="n">
        <v>0.00123126534432902</v>
      </c>
    </row>
    <row r="2732" customFormat="false" ht="22.35" hidden="false" customHeight="false" outlineLevel="0" collapsed="false">
      <c r="A2732" s="6" t="s">
        <v>4409</v>
      </c>
      <c r="B2732" s="7" t="s">
        <v>1558</v>
      </c>
      <c r="C2732" s="17" t="n">
        <v>1054</v>
      </c>
      <c r="D2732" s="18" t="n">
        <v>8.38894532165529E-005</v>
      </c>
      <c r="E2732" s="18" t="n">
        <v>4.32476602144098E-005</v>
      </c>
      <c r="F2732" s="18" t="n">
        <v>7.11238414169499E-005</v>
      </c>
      <c r="G2732" s="18" t="n">
        <v>4.7023069659347E-005</v>
      </c>
      <c r="H2732" s="16" t="n">
        <v>-2.98419370961106</v>
      </c>
      <c r="I2732" s="17" t="n">
        <v>187.966786493876</v>
      </c>
      <c r="J2732" s="16" t="n">
        <v>0.00322098266701389</v>
      </c>
      <c r="K2732" s="16" t="n">
        <v>0.00785374739606795</v>
      </c>
      <c r="L2732" s="16" t="n">
        <v>-0.274694622426683</v>
      </c>
      <c r="M2732" s="16" t="n">
        <v>0.583717757936508</v>
      </c>
      <c r="N2732" s="16" t="n">
        <v>0.148905971192581</v>
      </c>
      <c r="O2732" s="16" t="n">
        <v>0.0294414333631262</v>
      </c>
      <c r="P2732" s="34" t="b">
        <f aca="false">TRUE()</f>
        <v>1</v>
      </c>
      <c r="Q2732" s="16" t="n">
        <v>0.00147632816894189</v>
      </c>
    </row>
    <row r="2733" customFormat="false" ht="22.35" hidden="false" customHeight="false" outlineLevel="0" collapsed="false">
      <c r="A2733" s="6" t="s">
        <v>4410</v>
      </c>
      <c r="B2733" s="7" t="s">
        <v>1558</v>
      </c>
      <c r="C2733" s="17" t="n">
        <v>1055</v>
      </c>
      <c r="D2733" s="18" t="n">
        <v>7.82187369189535E-005</v>
      </c>
      <c r="E2733" s="18" t="n">
        <v>4.12552225493032E-005</v>
      </c>
      <c r="F2733" s="18" t="n">
        <v>6.59108306601191E-005</v>
      </c>
      <c r="G2733" s="18" t="n">
        <v>4.48738149115614E-005</v>
      </c>
      <c r="H2733" s="16" t="n">
        <v>-3.01593477393029</v>
      </c>
      <c r="I2733" s="17" t="n">
        <v>188.017960921363</v>
      </c>
      <c r="J2733" s="16" t="n">
        <v>0.00291616136123493</v>
      </c>
      <c r="K2733" s="16" t="n">
        <v>0.0071609879580621</v>
      </c>
      <c r="L2733" s="16" t="n">
        <v>-0.277545509598271</v>
      </c>
      <c r="M2733" s="16" t="n">
        <v>0.584139384920635</v>
      </c>
      <c r="N2733" s="16" t="n">
        <v>0.143898247639302</v>
      </c>
      <c r="O2733" s="16" t="n">
        <v>0.0289532671167721</v>
      </c>
      <c r="P2733" s="34" t="b">
        <f aca="false">TRUE()</f>
        <v>1</v>
      </c>
      <c r="Q2733" s="16" t="n">
        <v>0.0015793979171603</v>
      </c>
    </row>
    <row r="2734" customFormat="false" ht="22.35" hidden="false" customHeight="false" outlineLevel="0" collapsed="false">
      <c r="A2734" s="6" t="s">
        <v>4411</v>
      </c>
      <c r="B2734" s="7" t="s">
        <v>1558</v>
      </c>
      <c r="C2734" s="17" t="n">
        <v>1056</v>
      </c>
      <c r="D2734" s="18" t="n">
        <v>7.28320685158217E-005</v>
      </c>
      <c r="E2734" s="18" t="n">
        <v>3.94668203951189E-005</v>
      </c>
      <c r="F2734" s="18" t="n">
        <v>6.10338272846784E-005</v>
      </c>
      <c r="G2734" s="18" t="n">
        <v>4.28278649198037E-005</v>
      </c>
      <c r="H2734" s="16" t="n">
        <v>-3.02338965039915</v>
      </c>
      <c r="I2734" s="17" t="n">
        <v>187.703692105014</v>
      </c>
      <c r="J2734" s="16" t="n">
        <v>0.00284915531662497</v>
      </c>
      <c r="K2734" s="16" t="n">
        <v>0.00701304541162137</v>
      </c>
      <c r="L2734" s="16" t="n">
        <v>-0.278669145332899</v>
      </c>
      <c r="M2734" s="16" t="n">
        <v>0.584027777777778</v>
      </c>
      <c r="N2734" s="16" t="n">
        <v>0.140223680988335</v>
      </c>
      <c r="O2734" s="16" t="n">
        <v>0.0283606388657838</v>
      </c>
      <c r="P2734" s="34" t="b">
        <f aca="false">TRUE()</f>
        <v>1</v>
      </c>
      <c r="Q2734" s="16" t="n">
        <v>0.00124754613924087</v>
      </c>
    </row>
    <row r="2735" customFormat="false" ht="22.35" hidden="false" customHeight="false" outlineLevel="0" collapsed="false">
      <c r="A2735" s="6" t="s">
        <v>4412</v>
      </c>
      <c r="B2735" s="7" t="s">
        <v>1558</v>
      </c>
      <c r="C2735" s="17" t="n">
        <v>1057</v>
      </c>
      <c r="D2735" s="18" t="n">
        <v>6.75388888491775E-005</v>
      </c>
      <c r="E2735" s="18" t="n">
        <v>3.78286272266127E-005</v>
      </c>
      <c r="F2735" s="18" t="n">
        <v>5.63353872180063E-005</v>
      </c>
      <c r="G2735" s="18" t="n">
        <v>4.09295462943382E-005</v>
      </c>
      <c r="H2735" s="16" t="n">
        <v>-2.99696815060491</v>
      </c>
      <c r="I2735" s="17" t="n">
        <v>187.312147107759</v>
      </c>
      <c r="J2735" s="16" t="n">
        <v>0.00309631931516877</v>
      </c>
      <c r="K2735" s="16" t="n">
        <v>0.00758095879525096</v>
      </c>
      <c r="L2735" s="16" t="n">
        <v>-0.276778518986093</v>
      </c>
      <c r="M2735" s="16" t="n">
        <v>0.583072916666667</v>
      </c>
      <c r="N2735" s="16" t="n">
        <v>0.140331883263668</v>
      </c>
      <c r="O2735" s="16" t="n">
        <v>0.0280407675734495</v>
      </c>
      <c r="P2735" s="34" t="b">
        <f aca="false">TRUE()</f>
        <v>1</v>
      </c>
      <c r="Q2735" s="16" t="n">
        <v>0.00122842410292126</v>
      </c>
    </row>
    <row r="2736" customFormat="false" ht="22.35" hidden="false" customHeight="false" outlineLevel="0" collapsed="false">
      <c r="A2736" s="6" t="s">
        <v>4413</v>
      </c>
      <c r="B2736" s="7" t="s">
        <v>1558</v>
      </c>
      <c r="C2736" s="17" t="n">
        <v>1058</v>
      </c>
      <c r="D2736" s="18" t="n">
        <v>6.20965041258157E-005</v>
      </c>
      <c r="E2736" s="18" t="n">
        <v>3.63712953451633E-005</v>
      </c>
      <c r="F2736" s="18" t="n">
        <v>5.15272142352879E-005</v>
      </c>
      <c r="G2736" s="18" t="n">
        <v>3.90836308895025E-005</v>
      </c>
      <c r="H2736" s="16" t="n">
        <v>-2.94436112456012</v>
      </c>
      <c r="I2736" s="17" t="n">
        <v>186.408821611732</v>
      </c>
      <c r="J2736" s="16" t="n">
        <v>0.00364822565526414</v>
      </c>
      <c r="K2736" s="16" t="n">
        <v>0.00882806791215522</v>
      </c>
      <c r="L2736" s="16" t="n">
        <v>-0.273172656552115</v>
      </c>
      <c r="M2736" s="16" t="n">
        <v>0.582924107142857</v>
      </c>
      <c r="N2736" s="16" t="n">
        <v>0.145083441695135</v>
      </c>
      <c r="O2736" s="16" t="n">
        <v>0.0286605262577996</v>
      </c>
      <c r="P2736" s="34" t="b">
        <f aca="false">TRUE()</f>
        <v>1</v>
      </c>
      <c r="Q2736" s="16" t="n">
        <v>0.00149223229800066</v>
      </c>
    </row>
    <row r="2737" customFormat="false" ht="22.35" hidden="false" customHeight="false" outlineLevel="0" collapsed="false">
      <c r="A2737" s="6" t="s">
        <v>4414</v>
      </c>
      <c r="B2737" s="7" t="s">
        <v>1558</v>
      </c>
      <c r="C2737" s="17" t="n">
        <v>1059</v>
      </c>
      <c r="D2737" s="18" t="n">
        <v>5.68211222236373E-005</v>
      </c>
      <c r="E2737" s="18" t="n">
        <v>3.51450471045577E-005</v>
      </c>
      <c r="F2737" s="18" t="n">
        <v>4.68091428865886E-005</v>
      </c>
      <c r="G2737" s="18" t="n">
        <v>3.73501818704757E-005</v>
      </c>
      <c r="H2737" s="16" t="n">
        <v>-2.89229331066377</v>
      </c>
      <c r="I2737" s="17" t="n">
        <v>184.980022941604</v>
      </c>
      <c r="J2737" s="16" t="n">
        <v>0.00428309970023977</v>
      </c>
      <c r="K2737" s="16" t="n">
        <v>0.0102626234157015</v>
      </c>
      <c r="L2737" s="16" t="n">
        <v>-0.270340093697852</v>
      </c>
      <c r="M2737" s="16" t="n">
        <v>0.582105654761905</v>
      </c>
      <c r="N2737" s="16" t="n">
        <v>0.15220563978896</v>
      </c>
      <c r="O2737" s="16" t="n">
        <v>0.0306759466839967</v>
      </c>
      <c r="P2737" s="34" t="b">
        <f aca="false">TRUE()</f>
        <v>1</v>
      </c>
      <c r="Q2737" s="16" t="n">
        <v>0.00158696129429011</v>
      </c>
    </row>
    <row r="2738" customFormat="false" ht="22.35" hidden="false" customHeight="false" outlineLevel="0" collapsed="false">
      <c r="A2738" s="6" t="s">
        <v>4415</v>
      </c>
      <c r="B2738" s="7" t="s">
        <v>1558</v>
      </c>
      <c r="C2738" s="17" t="n">
        <v>1060</v>
      </c>
      <c r="D2738" s="18" t="n">
        <v>5.16101202646597E-005</v>
      </c>
      <c r="E2738" s="18" t="n">
        <v>3.40685574316781E-005</v>
      </c>
      <c r="F2738" s="18" t="n">
        <v>4.21799960466973E-005</v>
      </c>
      <c r="G2738" s="18" t="n">
        <v>3.58008204367672E-005</v>
      </c>
      <c r="H2738" s="16" t="n">
        <v>-2.81599218000203</v>
      </c>
      <c r="I2738" s="17" t="n">
        <v>183.562103297569</v>
      </c>
      <c r="J2738" s="16" t="n">
        <v>0.00539430951378173</v>
      </c>
      <c r="K2738" s="16" t="n">
        <v>0.0126619821731868</v>
      </c>
      <c r="L2738" s="16" t="n">
        <v>-0.265203275377765</v>
      </c>
      <c r="M2738" s="16" t="n">
        <v>0.58108878968254</v>
      </c>
      <c r="N2738" s="16" t="n">
        <v>0.164720449402428</v>
      </c>
      <c r="O2738" s="16" t="n">
        <v>0.0335068509736007</v>
      </c>
      <c r="P2738" s="34" t="b">
        <f aca="false">TRUE()</f>
        <v>1</v>
      </c>
      <c r="Q2738" s="16" t="n">
        <v>0.00177071078456238</v>
      </c>
    </row>
    <row r="2739" customFormat="false" ht="22.35" hidden="false" customHeight="false" outlineLevel="0" collapsed="false">
      <c r="A2739" s="6" t="s">
        <v>4416</v>
      </c>
      <c r="B2739" s="7" t="s">
        <v>1558</v>
      </c>
      <c r="C2739" s="17" t="n">
        <v>1061</v>
      </c>
      <c r="D2739" s="18" t="n">
        <v>4.62470318509598E-005</v>
      </c>
      <c r="E2739" s="18" t="n">
        <v>3.31320550017512E-005</v>
      </c>
      <c r="F2739" s="18" t="n">
        <v>3.75454674927856E-005</v>
      </c>
      <c r="G2739" s="18" t="n">
        <v>3.44085722653623E-005</v>
      </c>
      <c r="H2739" s="16" t="n">
        <v>-2.67745652966211</v>
      </c>
      <c r="I2739" s="17" t="n">
        <v>182.114112988406</v>
      </c>
      <c r="J2739" s="16" t="n">
        <v>0.00809625659072645</v>
      </c>
      <c r="K2739" s="16" t="n">
        <v>0.0182904000280429</v>
      </c>
      <c r="L2739" s="16" t="n">
        <v>-0.254159724791534</v>
      </c>
      <c r="M2739" s="16" t="n">
        <v>0.57874503968254</v>
      </c>
      <c r="N2739" s="16" t="n">
        <v>0.190319709629763</v>
      </c>
      <c r="O2739" s="16" t="n">
        <v>0.0379030198791875</v>
      </c>
      <c r="P2739" s="34" t="b">
        <f aca="false">TRUE()</f>
        <v>1</v>
      </c>
      <c r="Q2739" s="16" t="n">
        <v>0.00181931852659179</v>
      </c>
    </row>
    <row r="2740" customFormat="false" ht="22.35" hidden="false" customHeight="false" outlineLevel="0" collapsed="false">
      <c r="A2740" s="6" t="s">
        <v>1597</v>
      </c>
      <c r="B2740" s="7" t="s">
        <v>1558</v>
      </c>
      <c r="C2740" s="17" t="n">
        <v>1062</v>
      </c>
      <c r="D2740" s="18" t="n">
        <v>4.05916838541274E-005</v>
      </c>
      <c r="E2740" s="18" t="n">
        <v>3.23071192972464E-005</v>
      </c>
      <c r="F2740" s="18" t="n">
        <v>3.28686124898562E-005</v>
      </c>
      <c r="G2740" s="18" t="n">
        <v>3.31706728532137E-005</v>
      </c>
      <c r="H2740" s="16" t="n">
        <v>-2.44189085925219</v>
      </c>
      <c r="I2740" s="17" t="n">
        <v>180.746285361537</v>
      </c>
      <c r="J2740" s="16" t="n">
        <v>0.0155733113147637</v>
      </c>
      <c r="K2740" s="16" t="n">
        <v>0.032723666813301</v>
      </c>
      <c r="L2740" s="16" t="n">
        <v>-0.233583719036077</v>
      </c>
      <c r="M2740" s="16" t="n">
        <v>0.574714781746032</v>
      </c>
      <c r="N2740" s="16" t="n">
        <v>0.240875665728333</v>
      </c>
      <c r="O2740" s="16" t="n">
        <v>0.0439416341452307</v>
      </c>
      <c r="P2740" s="34" t="b">
        <f aca="false">TRUE()</f>
        <v>1</v>
      </c>
      <c r="Q2740" s="16" t="n">
        <v>0.00199343739400042</v>
      </c>
    </row>
    <row r="2741" customFormat="false" ht="22.35" hidden="false" customHeight="false" outlineLevel="0" collapsed="false">
      <c r="A2741" s="6" t="s">
        <v>4417</v>
      </c>
      <c r="B2741" s="7" t="s">
        <v>1558</v>
      </c>
      <c r="C2741" s="17" t="n">
        <v>1063</v>
      </c>
      <c r="D2741" s="18" t="n">
        <v>3.48919010000931E-005</v>
      </c>
      <c r="E2741" s="18" t="n">
        <v>3.16356072537138E-005</v>
      </c>
      <c r="F2741" s="18" t="n">
        <v>2.83444200496658E-005</v>
      </c>
      <c r="G2741" s="18" t="n">
        <v>3.21730258613582E-005</v>
      </c>
      <c r="H2741" s="16" t="n">
        <v>-2.11757356806698</v>
      </c>
      <c r="I2741" s="17" t="n">
        <v>179.630948692665</v>
      </c>
      <c r="J2741" s="16" t="n">
        <v>0.0355871724543255</v>
      </c>
      <c r="K2741" s="16" t="n">
        <v>0.0683418628808194</v>
      </c>
      <c r="L2741" s="16" t="n">
        <v>-0.20386180225879</v>
      </c>
      <c r="M2741" s="16" t="n">
        <v>0.568849206349206</v>
      </c>
      <c r="N2741" s="16" t="n">
        <v>0.321361723238105</v>
      </c>
      <c r="O2741" s="16" t="n">
        <v>0.0516778740283346</v>
      </c>
      <c r="P2741" s="34" t="b">
        <f aca="false">FALSE()</f>
        <v>0</v>
      </c>
      <c r="Q2741" s="16"/>
    </row>
    <row r="2742" customFormat="false" ht="22.35" hidden="false" customHeight="false" outlineLevel="0" collapsed="false">
      <c r="A2742" s="6" t="s">
        <v>4418</v>
      </c>
      <c r="B2742" s="7" t="s">
        <v>1558</v>
      </c>
      <c r="C2742" s="17" t="n">
        <v>1064</v>
      </c>
      <c r="D2742" s="18" t="n">
        <v>2.8908894714932E-005</v>
      </c>
      <c r="E2742" s="18" t="n">
        <v>3.09943334077823E-005</v>
      </c>
      <c r="F2742" s="18" t="n">
        <v>2.38684215570213E-005</v>
      </c>
      <c r="G2742" s="18" t="n">
        <v>3.13983454760903E-005</v>
      </c>
      <c r="H2742" s="16" t="n">
        <v>-1.66500153743459</v>
      </c>
      <c r="I2742" s="17" t="n">
        <v>179.182007151495</v>
      </c>
      <c r="J2742" s="16" t="n">
        <v>0.0976599995767095</v>
      </c>
      <c r="K2742" s="16" t="n">
        <v>0.1595625977336</v>
      </c>
      <c r="L2742" s="16" t="n">
        <v>-0.160711953514786</v>
      </c>
      <c r="M2742" s="16" t="n">
        <v>0.557626488095238</v>
      </c>
      <c r="N2742" s="16" t="n">
        <v>0.467914654498276</v>
      </c>
      <c r="O2742" s="16" t="n">
        <v>0.0612426257439281</v>
      </c>
      <c r="P2742" s="34" t="b">
        <f aca="false">FALSE()</f>
        <v>0</v>
      </c>
      <c r="Q2742" s="16"/>
    </row>
    <row r="2743" customFormat="false" ht="22.35" hidden="false" customHeight="false" outlineLevel="0" collapsed="false">
      <c r="A2743" s="6" t="s">
        <v>4419</v>
      </c>
      <c r="B2743" s="7" t="s">
        <v>1558</v>
      </c>
      <c r="C2743" s="17" t="n">
        <v>1065</v>
      </c>
      <c r="D2743" s="18" t="n">
        <v>2.27743096620002E-005</v>
      </c>
      <c r="E2743" s="18" t="n">
        <v>3.02587802535793E-005</v>
      </c>
      <c r="F2743" s="18" t="n">
        <v>1.93219821488288E-005</v>
      </c>
      <c r="G2743" s="18" t="n">
        <v>3.07938912597009E-005</v>
      </c>
      <c r="H2743" s="16" t="n">
        <v>-1.16721447989448</v>
      </c>
      <c r="I2743" s="17" t="n">
        <v>179.71029500316</v>
      </c>
      <c r="J2743" s="16" t="n">
        <v>0.244670160586329</v>
      </c>
      <c r="K2743" s="16" t="n">
        <v>0.342224862296348</v>
      </c>
      <c r="L2743" s="16" t="n">
        <v>-0.112317704854635</v>
      </c>
      <c r="M2743" s="16" t="n">
        <v>0.546044146825397</v>
      </c>
      <c r="N2743" s="16" t="n">
        <v>0.653527770714902</v>
      </c>
      <c r="O2743" s="16" t="n">
        <v>0.0735818710247752</v>
      </c>
      <c r="P2743" s="34" t="b">
        <f aca="false">FALSE()</f>
        <v>0</v>
      </c>
      <c r="Q2743" s="16"/>
    </row>
    <row r="2744" customFormat="false" ht="22.35" hidden="false" customHeight="false" outlineLevel="0" collapsed="false">
      <c r="A2744" s="6" t="s">
        <v>4420</v>
      </c>
      <c r="B2744" s="7" t="s">
        <v>1558</v>
      </c>
      <c r="C2744" s="17" t="n">
        <v>1066</v>
      </c>
      <c r="D2744" s="18" t="n">
        <v>1.67534574684607E-005</v>
      </c>
      <c r="E2744" s="18" t="n">
        <v>2.94287969520672E-005</v>
      </c>
      <c r="F2744" s="18" t="n">
        <v>1.46975825594546E-005</v>
      </c>
      <c r="G2744" s="18" t="n">
        <v>3.02564272658478E-005</v>
      </c>
      <c r="H2744" s="16" t="n">
        <v>-0.713439668755312</v>
      </c>
      <c r="I2744" s="17" t="n">
        <v>180.906879639907</v>
      </c>
      <c r="J2744" s="16" t="n">
        <v>0.476493082051654</v>
      </c>
      <c r="K2744" s="16" t="n">
        <v>0.608070815041317</v>
      </c>
      <c r="L2744" s="16" t="n">
        <v>-0.0681832884330311</v>
      </c>
      <c r="M2744" s="16" t="n">
        <v>0.535850694444444</v>
      </c>
      <c r="N2744" s="16" t="n">
        <v>0.808791651251501</v>
      </c>
      <c r="O2744" s="16" t="n">
        <v>0.0885444932115289</v>
      </c>
      <c r="P2744" s="34" t="b">
        <f aca="false">FALSE()</f>
        <v>0</v>
      </c>
      <c r="Q2744" s="16"/>
    </row>
    <row r="2745" customFormat="false" ht="22.35" hidden="false" customHeight="false" outlineLevel="0" collapsed="false">
      <c r="A2745" s="6" t="s">
        <v>4421</v>
      </c>
      <c r="B2745" s="7" t="s">
        <v>1558</v>
      </c>
      <c r="C2745" s="17" t="n">
        <v>1067</v>
      </c>
      <c r="D2745" s="18" t="n">
        <v>1.05954672866622E-005</v>
      </c>
      <c r="E2745" s="18" t="n">
        <v>2.8568674926793E-005</v>
      </c>
      <c r="F2745" s="18" t="n">
        <v>9.87737921737938E-006</v>
      </c>
      <c r="G2745" s="18" t="n">
        <v>2.97524809162348E-005</v>
      </c>
      <c r="H2745" s="16" t="n">
        <v>-0.256122550078292</v>
      </c>
      <c r="I2745" s="17" t="n">
        <v>182.45422788996</v>
      </c>
      <c r="J2745" s="16" t="n">
        <v>0.798144751818344</v>
      </c>
      <c r="K2745" s="16" t="n">
        <v>0.864604729847593</v>
      </c>
      <c r="L2745" s="16" t="n">
        <v>-0.0242670306488023</v>
      </c>
      <c r="M2745" s="16" t="n">
        <v>0.525954861111111</v>
      </c>
      <c r="N2745" s="16" t="n">
        <v>0.89685961579665</v>
      </c>
      <c r="O2745" s="16" t="n">
        <v>0.104278315213802</v>
      </c>
      <c r="P2745" s="34" t="b">
        <f aca="false">FALSE()</f>
        <v>0</v>
      </c>
      <c r="Q2745" s="16"/>
    </row>
    <row r="2746" customFormat="false" ht="22.35" hidden="false" customHeight="false" outlineLevel="0" collapsed="false">
      <c r="A2746" s="6" t="s">
        <v>4422</v>
      </c>
      <c r="B2746" s="7" t="s">
        <v>1558</v>
      </c>
      <c r="C2746" s="17" t="n">
        <v>1068</v>
      </c>
      <c r="D2746" s="18" t="n">
        <v>4.33949183317066E-006</v>
      </c>
      <c r="E2746" s="18" t="n">
        <v>2.78096998586601E-005</v>
      </c>
      <c r="F2746" s="18" t="n">
        <v>4.76344604849539E-006</v>
      </c>
      <c r="G2746" s="18" t="n">
        <v>2.93509517968391E-005</v>
      </c>
      <c r="H2746" s="16" t="n">
        <v>0.154971668074709</v>
      </c>
      <c r="I2746" s="17" t="n">
        <v>184.105086147005</v>
      </c>
      <c r="J2746" s="16" t="n">
        <v>0.877013421273313</v>
      </c>
      <c r="K2746" s="16" t="n">
        <v>0.911268327061654</v>
      </c>
      <c r="L2746" s="16" t="n">
        <v>0.0145523821174553</v>
      </c>
      <c r="M2746" s="16" t="n">
        <v>0.516418650793651</v>
      </c>
      <c r="N2746" s="16" t="n">
        <v>0.987391309787632</v>
      </c>
      <c r="O2746" s="16" t="n">
        <v>0.11959134323093</v>
      </c>
      <c r="P2746" s="34" t="b">
        <f aca="false">FALSE()</f>
        <v>0</v>
      </c>
      <c r="Q2746" s="16"/>
    </row>
    <row r="2747" customFormat="false" ht="22.35" hidden="false" customHeight="false" outlineLevel="0" collapsed="false">
      <c r="A2747" s="6" t="s">
        <v>4423</v>
      </c>
      <c r="B2747" s="7" t="s">
        <v>1558</v>
      </c>
      <c r="C2747" s="17" t="n">
        <v>1069</v>
      </c>
      <c r="D2747" s="18" t="n">
        <v>-1.79174975059759E-006</v>
      </c>
      <c r="E2747" s="18" t="n">
        <v>2.7177976877518E-005</v>
      </c>
      <c r="F2747" s="18" t="n">
        <v>-5.81477736727203E-007</v>
      </c>
      <c r="G2747" s="18" t="n">
        <v>2.89993743393339E-005</v>
      </c>
      <c r="H2747" s="16" t="n">
        <v>0.451787585622224</v>
      </c>
      <c r="I2747" s="17" t="n">
        <v>185.494004974394</v>
      </c>
      <c r="J2747" s="16" t="n">
        <v>0.651949826715305</v>
      </c>
      <c r="K2747" s="16" t="n">
        <v>0.774353686567979</v>
      </c>
      <c r="L2747" s="16" t="n">
        <v>0.0421147308340344</v>
      </c>
      <c r="M2747" s="16" t="n">
        <v>0.509176587301587</v>
      </c>
      <c r="N2747" s="16" t="n">
        <v>0.947171648225132</v>
      </c>
      <c r="O2747" s="16" t="n">
        <v>0.132975145843401</v>
      </c>
      <c r="P2747" s="34" t="b">
        <f aca="false">FALSE()</f>
        <v>0</v>
      </c>
      <c r="Q2747" s="16"/>
    </row>
    <row r="2748" customFormat="false" ht="22.35" hidden="false" customHeight="false" outlineLevel="0" collapsed="false">
      <c r="A2748" s="6" t="s">
        <v>4424</v>
      </c>
      <c r="B2748" s="7" t="s">
        <v>1558</v>
      </c>
      <c r="C2748" s="17" t="n">
        <v>1070</v>
      </c>
      <c r="D2748" s="18" t="n">
        <v>-7.91826840963809E-006</v>
      </c>
      <c r="E2748" s="18" t="n">
        <v>2.6695673750431E-005</v>
      </c>
      <c r="F2748" s="18" t="n">
        <v>-5.96751342654491E-006</v>
      </c>
      <c r="G2748" s="18" t="n">
        <v>2.88692395360455E-005</v>
      </c>
      <c r="H2748" s="16" t="n">
        <v>0.739524063762673</v>
      </c>
      <c r="I2748" s="17" t="n">
        <v>187.244419786398</v>
      </c>
      <c r="J2748" s="16" t="n">
        <v>0.460514954396236</v>
      </c>
      <c r="K2748" s="16" t="n">
        <v>0.59131715988378</v>
      </c>
      <c r="L2748" s="16" t="n">
        <v>0.0683205144016515</v>
      </c>
      <c r="M2748" s="16" t="n">
        <v>0.50296378968254</v>
      </c>
      <c r="N2748" s="16" t="n">
        <v>0.898122909527814</v>
      </c>
      <c r="O2748" s="16" t="n">
        <v>0.143347033467755</v>
      </c>
      <c r="P2748" s="34" t="b">
        <f aca="false">FALSE()</f>
        <v>0</v>
      </c>
      <c r="Q2748" s="16"/>
    </row>
    <row r="2749" customFormat="false" ht="22.35" hidden="false" customHeight="false" outlineLevel="0" collapsed="false">
      <c r="A2749" s="6" t="s">
        <v>4425</v>
      </c>
      <c r="B2749" s="7" t="s">
        <v>1558</v>
      </c>
      <c r="C2749" s="17" t="n">
        <v>1071</v>
      </c>
      <c r="D2749" s="18" t="n">
        <v>-1.39772469642513E-005</v>
      </c>
      <c r="E2749" s="18" t="n">
        <v>2.66099183469738E-005</v>
      </c>
      <c r="F2749" s="18" t="n">
        <v>-1.13039531957282E-005</v>
      </c>
      <c r="G2749" s="18" t="n">
        <v>2.91652906267719E-005</v>
      </c>
      <c r="H2749" s="16" t="n">
        <v>1.01412358281463</v>
      </c>
      <c r="I2749" s="17" t="n">
        <v>189.048866466319</v>
      </c>
      <c r="J2749" s="16" t="n">
        <v>0.311819937509345</v>
      </c>
      <c r="K2749" s="16" t="n">
        <v>0.425115880638562</v>
      </c>
      <c r="L2749" s="16" t="n">
        <v>0.092851683905786</v>
      </c>
      <c r="M2749" s="16" t="n">
        <v>0.502405753968254</v>
      </c>
      <c r="N2749" s="16" t="n">
        <v>0.858813312352708</v>
      </c>
      <c r="O2749" s="16" t="n">
        <v>0.150624574176526</v>
      </c>
      <c r="P2749" s="34" t="b">
        <f aca="false">FALSE()</f>
        <v>0</v>
      </c>
      <c r="Q2749" s="16"/>
    </row>
    <row r="2750" customFormat="false" ht="22.35" hidden="false" customHeight="false" outlineLevel="0" collapsed="false">
      <c r="A2750" s="6" t="s">
        <v>4426</v>
      </c>
      <c r="B2750" s="7" t="s">
        <v>1558</v>
      </c>
      <c r="C2750" s="17" t="n">
        <v>1072</v>
      </c>
      <c r="D2750" s="18" t="n">
        <v>-2.01349845696742E-005</v>
      </c>
      <c r="E2750" s="18" t="n">
        <v>2.67983453670067E-005</v>
      </c>
      <c r="F2750" s="18" t="n">
        <v>-1.68444422485492E-005</v>
      </c>
      <c r="G2750" s="18" t="n">
        <v>2.97019779259786E-005</v>
      </c>
      <c r="H2750" s="16" t="n">
        <v>1.23683075142538</v>
      </c>
      <c r="I2750" s="17" t="n">
        <v>190.593045000823</v>
      </c>
      <c r="J2750" s="16" t="n">
        <v>0.217671758503887</v>
      </c>
      <c r="K2750" s="16" t="n">
        <v>0.310105663505366</v>
      </c>
      <c r="L2750" s="16" t="n">
        <v>0.112399620339885</v>
      </c>
      <c r="M2750" s="16" t="n">
        <v>0.508457341269841</v>
      </c>
      <c r="N2750" s="16" t="n">
        <v>0.816631078585506</v>
      </c>
      <c r="O2750" s="16" t="n">
        <v>0.154975291956767</v>
      </c>
      <c r="P2750" s="34" t="b">
        <f aca="false">FALSE()</f>
        <v>0</v>
      </c>
      <c r="Q2750" s="16"/>
    </row>
    <row r="2751" customFormat="false" ht="22.35" hidden="false" customHeight="false" outlineLevel="0" collapsed="false">
      <c r="A2751" s="6" t="s">
        <v>4427</v>
      </c>
      <c r="B2751" s="7" t="s">
        <v>1558</v>
      </c>
      <c r="C2751" s="17" t="n">
        <v>1073</v>
      </c>
      <c r="D2751" s="18" t="n">
        <v>-2.67205721882457E-005</v>
      </c>
      <c r="E2751" s="18" t="n">
        <v>2.70197016332385E-005</v>
      </c>
      <c r="F2751" s="18" t="n">
        <v>-2.2700503968706E-005</v>
      </c>
      <c r="G2751" s="18" t="n">
        <v>3.04565816209747E-005</v>
      </c>
      <c r="H2751" s="16" t="n">
        <v>1.49368134255975</v>
      </c>
      <c r="I2751" s="17" t="n">
        <v>192.995481993217</v>
      </c>
      <c r="J2751" s="16" t="n">
        <v>0.13689200967313</v>
      </c>
      <c r="K2751" s="16" t="n">
        <v>0.212215853621027</v>
      </c>
      <c r="L2751" s="16" t="n">
        <v>0.134222848288292</v>
      </c>
      <c r="M2751" s="16" t="n">
        <v>0.518179563492064</v>
      </c>
      <c r="N2751" s="16" t="n">
        <v>0.795011654588145</v>
      </c>
      <c r="O2751" s="16" t="n">
        <v>0.156536349736788</v>
      </c>
      <c r="P2751" s="34" t="b">
        <f aca="false">FALSE()</f>
        <v>0</v>
      </c>
      <c r="Q2751" s="16"/>
    </row>
    <row r="2752" customFormat="false" ht="22.35" hidden="false" customHeight="false" outlineLevel="0" collapsed="false">
      <c r="A2752" s="6" t="s">
        <v>4428</v>
      </c>
      <c r="B2752" s="7" t="s">
        <v>1558</v>
      </c>
      <c r="C2752" s="17" t="n">
        <v>1074</v>
      </c>
      <c r="D2752" s="18" t="n">
        <v>-3.36173127783374E-005</v>
      </c>
      <c r="E2752" s="18" t="n">
        <v>2.73141987465487E-005</v>
      </c>
      <c r="F2752" s="18" t="n">
        <v>-2.88348149387889E-005</v>
      </c>
      <c r="G2752" s="18" t="n">
        <v>3.14010328839425E-005</v>
      </c>
      <c r="H2752" s="16" t="n">
        <v>1.75078351770314</v>
      </c>
      <c r="I2752" s="17" t="n">
        <v>195.917227307941</v>
      </c>
      <c r="J2752" s="16" t="n">
        <v>0.081548378837254</v>
      </c>
      <c r="K2752" s="16" t="n">
        <v>0.136959033660301</v>
      </c>
      <c r="L2752" s="16" t="n">
        <v>0.155276994607747</v>
      </c>
      <c r="M2752" s="16" t="n">
        <v>0.527579365079365</v>
      </c>
      <c r="N2752" s="16" t="n">
        <v>0.74081236520673</v>
      </c>
      <c r="O2752" s="16" t="n">
        <v>0.155177415743213</v>
      </c>
      <c r="P2752" s="34" t="b">
        <f aca="false">FALSE()</f>
        <v>0</v>
      </c>
      <c r="Q2752" s="16"/>
    </row>
    <row r="2753" customFormat="false" ht="22.35" hidden="false" customHeight="false" outlineLevel="0" collapsed="false">
      <c r="A2753" s="6" t="s">
        <v>4429</v>
      </c>
      <c r="B2753" s="7" t="s">
        <v>1558</v>
      </c>
      <c r="C2753" s="17" t="n">
        <v>1075</v>
      </c>
      <c r="D2753" s="18" t="n">
        <v>-4.07402089000833E-005</v>
      </c>
      <c r="E2753" s="18" t="n">
        <v>2.74564219581601E-005</v>
      </c>
      <c r="F2753" s="18" t="n">
        <v>-3.52677134144447E-005</v>
      </c>
      <c r="G2753" s="18" t="n">
        <v>3.23562911998848E-005</v>
      </c>
      <c r="H2753" s="16" t="n">
        <v>1.98263147724681</v>
      </c>
      <c r="I2753" s="17" t="n">
        <v>199.776366847687</v>
      </c>
      <c r="J2753" s="16" t="n">
        <v>0.048779032854294</v>
      </c>
      <c r="K2753" s="16" t="n">
        <v>0.0891775270243701</v>
      </c>
      <c r="L2753" s="16" t="n">
        <v>0.172973895447968</v>
      </c>
      <c r="M2753" s="16" t="n">
        <v>0.537276785714286</v>
      </c>
      <c r="N2753" s="16" t="n">
        <v>0.692168940712773</v>
      </c>
      <c r="O2753" s="16" t="n">
        <v>0.151695047338031</v>
      </c>
      <c r="P2753" s="34" t="b">
        <f aca="false">FALSE()</f>
        <v>0</v>
      </c>
      <c r="Q2753" s="16"/>
    </row>
    <row r="2754" customFormat="false" ht="22.35" hidden="false" customHeight="false" outlineLevel="0" collapsed="false">
      <c r="A2754" s="6" t="s">
        <v>4430</v>
      </c>
      <c r="B2754" s="7" t="s">
        <v>1558</v>
      </c>
      <c r="C2754" s="17" t="n">
        <v>1076</v>
      </c>
      <c r="D2754" s="18" t="n">
        <v>-4.81862819802195E-005</v>
      </c>
      <c r="E2754" s="18" t="n">
        <v>2.76873648736903E-005</v>
      </c>
      <c r="F2754" s="18" t="n">
        <v>-4.20058924451396E-005</v>
      </c>
      <c r="G2754" s="18" t="n">
        <v>3.34065319438337E-005</v>
      </c>
      <c r="H2754" s="16" t="n">
        <v>2.20900232465636</v>
      </c>
      <c r="I2754" s="17" t="n">
        <v>203.647976838185</v>
      </c>
      <c r="J2754" s="16" t="n">
        <v>0.0282893797927635</v>
      </c>
      <c r="K2754" s="16" t="n">
        <v>0.0563614623811659</v>
      </c>
      <c r="L2754" s="16" t="n">
        <v>0.189747569853787</v>
      </c>
      <c r="M2754" s="16" t="n">
        <v>0.545969742063492</v>
      </c>
      <c r="N2754" s="16" t="n">
        <v>0.643932239649014</v>
      </c>
      <c r="O2754" s="16" t="n">
        <v>0.146428300856131</v>
      </c>
      <c r="P2754" s="34" t="b">
        <f aca="false">FALSE()</f>
        <v>0</v>
      </c>
      <c r="Q2754" s="16"/>
    </row>
    <row r="2755" customFormat="false" ht="22.35" hidden="false" customHeight="false" outlineLevel="0" collapsed="false">
      <c r="A2755" s="6" t="s">
        <v>4431</v>
      </c>
      <c r="B2755" s="7" t="s">
        <v>1558</v>
      </c>
      <c r="C2755" s="17" t="n">
        <v>1077</v>
      </c>
      <c r="D2755" s="18" t="n">
        <v>-5.59510405519683E-005</v>
      </c>
      <c r="E2755" s="18" t="n">
        <v>2.80222652520639E-005</v>
      </c>
      <c r="F2755" s="18" t="n">
        <v>-4.89386670038032E-005</v>
      </c>
      <c r="G2755" s="18" t="n">
        <v>3.44968901877542E-005</v>
      </c>
      <c r="H2755" s="16" t="n">
        <v>2.46518276684918</v>
      </c>
      <c r="I2755" s="17" t="n">
        <v>207.111463934178</v>
      </c>
      <c r="J2755" s="16" t="n">
        <v>0.0145078885443418</v>
      </c>
      <c r="K2755" s="16" t="n">
        <v>0.030702568821529</v>
      </c>
      <c r="L2755" s="16" t="n">
        <v>0.208974111791047</v>
      </c>
      <c r="M2755" s="16" t="n">
        <v>0.556063988095238</v>
      </c>
      <c r="N2755" s="16" t="n">
        <v>0.584218152055619</v>
      </c>
      <c r="O2755" s="16" t="n">
        <v>0.140059464425456</v>
      </c>
      <c r="P2755" s="34" t="b">
        <f aca="false">TRUE()</f>
        <v>1</v>
      </c>
      <c r="Q2755" s="16" t="n">
        <v>0.00120903472908654</v>
      </c>
    </row>
    <row r="2756" customFormat="false" ht="22.35" hidden="false" customHeight="false" outlineLevel="0" collapsed="false">
      <c r="A2756" s="6" t="s">
        <v>4432</v>
      </c>
      <c r="B2756" s="7" t="s">
        <v>1558</v>
      </c>
      <c r="C2756" s="17" t="n">
        <v>1078</v>
      </c>
      <c r="D2756" s="18" t="n">
        <v>-6.39653141684292E-005</v>
      </c>
      <c r="E2756" s="18" t="n">
        <v>2.86404647199435E-005</v>
      </c>
      <c r="F2756" s="18" t="n">
        <v>-5.60832322986988E-005</v>
      </c>
      <c r="G2756" s="18" t="n">
        <v>3.56335421578469E-005</v>
      </c>
      <c r="H2756" s="16" t="n">
        <v>2.70446863254002</v>
      </c>
      <c r="I2756" s="17" t="n">
        <v>209.000539939291</v>
      </c>
      <c r="J2756" s="16" t="n">
        <v>0.00740522779232618</v>
      </c>
      <c r="K2756" s="16" t="n">
        <v>0.0169507420508294</v>
      </c>
      <c r="L2756" s="16" t="n">
        <v>0.227672493438085</v>
      </c>
      <c r="M2756" s="16" t="n">
        <v>0.563504464285714</v>
      </c>
      <c r="N2756" s="16" t="n">
        <v>0.523436517330076</v>
      </c>
      <c r="O2756" s="16" t="n">
        <v>0.133330385565092</v>
      </c>
      <c r="P2756" s="34" t="b">
        <f aca="false">TRUE()</f>
        <v>1</v>
      </c>
      <c r="Q2756" s="18" t="n">
        <v>0.000898680947178859</v>
      </c>
    </row>
    <row r="2757" customFormat="false" ht="22.35" hidden="false" customHeight="false" outlineLevel="0" collapsed="false">
      <c r="A2757" s="6" t="s">
        <v>4433</v>
      </c>
      <c r="B2757" s="7" t="s">
        <v>1558</v>
      </c>
      <c r="C2757" s="17" t="n">
        <v>1079</v>
      </c>
      <c r="D2757" s="18" t="n">
        <v>-7.23431169864298E-005</v>
      </c>
      <c r="E2757" s="18" t="n">
        <v>2.95345295750749E-005</v>
      </c>
      <c r="F2757" s="18" t="n">
        <v>-6.3489688495112E-005</v>
      </c>
      <c r="G2757" s="18" t="n">
        <v>3.68020546064561E-005</v>
      </c>
      <c r="H2757" s="16" t="n">
        <v>2.94474326766924</v>
      </c>
      <c r="I2757" s="17" t="n">
        <v>209.276355685218</v>
      </c>
      <c r="J2757" s="16" t="n">
        <v>0.00359770702448576</v>
      </c>
      <c r="K2757" s="16" t="n">
        <v>0.00871598607800112</v>
      </c>
      <c r="L2757" s="16" t="n">
        <v>0.247652278746253</v>
      </c>
      <c r="M2757" s="16" t="n">
        <v>0.571267361111111</v>
      </c>
      <c r="N2757" s="16" t="n">
        <v>0.463746810575675</v>
      </c>
      <c r="O2757" s="16" t="n">
        <v>0.127330473127517</v>
      </c>
      <c r="P2757" s="34" t="b">
        <f aca="false">TRUE()</f>
        <v>1</v>
      </c>
      <c r="Q2757" s="18" t="n">
        <v>0.000882372236074367</v>
      </c>
    </row>
    <row r="2758" customFormat="false" ht="22.35" hidden="false" customHeight="false" outlineLevel="0" collapsed="false">
      <c r="A2758" s="6" t="s">
        <v>4434</v>
      </c>
      <c r="B2758" s="7" t="s">
        <v>1558</v>
      </c>
      <c r="C2758" s="17" t="n">
        <v>1080</v>
      </c>
      <c r="D2758" s="18" t="n">
        <v>-8.10291651910959E-005</v>
      </c>
      <c r="E2758" s="18" t="n">
        <v>3.05636930920201E-005</v>
      </c>
      <c r="F2758" s="18" t="n">
        <v>-7.11169318375235E-005</v>
      </c>
      <c r="G2758" s="18" t="n">
        <v>3.80479241330455E-005</v>
      </c>
      <c r="H2758" s="16" t="n">
        <v>3.18661227411484</v>
      </c>
      <c r="I2758" s="17" t="n">
        <v>209.102843600288</v>
      </c>
      <c r="J2758" s="16" t="n">
        <v>0.00165994342085233</v>
      </c>
      <c r="K2758" s="16" t="n">
        <v>0.00425495070817614</v>
      </c>
      <c r="L2758" s="16" t="n">
        <v>0.268161716677525</v>
      </c>
      <c r="M2758" s="16" t="n">
        <v>0.578856646825397</v>
      </c>
      <c r="N2758" s="16" t="n">
        <v>0.4052464684317</v>
      </c>
      <c r="O2758" s="16" t="n">
        <v>0.121538698766614</v>
      </c>
      <c r="P2758" s="34" t="b">
        <f aca="false">TRUE()</f>
        <v>1</v>
      </c>
      <c r="Q2758" s="16" t="n">
        <v>0.00107691899266191</v>
      </c>
    </row>
    <row r="2759" customFormat="false" ht="22.35" hidden="false" customHeight="false" outlineLevel="0" collapsed="false">
      <c r="A2759" s="6" t="s">
        <v>4435</v>
      </c>
      <c r="B2759" s="7" t="s">
        <v>1558</v>
      </c>
      <c r="C2759" s="17" t="n">
        <v>1081</v>
      </c>
      <c r="D2759" s="18" t="n">
        <v>-8.97363157714859E-005</v>
      </c>
      <c r="E2759" s="18" t="n">
        <v>3.16656879413868E-005</v>
      </c>
      <c r="F2759" s="18" t="n">
        <v>-7.90164553173867E-005</v>
      </c>
      <c r="G2759" s="18" t="n">
        <v>3.93569728683437E-005</v>
      </c>
      <c r="H2759" s="16" t="n">
        <v>3.32755623718264</v>
      </c>
      <c r="I2759" s="17" t="n">
        <v>208.815466308077</v>
      </c>
      <c r="J2759" s="16" t="n">
        <v>0.00103529679394384</v>
      </c>
      <c r="K2759" s="16" t="n">
        <v>0.00275592154898457</v>
      </c>
      <c r="L2759" s="16" t="n">
        <v>0.280314755206829</v>
      </c>
      <c r="M2759" s="16" t="n">
        <v>0.582539682539683</v>
      </c>
      <c r="N2759" s="16" t="n">
        <v>0.368117904076833</v>
      </c>
      <c r="O2759" s="16" t="n">
        <v>0.115729912778951</v>
      </c>
      <c r="P2759" s="34" t="b">
        <f aca="false">TRUE()</f>
        <v>1</v>
      </c>
      <c r="Q2759" s="18" t="n">
        <v>0.000714312908037472</v>
      </c>
    </row>
    <row r="2760" customFormat="false" ht="22.35" hidden="false" customHeight="false" outlineLevel="0" collapsed="false">
      <c r="A2760" s="6" t="s">
        <v>1586</v>
      </c>
      <c r="B2760" s="7" t="s">
        <v>1558</v>
      </c>
      <c r="C2760" s="17" t="n">
        <v>1082</v>
      </c>
      <c r="D2760" s="18" t="n">
        <v>-9.84575354470987E-005</v>
      </c>
      <c r="E2760" s="18" t="n">
        <v>3.28064985821174E-005</v>
      </c>
      <c r="F2760" s="18" t="n">
        <v>-8.69780931900565E-005</v>
      </c>
      <c r="G2760" s="18" t="n">
        <v>4.07092822533309E-005</v>
      </c>
      <c r="H2760" s="16" t="n">
        <v>3.44071705755441</v>
      </c>
      <c r="I2760" s="17" t="n">
        <v>208.526279081042</v>
      </c>
      <c r="J2760" s="18" t="n">
        <v>0.000700758314516352</v>
      </c>
      <c r="K2760" s="16" t="n">
        <v>0.00191074047650648</v>
      </c>
      <c r="L2760" s="16" t="n">
        <v>0.290153060327003</v>
      </c>
      <c r="M2760" s="16" t="n">
        <v>0.584672619047619</v>
      </c>
      <c r="N2760" s="16" t="n">
        <v>0.335364499669015</v>
      </c>
      <c r="O2760" s="16" t="n">
        <v>0.110249927625198</v>
      </c>
      <c r="P2760" s="34" t="b">
        <f aca="false">TRUE()</f>
        <v>1</v>
      </c>
      <c r="Q2760" s="18" t="n">
        <v>0.000979781160563743</v>
      </c>
    </row>
    <row r="2761" customFormat="false" ht="22.35" hidden="false" customHeight="false" outlineLevel="0" collapsed="false">
      <c r="A2761" s="6" t="s">
        <v>4436</v>
      </c>
      <c r="B2761" s="7" t="s">
        <v>1558</v>
      </c>
      <c r="C2761" s="17" t="n">
        <v>1083</v>
      </c>
      <c r="D2761" s="18" t="n">
        <v>-0.000106860306157468</v>
      </c>
      <c r="E2761" s="18" t="n">
        <v>3.39598407771684E-005</v>
      </c>
      <c r="F2761" s="18" t="n">
        <v>-9.46442036170421E-005</v>
      </c>
      <c r="G2761" s="18" t="n">
        <v>4.20796644162577E-005</v>
      </c>
      <c r="H2761" s="16" t="n">
        <v>3.53834976756243</v>
      </c>
      <c r="I2761" s="17" t="n">
        <v>208.267844450558</v>
      </c>
      <c r="J2761" s="18" t="n">
        <v>0.000496430460122153</v>
      </c>
      <c r="K2761" s="16" t="n">
        <v>0.00138546496940614</v>
      </c>
      <c r="L2761" s="16" t="n">
        <v>0.298668523612952</v>
      </c>
      <c r="M2761" s="16" t="n">
        <v>0.586842757936508</v>
      </c>
      <c r="N2761" s="16" t="n">
        <v>0.309087002871047</v>
      </c>
      <c r="O2761" s="16" t="n">
        <v>0.105079057633531</v>
      </c>
      <c r="P2761" s="34" t="b">
        <f aca="false">TRUE()</f>
        <v>1</v>
      </c>
      <c r="Q2761" s="18" t="n">
        <v>0.000720197115792273</v>
      </c>
    </row>
    <row r="2762" customFormat="false" ht="22.35" hidden="false" customHeight="false" outlineLevel="0" collapsed="false">
      <c r="A2762" s="6" t="s">
        <v>4437</v>
      </c>
      <c r="B2762" s="7" t="s">
        <v>1558</v>
      </c>
      <c r="C2762" s="17" t="n">
        <v>1084</v>
      </c>
      <c r="D2762" s="18" t="n">
        <v>-0.000114709489437377</v>
      </c>
      <c r="E2762" s="18" t="n">
        <v>3.519039732173E-005</v>
      </c>
      <c r="F2762" s="18" t="n">
        <v>-0.000102060026091328</v>
      </c>
      <c r="G2762" s="18" t="n">
        <v>4.33903079799232E-005</v>
      </c>
      <c r="H2762" s="16" t="n">
        <v>3.53977834101949</v>
      </c>
      <c r="I2762" s="17" t="n">
        <v>207.392647012768</v>
      </c>
      <c r="J2762" s="18" t="n">
        <v>0.000494324999790309</v>
      </c>
      <c r="K2762" s="16" t="n">
        <v>0.00138051732781277</v>
      </c>
      <c r="L2762" s="16" t="n">
        <v>0.299754521517361</v>
      </c>
      <c r="M2762" s="16" t="n">
        <v>0.587450396825397</v>
      </c>
      <c r="N2762" s="16" t="n">
        <v>0.297220190090357</v>
      </c>
      <c r="O2762" s="16" t="n">
        <v>0.100073401181174</v>
      </c>
      <c r="P2762" s="34" t="b">
        <f aca="false">TRUE()</f>
        <v>1</v>
      </c>
      <c r="Q2762" s="18" t="n">
        <v>0.000848767242195219</v>
      </c>
    </row>
    <row r="2763" customFormat="false" ht="22.35" hidden="false" customHeight="false" outlineLevel="0" collapsed="false">
      <c r="A2763" s="6" t="s">
        <v>4438</v>
      </c>
      <c r="B2763" s="7" t="s">
        <v>1558</v>
      </c>
      <c r="C2763" s="17" t="n">
        <v>1085</v>
      </c>
      <c r="D2763" s="18" t="n">
        <v>-0.000121844080098554</v>
      </c>
      <c r="E2763" s="18" t="n">
        <v>3.6563760254147E-005</v>
      </c>
      <c r="F2763" s="18" t="n">
        <v>-0.000108789093128476</v>
      </c>
      <c r="G2763" s="18" t="n">
        <v>4.46664367483336E-005</v>
      </c>
      <c r="H2763" s="16" t="n">
        <v>3.52352473304993</v>
      </c>
      <c r="I2763" s="17" t="n">
        <v>205.765301761274</v>
      </c>
      <c r="J2763" s="18" t="n">
        <v>0.000524641131331715</v>
      </c>
      <c r="K2763" s="16" t="n">
        <v>0.00145538816512475</v>
      </c>
      <c r="L2763" s="16" t="n">
        <v>0.300204607524425</v>
      </c>
      <c r="M2763" s="16" t="n">
        <v>0.586706349206349</v>
      </c>
      <c r="N2763" s="16" t="n">
        <v>0.288311286440624</v>
      </c>
      <c r="O2763" s="16" t="n">
        <v>0.0957878184309952</v>
      </c>
      <c r="P2763" s="34" t="b">
        <f aca="false">TRUE()</f>
        <v>1</v>
      </c>
      <c r="Q2763" s="18" t="n">
        <v>0.000759558545614199</v>
      </c>
    </row>
    <row r="2764" customFormat="false" ht="22.35" hidden="false" customHeight="false" outlineLevel="0" collapsed="false">
      <c r="A2764" s="6" t="s">
        <v>1672</v>
      </c>
      <c r="B2764" s="7" t="s">
        <v>1558</v>
      </c>
      <c r="C2764" s="17" t="n">
        <v>1086</v>
      </c>
      <c r="D2764" s="18" t="n">
        <v>-0.000127913167621194</v>
      </c>
      <c r="E2764" s="18" t="n">
        <v>3.80007077457689E-005</v>
      </c>
      <c r="F2764" s="18" t="n">
        <v>-0.000114397673004111</v>
      </c>
      <c r="G2764" s="18" t="n">
        <v>4.59277894589932E-005</v>
      </c>
      <c r="H2764" s="16" t="n">
        <v>3.51834533197014</v>
      </c>
      <c r="I2764" s="17" t="n">
        <v>203.933456071394</v>
      </c>
      <c r="J2764" s="18" t="n">
        <v>0.000535350801668179</v>
      </c>
      <c r="K2764" s="16" t="n">
        <v>0.00148410542880624</v>
      </c>
      <c r="L2764" s="16" t="n">
        <v>0.301880453960643</v>
      </c>
      <c r="M2764" s="16" t="n">
        <v>0.585602678571429</v>
      </c>
      <c r="N2764" s="16" t="n">
        <v>0.281972597965184</v>
      </c>
      <c r="O2764" s="16" t="n">
        <v>0.0925479694545986</v>
      </c>
      <c r="P2764" s="34" t="b">
        <f aca="false">TRUE()</f>
        <v>1</v>
      </c>
      <c r="Q2764" s="18" t="n">
        <v>0.000852757725759967</v>
      </c>
    </row>
    <row r="2765" customFormat="false" ht="22.35" hidden="false" customHeight="false" outlineLevel="0" collapsed="false">
      <c r="A2765" s="6" t="s">
        <v>4439</v>
      </c>
      <c r="B2765" s="7" t="s">
        <v>1558</v>
      </c>
      <c r="C2765" s="17" t="n">
        <v>1087</v>
      </c>
      <c r="D2765" s="18" t="n">
        <v>-0.00013326679160122</v>
      </c>
      <c r="E2765" s="18" t="n">
        <v>3.94871306637468E-005</v>
      </c>
      <c r="F2765" s="18" t="n">
        <v>-0.000119416474731842</v>
      </c>
      <c r="G2765" s="18" t="n">
        <v>4.72107691667588E-005</v>
      </c>
      <c r="H2765" s="16" t="n">
        <v>3.47810693337273</v>
      </c>
      <c r="I2765" s="17" t="n">
        <v>202.124532305849</v>
      </c>
      <c r="J2765" s="18" t="n">
        <v>0.000618268192037139</v>
      </c>
      <c r="K2765" s="16" t="n">
        <v>0.00169921390526763</v>
      </c>
      <c r="L2765" s="16" t="n">
        <v>0.300564036866151</v>
      </c>
      <c r="M2765" s="16" t="n">
        <v>0.583581349206349</v>
      </c>
      <c r="N2765" s="16" t="n">
        <v>0.278626713355478</v>
      </c>
      <c r="O2765" s="16" t="n">
        <v>0.0897331067402791</v>
      </c>
      <c r="P2765" s="34" t="b">
        <f aca="false">TRUE()</f>
        <v>1</v>
      </c>
      <c r="Q2765" s="18" t="n">
        <v>0.000619121718454692</v>
      </c>
    </row>
    <row r="2766" customFormat="false" ht="22.35" hidden="false" customHeight="false" outlineLevel="0" collapsed="false">
      <c r="A2766" s="6" t="s">
        <v>4440</v>
      </c>
      <c r="B2766" s="7" t="s">
        <v>1558</v>
      </c>
      <c r="C2766" s="17" t="n">
        <v>1088</v>
      </c>
      <c r="D2766" s="18" t="n">
        <v>-0.000138118777788604</v>
      </c>
      <c r="E2766" s="18" t="n">
        <v>4.10225208981239E-005</v>
      </c>
      <c r="F2766" s="18" t="n">
        <v>-0.000123804227250699</v>
      </c>
      <c r="G2766" s="18" t="n">
        <v>4.85249784227931E-005</v>
      </c>
      <c r="H2766" s="16" t="n">
        <v>3.4682091058881</v>
      </c>
      <c r="I2766" s="17" t="n">
        <v>200.37892243862</v>
      </c>
      <c r="J2766" s="18" t="n">
        <v>0.000641230242662567</v>
      </c>
      <c r="K2766" s="16" t="n">
        <v>0.00175534664053407</v>
      </c>
      <c r="L2766" s="16" t="n">
        <v>0.30183293329631</v>
      </c>
      <c r="M2766" s="16" t="n">
        <v>0.581981646825397</v>
      </c>
      <c r="N2766" s="16" t="n">
        <v>0.272401414725359</v>
      </c>
      <c r="O2766" s="16" t="n">
        <v>0.0873913681571201</v>
      </c>
      <c r="P2766" s="34" t="b">
        <f aca="false">TRUE()</f>
        <v>1</v>
      </c>
      <c r="Q2766" s="18" t="n">
        <v>0.000461967054155735</v>
      </c>
    </row>
    <row r="2767" customFormat="false" ht="22.35" hidden="false" customHeight="false" outlineLevel="0" collapsed="false">
      <c r="A2767" s="6" t="s">
        <v>4441</v>
      </c>
      <c r="B2767" s="7" t="s">
        <v>1558</v>
      </c>
      <c r="C2767" s="17" t="n">
        <v>1089</v>
      </c>
      <c r="D2767" s="18" t="n">
        <v>-0.000142609587367077</v>
      </c>
      <c r="E2767" s="18" t="n">
        <v>4.25354187931729E-005</v>
      </c>
      <c r="F2767" s="18" t="n">
        <v>-0.000127817129085577</v>
      </c>
      <c r="G2767" s="18" t="n">
        <v>4.97829804435247E-005</v>
      </c>
      <c r="H2767" s="16" t="n">
        <v>3.4643960948124</v>
      </c>
      <c r="I2767" s="17" t="n">
        <v>198.684673216739</v>
      </c>
      <c r="J2767" s="18" t="n">
        <v>0.000650938001541259</v>
      </c>
      <c r="K2767" s="16" t="n">
        <v>0.00178074667527767</v>
      </c>
      <c r="L2767" s="16" t="n">
        <v>0.303628561665654</v>
      </c>
      <c r="M2767" s="16" t="n">
        <v>0.581014384920635</v>
      </c>
      <c r="N2767" s="16" t="n">
        <v>0.264410440980998</v>
      </c>
      <c r="O2767" s="16" t="n">
        <v>0.0850257179686097</v>
      </c>
      <c r="P2767" s="34" t="b">
        <f aca="false">TRUE()</f>
        <v>1</v>
      </c>
      <c r="Q2767" s="18" t="n">
        <v>0.000514482061976795</v>
      </c>
    </row>
    <row r="2768" customFormat="false" ht="22.35" hidden="false" customHeight="false" outlineLevel="0" collapsed="false">
      <c r="A2768" s="6" t="s">
        <v>4442</v>
      </c>
      <c r="B2768" s="7" t="s">
        <v>1558</v>
      </c>
      <c r="C2768" s="17" t="n">
        <v>1090</v>
      </c>
      <c r="D2768" s="18" t="n">
        <v>-0.000147041224806134</v>
      </c>
      <c r="E2768" s="18" t="n">
        <v>4.38547672057293E-005</v>
      </c>
      <c r="F2768" s="18" t="n">
        <v>-0.00013177553391477</v>
      </c>
      <c r="G2768" s="18" t="n">
        <v>5.08123528285386E-005</v>
      </c>
      <c r="H2768" s="16" t="n">
        <v>3.47504173915463</v>
      </c>
      <c r="I2768" s="17" t="n">
        <v>197.1130118637</v>
      </c>
      <c r="J2768" s="18" t="n">
        <v>0.000628062682159233</v>
      </c>
      <c r="K2768" s="16" t="n">
        <v>0.00172157208121586</v>
      </c>
      <c r="L2768" s="16" t="n">
        <v>0.306604433685576</v>
      </c>
      <c r="M2768" s="16" t="n">
        <v>0.581225198412698</v>
      </c>
      <c r="N2768" s="16" t="n">
        <v>0.253158633326807</v>
      </c>
      <c r="O2768" s="16" t="n">
        <v>0.0822062626907754</v>
      </c>
      <c r="P2768" s="34" t="b">
        <f aca="false">TRUE()</f>
        <v>1</v>
      </c>
      <c r="Q2768" s="18" t="n">
        <v>0.000452293028811399</v>
      </c>
    </row>
    <row r="2769" customFormat="false" ht="22.35" hidden="false" customHeight="false" outlineLevel="0" collapsed="false">
      <c r="A2769" s="6" t="s">
        <v>4443</v>
      </c>
      <c r="B2769" s="7" t="s">
        <v>1558</v>
      </c>
      <c r="C2769" s="17" t="n">
        <v>1091</v>
      </c>
      <c r="D2769" s="18" t="n">
        <v>-0.000151452854648658</v>
      </c>
      <c r="E2769" s="18" t="n">
        <v>4.50954094616158E-005</v>
      </c>
      <c r="F2769" s="18" t="n">
        <v>-0.000135687978640136</v>
      </c>
      <c r="G2769" s="18" t="n">
        <v>5.17766649636517E-005</v>
      </c>
      <c r="H2769" s="16" t="n">
        <v>3.49654056789505</v>
      </c>
      <c r="I2769" s="17" t="n">
        <v>195.724253365049</v>
      </c>
      <c r="J2769" s="18" t="n">
        <v>0.000583138939289861</v>
      </c>
      <c r="K2769" s="16" t="n">
        <v>0.0016090602380671</v>
      </c>
      <c r="L2769" s="16" t="n">
        <v>0.310371105137136</v>
      </c>
      <c r="M2769" s="16" t="n">
        <v>0.581237599206349</v>
      </c>
      <c r="N2769" s="16" t="n">
        <v>0.240615546283263</v>
      </c>
      <c r="O2769" s="16" t="n">
        <v>0.0794578325878544</v>
      </c>
      <c r="P2769" s="34" t="b">
        <f aca="false">TRUE()</f>
        <v>1</v>
      </c>
      <c r="Q2769" s="18" t="n">
        <v>0.000537894550353519</v>
      </c>
    </row>
    <row r="2770" customFormat="false" ht="22.35" hidden="false" customHeight="false" outlineLevel="0" collapsed="false">
      <c r="A2770" s="6" t="s">
        <v>4444</v>
      </c>
      <c r="B2770" s="7" t="s">
        <v>1558</v>
      </c>
      <c r="C2770" s="17" t="n">
        <v>1092</v>
      </c>
      <c r="D2770" s="18" t="n">
        <v>-0.00015588276460049</v>
      </c>
      <c r="E2770" s="18" t="n">
        <v>4.62398814197262E-005</v>
      </c>
      <c r="F2770" s="18" t="n">
        <v>-0.000139601350197771</v>
      </c>
      <c r="G2770" s="18" t="n">
        <v>5.26674440991124E-005</v>
      </c>
      <c r="H2770" s="16" t="n">
        <v>3.52750403525907</v>
      </c>
      <c r="I2770" s="17" t="n">
        <v>194.525094395732</v>
      </c>
      <c r="J2770" s="18" t="n">
        <v>0.000523315096224272</v>
      </c>
      <c r="K2770" s="16" t="n">
        <v>0.00145268070189346</v>
      </c>
      <c r="L2770" s="16" t="n">
        <v>0.314791037686863</v>
      </c>
      <c r="M2770" s="16" t="n">
        <v>0.582725694444444</v>
      </c>
      <c r="N2770" s="16" t="n">
        <v>0.227532249425035</v>
      </c>
      <c r="O2770" s="16" t="n">
        <v>0.0768517183935814</v>
      </c>
      <c r="P2770" s="34" t="b">
        <f aca="false">TRUE()</f>
        <v>1</v>
      </c>
      <c r="Q2770" s="18" t="n">
        <v>0.000441901136025296</v>
      </c>
    </row>
    <row r="2771" customFormat="false" ht="22.35" hidden="false" customHeight="false" outlineLevel="0" collapsed="false">
      <c r="A2771" s="6" t="s">
        <v>4445</v>
      </c>
      <c r="B2771" s="7" t="s">
        <v>1558</v>
      </c>
      <c r="C2771" s="17" t="n">
        <v>1093</v>
      </c>
      <c r="D2771" s="18" t="n">
        <v>-0.000160430971525881</v>
      </c>
      <c r="E2771" s="18" t="n">
        <v>4.73983072060653E-005</v>
      </c>
      <c r="F2771" s="18" t="n">
        <v>-0.000143575238431075</v>
      </c>
      <c r="G2771" s="18" t="n">
        <v>5.35985433513532E-005</v>
      </c>
      <c r="H2771" s="16" t="n">
        <v>3.56788744781905</v>
      </c>
      <c r="I2771" s="17" t="n">
        <v>193.461480823697</v>
      </c>
      <c r="J2771" s="18" t="n">
        <v>0.000453719518537021</v>
      </c>
      <c r="K2771" s="16" t="n">
        <v>0.00127311426770023</v>
      </c>
      <c r="L2771" s="16" t="n">
        <v>0.319929083796116</v>
      </c>
      <c r="M2771" s="16" t="n">
        <v>0.584499007936508</v>
      </c>
      <c r="N2771" s="16" t="n">
        <v>0.215108716213846</v>
      </c>
      <c r="O2771" s="16" t="n">
        <v>0.0741784095287693</v>
      </c>
      <c r="P2771" s="34" t="b">
        <f aca="false">TRUE()</f>
        <v>1</v>
      </c>
      <c r="Q2771" s="18" t="n">
        <v>0.000385572663246864</v>
      </c>
    </row>
    <row r="2772" customFormat="false" ht="22.35" hidden="false" customHeight="false" outlineLevel="0" collapsed="false">
      <c r="A2772" s="6" t="s">
        <v>4446</v>
      </c>
      <c r="B2772" s="7" t="s">
        <v>1558</v>
      </c>
      <c r="C2772" s="17" t="n">
        <v>1094</v>
      </c>
      <c r="D2772" s="18" t="n">
        <v>-0.000165283733181859</v>
      </c>
      <c r="E2772" s="18" t="n">
        <v>4.85460703647695E-005</v>
      </c>
      <c r="F2772" s="18" t="n">
        <v>-0.000147783633688665</v>
      </c>
      <c r="G2772" s="18" t="n">
        <v>5.46309375739017E-005</v>
      </c>
      <c r="H2772" s="16" t="n">
        <v>3.62021700257747</v>
      </c>
      <c r="I2772" s="17" t="n">
        <v>192.756630040783</v>
      </c>
      <c r="J2772" s="18" t="n">
        <v>0.000376174772952294</v>
      </c>
      <c r="K2772" s="16" t="n">
        <v>0.00106416176397547</v>
      </c>
      <c r="L2772" s="16" t="n">
        <v>0.325671968816279</v>
      </c>
      <c r="M2772" s="16" t="n">
        <v>0.586693948412698</v>
      </c>
      <c r="N2772" s="16" t="n">
        <v>0.200894501297616</v>
      </c>
      <c r="O2772" s="16" t="n">
        <v>0.0716515526002342</v>
      </c>
      <c r="P2772" s="34" t="b">
        <f aca="false">TRUE()</f>
        <v>1</v>
      </c>
      <c r="Q2772" s="18" t="n">
        <v>0.000382592463954329</v>
      </c>
    </row>
    <row r="2773" customFormat="false" ht="22.35" hidden="false" customHeight="false" outlineLevel="0" collapsed="false">
      <c r="A2773" s="6" t="s">
        <v>4447</v>
      </c>
      <c r="B2773" s="7" t="s">
        <v>1558</v>
      </c>
      <c r="C2773" s="17" t="n">
        <v>1095</v>
      </c>
      <c r="D2773" s="18" t="n">
        <v>-0.000170467355524247</v>
      </c>
      <c r="E2773" s="18" t="n">
        <v>4.96599435425509E-005</v>
      </c>
      <c r="F2773" s="18" t="n">
        <v>-0.000152429817079368</v>
      </c>
      <c r="G2773" s="18" t="n">
        <v>5.56539019487985E-005</v>
      </c>
      <c r="H2773" s="16" t="n">
        <v>3.65070118746774</v>
      </c>
      <c r="I2773" s="17" t="n">
        <v>192.161599121741</v>
      </c>
      <c r="J2773" s="18" t="n">
        <v>0.00033703565874521</v>
      </c>
      <c r="K2773" s="18" t="n">
        <v>0.00096064421963779</v>
      </c>
      <c r="L2773" s="16" t="n">
        <v>0.329320760552569</v>
      </c>
      <c r="M2773" s="16" t="n">
        <v>0.58718998015873</v>
      </c>
      <c r="N2773" s="16" t="n">
        <v>0.190319709629763</v>
      </c>
      <c r="O2773" s="16" t="n">
        <v>0.0691000016852748</v>
      </c>
      <c r="P2773" s="34" t="b">
        <f aca="false">TRUE()</f>
        <v>1</v>
      </c>
      <c r="Q2773" s="18" t="n">
        <v>0.000304410451106841</v>
      </c>
    </row>
    <row r="2774" customFormat="false" ht="22.35" hidden="false" customHeight="false" outlineLevel="0" collapsed="false">
      <c r="A2774" s="6" t="s">
        <v>4448</v>
      </c>
      <c r="B2774" s="7" t="s">
        <v>1558</v>
      </c>
      <c r="C2774" s="17" t="n">
        <v>1096</v>
      </c>
      <c r="D2774" s="18" t="n">
        <v>-0.000176086620578876</v>
      </c>
      <c r="E2774" s="18" t="n">
        <v>5.07319506361317E-005</v>
      </c>
      <c r="F2774" s="18" t="n">
        <v>-0.000157686517508635</v>
      </c>
      <c r="G2774" s="18" t="n">
        <v>5.65865897410074E-005</v>
      </c>
      <c r="H2774" s="16" t="n">
        <v>3.64880177319806</v>
      </c>
      <c r="I2774" s="17" t="n">
        <v>191.48626122788</v>
      </c>
      <c r="J2774" s="18" t="n">
        <v>0.000339663374689973</v>
      </c>
      <c r="K2774" s="18" t="n">
        <v>0.000966805901895328</v>
      </c>
      <c r="L2774" s="16" t="n">
        <v>0.330191424774342</v>
      </c>
      <c r="M2774" s="16" t="n">
        <v>0.587772817460318</v>
      </c>
      <c r="N2774" s="16" t="n">
        <v>0.182565883077794</v>
      </c>
      <c r="O2774" s="16" t="n">
        <v>0.0662899454348664</v>
      </c>
      <c r="P2774" s="34" t="b">
        <f aca="false">TRUE()</f>
        <v>1</v>
      </c>
      <c r="Q2774" s="18" t="n">
        <v>0.000318993091702086</v>
      </c>
    </row>
    <row r="2775" customFormat="false" ht="22.35" hidden="false" customHeight="false" outlineLevel="0" collapsed="false">
      <c r="A2775" s="6" t="s">
        <v>4449</v>
      </c>
      <c r="B2775" s="7" t="s">
        <v>1558</v>
      </c>
      <c r="C2775" s="17" t="n">
        <v>1097</v>
      </c>
      <c r="D2775" s="18" t="n">
        <v>-0.000182076357728686</v>
      </c>
      <c r="E2775" s="18" t="n">
        <v>5.17290349435666E-005</v>
      </c>
      <c r="F2775" s="18" t="n">
        <v>-0.000163429583191273</v>
      </c>
      <c r="G2775" s="18" t="n">
        <v>5.74445611005934E-005</v>
      </c>
      <c r="H2775" s="16" t="n">
        <v>3.62958381434827</v>
      </c>
      <c r="I2775" s="17" t="n">
        <v>190.863187587044</v>
      </c>
      <c r="J2775" s="18" t="n">
        <v>0.000364487722753871</v>
      </c>
      <c r="K2775" s="16" t="n">
        <v>0.00103321314851678</v>
      </c>
      <c r="L2775" s="16" t="n">
        <v>0.329421805834665</v>
      </c>
      <c r="M2775" s="16" t="n">
        <v>0.587289186507937</v>
      </c>
      <c r="N2775" s="16" t="n">
        <v>0.176839944165168</v>
      </c>
      <c r="O2775" s="16" t="n">
        <v>0.0630880910337038</v>
      </c>
      <c r="P2775" s="34" t="b">
        <f aca="false">TRUE()</f>
        <v>1</v>
      </c>
      <c r="Q2775" s="18" t="n">
        <v>0.000498649297335696</v>
      </c>
    </row>
    <row r="2776" customFormat="false" ht="22.35" hidden="false" customHeight="false" outlineLevel="0" collapsed="false">
      <c r="A2776" s="6" t="s">
        <v>4450</v>
      </c>
      <c r="B2776" s="7" t="s">
        <v>1558</v>
      </c>
      <c r="C2776" s="17" t="n">
        <v>1098</v>
      </c>
      <c r="D2776" s="18" t="n">
        <v>-0.000188065684336298</v>
      </c>
      <c r="E2776" s="18" t="n">
        <v>5.26878127674496E-005</v>
      </c>
      <c r="F2776" s="18" t="n">
        <v>-0.000169433528458899</v>
      </c>
      <c r="G2776" s="18" t="n">
        <v>5.82223555674461E-005</v>
      </c>
      <c r="H2776" s="16" t="n">
        <v>3.56414897740549</v>
      </c>
      <c r="I2776" s="17" t="n">
        <v>190.176514120811</v>
      </c>
      <c r="J2776" s="18" t="n">
        <v>0.000461588967116257</v>
      </c>
      <c r="K2776" s="16" t="n">
        <v>0.00129344646423529</v>
      </c>
      <c r="L2776" s="16" t="n">
        <v>0.324546805111738</v>
      </c>
      <c r="M2776" s="16" t="n">
        <v>0.585875496031746</v>
      </c>
      <c r="N2776" s="16" t="n">
        <v>0.174979838217327</v>
      </c>
      <c r="O2776" s="16" t="n">
        <v>0.0597691597514324</v>
      </c>
      <c r="P2776" s="34" t="b">
        <f aca="false">TRUE()</f>
        <v>1</v>
      </c>
      <c r="Q2776" s="18" t="n">
        <v>0.00046565838423834</v>
      </c>
    </row>
    <row r="2777" customFormat="false" ht="22.35" hidden="false" customHeight="false" outlineLevel="0" collapsed="false">
      <c r="A2777" s="6" t="s">
        <v>4451</v>
      </c>
      <c r="B2777" s="7" t="s">
        <v>1558</v>
      </c>
      <c r="C2777" s="17" t="n">
        <v>1099</v>
      </c>
      <c r="D2777" s="18" t="n">
        <v>-0.000194063454935253</v>
      </c>
      <c r="E2777" s="18" t="n">
        <v>5.37450399442287E-005</v>
      </c>
      <c r="F2777" s="18" t="n">
        <v>-0.000175603308350314</v>
      </c>
      <c r="G2777" s="18" t="n">
        <v>5.91015580382873E-005</v>
      </c>
      <c r="H2777" s="16" t="n">
        <v>3.4650440235262</v>
      </c>
      <c r="I2777" s="17" t="n">
        <v>189.502249260392</v>
      </c>
      <c r="J2777" s="18" t="n">
        <v>0.0006556307761371</v>
      </c>
      <c r="K2777" s="16" t="n">
        <v>0.00179240297824043</v>
      </c>
      <c r="L2777" s="16" t="n">
        <v>0.31655296916528</v>
      </c>
      <c r="M2777" s="16" t="n">
        <v>0.584052579365079</v>
      </c>
      <c r="N2777" s="16" t="n">
        <v>0.17654761225764</v>
      </c>
      <c r="O2777" s="16" t="n">
        <v>0.0566040901674835</v>
      </c>
      <c r="P2777" s="34" t="b">
        <f aca="false">TRUE()</f>
        <v>1</v>
      </c>
      <c r="Q2777" s="18" t="n">
        <v>0.000546502695773878</v>
      </c>
    </row>
    <row r="2778" customFormat="false" ht="22.35" hidden="false" customHeight="false" outlineLevel="0" collapsed="false">
      <c r="A2778" s="6" t="s">
        <v>4452</v>
      </c>
      <c r="B2778" s="7" t="s">
        <v>1558</v>
      </c>
      <c r="C2778" s="17" t="n">
        <v>1100</v>
      </c>
      <c r="D2778" s="18" t="n">
        <v>-0.000199952334707471</v>
      </c>
      <c r="E2778" s="18" t="n">
        <v>5.49450694678208E-005</v>
      </c>
      <c r="F2778" s="18" t="n">
        <v>-0.000181686879868686</v>
      </c>
      <c r="G2778" s="18" t="n">
        <v>6.01516488372727E-005</v>
      </c>
      <c r="H2778" s="16" t="n">
        <v>3.35649343886717</v>
      </c>
      <c r="I2778" s="17" t="n">
        <v>188.890729922885</v>
      </c>
      <c r="J2778" s="18" t="n">
        <v>0.000954362402316784</v>
      </c>
      <c r="K2778" s="16" t="n">
        <v>0.00255328119494177</v>
      </c>
      <c r="L2778" s="16" t="n">
        <v>0.307554239802421</v>
      </c>
      <c r="M2778" s="16" t="n">
        <v>0.581832837301587</v>
      </c>
      <c r="N2778" s="16" t="n">
        <v>0.179305198378805</v>
      </c>
      <c r="O2778" s="16" t="n">
        <v>0.0534498867350573</v>
      </c>
      <c r="P2778" s="34" t="b">
        <f aca="false">TRUE()</f>
        <v>1</v>
      </c>
      <c r="Q2778" s="18" t="n">
        <v>0.000658765793133831</v>
      </c>
    </row>
    <row r="2779" customFormat="false" ht="22.35" hidden="false" customHeight="false" outlineLevel="0" collapsed="false">
      <c r="A2779" s="6" t="s">
        <v>4453</v>
      </c>
      <c r="B2779" s="7" t="s">
        <v>1558</v>
      </c>
      <c r="C2779" s="17" t="n">
        <v>1101</v>
      </c>
      <c r="D2779" s="18" t="n">
        <v>-0.000205491567686487</v>
      </c>
      <c r="E2779" s="18" t="n">
        <v>5.62108849837112E-005</v>
      </c>
      <c r="F2779" s="18" t="n">
        <v>-0.000187369852793735</v>
      </c>
      <c r="G2779" s="18" t="n">
        <v>6.12478242317993E-005</v>
      </c>
      <c r="H2779" s="16" t="n">
        <v>3.25801071438439</v>
      </c>
      <c r="I2779" s="17" t="n">
        <v>188.252047947105</v>
      </c>
      <c r="J2779" s="16" t="n">
        <v>0.00133108898058028</v>
      </c>
      <c r="K2779" s="16" t="n">
        <v>0.00346986135013076</v>
      </c>
      <c r="L2779" s="16" t="n">
        <v>0.299473759526845</v>
      </c>
      <c r="M2779" s="16" t="n">
        <v>0.579079861111111</v>
      </c>
      <c r="N2779" s="16" t="n">
        <v>0.180950757663501</v>
      </c>
      <c r="O2779" s="16" t="n">
        <v>0.0502500763986136</v>
      </c>
      <c r="P2779" s="34" t="b">
        <f aca="false">TRUE()</f>
        <v>1</v>
      </c>
      <c r="Q2779" s="18" t="n">
        <v>0.000748841660778725</v>
      </c>
    </row>
    <row r="2780" customFormat="false" ht="22.35" hidden="false" customHeight="false" outlineLevel="0" collapsed="false">
      <c r="A2780" s="6" t="s">
        <v>1588</v>
      </c>
      <c r="B2780" s="7" t="s">
        <v>1558</v>
      </c>
      <c r="C2780" s="17" t="n">
        <v>1102</v>
      </c>
      <c r="D2780" s="18" t="n">
        <v>-0.000210953266477282</v>
      </c>
      <c r="E2780" s="18" t="n">
        <v>5.75394367600294E-005</v>
      </c>
      <c r="F2780" s="18" t="n">
        <v>-0.000192902652780857</v>
      </c>
      <c r="G2780" s="18" t="n">
        <v>6.2334712895009E-005</v>
      </c>
      <c r="H2780" s="16" t="n">
        <v>3.17374874804097</v>
      </c>
      <c r="I2780" s="17" t="n">
        <v>187.479740437283</v>
      </c>
      <c r="J2780" s="16" t="n">
        <v>0.00175903470932291</v>
      </c>
      <c r="K2780" s="16" t="n">
        <v>0.00448954123228172</v>
      </c>
      <c r="L2780" s="16" t="n">
        <v>0.29285720607264</v>
      </c>
      <c r="M2780" s="16" t="n">
        <v>0.576202876984127</v>
      </c>
      <c r="N2780" s="16" t="n">
        <v>0.180950757663501</v>
      </c>
      <c r="O2780" s="16" t="n">
        <v>0.0470468930119259</v>
      </c>
      <c r="P2780" s="34" t="b">
        <f aca="false">TRUE()</f>
        <v>1</v>
      </c>
      <c r="Q2780" s="18" t="n">
        <v>0.000572470572017957</v>
      </c>
    </row>
    <row r="2781" customFormat="false" ht="22.35" hidden="false" customHeight="false" outlineLevel="0" collapsed="false">
      <c r="A2781" s="6" t="s">
        <v>4454</v>
      </c>
      <c r="B2781" s="7" t="s">
        <v>1558</v>
      </c>
      <c r="C2781" s="17" t="n">
        <v>1103</v>
      </c>
      <c r="D2781" s="18" t="n">
        <v>-0.000216308436326073</v>
      </c>
      <c r="E2781" s="18" t="n">
        <v>5.89020787293546E-005</v>
      </c>
      <c r="F2781" s="18" t="n">
        <v>-0.000198174369955102</v>
      </c>
      <c r="G2781" s="18" t="n">
        <v>6.33198972369036E-005</v>
      </c>
      <c r="H2781" s="16" t="n">
        <v>3.11915154740405</v>
      </c>
      <c r="I2781" s="17" t="n">
        <v>186.461021577736</v>
      </c>
      <c r="J2781" s="16" t="n">
        <v>0.00210173596521618</v>
      </c>
      <c r="K2781" s="16" t="n">
        <v>0.00529581314854108</v>
      </c>
      <c r="L2781" s="16" t="n">
        <v>0.289311992934455</v>
      </c>
      <c r="M2781" s="16" t="n">
        <v>0.574764384920635</v>
      </c>
      <c r="N2781" s="16" t="n">
        <v>0.177047288910913</v>
      </c>
      <c r="O2781" s="16" t="n">
        <v>0.0437978859560806</v>
      </c>
      <c r="P2781" s="34" t="b">
        <f aca="false">TRUE()</f>
        <v>1</v>
      </c>
      <c r="Q2781" s="18" t="n">
        <v>0.000212940996758757</v>
      </c>
    </row>
    <row r="2782" customFormat="false" ht="22.35" hidden="false" customHeight="false" outlineLevel="0" collapsed="false">
      <c r="A2782" s="6" t="s">
        <v>4455</v>
      </c>
      <c r="B2782" s="7" t="s">
        <v>1558</v>
      </c>
      <c r="C2782" s="17" t="n">
        <v>1104</v>
      </c>
      <c r="D2782" s="18" t="n">
        <v>-0.000221854270924968</v>
      </c>
      <c r="E2782" s="18" t="n">
        <v>6.02859681687538E-005</v>
      </c>
      <c r="F2782" s="18" t="n">
        <v>-0.000203481418015367</v>
      </c>
      <c r="G2782" s="18" t="n">
        <v>6.42195964299026E-005</v>
      </c>
      <c r="H2782" s="16" t="n">
        <v>3.09286150789442</v>
      </c>
      <c r="I2782" s="17" t="n">
        <v>185.28107823838</v>
      </c>
      <c r="J2782" s="16" t="n">
        <v>0.00228902435848671</v>
      </c>
      <c r="K2782" s="16" t="n">
        <v>0.00573292159789972</v>
      </c>
      <c r="L2782" s="16" t="n">
        <v>0.288630983017879</v>
      </c>
      <c r="M2782" s="16" t="n">
        <v>0.574156746031746</v>
      </c>
      <c r="N2782" s="16" t="n">
        <v>0.170237110709597</v>
      </c>
      <c r="O2782" s="16" t="n">
        <v>0.0408475588429434</v>
      </c>
      <c r="P2782" s="34" t="b">
        <f aca="false">TRUE()</f>
        <v>1</v>
      </c>
      <c r="Q2782" s="18" t="n">
        <v>0.000605943975412741</v>
      </c>
    </row>
    <row r="2783" customFormat="false" ht="22.35" hidden="false" customHeight="false" outlineLevel="0" collapsed="false">
      <c r="A2783" s="6" t="s">
        <v>4456</v>
      </c>
      <c r="B2783" s="7" t="s">
        <v>1558</v>
      </c>
      <c r="C2783" s="17" t="n">
        <v>1105</v>
      </c>
      <c r="D2783" s="18" t="n">
        <v>-0.000227754143260145</v>
      </c>
      <c r="E2783" s="18" t="n">
        <v>6.14910283694318E-005</v>
      </c>
      <c r="F2783" s="18" t="n">
        <v>-0.000208971619973157</v>
      </c>
      <c r="G2783" s="18" t="n">
        <v>6.48169270978784E-005</v>
      </c>
      <c r="H2783" s="16" t="n">
        <v>3.10577870873017</v>
      </c>
      <c r="I2783" s="17" t="n">
        <v>183.946488796696</v>
      </c>
      <c r="J2783" s="16" t="n">
        <v>0.00219838631048859</v>
      </c>
      <c r="K2783" s="16" t="n">
        <v>0.00552258062259542</v>
      </c>
      <c r="L2783" s="16" t="n">
        <v>0.291890990858249</v>
      </c>
      <c r="M2783" s="16" t="n">
        <v>0.574640376984127</v>
      </c>
      <c r="N2783" s="16" t="n">
        <v>0.158709898457531</v>
      </c>
      <c r="O2783" s="16" t="n">
        <v>0.0382217963461621</v>
      </c>
      <c r="P2783" s="34" t="b">
        <f aca="false">TRUE()</f>
        <v>1</v>
      </c>
      <c r="Q2783" s="18" t="n">
        <v>0.00058397336528078</v>
      </c>
    </row>
    <row r="2784" customFormat="false" ht="22.35" hidden="false" customHeight="false" outlineLevel="0" collapsed="false">
      <c r="A2784" s="6" t="s">
        <v>4457</v>
      </c>
      <c r="B2784" s="7" t="s">
        <v>1558</v>
      </c>
      <c r="C2784" s="17" t="n">
        <v>1106</v>
      </c>
      <c r="D2784" s="18" t="n">
        <v>-0.000234194594075532</v>
      </c>
      <c r="E2784" s="18" t="n">
        <v>6.2786471506664E-005</v>
      </c>
      <c r="F2784" s="18" t="n">
        <v>-0.000214891260424561</v>
      </c>
      <c r="G2784" s="18" t="n">
        <v>6.54528646460504E-005</v>
      </c>
      <c r="H2784" s="16" t="n">
        <v>3.13220955154353</v>
      </c>
      <c r="I2784" s="17" t="n">
        <v>182.574975277747</v>
      </c>
      <c r="J2784" s="16" t="n">
        <v>0.00202117859590895</v>
      </c>
      <c r="K2784" s="16" t="n">
        <v>0.00510833810780885</v>
      </c>
      <c r="L2784" s="16" t="n">
        <v>0.296572817898432</v>
      </c>
      <c r="M2784" s="16" t="n">
        <v>0.576128472222222</v>
      </c>
      <c r="N2784" s="16" t="n">
        <v>0.147072537610058</v>
      </c>
      <c r="O2784" s="16" t="n">
        <v>0.0360653180559258</v>
      </c>
      <c r="P2784" s="34" t="b">
        <f aca="false">TRUE()</f>
        <v>1</v>
      </c>
      <c r="Q2784" s="18" t="n">
        <v>0.000472231445324212</v>
      </c>
    </row>
    <row r="2785" customFormat="false" ht="22.35" hidden="false" customHeight="false" outlineLevel="0" collapsed="false">
      <c r="A2785" s="6" t="s">
        <v>4458</v>
      </c>
      <c r="B2785" s="7" t="s">
        <v>1558</v>
      </c>
      <c r="C2785" s="17" t="n">
        <v>1107</v>
      </c>
      <c r="D2785" s="18" t="n">
        <v>-0.0002411820856094</v>
      </c>
      <c r="E2785" s="18" t="n">
        <v>6.42044439287786E-005</v>
      </c>
      <c r="F2785" s="18" t="n">
        <v>-0.000221249495102023</v>
      </c>
      <c r="G2785" s="18" t="n">
        <v>6.61570023246434E-005</v>
      </c>
      <c r="H2785" s="16" t="n">
        <v>3.16931272976093</v>
      </c>
      <c r="I2785" s="17" t="n">
        <v>181.171149260979</v>
      </c>
      <c r="J2785" s="16" t="n">
        <v>0.00179404906651972</v>
      </c>
      <c r="K2785" s="16" t="n">
        <v>0.00457609319364281</v>
      </c>
      <c r="L2785" s="16" t="n">
        <v>0.302438680647028</v>
      </c>
      <c r="M2785" s="16" t="n">
        <v>0.577219742063492</v>
      </c>
      <c r="N2785" s="16" t="n">
        <v>0.136253904454503</v>
      </c>
      <c r="O2785" s="16" t="n">
        <v>0.0347874606086161</v>
      </c>
      <c r="P2785" s="34" t="b">
        <f aca="false">TRUE()</f>
        <v>1</v>
      </c>
      <c r="Q2785" s="18" t="n">
        <v>0.000377089836419606</v>
      </c>
    </row>
    <row r="2786" customFormat="false" ht="22.35" hidden="false" customHeight="false" outlineLevel="0" collapsed="false">
      <c r="A2786" s="6" t="s">
        <v>4459</v>
      </c>
      <c r="B2786" s="7" t="s">
        <v>1558</v>
      </c>
      <c r="C2786" s="17" t="n">
        <v>1108</v>
      </c>
      <c r="D2786" s="18" t="n">
        <v>-0.00024916237461044</v>
      </c>
      <c r="E2786" s="18" t="n">
        <v>6.59102128750885E-005</v>
      </c>
      <c r="F2786" s="18" t="n">
        <v>-0.000228342044866973</v>
      </c>
      <c r="G2786" s="18" t="n">
        <v>6.71642799242417E-005</v>
      </c>
      <c r="H2786" s="16" t="n">
        <v>3.23093273377597</v>
      </c>
      <c r="I2786" s="17" t="n">
        <v>179.863360905156</v>
      </c>
      <c r="J2786" s="16" t="n">
        <v>0.00146733017708016</v>
      </c>
      <c r="K2786" s="16" t="n">
        <v>0.0037916688884699</v>
      </c>
      <c r="L2786" s="16" t="n">
        <v>0.310628210895988</v>
      </c>
      <c r="M2786" s="16" t="n">
        <v>0.579129464285714</v>
      </c>
      <c r="N2786" s="16" t="n">
        <v>0.123615378266706</v>
      </c>
      <c r="O2786" s="16" t="n">
        <v>0.0339397344062667</v>
      </c>
      <c r="P2786" s="34" t="b">
        <f aca="false">TRUE()</f>
        <v>1</v>
      </c>
      <c r="Q2786" s="18" t="n">
        <v>0.00041063679251378</v>
      </c>
    </row>
    <row r="2787" customFormat="false" ht="22.35" hidden="false" customHeight="false" outlineLevel="0" collapsed="false">
      <c r="A2787" s="6" t="s">
        <v>4460</v>
      </c>
      <c r="B2787" s="7" t="s">
        <v>1558</v>
      </c>
      <c r="C2787" s="17" t="n">
        <v>1109</v>
      </c>
      <c r="D2787" s="18" t="n">
        <v>-0.00025822766328065</v>
      </c>
      <c r="E2787" s="18" t="n">
        <v>6.79626777243819E-005</v>
      </c>
      <c r="F2787" s="18" t="n">
        <v>-0.000236510116707995</v>
      </c>
      <c r="G2787" s="18" t="n">
        <v>6.86916956131261E-005</v>
      </c>
      <c r="H2787" s="16" t="n">
        <v>3.27289533385827</v>
      </c>
      <c r="I2787" s="17" t="n">
        <v>178.920800455088</v>
      </c>
      <c r="J2787" s="16" t="n">
        <v>0.00127764438484959</v>
      </c>
      <c r="K2787" s="16" t="n">
        <v>0.00334103604103704</v>
      </c>
      <c r="L2787" s="16" t="n">
        <v>0.316396191143309</v>
      </c>
      <c r="M2787" s="16" t="n">
        <v>0.58062996031746</v>
      </c>
      <c r="N2787" s="16" t="n">
        <v>0.115041028699899</v>
      </c>
      <c r="O2787" s="16" t="n">
        <v>0.0329067875109397</v>
      </c>
      <c r="P2787" s="34" t="b">
        <f aca="false">TRUE()</f>
        <v>1</v>
      </c>
      <c r="Q2787" s="18" t="n">
        <v>0.000245222957701338</v>
      </c>
    </row>
    <row r="2788" customFormat="false" ht="22.35" hidden="false" customHeight="false" outlineLevel="0" collapsed="false">
      <c r="A2788" s="6" t="s">
        <v>4461</v>
      </c>
      <c r="B2788" s="7" t="s">
        <v>1558</v>
      </c>
      <c r="C2788" s="17" t="n">
        <v>1110</v>
      </c>
      <c r="D2788" s="18" t="n">
        <v>-0.000268624418853539</v>
      </c>
      <c r="E2788" s="18" t="n">
        <v>7.03761692284899E-005</v>
      </c>
      <c r="F2788" s="18" t="n">
        <v>-0.000246130542697845</v>
      </c>
      <c r="G2788" s="18" t="n">
        <v>7.06778604429484E-005</v>
      </c>
      <c r="H2788" s="16" t="n">
        <v>3.27712397007131</v>
      </c>
      <c r="I2788" s="17" t="n">
        <v>178.195806851719</v>
      </c>
      <c r="J2788" s="16" t="n">
        <v>0.00126064449549213</v>
      </c>
      <c r="K2788" s="16" t="n">
        <v>0.00330491134320427</v>
      </c>
      <c r="L2788" s="16" t="n">
        <v>0.318168433402696</v>
      </c>
      <c r="M2788" s="16" t="n">
        <v>0.581051587301587</v>
      </c>
      <c r="N2788" s="16" t="n">
        <v>0.109541192018643</v>
      </c>
      <c r="O2788" s="16" t="n">
        <v>0.0317889818972284</v>
      </c>
      <c r="P2788" s="34" t="b">
        <f aca="false">TRUE()</f>
        <v>1</v>
      </c>
      <c r="Q2788" s="18" t="n">
        <v>0.000449074422824817</v>
      </c>
    </row>
    <row r="2789" customFormat="false" ht="22.35" hidden="false" customHeight="false" outlineLevel="0" collapsed="false">
      <c r="A2789" s="6" t="s">
        <v>4462</v>
      </c>
      <c r="B2789" s="7" t="s">
        <v>1558</v>
      </c>
      <c r="C2789" s="17" t="n">
        <v>1111</v>
      </c>
      <c r="D2789" s="18" t="n">
        <v>-0.000280770481208462</v>
      </c>
      <c r="E2789" s="18" t="n">
        <v>7.32080779429014E-005</v>
      </c>
      <c r="F2789" s="18" t="n">
        <v>-0.000257541342706214</v>
      </c>
      <c r="G2789" s="18" t="n">
        <v>7.31660084902079E-005</v>
      </c>
      <c r="H2789" s="16" t="n">
        <v>3.25593718354552</v>
      </c>
      <c r="I2789" s="17" t="n">
        <v>177.652156764704</v>
      </c>
      <c r="J2789" s="16" t="n">
        <v>0.00135352326958814</v>
      </c>
      <c r="K2789" s="16" t="n">
        <v>0.00352391566423513</v>
      </c>
      <c r="L2789" s="16" t="n">
        <v>0.317143774667506</v>
      </c>
      <c r="M2789" s="16" t="n">
        <v>0.580704365079365</v>
      </c>
      <c r="N2789" s="16" t="n">
        <v>0.106195218450118</v>
      </c>
      <c r="O2789" s="16" t="n">
        <v>0.0303404654350861</v>
      </c>
      <c r="P2789" s="34" t="b">
        <f aca="false">TRUE()</f>
        <v>1</v>
      </c>
      <c r="Q2789" s="18" t="n">
        <v>0.000370165246828368</v>
      </c>
    </row>
    <row r="2790" customFormat="false" ht="22.35" hidden="false" customHeight="false" outlineLevel="0" collapsed="false">
      <c r="A2790" s="6" t="s">
        <v>4463</v>
      </c>
      <c r="B2790" s="7" t="s">
        <v>1558</v>
      </c>
      <c r="C2790" s="17" t="n">
        <v>1112</v>
      </c>
      <c r="D2790" s="18" t="n">
        <v>-0.00029490047521052</v>
      </c>
      <c r="E2790" s="18" t="n">
        <v>7.66045173094079E-005</v>
      </c>
      <c r="F2790" s="18" t="n">
        <v>-0.000271070573779548</v>
      </c>
      <c r="G2790" s="18" t="n">
        <v>7.62817597662478E-005</v>
      </c>
      <c r="H2790" s="16" t="n">
        <v>3.19395873867052</v>
      </c>
      <c r="I2790" s="17" t="n">
        <v>177.247306626421</v>
      </c>
      <c r="J2790" s="16" t="n">
        <v>0.00166107600288024</v>
      </c>
      <c r="K2790" s="16" t="n">
        <v>0.00425522556293394</v>
      </c>
      <c r="L2790" s="16" t="n">
        <v>0.311870131378303</v>
      </c>
      <c r="M2790" s="16" t="n">
        <v>0.579154265873016</v>
      </c>
      <c r="N2790" s="16" t="n">
        <v>0.106195218450118</v>
      </c>
      <c r="O2790" s="16" t="n">
        <v>0.0284772769242958</v>
      </c>
      <c r="P2790" s="34" t="b">
        <f aca="false">TRUE()</f>
        <v>1</v>
      </c>
      <c r="Q2790" s="18" t="n">
        <v>0.000730233671230938</v>
      </c>
    </row>
    <row r="2791" customFormat="false" ht="22.35" hidden="false" customHeight="false" outlineLevel="0" collapsed="false">
      <c r="A2791" s="6" t="s">
        <v>4464</v>
      </c>
      <c r="B2791" s="7" t="s">
        <v>1558</v>
      </c>
      <c r="C2791" s="17" t="n">
        <v>1113</v>
      </c>
      <c r="D2791" s="18" t="n">
        <v>-0.000311557627590511</v>
      </c>
      <c r="E2791" s="18" t="n">
        <v>8.07389307300127E-005</v>
      </c>
      <c r="F2791" s="18" t="n">
        <v>-0.000287279807631119</v>
      </c>
      <c r="G2791" s="18" t="n">
        <v>8.0070230704255E-005</v>
      </c>
      <c r="H2791" s="16" t="n">
        <v>3.08942446497826</v>
      </c>
      <c r="I2791" s="17" t="n">
        <v>176.796655075974</v>
      </c>
      <c r="J2791" s="16" t="n">
        <v>0.00232978006101422</v>
      </c>
      <c r="K2791" s="16" t="n">
        <v>0.00582445015253554</v>
      </c>
      <c r="L2791" s="16" t="n">
        <v>0.302494052941316</v>
      </c>
      <c r="M2791" s="16" t="n">
        <v>0.576736111111111</v>
      </c>
      <c r="N2791" s="16" t="n">
        <v>0.110827665939444</v>
      </c>
      <c r="O2791" s="16" t="n">
        <v>0.026532959208248</v>
      </c>
      <c r="P2791" s="34" t="b">
        <f aca="false">TRUE()</f>
        <v>1</v>
      </c>
      <c r="Q2791" s="18" t="n">
        <v>0.000466023167674354</v>
      </c>
    </row>
    <row r="2792" customFormat="false" ht="22.35" hidden="false" customHeight="false" outlineLevel="0" collapsed="false">
      <c r="A2792" s="6" t="s">
        <v>4465</v>
      </c>
      <c r="B2792" s="7" t="s">
        <v>1558</v>
      </c>
      <c r="C2792" s="17" t="n">
        <v>1114</v>
      </c>
      <c r="D2792" s="18" t="n">
        <v>-0.000331195242822483</v>
      </c>
      <c r="E2792" s="18" t="n">
        <v>8.58707981126524E-005</v>
      </c>
      <c r="F2792" s="18" t="n">
        <v>-0.000306394628882335</v>
      </c>
      <c r="G2792" s="18" t="n">
        <v>8.479858892057E-005</v>
      </c>
      <c r="H2792" s="16" t="n">
        <v>2.96938180385898</v>
      </c>
      <c r="I2792" s="17" t="n">
        <v>176.333340824555</v>
      </c>
      <c r="J2792" s="16" t="n">
        <v>0.00339949209336723</v>
      </c>
      <c r="K2792" s="16" t="n">
        <v>0.00827442357036599</v>
      </c>
      <c r="L2792" s="16" t="n">
        <v>0.291571366564417</v>
      </c>
      <c r="M2792" s="16" t="n">
        <v>0.573524305555556</v>
      </c>
      <c r="N2792" s="16" t="n">
        <v>0.117430472001043</v>
      </c>
      <c r="O2792" s="16" t="n">
        <v>0.0246685341049696</v>
      </c>
      <c r="P2792" s="34" t="b">
        <f aca="false">TRUE()</f>
        <v>1</v>
      </c>
      <c r="Q2792" s="18" t="n">
        <v>0.00045739190435278</v>
      </c>
    </row>
    <row r="2793" customFormat="false" ht="22.35" hidden="false" customHeight="false" outlineLevel="0" collapsed="false">
      <c r="A2793" s="6" t="s">
        <v>4466</v>
      </c>
      <c r="B2793" s="7" t="s">
        <v>1558</v>
      </c>
      <c r="C2793" s="17" t="n">
        <v>1115</v>
      </c>
      <c r="D2793" s="18" t="n">
        <v>-0.000354774189848114</v>
      </c>
      <c r="E2793" s="18" t="n">
        <v>9.22592331190016E-005</v>
      </c>
      <c r="F2793" s="18" t="n">
        <v>-0.000329293510212623</v>
      </c>
      <c r="G2793" s="18" t="n">
        <v>9.07854392240405E-005</v>
      </c>
      <c r="H2793" s="16" t="n">
        <v>2.84116898603032</v>
      </c>
      <c r="I2793" s="17" t="n">
        <v>175.950693540086</v>
      </c>
      <c r="J2793" s="16" t="n">
        <v>0.00502551056881234</v>
      </c>
      <c r="K2793" s="16" t="n">
        <v>0.0118566622288637</v>
      </c>
      <c r="L2793" s="16" t="n">
        <v>0.279645833150639</v>
      </c>
      <c r="M2793" s="16" t="n">
        <v>0.570498511904762</v>
      </c>
      <c r="N2793" s="16" t="n">
        <v>0.124260454083117</v>
      </c>
      <c r="O2793" s="16" t="n">
        <v>0.0227677156058683</v>
      </c>
      <c r="P2793" s="34" t="b">
        <f aca="false">TRUE()</f>
        <v>1</v>
      </c>
      <c r="Q2793" s="18" t="n">
        <v>0.000586916000909283</v>
      </c>
    </row>
    <row r="2794" customFormat="false" ht="22.35" hidden="false" customHeight="false" outlineLevel="0" collapsed="false">
      <c r="A2794" s="6" t="s">
        <v>4467</v>
      </c>
      <c r="B2794" s="7" t="s">
        <v>1558</v>
      </c>
      <c r="C2794" s="17" t="n">
        <v>1116</v>
      </c>
      <c r="D2794" s="18" t="n">
        <v>-0.000382324258318741</v>
      </c>
      <c r="E2794" s="18" t="n">
        <v>9.98058934517208E-005</v>
      </c>
      <c r="F2794" s="18" t="n">
        <v>-0.000356031494116602</v>
      </c>
      <c r="G2794" s="18" t="n">
        <v>9.7940861622984E-005</v>
      </c>
      <c r="H2794" s="16" t="n">
        <v>2.71123665983016</v>
      </c>
      <c r="I2794" s="17" t="n">
        <v>175.654290101513</v>
      </c>
      <c r="J2794" s="16" t="n">
        <v>0.00736895912969124</v>
      </c>
      <c r="K2794" s="16" t="n">
        <v>0.016877031119326</v>
      </c>
      <c r="L2794" s="16" t="n">
        <v>0.267352319874533</v>
      </c>
      <c r="M2794" s="16" t="n">
        <v>0.567571924603175</v>
      </c>
      <c r="N2794" s="16" t="n">
        <v>0.133789343750108</v>
      </c>
      <c r="O2794" s="16" t="n">
        <v>0.0209450018016632</v>
      </c>
      <c r="P2794" s="34" t="b">
        <f aca="false">TRUE()</f>
        <v>1</v>
      </c>
      <c r="Q2794" s="18" t="n">
        <v>0.000505156096438957</v>
      </c>
    </row>
    <row r="2795" customFormat="false" ht="22.35" hidden="false" customHeight="false" outlineLevel="0" collapsed="false">
      <c r="A2795" s="6" t="s">
        <v>4468</v>
      </c>
      <c r="B2795" s="7" t="s">
        <v>1558</v>
      </c>
      <c r="C2795" s="17" t="n">
        <v>1117</v>
      </c>
      <c r="D2795" s="18" t="n">
        <v>-0.000415144193403483</v>
      </c>
      <c r="E2795" s="18" t="n">
        <v>0.000108925239702899</v>
      </c>
      <c r="F2795" s="18" t="n">
        <v>-0.000387837551036508</v>
      </c>
      <c r="G2795" s="18" t="n">
        <v>0.000106672957320815</v>
      </c>
      <c r="H2795" s="16" t="n">
        <v>2.58087790663551</v>
      </c>
      <c r="I2795" s="17" t="n">
        <v>175.437341875437</v>
      </c>
      <c r="J2795" s="16" t="n">
        <v>0.0106725268283242</v>
      </c>
      <c r="K2795" s="16" t="n">
        <v>0.0232236737086867</v>
      </c>
      <c r="L2795" s="16" t="n">
        <v>0.254845190317135</v>
      </c>
      <c r="M2795" s="16" t="n">
        <v>0.56453373015873</v>
      </c>
      <c r="N2795" s="16" t="n">
        <v>0.143741827862226</v>
      </c>
      <c r="O2795" s="16" t="n">
        <v>0.0190920617896611</v>
      </c>
      <c r="P2795" s="34" t="b">
        <f aca="false">TRUE()</f>
        <v>1</v>
      </c>
      <c r="Q2795" s="18" t="n">
        <v>0.000531680991630287</v>
      </c>
    </row>
    <row r="2796" customFormat="false" ht="22.35" hidden="false" customHeight="false" outlineLevel="0" collapsed="false">
      <c r="A2796" s="6" t="s">
        <v>4469</v>
      </c>
      <c r="B2796" s="7" t="s">
        <v>1558</v>
      </c>
      <c r="C2796" s="17" t="n">
        <v>1118</v>
      </c>
      <c r="D2796" s="18" t="n">
        <v>-0.000452908546646073</v>
      </c>
      <c r="E2796" s="18" t="n">
        <v>0.000119578331805961</v>
      </c>
      <c r="F2796" s="18" t="n">
        <v>-0.000424360354166136</v>
      </c>
      <c r="G2796" s="18" t="n">
        <v>0.000116933669502368</v>
      </c>
      <c r="H2796" s="16" t="n">
        <v>2.45841461576201</v>
      </c>
      <c r="I2796" s="17" t="n">
        <v>175.280819578691</v>
      </c>
      <c r="J2796" s="16" t="n">
        <v>0.014927009093662</v>
      </c>
      <c r="K2796" s="16" t="n">
        <v>0.0315092002740068</v>
      </c>
      <c r="L2796" s="16" t="n">
        <v>0.242992669830721</v>
      </c>
      <c r="M2796" s="16" t="n">
        <v>0.561631944444444</v>
      </c>
      <c r="N2796" s="16" t="n">
        <v>0.15220563978896</v>
      </c>
      <c r="O2796" s="16" t="n">
        <v>0.0172525037680474</v>
      </c>
      <c r="P2796" s="34" t="b">
        <f aca="false">TRUE()</f>
        <v>1</v>
      </c>
      <c r="Q2796" s="18" t="n">
        <v>0.000418214152627298</v>
      </c>
    </row>
    <row r="2797" customFormat="false" ht="22.35" hidden="false" customHeight="false" outlineLevel="0" collapsed="false">
      <c r="A2797" s="6" t="s">
        <v>4470</v>
      </c>
      <c r="B2797" s="7" t="s">
        <v>1558</v>
      </c>
      <c r="C2797" s="17" t="n">
        <v>1119</v>
      </c>
      <c r="D2797" s="18" t="n">
        <v>-0.000497116533673175</v>
      </c>
      <c r="E2797" s="18" t="n">
        <v>0.000132026626933957</v>
      </c>
      <c r="F2797" s="18" t="n">
        <v>-0.000466950758793977</v>
      </c>
      <c r="G2797" s="18" t="n">
        <v>0.000128966834592965</v>
      </c>
      <c r="H2797" s="16" t="n">
        <v>2.35318704643485</v>
      </c>
      <c r="I2797" s="17" t="n">
        <v>175.16582408054</v>
      </c>
      <c r="J2797" s="16" t="n">
        <v>0.0197228080561376</v>
      </c>
      <c r="K2797" s="16" t="n">
        <v>0.0408227697920056</v>
      </c>
      <c r="L2797" s="16" t="n">
        <v>0.232761202599528</v>
      </c>
      <c r="M2797" s="16" t="n">
        <v>0.558767361111111</v>
      </c>
      <c r="N2797" s="16" t="n">
        <v>0.160207870478369</v>
      </c>
      <c r="O2797" s="16" t="n">
        <v>0.0155256787341455</v>
      </c>
      <c r="P2797" s="34" t="b">
        <f aca="false">TRUE()</f>
        <v>1</v>
      </c>
      <c r="Q2797" s="18" t="n">
        <v>0.000723247219544604</v>
      </c>
    </row>
    <row r="2798" customFormat="false" ht="22.35" hidden="false" customHeight="false" outlineLevel="0" collapsed="false">
      <c r="A2798" s="6" t="s">
        <v>4471</v>
      </c>
      <c r="B2798" s="7" t="s">
        <v>1558</v>
      </c>
      <c r="C2798" s="17" t="n">
        <v>1120</v>
      </c>
      <c r="D2798" s="18" t="n">
        <v>-0.000547371910307588</v>
      </c>
      <c r="E2798" s="18" t="n">
        <v>0.000146032785872284</v>
      </c>
      <c r="F2798" s="18" t="n">
        <v>-0.000515156510852731</v>
      </c>
      <c r="G2798" s="18" t="n">
        <v>0.000142543057433142</v>
      </c>
      <c r="H2798" s="16" t="n">
        <v>2.27230877546571</v>
      </c>
      <c r="I2798" s="17" t="n">
        <v>175.087582264874</v>
      </c>
      <c r="J2798" s="16" t="n">
        <v>0.0242839043554753</v>
      </c>
      <c r="K2798" s="16" t="n">
        <v>0.0493044046356275</v>
      </c>
      <c r="L2798" s="16" t="n">
        <v>0.224872829322854</v>
      </c>
      <c r="M2798" s="16" t="n">
        <v>0.557316468253968</v>
      </c>
      <c r="N2798" s="16" t="n">
        <v>0.165501507064628</v>
      </c>
      <c r="O2798" s="16" t="n">
        <v>0.0140366703084277</v>
      </c>
      <c r="P2798" s="34" t="b">
        <f aca="false">TRUE()</f>
        <v>1</v>
      </c>
      <c r="Q2798" s="18" t="n">
        <v>0.000337095471212772</v>
      </c>
    </row>
    <row r="2799" customFormat="false" ht="22.35" hidden="false" customHeight="false" outlineLevel="0" collapsed="false">
      <c r="A2799" s="6" t="s">
        <v>4472</v>
      </c>
      <c r="B2799" s="7" t="s">
        <v>1558</v>
      </c>
      <c r="C2799" s="17" t="n">
        <v>1121</v>
      </c>
      <c r="D2799" s="18" t="n">
        <v>-0.000604935628183747</v>
      </c>
      <c r="E2799" s="18" t="n">
        <v>0.000161995163370807</v>
      </c>
      <c r="F2799" s="18" t="n">
        <v>-0.000570253759257948</v>
      </c>
      <c r="G2799" s="18" t="n">
        <v>0.000158038288919709</v>
      </c>
      <c r="H2799" s="16" t="n">
        <v>2.20542253907105</v>
      </c>
      <c r="I2799" s="17" t="n">
        <v>175.030244791577</v>
      </c>
      <c r="J2799" s="16" t="n">
        <v>0.0287273206764645</v>
      </c>
      <c r="K2799" s="16" t="n">
        <v>0.0571733339177745</v>
      </c>
      <c r="L2799" s="16" t="n">
        <v>0.218333102347005</v>
      </c>
      <c r="M2799" s="16" t="n">
        <v>0.555902777777778</v>
      </c>
      <c r="N2799" s="16" t="n">
        <v>0.170621751998091</v>
      </c>
      <c r="O2799" s="16" t="n">
        <v>0.012753127340067</v>
      </c>
      <c r="P2799" s="34" t="b">
        <f aca="false">FALSE()</f>
        <v>0</v>
      </c>
      <c r="Q2799" s="16"/>
    </row>
    <row r="2800" customFormat="false" ht="22.35" hidden="false" customHeight="false" outlineLevel="0" collapsed="false">
      <c r="A2800" s="6" t="s">
        <v>4473</v>
      </c>
      <c r="B2800" s="7" t="s">
        <v>1558</v>
      </c>
      <c r="C2800" s="17" t="n">
        <v>1122</v>
      </c>
      <c r="D2800" s="18" t="n">
        <v>-0.000669752480357853</v>
      </c>
      <c r="E2800" s="18" t="n">
        <v>0.000179808775457559</v>
      </c>
      <c r="F2800" s="18" t="n">
        <v>-0.000632128237215721</v>
      </c>
      <c r="G2800" s="18" t="n">
        <v>0.000175355652765586</v>
      </c>
      <c r="H2800" s="16" t="n">
        <v>2.15561965805491</v>
      </c>
      <c r="I2800" s="17" t="n">
        <v>174.993411894689</v>
      </c>
      <c r="J2800" s="16" t="n">
        <v>0.0324793050253822</v>
      </c>
      <c r="K2800" s="16" t="n">
        <v>0.0632515794722366</v>
      </c>
      <c r="L2800" s="16" t="n">
        <v>0.213452672502107</v>
      </c>
      <c r="M2800" s="16" t="n">
        <v>0.555282738095238</v>
      </c>
      <c r="N2800" s="16" t="n">
        <v>0.173488356511584</v>
      </c>
      <c r="O2800" s="16" t="n">
        <v>0.0116492200020787</v>
      </c>
      <c r="P2800" s="34" t="b">
        <f aca="false">FALSE()</f>
        <v>0</v>
      </c>
      <c r="Q2800" s="16"/>
    </row>
    <row r="2801" customFormat="false" ht="22.35" hidden="false" customHeight="false" outlineLevel="0" collapsed="false">
      <c r="A2801" s="6" t="s">
        <v>4474</v>
      </c>
      <c r="B2801" s="7" t="s">
        <v>1558</v>
      </c>
      <c r="C2801" s="17" t="n">
        <v>1123</v>
      </c>
      <c r="D2801" s="18" t="n">
        <v>-0.000742099267725398</v>
      </c>
      <c r="E2801" s="18" t="n">
        <v>0.000199691596753556</v>
      </c>
      <c r="F2801" s="18" t="n">
        <v>-0.000700977232774105</v>
      </c>
      <c r="G2801" s="18" t="n">
        <v>0.000194594817569552</v>
      </c>
      <c r="H2801" s="16" t="n">
        <v>2.12169637048938</v>
      </c>
      <c r="I2801" s="17" t="n">
        <v>174.911419007107</v>
      </c>
      <c r="J2801" s="16" t="n">
        <v>0.0352715102228738</v>
      </c>
      <c r="K2801" s="16" t="n">
        <v>0.0677984101088125</v>
      </c>
      <c r="L2801" s="16" t="n">
        <v>0.21020320162736</v>
      </c>
      <c r="M2801" s="16" t="n">
        <v>0.554749503968254</v>
      </c>
      <c r="N2801" s="16" t="n">
        <v>0.174268135634387</v>
      </c>
      <c r="O2801" s="16" t="n">
        <v>0.0107399916691341</v>
      </c>
      <c r="P2801" s="34" t="b">
        <f aca="false">FALSE()</f>
        <v>0</v>
      </c>
      <c r="Q2801" s="16"/>
    </row>
    <row r="2802" customFormat="false" ht="22.35" hidden="false" customHeight="false" outlineLevel="0" collapsed="false">
      <c r="A2802" s="6" t="s">
        <v>4475</v>
      </c>
      <c r="B2802" s="7" t="s">
        <v>1558</v>
      </c>
      <c r="C2802" s="17" t="n">
        <v>1124</v>
      </c>
      <c r="D2802" s="18" t="n">
        <v>-0.000821243697047941</v>
      </c>
      <c r="E2802" s="18" t="n">
        <v>0.000221515831680311</v>
      </c>
      <c r="F2802" s="18" t="n">
        <v>-0.000776379646435296</v>
      </c>
      <c r="G2802" s="18" t="n">
        <v>0.000215737380997174</v>
      </c>
      <c r="H2802" s="16" t="n">
        <v>2.08689994567815</v>
      </c>
      <c r="I2802" s="17" t="n">
        <v>174.85055061122</v>
      </c>
      <c r="J2802" s="16" t="n">
        <v>0.0383475775230838</v>
      </c>
      <c r="K2802" s="16" t="n">
        <v>0.0729342102295131</v>
      </c>
      <c r="L2802" s="16" t="n">
        <v>0.206836037826403</v>
      </c>
      <c r="M2802" s="16" t="n">
        <v>0.554005456349206</v>
      </c>
      <c r="N2802" s="16" t="n">
        <v>0.176299421230131</v>
      </c>
      <c r="O2802" s="16" t="n">
        <v>0.00994365419484311</v>
      </c>
      <c r="P2802" s="34" t="b">
        <f aca="false">FALSE()</f>
        <v>0</v>
      </c>
      <c r="Q2802" s="16"/>
    </row>
    <row r="2803" customFormat="false" ht="22.35" hidden="false" customHeight="false" outlineLevel="0" collapsed="false">
      <c r="A2803" s="6" t="s">
        <v>4476</v>
      </c>
      <c r="B2803" s="7" t="s">
        <v>1558</v>
      </c>
      <c r="C2803" s="17" t="n">
        <v>1125</v>
      </c>
      <c r="D2803" s="18" t="n">
        <v>-0.000907804300828208</v>
      </c>
      <c r="E2803" s="18" t="n">
        <v>0.000245348067542892</v>
      </c>
      <c r="F2803" s="18" t="n">
        <v>-0.000858951158091074</v>
      </c>
      <c r="G2803" s="18" t="n">
        <v>0.000238885457056848</v>
      </c>
      <c r="H2803" s="16" t="n">
        <v>2.05180293858387</v>
      </c>
      <c r="I2803" s="17" t="n">
        <v>174.823020103506</v>
      </c>
      <c r="J2803" s="16" t="n">
        <v>0.0416800749028692</v>
      </c>
      <c r="K2803" s="16" t="n">
        <v>0.0782326145847613</v>
      </c>
      <c r="L2803" s="16" t="n">
        <v>0.203393235679537</v>
      </c>
      <c r="M2803" s="16" t="n">
        <v>0.553509424603175</v>
      </c>
      <c r="N2803" s="16" t="n">
        <v>0.178226791521926</v>
      </c>
      <c r="O2803" s="16" t="n">
        <v>0.00923247458103364</v>
      </c>
      <c r="P2803" s="34" t="b">
        <f aca="false">FALSE()</f>
        <v>0</v>
      </c>
      <c r="Q2803" s="16"/>
    </row>
    <row r="2804" customFormat="false" ht="22.35" hidden="false" customHeight="false" outlineLevel="0" collapsed="false">
      <c r="A2804" s="6" t="s">
        <v>4477</v>
      </c>
      <c r="B2804" s="7" t="s">
        <v>1558</v>
      </c>
      <c r="C2804" s="17" t="n">
        <v>1126</v>
      </c>
      <c r="D2804" s="16" t="n">
        <v>-0.00100120200254063</v>
      </c>
      <c r="E2804" s="18" t="n">
        <v>0.000271019798401593</v>
      </c>
      <c r="F2804" s="18" t="n">
        <v>-0.000948026042898496</v>
      </c>
      <c r="G2804" s="18" t="n">
        <v>0.000263783845107293</v>
      </c>
      <c r="H2804" s="16" t="n">
        <v>2.02192592617783</v>
      </c>
      <c r="I2804" s="17" t="n">
        <v>174.7842842682</v>
      </c>
      <c r="J2804" s="16" t="n">
        <v>0.0447089468730929</v>
      </c>
      <c r="K2804" s="16" t="n">
        <v>0.0830166127621189</v>
      </c>
      <c r="L2804" s="16" t="n">
        <v>0.200481126085593</v>
      </c>
      <c r="M2804" s="16" t="n">
        <v>0.552641369047619</v>
      </c>
      <c r="N2804" s="16" t="n">
        <v>0.180123166413866</v>
      </c>
      <c r="O2804" s="16" t="n">
        <v>0.00860915309171139</v>
      </c>
      <c r="P2804" s="34" t="b">
        <f aca="false">FALSE()</f>
        <v>0</v>
      </c>
      <c r="Q2804" s="16"/>
    </row>
    <row r="2805" customFormat="false" ht="22.35" hidden="false" customHeight="false" outlineLevel="0" collapsed="false">
      <c r="A2805" s="6" t="s">
        <v>4478</v>
      </c>
      <c r="B2805" s="7" t="s">
        <v>1558</v>
      </c>
      <c r="C2805" s="17" t="n">
        <v>1127</v>
      </c>
      <c r="D2805" s="16" t="n">
        <v>-0.0011000517316496</v>
      </c>
      <c r="E2805" s="18" t="n">
        <v>0.000298007139880448</v>
      </c>
      <c r="F2805" s="16" t="n">
        <v>-0.00104246946234779</v>
      </c>
      <c r="G2805" s="18" t="n">
        <v>0.000290051490925488</v>
      </c>
      <c r="H2805" s="16" t="n">
        <v>1.99119059492513</v>
      </c>
      <c r="I2805" s="17" t="n">
        <v>174.784588462534</v>
      </c>
      <c r="J2805" s="16" t="n">
        <v>0.0480178551080466</v>
      </c>
      <c r="K2805" s="16" t="n">
        <v>0.0880185948314458</v>
      </c>
      <c r="L2805" s="16" t="n">
        <v>0.197433225439184</v>
      </c>
      <c r="M2805" s="16" t="n">
        <v>0.551736111111111</v>
      </c>
      <c r="N2805" s="16" t="n">
        <v>0.182880315000697</v>
      </c>
      <c r="O2805" s="16" t="n">
        <v>0.00809042698047463</v>
      </c>
      <c r="P2805" s="34" t="b">
        <f aca="false">FALSE()</f>
        <v>0</v>
      </c>
      <c r="Q2805" s="16"/>
    </row>
    <row r="2806" customFormat="false" ht="22.35" hidden="false" customHeight="false" outlineLevel="0" collapsed="false">
      <c r="A2806" s="6" t="s">
        <v>4479</v>
      </c>
      <c r="B2806" s="7" t="s">
        <v>1558</v>
      </c>
      <c r="C2806" s="17" t="n">
        <v>1128</v>
      </c>
      <c r="D2806" s="16" t="n">
        <v>-0.00120407256916661</v>
      </c>
      <c r="E2806" s="18" t="n">
        <v>0.000326100092235133</v>
      </c>
      <c r="F2806" s="16" t="n">
        <v>-0.00114205394439257</v>
      </c>
      <c r="G2806" s="18" t="n">
        <v>0.000317490346637298</v>
      </c>
      <c r="H2806" s="16" t="n">
        <v>1.95975288222527</v>
      </c>
      <c r="I2806" s="17" t="n">
        <v>174.816363851216</v>
      </c>
      <c r="J2806" s="16" t="n">
        <v>0.0516145013291398</v>
      </c>
      <c r="K2806" s="16" t="n">
        <v>0.0932115668041471</v>
      </c>
      <c r="L2806" s="16" t="n">
        <v>0.194276655280416</v>
      </c>
      <c r="M2806" s="16" t="n">
        <v>0.551054067460318</v>
      </c>
      <c r="N2806" s="16" t="n">
        <v>0.187081026365237</v>
      </c>
      <c r="O2806" s="16" t="n">
        <v>0.00767192583361524</v>
      </c>
      <c r="P2806" s="34" t="b">
        <f aca="false">FALSE()</f>
        <v>0</v>
      </c>
      <c r="Q2806" s="16"/>
    </row>
    <row r="2807" customFormat="false" ht="22.35" hidden="false" customHeight="false" outlineLevel="0" collapsed="false">
      <c r="A2807" s="6" t="s">
        <v>4480</v>
      </c>
      <c r="B2807" s="7" t="s">
        <v>1558</v>
      </c>
      <c r="C2807" s="17" t="n">
        <v>1129</v>
      </c>
      <c r="D2807" s="16" t="n">
        <v>-0.00131113371239622</v>
      </c>
      <c r="E2807" s="18" t="n">
        <v>0.000354748509558295</v>
      </c>
      <c r="F2807" s="16" t="n">
        <v>-0.00124450134113555</v>
      </c>
      <c r="G2807" s="18" t="n">
        <v>0.000345436071353388</v>
      </c>
      <c r="H2807" s="16" t="n">
        <v>1.93545988166817</v>
      </c>
      <c r="I2807" s="17" t="n">
        <v>174.832724260315</v>
      </c>
      <c r="J2807" s="16" t="n">
        <v>0.0545472713492925</v>
      </c>
      <c r="K2807" s="16" t="n">
        <v>0.0974058416951652</v>
      </c>
      <c r="L2807" s="16" t="n">
        <v>0.191848381793161</v>
      </c>
      <c r="M2807" s="16" t="n">
        <v>0.550607638888889</v>
      </c>
      <c r="N2807" s="16" t="n">
        <v>0.190230638005692</v>
      </c>
      <c r="O2807" s="16" t="n">
        <v>0.00735369931163777</v>
      </c>
      <c r="P2807" s="34" t="b">
        <f aca="false">FALSE()</f>
        <v>0</v>
      </c>
      <c r="Q2807" s="16"/>
    </row>
    <row r="2808" customFormat="false" ht="22.35" hidden="false" customHeight="false" outlineLevel="0" collapsed="false">
      <c r="A2808" s="6" t="s">
        <v>4481</v>
      </c>
      <c r="B2808" s="7" t="s">
        <v>1558</v>
      </c>
      <c r="C2808" s="17" t="n">
        <v>1130</v>
      </c>
      <c r="D2808" s="16" t="n">
        <v>-0.00141985007982123</v>
      </c>
      <c r="E2808" s="18" t="n">
        <v>0.00038352018467529</v>
      </c>
      <c r="F2808" s="16" t="n">
        <v>-0.00134855617569617</v>
      </c>
      <c r="G2808" s="18" t="n">
        <v>0.000373532776259749</v>
      </c>
      <c r="H2808" s="16" t="n">
        <v>1.91544181258112</v>
      </c>
      <c r="I2808" s="17" t="n">
        <v>174.855366424548</v>
      </c>
      <c r="J2808" s="16" t="n">
        <v>0.0570680868081728</v>
      </c>
      <c r="K2808" s="16" t="n">
        <v>0.101427220665489</v>
      </c>
      <c r="L2808" s="16" t="n">
        <v>0.189836713775032</v>
      </c>
      <c r="M2808" s="16" t="n">
        <v>0.550124007936508</v>
      </c>
      <c r="N2808" s="16" t="n">
        <v>0.19293412615019</v>
      </c>
      <c r="O2808" s="16" t="n">
        <v>0.00709223210462403</v>
      </c>
      <c r="P2808" s="34" t="b">
        <f aca="false">FALSE()</f>
        <v>0</v>
      </c>
      <c r="Q2808" s="16"/>
    </row>
    <row r="2809" customFormat="false" ht="22.35" hidden="false" customHeight="false" outlineLevel="0" collapsed="false">
      <c r="A2809" s="6" t="s">
        <v>4482</v>
      </c>
      <c r="B2809" s="7" t="s">
        <v>1558</v>
      </c>
      <c r="C2809" s="17" t="n">
        <v>1131</v>
      </c>
      <c r="D2809" s="16" t="n">
        <v>-0.00152913902352039</v>
      </c>
      <c r="E2809" s="18" t="n">
        <v>0.000412036180009395</v>
      </c>
      <c r="F2809" s="16" t="n">
        <v>-0.00145311121213639</v>
      </c>
      <c r="G2809" s="18" t="n">
        <v>0.000401419672111475</v>
      </c>
      <c r="H2809" s="16" t="n">
        <v>1.9011771998426</v>
      </c>
      <c r="I2809" s="17" t="n">
        <v>174.885159572946</v>
      </c>
      <c r="J2809" s="16" t="n">
        <v>0.0589233082932627</v>
      </c>
      <c r="K2809" s="16" t="n">
        <v>0.104144688848825</v>
      </c>
      <c r="L2809" s="16" t="n">
        <v>0.188387183412612</v>
      </c>
      <c r="M2809" s="16" t="n">
        <v>0.549677579365079</v>
      </c>
      <c r="N2809" s="16" t="n">
        <v>0.188125476653191</v>
      </c>
      <c r="O2809" s="16" t="n">
        <v>0.00580139840373438</v>
      </c>
      <c r="P2809" s="34" t="b">
        <f aca="false">FALSE()</f>
        <v>0</v>
      </c>
      <c r="Q2809" s="16"/>
    </row>
    <row r="2810" customFormat="false" ht="22.35" hidden="false" customHeight="false" outlineLevel="0" collapsed="false">
      <c r="A2810" s="6" t="s">
        <v>4483</v>
      </c>
      <c r="B2810" s="7" t="s">
        <v>1558</v>
      </c>
      <c r="C2810" s="17" t="n">
        <v>1132</v>
      </c>
      <c r="D2810" s="16" t="n">
        <v>-0.00163595085866585</v>
      </c>
      <c r="E2810" s="18" t="n">
        <v>0.000439596719103951</v>
      </c>
      <c r="F2810" s="16" t="n">
        <v>-0.00155537667385026</v>
      </c>
      <c r="G2810" s="18" t="n">
        <v>0.000428426247855699</v>
      </c>
      <c r="H2810" s="16" t="n">
        <v>1.8884348382924</v>
      </c>
      <c r="I2810" s="17" t="n">
        <v>174.923596520466</v>
      </c>
      <c r="J2810" s="16" t="n">
        <v>0.0606228975384294</v>
      </c>
      <c r="K2810" s="16" t="n">
        <v>0.106649014321527</v>
      </c>
      <c r="L2810" s="16" t="n">
        <v>0.187078730287757</v>
      </c>
      <c r="M2810" s="16" t="n">
        <v>0.549491567460318</v>
      </c>
      <c r="N2810" s="16" t="n">
        <v>0.19684099324523</v>
      </c>
      <c r="O2810" s="16" t="n">
        <v>0.0067210743658899</v>
      </c>
      <c r="P2810" s="34" t="b">
        <f aca="false">FALSE()</f>
        <v>0</v>
      </c>
      <c r="Q2810" s="16"/>
    </row>
    <row r="2811" customFormat="false" ht="22.35" hidden="false" customHeight="false" outlineLevel="0" collapsed="false">
      <c r="A2811" s="6" t="s">
        <v>4484</v>
      </c>
      <c r="B2811" s="7" t="s">
        <v>1558</v>
      </c>
      <c r="C2811" s="17" t="n">
        <v>1133</v>
      </c>
      <c r="D2811" s="16" t="n">
        <v>-0.00173881672525609</v>
      </c>
      <c r="E2811" s="18" t="n">
        <v>0.00046592664725958</v>
      </c>
      <c r="F2811" s="16" t="n">
        <v>-0.00165400726820598</v>
      </c>
      <c r="G2811" s="18" t="n">
        <v>0.000454354477095697</v>
      </c>
      <c r="H2811" s="16" t="n">
        <v>1.87519729291092</v>
      </c>
      <c r="I2811" s="17" t="n">
        <v>174.985720954087</v>
      </c>
      <c r="J2811" s="16" t="n">
        <v>0.0624315366157742</v>
      </c>
      <c r="K2811" s="16" t="n">
        <v>0.109413377092679</v>
      </c>
      <c r="L2811" s="16" t="n">
        <v>0.185693914127826</v>
      </c>
      <c r="M2811" s="16" t="n">
        <v>0.549119543650794</v>
      </c>
      <c r="N2811" s="16" t="n">
        <v>0.198911951279857</v>
      </c>
      <c r="O2811" s="16" t="n">
        <v>0.00656627727315672</v>
      </c>
      <c r="P2811" s="34" t="b">
        <f aca="false">FALSE()</f>
        <v>0</v>
      </c>
      <c r="Q2811" s="16"/>
    </row>
    <row r="2812" customFormat="false" ht="22.35" hidden="false" customHeight="false" outlineLevel="0" collapsed="false">
      <c r="A2812" s="6" t="s">
        <v>4485</v>
      </c>
      <c r="B2812" s="7" t="s">
        <v>1558</v>
      </c>
      <c r="C2812" s="17" t="n">
        <v>1134</v>
      </c>
      <c r="D2812" s="16" t="n">
        <v>-0.00183493141972005</v>
      </c>
      <c r="E2812" s="18" t="n">
        <v>0.00049014130612384</v>
      </c>
      <c r="F2812" s="16" t="n">
        <v>-0.00174633752737715</v>
      </c>
      <c r="G2812" s="18" t="n">
        <v>0.000478252369178524</v>
      </c>
      <c r="H2812" s="16" t="n">
        <v>1.86192386442821</v>
      </c>
      <c r="I2812" s="17" t="n">
        <v>175.048638578559</v>
      </c>
      <c r="J2812" s="16" t="n">
        <v>0.0642900711826561</v>
      </c>
      <c r="K2812" s="16" t="n">
        <v>0.11214955670787</v>
      </c>
      <c r="L2812" s="16" t="n">
        <v>0.184305775470182</v>
      </c>
      <c r="M2812" s="16" t="n">
        <v>0.54874751984127</v>
      </c>
      <c r="N2812" s="16" t="n">
        <v>0.200894501297616</v>
      </c>
      <c r="O2812" s="16" t="n">
        <v>0.00643696655042654</v>
      </c>
      <c r="P2812" s="34" t="b">
        <f aca="false">FALSE()</f>
        <v>0</v>
      </c>
      <c r="Q2812" s="16"/>
    </row>
    <row r="2813" customFormat="false" ht="22.35" hidden="false" customHeight="false" outlineLevel="0" collapsed="false">
      <c r="A2813" s="6" t="s">
        <v>4486</v>
      </c>
      <c r="B2813" s="7" t="s">
        <v>1558</v>
      </c>
      <c r="C2813" s="17" t="n">
        <v>1135</v>
      </c>
      <c r="D2813" s="16" t="n">
        <v>-0.00192278097478832</v>
      </c>
      <c r="E2813" s="18" t="n">
        <v>0.000511866775874332</v>
      </c>
      <c r="F2813" s="16" t="n">
        <v>-0.00183099305091015</v>
      </c>
      <c r="G2813" s="18" t="n">
        <v>0.000499758489419204</v>
      </c>
      <c r="H2813" s="16" t="n">
        <v>1.84699538929676</v>
      </c>
      <c r="I2813" s="17" t="n">
        <v>175.113795536596</v>
      </c>
      <c r="J2813" s="16" t="n">
        <v>0.0664352329323652</v>
      </c>
      <c r="K2813" s="16" t="n">
        <v>0.115503923600235</v>
      </c>
      <c r="L2813" s="16" t="n">
        <v>0.182752452725903</v>
      </c>
      <c r="M2813" s="16" t="n">
        <v>0.548499503968254</v>
      </c>
      <c r="N2813" s="16" t="n">
        <v>0.204082931593824</v>
      </c>
      <c r="O2813" s="16" t="n">
        <v>0.0063287291743443</v>
      </c>
      <c r="P2813" s="34" t="b">
        <f aca="false">FALSE()</f>
        <v>0</v>
      </c>
      <c r="Q2813" s="16"/>
    </row>
    <row r="2814" customFormat="false" ht="22.35" hidden="false" customHeight="false" outlineLevel="0" collapsed="false">
      <c r="A2814" s="6" t="s">
        <v>4487</v>
      </c>
      <c r="B2814" s="7" t="s">
        <v>1558</v>
      </c>
      <c r="C2814" s="17" t="n">
        <v>1136</v>
      </c>
      <c r="D2814" s="16" t="n">
        <v>-0.00199912081297414</v>
      </c>
      <c r="E2814" s="18" t="n">
        <v>0.00053024288371197</v>
      </c>
      <c r="F2814" s="16" t="n">
        <v>-0.00190482913350276</v>
      </c>
      <c r="G2814" s="18" t="n">
        <v>0.000518017920805413</v>
      </c>
      <c r="H2814" s="16" t="n">
        <v>1.83144366475636</v>
      </c>
      <c r="I2814" s="17" t="n">
        <v>175.178865513511</v>
      </c>
      <c r="J2814" s="16" t="n">
        <v>0.068732911844905</v>
      </c>
      <c r="K2814" s="16" t="n">
        <v>0.119049075190466</v>
      </c>
      <c r="L2814" s="16" t="n">
        <v>0.181138940033921</v>
      </c>
      <c r="M2814" s="16" t="n">
        <v>0.548090277777778</v>
      </c>
      <c r="N2814" s="16" t="n">
        <v>0.207613409982099</v>
      </c>
      <c r="O2814" s="16" t="n">
        <v>0.00624721403115912</v>
      </c>
      <c r="P2814" s="34" t="b">
        <f aca="false">FALSE()</f>
        <v>0</v>
      </c>
      <c r="Q2814" s="16"/>
    </row>
    <row r="2815" customFormat="false" ht="22.35" hidden="false" customHeight="false" outlineLevel="0" collapsed="false">
      <c r="A2815" s="6" t="s">
        <v>4488</v>
      </c>
      <c r="B2815" s="7" t="s">
        <v>1558</v>
      </c>
      <c r="C2815" s="17" t="n">
        <v>1137</v>
      </c>
      <c r="D2815" s="16" t="n">
        <v>-0.00206364126128525</v>
      </c>
      <c r="E2815" s="18" t="n">
        <v>0.000545058851555025</v>
      </c>
      <c r="F2815" s="16" t="n">
        <v>-0.00196749532395829</v>
      </c>
      <c r="G2815" s="18" t="n">
        <v>0.000532771348814644</v>
      </c>
      <c r="H2815" s="16" t="n">
        <v>1.81654673820474</v>
      </c>
      <c r="I2815" s="17" t="n">
        <v>175.2344481542</v>
      </c>
      <c r="J2815" s="16" t="n">
        <v>0.0709953222823509</v>
      </c>
      <c r="K2815" s="16" t="n">
        <v>0.122354895129467</v>
      </c>
      <c r="L2815" s="16" t="n">
        <v>0.179602342470924</v>
      </c>
      <c r="M2815" s="16" t="n">
        <v>0.547594246031746</v>
      </c>
      <c r="N2815" s="16" t="n">
        <v>0.210982253168495</v>
      </c>
      <c r="O2815" s="16" t="n">
        <v>0.00617959806757899</v>
      </c>
      <c r="P2815" s="34" t="b">
        <f aca="false">FALSE()</f>
        <v>0</v>
      </c>
      <c r="Q2815" s="16"/>
    </row>
    <row r="2816" customFormat="false" ht="22.35" hidden="false" customHeight="false" outlineLevel="0" collapsed="false">
      <c r="A2816" s="6" t="s">
        <v>4489</v>
      </c>
      <c r="B2816" s="7" t="s">
        <v>1558</v>
      </c>
      <c r="C2816" s="17" t="n">
        <v>1138</v>
      </c>
      <c r="D2816" s="16" t="n">
        <v>-0.00211297477386556</v>
      </c>
      <c r="E2816" s="18" t="n">
        <v>0.000555659612426267</v>
      </c>
      <c r="F2816" s="16" t="n">
        <v>-0.00201572878352886</v>
      </c>
      <c r="G2816" s="18" t="n">
        <v>0.000543337387629096</v>
      </c>
      <c r="H2816" s="16" t="n">
        <v>1.80217120605969</v>
      </c>
      <c r="I2816" s="17" t="n">
        <v>175.274378213569</v>
      </c>
      <c r="J2816" s="16" t="n">
        <v>0.0732367473238396</v>
      </c>
      <c r="K2816" s="16" t="n">
        <v>0.12533299026554</v>
      </c>
      <c r="L2816" s="16" t="n">
        <v>0.178136032992616</v>
      </c>
      <c r="M2816" s="16" t="n">
        <v>0.547296626984127</v>
      </c>
      <c r="N2816" s="16" t="n">
        <v>0.213971143978787</v>
      </c>
      <c r="O2816" s="16" t="n">
        <v>0.00612440004566977</v>
      </c>
      <c r="P2816" s="34" t="b">
        <f aca="false">FALSE()</f>
        <v>0</v>
      </c>
      <c r="Q2816" s="16"/>
    </row>
    <row r="2817" customFormat="false" ht="22.35" hidden="false" customHeight="false" outlineLevel="0" collapsed="false">
      <c r="A2817" s="6" t="s">
        <v>4490</v>
      </c>
      <c r="B2817" s="7" t="s">
        <v>1558</v>
      </c>
      <c r="C2817" s="17" t="n">
        <v>1139</v>
      </c>
      <c r="D2817" s="16" t="n">
        <v>-0.0021455729553433</v>
      </c>
      <c r="E2817" s="18" t="n">
        <v>0.000561779676556722</v>
      </c>
      <c r="F2817" s="16" t="n">
        <v>-0.00204809524085759</v>
      </c>
      <c r="G2817" s="18" t="n">
        <v>0.000549512852718178</v>
      </c>
      <c r="H2817" s="16" t="n">
        <v>1.78668729495181</v>
      </c>
      <c r="I2817" s="17" t="n">
        <v>175.311348946943</v>
      </c>
      <c r="J2817" s="16" t="n">
        <v>0.0757160521472905</v>
      </c>
      <c r="K2817" s="16" t="n">
        <v>0.128568582819663</v>
      </c>
      <c r="L2817" s="16" t="n">
        <v>0.176564259684562</v>
      </c>
      <c r="M2817" s="16" t="n">
        <v>0.546750992063492</v>
      </c>
      <c r="N2817" s="16" t="n">
        <v>0.217093328993871</v>
      </c>
      <c r="O2817" s="16" t="n">
        <v>0.00609979986360404</v>
      </c>
      <c r="P2817" s="34" t="b">
        <f aca="false">FALSE()</f>
        <v>0</v>
      </c>
      <c r="Q2817" s="16"/>
    </row>
    <row r="2818" customFormat="false" ht="22.35" hidden="false" customHeight="false" outlineLevel="0" collapsed="false">
      <c r="A2818" s="6" t="s">
        <v>4491</v>
      </c>
      <c r="B2818" s="7" t="s">
        <v>1558</v>
      </c>
      <c r="C2818" s="17" t="n">
        <v>1140</v>
      </c>
      <c r="D2818" s="16" t="n">
        <v>-0.00216150032250908</v>
      </c>
      <c r="E2818" s="18" t="n">
        <v>0.000563584097879301</v>
      </c>
      <c r="F2818" s="16" t="n">
        <v>-0.00206465394934759</v>
      </c>
      <c r="G2818" s="18" t="n">
        <v>0.00055142740573705</v>
      </c>
      <c r="H2818" s="16" t="n">
        <v>1.76935586961303</v>
      </c>
      <c r="I2818" s="17" t="n">
        <v>175.340193053719</v>
      </c>
      <c r="J2818" s="16" t="n">
        <v>0.0785728377689277</v>
      </c>
      <c r="K2818" s="16" t="n">
        <v>0.132659591839321</v>
      </c>
      <c r="L2818" s="16" t="n">
        <v>0.17481967890874</v>
      </c>
      <c r="M2818" s="16" t="n">
        <v>0.546081349206349</v>
      </c>
      <c r="N2818" s="16" t="n">
        <v>0.220829060494671</v>
      </c>
      <c r="O2818" s="16" t="n">
        <v>0.00610104210518578</v>
      </c>
      <c r="P2818" s="34" t="b">
        <f aca="false">FALSE()</f>
        <v>0</v>
      </c>
      <c r="Q2818" s="16"/>
    </row>
    <row r="2819" customFormat="false" ht="22.35" hidden="false" customHeight="false" outlineLevel="0" collapsed="false">
      <c r="A2819" s="6" t="s">
        <v>4492</v>
      </c>
      <c r="B2819" s="7" t="s">
        <v>1558</v>
      </c>
      <c r="C2819" s="17" t="n">
        <v>1141</v>
      </c>
      <c r="D2819" s="16" t="n">
        <v>-0.00215980723382107</v>
      </c>
      <c r="E2819" s="18" t="n">
        <v>0.000560909146145487</v>
      </c>
      <c r="F2819" s="16" t="n">
        <v>-0.0020643717198578</v>
      </c>
      <c r="G2819" s="18" t="n">
        <v>0.000548872684021987</v>
      </c>
      <c r="H2819" s="16" t="n">
        <v>1.75186327299372</v>
      </c>
      <c r="I2819" s="17" t="n">
        <v>175.352315174342</v>
      </c>
      <c r="J2819" s="16" t="n">
        <v>0.0815454814031662</v>
      </c>
      <c r="K2819" s="16" t="n">
        <v>0.136959033660301</v>
      </c>
      <c r="L2819" s="16" t="n">
        <v>0.173078091244706</v>
      </c>
      <c r="M2819" s="16" t="n">
        <v>0.545808531746032</v>
      </c>
      <c r="N2819" s="16" t="n">
        <v>0.225231919343315</v>
      </c>
      <c r="O2819" s="16" t="n">
        <v>0.00611773245395507</v>
      </c>
      <c r="P2819" s="34" t="b">
        <f aca="false">FALSE()</f>
        <v>0</v>
      </c>
      <c r="Q2819" s="16"/>
    </row>
    <row r="2820" customFormat="false" ht="22.35" hidden="false" customHeight="false" outlineLevel="0" collapsed="false">
      <c r="A2820" s="6" t="s">
        <v>4493</v>
      </c>
      <c r="B2820" s="7" t="s">
        <v>1558</v>
      </c>
      <c r="C2820" s="17" t="n">
        <v>1142</v>
      </c>
      <c r="D2820" s="16" t="n">
        <v>-0.00214088670656102</v>
      </c>
      <c r="E2820" s="18" t="n">
        <v>0.000553810808609338</v>
      </c>
      <c r="F2820" s="16" t="n">
        <v>-0.00204759583276416</v>
      </c>
      <c r="G2820" s="18" t="n">
        <v>0.000541968744354748</v>
      </c>
      <c r="H2820" s="16" t="n">
        <v>1.73442329424961</v>
      </c>
      <c r="I2820" s="17" t="n">
        <v>175.360577443934</v>
      </c>
      <c r="J2820" s="16" t="n">
        <v>0.0846002244523948</v>
      </c>
      <c r="K2820" s="16" t="n">
        <v>0.141284077053295</v>
      </c>
      <c r="L2820" s="16" t="n">
        <v>0.171346144578671</v>
      </c>
      <c r="M2820" s="16" t="n">
        <v>0.54546130952381</v>
      </c>
      <c r="N2820" s="16" t="n">
        <v>0.230166177333533</v>
      </c>
      <c r="O2820" s="16" t="n">
        <v>0.0061669223620468</v>
      </c>
      <c r="P2820" s="34" t="b">
        <f aca="false">FALSE()</f>
        <v>0</v>
      </c>
      <c r="Q2820" s="16"/>
    </row>
    <row r="2821" customFormat="false" ht="22.35" hidden="false" customHeight="false" outlineLevel="0" collapsed="false">
      <c r="A2821" s="6" t="s">
        <v>4494</v>
      </c>
      <c r="B2821" s="7" t="s">
        <v>1558</v>
      </c>
      <c r="C2821" s="17" t="n">
        <v>1143</v>
      </c>
      <c r="D2821" s="16" t="n">
        <v>-0.00210510112869073</v>
      </c>
      <c r="E2821" s="18" t="n">
        <v>0.000542553549632792</v>
      </c>
      <c r="F2821" s="16" t="n">
        <v>-0.00201471222415019</v>
      </c>
      <c r="G2821" s="18" t="n">
        <v>0.000530966153807017</v>
      </c>
      <c r="H2821" s="16" t="n">
        <v>1.71533151722253</v>
      </c>
      <c r="I2821" s="17" t="n">
        <v>175.363374955177</v>
      </c>
      <c r="J2821" s="16" t="n">
        <v>0.0880507542979652</v>
      </c>
      <c r="K2821" s="16" t="n">
        <v>0.146222741231115</v>
      </c>
      <c r="L2821" s="16" t="n">
        <v>0.169457048716871</v>
      </c>
      <c r="M2821" s="16" t="n">
        <v>0.544791666666667</v>
      </c>
      <c r="N2821" s="16" t="n">
        <v>0.235603024664778</v>
      </c>
      <c r="O2821" s="16" t="n">
        <v>0.00625090927571126</v>
      </c>
      <c r="P2821" s="34" t="b">
        <f aca="false">FALSE()</f>
        <v>0</v>
      </c>
      <c r="Q2821" s="16"/>
    </row>
    <row r="2822" customFormat="false" ht="22.35" hidden="false" customHeight="false" outlineLevel="0" collapsed="false">
      <c r="A2822" s="6" t="s">
        <v>4495</v>
      </c>
      <c r="B2822" s="7" t="s">
        <v>1558</v>
      </c>
      <c r="C2822" s="17" t="n">
        <v>1144</v>
      </c>
      <c r="D2822" s="16" t="n">
        <v>-0.00205212577569359</v>
      </c>
      <c r="E2822" s="18" t="n">
        <v>0.000527108276544713</v>
      </c>
      <c r="F2822" s="16" t="n">
        <v>-0.00196533462465193</v>
      </c>
      <c r="G2822" s="18" t="n">
        <v>0.000515810041717761</v>
      </c>
      <c r="H2822" s="16" t="n">
        <v>1.69533919502335</v>
      </c>
      <c r="I2822" s="17" t="n">
        <v>175.354976481137</v>
      </c>
      <c r="J2822" s="16" t="n">
        <v>0.0917859595133814</v>
      </c>
      <c r="K2822" s="16" t="n">
        <v>0.151453006673243</v>
      </c>
      <c r="L2822" s="16" t="n">
        <v>0.167490892112566</v>
      </c>
      <c r="M2822" s="16" t="n">
        <v>0.544047619047619</v>
      </c>
      <c r="N2822" s="16" t="n">
        <v>0.241517258948588</v>
      </c>
      <c r="O2822" s="16" t="n">
        <v>0.00635569101634544</v>
      </c>
      <c r="P2822" s="34" t="b">
        <f aca="false">FALSE()</f>
        <v>0</v>
      </c>
      <c r="Q2822" s="16"/>
    </row>
    <row r="2823" customFormat="false" ht="22.35" hidden="false" customHeight="false" outlineLevel="0" collapsed="false">
      <c r="A2823" s="6" t="s">
        <v>4496</v>
      </c>
      <c r="B2823" s="7" t="s">
        <v>1558</v>
      </c>
      <c r="C2823" s="17" t="n">
        <v>1145</v>
      </c>
      <c r="D2823" s="16" t="n">
        <v>-0.00198299372970093</v>
      </c>
      <c r="E2823" s="18" t="n">
        <v>0.000507753293631831</v>
      </c>
      <c r="F2823" s="16" t="n">
        <v>-0.00190043943152614</v>
      </c>
      <c r="G2823" s="18" t="n">
        <v>0.00049687914155935</v>
      </c>
      <c r="H2823" s="16" t="n">
        <v>1.67404316518596</v>
      </c>
      <c r="I2823" s="17" t="n">
        <v>175.356951380411</v>
      </c>
      <c r="J2823" s="16" t="n">
        <v>0.0959048134104735</v>
      </c>
      <c r="K2823" s="16" t="n">
        <v>0.157314219625876</v>
      </c>
      <c r="L2823" s="16" t="n">
        <v>0.16538489092746</v>
      </c>
      <c r="M2823" s="16" t="n">
        <v>0.543464781746032</v>
      </c>
      <c r="N2823" s="16" t="n">
        <v>0.248622675120253</v>
      </c>
      <c r="O2823" s="16" t="n">
        <v>0.00646568369797662</v>
      </c>
      <c r="P2823" s="34" t="b">
        <f aca="false">FALSE()</f>
        <v>0</v>
      </c>
      <c r="Q2823" s="16"/>
    </row>
    <row r="2824" customFormat="false" ht="22.35" hidden="false" customHeight="false" outlineLevel="0" collapsed="false">
      <c r="A2824" s="6" t="s">
        <v>4497</v>
      </c>
      <c r="B2824" s="7" t="s">
        <v>1558</v>
      </c>
      <c r="C2824" s="17" t="n">
        <v>1146</v>
      </c>
      <c r="D2824" s="16" t="n">
        <v>-0.00190056791263084</v>
      </c>
      <c r="E2824" s="18" t="n">
        <v>0.000485290896007078</v>
      </c>
      <c r="F2824" s="16" t="n">
        <v>-0.0018227186469772</v>
      </c>
      <c r="G2824" s="18" t="n">
        <v>0.000475009081175128</v>
      </c>
      <c r="H2824" s="16" t="n">
        <v>1.6516420988875</v>
      </c>
      <c r="I2824" s="17" t="n">
        <v>175.381891469224</v>
      </c>
      <c r="J2824" s="16" t="n">
        <v>0.100396879874922</v>
      </c>
      <c r="K2824" s="16" t="n">
        <v>0.16332695079613</v>
      </c>
      <c r="L2824" s="16" t="n">
        <v>0.163146128149959</v>
      </c>
      <c r="M2824" s="16" t="n">
        <v>0.542795138888889</v>
      </c>
      <c r="N2824" s="16" t="n">
        <v>0.2556992056647</v>
      </c>
      <c r="O2824" s="16" t="n">
        <v>0.00656579360953997</v>
      </c>
      <c r="P2824" s="34" t="b">
        <f aca="false">FALSE()</f>
        <v>0</v>
      </c>
      <c r="Q2824" s="16"/>
    </row>
    <row r="2825" customFormat="false" ht="22.35" hidden="false" customHeight="false" outlineLevel="0" collapsed="false">
      <c r="A2825" s="6" t="s">
        <v>4498</v>
      </c>
      <c r="B2825" s="7" t="s">
        <v>1558</v>
      </c>
      <c r="C2825" s="17" t="n">
        <v>1147</v>
      </c>
      <c r="D2825" s="16" t="n">
        <v>-0.00180514337085388</v>
      </c>
      <c r="E2825" s="18" t="n">
        <v>0.000459899375437594</v>
      </c>
      <c r="F2825" s="16" t="n">
        <v>-0.00173245768944317</v>
      </c>
      <c r="G2825" s="18" t="n">
        <v>0.000450356559438772</v>
      </c>
      <c r="H2825" s="16" t="n">
        <v>1.62711718634806</v>
      </c>
      <c r="I2825" s="17" t="n">
        <v>175.429454232632</v>
      </c>
      <c r="J2825" s="16" t="n">
        <v>0.105507009905385</v>
      </c>
      <c r="K2825" s="16" t="n">
        <v>0.170238760150602</v>
      </c>
      <c r="L2825" s="16" t="n">
        <v>0.160675404942622</v>
      </c>
      <c r="M2825" s="16" t="n">
        <v>0.542212301587302</v>
      </c>
      <c r="N2825" s="16" t="n">
        <v>0.263801103805737</v>
      </c>
      <c r="O2825" s="16" t="n">
        <v>0.00666068505097842</v>
      </c>
      <c r="P2825" s="34" t="b">
        <f aca="false">FALSE()</f>
        <v>0</v>
      </c>
      <c r="Q2825" s="16"/>
    </row>
    <row r="2826" customFormat="false" ht="22.35" hidden="false" customHeight="false" outlineLevel="0" collapsed="false">
      <c r="A2826" s="6" t="s">
        <v>4499</v>
      </c>
      <c r="B2826" s="7" t="s">
        <v>1558</v>
      </c>
      <c r="C2826" s="17" t="n">
        <v>1148</v>
      </c>
      <c r="D2826" s="16" t="n">
        <v>-0.00169986357359234</v>
      </c>
      <c r="E2826" s="18" t="n">
        <v>0.000432425059064893</v>
      </c>
      <c r="F2826" s="16" t="n">
        <v>-0.00163268239786299</v>
      </c>
      <c r="G2826" s="18" t="n">
        <v>0.000423865941656095</v>
      </c>
      <c r="H2826" s="16" t="n">
        <v>1.59919765148217</v>
      </c>
      <c r="I2826" s="17" t="n">
        <v>175.533617799393</v>
      </c>
      <c r="J2826" s="16" t="n">
        <v>0.11157508416427</v>
      </c>
      <c r="K2826" s="16" t="n">
        <v>0.178502929561188</v>
      </c>
      <c r="L2826" s="16" t="n">
        <v>0.157814857805848</v>
      </c>
      <c r="M2826" s="16" t="n">
        <v>0.54109623015873</v>
      </c>
      <c r="N2826" s="16" t="n">
        <v>0.27267782679744</v>
      </c>
      <c r="O2826" s="16" t="n">
        <v>0.00671682990226432</v>
      </c>
      <c r="P2826" s="34" t="b">
        <f aca="false">FALSE()</f>
        <v>0</v>
      </c>
      <c r="Q2826" s="16"/>
    </row>
    <row r="2827" customFormat="false" ht="22.35" hidden="false" customHeight="false" outlineLevel="0" collapsed="false">
      <c r="A2827" s="6" t="s">
        <v>4500</v>
      </c>
      <c r="B2827" s="7" t="s">
        <v>1558</v>
      </c>
      <c r="C2827" s="17" t="n">
        <v>1149</v>
      </c>
      <c r="D2827" s="16" t="n">
        <v>-0.00158644905588504</v>
      </c>
      <c r="E2827" s="18" t="n">
        <v>0.000403254538384649</v>
      </c>
      <c r="F2827" s="16" t="n">
        <v>-0.00152496610269332</v>
      </c>
      <c r="G2827" s="18" t="n">
        <v>0.000395795539274264</v>
      </c>
      <c r="H2827" s="16" t="n">
        <v>1.56909576799029</v>
      </c>
      <c r="I2827" s="17" t="n">
        <v>175.67497873297</v>
      </c>
      <c r="J2827" s="16" t="n">
        <v>0.118425054543177</v>
      </c>
      <c r="K2827" s="16" t="n">
        <v>0.187940335125883</v>
      </c>
      <c r="L2827" s="16" t="n">
        <v>0.154706876596939</v>
      </c>
      <c r="M2827" s="16" t="n">
        <v>0.540364583333333</v>
      </c>
      <c r="N2827" s="16" t="n">
        <v>0.281972597965184</v>
      </c>
      <c r="O2827" s="16" t="n">
        <v>0.00677405508113479</v>
      </c>
      <c r="P2827" s="34" t="b">
        <f aca="false">FALSE()</f>
        <v>0</v>
      </c>
      <c r="Q2827" s="16"/>
    </row>
    <row r="2828" customFormat="false" ht="22.35" hidden="false" customHeight="false" outlineLevel="0" collapsed="false">
      <c r="A2828" s="6" t="s">
        <v>4501</v>
      </c>
      <c r="B2828" s="7" t="s">
        <v>1558</v>
      </c>
      <c r="C2828" s="17" t="n">
        <v>1150</v>
      </c>
      <c r="D2828" s="16" t="n">
        <v>-0.00146827821085627</v>
      </c>
      <c r="E2828" s="18" t="n">
        <v>0.000373264450881757</v>
      </c>
      <c r="F2828" s="16" t="n">
        <v>-0.00141259446923204</v>
      </c>
      <c r="G2828" s="18" t="n">
        <v>0.000366935716951969</v>
      </c>
      <c r="H2828" s="16" t="n">
        <v>1.53488890993131</v>
      </c>
      <c r="I2828" s="17" t="n">
        <v>175.843411806201</v>
      </c>
      <c r="J2828" s="16" t="n">
        <v>0.126608412073565</v>
      </c>
      <c r="K2828" s="16" t="n">
        <v>0.198733003936262</v>
      </c>
      <c r="L2828" s="16" t="n">
        <v>0.151174705861635</v>
      </c>
      <c r="M2828" s="16" t="n">
        <v>0.539161706349206</v>
      </c>
      <c r="N2828" s="16" t="n">
        <v>0.290812699742174</v>
      </c>
      <c r="O2828" s="16" t="n">
        <v>0.00685849568671702</v>
      </c>
      <c r="P2828" s="34" t="b">
        <f aca="false">FALSE()</f>
        <v>0</v>
      </c>
      <c r="Q2828" s="16"/>
    </row>
    <row r="2829" customFormat="false" ht="22.35" hidden="false" customHeight="false" outlineLevel="0" collapsed="false">
      <c r="A2829" s="6" t="s">
        <v>4502</v>
      </c>
      <c r="B2829" s="7" t="s">
        <v>1558</v>
      </c>
      <c r="C2829" s="17" t="n">
        <v>1151</v>
      </c>
      <c r="D2829" s="16" t="n">
        <v>-0.00134675293535852</v>
      </c>
      <c r="E2829" s="18" t="n">
        <v>0.000342854933257504</v>
      </c>
      <c r="F2829" s="16" t="n">
        <v>-0.00129683310531993</v>
      </c>
      <c r="G2829" s="18" t="n">
        <v>0.000337693816353983</v>
      </c>
      <c r="H2829" s="16" t="n">
        <v>1.49759189528123</v>
      </c>
      <c r="I2829" s="17" t="n">
        <v>176.05158405306</v>
      </c>
      <c r="J2829" s="16" t="n">
        <v>0.136030088227362</v>
      </c>
      <c r="K2829" s="16" t="n">
        <v>0.211195236118051</v>
      </c>
      <c r="L2829" s="16" t="n">
        <v>0.147309845665212</v>
      </c>
      <c r="M2829" s="16" t="n">
        <v>0.537921626984127</v>
      </c>
      <c r="N2829" s="16" t="n">
        <v>0.304389119142129</v>
      </c>
      <c r="O2829" s="16" t="n">
        <v>0.00696606899751821</v>
      </c>
      <c r="P2829" s="34" t="b">
        <f aca="false">FALSE()</f>
        <v>0</v>
      </c>
      <c r="Q2829" s="16"/>
    </row>
    <row r="2830" customFormat="false" ht="22.35" hidden="false" customHeight="false" outlineLevel="0" collapsed="false">
      <c r="A2830" s="6" t="s">
        <v>4503</v>
      </c>
      <c r="B2830" s="7" t="s">
        <v>1558</v>
      </c>
      <c r="C2830" s="17" t="n">
        <v>1152</v>
      </c>
      <c r="D2830" s="16" t="n">
        <v>-0.00122526617649035</v>
      </c>
      <c r="E2830" s="18" t="n">
        <v>0.000312755545018317</v>
      </c>
      <c r="F2830" s="16" t="n">
        <v>-0.00118082534555194</v>
      </c>
      <c r="G2830" s="18" t="n">
        <v>0.000308735904394385</v>
      </c>
      <c r="H2830" s="16" t="n">
        <v>1.46100663153745</v>
      </c>
      <c r="I2830" s="17" t="n">
        <v>176.293112220377</v>
      </c>
      <c r="J2830" s="16" t="n">
        <v>0.14579363073817</v>
      </c>
      <c r="K2830" s="16" t="n">
        <v>0.223924340326945</v>
      </c>
      <c r="L2830" s="16" t="n">
        <v>0.143495799615366</v>
      </c>
      <c r="M2830" s="16" t="n">
        <v>0.537239583333333</v>
      </c>
      <c r="N2830" s="16" t="n">
        <v>0.319206733613917</v>
      </c>
      <c r="O2830" s="16" t="n">
        <v>0.00711072982704051</v>
      </c>
      <c r="P2830" s="34" t="b">
        <f aca="false">FALSE()</f>
        <v>0</v>
      </c>
      <c r="Q2830" s="16"/>
    </row>
    <row r="2831" customFormat="false" ht="22.35" hidden="false" customHeight="false" outlineLevel="0" collapsed="false">
      <c r="A2831" s="6" t="s">
        <v>4504</v>
      </c>
      <c r="B2831" s="7" t="s">
        <v>1558</v>
      </c>
      <c r="C2831" s="17" t="n">
        <v>1153</v>
      </c>
      <c r="D2831" s="16" t="n">
        <v>-0.00110503361980775</v>
      </c>
      <c r="E2831" s="18" t="n">
        <v>0.000283402780923757</v>
      </c>
      <c r="F2831" s="16" t="n">
        <v>-0.00106578343265272</v>
      </c>
      <c r="G2831" s="18" t="n">
        <v>0.000280487512248625</v>
      </c>
      <c r="H2831" s="16" t="n">
        <v>1.42341260090535</v>
      </c>
      <c r="I2831" s="17" t="n">
        <v>176.575464491997</v>
      </c>
      <c r="J2831" s="16" t="n">
        <v>0.156381102782907</v>
      </c>
      <c r="K2831" s="16" t="n">
        <v>0.236941064822587</v>
      </c>
      <c r="L2831" s="16" t="n">
        <v>0.139559825515441</v>
      </c>
      <c r="M2831" s="16" t="n">
        <v>0.535974702380952</v>
      </c>
      <c r="N2831" s="16" t="n">
        <v>0.33430558818326</v>
      </c>
      <c r="O2831" s="16" t="n">
        <v>0.00725294053797961</v>
      </c>
      <c r="P2831" s="34" t="b">
        <f aca="false">FALSE()</f>
        <v>0</v>
      </c>
      <c r="Q2831" s="16"/>
    </row>
    <row r="2832" customFormat="false" ht="22.35" hidden="false" customHeight="false" outlineLevel="0" collapsed="false">
      <c r="A2832" s="6" t="s">
        <v>4505</v>
      </c>
      <c r="B2832" s="7" t="s">
        <v>1558</v>
      </c>
      <c r="C2832" s="17" t="n">
        <v>1154</v>
      </c>
      <c r="D2832" s="18" t="n">
        <v>-0.000987677131685595</v>
      </c>
      <c r="E2832" s="18" t="n">
        <v>0.00025529367553799</v>
      </c>
      <c r="F2832" s="18" t="n">
        <v>-0.000953311895886247</v>
      </c>
      <c r="G2832" s="18" t="n">
        <v>0.000253509261613652</v>
      </c>
      <c r="H2832" s="16" t="n">
        <v>1.38273289852631</v>
      </c>
      <c r="I2832" s="17" t="n">
        <v>176.939577569505</v>
      </c>
      <c r="J2832" s="16" t="n">
        <v>0.168489380376923</v>
      </c>
      <c r="K2832" s="16" t="n">
        <v>0.251793636501343</v>
      </c>
      <c r="L2832" s="16" t="n">
        <v>0.135268750583981</v>
      </c>
      <c r="M2832" s="16" t="n">
        <v>0.535751488095238</v>
      </c>
      <c r="N2832" s="16" t="n">
        <v>0.353111454500969</v>
      </c>
      <c r="O2832" s="16" t="n">
        <v>0.00743887768042221</v>
      </c>
      <c r="P2832" s="34" t="b">
        <f aca="false">FALSE()</f>
        <v>0</v>
      </c>
      <c r="Q2832" s="16"/>
    </row>
    <row r="2833" customFormat="false" ht="22.35" hidden="false" customHeight="false" outlineLevel="0" collapsed="false">
      <c r="A2833" s="6" t="s">
        <v>4506</v>
      </c>
      <c r="B2833" s="7" t="s">
        <v>1558</v>
      </c>
      <c r="C2833" s="17" t="n">
        <v>1155</v>
      </c>
      <c r="D2833" s="18" t="n">
        <v>-0.000875563519140005</v>
      </c>
      <c r="E2833" s="18" t="n">
        <v>0.000228981834151181</v>
      </c>
      <c r="F2833" s="18" t="n">
        <v>-0.000845709872998638</v>
      </c>
      <c r="G2833" s="18" t="n">
        <v>0.000228280087699621</v>
      </c>
      <c r="H2833" s="16" t="n">
        <v>1.33836919002265</v>
      </c>
      <c r="I2833" s="17" t="n">
        <v>177.374921568046</v>
      </c>
      <c r="J2833" s="16" t="n">
        <v>0.182489165774317</v>
      </c>
      <c r="K2833" s="16" t="n">
        <v>0.268271355991291</v>
      </c>
      <c r="L2833" s="16" t="n">
        <v>0.130582208281512</v>
      </c>
      <c r="M2833" s="16" t="n">
        <v>0.533990575396825</v>
      </c>
      <c r="N2833" s="16" t="n">
        <v>0.374747927920449</v>
      </c>
      <c r="O2833" s="16" t="n">
        <v>0.00766235809808428</v>
      </c>
      <c r="P2833" s="34" t="b">
        <f aca="false">FALSE()</f>
        <v>0</v>
      </c>
      <c r="Q2833" s="16"/>
    </row>
    <row r="2834" customFormat="false" ht="22.35" hidden="false" customHeight="false" outlineLevel="0" collapsed="false">
      <c r="A2834" s="6" t="s">
        <v>4507</v>
      </c>
      <c r="B2834" s="7" t="s">
        <v>1558</v>
      </c>
      <c r="C2834" s="17" t="n">
        <v>1156</v>
      </c>
      <c r="D2834" s="18" t="n">
        <v>-0.000769225367749412</v>
      </c>
      <c r="E2834" s="18" t="n">
        <v>0.000204528231920992</v>
      </c>
      <c r="F2834" s="18" t="n">
        <v>-0.000743427952486562</v>
      </c>
      <c r="G2834" s="18" t="n">
        <v>0.000204813028670443</v>
      </c>
      <c r="H2834" s="16" t="n">
        <v>1.29385105786066</v>
      </c>
      <c r="I2834" s="17" t="n">
        <v>177.871756864237</v>
      </c>
      <c r="J2834" s="16" t="n">
        <v>0.197394389881399</v>
      </c>
      <c r="K2834" s="16" t="n">
        <v>0.28608383863599</v>
      </c>
      <c r="L2834" s="16" t="n">
        <v>0.125860858048948</v>
      </c>
      <c r="M2834" s="16" t="n">
        <v>0.53266369047619</v>
      </c>
      <c r="N2834" s="16" t="n">
        <v>0.396524274020312</v>
      </c>
      <c r="O2834" s="16" t="n">
        <v>0.00789647889652612</v>
      </c>
      <c r="P2834" s="34" t="b">
        <f aca="false">FALSE()</f>
        <v>0</v>
      </c>
      <c r="Q2834" s="16"/>
    </row>
    <row r="2835" customFormat="false" ht="22.35" hidden="false" customHeight="false" outlineLevel="0" collapsed="false">
      <c r="A2835" s="6" t="s">
        <v>4508</v>
      </c>
      <c r="B2835" s="7" t="s">
        <v>1558</v>
      </c>
      <c r="C2835" s="17" t="n">
        <v>1157</v>
      </c>
      <c r="D2835" s="18" t="n">
        <v>-0.000670674947554072</v>
      </c>
      <c r="E2835" s="18" t="n">
        <v>0.000182385665238683</v>
      </c>
      <c r="F2835" s="18" t="n">
        <v>-0.000648366779123372</v>
      </c>
      <c r="G2835" s="18" t="n">
        <v>0.000183567738251041</v>
      </c>
      <c r="H2835" s="16" t="n">
        <v>1.25363204549179</v>
      </c>
      <c r="I2835" s="17" t="n">
        <v>178.442222351631</v>
      </c>
      <c r="J2835" s="16" t="n">
        <v>0.211615748238371</v>
      </c>
      <c r="K2835" s="16" t="n">
        <v>0.303396109976009</v>
      </c>
      <c r="L2835" s="16" t="n">
        <v>0.121533901493222</v>
      </c>
      <c r="M2835" s="16" t="n">
        <v>0.530915178571429</v>
      </c>
      <c r="N2835" s="16" t="n">
        <v>0.417874087594268</v>
      </c>
      <c r="O2835" s="16" t="n">
        <v>0.00816367071535328</v>
      </c>
      <c r="P2835" s="34" t="b">
        <f aca="false">FALSE()</f>
        <v>0</v>
      </c>
      <c r="Q2835" s="16"/>
    </row>
    <row r="2836" customFormat="false" ht="22.35" hidden="false" customHeight="false" outlineLevel="0" collapsed="false">
      <c r="A2836" s="6" t="s">
        <v>4509</v>
      </c>
      <c r="B2836" s="7" t="s">
        <v>1558</v>
      </c>
      <c r="C2836" s="17" t="n">
        <v>1158</v>
      </c>
      <c r="D2836" s="18" t="n">
        <v>-0.000580240558842463</v>
      </c>
      <c r="E2836" s="18" t="n">
        <v>0.000162600392382984</v>
      </c>
      <c r="F2836" s="18" t="n">
        <v>-0.000560881338981449</v>
      </c>
      <c r="G2836" s="18" t="n">
        <v>0.000164594896389423</v>
      </c>
      <c r="H2836" s="16" t="n">
        <v>1.21912229961112</v>
      </c>
      <c r="I2836" s="17" t="n">
        <v>179.094937904282</v>
      </c>
      <c r="J2836" s="16" t="n">
        <v>0.224401024286946</v>
      </c>
      <c r="K2836" s="16" t="n">
        <v>0.317887389070529</v>
      </c>
      <c r="L2836" s="16" t="n">
        <v>0.117734110891055</v>
      </c>
      <c r="M2836" s="16" t="n">
        <v>0.52843501984127</v>
      </c>
      <c r="N2836" s="16" t="n">
        <v>0.436711569103844</v>
      </c>
      <c r="O2836" s="16" t="n">
        <v>0.00844964678063553</v>
      </c>
      <c r="P2836" s="34" t="b">
        <f aca="false">FALSE()</f>
        <v>0</v>
      </c>
      <c r="Q2836" s="16"/>
    </row>
    <row r="2837" customFormat="false" ht="22.35" hidden="false" customHeight="false" outlineLevel="0" collapsed="false">
      <c r="A2837" s="6" t="s">
        <v>4510</v>
      </c>
      <c r="B2837" s="7" t="s">
        <v>1558</v>
      </c>
      <c r="C2837" s="17" t="n">
        <v>1159</v>
      </c>
      <c r="D2837" s="18" t="n">
        <v>-0.000498025194487385</v>
      </c>
      <c r="E2837" s="18" t="n">
        <v>0.000145202141487568</v>
      </c>
      <c r="F2837" s="18" t="n">
        <v>-0.000481097405012499</v>
      </c>
      <c r="G2837" s="18" t="n">
        <v>0.000147964434922031</v>
      </c>
      <c r="H2837" s="16" t="n">
        <v>1.19239591836956</v>
      </c>
      <c r="I2837" s="17" t="n">
        <v>179.863004714332</v>
      </c>
      <c r="J2837" s="16" t="n">
        <v>0.234676787174073</v>
      </c>
      <c r="K2837" s="16" t="n">
        <v>0.330811367789539</v>
      </c>
      <c r="L2837" s="16" t="n">
        <v>0.114639518509208</v>
      </c>
      <c r="M2837" s="16" t="n">
        <v>0.526215277777778</v>
      </c>
      <c r="N2837" s="16" t="n">
        <v>0.452723329923231</v>
      </c>
      <c r="O2837" s="16" t="n">
        <v>0.00871669088225933</v>
      </c>
      <c r="P2837" s="34" t="b">
        <f aca="false">FALSE()</f>
        <v>0</v>
      </c>
      <c r="Q2837" s="16"/>
    </row>
    <row r="2838" customFormat="false" ht="22.35" hidden="false" customHeight="false" outlineLevel="0" collapsed="false">
      <c r="A2838" s="6" t="s">
        <v>4511</v>
      </c>
      <c r="B2838" s="7" t="s">
        <v>1558</v>
      </c>
      <c r="C2838" s="17" t="n">
        <v>1160</v>
      </c>
      <c r="D2838" s="18" t="n">
        <v>-0.000424136445265288</v>
      </c>
      <c r="E2838" s="18" t="n">
        <v>0.000130195747228678</v>
      </c>
      <c r="F2838" s="18" t="n">
        <v>-0.000409286710867193</v>
      </c>
      <c r="G2838" s="18" t="n">
        <v>0.000133722927869781</v>
      </c>
      <c r="H2838" s="16" t="n">
        <v>1.16501096954448</v>
      </c>
      <c r="I2838" s="17" t="n">
        <v>180.787958329104</v>
      </c>
      <c r="J2838" s="16" t="n">
        <v>0.245549444192827</v>
      </c>
      <c r="K2838" s="16" t="n">
        <v>0.343339013948866</v>
      </c>
      <c r="L2838" s="16" t="n">
        <v>0.111414972314021</v>
      </c>
      <c r="M2838" s="16" t="n">
        <v>0.522743055555556</v>
      </c>
      <c r="N2838" s="16" t="n">
        <v>0.468076457613488</v>
      </c>
      <c r="O2838" s="16" t="n">
        <v>0.00881249181088801</v>
      </c>
      <c r="P2838" s="34" t="b">
        <f aca="false">FALSE()</f>
        <v>0</v>
      </c>
      <c r="Q2838" s="16"/>
    </row>
    <row r="2839" customFormat="false" ht="22.35" hidden="false" customHeight="false" outlineLevel="0" collapsed="false">
      <c r="A2839" s="6" t="s">
        <v>4512</v>
      </c>
      <c r="B2839" s="7" t="s">
        <v>1558</v>
      </c>
      <c r="C2839" s="17" t="n">
        <v>1161</v>
      </c>
      <c r="D2839" s="18" t="n">
        <v>-0.000358040573376425</v>
      </c>
      <c r="E2839" s="18" t="n">
        <v>0.000117445698690477</v>
      </c>
      <c r="F2839" s="18" t="n">
        <v>-0.000345074048466514</v>
      </c>
      <c r="G2839" s="18" t="n">
        <v>0.000121790236653696</v>
      </c>
      <c r="H2839" s="16" t="n">
        <v>1.12582896195113</v>
      </c>
      <c r="I2839" s="17" t="n">
        <v>181.93495477494</v>
      </c>
      <c r="J2839" s="16" t="n">
        <v>0.261720830061235</v>
      </c>
      <c r="K2839" s="16" t="n">
        <v>0.364110440748952</v>
      </c>
      <c r="L2839" s="16" t="n">
        <v>0.106976489515856</v>
      </c>
      <c r="M2839" s="16" t="n">
        <v>0.518675595238095</v>
      </c>
      <c r="N2839" s="16" t="n">
        <v>0.488366170171778</v>
      </c>
      <c r="O2839" s="16" t="n">
        <v>0.00860459120803431</v>
      </c>
      <c r="P2839" s="34" t="b">
        <f aca="false">FALSE()</f>
        <v>0</v>
      </c>
      <c r="Q2839" s="16"/>
    </row>
    <row r="2840" customFormat="false" ht="22.35" hidden="false" customHeight="false" outlineLevel="0" collapsed="false">
      <c r="A2840" s="6" t="s">
        <v>4513</v>
      </c>
      <c r="B2840" s="7" t="s">
        <v>1558</v>
      </c>
      <c r="C2840" s="17" t="n">
        <v>1162</v>
      </c>
      <c r="D2840" s="18" t="n">
        <v>-0.000299711005083335</v>
      </c>
      <c r="E2840" s="18" t="n">
        <v>0.000106994741383848</v>
      </c>
      <c r="F2840" s="18" t="n">
        <v>-0.000288487326221872</v>
      </c>
      <c r="G2840" s="18" t="n">
        <v>0.000112132112076408</v>
      </c>
      <c r="H2840" s="16" t="n">
        <v>1.06770025778627</v>
      </c>
      <c r="I2840" s="17" t="n">
        <v>183.227492311311</v>
      </c>
      <c r="J2840" s="16" t="n">
        <v>0.287060455981905</v>
      </c>
      <c r="K2840" s="16" t="n">
        <v>0.395518224543461</v>
      </c>
      <c r="L2840" s="16" t="n">
        <v>0.100735594350435</v>
      </c>
      <c r="M2840" s="16" t="n">
        <v>0.513814484126984</v>
      </c>
      <c r="N2840" s="16" t="n">
        <v>0.516273459871465</v>
      </c>
      <c r="O2840" s="16" t="n">
        <v>0.00803483298830851</v>
      </c>
      <c r="P2840" s="34" t="b">
        <f aca="false">FALSE()</f>
        <v>0</v>
      </c>
      <c r="Q2840" s="16"/>
    </row>
    <row r="2841" customFormat="false" ht="22.35" hidden="false" customHeight="false" outlineLevel="0" collapsed="false">
      <c r="A2841" s="6" t="s">
        <v>4514</v>
      </c>
      <c r="B2841" s="7" t="s">
        <v>1558</v>
      </c>
      <c r="C2841" s="17" t="n">
        <v>1163</v>
      </c>
      <c r="D2841" s="18" t="n">
        <v>-0.000247631691684574</v>
      </c>
      <c r="E2841" s="18" t="n">
        <v>9.85226032353147E-005</v>
      </c>
      <c r="F2841" s="18" t="n">
        <v>-0.000238263768178343</v>
      </c>
      <c r="G2841" s="18" t="n">
        <v>0.00010440285587449</v>
      </c>
      <c r="H2841" s="16" t="n">
        <v>0.965875618914581</v>
      </c>
      <c r="I2841" s="17" t="n">
        <v>184.613569549119</v>
      </c>
      <c r="J2841" s="16" t="n">
        <v>0.335369982391556</v>
      </c>
      <c r="K2841" s="16" t="n">
        <v>0.452172003549369</v>
      </c>
      <c r="L2841" s="16" t="n">
        <v>0.0904542319424829</v>
      </c>
      <c r="M2841" s="16" t="n">
        <v>0.507167658730159</v>
      </c>
      <c r="N2841" s="16" t="n">
        <v>0.562656990181821</v>
      </c>
      <c r="O2841" s="16" t="n">
        <v>0.00696305272074866</v>
      </c>
      <c r="P2841" s="34" t="b">
        <f aca="false">FALSE()</f>
        <v>0</v>
      </c>
      <c r="Q2841" s="16"/>
    </row>
    <row r="2842" customFormat="false" ht="22.35" hidden="false" customHeight="false" outlineLevel="0" collapsed="false">
      <c r="A2842" s="6" t="s">
        <v>4515</v>
      </c>
      <c r="B2842" s="7" t="s">
        <v>1558</v>
      </c>
      <c r="C2842" s="17" t="n">
        <v>1164</v>
      </c>
      <c r="D2842" s="18" t="n">
        <v>-0.00020219349384826</v>
      </c>
      <c r="E2842" s="18" t="n">
        <v>9.20779860647905E-005</v>
      </c>
      <c r="F2842" s="18" t="n">
        <v>-0.000194602036583702</v>
      </c>
      <c r="G2842" s="18" t="n">
        <v>9.85726649642638E-005</v>
      </c>
      <c r="H2842" s="16" t="n">
        <v>0.835940510207713</v>
      </c>
      <c r="I2842" s="17" t="n">
        <v>185.918862920486</v>
      </c>
      <c r="J2842" s="16" t="n">
        <v>0.404261424008994</v>
      </c>
      <c r="K2842" s="16" t="n">
        <v>0.530241753994098</v>
      </c>
      <c r="L2842" s="16" t="n">
        <v>0.077753023438172</v>
      </c>
      <c r="M2842" s="16" t="n">
        <v>0.500384424603175</v>
      </c>
      <c r="N2842" s="16" t="n">
        <v>0.624268040096831</v>
      </c>
      <c r="O2842" s="16" t="n">
        <v>0.00546632658116968</v>
      </c>
      <c r="P2842" s="34" t="b">
        <f aca="false">FALSE()</f>
        <v>0</v>
      </c>
      <c r="Q2842" s="16"/>
    </row>
    <row r="2843" customFormat="false" ht="22.35" hidden="false" customHeight="false" outlineLevel="0" collapsed="false">
      <c r="A2843" s="6" t="s">
        <v>4516</v>
      </c>
      <c r="B2843" s="7" t="s">
        <v>1558</v>
      </c>
      <c r="C2843" s="17" t="n">
        <v>1165</v>
      </c>
      <c r="D2843" s="18" t="n">
        <v>-0.000161997011764564</v>
      </c>
      <c r="E2843" s="18" t="n">
        <v>8.74411083716206E-005</v>
      </c>
      <c r="F2843" s="18" t="n">
        <v>-0.000156157593676353</v>
      </c>
      <c r="G2843" s="18" t="n">
        <v>9.43999902222523E-005</v>
      </c>
      <c r="H2843" s="16" t="n">
        <v>0.67605549130816</v>
      </c>
      <c r="I2843" s="17" t="n">
        <v>187.019658868863</v>
      </c>
      <c r="J2843" s="16" t="n">
        <v>0.49984057846316</v>
      </c>
      <c r="K2843" s="16" t="n">
        <v>0.632164793162791</v>
      </c>
      <c r="L2843" s="16" t="n">
        <v>0.0625281291440119</v>
      </c>
      <c r="M2843" s="16" t="n">
        <v>0.506212797619048</v>
      </c>
      <c r="N2843" s="16" t="n">
        <v>0.700603340317719</v>
      </c>
      <c r="O2843" s="16" t="n">
        <v>0.00374888688410987</v>
      </c>
      <c r="P2843" s="34" t="b">
        <f aca="false">FALSE()</f>
        <v>0</v>
      </c>
      <c r="Q2843" s="16"/>
    </row>
    <row r="2844" customFormat="false" ht="22.35" hidden="false" customHeight="false" outlineLevel="0" collapsed="false">
      <c r="A2844" s="6" t="s">
        <v>4517</v>
      </c>
      <c r="B2844" s="7" t="s">
        <v>1558</v>
      </c>
      <c r="C2844" s="17" t="n">
        <v>1166</v>
      </c>
      <c r="D2844" s="18" t="n">
        <v>-0.000127361040740909</v>
      </c>
      <c r="E2844" s="18" t="n">
        <v>8.46061731821357E-005</v>
      </c>
      <c r="F2844" s="18" t="n">
        <v>-0.000123213947851542</v>
      </c>
      <c r="G2844" s="18" t="n">
        <v>9.17949883352408E-005</v>
      </c>
      <c r="H2844" s="16" t="n">
        <v>0.495752895293281</v>
      </c>
      <c r="I2844" s="17" t="n">
        <v>187.679915993037</v>
      </c>
      <c r="J2844" s="16" t="n">
        <v>0.620648777209314</v>
      </c>
      <c r="K2844" s="16" t="n">
        <v>0.745573816482491</v>
      </c>
      <c r="L2844" s="16" t="n">
        <v>0.0456995377770863</v>
      </c>
      <c r="M2844" s="16" t="n">
        <v>0.510280257936508</v>
      </c>
      <c r="N2844" s="16" t="n">
        <v>0.79298563650558</v>
      </c>
      <c r="O2844" s="16" t="n">
        <v>0.00207539179473332</v>
      </c>
      <c r="P2844" s="34" t="b">
        <f aca="false">FALSE()</f>
        <v>0</v>
      </c>
      <c r="Q2844" s="16"/>
    </row>
    <row r="2845" customFormat="false" ht="22.35" hidden="false" customHeight="false" outlineLevel="0" collapsed="false">
      <c r="A2845" s="6" t="s">
        <v>4518</v>
      </c>
      <c r="B2845" s="7" t="s">
        <v>1558</v>
      </c>
      <c r="C2845" s="17" t="n">
        <v>1167</v>
      </c>
      <c r="D2845" s="18" t="n">
        <v>-9.67717359947646E-005</v>
      </c>
      <c r="E2845" s="18" t="n">
        <v>8.33762525301341E-005</v>
      </c>
      <c r="F2845" s="18" t="n">
        <v>-9.42779788093491E-005</v>
      </c>
      <c r="G2845" s="18" t="n">
        <v>9.05165411419886E-005</v>
      </c>
      <c r="H2845" s="16" t="n">
        <v>0.302471714402354</v>
      </c>
      <c r="I2845" s="17" t="n">
        <v>187.762520638623</v>
      </c>
      <c r="J2845" s="16" t="n">
        <v>0.76262730145241</v>
      </c>
      <c r="K2845" s="16" t="n">
        <v>0.834846557907545</v>
      </c>
      <c r="L2845" s="16" t="n">
        <v>0.0278709320787847</v>
      </c>
      <c r="M2845" s="16" t="n">
        <v>0.511433531746032</v>
      </c>
      <c r="N2845" s="16" t="n">
        <v>0.863043419477913</v>
      </c>
      <c r="O2845" s="18" t="n">
        <v>0.000551294347520939</v>
      </c>
      <c r="P2845" s="34" t="b">
        <f aca="false">FALSE()</f>
        <v>0</v>
      </c>
      <c r="Q2845" s="16"/>
    </row>
    <row r="2846" customFormat="false" ht="22.35" hidden="false" customHeight="false" outlineLevel="0" collapsed="false">
      <c r="A2846" s="6" t="s">
        <v>4519</v>
      </c>
      <c r="B2846" s="7" t="s">
        <v>1558</v>
      </c>
      <c r="C2846" s="17" t="n">
        <v>1168</v>
      </c>
      <c r="D2846" s="18" t="n">
        <v>-7.05969872602113E-005</v>
      </c>
      <c r="E2846" s="18" t="n">
        <v>8.35746259971402E-005</v>
      </c>
      <c r="F2846" s="18" t="n">
        <v>-6.95698324136545E-005</v>
      </c>
      <c r="G2846" s="18" t="n">
        <v>9.04312612944239E-005</v>
      </c>
      <c r="H2846" s="16" t="n">
        <v>0.124367011446391</v>
      </c>
      <c r="I2846" s="17" t="n">
        <v>187.320636971321</v>
      </c>
      <c r="J2846" s="16" t="n">
        <v>0.901158047396849</v>
      </c>
      <c r="K2846" s="16" t="n">
        <v>0.923423086817452</v>
      </c>
      <c r="L2846" s="16" t="n">
        <v>0.011485154480617</v>
      </c>
      <c r="M2846" s="16" t="n">
        <v>0.511073908730159</v>
      </c>
      <c r="N2846" s="16" t="n">
        <v>0.93267034815467</v>
      </c>
      <c r="O2846" s="18" t="n">
        <v>0.000175571083320858</v>
      </c>
      <c r="P2846" s="34" t="b">
        <f aca="false">FALSE()</f>
        <v>0</v>
      </c>
      <c r="Q2846" s="16"/>
    </row>
    <row r="2847" customFormat="false" ht="22.35" hidden="false" customHeight="false" outlineLevel="0" collapsed="false">
      <c r="A2847" s="6" t="s">
        <v>4520</v>
      </c>
      <c r="B2847" s="7" t="s">
        <v>1558</v>
      </c>
      <c r="C2847" s="17" t="n">
        <v>1169</v>
      </c>
      <c r="D2847" s="18" t="n">
        <v>-4.7739296983739E-005</v>
      </c>
      <c r="E2847" s="18" t="n">
        <v>8.4899975093912E-005</v>
      </c>
      <c r="F2847" s="18" t="n">
        <v>-4.80393907399164E-005</v>
      </c>
      <c r="G2847" s="18" t="n">
        <v>9.13218466541436E-005</v>
      </c>
      <c r="H2847" s="16" t="n">
        <v>-0.0358074616940739</v>
      </c>
      <c r="I2847" s="17" t="n">
        <v>186.538616137369</v>
      </c>
      <c r="J2847" s="16" t="n">
        <v>0.971474171922906</v>
      </c>
      <c r="K2847" s="16" t="n">
        <v>0.977510246992631</v>
      </c>
      <c r="L2847" s="16" t="n">
        <v>-0.00331994567316421</v>
      </c>
      <c r="M2847" s="16" t="n">
        <v>0.510838293650794</v>
      </c>
      <c r="N2847" s="16" t="n">
        <v>0.981036642987576</v>
      </c>
      <c r="O2847" s="18" t="n">
        <v>9.58090358885911E-005</v>
      </c>
      <c r="P2847" s="34" t="b">
        <f aca="false">FALSE()</f>
        <v>0</v>
      </c>
      <c r="Q2847" s="16"/>
    </row>
    <row r="2848" customFormat="false" ht="22.35" hidden="false" customHeight="false" outlineLevel="0" collapsed="false">
      <c r="A2848" s="6" t="s">
        <v>4521</v>
      </c>
      <c r="B2848" s="7" t="s">
        <v>1558</v>
      </c>
      <c r="C2848" s="17" t="n">
        <v>1170</v>
      </c>
      <c r="D2848" s="18" t="n">
        <v>-2.82747717479863E-005</v>
      </c>
      <c r="E2848" s="18" t="n">
        <v>8.72306330044847E-005</v>
      </c>
      <c r="F2848" s="18" t="n">
        <v>-2.96547445147283E-005</v>
      </c>
      <c r="G2848" s="18" t="n">
        <v>9.30777504175756E-005</v>
      </c>
      <c r="H2848" s="16" t="n">
        <v>-0.160497746515812</v>
      </c>
      <c r="I2848" s="17" t="n">
        <v>185.495589970688</v>
      </c>
      <c r="J2848" s="16" t="n">
        <v>0.872663646134652</v>
      </c>
      <c r="K2848" s="16" t="n">
        <v>0.909024631390262</v>
      </c>
      <c r="L2848" s="16" t="n">
        <v>-0.0149611538414475</v>
      </c>
      <c r="M2848" s="16" t="n">
        <v>0.510639880952381</v>
      </c>
      <c r="N2848" s="16" t="n">
        <v>0.913065122209679</v>
      </c>
      <c r="O2848" s="18" t="n">
        <v>6.7262377179181E-005</v>
      </c>
      <c r="P2848" s="34" t="b">
        <f aca="false">FALSE()</f>
        <v>0</v>
      </c>
      <c r="Q2848" s="16"/>
    </row>
    <row r="2849" customFormat="false" ht="22.35" hidden="false" customHeight="false" outlineLevel="0" collapsed="false">
      <c r="A2849" s="6" t="s">
        <v>4522</v>
      </c>
      <c r="B2849" s="7" t="s">
        <v>1558</v>
      </c>
      <c r="C2849" s="17" t="n">
        <v>1171</v>
      </c>
      <c r="D2849" s="18" t="n">
        <v>-1.14902093713642E-005</v>
      </c>
      <c r="E2849" s="18" t="n">
        <v>9.04007694173758E-005</v>
      </c>
      <c r="F2849" s="18" t="n">
        <v>-1.35480426263181E-005</v>
      </c>
      <c r="G2849" s="18" t="n">
        <v>9.55679081876786E-005</v>
      </c>
      <c r="H2849" s="16" t="n">
        <v>-0.231333805327532</v>
      </c>
      <c r="I2849" s="17" t="n">
        <v>184.31195057551</v>
      </c>
      <c r="J2849" s="16" t="n">
        <v>0.817312098292103</v>
      </c>
      <c r="K2849" s="16" t="n">
        <v>0.879399846490077</v>
      </c>
      <c r="L2849" s="16" t="n">
        <v>-0.0216991109587069</v>
      </c>
      <c r="M2849" s="16" t="n">
        <v>0.509933035714286</v>
      </c>
      <c r="N2849" s="16" t="n">
        <v>0.888370297009223</v>
      </c>
      <c r="O2849" s="18" t="n">
        <v>5.24585921865573E-005</v>
      </c>
      <c r="P2849" s="34" t="b">
        <f aca="false">FALSE()</f>
        <v>0</v>
      </c>
      <c r="Q2849" s="16"/>
    </row>
    <row r="2850" customFormat="false" ht="22.35" hidden="false" customHeight="false" outlineLevel="0" collapsed="false">
      <c r="A2850" s="6" t="s">
        <v>4523</v>
      </c>
      <c r="B2850" s="7" t="s">
        <v>1558</v>
      </c>
      <c r="C2850" s="17" t="n">
        <v>1172</v>
      </c>
      <c r="D2850" s="18" t="n">
        <v>3.05928272883445E-006</v>
      </c>
      <c r="E2850" s="18" t="n">
        <v>9.40597271706854E-005</v>
      </c>
      <c r="F2850" s="18" t="n">
        <v>6.69338706017715E-007</v>
      </c>
      <c r="G2850" s="18" t="n">
        <v>9.85888128666797E-005</v>
      </c>
      <c r="H2850" s="16" t="n">
        <v>-0.258613113686899</v>
      </c>
      <c r="I2850" s="17" t="n">
        <v>183.243540724834</v>
      </c>
      <c r="J2850" s="16" t="n">
        <v>0.796224020236773</v>
      </c>
      <c r="K2850" s="16" t="n">
        <v>0.862974584482269</v>
      </c>
      <c r="L2850" s="16" t="n">
        <v>-0.0243975565900504</v>
      </c>
      <c r="M2850" s="16" t="n">
        <v>0.510652281746032</v>
      </c>
      <c r="N2850" s="16" t="n">
        <v>0.88110017669522</v>
      </c>
      <c r="O2850" s="18" t="n">
        <v>4.3579193459904E-005</v>
      </c>
      <c r="P2850" s="34" t="b">
        <f aca="false">FALSE()</f>
        <v>0</v>
      </c>
      <c r="Q2850" s="16"/>
    </row>
    <row r="2851" customFormat="false" ht="22.35" hidden="false" customHeight="false" outlineLevel="0" collapsed="false">
      <c r="A2851" s="6" t="s">
        <v>4524</v>
      </c>
      <c r="B2851" s="7" t="s">
        <v>1558</v>
      </c>
      <c r="C2851" s="17" t="n">
        <v>1173</v>
      </c>
      <c r="D2851" s="18" t="n">
        <v>1.56610925372914E-005</v>
      </c>
      <c r="E2851" s="18" t="n">
        <v>9.82074898870675E-005</v>
      </c>
      <c r="F2851" s="18" t="n">
        <v>1.33005301789395E-005</v>
      </c>
      <c r="G2851" s="18" t="n">
        <v>0.000102146981439908</v>
      </c>
      <c r="H2851" s="16" t="n">
        <v>-0.24497858681351</v>
      </c>
      <c r="I2851" s="17" t="n">
        <v>182.299378256903</v>
      </c>
      <c r="J2851" s="16" t="n">
        <v>0.806748554541181</v>
      </c>
      <c r="K2851" s="16" t="n">
        <v>0.871073485354831</v>
      </c>
      <c r="L2851" s="16" t="n">
        <v>-0.0232309832100743</v>
      </c>
      <c r="M2851" s="16" t="n">
        <v>0.511607142857143</v>
      </c>
      <c r="N2851" s="16" t="n">
        <v>0.881774685165253</v>
      </c>
      <c r="O2851" s="18" t="n">
        <v>3.77304176384019E-005</v>
      </c>
      <c r="P2851" s="34" t="b">
        <f aca="false">FALSE()</f>
        <v>0</v>
      </c>
      <c r="Q2851" s="16"/>
    </row>
    <row r="2852" customFormat="false" ht="22.35" hidden="false" customHeight="false" outlineLevel="0" collapsed="false">
      <c r="A2852" s="6" t="s">
        <v>4525</v>
      </c>
      <c r="B2852" s="7" t="s">
        <v>1558</v>
      </c>
      <c r="C2852" s="17" t="n">
        <v>1174</v>
      </c>
      <c r="D2852" s="18" t="n">
        <v>2.63925295421718E-005</v>
      </c>
      <c r="E2852" s="18" t="n">
        <v>0.000102642972382311</v>
      </c>
      <c r="F2852" s="18" t="n">
        <v>2.45245068788408E-005</v>
      </c>
      <c r="G2852" s="18" t="n">
        <v>0.000106201963577077</v>
      </c>
      <c r="H2852" s="16" t="n">
        <v>-0.185655737311943</v>
      </c>
      <c r="I2852" s="17" t="n">
        <v>181.665187587753</v>
      </c>
      <c r="J2852" s="16" t="n">
        <v>0.852921870216299</v>
      </c>
      <c r="K2852" s="16" t="n">
        <v>0.898610246610216</v>
      </c>
      <c r="L2852" s="16" t="n">
        <v>-0.0176675740732114</v>
      </c>
      <c r="M2852" s="16" t="n">
        <v>0.51077628968254</v>
      </c>
      <c r="N2852" s="16" t="n">
        <v>0.904903581954328</v>
      </c>
      <c r="O2852" s="18" t="n">
        <v>3.37822870000346E-005</v>
      </c>
      <c r="P2852" s="34" t="b">
        <f aca="false">FALSE()</f>
        <v>0</v>
      </c>
      <c r="Q2852" s="16"/>
    </row>
    <row r="2853" customFormat="false" ht="22.35" hidden="false" customHeight="false" outlineLevel="0" collapsed="false">
      <c r="A2853" s="6" t="s">
        <v>4526</v>
      </c>
      <c r="B2853" s="7" t="s">
        <v>1558</v>
      </c>
      <c r="C2853" s="17" t="n">
        <v>1175</v>
      </c>
      <c r="D2853" s="18" t="n">
        <v>3.54561076198954E-005</v>
      </c>
      <c r="E2853" s="18" t="n">
        <v>0.000107141819146001</v>
      </c>
      <c r="F2853" s="18" t="n">
        <v>3.4370308774059E-005</v>
      </c>
      <c r="G2853" s="18" t="n">
        <v>0.000110541717496532</v>
      </c>
      <c r="H2853" s="16" t="n">
        <v>-0.103433325772946</v>
      </c>
      <c r="I2853" s="17" t="n">
        <v>181.324031553582</v>
      </c>
      <c r="J2853" s="16" t="n">
        <v>0.91773337270652</v>
      </c>
      <c r="K2853" s="16" t="n">
        <v>0.936328810260708</v>
      </c>
      <c r="L2853" s="16" t="n">
        <v>-0.00986186506005351</v>
      </c>
      <c r="M2853" s="16" t="n">
        <v>0.508544146825397</v>
      </c>
      <c r="N2853" s="16" t="n">
        <v>0.941333067213318</v>
      </c>
      <c r="O2853" s="18" t="n">
        <v>3.08147563179846E-005</v>
      </c>
      <c r="P2853" s="34" t="b">
        <f aca="false">FALSE()</f>
        <v>0</v>
      </c>
      <c r="Q2853" s="16"/>
    </row>
    <row r="2854" customFormat="false" ht="22.35" hidden="false" customHeight="false" outlineLevel="0" collapsed="false">
      <c r="A2854" s="6" t="s">
        <v>4527</v>
      </c>
      <c r="B2854" s="7" t="s">
        <v>1558</v>
      </c>
      <c r="C2854" s="17" t="n">
        <v>1176</v>
      </c>
      <c r="D2854" s="18" t="n">
        <v>4.33467151142399E-005</v>
      </c>
      <c r="E2854" s="18" t="n">
        <v>0.000111540068903217</v>
      </c>
      <c r="F2854" s="18" t="n">
        <v>4.33074140776896E-005</v>
      </c>
      <c r="G2854" s="18" t="n">
        <v>0.000115067224249483</v>
      </c>
      <c r="H2854" s="16" t="n">
        <v>-0.00359626159651366</v>
      </c>
      <c r="I2854" s="17" t="n">
        <v>181.311249696102</v>
      </c>
      <c r="J2854" s="16" t="n">
        <v>0.997134558317972</v>
      </c>
      <c r="K2854" s="16" t="n">
        <v>0.997383508246524</v>
      </c>
      <c r="L2854" s="18" t="n">
        <v>-0.00034291070442567</v>
      </c>
      <c r="M2854" s="16" t="n">
        <v>0.506274801587302</v>
      </c>
      <c r="N2854" s="16" t="n">
        <v>0.997709544841024</v>
      </c>
      <c r="O2854" s="18" t="n">
        <v>2.86206773738651E-005</v>
      </c>
      <c r="P2854" s="34" t="b">
        <f aca="false">FALSE()</f>
        <v>0</v>
      </c>
      <c r="Q2854" s="16"/>
    </row>
    <row r="2855" customFormat="false" ht="22.35" hidden="false" customHeight="false" outlineLevel="0" collapsed="false">
      <c r="A2855" s="6" t="s">
        <v>4528</v>
      </c>
      <c r="B2855" s="7" t="s">
        <v>1558</v>
      </c>
      <c r="C2855" s="17" t="n">
        <v>1177</v>
      </c>
      <c r="D2855" s="18" t="n">
        <v>5.00182091097254E-005</v>
      </c>
      <c r="E2855" s="18" t="n">
        <v>0.000115589566957467</v>
      </c>
      <c r="F2855" s="18" t="n">
        <v>5.12322051705411E-005</v>
      </c>
      <c r="G2855" s="18" t="n">
        <v>0.000119468493258852</v>
      </c>
      <c r="H2855" s="16" t="n">
        <v>0.107160711831918</v>
      </c>
      <c r="I2855" s="17" t="n">
        <v>181.535616179852</v>
      </c>
      <c r="J2855" s="16" t="n">
        <v>0.914779818925232</v>
      </c>
      <c r="K2855" s="16" t="n">
        <v>0.934196407503714</v>
      </c>
      <c r="L2855" s="16" t="n">
        <v>0.0102051350925459</v>
      </c>
      <c r="M2855" s="16" t="n">
        <v>0.503621031746032</v>
      </c>
      <c r="N2855" s="16" t="n">
        <v>0.939575974054928</v>
      </c>
      <c r="O2855" s="18" t="n">
        <v>2.69269567037492E-005</v>
      </c>
      <c r="P2855" s="34" t="b">
        <f aca="false">FALSE()</f>
        <v>0</v>
      </c>
      <c r="Q2855" s="16"/>
    </row>
    <row r="2856" customFormat="false" ht="22.35" hidden="false" customHeight="false" outlineLevel="0" collapsed="false">
      <c r="A2856" s="6" t="s">
        <v>4529</v>
      </c>
      <c r="B2856" s="7" t="s">
        <v>1558</v>
      </c>
      <c r="C2856" s="17" t="n">
        <v>1178</v>
      </c>
      <c r="D2856" s="18" t="n">
        <v>5.59757186971367E-005</v>
      </c>
      <c r="E2856" s="18" t="n">
        <v>0.000119163731122921</v>
      </c>
      <c r="F2856" s="18" t="n">
        <v>5.84737103354596E-005</v>
      </c>
      <c r="G2856" s="18" t="n">
        <v>0.000123537401883516</v>
      </c>
      <c r="H2856" s="16" t="n">
        <v>0.213773543146547</v>
      </c>
      <c r="I2856" s="17" t="n">
        <v>181.901304893494</v>
      </c>
      <c r="J2856" s="16" t="n">
        <v>0.830963083327978</v>
      </c>
      <c r="K2856" s="16" t="n">
        <v>0.88696051236002</v>
      </c>
      <c r="L2856" s="16" t="n">
        <v>0.0203166036789626</v>
      </c>
      <c r="M2856" s="16" t="n">
        <v>0.500868055555556</v>
      </c>
      <c r="N2856" s="16" t="n">
        <v>0.89151124540516</v>
      </c>
      <c r="O2856" s="18" t="n">
        <v>2.55255948293456E-005</v>
      </c>
      <c r="P2856" s="34" t="b">
        <f aca="false">FALSE()</f>
        <v>0</v>
      </c>
      <c r="Q2856" s="16"/>
    </row>
    <row r="2857" customFormat="false" ht="22.35" hidden="false" customHeight="false" outlineLevel="0" collapsed="false">
      <c r="A2857" s="6" t="s">
        <v>4530</v>
      </c>
      <c r="B2857" s="7" t="s">
        <v>1558</v>
      </c>
      <c r="C2857" s="17" t="n">
        <v>1179</v>
      </c>
      <c r="D2857" s="18" t="n">
        <v>6.12300902999256E-005</v>
      </c>
      <c r="E2857" s="18" t="n">
        <v>0.000122166898914814</v>
      </c>
      <c r="F2857" s="18" t="n">
        <v>6.50346551877451E-005</v>
      </c>
      <c r="G2857" s="18" t="n">
        <v>0.000127078388717263</v>
      </c>
      <c r="H2857" s="16" t="n">
        <v>0.317396524977306</v>
      </c>
      <c r="I2857" s="17" t="n">
        <v>182.309803702492</v>
      </c>
      <c r="J2857" s="16" t="n">
        <v>0.751305953494358</v>
      </c>
      <c r="K2857" s="16" t="n">
        <v>0.829413528605869</v>
      </c>
      <c r="L2857" s="16" t="n">
        <v>0.0300965452455151</v>
      </c>
      <c r="M2857" s="16" t="n">
        <v>0.502194940476191</v>
      </c>
      <c r="N2857" s="16" t="n">
        <v>0.846563327969159</v>
      </c>
      <c r="O2857" s="18" t="n">
        <v>2.44252075006459E-005</v>
      </c>
      <c r="P2857" s="34" t="b">
        <f aca="false">FALSE()</f>
        <v>0</v>
      </c>
      <c r="Q2857" s="16"/>
    </row>
    <row r="2858" customFormat="false" ht="22.35" hidden="false" customHeight="false" outlineLevel="0" collapsed="false">
      <c r="A2858" s="6" t="s">
        <v>4531</v>
      </c>
      <c r="B2858" s="7" t="s">
        <v>1558</v>
      </c>
      <c r="C2858" s="17" t="n">
        <v>1180</v>
      </c>
      <c r="D2858" s="18" t="n">
        <v>6.59764961849889E-005</v>
      </c>
      <c r="E2858" s="18" t="n">
        <v>0.000124456096085129</v>
      </c>
      <c r="F2858" s="18" t="n">
        <v>7.11292588872445E-005</v>
      </c>
      <c r="G2858" s="18" t="n">
        <v>0.000129908937754489</v>
      </c>
      <c r="H2858" s="16" t="n">
        <v>0.421705910185296</v>
      </c>
      <c r="I2858" s="17" t="n">
        <v>182.732884920305</v>
      </c>
      <c r="J2858" s="16" t="n">
        <v>0.673735362919766</v>
      </c>
      <c r="K2858" s="16" t="n">
        <v>0.792525000266602</v>
      </c>
      <c r="L2858" s="16" t="n">
        <v>0.0398946050934601</v>
      </c>
      <c r="M2858" s="16" t="n">
        <v>0.505518353174603</v>
      </c>
      <c r="N2858" s="16" t="n">
        <v>0.816167726062206</v>
      </c>
      <c r="O2858" s="18" t="n">
        <v>2.34990562898862E-005</v>
      </c>
      <c r="P2858" s="34" t="b">
        <f aca="false">FALSE()</f>
        <v>0</v>
      </c>
      <c r="Q2858" s="16"/>
    </row>
    <row r="2859" customFormat="false" ht="22.35" hidden="false" customHeight="false" outlineLevel="0" collapsed="false">
      <c r="A2859" s="6" t="s">
        <v>4532</v>
      </c>
      <c r="B2859" s="7" t="s">
        <v>1558</v>
      </c>
      <c r="C2859" s="17" t="n">
        <v>1181</v>
      </c>
      <c r="D2859" s="18" t="n">
        <v>7.04604566356315E-005</v>
      </c>
      <c r="E2859" s="18" t="n">
        <v>0.000126064008321843</v>
      </c>
      <c r="F2859" s="18" t="n">
        <v>7.68250030720217E-005</v>
      </c>
      <c r="G2859" s="18" t="n">
        <v>0.000132011678990883</v>
      </c>
      <c r="H2859" s="16" t="n">
        <v>0.513942378191991</v>
      </c>
      <c r="I2859" s="17" t="n">
        <v>183.128965273578</v>
      </c>
      <c r="J2859" s="16" t="n">
        <v>0.607911863563605</v>
      </c>
      <c r="K2859" s="16" t="n">
        <v>0.73423580727269</v>
      </c>
      <c r="L2859" s="16" t="n">
        <v>0.0485154915510141</v>
      </c>
      <c r="M2859" s="16" t="n">
        <v>0.508234126984127</v>
      </c>
      <c r="N2859" s="16" t="n">
        <v>0.763850517029746</v>
      </c>
      <c r="O2859" s="18" t="n">
        <v>2.27520358408635E-005</v>
      </c>
      <c r="P2859" s="34" t="b">
        <f aca="false">FALSE()</f>
        <v>0</v>
      </c>
      <c r="Q2859" s="16"/>
    </row>
    <row r="2860" customFormat="false" ht="22.35" hidden="false" customHeight="false" outlineLevel="0" collapsed="false">
      <c r="A2860" s="6" t="s">
        <v>4533</v>
      </c>
      <c r="B2860" s="7" t="s">
        <v>1558</v>
      </c>
      <c r="C2860" s="17" t="n">
        <v>1182</v>
      </c>
      <c r="D2860" s="18" t="n">
        <v>7.49917215151681E-005</v>
      </c>
      <c r="E2860" s="18" t="n">
        <v>0.000127147722108658</v>
      </c>
      <c r="F2860" s="18" t="n">
        <v>8.22691162038999E-005</v>
      </c>
      <c r="G2860" s="18" t="n">
        <v>0.00013343317050269</v>
      </c>
      <c r="H2860" s="16" t="n">
        <v>0.582424048980282</v>
      </c>
      <c r="I2860" s="17" t="n">
        <v>183.395069732501</v>
      </c>
      <c r="J2860" s="16" t="n">
        <v>0.560996446053864</v>
      </c>
      <c r="K2860" s="16" t="n">
        <v>0.691662284944603</v>
      </c>
      <c r="L2860" s="16" t="n">
        <v>0.0549007890405328</v>
      </c>
      <c r="M2860" s="16" t="n">
        <v>0.51031746031746</v>
      </c>
      <c r="N2860" s="16" t="n">
        <v>0.725007558731888</v>
      </c>
      <c r="O2860" s="18" t="n">
        <v>2.21882106702303E-005</v>
      </c>
      <c r="P2860" s="34" t="b">
        <f aca="false">FALSE()</f>
        <v>0</v>
      </c>
      <c r="Q2860" s="16"/>
    </row>
    <row r="2861" customFormat="false" ht="22.35" hidden="false" customHeight="false" outlineLevel="0" collapsed="false">
      <c r="A2861" s="6" t="s">
        <v>4534</v>
      </c>
      <c r="B2861" s="7" t="s">
        <v>1558</v>
      </c>
      <c r="C2861" s="17" t="n">
        <v>1183</v>
      </c>
      <c r="D2861" s="18" t="n">
        <v>7.96991301152818E-005</v>
      </c>
      <c r="E2861" s="18" t="n">
        <v>0.00012753391488171</v>
      </c>
      <c r="F2861" s="18" t="n">
        <v>8.76854079032461E-005</v>
      </c>
      <c r="G2861" s="18" t="n">
        <v>0.000134048495084586</v>
      </c>
      <c r="H2861" s="16" t="n">
        <v>0.637043616164085</v>
      </c>
      <c r="I2861" s="17" t="n">
        <v>183.589898771699</v>
      </c>
      <c r="J2861" s="16" t="n">
        <v>0.524890006776587</v>
      </c>
      <c r="K2861" s="16" t="n">
        <v>0.657895961378084</v>
      </c>
      <c r="L2861" s="16" t="n">
        <v>0.0599862227591902</v>
      </c>
      <c r="M2861" s="16" t="n">
        <v>0.512078373015873</v>
      </c>
      <c r="N2861" s="16" t="n">
        <v>0.692784536127802</v>
      </c>
      <c r="O2861" s="18" t="n">
        <v>2.17120699799512E-005</v>
      </c>
      <c r="P2861" s="34" t="b">
        <f aca="false">FALSE()</f>
        <v>0</v>
      </c>
      <c r="Q2861" s="16"/>
    </row>
    <row r="2862" customFormat="false" ht="22.35" hidden="false" customHeight="false" outlineLevel="0" collapsed="false">
      <c r="A2862" s="6" t="s">
        <v>4535</v>
      </c>
      <c r="B2862" s="7" t="s">
        <v>1558</v>
      </c>
      <c r="C2862" s="17" t="n">
        <v>1184</v>
      </c>
      <c r="D2862" s="18" t="n">
        <v>8.45720134072915E-005</v>
      </c>
      <c r="E2862" s="18" t="n">
        <v>0.000127155354525397</v>
      </c>
      <c r="F2862" s="18" t="n">
        <v>9.30352276179813E-005</v>
      </c>
      <c r="G2862" s="18" t="n">
        <v>0.000133740294134554</v>
      </c>
      <c r="H2862" s="16" t="n">
        <v>0.677016177843248</v>
      </c>
      <c r="I2862" s="17" t="n">
        <v>183.673458827122</v>
      </c>
      <c r="J2862" s="16" t="n">
        <v>0.499247467664061</v>
      </c>
      <c r="K2862" s="16" t="n">
        <v>0.631669814270077</v>
      </c>
      <c r="L2862" s="16" t="n">
        <v>0.0637214884175593</v>
      </c>
      <c r="M2862" s="16" t="n">
        <v>0.514335317460318</v>
      </c>
      <c r="N2862" s="16" t="n">
        <v>0.670855544473139</v>
      </c>
      <c r="O2862" s="18" t="n">
        <v>2.13286701964121E-005</v>
      </c>
      <c r="P2862" s="34" t="b">
        <f aca="false">FALSE()</f>
        <v>0</v>
      </c>
      <c r="Q2862" s="16"/>
    </row>
    <row r="2863" customFormat="false" ht="22.35" hidden="false" customHeight="false" outlineLevel="0" collapsed="false">
      <c r="A2863" s="6" t="s">
        <v>4536</v>
      </c>
      <c r="B2863" s="7" t="s">
        <v>1558</v>
      </c>
      <c r="C2863" s="17" t="n">
        <v>1185</v>
      </c>
      <c r="D2863" s="18" t="n">
        <v>9.01285052085491E-005</v>
      </c>
      <c r="E2863" s="18" t="n">
        <v>0.000126206827464041</v>
      </c>
      <c r="F2863" s="18" t="n">
        <v>9.88135382056105E-005</v>
      </c>
      <c r="G2863" s="18" t="n">
        <v>0.000132746464654054</v>
      </c>
      <c r="H2863" s="16" t="n">
        <v>0.699978587524533</v>
      </c>
      <c r="I2863" s="17" t="n">
        <v>183.677044356638</v>
      </c>
      <c r="J2863" s="16" t="n">
        <v>0.484826286194607</v>
      </c>
      <c r="K2863" s="16" t="n">
        <v>0.616734194432426</v>
      </c>
      <c r="L2863" s="16" t="n">
        <v>0.0658814635668883</v>
      </c>
      <c r="M2863" s="16" t="n">
        <v>0.515674603174603</v>
      </c>
      <c r="N2863" s="16" t="n">
        <v>0.656869321139321</v>
      </c>
      <c r="O2863" s="18" t="n">
        <v>2.09711371835643E-005</v>
      </c>
      <c r="P2863" s="34" t="b">
        <f aca="false">FALSE()</f>
        <v>0</v>
      </c>
      <c r="Q2863" s="16"/>
    </row>
    <row r="2864" customFormat="false" ht="22.35" hidden="false" customHeight="false" outlineLevel="0" collapsed="false">
      <c r="A2864" s="6" t="s">
        <v>4537</v>
      </c>
      <c r="B2864" s="7" t="s">
        <v>1558</v>
      </c>
      <c r="C2864" s="17" t="n">
        <v>1186</v>
      </c>
      <c r="D2864" s="18" t="n">
        <v>9.63864877572209E-005</v>
      </c>
      <c r="E2864" s="18" t="n">
        <v>0.000124703669583389</v>
      </c>
      <c r="F2864" s="18" t="n">
        <v>0.000105161780956002</v>
      </c>
      <c r="G2864" s="18" t="n">
        <v>0.000131093804597016</v>
      </c>
      <c r="H2864" s="16" t="n">
        <v>0.715848197058739</v>
      </c>
      <c r="I2864" s="17" t="n">
        <v>183.609011507206</v>
      </c>
      <c r="J2864" s="16" t="n">
        <v>0.474994483682759</v>
      </c>
      <c r="K2864" s="16" t="n">
        <v>0.606344849979529</v>
      </c>
      <c r="L2864" s="16" t="n">
        <v>0.0673997901633312</v>
      </c>
      <c r="M2864" s="16" t="n">
        <v>0.516765873015873</v>
      </c>
      <c r="N2864" s="16" t="n">
        <v>0.647581073706568</v>
      </c>
      <c r="O2864" s="18" t="n">
        <v>2.06365141909493E-005</v>
      </c>
      <c r="P2864" s="34" t="b">
        <f aca="false">FALSE()</f>
        <v>0</v>
      </c>
      <c r="Q2864" s="16"/>
    </row>
    <row r="2865" customFormat="false" ht="22.35" hidden="false" customHeight="false" outlineLevel="0" collapsed="false">
      <c r="A2865" s="6" t="s">
        <v>4538</v>
      </c>
      <c r="B2865" s="7" t="s">
        <v>1558</v>
      </c>
      <c r="C2865" s="17" t="n">
        <v>1187</v>
      </c>
      <c r="D2865" s="18" t="n">
        <v>0.000103904774027029</v>
      </c>
      <c r="E2865" s="18" t="n">
        <v>0.000122884778762784</v>
      </c>
      <c r="F2865" s="18" t="n">
        <v>0.000112474293313854</v>
      </c>
      <c r="G2865" s="18" t="n">
        <v>0.000129017929883212</v>
      </c>
      <c r="H2865" s="16" t="n">
        <v>0.709570007375253</v>
      </c>
      <c r="I2865" s="17" t="n">
        <v>183.451288815728</v>
      </c>
      <c r="J2865" s="16" t="n">
        <v>0.478871708086972</v>
      </c>
      <c r="K2865" s="16" t="n">
        <v>0.609980843634418</v>
      </c>
      <c r="L2865" s="16" t="n">
        <v>0.0668655650614812</v>
      </c>
      <c r="M2865" s="16" t="n">
        <v>0.518055555555556</v>
      </c>
      <c r="N2865" s="16" t="n">
        <v>0.650692077215912</v>
      </c>
      <c r="O2865" s="18" t="n">
        <v>2.02827807867595E-005</v>
      </c>
      <c r="P2865" s="34" t="b">
        <f aca="false">FALSE()</f>
        <v>0</v>
      </c>
      <c r="Q2865" s="16"/>
    </row>
    <row r="2866" customFormat="false" ht="22.35" hidden="false" customHeight="false" outlineLevel="0" collapsed="false">
      <c r="A2866" s="6" t="s">
        <v>4539</v>
      </c>
      <c r="B2866" s="7" t="s">
        <v>1558</v>
      </c>
      <c r="C2866" s="17" t="n">
        <v>1188</v>
      </c>
      <c r="D2866" s="18" t="n">
        <v>0.000112895806933431</v>
      </c>
      <c r="E2866" s="18" t="n">
        <v>0.000121115066309639</v>
      </c>
      <c r="F2866" s="18" t="n">
        <v>0.000120985786861806</v>
      </c>
      <c r="G2866" s="18" t="n">
        <v>0.000126903716548264</v>
      </c>
      <c r="H2866" s="16" t="n">
        <v>0.679895346879508</v>
      </c>
      <c r="I2866" s="17" t="n">
        <v>183.2014732243</v>
      </c>
      <c r="J2866" s="16" t="n">
        <v>0.497428946460303</v>
      </c>
      <c r="K2866" s="16" t="n">
        <v>0.630137401651482</v>
      </c>
      <c r="L2866" s="16" t="n">
        <v>0.0641559597922433</v>
      </c>
      <c r="M2866" s="16" t="n">
        <v>0.518055555555556</v>
      </c>
      <c r="N2866" s="16" t="n">
        <v>0.668303919673709</v>
      </c>
      <c r="O2866" s="18" t="n">
        <v>1.99185927844447E-005</v>
      </c>
      <c r="P2866" s="34" t="b">
        <f aca="false">FALSE()</f>
        <v>0</v>
      </c>
      <c r="Q2866" s="16"/>
    </row>
    <row r="2867" customFormat="false" ht="22.35" hidden="false" customHeight="false" outlineLevel="0" collapsed="false">
      <c r="A2867" s="6" t="s">
        <v>4540</v>
      </c>
      <c r="B2867" s="7" t="s">
        <v>1558</v>
      </c>
      <c r="C2867" s="17" t="n">
        <v>1189</v>
      </c>
      <c r="D2867" s="18" t="n">
        <v>0.000123639361690996</v>
      </c>
      <c r="E2867" s="18" t="n">
        <v>0.000119682083079062</v>
      </c>
      <c r="F2867" s="18" t="n">
        <v>0.000130969568021529</v>
      </c>
      <c r="G2867" s="18" t="n">
        <v>0.000125070407705148</v>
      </c>
      <c r="H2867" s="16" t="n">
        <v>0.623711757868686</v>
      </c>
      <c r="I2867" s="17" t="n">
        <v>182.874910953881</v>
      </c>
      <c r="J2867" s="16" t="n">
        <v>0.53359408885463</v>
      </c>
      <c r="K2867" s="16" t="n">
        <v>0.666189972547146</v>
      </c>
      <c r="L2867" s="16" t="n">
        <v>0.0589591366570465</v>
      </c>
      <c r="M2867" s="16" t="n">
        <v>0.517224702380952</v>
      </c>
      <c r="N2867" s="16" t="n">
        <v>0.699000953592683</v>
      </c>
      <c r="O2867" s="18" t="n">
        <v>1.95269332788872E-005</v>
      </c>
      <c r="P2867" s="34" t="b">
        <f aca="false">FALSE()</f>
        <v>0</v>
      </c>
      <c r="Q2867" s="16"/>
    </row>
    <row r="2868" customFormat="false" ht="22.35" hidden="false" customHeight="false" outlineLevel="0" collapsed="false">
      <c r="A2868" s="6" t="s">
        <v>4541</v>
      </c>
      <c r="B2868" s="7" t="s">
        <v>1558</v>
      </c>
      <c r="C2868" s="17" t="n">
        <v>1190</v>
      </c>
      <c r="D2868" s="18" t="n">
        <v>0.000136343508011583</v>
      </c>
      <c r="E2868" s="18" t="n">
        <v>0.000118792147186153</v>
      </c>
      <c r="F2868" s="18" t="n">
        <v>0.000142543219261603</v>
      </c>
      <c r="G2868" s="18" t="n">
        <v>0.000123724517039298</v>
      </c>
      <c r="H2868" s="16" t="n">
        <v>0.531787083163036</v>
      </c>
      <c r="I2868" s="17" t="n">
        <v>182.464043047131</v>
      </c>
      <c r="J2868" s="16" t="n">
        <v>0.595520327904719</v>
      </c>
      <c r="K2868" s="16" t="n">
        <v>0.72305715646711</v>
      </c>
      <c r="L2868" s="16" t="n">
        <v>0.0503828984258351</v>
      </c>
      <c r="M2868" s="16" t="n">
        <v>0.515215773809524</v>
      </c>
      <c r="N2868" s="16" t="n">
        <v>0.753367585367097</v>
      </c>
      <c r="O2868" s="18" t="n">
        <v>1.90716016121358E-005</v>
      </c>
      <c r="P2868" s="34" t="b">
        <f aca="false">FALSE()</f>
        <v>0</v>
      </c>
      <c r="Q2868" s="16"/>
    </row>
    <row r="2869" customFormat="false" ht="22.35" hidden="false" customHeight="false" outlineLevel="0" collapsed="false">
      <c r="A2869" s="6" t="s">
        <v>4542</v>
      </c>
      <c r="B2869" s="7" t="s">
        <v>1558</v>
      </c>
      <c r="C2869" s="17" t="n">
        <v>1191</v>
      </c>
      <c r="D2869" s="18" t="n">
        <v>0.000151022162937747</v>
      </c>
      <c r="E2869" s="18" t="n">
        <v>0.000118652610954319</v>
      </c>
      <c r="F2869" s="18" t="n">
        <v>0.000155748440550306</v>
      </c>
      <c r="G2869" s="18" t="n">
        <v>0.000123003169621688</v>
      </c>
      <c r="H2869" s="16" t="n">
        <v>0.406211000279907</v>
      </c>
      <c r="I2869" s="17" t="n">
        <v>181.897032373075</v>
      </c>
      <c r="J2869" s="16" t="n">
        <v>0.685065057731073</v>
      </c>
      <c r="K2869" s="16" t="n">
        <v>0.799978370107301</v>
      </c>
      <c r="L2869" s="16" t="n">
        <v>0.03860638616866</v>
      </c>
      <c r="M2869" s="16" t="n">
        <v>0.510515873015873</v>
      </c>
      <c r="N2869" s="16" t="n">
        <v>0.81626913216855</v>
      </c>
      <c r="O2869" s="18" t="n">
        <v>1.86228163279584E-005</v>
      </c>
      <c r="P2869" s="34" t="b">
        <f aca="false">FALSE()</f>
        <v>0</v>
      </c>
      <c r="Q2869" s="16"/>
    </row>
    <row r="2870" customFormat="false" ht="22.35" hidden="false" customHeight="false" outlineLevel="0" collapsed="false">
      <c r="A2870" s="6" t="s">
        <v>4543</v>
      </c>
      <c r="B2870" s="7" t="s">
        <v>1558</v>
      </c>
      <c r="C2870" s="17" t="n">
        <v>1192</v>
      </c>
      <c r="D2870" s="18" t="n">
        <v>0.000167423484174256</v>
      </c>
      <c r="E2870" s="18" t="n">
        <v>0.00011919593597454</v>
      </c>
      <c r="F2870" s="18" t="n">
        <v>0.00017043064930363</v>
      </c>
      <c r="G2870" s="18" t="n">
        <v>0.000122878573239661</v>
      </c>
      <c r="H2870" s="16" t="n">
        <v>0.257529501447791</v>
      </c>
      <c r="I2870" s="17" t="n">
        <v>181.227141415358</v>
      </c>
      <c r="J2870" s="16" t="n">
        <v>0.797062226323144</v>
      </c>
      <c r="K2870" s="16" t="n">
        <v>0.863657503718289</v>
      </c>
      <c r="L2870" s="16" t="n">
        <v>0.024567572576143</v>
      </c>
      <c r="M2870" s="16" t="n">
        <v>0.505456349206349</v>
      </c>
      <c r="N2870" s="16" t="n">
        <v>0.880739445694169</v>
      </c>
      <c r="O2870" s="18" t="n">
        <v>1.82043125220961E-005</v>
      </c>
      <c r="P2870" s="34" t="b">
        <f aca="false">FALSE()</f>
        <v>0</v>
      </c>
      <c r="Q2870" s="16"/>
    </row>
    <row r="2871" customFormat="false" ht="22.35" hidden="false" customHeight="false" outlineLevel="0" collapsed="false">
      <c r="A2871" s="6" t="s">
        <v>4544</v>
      </c>
      <c r="B2871" s="7" t="s">
        <v>1558</v>
      </c>
      <c r="C2871" s="17" t="n">
        <v>1193</v>
      </c>
      <c r="D2871" s="18" t="n">
        <v>0.000185508821623079</v>
      </c>
      <c r="E2871" s="18" t="n">
        <v>0.000120614417559328</v>
      </c>
      <c r="F2871" s="18" t="n">
        <v>0.000186546358744413</v>
      </c>
      <c r="G2871" s="18" t="n">
        <v>0.000123554809372021</v>
      </c>
      <c r="H2871" s="16" t="n">
        <v>0.0879042046346756</v>
      </c>
      <c r="I2871" s="17" t="n">
        <v>180.47594998064</v>
      </c>
      <c r="J2871" s="16" t="n">
        <v>0.930050275728073</v>
      </c>
      <c r="K2871" s="16" t="n">
        <v>0.945697609858853</v>
      </c>
      <c r="L2871" s="16" t="n">
        <v>0.00842160087684969</v>
      </c>
      <c r="M2871" s="16" t="n">
        <v>0.501946924603175</v>
      </c>
      <c r="N2871" s="16" t="n">
        <v>0.950418199906551</v>
      </c>
      <c r="O2871" s="18" t="n">
        <v>1.78197676198435E-005</v>
      </c>
      <c r="P2871" s="34" t="b">
        <f aca="false">FALSE()</f>
        <v>0</v>
      </c>
      <c r="Q2871" s="16"/>
    </row>
    <row r="2872" customFormat="false" ht="22.35" hidden="false" customHeight="false" outlineLevel="0" collapsed="false">
      <c r="A2872" s="6" t="s">
        <v>4545</v>
      </c>
      <c r="B2872" s="7" t="s">
        <v>1558</v>
      </c>
      <c r="C2872" s="17" t="n">
        <v>1194</v>
      </c>
      <c r="D2872" s="18" t="n">
        <v>0.000204795396245749</v>
      </c>
      <c r="E2872" s="18" t="n">
        <v>0.000122610991463858</v>
      </c>
      <c r="F2872" s="18" t="n">
        <v>0.000203774101598652</v>
      </c>
      <c r="G2872" s="18" t="n">
        <v>0.0001247476248841</v>
      </c>
      <c r="H2872" s="16" t="n">
        <v>-0.0852178197005737</v>
      </c>
      <c r="I2872" s="17" t="n">
        <v>179.680862418568</v>
      </c>
      <c r="J2872" s="16" t="n">
        <v>0.932183102668833</v>
      </c>
      <c r="K2872" s="16" t="n">
        <v>0.947015881536268</v>
      </c>
      <c r="L2872" s="16" t="n">
        <v>-0.00820166544239931</v>
      </c>
      <c r="M2872" s="16" t="n">
        <v>0.510863095238095</v>
      </c>
      <c r="N2872" s="16" t="n">
        <v>0.951269296704218</v>
      </c>
      <c r="O2872" s="18" t="n">
        <v>1.75409213366348E-005</v>
      </c>
      <c r="P2872" s="34" t="b">
        <f aca="false">FALSE()</f>
        <v>0</v>
      </c>
      <c r="Q2872" s="16"/>
    </row>
    <row r="2873" customFormat="false" ht="22.35" hidden="false" customHeight="false" outlineLevel="0" collapsed="false">
      <c r="A2873" s="6" t="s">
        <v>4546</v>
      </c>
      <c r="B2873" s="7" t="s">
        <v>1558</v>
      </c>
      <c r="C2873" s="17" t="n">
        <v>1195</v>
      </c>
      <c r="D2873" s="18" t="n">
        <v>0.000225051707859435</v>
      </c>
      <c r="E2873" s="18" t="n">
        <v>0.000125074156489308</v>
      </c>
      <c r="F2873" s="18" t="n">
        <v>0.000222032265570212</v>
      </c>
      <c r="G2873" s="18" t="n">
        <v>0.000126377772303462</v>
      </c>
      <c r="H2873" s="16" t="n">
        <v>-0.247270813502796</v>
      </c>
      <c r="I2873" s="17" t="n">
        <v>178.886453107291</v>
      </c>
      <c r="J2873" s="16" t="n">
        <v>0.80498221000992</v>
      </c>
      <c r="K2873" s="16" t="n">
        <v>0.869915496618167</v>
      </c>
      <c r="L2873" s="16" t="n">
        <v>-0.0239089089662021</v>
      </c>
      <c r="M2873" s="16" t="n">
        <v>0.519295634920635</v>
      </c>
      <c r="N2873" s="16" t="n">
        <v>0.88110017669522</v>
      </c>
      <c r="O2873" s="18" t="n">
        <v>1.73813605829203E-005</v>
      </c>
      <c r="P2873" s="34" t="b">
        <f aca="false">FALSE()</f>
        <v>0</v>
      </c>
      <c r="Q2873" s="16"/>
    </row>
    <row r="2874" customFormat="false" ht="22.35" hidden="false" customHeight="false" outlineLevel="0" collapsed="false">
      <c r="A2874" s="6" t="s">
        <v>4547</v>
      </c>
      <c r="B2874" s="7" t="s">
        <v>1558</v>
      </c>
      <c r="C2874" s="17" t="n">
        <v>1196</v>
      </c>
      <c r="D2874" s="18" t="n">
        <v>0.00024526685036927</v>
      </c>
      <c r="E2874" s="18" t="n">
        <v>0.000127691947994808</v>
      </c>
      <c r="F2874" s="18" t="n">
        <v>0.000240389376411943</v>
      </c>
      <c r="G2874" s="18" t="n">
        <v>0.000128159409390737</v>
      </c>
      <c r="H2874" s="16" t="n">
        <v>-0.391679172645541</v>
      </c>
      <c r="I2874" s="17" t="n">
        <v>178.125628355099</v>
      </c>
      <c r="J2874" s="16" t="n">
        <v>0.69576345588961</v>
      </c>
      <c r="K2874" s="16" t="n">
        <v>0.806316208305468</v>
      </c>
      <c r="L2874" s="16" t="n">
        <v>-0.0380431644831183</v>
      </c>
      <c r="M2874" s="16" t="n">
        <v>0.528087797619048</v>
      </c>
      <c r="N2874" s="16" t="n">
        <v>0.81626913216855</v>
      </c>
      <c r="O2874" s="18" t="n">
        <v>1.73275851083849E-005</v>
      </c>
      <c r="P2874" s="34" t="b">
        <f aca="false">FALSE()</f>
        <v>0</v>
      </c>
      <c r="Q2874" s="16"/>
    </row>
    <row r="2875" customFormat="false" ht="22.35" hidden="false" customHeight="false" outlineLevel="0" collapsed="false">
      <c r="A2875" s="6" t="s">
        <v>4548</v>
      </c>
      <c r="B2875" s="7" t="s">
        <v>1558</v>
      </c>
      <c r="C2875" s="17" t="n">
        <v>1197</v>
      </c>
      <c r="D2875" s="18" t="n">
        <v>0.000265205627023181</v>
      </c>
      <c r="E2875" s="18" t="n">
        <v>0.000130480643849232</v>
      </c>
      <c r="F2875" s="18" t="n">
        <v>0.000258658781613286</v>
      </c>
      <c r="G2875" s="18" t="n">
        <v>0.000130129454362912</v>
      </c>
      <c r="H2875" s="16" t="n">
        <v>-0.515037641259837</v>
      </c>
      <c r="I2875" s="17" t="n">
        <v>177.416413791726</v>
      </c>
      <c r="J2875" s="16" t="n">
        <v>0.607167807164241</v>
      </c>
      <c r="K2875" s="16" t="n">
        <v>0.733550625831616</v>
      </c>
      <c r="L2875" s="16" t="n">
        <v>-0.0502386376868948</v>
      </c>
      <c r="M2875" s="16" t="n">
        <v>0.53609871031746</v>
      </c>
      <c r="N2875" s="16" t="n">
        <v>0.753912482256112</v>
      </c>
      <c r="O2875" s="18" t="n">
        <v>1.73474672460057E-005</v>
      </c>
      <c r="P2875" s="34" t="b">
        <f aca="false">FALSE()</f>
        <v>0</v>
      </c>
      <c r="Q2875" s="16"/>
    </row>
    <row r="2876" customFormat="false" ht="22.35" hidden="false" customHeight="false" outlineLevel="0" collapsed="false">
      <c r="A2876" s="6" t="s">
        <v>4549</v>
      </c>
      <c r="B2876" s="7" t="s">
        <v>1558</v>
      </c>
      <c r="C2876" s="17" t="n">
        <v>1198</v>
      </c>
      <c r="D2876" s="18" t="n">
        <v>0.000283583648957856</v>
      </c>
      <c r="E2876" s="18" t="n">
        <v>0.000132733839217065</v>
      </c>
      <c r="F2876" s="18" t="n">
        <v>0.000275608298334356</v>
      </c>
      <c r="G2876" s="18" t="n">
        <v>0.000131596054492454</v>
      </c>
      <c r="H2876" s="16" t="n">
        <v>-0.617361572777815</v>
      </c>
      <c r="I2876" s="17" t="n">
        <v>176.764655902756</v>
      </c>
      <c r="J2876" s="16" t="n">
        <v>0.537790717763556</v>
      </c>
      <c r="K2876" s="16" t="n">
        <v>0.670018456535202</v>
      </c>
      <c r="L2876" s="16" t="n">
        <v>-0.0604594367935859</v>
      </c>
      <c r="M2876" s="16" t="n">
        <v>0.543762400793651</v>
      </c>
      <c r="N2876" s="16" t="n">
        <v>0.690026854863398</v>
      </c>
      <c r="O2876" s="18" t="n">
        <v>1.7453417571693E-005</v>
      </c>
      <c r="P2876" s="34" t="b">
        <f aca="false">FALSE()</f>
        <v>0</v>
      </c>
      <c r="Q2876" s="16"/>
    </row>
    <row r="2877" customFormat="false" ht="22.35" hidden="false" customHeight="false" outlineLevel="0" collapsed="false">
      <c r="A2877" s="6" t="s">
        <v>4550</v>
      </c>
      <c r="B2877" s="7" t="s">
        <v>1558</v>
      </c>
      <c r="C2877" s="17" t="n">
        <v>1199</v>
      </c>
      <c r="D2877" s="18" t="n">
        <v>0.000299688666855077</v>
      </c>
      <c r="E2877" s="18" t="n">
        <v>0.00013425165208606</v>
      </c>
      <c r="F2877" s="18" t="n">
        <v>0.000290680982370922</v>
      </c>
      <c r="G2877" s="18" t="n">
        <v>0.000132365942728295</v>
      </c>
      <c r="H2877" s="16" t="n">
        <v>-0.690006312388363</v>
      </c>
      <c r="I2877" s="17" t="n">
        <v>176.162037940518</v>
      </c>
      <c r="J2877" s="16" t="n">
        <v>0.491098225367872</v>
      </c>
      <c r="K2877" s="16" t="n">
        <v>0.623449873134497</v>
      </c>
      <c r="L2877" s="16" t="n">
        <v>-0.0678255182941925</v>
      </c>
      <c r="M2877" s="16" t="n">
        <v>0.549553571428571</v>
      </c>
      <c r="N2877" s="16" t="n">
        <v>0.644735126148242</v>
      </c>
      <c r="O2877" s="18" t="n">
        <v>1.76346935590524E-005</v>
      </c>
      <c r="P2877" s="34" t="b">
        <f aca="false">FALSE()</f>
        <v>0</v>
      </c>
      <c r="Q2877" s="16"/>
    </row>
    <row r="2878" customFormat="false" ht="22.35" hidden="false" customHeight="false" outlineLevel="0" collapsed="false">
      <c r="A2878" s="6" t="s">
        <v>4551</v>
      </c>
      <c r="B2878" s="7" t="s">
        <v>1558</v>
      </c>
      <c r="C2878" s="17" t="n">
        <v>1200</v>
      </c>
      <c r="D2878" s="18" t="n">
        <v>0.000312595336344185</v>
      </c>
      <c r="E2878" s="18" t="n">
        <v>0.000134459094472553</v>
      </c>
      <c r="F2878" s="18" t="n">
        <v>0.000302840509018389</v>
      </c>
      <c r="G2878" s="18" t="n">
        <v>0.000131886213769181</v>
      </c>
      <c r="H2878" s="16" t="n">
        <v>-0.74670386249317</v>
      </c>
      <c r="I2878" s="17" t="n">
        <v>175.605372424925</v>
      </c>
      <c r="J2878" s="16" t="n">
        <v>0.456240886370251</v>
      </c>
      <c r="K2878" s="16" t="n">
        <v>0.587100675484199</v>
      </c>
      <c r="L2878" s="16" t="n">
        <v>-0.0736543304664248</v>
      </c>
      <c r="M2878" s="16" t="n">
        <v>0.554203869047619</v>
      </c>
      <c r="N2878" s="16" t="n">
        <v>0.607960328289891</v>
      </c>
      <c r="O2878" s="18" t="n">
        <v>1.79217241488366E-005</v>
      </c>
      <c r="P2878" s="34" t="b">
        <f aca="false">FALSE()</f>
        <v>0</v>
      </c>
      <c r="Q2878" s="16"/>
    </row>
    <row r="2879" customFormat="false" ht="22.35" hidden="false" customHeight="false" outlineLevel="0" collapsed="false">
      <c r="A2879" s="6" t="s">
        <v>4552</v>
      </c>
      <c r="B2879" s="7" t="s">
        <v>1558</v>
      </c>
      <c r="C2879" s="17" t="n">
        <v>1201</v>
      </c>
      <c r="D2879" s="18" t="n">
        <v>0.000321876718038553</v>
      </c>
      <c r="E2879" s="18" t="n">
        <v>0.000133025338834653</v>
      </c>
      <c r="F2879" s="18" t="n">
        <v>0.000311622857115025</v>
      </c>
      <c r="G2879" s="18" t="n">
        <v>0.000129840982024409</v>
      </c>
      <c r="H2879" s="16" t="n">
        <v>-0.793981039804845</v>
      </c>
      <c r="I2879" s="17" t="n">
        <v>175.083127399406</v>
      </c>
      <c r="J2879" s="16" t="n">
        <v>0.428281276581077</v>
      </c>
      <c r="K2879" s="16" t="n">
        <v>0.556122433608094</v>
      </c>
      <c r="L2879" s="16" t="n">
        <v>-0.0785763859863143</v>
      </c>
      <c r="M2879" s="16" t="n">
        <v>0.557626488095238</v>
      </c>
      <c r="N2879" s="16" t="n">
        <v>0.577269544702594</v>
      </c>
      <c r="O2879" s="18" t="n">
        <v>1.83737872932847E-005</v>
      </c>
      <c r="P2879" s="34" t="b">
        <f aca="false">FALSE()</f>
        <v>0</v>
      </c>
      <c r="Q2879" s="16"/>
    </row>
    <row r="2880" customFormat="false" ht="22.35" hidden="false" customHeight="false" outlineLevel="0" collapsed="false">
      <c r="A2880" s="6" t="s">
        <v>4553</v>
      </c>
      <c r="B2880" s="7" t="s">
        <v>1558</v>
      </c>
      <c r="C2880" s="17" t="n">
        <v>1202</v>
      </c>
      <c r="D2880" s="18" t="n">
        <v>0.000326662568919191</v>
      </c>
      <c r="E2880" s="18" t="n">
        <v>0.000129511677784479</v>
      </c>
      <c r="F2880" s="18" t="n">
        <v>0.000316200764748859</v>
      </c>
      <c r="G2880" s="18" t="n">
        <v>0.000125818531611833</v>
      </c>
      <c r="H2880" s="16" t="n">
        <v>-0.83267578488852</v>
      </c>
      <c r="I2880" s="17" t="n">
        <v>174.588170673779</v>
      </c>
      <c r="J2880" s="16" t="n">
        <v>0.406165197826696</v>
      </c>
      <c r="K2880" s="16" t="n">
        <v>0.532317829940771</v>
      </c>
      <c r="L2880" s="16" t="n">
        <v>-0.082666436969647</v>
      </c>
      <c r="M2880" s="16" t="n">
        <v>0.558866567460318</v>
      </c>
      <c r="N2880" s="16" t="n">
        <v>0.552712377096922</v>
      </c>
      <c r="O2880" s="18" t="n">
        <v>1.90666832507648E-005</v>
      </c>
      <c r="P2880" s="34" t="b">
        <f aca="false">FALSE()</f>
        <v>0</v>
      </c>
      <c r="Q2880" s="16"/>
    </row>
    <row r="2881" customFormat="false" ht="22.35" hidden="false" customHeight="false" outlineLevel="0" collapsed="false">
      <c r="A2881" s="6" t="s">
        <v>4554</v>
      </c>
      <c r="B2881" s="7" t="s">
        <v>1558</v>
      </c>
      <c r="C2881" s="17" t="n">
        <v>1203</v>
      </c>
      <c r="D2881" s="18" t="n">
        <v>0.000326673533605826</v>
      </c>
      <c r="E2881" s="18" t="n">
        <v>0.000123764072571447</v>
      </c>
      <c r="F2881" s="18" t="n">
        <v>0.000316217694197573</v>
      </c>
      <c r="G2881" s="18" t="n">
        <v>0.000119684735325334</v>
      </c>
      <c r="H2881" s="16" t="n">
        <v>-0.871472006342892</v>
      </c>
      <c r="I2881" s="17" t="n">
        <v>174.110261268811</v>
      </c>
      <c r="J2881" s="16" t="n">
        <v>0.38469656461056</v>
      </c>
      <c r="K2881" s="16" t="n">
        <v>0.508274671484822</v>
      </c>
      <c r="L2881" s="16" t="n">
        <v>-0.0867849008056782</v>
      </c>
      <c r="M2881" s="16" t="n">
        <v>0.558692956349206</v>
      </c>
      <c r="N2881" s="16" t="n">
        <v>0.526530626182081</v>
      </c>
      <c r="O2881" s="18" t="n">
        <v>2.01164545861272E-005</v>
      </c>
      <c r="P2881" s="34" t="b">
        <f aca="false">FALSE()</f>
        <v>0</v>
      </c>
      <c r="Q2881" s="16"/>
    </row>
    <row r="2882" customFormat="false" ht="22.35" hidden="false" customHeight="false" outlineLevel="0" collapsed="false">
      <c r="A2882" s="6" t="s">
        <v>4555</v>
      </c>
      <c r="B2882" s="7" t="s">
        <v>1558</v>
      </c>
      <c r="C2882" s="17" t="n">
        <v>1204</v>
      </c>
      <c r="D2882" s="18" t="n">
        <v>0.000321345179089287</v>
      </c>
      <c r="E2882" s="18" t="n">
        <v>0.00011559347897247</v>
      </c>
      <c r="F2882" s="18" t="n">
        <v>0.000311189718609865</v>
      </c>
      <c r="G2882" s="18" t="n">
        <v>0.000111267237540297</v>
      </c>
      <c r="H2882" s="16" t="n">
        <v>-0.906915344355319</v>
      </c>
      <c r="I2882" s="17" t="n">
        <v>173.632695257689</v>
      </c>
      <c r="J2882" s="16" t="n">
        <v>0.365708452050315</v>
      </c>
      <c r="K2882" s="16" t="n">
        <v>0.486907307028813</v>
      </c>
      <c r="L2882" s="16" t="n">
        <v>-0.0905956321934591</v>
      </c>
      <c r="M2882" s="16" t="n">
        <v>0.556262400793651</v>
      </c>
      <c r="N2882" s="16" t="n">
        <v>0.504971170861187</v>
      </c>
      <c r="O2882" s="18" t="n">
        <v>2.19914114827819E-005</v>
      </c>
      <c r="P2882" s="34" t="b">
        <f aca="false">FALSE()</f>
        <v>0</v>
      </c>
      <c r="Q2882" s="16"/>
    </row>
    <row r="2883" customFormat="false" ht="22.35" hidden="false" customHeight="false" outlineLevel="0" collapsed="false">
      <c r="A2883" s="6" t="s">
        <v>4556</v>
      </c>
      <c r="B2883" s="7" t="s">
        <v>1558</v>
      </c>
      <c r="C2883" s="17" t="n">
        <v>1205</v>
      </c>
      <c r="D2883" s="18" t="n">
        <v>0.000310575102967955</v>
      </c>
      <c r="E2883" s="18" t="n">
        <v>0.000105041897272358</v>
      </c>
      <c r="F2883" s="18" t="n">
        <v>0.000301027790908226</v>
      </c>
      <c r="G2883" s="18" t="n">
        <v>0.000100594223249312</v>
      </c>
      <c r="H2883" s="16" t="n">
        <v>-0.938989133120284</v>
      </c>
      <c r="I2883" s="17" t="n">
        <v>173.110048353785</v>
      </c>
      <c r="J2883" s="16" t="n">
        <v>0.349044629366788</v>
      </c>
      <c r="K2883" s="16" t="n">
        <v>0.468024301089554</v>
      </c>
      <c r="L2883" s="16" t="n">
        <v>-0.0941225700345806</v>
      </c>
      <c r="M2883" s="16" t="n">
        <v>0.551289682539683</v>
      </c>
      <c r="N2883" s="16" t="n">
        <v>0.484769571689351</v>
      </c>
      <c r="O2883" s="18" t="n">
        <v>2.59528299203766E-005</v>
      </c>
      <c r="P2883" s="34" t="b">
        <f aca="false">FALSE()</f>
        <v>0</v>
      </c>
      <c r="Q2883" s="16"/>
    </row>
    <row r="2884" customFormat="false" ht="22.35" hidden="false" customHeight="false" outlineLevel="0" collapsed="false">
      <c r="A2884" s="6" t="s">
        <v>4557</v>
      </c>
      <c r="B2884" s="7" t="s">
        <v>1558</v>
      </c>
      <c r="C2884" s="17" t="n">
        <v>1206</v>
      </c>
      <c r="D2884" s="18" t="n">
        <v>0.000294566146031474</v>
      </c>
      <c r="E2884" s="18" t="n">
        <v>9.2340926819188E-005</v>
      </c>
      <c r="F2884" s="18" t="n">
        <v>0.00028586425385989</v>
      </c>
      <c r="G2884" s="18" t="n">
        <v>8.79108754780252E-005</v>
      </c>
      <c r="H2884" s="16" t="n">
        <v>-0.974431631727737</v>
      </c>
      <c r="I2884" s="17" t="n">
        <v>172.515001567528</v>
      </c>
      <c r="J2884" s="16" t="n">
        <v>0.33120662461163</v>
      </c>
      <c r="K2884" s="16" t="n">
        <v>0.447430824263758</v>
      </c>
      <c r="L2884" s="16" t="n">
        <v>-0.0980627746176324</v>
      </c>
      <c r="M2884" s="16" t="n">
        <v>0.546701388888889</v>
      </c>
      <c r="N2884" s="16" t="n">
        <v>0.463183090646814</v>
      </c>
      <c r="O2884" s="18" t="n">
        <v>3.76793412122652E-005</v>
      </c>
      <c r="P2884" s="34" t="b">
        <f aca="false">FALSE()</f>
        <v>0</v>
      </c>
      <c r="Q2884" s="16"/>
    </row>
    <row r="2885" customFormat="false" ht="22.35" hidden="false" customHeight="false" outlineLevel="0" collapsed="false">
      <c r="A2885" s="6" t="s">
        <v>4558</v>
      </c>
      <c r="B2885" s="7" t="s">
        <v>1558</v>
      </c>
      <c r="C2885" s="17" t="n">
        <v>1207</v>
      </c>
      <c r="D2885" s="18" t="n">
        <v>0.000273340943853274</v>
      </c>
      <c r="E2885" s="18" t="n">
        <v>7.80179922681574E-005</v>
      </c>
      <c r="F2885" s="18" t="n">
        <v>0.000265769298752692</v>
      </c>
      <c r="G2885" s="18" t="n">
        <v>7.37018460105541E-005</v>
      </c>
      <c r="H2885" s="16" t="n">
        <v>-1.00469337612422</v>
      </c>
      <c r="I2885" s="17" t="n">
        <v>171.745074536198</v>
      </c>
      <c r="J2885" s="16" t="n">
        <v>0.316457941417543</v>
      </c>
      <c r="K2885" s="16" t="n">
        <v>0.430167198454898</v>
      </c>
      <c r="L2885" s="16" t="n">
        <v>-0.101635129423782</v>
      </c>
      <c r="M2885" s="16" t="n">
        <v>0.540674603174603</v>
      </c>
      <c r="N2885" s="16" t="n">
        <v>0.444998281200318</v>
      </c>
      <c r="O2885" s="18" t="n">
        <v>0.00022117337057877</v>
      </c>
      <c r="P2885" s="34" t="b">
        <f aca="false">FALSE()</f>
        <v>0</v>
      </c>
      <c r="Q2885" s="16"/>
    </row>
    <row r="2886" customFormat="false" ht="22.35" hidden="false" customHeight="false" outlineLevel="0" collapsed="false">
      <c r="A2886" s="6" t="s">
        <v>4559</v>
      </c>
      <c r="B2886" s="7" t="s">
        <v>1558</v>
      </c>
      <c r="C2886" s="17" t="n">
        <v>1208</v>
      </c>
      <c r="D2886" s="18" t="n">
        <v>0.00024763443285397</v>
      </c>
      <c r="E2886" s="18" t="n">
        <v>6.35008690199866E-005</v>
      </c>
      <c r="F2886" s="18" t="n">
        <v>0.000241318852805853</v>
      </c>
      <c r="G2886" s="18" t="n">
        <v>5.92431148602556E-005</v>
      </c>
      <c r="H2886" s="16" t="n">
        <v>-1.03151092579355</v>
      </c>
      <c r="I2886" s="17" t="n">
        <v>170.530700014811</v>
      </c>
      <c r="J2886" s="16" t="n">
        <v>0.303762003480549</v>
      </c>
      <c r="K2886" s="16" t="n">
        <v>0.415609413183125</v>
      </c>
      <c r="L2886" s="16" t="n">
        <v>-0.1052257041138</v>
      </c>
      <c r="M2886" s="16" t="n">
        <v>0.535329861111111</v>
      </c>
      <c r="N2886" s="16" t="n">
        <v>0.514345740693297</v>
      </c>
      <c r="O2886" s="16" t="n">
        <v>0.0117126865843111</v>
      </c>
      <c r="P2886" s="34" t="b">
        <f aca="false">FALSE()</f>
        <v>0</v>
      </c>
      <c r="Q2886" s="16"/>
    </row>
    <row r="2887" customFormat="false" ht="22.35" hidden="false" customHeight="false" outlineLevel="0" collapsed="false">
      <c r="A2887" s="6" t="s">
        <v>4560</v>
      </c>
      <c r="B2887" s="7" t="s">
        <v>1558</v>
      </c>
      <c r="C2887" s="17" t="n">
        <v>1209</v>
      </c>
      <c r="D2887" s="18" t="n">
        <v>0.000218194097177995</v>
      </c>
      <c r="E2887" s="18" t="n">
        <v>5.11562821335742E-005</v>
      </c>
      <c r="F2887" s="18" t="n">
        <v>0.000213221989770474</v>
      </c>
      <c r="G2887" s="18" t="n">
        <v>4.68706487403513E-005</v>
      </c>
      <c r="H2887" s="16" t="n">
        <v>-1.01067955457503</v>
      </c>
      <c r="I2887" s="17" t="n">
        <v>168.829745369039</v>
      </c>
      <c r="J2887" s="16" t="n">
        <v>0.313616110394182</v>
      </c>
      <c r="K2887" s="16" t="n">
        <v>0.427003562380529</v>
      </c>
      <c r="L2887" s="16" t="n">
        <v>-0.104357318169706</v>
      </c>
      <c r="M2887" s="16" t="n">
        <v>0.527380952380952</v>
      </c>
      <c r="N2887" s="16" t="n">
        <v>0.624268040096831</v>
      </c>
      <c r="O2887" s="16" t="n">
        <v>0.0346413549386971</v>
      </c>
      <c r="P2887" s="34" t="b">
        <f aca="false">FALSE()</f>
        <v>0</v>
      </c>
      <c r="Q2887" s="16"/>
    </row>
    <row r="2888" customFormat="false" ht="22.35" hidden="false" customHeight="false" outlineLevel="0" collapsed="false">
      <c r="A2888" s="6" t="s">
        <v>4561</v>
      </c>
      <c r="B2888" s="7" t="s">
        <v>1558</v>
      </c>
      <c r="C2888" s="17" t="n">
        <v>1210</v>
      </c>
      <c r="D2888" s="18" t="n">
        <v>0.000186052943775115</v>
      </c>
      <c r="E2888" s="18" t="n">
        <v>4.56946160336143E-005</v>
      </c>
      <c r="F2888" s="18" t="n">
        <v>0.000182464092170474</v>
      </c>
      <c r="G2888" s="18" t="n">
        <v>4.12515645926585E-005</v>
      </c>
      <c r="H2888" s="16" t="n">
        <v>-0.818393953029992</v>
      </c>
      <c r="I2888" s="17" t="n">
        <v>167.487222994746</v>
      </c>
      <c r="J2888" s="16" t="n">
        <v>0.414295117594958</v>
      </c>
      <c r="K2888" s="16" t="n">
        <v>0.540941199083791</v>
      </c>
      <c r="L2888" s="16" t="n">
        <v>-0.0853432617689321</v>
      </c>
      <c r="M2888" s="16" t="n">
        <v>0.51531498015873</v>
      </c>
      <c r="N2888" s="16" t="n">
        <v>0.751905325073286</v>
      </c>
      <c r="O2888" s="16" t="n">
        <v>0.0569660974583428</v>
      </c>
      <c r="P2888" s="34" t="b">
        <f aca="false">FALSE()</f>
        <v>0</v>
      </c>
      <c r="Q2888" s="16"/>
    </row>
    <row r="2889" customFormat="false" ht="22.35" hidden="false" customHeight="false" outlineLevel="0" collapsed="false">
      <c r="A2889" s="6" t="s">
        <v>4562</v>
      </c>
      <c r="B2889" s="7" t="s">
        <v>1558</v>
      </c>
      <c r="C2889" s="17" t="n">
        <v>1211</v>
      </c>
      <c r="D2889" s="18" t="n">
        <v>0.00015204795498853</v>
      </c>
      <c r="E2889" s="18" t="n">
        <v>5.11217653219508E-005</v>
      </c>
      <c r="F2889" s="18" t="n">
        <v>0.000149821022723855</v>
      </c>
      <c r="G2889" s="18" t="n">
        <v>4.65333394408508E-005</v>
      </c>
      <c r="H2889" s="16" t="n">
        <v>-0.453392328971901</v>
      </c>
      <c r="I2889" s="17" t="n">
        <v>168.230383989311</v>
      </c>
      <c r="J2889" s="16" t="n">
        <v>0.650850533616968</v>
      </c>
      <c r="K2889" s="16" t="n">
        <v>0.7734907544417</v>
      </c>
      <c r="L2889" s="16" t="n">
        <v>-0.0470203536698452</v>
      </c>
      <c r="M2889" s="16" t="n">
        <v>0.50405505952381</v>
      </c>
      <c r="N2889" s="16" t="n">
        <v>0.844546346022914</v>
      </c>
      <c r="O2889" s="16" t="n">
        <v>0.0463449416927774</v>
      </c>
      <c r="P2889" s="34" t="b">
        <f aca="false">FALSE()</f>
        <v>0</v>
      </c>
      <c r="Q2889" s="16"/>
    </row>
    <row r="2890" customFormat="false" ht="22.35" hidden="false" customHeight="false" outlineLevel="0" collapsed="false">
      <c r="A2890" s="6" t="s">
        <v>4563</v>
      </c>
      <c r="B2890" s="7" t="s">
        <v>1558</v>
      </c>
      <c r="C2890" s="17" t="n">
        <v>1212</v>
      </c>
      <c r="D2890" s="18" t="n">
        <v>0.000117389182822986</v>
      </c>
      <c r="E2890" s="18" t="n">
        <v>6.52848529086424E-005</v>
      </c>
      <c r="F2890" s="18" t="n">
        <v>0.000116435113760962</v>
      </c>
      <c r="G2890" s="18" t="n">
        <v>6.04756553090709E-005</v>
      </c>
      <c r="H2890" s="16" t="n">
        <v>-0.15172493188843</v>
      </c>
      <c r="I2890" s="17" t="n">
        <v>169.853669690697</v>
      </c>
      <c r="J2890" s="16" t="n">
        <v>0.87958395331571</v>
      </c>
      <c r="K2890" s="16" t="n">
        <v>0.912182786678127</v>
      </c>
      <c r="L2890" s="16" t="n">
        <v>-0.0155516103633511</v>
      </c>
      <c r="M2890" s="16" t="n">
        <v>0.502046130952381</v>
      </c>
      <c r="N2890" s="16" t="n">
        <v>0.925977645408416</v>
      </c>
      <c r="O2890" s="16" t="n">
        <v>0.0227886242943361</v>
      </c>
      <c r="P2890" s="34" t="b">
        <f aca="false">FALSE()</f>
        <v>0</v>
      </c>
      <c r="Q2890" s="16"/>
    </row>
    <row r="2891" customFormat="false" ht="22.35" hidden="false" customHeight="false" outlineLevel="0" collapsed="false">
      <c r="A2891" s="6" t="s">
        <v>4564</v>
      </c>
      <c r="B2891" s="7" t="s">
        <v>1558</v>
      </c>
      <c r="C2891" s="17" t="n">
        <v>1213</v>
      </c>
      <c r="D2891" s="18" t="n">
        <v>8.30317342688921E-005</v>
      </c>
      <c r="E2891" s="18" t="n">
        <v>8.35588867852353E-005</v>
      </c>
      <c r="F2891" s="18" t="n">
        <v>8.32978885476347E-005</v>
      </c>
      <c r="G2891" s="18" t="n">
        <v>7.82303231512524E-005</v>
      </c>
      <c r="H2891" s="16" t="n">
        <v>0.033018505271081</v>
      </c>
      <c r="I2891" s="17" t="n">
        <v>170.868547603562</v>
      </c>
      <c r="J2891" s="16" t="n">
        <v>0.97369836881672</v>
      </c>
      <c r="K2891" s="16" t="n">
        <v>0.978887652759057</v>
      </c>
      <c r="L2891" s="16" t="n">
        <v>0.0033603438390703</v>
      </c>
      <c r="M2891" s="16" t="n">
        <v>0.507750496031746</v>
      </c>
      <c r="N2891" s="16" t="n">
        <v>0.985007709558256</v>
      </c>
      <c r="O2891" s="16" t="n">
        <v>0.00741992240831669</v>
      </c>
      <c r="P2891" s="34" t="b">
        <f aca="false">FALSE()</f>
        <v>0</v>
      </c>
      <c r="Q2891" s="16"/>
    </row>
    <row r="2892" customFormat="false" ht="22.35" hidden="false" customHeight="false" outlineLevel="0" collapsed="false">
      <c r="A2892" s="6" t="s">
        <v>4565</v>
      </c>
      <c r="B2892" s="7" t="s">
        <v>1558</v>
      </c>
      <c r="C2892" s="17" t="n">
        <v>1214</v>
      </c>
      <c r="D2892" s="18" t="n">
        <v>4.99657931770552E-005</v>
      </c>
      <c r="E2892" s="18" t="n">
        <v>0.000102975897964411</v>
      </c>
      <c r="F2892" s="18" t="n">
        <v>5.14807335887909E-005</v>
      </c>
      <c r="G2892" s="18" t="n">
        <v>9.69664729827901E-005</v>
      </c>
      <c r="H2892" s="16" t="n">
        <v>0.152372398896321</v>
      </c>
      <c r="I2892" s="17" t="n">
        <v>171.429082666074</v>
      </c>
      <c r="J2892" s="16" t="n">
        <v>0.879072411302676</v>
      </c>
      <c r="K2892" s="16" t="n">
        <v>0.912182786678127</v>
      </c>
      <c r="L2892" s="16" t="n">
        <v>0.0154473496177103</v>
      </c>
      <c r="M2892" s="16" t="n">
        <v>0.513355654761905</v>
      </c>
      <c r="N2892" s="16" t="n">
        <v>0.911380852678213</v>
      </c>
      <c r="O2892" s="18" t="n">
        <v>0.000170585082404512</v>
      </c>
      <c r="P2892" s="34" t="b">
        <f aca="false">FALSE()</f>
        <v>0</v>
      </c>
      <c r="Q2892" s="16"/>
    </row>
    <row r="2893" customFormat="false" ht="22.35" hidden="false" customHeight="false" outlineLevel="0" collapsed="false">
      <c r="A2893" s="6" t="s">
        <v>4566</v>
      </c>
      <c r="B2893" s="7" t="s">
        <v>1558</v>
      </c>
      <c r="C2893" s="17" t="n">
        <v>1215</v>
      </c>
      <c r="D2893" s="18" t="n">
        <v>1.91376905648836E-005</v>
      </c>
      <c r="E2893" s="18" t="n">
        <v>0.000121841728174408</v>
      </c>
      <c r="F2893" s="18" t="n">
        <v>2.1735962445901E-005</v>
      </c>
      <c r="G2893" s="18" t="n">
        <v>0.000115096303073804</v>
      </c>
      <c r="H2893" s="16" t="n">
        <v>0.220764548239386</v>
      </c>
      <c r="I2893" s="17" t="n">
        <v>171.740928950424</v>
      </c>
      <c r="J2893" s="16" t="n">
        <v>0.825538003050328</v>
      </c>
      <c r="K2893" s="16" t="n">
        <v>0.886412086069563</v>
      </c>
      <c r="L2893" s="16" t="n">
        <v>0.022333248317757</v>
      </c>
      <c r="M2893" s="16" t="n">
        <v>0.517410714285714</v>
      </c>
      <c r="N2893" s="16" t="n">
        <v>0.885190539657123</v>
      </c>
      <c r="O2893" s="18" t="n">
        <v>4.65935481199087E-005</v>
      </c>
      <c r="P2893" s="34" t="b">
        <f aca="false">FALSE()</f>
        <v>0</v>
      </c>
      <c r="Q2893" s="16"/>
    </row>
    <row r="2894" customFormat="false" ht="22.35" hidden="false" customHeight="false" outlineLevel="0" collapsed="false">
      <c r="A2894" s="6" t="s">
        <v>4567</v>
      </c>
      <c r="B2894" s="7" t="s">
        <v>1558</v>
      </c>
      <c r="C2894" s="17" t="n">
        <v>1216</v>
      </c>
      <c r="D2894" s="18" t="n">
        <v>-8.46914169988835E-006</v>
      </c>
      <c r="E2894" s="18" t="n">
        <v>0.000139154960548344</v>
      </c>
      <c r="F2894" s="18" t="n">
        <v>-5.07723523551262E-006</v>
      </c>
      <c r="G2894" s="18" t="n">
        <v>0.000131617372461553</v>
      </c>
      <c r="H2894" s="16" t="n">
        <v>0.252292192365817</v>
      </c>
      <c r="I2894" s="17" t="n">
        <v>171.865698732784</v>
      </c>
      <c r="J2894" s="16" t="n">
        <v>0.801116688863228</v>
      </c>
      <c r="K2894" s="16" t="n">
        <v>0.867371317188206</v>
      </c>
      <c r="L2894" s="16" t="n">
        <v>0.0255010446756057</v>
      </c>
      <c r="M2894" s="16" t="n">
        <v>0.52109375</v>
      </c>
      <c r="N2894" s="16" t="n">
        <v>0.875576286725387</v>
      </c>
      <c r="O2894" s="18" t="n">
        <v>3.25901831684668E-005</v>
      </c>
      <c r="P2894" s="34" t="b">
        <f aca="false">FALSE()</f>
        <v>0</v>
      </c>
      <c r="Q2894" s="16"/>
    </row>
    <row r="2895" customFormat="false" ht="22.35" hidden="false" customHeight="false" outlineLevel="0" collapsed="false">
      <c r="A2895" s="6" t="s">
        <v>4568</v>
      </c>
      <c r="B2895" s="7" t="s">
        <v>1558</v>
      </c>
      <c r="C2895" s="17" t="n">
        <v>1217</v>
      </c>
      <c r="D2895" s="18" t="n">
        <v>-3.219467425271E-005</v>
      </c>
      <c r="E2895" s="18" t="n">
        <v>0.000154166855526518</v>
      </c>
      <c r="F2895" s="18" t="n">
        <v>-2.82989555449081E-005</v>
      </c>
      <c r="G2895" s="18" t="n">
        <v>0.00014596348934105</v>
      </c>
      <c r="H2895" s="16" t="n">
        <v>0.261510698480114</v>
      </c>
      <c r="I2895" s="17" t="n">
        <v>171.965611648996</v>
      </c>
      <c r="J2895" s="16" t="n">
        <v>0.794011648207855</v>
      </c>
      <c r="K2895" s="16" t="n">
        <v>0.861701971773692</v>
      </c>
      <c r="L2895" s="16" t="n">
        <v>0.0264149215749779</v>
      </c>
      <c r="M2895" s="16" t="n">
        <v>0.52327628968254</v>
      </c>
      <c r="N2895" s="16" t="n">
        <v>0.870342626014113</v>
      </c>
      <c r="O2895" s="18" t="n">
        <v>2.73471472909738E-005</v>
      </c>
      <c r="P2895" s="34" t="b">
        <f aca="false">FALSE()</f>
        <v>0</v>
      </c>
      <c r="Q2895" s="16"/>
    </row>
    <row r="2896" customFormat="false" ht="22.35" hidden="false" customHeight="false" outlineLevel="0" collapsed="false">
      <c r="A2896" s="6" t="s">
        <v>4569</v>
      </c>
      <c r="B2896" s="7" t="s">
        <v>1558</v>
      </c>
      <c r="C2896" s="17" t="n">
        <v>1218</v>
      </c>
      <c r="D2896" s="18" t="n">
        <v>-5.14580034018147E-005</v>
      </c>
      <c r="E2896" s="18" t="n">
        <v>0.000166345308108632</v>
      </c>
      <c r="F2896" s="18" t="n">
        <v>-4.75419896466649E-005</v>
      </c>
      <c r="G2896" s="18" t="n">
        <v>0.000157816068302732</v>
      </c>
      <c r="H2896" s="16" t="n">
        <v>0.243552831481574</v>
      </c>
      <c r="I2896" s="17" t="n">
        <v>172.168399039278</v>
      </c>
      <c r="J2896" s="16" t="n">
        <v>0.807867120325829</v>
      </c>
      <c r="K2896" s="16" t="n">
        <v>0.871723491771241</v>
      </c>
      <c r="L2896" s="16" t="n">
        <v>0.0245673132963897</v>
      </c>
      <c r="M2896" s="16" t="n">
        <v>0.523425099206349</v>
      </c>
      <c r="N2896" s="16" t="n">
        <v>0.880739445694169</v>
      </c>
      <c r="O2896" s="18" t="n">
        <v>2.47269212247649E-005</v>
      </c>
      <c r="P2896" s="34" t="b">
        <f aca="false">FALSE()</f>
        <v>0</v>
      </c>
      <c r="Q2896" s="16"/>
    </row>
    <row r="2897" customFormat="false" ht="22.35" hidden="false" customHeight="false" outlineLevel="0" collapsed="false">
      <c r="A2897" s="6" t="s">
        <v>4570</v>
      </c>
      <c r="B2897" s="7" t="s">
        <v>1558</v>
      </c>
      <c r="C2897" s="17" t="n">
        <v>1219</v>
      </c>
      <c r="D2897" s="18" t="n">
        <v>-6.59856632734957E-005</v>
      </c>
      <c r="E2897" s="18" t="n">
        <v>0.000175516541665601</v>
      </c>
      <c r="F2897" s="18" t="n">
        <v>-6.23715946661829E-005</v>
      </c>
      <c r="G2897" s="18" t="n">
        <v>0.000166897374153456</v>
      </c>
      <c r="H2897" s="16" t="n">
        <v>0.212955292600611</v>
      </c>
      <c r="I2897" s="17" t="n">
        <v>172.395871791953</v>
      </c>
      <c r="J2897" s="16" t="n">
        <v>0.831613444168549</v>
      </c>
      <c r="K2897" s="16" t="n">
        <v>0.88696051236002</v>
      </c>
      <c r="L2897" s="16" t="n">
        <v>0.0214480651817496</v>
      </c>
      <c r="M2897" s="16" t="n">
        <v>0.522619047619048</v>
      </c>
      <c r="N2897" s="16" t="n">
        <v>0.888876856492351</v>
      </c>
      <c r="O2897" s="18" t="n">
        <v>2.32844143322236E-005</v>
      </c>
      <c r="P2897" s="34" t="b">
        <f aca="false">FALSE()</f>
        <v>0</v>
      </c>
      <c r="Q2897" s="16"/>
    </row>
    <row r="2898" customFormat="false" ht="22.35" hidden="false" customHeight="false" outlineLevel="0" collapsed="false">
      <c r="A2898" s="6" t="s">
        <v>4571</v>
      </c>
      <c r="B2898" s="7" t="s">
        <v>1558</v>
      </c>
      <c r="C2898" s="17" t="n">
        <v>1220</v>
      </c>
      <c r="D2898" s="18" t="n">
        <v>-7.58182232083142E-005</v>
      </c>
      <c r="E2898" s="18" t="n">
        <v>0.000181703724960498</v>
      </c>
      <c r="F2898" s="18" t="n">
        <v>-7.27073164734714E-005</v>
      </c>
      <c r="G2898" s="18" t="n">
        <v>0.000173258918553489</v>
      </c>
      <c r="H2898" s="16" t="n">
        <v>0.176991108316676</v>
      </c>
      <c r="I2898" s="17" t="n">
        <v>172.672970692177</v>
      </c>
      <c r="J2898" s="16" t="n">
        <v>0.859722806428594</v>
      </c>
      <c r="K2898" s="16" t="n">
        <v>0.902430539942436</v>
      </c>
      <c r="L2898" s="16" t="n">
        <v>0.01779285474765</v>
      </c>
      <c r="M2898" s="16" t="n">
        <v>0.521589781746032</v>
      </c>
      <c r="N2898" s="16" t="n">
        <v>0.90416852903739</v>
      </c>
      <c r="O2898" s="18" t="n">
        <v>2.24769381521281E-005</v>
      </c>
      <c r="P2898" s="34" t="b">
        <f aca="false">FALSE()</f>
        <v>0</v>
      </c>
      <c r="Q2898" s="16"/>
    </row>
    <row r="2899" customFormat="false" ht="22.35" hidden="false" customHeight="false" outlineLevel="0" collapsed="false">
      <c r="A2899" s="6" t="s">
        <v>4572</v>
      </c>
      <c r="B2899" s="7" t="s">
        <v>1558</v>
      </c>
      <c r="C2899" s="17" t="n">
        <v>1221</v>
      </c>
      <c r="D2899" s="18" t="n">
        <v>-8.08698486320055E-005</v>
      </c>
      <c r="E2899" s="18" t="n">
        <v>0.000184789913857006</v>
      </c>
      <c r="F2899" s="18" t="n">
        <v>-7.8419585646874E-005</v>
      </c>
      <c r="G2899" s="18" t="n">
        <v>0.00017671265850565</v>
      </c>
      <c r="H2899" s="16" t="n">
        <v>0.137016010151309</v>
      </c>
      <c r="I2899" s="17" t="n">
        <v>172.965097697362</v>
      </c>
      <c r="J2899" s="16" t="n">
        <v>0.891177498091642</v>
      </c>
      <c r="K2899" s="16" t="n">
        <v>0.915947395551314</v>
      </c>
      <c r="L2899" s="16" t="n">
        <v>0.0137474270362364</v>
      </c>
      <c r="M2899" s="16" t="n">
        <v>0.520436507936508</v>
      </c>
      <c r="N2899" s="16" t="n">
        <v>0.920150371090915</v>
      </c>
      <c r="O2899" s="18" t="n">
        <v>2.208893596324E-005</v>
      </c>
      <c r="P2899" s="34" t="b">
        <f aca="false">FALSE()</f>
        <v>0</v>
      </c>
      <c r="Q2899" s="16"/>
    </row>
    <row r="2900" customFormat="false" ht="22.35" hidden="false" customHeight="false" outlineLevel="0" collapsed="false">
      <c r="A2900" s="6" t="s">
        <v>4573</v>
      </c>
      <c r="B2900" s="7" t="s">
        <v>1558</v>
      </c>
      <c r="C2900" s="17" t="n">
        <v>1222</v>
      </c>
      <c r="D2900" s="18" t="n">
        <v>-8.15190611388976E-005</v>
      </c>
      <c r="E2900" s="18" t="n">
        <v>0.000185051548193437</v>
      </c>
      <c r="F2900" s="18" t="n">
        <v>-7.97229589506702E-005</v>
      </c>
      <c r="G2900" s="18" t="n">
        <v>0.000177431033869413</v>
      </c>
      <c r="H2900" s="16" t="n">
        <v>0.100253544767177</v>
      </c>
      <c r="I2900" s="17" t="n">
        <v>173.233249865904</v>
      </c>
      <c r="J2900" s="16" t="n">
        <v>0.920258966328189</v>
      </c>
      <c r="K2900" s="16" t="n">
        <v>0.937886716665517</v>
      </c>
      <c r="L2900" s="16" t="n">
        <v>0.0100410609761509</v>
      </c>
      <c r="M2900" s="16" t="n">
        <v>0.519171626984127</v>
      </c>
      <c r="N2900" s="16" t="n">
        <v>0.940433004963721</v>
      </c>
      <c r="O2900" s="18" t="n">
        <v>2.20530786592655E-005</v>
      </c>
      <c r="P2900" s="34" t="b">
        <f aca="false">FALSE()</f>
        <v>0</v>
      </c>
      <c r="Q2900" s="16"/>
    </row>
    <row r="2901" customFormat="false" ht="22.35" hidden="false" customHeight="false" outlineLevel="0" collapsed="false">
      <c r="A2901" s="6" t="s">
        <v>4574</v>
      </c>
      <c r="B2901" s="7" t="s">
        <v>1558</v>
      </c>
      <c r="C2901" s="17" t="n">
        <v>1223</v>
      </c>
      <c r="D2901" s="18" t="n">
        <v>-7.82228871143903E-005</v>
      </c>
      <c r="E2901" s="18" t="n">
        <v>0.000182730498598439</v>
      </c>
      <c r="F2901" s="18" t="n">
        <v>-7.706014223378E-005</v>
      </c>
      <c r="G2901" s="18" t="n">
        <v>0.000175639406877591</v>
      </c>
      <c r="H2901" s="16" t="n">
        <v>0.0657006798947519</v>
      </c>
      <c r="I2901" s="17" t="n">
        <v>173.485653732201</v>
      </c>
      <c r="J2901" s="16" t="n">
        <v>0.947691780157069</v>
      </c>
      <c r="K2901" s="16" t="n">
        <v>0.959248996988253</v>
      </c>
      <c r="L2901" s="16" t="n">
        <v>0.0065694449816176</v>
      </c>
      <c r="M2901" s="16" t="n">
        <v>0.517621527777778</v>
      </c>
      <c r="N2901" s="16" t="n">
        <v>0.961681628552453</v>
      </c>
      <c r="O2901" s="18" t="n">
        <v>2.2306662322459E-005</v>
      </c>
      <c r="P2901" s="34" t="b">
        <f aca="false">FALSE()</f>
        <v>0</v>
      </c>
      <c r="Q2901" s="16"/>
    </row>
    <row r="2902" customFormat="false" ht="22.35" hidden="false" customHeight="false" outlineLevel="0" collapsed="false">
      <c r="A2902" s="6" t="s">
        <v>4575</v>
      </c>
      <c r="B2902" s="7" t="s">
        <v>1558</v>
      </c>
      <c r="C2902" s="17" t="n">
        <v>1224</v>
      </c>
      <c r="D2902" s="18" t="n">
        <v>-7.12476738332394E-005</v>
      </c>
      <c r="E2902" s="18" t="n">
        <v>0.000178007360295904</v>
      </c>
      <c r="F2902" s="18" t="n">
        <v>-7.07376457296557E-005</v>
      </c>
      <c r="G2902" s="18" t="n">
        <v>0.000171487292154895</v>
      </c>
      <c r="H2902" s="16" t="n">
        <v>0.0295733846880907</v>
      </c>
      <c r="I2902" s="17" t="n">
        <v>173.717869332972</v>
      </c>
      <c r="J2902" s="16" t="n">
        <v>0.976441239743637</v>
      </c>
      <c r="K2902" s="16" t="n">
        <v>0.981169768749659</v>
      </c>
      <c r="L2902" s="16" t="n">
        <v>0.00295256743098869</v>
      </c>
      <c r="M2902" s="16" t="n">
        <v>0.51593501984127</v>
      </c>
      <c r="N2902" s="16" t="n">
        <v>0.983355113774652</v>
      </c>
      <c r="O2902" s="18" t="n">
        <v>2.28585307064298E-005</v>
      </c>
      <c r="P2902" s="34" t="b">
        <f aca="false">FALSE()</f>
        <v>0</v>
      </c>
      <c r="Q2902" s="16"/>
    </row>
    <row r="2903" customFormat="false" ht="22.35" hidden="false" customHeight="false" outlineLevel="0" collapsed="false">
      <c r="A2903" s="6" t="s">
        <v>4576</v>
      </c>
      <c r="B2903" s="7" t="s">
        <v>1558</v>
      </c>
      <c r="C2903" s="17" t="n">
        <v>1225</v>
      </c>
      <c r="D2903" s="18" t="n">
        <v>-6.13766302135829E-005</v>
      </c>
      <c r="E2903" s="18" t="n">
        <v>0.000171468845355688</v>
      </c>
      <c r="F2903" s="18" t="n">
        <v>-6.15518824541398E-005</v>
      </c>
      <c r="G2903" s="18" t="n">
        <v>0.00016541788605053</v>
      </c>
      <c r="H2903" s="16" t="n">
        <v>-0.0105470240008602</v>
      </c>
      <c r="I2903" s="17" t="n">
        <v>173.860938881033</v>
      </c>
      <c r="J2903" s="16" t="n">
        <v>0.991596940943621</v>
      </c>
      <c r="K2903" s="16" t="n">
        <v>0.992997119495956</v>
      </c>
      <c r="L2903" s="16" t="n">
        <v>-0.00105201920980057</v>
      </c>
      <c r="M2903" s="16" t="n">
        <v>0.513665674603175</v>
      </c>
      <c r="N2903" s="16" t="n">
        <v>0.993690365948947</v>
      </c>
      <c r="O2903" s="18" t="n">
        <v>2.37662383083897E-005</v>
      </c>
      <c r="P2903" s="34" t="b">
        <f aca="false">FALSE()</f>
        <v>0</v>
      </c>
      <c r="Q2903" s="16"/>
    </row>
    <row r="2904" customFormat="false" ht="22.35" hidden="false" customHeight="false" outlineLevel="0" collapsed="false">
      <c r="A2904" s="6" t="s">
        <v>4577</v>
      </c>
      <c r="B2904" s="7" t="s">
        <v>1558</v>
      </c>
      <c r="C2904" s="17" t="n">
        <v>1226</v>
      </c>
      <c r="D2904" s="18" t="n">
        <v>-4.88561947678792E-005</v>
      </c>
      <c r="E2904" s="18" t="n">
        <v>0.000163220380878866</v>
      </c>
      <c r="F2904" s="18" t="n">
        <v>-4.97706156301959E-005</v>
      </c>
      <c r="G2904" s="18" t="n">
        <v>0.000157711603833552</v>
      </c>
      <c r="H2904" s="16" t="n">
        <v>-0.0577984261175362</v>
      </c>
      <c r="I2904" s="17" t="n">
        <v>174.025593499208</v>
      </c>
      <c r="J2904" s="16" t="n">
        <v>0.953975503683572</v>
      </c>
      <c r="K2904" s="16" t="n">
        <v>0.964668211570863</v>
      </c>
      <c r="L2904" s="16" t="n">
        <v>-0.0057589733614875</v>
      </c>
      <c r="M2904" s="16" t="n">
        <v>0.510664682539683</v>
      </c>
      <c r="N2904" s="16" t="n">
        <v>0.965793201287632</v>
      </c>
      <c r="O2904" s="18" t="n">
        <v>2.50980623636295E-005</v>
      </c>
      <c r="P2904" s="34" t="b">
        <f aca="false">FALSE()</f>
        <v>0</v>
      </c>
      <c r="Q2904" s="16"/>
    </row>
    <row r="2905" customFormat="false" ht="22.35" hidden="false" customHeight="false" outlineLevel="0" collapsed="false">
      <c r="A2905" s="6" t="s">
        <v>4578</v>
      </c>
      <c r="B2905" s="7" t="s">
        <v>1558</v>
      </c>
      <c r="C2905" s="17" t="n">
        <v>1227</v>
      </c>
      <c r="D2905" s="18" t="n">
        <v>-3.46113655246074E-005</v>
      </c>
      <c r="E2905" s="18" t="n">
        <v>0.000153933619944996</v>
      </c>
      <c r="F2905" s="18" t="n">
        <v>-3.64904704382089E-005</v>
      </c>
      <c r="G2905" s="18" t="n">
        <v>0.000149163715146818</v>
      </c>
      <c r="H2905" s="16" t="n">
        <v>-0.125883482773761</v>
      </c>
      <c r="I2905" s="17" t="n">
        <v>174.322175715835</v>
      </c>
      <c r="J2905" s="16" t="n">
        <v>0.899969223659428</v>
      </c>
      <c r="K2905" s="16" t="n">
        <v>0.922874296562052</v>
      </c>
      <c r="L2905" s="16" t="n">
        <v>-0.0125188605423774</v>
      </c>
      <c r="M2905" s="16" t="n">
        <v>0.506783234126984</v>
      </c>
      <c r="N2905" s="16" t="n">
        <v>0.926586982791383</v>
      </c>
      <c r="O2905" s="18" t="n">
        <v>2.68809164255074E-005</v>
      </c>
      <c r="P2905" s="34" t="b">
        <f aca="false">FALSE()</f>
        <v>0</v>
      </c>
      <c r="Q2905" s="16"/>
    </row>
    <row r="2906" customFormat="false" ht="22.35" hidden="false" customHeight="false" outlineLevel="0" collapsed="false">
      <c r="A2906" s="6" t="s">
        <v>4579</v>
      </c>
      <c r="B2906" s="7" t="s">
        <v>1558</v>
      </c>
      <c r="C2906" s="17" t="n">
        <v>1228</v>
      </c>
      <c r="D2906" s="18" t="n">
        <v>-1.89582337879582E-005</v>
      </c>
      <c r="E2906" s="18" t="n">
        <v>0.000143765348625677</v>
      </c>
      <c r="F2906" s="18" t="n">
        <v>-2.1728573235096E-005</v>
      </c>
      <c r="G2906" s="18" t="n">
        <v>0.000139719067044255</v>
      </c>
      <c r="H2906" s="16" t="n">
        <v>-0.198623695907191</v>
      </c>
      <c r="I2906" s="17" t="n">
        <v>174.628167831754</v>
      </c>
      <c r="J2906" s="16" t="n">
        <v>0.842788169559208</v>
      </c>
      <c r="K2906" s="16" t="n">
        <v>0.893148851805595</v>
      </c>
      <c r="L2906" s="16" t="n">
        <v>-0.0197139207346223</v>
      </c>
      <c r="M2906" s="16" t="n">
        <v>0.503249007936508</v>
      </c>
      <c r="N2906" s="16" t="n">
        <v>0.894486221094171</v>
      </c>
      <c r="O2906" s="18" t="n">
        <v>2.9373271694375E-005</v>
      </c>
      <c r="P2906" s="34" t="b">
        <f aca="false">FALSE()</f>
        <v>0</v>
      </c>
      <c r="Q2906" s="16"/>
    </row>
    <row r="2907" customFormat="false" ht="22.35" hidden="false" customHeight="false" outlineLevel="0" collapsed="false">
      <c r="A2907" s="6" t="s">
        <v>4580</v>
      </c>
      <c r="B2907" s="7" t="s">
        <v>1558</v>
      </c>
      <c r="C2907" s="17" t="n">
        <v>1229</v>
      </c>
      <c r="D2907" s="18" t="n">
        <v>-2.760666501824E-006</v>
      </c>
      <c r="E2907" s="18" t="n">
        <v>0.000133227887724815</v>
      </c>
      <c r="F2907" s="18" t="n">
        <v>-6.18206121008637E-006</v>
      </c>
      <c r="G2907" s="18" t="n">
        <v>0.000129886042187174</v>
      </c>
      <c r="H2907" s="16" t="n">
        <v>-0.264573048256024</v>
      </c>
      <c r="I2907" s="17" t="n">
        <v>174.958997998083</v>
      </c>
      <c r="J2907" s="16" t="n">
        <v>0.79164980259434</v>
      </c>
      <c r="K2907" s="16" t="n">
        <v>0.859813316086499</v>
      </c>
      <c r="L2907" s="16" t="n">
        <v>-0.0262041536609795</v>
      </c>
      <c r="M2907" s="16" t="n">
        <v>0.500458829365079</v>
      </c>
      <c r="N2907" s="16" t="n">
        <v>0.871235832555744</v>
      </c>
      <c r="O2907" s="18" t="n">
        <v>3.27205562059011E-005</v>
      </c>
      <c r="P2907" s="34" t="b">
        <f aca="false">FALSE()</f>
        <v>0</v>
      </c>
      <c r="Q2907" s="16"/>
    </row>
    <row r="2908" customFormat="false" ht="22.35" hidden="false" customHeight="false" outlineLevel="0" collapsed="false">
      <c r="A2908" s="6" t="s">
        <v>4581</v>
      </c>
      <c r="B2908" s="7" t="s">
        <v>1558</v>
      </c>
      <c r="C2908" s="17" t="n">
        <v>1230</v>
      </c>
      <c r="D2908" s="18" t="n">
        <v>1.38251909176475E-005</v>
      </c>
      <c r="E2908" s="18" t="n">
        <v>0.000122568552776618</v>
      </c>
      <c r="F2908" s="18" t="n">
        <v>9.82679975370914E-006</v>
      </c>
      <c r="G2908" s="18" t="n">
        <v>0.000119890300865762</v>
      </c>
      <c r="H2908" s="16" t="n">
        <v>-0.335905055241568</v>
      </c>
      <c r="I2908" s="17" t="n">
        <v>175.309674649997</v>
      </c>
      <c r="J2908" s="16" t="n">
        <v>0.737344143323725</v>
      </c>
      <c r="K2908" s="16" t="n">
        <v>0.829413528605869</v>
      </c>
      <c r="L2908" s="16" t="n">
        <v>-0.0331952071116094</v>
      </c>
      <c r="M2908" s="16" t="n">
        <v>0.502405753968254</v>
      </c>
      <c r="N2908" s="16" t="n">
        <v>0.826842850836647</v>
      </c>
      <c r="O2908" s="18" t="n">
        <v>3.78299502228567E-005</v>
      </c>
      <c r="P2908" s="34" t="b">
        <f aca="false">FALSE()</f>
        <v>0</v>
      </c>
      <c r="Q2908" s="16"/>
    </row>
    <row r="2909" customFormat="false" ht="22.35" hidden="false" customHeight="false" outlineLevel="0" collapsed="false">
      <c r="A2909" s="6" t="s">
        <v>4582</v>
      </c>
      <c r="B2909" s="7" t="s">
        <v>1558</v>
      </c>
      <c r="C2909" s="17" t="n">
        <v>1231</v>
      </c>
      <c r="D2909" s="18" t="n">
        <v>3.00134889043622E-005</v>
      </c>
      <c r="E2909" s="18" t="n">
        <v>0.000112385000953723</v>
      </c>
      <c r="F2909" s="18" t="n">
        <v>2.55929956400781E-005</v>
      </c>
      <c r="G2909" s="18" t="n">
        <v>0.000110096017134302</v>
      </c>
      <c r="H2909" s="16" t="n">
        <v>-0.404919065278347</v>
      </c>
      <c r="I2909" s="17" t="n">
        <v>175.471088932532</v>
      </c>
      <c r="J2909" s="16" t="n">
        <v>0.686030201668058</v>
      </c>
      <c r="K2909" s="16" t="n">
        <v>0.799978370107301</v>
      </c>
      <c r="L2909" s="16" t="n">
        <v>-0.0399746691431479</v>
      </c>
      <c r="M2909" s="16" t="n">
        <v>0.504303075396825</v>
      </c>
      <c r="N2909" s="16" t="n">
        <v>0.816047328846712</v>
      </c>
      <c r="O2909" s="18" t="n">
        <v>4.61966612454868E-005</v>
      </c>
      <c r="P2909" s="34" t="b">
        <f aca="false">FALSE()</f>
        <v>0</v>
      </c>
      <c r="Q2909" s="16"/>
    </row>
    <row r="2910" customFormat="false" ht="22.35" hidden="false" customHeight="false" outlineLevel="0" collapsed="false">
      <c r="A2910" s="6" t="s">
        <v>4583</v>
      </c>
      <c r="B2910" s="7" t="s">
        <v>1558</v>
      </c>
      <c r="C2910" s="17" t="n">
        <v>1232</v>
      </c>
      <c r="D2910" s="18" t="n">
        <v>4.57667287368594E-005</v>
      </c>
      <c r="E2910" s="18" t="n">
        <v>0.000102623054000849</v>
      </c>
      <c r="F2910" s="18" t="n">
        <v>4.10216887070944E-005</v>
      </c>
      <c r="G2910" s="18" t="n">
        <v>0.000100683556356439</v>
      </c>
      <c r="H2910" s="16" t="n">
        <v>-0.475879845007923</v>
      </c>
      <c r="I2910" s="17" t="n">
        <v>175.631090888841</v>
      </c>
      <c r="J2910" s="16" t="n">
        <v>0.634751377458243</v>
      </c>
      <c r="K2910" s="16" t="n">
        <v>0.758921986877473</v>
      </c>
      <c r="L2910" s="16" t="n">
        <v>-0.0469328653376698</v>
      </c>
      <c r="M2910" s="16" t="n">
        <v>0.506076388888889</v>
      </c>
      <c r="N2910" s="16" t="n">
        <v>0.774287858292786</v>
      </c>
      <c r="O2910" s="18" t="n">
        <v>6.2930262678586E-005</v>
      </c>
      <c r="P2910" s="34" t="b">
        <f aca="false">FALSE()</f>
        <v>0</v>
      </c>
      <c r="Q2910" s="16"/>
    </row>
    <row r="2911" customFormat="false" ht="22.35" hidden="false" customHeight="false" outlineLevel="0" collapsed="false">
      <c r="A2911" s="6" t="s">
        <v>4584</v>
      </c>
      <c r="B2911" s="7" t="s">
        <v>1558</v>
      </c>
      <c r="C2911" s="17" t="n">
        <v>1233</v>
      </c>
      <c r="D2911" s="18" t="n">
        <v>6.07733207145739E-005</v>
      </c>
      <c r="E2911" s="18" t="n">
        <v>9.34854147629396E-005</v>
      </c>
      <c r="F2911" s="18" t="n">
        <v>5.55672478251965E-005</v>
      </c>
      <c r="G2911" s="18" t="n">
        <v>9.20816838215868E-005</v>
      </c>
      <c r="H2911" s="16" t="n">
        <v>-0.57278877009206</v>
      </c>
      <c r="I2911" s="17" t="n">
        <v>176.055731808173</v>
      </c>
      <c r="J2911" s="16" t="n">
        <v>0.567518520427195</v>
      </c>
      <c r="K2911" s="16" t="n">
        <v>0.696506215699854</v>
      </c>
      <c r="L2911" s="16" t="n">
        <v>-0.0563406141633624</v>
      </c>
      <c r="M2911" s="16" t="n">
        <v>0.509263392857143</v>
      </c>
      <c r="N2911" s="16" t="n">
        <v>0.716235543006005</v>
      </c>
      <c r="O2911" s="18" t="n">
        <v>0.000111698837568291</v>
      </c>
      <c r="P2911" s="34" t="b">
        <f aca="false">FALSE()</f>
        <v>0</v>
      </c>
      <c r="Q2911" s="16"/>
    </row>
    <row r="2912" customFormat="false" ht="22.35" hidden="false" customHeight="false" outlineLevel="0" collapsed="false">
      <c r="A2912" s="6" t="s">
        <v>4585</v>
      </c>
      <c r="B2912" s="7" t="s">
        <v>1558</v>
      </c>
      <c r="C2912" s="17" t="n">
        <v>1234</v>
      </c>
      <c r="D2912" s="18" t="n">
        <v>7.47155431908509E-005</v>
      </c>
      <c r="E2912" s="18" t="n">
        <v>8.51166956372925E-005</v>
      </c>
      <c r="F2912" s="18" t="n">
        <v>6.91844053954161E-005</v>
      </c>
      <c r="G2912" s="18" t="n">
        <v>8.42269030087635E-005</v>
      </c>
      <c r="H2912" s="16" t="n">
        <v>-0.667889722469708</v>
      </c>
      <c r="I2912" s="17" t="n">
        <v>176.557044890944</v>
      </c>
      <c r="J2912" s="16" t="n">
        <v>0.505076104903718</v>
      </c>
      <c r="K2912" s="16" t="n">
        <v>0.637294198290673</v>
      </c>
      <c r="L2912" s="16" t="n">
        <v>-0.0654913060309826</v>
      </c>
      <c r="M2912" s="16" t="n">
        <v>0.512537202380953</v>
      </c>
      <c r="N2912" s="16" t="n">
        <v>0.66278799917831</v>
      </c>
      <c r="O2912" s="18" t="n">
        <v>0.000567467715375505</v>
      </c>
      <c r="P2912" s="34" t="b">
        <f aca="false">FALSE()</f>
        <v>0</v>
      </c>
      <c r="Q2912" s="16"/>
    </row>
    <row r="2913" customFormat="false" ht="22.35" hidden="false" customHeight="false" outlineLevel="0" collapsed="false">
      <c r="A2913" s="6" t="s">
        <v>4586</v>
      </c>
      <c r="B2913" s="7" t="s">
        <v>1558</v>
      </c>
      <c r="C2913" s="17" t="n">
        <v>1235</v>
      </c>
      <c r="D2913" s="18" t="n">
        <v>8.73625177093067E-005</v>
      </c>
      <c r="E2913" s="18" t="n">
        <v>7.76613834653343E-005</v>
      </c>
      <c r="F2913" s="18" t="n">
        <v>8.17916384287979E-005</v>
      </c>
      <c r="G2913" s="18" t="n">
        <v>7.72673536454303E-005</v>
      </c>
      <c r="H2913" s="16" t="n">
        <v>-0.736616313689859</v>
      </c>
      <c r="I2913" s="17" t="n">
        <v>177.151832095905</v>
      </c>
      <c r="J2913" s="16" t="n">
        <v>0.462330074054335</v>
      </c>
      <c r="K2913" s="16" t="n">
        <v>0.59319971206494</v>
      </c>
      <c r="L2913" s="16" t="n">
        <v>-0.0719677704997509</v>
      </c>
      <c r="M2913" s="16" t="n">
        <v>0.514149305555556</v>
      </c>
      <c r="N2913" s="16" t="n">
        <v>0.639618659990963</v>
      </c>
      <c r="O2913" s="16" t="n">
        <v>0.00315062647089085</v>
      </c>
      <c r="P2913" s="34" t="b">
        <f aca="false">FALSE()</f>
        <v>0</v>
      </c>
      <c r="Q2913" s="16"/>
    </row>
    <row r="2914" customFormat="false" ht="22.35" hidden="false" customHeight="false" outlineLevel="0" collapsed="false">
      <c r="A2914" s="6" t="s">
        <v>4587</v>
      </c>
      <c r="B2914" s="7" t="s">
        <v>1558</v>
      </c>
      <c r="C2914" s="17" t="n">
        <v>1236</v>
      </c>
      <c r="D2914" s="18" t="n">
        <v>9.85873267550002E-005</v>
      </c>
      <c r="E2914" s="18" t="n">
        <v>7.11823595464721E-005</v>
      </c>
      <c r="F2914" s="18" t="n">
        <v>9.32102420888043E-005</v>
      </c>
      <c r="G2914" s="18" t="n">
        <v>7.11803976525404E-005</v>
      </c>
      <c r="H2914" s="16" t="n">
        <v>-0.775063595342884</v>
      </c>
      <c r="I2914" s="17" t="n">
        <v>177.713180526283</v>
      </c>
      <c r="J2914" s="16" t="n">
        <v>0.439332150043052</v>
      </c>
      <c r="K2914" s="16" t="n">
        <v>0.568515254966843</v>
      </c>
      <c r="L2914" s="16" t="n">
        <v>-0.0754671277388219</v>
      </c>
      <c r="M2914" s="16" t="n">
        <v>0.515128968253968</v>
      </c>
      <c r="N2914" s="16" t="n">
        <v>0.637851922096515</v>
      </c>
      <c r="O2914" s="16" t="n">
        <v>0.00640243613715141</v>
      </c>
      <c r="P2914" s="34" t="b">
        <f aca="false">FALSE()</f>
        <v>0</v>
      </c>
      <c r="Q2914" s="16"/>
    </row>
    <row r="2915" customFormat="false" ht="22.35" hidden="false" customHeight="false" outlineLevel="0" collapsed="false">
      <c r="A2915" s="6" t="s">
        <v>4588</v>
      </c>
      <c r="B2915" s="7" t="s">
        <v>1558</v>
      </c>
      <c r="C2915" s="17" t="n">
        <v>1237</v>
      </c>
      <c r="D2915" s="18" t="n">
        <v>0.000108354456738493</v>
      </c>
      <c r="E2915" s="18" t="n">
        <v>6.57386585000563E-005</v>
      </c>
      <c r="F2915" s="18" t="n">
        <v>0.000103529369224581</v>
      </c>
      <c r="G2915" s="18" t="n">
        <v>6.58544587045746E-005</v>
      </c>
      <c r="H2915" s="16" t="n">
        <v>-0.752868833271522</v>
      </c>
      <c r="I2915" s="17" t="n">
        <v>177.913015103342</v>
      </c>
      <c r="J2915" s="16" t="n">
        <v>0.452523768332305</v>
      </c>
      <c r="K2915" s="16" t="n">
        <v>0.583180747751637</v>
      </c>
      <c r="L2915" s="16" t="n">
        <v>-0.0732180566737681</v>
      </c>
      <c r="M2915" s="16" t="n">
        <v>0.513975694444445</v>
      </c>
      <c r="N2915" s="16" t="n">
        <v>0.66818704627753</v>
      </c>
      <c r="O2915" s="16" t="n">
        <v>0.0101591004893313</v>
      </c>
      <c r="P2915" s="34" t="b">
        <f aca="false">FALSE()</f>
        <v>0</v>
      </c>
      <c r="Q2915" s="16"/>
    </row>
    <row r="2916" customFormat="false" ht="22.35" hidden="false" customHeight="false" outlineLevel="0" collapsed="false">
      <c r="A2916" s="6" t="s">
        <v>4589</v>
      </c>
      <c r="B2916" s="7" t="s">
        <v>1558</v>
      </c>
      <c r="C2916" s="17" t="n">
        <v>1238</v>
      </c>
      <c r="D2916" s="18" t="n">
        <v>0.000116575815103432</v>
      </c>
      <c r="E2916" s="18" t="n">
        <v>6.13466336952022E-005</v>
      </c>
      <c r="F2916" s="18" t="n">
        <v>0.000112475365332647</v>
      </c>
      <c r="G2916" s="18" t="n">
        <v>6.14191679118605E-005</v>
      </c>
      <c r="H2916" s="16" t="n">
        <v>-0.685673137931836</v>
      </c>
      <c r="I2916" s="17" t="n">
        <v>177.84827880245</v>
      </c>
      <c r="J2916" s="16" t="n">
        <v>0.493812061055071</v>
      </c>
      <c r="K2916" s="16" t="n">
        <v>0.626128950008721</v>
      </c>
      <c r="L2916" s="16" t="n">
        <v>-0.0667090512791525</v>
      </c>
      <c r="M2916" s="16" t="n">
        <v>0.511073908730159</v>
      </c>
      <c r="N2916" s="16" t="n">
        <v>0.716235543006005</v>
      </c>
      <c r="O2916" s="16" t="n">
        <v>0.0142298352022184</v>
      </c>
      <c r="P2916" s="34" t="b">
        <f aca="false">FALSE()</f>
        <v>0</v>
      </c>
      <c r="Q2916" s="16"/>
    </row>
    <row r="2917" customFormat="false" ht="22.35" hidden="false" customHeight="false" outlineLevel="0" collapsed="false">
      <c r="A2917" s="6" t="s">
        <v>4590</v>
      </c>
      <c r="B2917" s="7" t="s">
        <v>1558</v>
      </c>
      <c r="C2917" s="17" t="n">
        <v>1239</v>
      </c>
      <c r="D2917" s="18" t="n">
        <v>0.000123373047360968</v>
      </c>
      <c r="E2917" s="18" t="n">
        <v>5.7854603675933E-005</v>
      </c>
      <c r="F2917" s="18" t="n">
        <v>0.000120124998501288</v>
      </c>
      <c r="G2917" s="18" t="n">
        <v>5.77715401259203E-005</v>
      </c>
      <c r="H2917" s="16" t="n">
        <v>-0.576166523076937</v>
      </c>
      <c r="I2917" s="17" t="n">
        <v>177.556191682222</v>
      </c>
      <c r="J2917" s="16" t="n">
        <v>0.565232241183439</v>
      </c>
      <c r="K2917" s="16" t="n">
        <v>0.695049776900821</v>
      </c>
      <c r="L2917" s="16" t="n">
        <v>-0.0561538722332637</v>
      </c>
      <c r="M2917" s="16" t="n">
        <v>0.505493551587302</v>
      </c>
      <c r="N2917" s="16" t="n">
        <v>0.781200067943929</v>
      </c>
      <c r="O2917" s="16" t="n">
        <v>0.0183576181112185</v>
      </c>
      <c r="P2917" s="34" t="b">
        <f aca="false">FALSE()</f>
        <v>0</v>
      </c>
      <c r="Q2917" s="16"/>
    </row>
    <row r="2918" customFormat="false" ht="22.35" hidden="false" customHeight="false" outlineLevel="0" collapsed="false">
      <c r="A2918" s="6" t="s">
        <v>4591</v>
      </c>
      <c r="B2918" s="7" t="s">
        <v>1558</v>
      </c>
      <c r="C2918" s="17" t="n">
        <v>1240</v>
      </c>
      <c r="D2918" s="18" t="n">
        <v>0.000128718527231296</v>
      </c>
      <c r="E2918" s="18" t="n">
        <v>5.52386190103041E-005</v>
      </c>
      <c r="F2918" s="18" t="n">
        <v>0.000126283925158555</v>
      </c>
      <c r="G2918" s="18" t="n">
        <v>5.48566745057952E-005</v>
      </c>
      <c r="H2918" s="16" t="n">
        <v>-0.452729559607716</v>
      </c>
      <c r="I2918" s="17" t="n">
        <v>176.947899773389</v>
      </c>
      <c r="J2918" s="16" t="n">
        <v>0.651298083969898</v>
      </c>
      <c r="K2918" s="16" t="n">
        <v>0.773801044510472</v>
      </c>
      <c r="L2918" s="16" t="n">
        <v>-0.0442869667361444</v>
      </c>
      <c r="M2918" s="16" t="n">
        <v>0.501153273809524</v>
      </c>
      <c r="N2918" s="16" t="n">
        <v>0.81626913216855</v>
      </c>
      <c r="O2918" s="16" t="n">
        <v>0.0223048857180956</v>
      </c>
      <c r="P2918" s="34" t="b">
        <f aca="false">FALSE()</f>
        <v>0</v>
      </c>
      <c r="Q2918" s="16"/>
    </row>
    <row r="2919" customFormat="false" ht="22.35" hidden="false" customHeight="false" outlineLevel="0" collapsed="false">
      <c r="A2919" s="6" t="s">
        <v>4592</v>
      </c>
      <c r="B2919" s="7" t="s">
        <v>1558</v>
      </c>
      <c r="C2919" s="17" t="n">
        <v>1241</v>
      </c>
      <c r="D2919" s="18" t="n">
        <v>0.000132758707617895</v>
      </c>
      <c r="E2919" s="18" t="n">
        <v>5.33270474038906E-005</v>
      </c>
      <c r="F2919" s="18" t="n">
        <v>0.000131052200614792</v>
      </c>
      <c r="G2919" s="18" t="n">
        <v>5.26146187629852E-005</v>
      </c>
      <c r="H2919" s="16" t="n">
        <v>-0.329057268547363</v>
      </c>
      <c r="I2919" s="17" t="n">
        <v>176.237390085381</v>
      </c>
      <c r="J2919" s="16" t="n">
        <v>0.74250311024895</v>
      </c>
      <c r="K2919" s="16" t="n">
        <v>0.829413528605869</v>
      </c>
      <c r="L2919" s="16" t="n">
        <v>-0.032330205643635</v>
      </c>
      <c r="M2919" s="16" t="n">
        <v>0.506051587301587</v>
      </c>
      <c r="N2919" s="16" t="n">
        <v>0.871256465516778</v>
      </c>
      <c r="O2919" s="16" t="n">
        <v>0.0257621979941557</v>
      </c>
      <c r="P2919" s="34" t="b">
        <f aca="false">FALSE()</f>
        <v>0</v>
      </c>
      <c r="Q2919" s="16"/>
    </row>
    <row r="2920" customFormat="false" ht="22.35" hidden="false" customHeight="false" outlineLevel="0" collapsed="false">
      <c r="A2920" s="6" t="s">
        <v>4593</v>
      </c>
      <c r="B2920" s="7" t="s">
        <v>1558</v>
      </c>
      <c r="C2920" s="17" t="n">
        <v>1242</v>
      </c>
      <c r="D2920" s="18" t="n">
        <v>0.000135454109735709</v>
      </c>
      <c r="E2920" s="18" t="n">
        <v>5.19267105986722E-005</v>
      </c>
      <c r="F2920" s="18" t="n">
        <v>0.000134274145321041</v>
      </c>
      <c r="G2920" s="18" t="n">
        <v>5.08705495430113E-005</v>
      </c>
      <c r="H2920" s="16" t="n">
        <v>-0.23392787695336</v>
      </c>
      <c r="I2920" s="17" t="n">
        <v>175.474125500654</v>
      </c>
      <c r="J2920" s="16" t="n">
        <v>0.815313667645275</v>
      </c>
      <c r="K2920" s="16" t="n">
        <v>0.877771213530606</v>
      </c>
      <c r="L2920" s="16" t="n">
        <v>-0.0230935302178547</v>
      </c>
      <c r="M2920" s="16" t="n">
        <v>0.50921378968254</v>
      </c>
      <c r="N2920" s="16" t="n">
        <v>0.897749796196156</v>
      </c>
      <c r="O2920" s="16" t="n">
        <v>0.0288088422168638</v>
      </c>
      <c r="P2920" s="34" t="b">
        <f aca="false">FALSE()</f>
        <v>0</v>
      </c>
      <c r="Q2920" s="16"/>
    </row>
    <row r="2921" customFormat="false" ht="22.35" hidden="false" customHeight="false" outlineLevel="0" collapsed="false">
      <c r="A2921" s="6" t="s">
        <v>4594</v>
      </c>
      <c r="B2921" s="7" t="s">
        <v>1558</v>
      </c>
      <c r="C2921" s="17" t="n">
        <v>1243</v>
      </c>
      <c r="D2921" s="18" t="n">
        <v>0.000136610294549584</v>
      </c>
      <c r="E2921" s="18" t="n">
        <v>5.08664124312887E-005</v>
      </c>
      <c r="F2921" s="18" t="n">
        <v>0.000135864048829221</v>
      </c>
      <c r="G2921" s="18" t="n">
        <v>4.94309303116662E-005</v>
      </c>
      <c r="H2921" s="16" t="n">
        <v>-0.151219687374471</v>
      </c>
      <c r="I2921" s="17" t="n">
        <v>174.620014937738</v>
      </c>
      <c r="J2921" s="16" t="n">
        <v>0.879976974655929</v>
      </c>
      <c r="K2921" s="16" t="n">
        <v>0.91228309246508</v>
      </c>
      <c r="L2921" s="16" t="n">
        <v>-0.0150097331170136</v>
      </c>
      <c r="M2921" s="16" t="n">
        <v>0.511520337301587</v>
      </c>
      <c r="N2921" s="16" t="n">
        <v>0.922839713041005</v>
      </c>
      <c r="O2921" s="16" t="n">
        <v>0.0314574677910961</v>
      </c>
      <c r="P2921" s="34" t="b">
        <f aca="false">FALSE()</f>
        <v>0</v>
      </c>
      <c r="Q2921" s="16"/>
    </row>
    <row r="2922" customFormat="false" ht="22.35" hidden="false" customHeight="false" outlineLevel="0" collapsed="false">
      <c r="A2922" s="6" t="s">
        <v>4595</v>
      </c>
      <c r="B2922" s="7" t="s">
        <v>1558</v>
      </c>
      <c r="C2922" s="17" t="n">
        <v>1244</v>
      </c>
      <c r="D2922" s="18" t="n">
        <v>0.000136326988334229</v>
      </c>
      <c r="E2922" s="18" t="n">
        <v>4.99723316576134E-005</v>
      </c>
      <c r="F2922" s="18" t="n">
        <v>0.000136064167765286</v>
      </c>
      <c r="G2922" s="18" t="n">
        <v>4.8186238143823E-005</v>
      </c>
      <c r="H2922" s="16" t="n">
        <v>-0.05427662912661</v>
      </c>
      <c r="I2922" s="17" t="n">
        <v>173.812548941326</v>
      </c>
      <c r="J2922" s="16" t="n">
        <v>0.956777104695787</v>
      </c>
      <c r="K2922" s="16" t="n">
        <v>0.966508242961727</v>
      </c>
      <c r="L2922" s="16" t="n">
        <v>-0.00541556121762864</v>
      </c>
      <c r="M2922" s="16" t="n">
        <v>0.51359126984127</v>
      </c>
      <c r="N2922" s="16" t="n">
        <v>0.96224855813649</v>
      </c>
      <c r="O2922" s="16" t="n">
        <v>0.0337740262622579</v>
      </c>
      <c r="P2922" s="34" t="b">
        <f aca="false">FALSE()</f>
        <v>0</v>
      </c>
      <c r="Q2922" s="16"/>
    </row>
    <row r="2923" customFormat="false" ht="22.35" hidden="false" customHeight="false" outlineLevel="0" collapsed="false">
      <c r="A2923" s="6" t="s">
        <v>4596</v>
      </c>
      <c r="B2923" s="7" t="s">
        <v>1558</v>
      </c>
      <c r="C2923" s="17" t="n">
        <v>1245</v>
      </c>
      <c r="D2923" s="18" t="n">
        <v>0.000134534607566345</v>
      </c>
      <c r="E2923" s="18" t="n">
        <v>4.91017649821051E-005</v>
      </c>
      <c r="F2923" s="18" t="n">
        <v>0.000134665600488679</v>
      </c>
      <c r="G2923" s="18" t="n">
        <v>4.70249952257147E-005</v>
      </c>
      <c r="H2923" s="16" t="n">
        <v>0.0275606524813269</v>
      </c>
      <c r="I2923" s="17" t="n">
        <v>173.114997669597</v>
      </c>
      <c r="J2923" s="16" t="n">
        <v>0.9780443101078</v>
      </c>
      <c r="K2923" s="16" t="n">
        <v>0.982542698365377</v>
      </c>
      <c r="L2923" s="16" t="n">
        <v>0.00276253948156109</v>
      </c>
      <c r="M2923" s="16" t="n">
        <v>0.516617063492064</v>
      </c>
      <c r="N2923" s="16" t="n">
        <v>0.996222422779</v>
      </c>
      <c r="O2923" s="16" t="n">
        <v>0.0356996496483911</v>
      </c>
      <c r="P2923" s="34" t="b">
        <f aca="false">FALSE()</f>
        <v>0</v>
      </c>
      <c r="Q2923" s="16"/>
    </row>
    <row r="2924" customFormat="false" ht="22.35" hidden="false" customHeight="false" outlineLevel="0" collapsed="false">
      <c r="A2924" s="6" t="s">
        <v>4597</v>
      </c>
      <c r="B2924" s="7" t="s">
        <v>1558</v>
      </c>
      <c r="C2924" s="17" t="n">
        <v>1246</v>
      </c>
      <c r="D2924" s="18" t="n">
        <v>0.000131316175535362</v>
      </c>
      <c r="E2924" s="18" t="n">
        <v>4.80913962610848E-005</v>
      </c>
      <c r="F2924" s="18" t="n">
        <v>0.000131767967249051</v>
      </c>
      <c r="G2924" s="18" t="n">
        <v>4.57602606829285E-005</v>
      </c>
      <c r="H2924" s="16" t="n">
        <v>0.0971487413319954</v>
      </c>
      <c r="I2924" s="17" t="n">
        <v>172.46258662859</v>
      </c>
      <c r="J2924" s="16" t="n">
        <v>0.922721080203825</v>
      </c>
      <c r="K2924" s="16" t="n">
        <v>0.939703676771993</v>
      </c>
      <c r="L2924" s="16" t="n">
        <v>0.00978008195580511</v>
      </c>
      <c r="M2924" s="16" t="n">
        <v>0.518092757936508</v>
      </c>
      <c r="N2924" s="16" t="n">
        <v>0.974916669746958</v>
      </c>
      <c r="O2924" s="16" t="n">
        <v>0.0369321229369262</v>
      </c>
      <c r="P2924" s="34" t="b">
        <f aca="false">FALSE()</f>
        <v>0</v>
      </c>
      <c r="Q2924" s="16"/>
    </row>
    <row r="2925" customFormat="false" ht="22.35" hidden="false" customHeight="false" outlineLevel="0" collapsed="false">
      <c r="A2925" s="6" t="s">
        <v>4598</v>
      </c>
      <c r="B2925" s="7" t="s">
        <v>1558</v>
      </c>
      <c r="C2925" s="17" t="n">
        <v>1247</v>
      </c>
      <c r="D2925" s="18" t="n">
        <v>0.000126759862513439</v>
      </c>
      <c r="E2925" s="18" t="n">
        <v>4.68777509457768E-005</v>
      </c>
      <c r="F2925" s="18" t="n">
        <v>0.000127396513041559</v>
      </c>
      <c r="G2925" s="18" t="n">
        <v>4.43935845818637E-005</v>
      </c>
      <c r="H2925" s="16" t="n">
        <v>0.140543959047336</v>
      </c>
      <c r="I2925" s="17" t="n">
        <v>171.988468383138</v>
      </c>
      <c r="J2925" s="16" t="n">
        <v>0.888394688845159</v>
      </c>
      <c r="K2925" s="16" t="n">
        <v>0.915302373065395</v>
      </c>
      <c r="L2925" s="16" t="n">
        <v>0.0141940003469753</v>
      </c>
      <c r="M2925" s="16" t="n">
        <v>0.519456845238095</v>
      </c>
      <c r="N2925" s="16" t="n">
        <v>0.955657775658077</v>
      </c>
      <c r="O2925" s="16" t="n">
        <v>0.0378725617723584</v>
      </c>
      <c r="P2925" s="34" t="b">
        <f aca="false">FALSE()</f>
        <v>0</v>
      </c>
      <c r="Q2925" s="16"/>
    </row>
    <row r="2926" customFormat="false" ht="22.35" hidden="false" customHeight="false" outlineLevel="0" collapsed="false">
      <c r="A2926" s="6" t="s">
        <v>4599</v>
      </c>
      <c r="B2926" s="7" t="s">
        <v>1558</v>
      </c>
      <c r="C2926" s="17" t="n">
        <v>1248</v>
      </c>
      <c r="D2926" s="18" t="n">
        <v>0.000121411406634555</v>
      </c>
      <c r="E2926" s="18" t="n">
        <v>4.54884852920013E-005</v>
      </c>
      <c r="F2926" s="18" t="n">
        <v>0.000121908477905523</v>
      </c>
      <c r="G2926" s="18" t="n">
        <v>4.29528843209707E-005</v>
      </c>
      <c r="H2926" s="16" t="n">
        <v>0.113131628511028</v>
      </c>
      <c r="I2926" s="17" t="n">
        <v>171.701364638216</v>
      </c>
      <c r="J2926" s="16" t="n">
        <v>0.910058363961889</v>
      </c>
      <c r="K2926" s="16" t="n">
        <v>0.931149460168106</v>
      </c>
      <c r="L2926" s="16" t="n">
        <v>0.0114478419882014</v>
      </c>
      <c r="M2926" s="16" t="n">
        <v>0.518266369047619</v>
      </c>
      <c r="N2926" s="16" t="n">
        <v>0.963558588347409</v>
      </c>
      <c r="O2926" s="16" t="n">
        <v>0.0388716099905688</v>
      </c>
      <c r="P2926" s="34" t="b">
        <f aca="false">FALSE()</f>
        <v>0</v>
      </c>
      <c r="Q2926" s="16"/>
    </row>
    <row r="2927" customFormat="false" ht="22.35" hidden="false" customHeight="false" outlineLevel="0" collapsed="false">
      <c r="A2927" s="6" t="s">
        <v>4600</v>
      </c>
      <c r="B2927" s="7" t="s">
        <v>1558</v>
      </c>
      <c r="C2927" s="17" t="n">
        <v>1249</v>
      </c>
      <c r="D2927" s="18" t="n">
        <v>0.000114841863951114</v>
      </c>
      <c r="E2927" s="18" t="n">
        <v>4.38491838692027E-005</v>
      </c>
      <c r="F2927" s="18" t="n">
        <v>0.000115034368519988</v>
      </c>
      <c r="G2927" s="18" t="n">
        <v>4.13291269948101E-005</v>
      </c>
      <c r="H2927" s="16" t="n">
        <v>0.0454637314020883</v>
      </c>
      <c r="I2927" s="17" t="n">
        <v>171.521261287843</v>
      </c>
      <c r="J2927" s="16" t="n">
        <v>0.96379057096756</v>
      </c>
      <c r="K2927" s="16" t="n">
        <v>0.972119493096896</v>
      </c>
      <c r="L2927" s="16" t="n">
        <v>0.0046061560511015</v>
      </c>
      <c r="M2927" s="16" t="n">
        <v>0.514732142857143</v>
      </c>
      <c r="N2927" s="16" t="n">
        <v>0.986724482487028</v>
      </c>
      <c r="O2927" s="16" t="n">
        <v>0.0398174234993324</v>
      </c>
      <c r="P2927" s="34" t="b">
        <f aca="false">FALSE()</f>
        <v>0</v>
      </c>
      <c r="Q2927" s="16"/>
    </row>
    <row r="2928" customFormat="false" ht="22.35" hidden="false" customHeight="false" outlineLevel="0" collapsed="false">
      <c r="A2928" s="6" t="s">
        <v>4601</v>
      </c>
      <c r="B2928" s="7" t="s">
        <v>1558</v>
      </c>
      <c r="C2928" s="17" t="n">
        <v>1250</v>
      </c>
      <c r="D2928" s="18" t="n">
        <v>0.000107241704078968</v>
      </c>
      <c r="E2928" s="18" t="n">
        <v>4.1932730696761E-005</v>
      </c>
      <c r="F2928" s="18" t="n">
        <v>0.000107041619650405</v>
      </c>
      <c r="G2928" s="18" t="n">
        <v>3.95556930633603E-005</v>
      </c>
      <c r="H2928" s="16" t="n">
        <v>-0.0494073885407332</v>
      </c>
      <c r="I2928" s="17" t="n">
        <v>171.602868647595</v>
      </c>
      <c r="J2928" s="16" t="n">
        <v>0.960652099000551</v>
      </c>
      <c r="K2928" s="16" t="n">
        <v>0.969529720538007</v>
      </c>
      <c r="L2928" s="16" t="n">
        <v>-0.00500291653880379</v>
      </c>
      <c r="M2928" s="16" t="n">
        <v>0.511904761904762</v>
      </c>
      <c r="N2928" s="16" t="n">
        <v>0.981036642987576</v>
      </c>
      <c r="O2928" s="16" t="n">
        <v>0.0406853813082105</v>
      </c>
      <c r="P2928" s="34" t="b">
        <f aca="false">FALSE()</f>
        <v>0</v>
      </c>
      <c r="Q2928" s="16"/>
    </row>
    <row r="2929" customFormat="false" ht="22.35" hidden="false" customHeight="false" outlineLevel="0" collapsed="false">
      <c r="A2929" s="6" t="s">
        <v>4602</v>
      </c>
      <c r="B2929" s="7" t="s">
        <v>1558</v>
      </c>
      <c r="C2929" s="17" t="n">
        <v>1251</v>
      </c>
      <c r="D2929" s="18" t="n">
        <v>9.84057800963814E-005</v>
      </c>
      <c r="E2929" s="18" t="n">
        <v>3.97600528601462E-005</v>
      </c>
      <c r="F2929" s="18" t="n">
        <v>9.78063688868094E-005</v>
      </c>
      <c r="G2929" s="18" t="n">
        <v>3.76158026644483E-005</v>
      </c>
      <c r="H2929" s="16" t="n">
        <v>-0.156034357946794</v>
      </c>
      <c r="I2929" s="17" t="n">
        <v>171.890470077217</v>
      </c>
      <c r="J2929" s="16" t="n">
        <v>0.876189037777895</v>
      </c>
      <c r="K2929" s="16" t="n">
        <v>0.910867862419405</v>
      </c>
      <c r="L2929" s="16" t="n">
        <v>-0.0157688991666609</v>
      </c>
      <c r="M2929" s="16" t="n">
        <v>0.507986111111111</v>
      </c>
      <c r="N2929" s="16" t="n">
        <v>0.942502363612107</v>
      </c>
      <c r="O2929" s="16" t="n">
        <v>0.0415872790301872</v>
      </c>
      <c r="P2929" s="34" t="b">
        <f aca="false">FALSE()</f>
        <v>0</v>
      </c>
      <c r="Q2929" s="16"/>
    </row>
    <row r="2930" customFormat="false" ht="22.35" hidden="false" customHeight="false" outlineLevel="0" collapsed="false">
      <c r="A2930" s="6" t="s">
        <v>4603</v>
      </c>
      <c r="B2930" s="7" t="s">
        <v>1558</v>
      </c>
      <c r="C2930" s="17" t="n">
        <v>1252</v>
      </c>
      <c r="D2930" s="18" t="n">
        <v>8.83412013101936E-005</v>
      </c>
      <c r="E2930" s="18" t="n">
        <v>3.74588201202385E-005</v>
      </c>
      <c r="F2930" s="18" t="n">
        <v>8.75277150344338E-005</v>
      </c>
      <c r="G2930" s="18" t="n">
        <v>3.55461624849633E-005</v>
      </c>
      <c r="H2930" s="16" t="n">
        <v>-0.224667843858086</v>
      </c>
      <c r="I2930" s="17" t="n">
        <v>172.190840056688</v>
      </c>
      <c r="J2930" s="16" t="n">
        <v>0.822504065195671</v>
      </c>
      <c r="K2930" s="16" t="n">
        <v>0.884298412062704</v>
      </c>
      <c r="L2930" s="16" t="n">
        <v>-0.0226589442239754</v>
      </c>
      <c r="M2930" s="16" t="n">
        <v>0.504588293650794</v>
      </c>
      <c r="N2930" s="16" t="n">
        <v>0.921767302088459</v>
      </c>
      <c r="O2930" s="16" t="n">
        <v>0.0424770098867862</v>
      </c>
      <c r="P2930" s="34" t="b">
        <f aca="false">FALSE()</f>
        <v>0</v>
      </c>
      <c r="Q2930" s="16"/>
    </row>
    <row r="2931" customFormat="false" ht="22.35" hidden="false" customHeight="false" outlineLevel="0" collapsed="false">
      <c r="A2931" s="6" t="s">
        <v>4604</v>
      </c>
      <c r="B2931" s="7" t="s">
        <v>1558</v>
      </c>
      <c r="C2931" s="17" t="n">
        <v>1253</v>
      </c>
      <c r="D2931" s="18" t="n">
        <v>7.71029989589021E-005</v>
      </c>
      <c r="E2931" s="18" t="n">
        <v>3.50499073674537E-005</v>
      </c>
      <c r="F2931" s="18" t="n">
        <v>7.61296096179867E-005</v>
      </c>
      <c r="G2931" s="18" t="n">
        <v>3.33868513241618E-005</v>
      </c>
      <c r="H2931" s="16" t="n">
        <v>-0.287141012217432</v>
      </c>
      <c r="I2931" s="17" t="n">
        <v>172.570465973285</v>
      </c>
      <c r="J2931" s="16" t="n">
        <v>0.77434883975655</v>
      </c>
      <c r="K2931" s="16" t="n">
        <v>0.844781200049864</v>
      </c>
      <c r="L2931" s="16" t="n">
        <v>-0.0288859616403193</v>
      </c>
      <c r="M2931" s="16" t="n">
        <v>0.501016865079365</v>
      </c>
      <c r="N2931" s="16" t="n">
        <v>0.907986417834285</v>
      </c>
      <c r="O2931" s="16" t="n">
        <v>0.0434410062557641</v>
      </c>
      <c r="P2931" s="34" t="b">
        <f aca="false">FALSE()</f>
        <v>0</v>
      </c>
      <c r="Q2931" s="16"/>
    </row>
    <row r="2932" customFormat="false" ht="22.35" hidden="false" customHeight="false" outlineLevel="0" collapsed="false">
      <c r="A2932" s="6" t="s">
        <v>4605</v>
      </c>
      <c r="B2932" s="7" t="s">
        <v>1558</v>
      </c>
      <c r="C2932" s="17" t="n">
        <v>1254</v>
      </c>
      <c r="D2932" s="18" t="n">
        <v>6.49895713296251E-005</v>
      </c>
      <c r="E2932" s="18" t="n">
        <v>3.25673295105076E-005</v>
      </c>
      <c r="F2932" s="18" t="n">
        <v>6.39173862446324E-005</v>
      </c>
      <c r="G2932" s="18" t="n">
        <v>3.12512759782185E-005</v>
      </c>
      <c r="H2932" s="16" t="n">
        <v>-0.340013020191175</v>
      </c>
      <c r="I2932" s="17" t="n">
        <v>173.315055514511</v>
      </c>
      <c r="J2932" s="16" t="n">
        <v>0.734258442580928</v>
      </c>
      <c r="K2932" s="16" t="n">
        <v>0.829413528605869</v>
      </c>
      <c r="L2932" s="16" t="n">
        <v>-0.034036218247047</v>
      </c>
      <c r="M2932" s="16" t="n">
        <v>0.502616567460318</v>
      </c>
      <c r="N2932" s="16" t="n">
        <v>0.898122909527814</v>
      </c>
      <c r="O2932" s="16" t="n">
        <v>0.0446007728274047</v>
      </c>
      <c r="P2932" s="34" t="b">
        <f aca="false">FALSE()</f>
        <v>0</v>
      </c>
      <c r="Q2932" s="16"/>
    </row>
    <row r="2933" customFormat="false" ht="22.35" hidden="false" customHeight="false" outlineLevel="0" collapsed="false">
      <c r="A2933" s="6" t="s">
        <v>4606</v>
      </c>
      <c r="B2933" s="7" t="s">
        <v>1558</v>
      </c>
      <c r="C2933" s="17" t="n">
        <v>1255</v>
      </c>
      <c r="D2933" s="18" t="n">
        <v>5.18678461534271E-005</v>
      </c>
      <c r="E2933" s="18" t="n">
        <v>3.03190106393544E-005</v>
      </c>
      <c r="F2933" s="18" t="n">
        <v>5.07375316882464E-005</v>
      </c>
      <c r="G2933" s="18" t="n">
        <v>2.92287377794759E-005</v>
      </c>
      <c r="H2933" s="16" t="n">
        <v>-0.384753526197082</v>
      </c>
      <c r="I2933" s="17" t="n">
        <v>173.789212976631</v>
      </c>
      <c r="J2933" s="16" t="n">
        <v>0.70089046429986</v>
      </c>
      <c r="K2933" s="16" t="n">
        <v>0.809330167061044</v>
      </c>
      <c r="L2933" s="16" t="n">
        <v>-0.0383954058952667</v>
      </c>
      <c r="M2933" s="16" t="n">
        <v>0.506498015873016</v>
      </c>
      <c r="N2933" s="16" t="n">
        <v>0.890113293452683</v>
      </c>
      <c r="O2933" s="16" t="n">
        <v>0.0458605820129291</v>
      </c>
      <c r="P2933" s="34" t="b">
        <f aca="false">FALSE()</f>
        <v>0</v>
      </c>
      <c r="Q2933" s="16"/>
    </row>
    <row r="2934" customFormat="false" ht="22.35" hidden="false" customHeight="false" outlineLevel="0" collapsed="false">
      <c r="A2934" s="6" t="s">
        <v>4607</v>
      </c>
      <c r="B2934" s="7" t="s">
        <v>1558</v>
      </c>
      <c r="C2934" s="17" t="n">
        <v>1256</v>
      </c>
      <c r="D2934" s="18" t="n">
        <v>3.80485489648906E-005</v>
      </c>
      <c r="E2934" s="18" t="n">
        <v>2.85894217074612E-005</v>
      </c>
      <c r="F2934" s="18" t="n">
        <v>3.6800607838185E-005</v>
      </c>
      <c r="G2934" s="18" t="n">
        <v>2.74620423051079E-005</v>
      </c>
      <c r="H2934" s="16" t="n">
        <v>-0.450742795567151</v>
      </c>
      <c r="I2934" s="17" t="n">
        <v>173.418908100865</v>
      </c>
      <c r="J2934" s="16" t="n">
        <v>0.652737986140164</v>
      </c>
      <c r="K2934" s="16" t="n">
        <v>0.774739097171084</v>
      </c>
      <c r="L2934" s="16" t="n">
        <v>-0.0450897589699922</v>
      </c>
      <c r="M2934" s="16" t="n">
        <v>0.509362599206349</v>
      </c>
      <c r="N2934" s="16" t="n">
        <v>0.88110017669522</v>
      </c>
      <c r="O2934" s="16" t="n">
        <v>0.0470405008749802</v>
      </c>
      <c r="P2934" s="34" t="b">
        <f aca="false">FALSE()</f>
        <v>0</v>
      </c>
      <c r="Q2934" s="16"/>
    </row>
    <row r="2935" customFormat="false" ht="22.35" hidden="false" customHeight="false" outlineLevel="0" collapsed="false">
      <c r="A2935" s="6" t="s">
        <v>4608</v>
      </c>
      <c r="B2935" s="7" t="s">
        <v>1558</v>
      </c>
      <c r="C2935" s="17" t="n">
        <v>1257</v>
      </c>
      <c r="D2935" s="18" t="n">
        <v>2.33515015793929E-005</v>
      </c>
      <c r="E2935" s="18" t="n">
        <v>2.74106516065717E-005</v>
      </c>
      <c r="F2935" s="18" t="n">
        <v>2.19795407183695E-005</v>
      </c>
      <c r="G2935" s="18" t="n">
        <v>2.61052941001383E-005</v>
      </c>
      <c r="H2935" s="16" t="n">
        <v>-0.517523295253554</v>
      </c>
      <c r="I2935" s="17" t="n">
        <v>172.552135033524</v>
      </c>
      <c r="J2935" s="16" t="n">
        <v>0.605453729799358</v>
      </c>
      <c r="K2935" s="16" t="n">
        <v>0.73275969048333</v>
      </c>
      <c r="L2935" s="16" t="n">
        <v>-0.0520684635100415</v>
      </c>
      <c r="M2935" s="16" t="n">
        <v>0.511111111111111</v>
      </c>
      <c r="N2935" s="16" t="n">
        <v>0.86688908276456</v>
      </c>
      <c r="O2935" s="16" t="n">
        <v>0.0476282018864698</v>
      </c>
      <c r="P2935" s="34" t="b">
        <f aca="false">FALSE()</f>
        <v>0</v>
      </c>
      <c r="Q2935" s="16"/>
    </row>
    <row r="2936" customFormat="false" ht="22.35" hidden="false" customHeight="false" outlineLevel="0" collapsed="false">
      <c r="A2936" s="6" t="s">
        <v>4609</v>
      </c>
      <c r="B2936" s="7" t="s">
        <v>1558</v>
      </c>
      <c r="C2936" s="17" t="n">
        <v>1258</v>
      </c>
      <c r="D2936" s="18" t="n">
        <v>7.70589476019895E-006</v>
      </c>
      <c r="E2936" s="18" t="n">
        <v>2.6965826898622E-005</v>
      </c>
      <c r="F2936" s="18" t="n">
        <v>6.2157493073191E-006</v>
      </c>
      <c r="G2936" s="18" t="n">
        <v>2.53361058948754E-005</v>
      </c>
      <c r="H2936" s="16" t="n">
        <v>-0.572537127029804</v>
      </c>
      <c r="I2936" s="17" t="n">
        <v>171.213333434629</v>
      </c>
      <c r="J2936" s="16" t="n">
        <v>0.567709201583299</v>
      </c>
      <c r="K2936" s="16" t="n">
        <v>0.696506215699854</v>
      </c>
      <c r="L2936" s="16" t="n">
        <v>-0.0581292894740256</v>
      </c>
      <c r="M2936" s="16" t="n">
        <v>0.509734623015873</v>
      </c>
      <c r="N2936" s="16" t="n">
        <v>0.845779612505574</v>
      </c>
      <c r="O2936" s="16" t="n">
        <v>0.0471452056641494</v>
      </c>
      <c r="P2936" s="34" t="b">
        <f aca="false">FALSE()</f>
        <v>0</v>
      </c>
      <c r="Q2936" s="16"/>
    </row>
    <row r="2937" customFormat="false" ht="22.35" hidden="false" customHeight="false" outlineLevel="0" collapsed="false">
      <c r="A2937" s="6" t="s">
        <v>4610</v>
      </c>
      <c r="B2937" s="7" t="s">
        <v>1558</v>
      </c>
      <c r="C2937" s="17" t="n">
        <v>1259</v>
      </c>
      <c r="D2937" s="18" t="n">
        <v>-8.62947616697023E-006</v>
      </c>
      <c r="E2937" s="18" t="n">
        <v>2.73483671743938E-005</v>
      </c>
      <c r="F2937" s="18" t="n">
        <v>-1.02184401903078E-005</v>
      </c>
      <c r="G2937" s="18" t="n">
        <v>2.51974008126807E-005</v>
      </c>
      <c r="H2937" s="16" t="n">
        <v>-0.603683636238431</v>
      </c>
      <c r="I2937" s="17" t="n">
        <v>169.347089219302</v>
      </c>
      <c r="J2937" s="16" t="n">
        <v>0.546861764976074</v>
      </c>
      <c r="K2937" s="16" t="n">
        <v>0.67841832356924</v>
      </c>
      <c r="L2937" s="16" t="n">
        <v>-0.0621008322520173</v>
      </c>
      <c r="M2937" s="16" t="n">
        <v>0.505381944444445</v>
      </c>
      <c r="N2937" s="16" t="n">
        <v>0.830129151415905</v>
      </c>
      <c r="O2937" s="16" t="n">
        <v>0.045696260501827</v>
      </c>
      <c r="P2937" s="34" t="b">
        <f aca="false">FALSE()</f>
        <v>0</v>
      </c>
      <c r="Q2937" s="16"/>
    </row>
    <row r="2938" customFormat="false" ht="22.35" hidden="false" customHeight="false" outlineLevel="0" collapsed="false">
      <c r="A2938" s="6" t="s">
        <v>4611</v>
      </c>
      <c r="B2938" s="7" t="s">
        <v>1558</v>
      </c>
      <c r="C2938" s="17" t="n">
        <v>1260</v>
      </c>
      <c r="D2938" s="18" t="n">
        <v>-2.55975483710626E-005</v>
      </c>
      <c r="E2938" s="18" t="n">
        <v>2.84871059427554E-005</v>
      </c>
      <c r="F2938" s="18" t="n">
        <v>-2.72864933203681E-005</v>
      </c>
      <c r="G2938" s="18" t="n">
        <v>2.57336878444442E-005</v>
      </c>
      <c r="H2938" s="16" t="n">
        <v>-0.617732719327245</v>
      </c>
      <c r="I2938" s="17" t="n">
        <v>167.54447148022</v>
      </c>
      <c r="J2938" s="16" t="n">
        <v>0.537590259446893</v>
      </c>
      <c r="K2938" s="16" t="n">
        <v>0.669969842854235</v>
      </c>
      <c r="L2938" s="16" t="n">
        <v>-0.064390451347771</v>
      </c>
      <c r="M2938" s="16" t="n">
        <v>0.500632440476191</v>
      </c>
      <c r="N2938" s="16" t="n">
        <v>0.819874885371683</v>
      </c>
      <c r="O2938" s="16" t="n">
        <v>0.0433792970976975</v>
      </c>
      <c r="P2938" s="34" t="b">
        <f aca="false">FALSE()</f>
        <v>0</v>
      </c>
      <c r="Q2938" s="16"/>
    </row>
    <row r="2939" customFormat="false" ht="22.35" hidden="false" customHeight="false" outlineLevel="0" collapsed="false">
      <c r="A2939" s="6" t="s">
        <v>4612</v>
      </c>
      <c r="B2939" s="7" t="s">
        <v>1558</v>
      </c>
      <c r="C2939" s="17" t="n">
        <v>1261</v>
      </c>
      <c r="D2939" s="18" t="n">
        <v>-4.31366340857884E-005</v>
      </c>
      <c r="E2939" s="18" t="n">
        <v>3.03403761946975E-005</v>
      </c>
      <c r="F2939" s="18" t="n">
        <v>-4.4872427826033E-005</v>
      </c>
      <c r="G2939" s="18" t="n">
        <v>2.69613762250633E-005</v>
      </c>
      <c r="H2939" s="16" t="n">
        <v>-0.597425867431361</v>
      </c>
      <c r="I2939" s="17" t="n">
        <v>166.102108558226</v>
      </c>
      <c r="J2939" s="16" t="n">
        <v>0.551036652127063</v>
      </c>
      <c r="K2939" s="16" t="n">
        <v>0.682220198784997</v>
      </c>
      <c r="L2939" s="16" t="n">
        <v>-0.0629602542007911</v>
      </c>
      <c r="M2939" s="16" t="n">
        <v>0.505791170634921</v>
      </c>
      <c r="N2939" s="16" t="n">
        <v>0.819621807625682</v>
      </c>
      <c r="O2939" s="16" t="n">
        <v>0.0402181190158378</v>
      </c>
      <c r="P2939" s="34" t="b">
        <f aca="false">FALSE()</f>
        <v>0</v>
      </c>
      <c r="Q2939" s="16"/>
    </row>
    <row r="2940" customFormat="false" ht="22.35" hidden="false" customHeight="false" outlineLevel="0" collapsed="false">
      <c r="A2940" s="6" t="s">
        <v>4613</v>
      </c>
      <c r="B2940" s="7" t="s">
        <v>1558</v>
      </c>
      <c r="C2940" s="17" t="n">
        <v>1262</v>
      </c>
      <c r="D2940" s="18" t="n">
        <v>-6.10687666480597E-005</v>
      </c>
      <c r="E2940" s="18" t="n">
        <v>3.27018917030924E-005</v>
      </c>
      <c r="F2940" s="18" t="n">
        <v>-6.28109613910631E-005</v>
      </c>
      <c r="G2940" s="18" t="n">
        <v>2.87598497919039E-005</v>
      </c>
      <c r="H2940" s="16" t="n">
        <v>-0.55709815952424</v>
      </c>
      <c r="I2940" s="17" t="n">
        <v>165.216767364412</v>
      </c>
      <c r="J2940" s="16" t="n">
        <v>0.578214280790163</v>
      </c>
      <c r="K2940" s="16" t="n">
        <v>0.705969186607583</v>
      </c>
      <c r="L2940" s="16" t="n">
        <v>-0.0591177817970705</v>
      </c>
      <c r="M2940" s="16" t="n">
        <v>0.508469742063492</v>
      </c>
      <c r="N2940" s="16" t="n">
        <v>0.82568760879416</v>
      </c>
      <c r="O2940" s="16" t="n">
        <v>0.0373430655267227</v>
      </c>
      <c r="P2940" s="34" t="b">
        <f aca="false">FALSE()</f>
        <v>0</v>
      </c>
      <c r="Q2940" s="16"/>
    </row>
    <row r="2941" customFormat="false" ht="22.35" hidden="false" customHeight="false" outlineLevel="0" collapsed="false">
      <c r="A2941" s="6" t="s">
        <v>4614</v>
      </c>
      <c r="B2941" s="7" t="s">
        <v>1558</v>
      </c>
      <c r="C2941" s="17" t="n">
        <v>1263</v>
      </c>
      <c r="D2941" s="18" t="n">
        <v>-7.91345830688763E-005</v>
      </c>
      <c r="E2941" s="18" t="n">
        <v>3.52983821401134E-005</v>
      </c>
      <c r="F2941" s="18" t="n">
        <v>-8.08168882848201E-005</v>
      </c>
      <c r="G2941" s="18" t="n">
        <v>3.09502178589814E-005</v>
      </c>
      <c r="H2941" s="16" t="n">
        <v>-0.498574283951333</v>
      </c>
      <c r="I2941" s="17" t="n">
        <v>164.96416629439</v>
      </c>
      <c r="J2941" s="16" t="n">
        <v>0.618743448865602</v>
      </c>
      <c r="K2941" s="16" t="n">
        <v>0.744069925468632</v>
      </c>
      <c r="L2941" s="16" t="n">
        <v>-0.0530133313215599</v>
      </c>
      <c r="M2941" s="16" t="n">
        <v>0.509337797619048</v>
      </c>
      <c r="N2941" s="16" t="n">
        <v>0.846405579565999</v>
      </c>
      <c r="O2941" s="16" t="n">
        <v>0.0353359634977154</v>
      </c>
      <c r="P2941" s="34" t="b">
        <f aca="false">FALSE()</f>
        <v>0</v>
      </c>
      <c r="Q2941" s="16"/>
    </row>
    <row r="2942" customFormat="false" ht="22.35" hidden="false" customHeight="false" outlineLevel="0" collapsed="false">
      <c r="A2942" s="6" t="s">
        <v>4615</v>
      </c>
      <c r="B2942" s="7" t="s">
        <v>1558</v>
      </c>
      <c r="C2942" s="17" t="n">
        <v>1264</v>
      </c>
      <c r="D2942" s="18" t="n">
        <v>-9.7188097584337E-005</v>
      </c>
      <c r="E2942" s="18" t="n">
        <v>3.80555111450516E-005</v>
      </c>
      <c r="F2942" s="18" t="n">
        <v>-9.87771180070705E-005</v>
      </c>
      <c r="G2942" s="18" t="n">
        <v>3.34244363213633E-005</v>
      </c>
      <c r="H2942" s="16" t="n">
        <v>-0.436711562636186</v>
      </c>
      <c r="I2942" s="17" t="n">
        <v>165.106760291342</v>
      </c>
      <c r="J2942" s="16" t="n">
        <v>0.662891123358784</v>
      </c>
      <c r="K2942" s="16" t="n">
        <v>0.783983517223983</v>
      </c>
      <c r="L2942" s="16" t="n">
        <v>-0.0463829977814408</v>
      </c>
      <c r="M2942" s="16" t="n">
        <v>0.510553075396825</v>
      </c>
      <c r="N2942" s="16" t="n">
        <v>0.87032521022676</v>
      </c>
      <c r="O2942" s="16" t="n">
        <v>0.0336202832107811</v>
      </c>
      <c r="P2942" s="34" t="b">
        <f aca="false">FALSE()</f>
        <v>0</v>
      </c>
      <c r="Q2942" s="16"/>
    </row>
    <row r="2943" customFormat="false" ht="22.35" hidden="false" customHeight="false" outlineLevel="0" collapsed="false">
      <c r="A2943" s="6" t="s">
        <v>4616</v>
      </c>
      <c r="B2943" s="7" t="s">
        <v>1558</v>
      </c>
      <c r="C2943" s="17" t="n">
        <v>1265</v>
      </c>
      <c r="D2943" s="18" t="n">
        <v>-0.000115014649844287</v>
      </c>
      <c r="E2943" s="18" t="n">
        <v>4.07090014121348E-005</v>
      </c>
      <c r="F2943" s="18" t="n">
        <v>-0.000116544490282109</v>
      </c>
      <c r="G2943" s="18" t="n">
        <v>3.60151779721003E-005</v>
      </c>
      <c r="H2943" s="16" t="n">
        <v>-0.392663647806824</v>
      </c>
      <c r="I2943" s="17" t="n">
        <v>165.721366601023</v>
      </c>
      <c r="J2943" s="16" t="n">
        <v>0.695072518362258</v>
      </c>
      <c r="K2943" s="16" t="n">
        <v>0.805965619224188</v>
      </c>
      <c r="L2943" s="16" t="n">
        <v>-0.0415037402811062</v>
      </c>
      <c r="M2943" s="16" t="n">
        <v>0.509747023809524</v>
      </c>
      <c r="N2943" s="16" t="n">
        <v>0.88110017669522</v>
      </c>
      <c r="O2943" s="16" t="n">
        <v>0.0324670080844719</v>
      </c>
      <c r="P2943" s="34" t="b">
        <f aca="false">FALSE()</f>
        <v>0</v>
      </c>
      <c r="Q2943" s="16"/>
    </row>
    <row r="2944" customFormat="false" ht="22.35" hidden="false" customHeight="false" outlineLevel="0" collapsed="false">
      <c r="A2944" s="6" t="s">
        <v>4617</v>
      </c>
      <c r="B2944" s="7" t="s">
        <v>1558</v>
      </c>
      <c r="C2944" s="17" t="n">
        <v>1266</v>
      </c>
      <c r="D2944" s="18" t="n">
        <v>-0.000132625715601265</v>
      </c>
      <c r="E2944" s="18" t="n">
        <v>4.33964033323055E-005</v>
      </c>
      <c r="F2944" s="18" t="n">
        <v>-0.000134039115261637</v>
      </c>
      <c r="G2944" s="18" t="n">
        <v>3.87418735415023E-005</v>
      </c>
      <c r="H2944" s="16" t="n">
        <v>-0.339896863536454</v>
      </c>
      <c r="I2944" s="17" t="n">
        <v>166.502539385323</v>
      </c>
      <c r="J2944" s="16" t="n">
        <v>0.734362590363267</v>
      </c>
      <c r="K2944" s="16" t="n">
        <v>0.829413528605869</v>
      </c>
      <c r="L2944" s="16" t="n">
        <v>-0.0357101383925055</v>
      </c>
      <c r="M2944" s="16" t="n">
        <v>0.507378472222222</v>
      </c>
      <c r="N2944" s="16" t="n">
        <v>0.890453175183075</v>
      </c>
      <c r="O2944" s="16" t="n">
        <v>0.0310801934051136</v>
      </c>
      <c r="P2944" s="34" t="b">
        <f aca="false">FALSE()</f>
        <v>0</v>
      </c>
      <c r="Q2944" s="16"/>
    </row>
    <row r="2945" customFormat="false" ht="22.35" hidden="false" customHeight="false" outlineLevel="0" collapsed="false">
      <c r="A2945" s="6" t="s">
        <v>4618</v>
      </c>
      <c r="B2945" s="7" t="s">
        <v>1558</v>
      </c>
      <c r="C2945" s="17" t="n">
        <v>1267</v>
      </c>
      <c r="D2945" s="18" t="n">
        <v>-0.000149836395435385</v>
      </c>
      <c r="E2945" s="18" t="n">
        <v>4.62382146890123E-005</v>
      </c>
      <c r="F2945" s="18" t="n">
        <v>-0.000151077604388104</v>
      </c>
      <c r="G2945" s="18" t="n">
        <v>4.15959444327486E-005</v>
      </c>
      <c r="H2945" s="16" t="n">
        <v>-0.27985048702466</v>
      </c>
      <c r="I2945" s="17" t="n">
        <v>167.174840630792</v>
      </c>
      <c r="J2945" s="16" t="n">
        <v>0.779938177355394</v>
      </c>
      <c r="K2945" s="16" t="n">
        <v>0.849171038207157</v>
      </c>
      <c r="L2945" s="16" t="n">
        <v>-0.029251757041212</v>
      </c>
      <c r="M2945" s="16" t="n">
        <v>0.506200396825397</v>
      </c>
      <c r="N2945" s="16" t="n">
        <v>0.907566368052491</v>
      </c>
      <c r="O2945" s="16" t="n">
        <v>0.0291372852072242</v>
      </c>
      <c r="P2945" s="34" t="b">
        <f aca="false">FALSE()</f>
        <v>0</v>
      </c>
      <c r="Q2945" s="16"/>
    </row>
    <row r="2946" customFormat="false" ht="22.35" hidden="false" customHeight="false" outlineLevel="0" collapsed="false">
      <c r="A2946" s="6" t="s">
        <v>4619</v>
      </c>
      <c r="B2946" s="7" t="s">
        <v>1558</v>
      </c>
      <c r="C2946" s="17" t="n">
        <v>1268</v>
      </c>
      <c r="D2946" s="18" t="n">
        <v>-0.000166808597558811</v>
      </c>
      <c r="E2946" s="18" t="n">
        <v>4.9088948372502E-005</v>
      </c>
      <c r="F2946" s="18" t="n">
        <v>-0.000167725276302896</v>
      </c>
      <c r="G2946" s="18" t="n">
        <v>4.44935744648248E-005</v>
      </c>
      <c r="H2946" s="16" t="n">
        <v>-0.194475194754479</v>
      </c>
      <c r="I2946" s="17" t="n">
        <v>167.846081540696</v>
      </c>
      <c r="J2946" s="16" t="n">
        <v>0.846039000748657</v>
      </c>
      <c r="K2946" s="16" t="n">
        <v>0.894994099695877</v>
      </c>
      <c r="L2946" s="16" t="n">
        <v>-0.0202259715469132</v>
      </c>
      <c r="M2946" s="16" t="n">
        <v>0.505877976190476</v>
      </c>
      <c r="N2946" s="16" t="n">
        <v>0.93381579470211</v>
      </c>
      <c r="O2946" s="16" t="n">
        <v>0.0271189446391747</v>
      </c>
      <c r="P2946" s="34" t="b">
        <f aca="false">FALSE()</f>
        <v>0</v>
      </c>
      <c r="Q2946" s="16"/>
    </row>
    <row r="2947" customFormat="false" ht="22.35" hidden="false" customHeight="false" outlineLevel="0" collapsed="false">
      <c r="A2947" s="6" t="s">
        <v>4620</v>
      </c>
      <c r="B2947" s="7" t="s">
        <v>1558</v>
      </c>
      <c r="C2947" s="17" t="n">
        <v>1269</v>
      </c>
      <c r="D2947" s="18" t="n">
        <v>-0.000183498179393352</v>
      </c>
      <c r="E2947" s="18" t="n">
        <v>5.20502031817798E-005</v>
      </c>
      <c r="F2947" s="18" t="n">
        <v>-0.000183860243166215</v>
      </c>
      <c r="G2947" s="18" t="n">
        <v>4.74461709835745E-005</v>
      </c>
      <c r="H2947" s="16" t="n">
        <v>-0.0723849931318308</v>
      </c>
      <c r="I2947" s="17" t="n">
        <v>168.360414100623</v>
      </c>
      <c r="J2947" s="16" t="n">
        <v>0.942381447227909</v>
      </c>
      <c r="K2947" s="16" t="n">
        <v>0.95527186272492</v>
      </c>
      <c r="L2947" s="16" t="n">
        <v>-0.00749972538856138</v>
      </c>
      <c r="M2947" s="16" t="n">
        <v>0.50719246031746</v>
      </c>
      <c r="N2947" s="16" t="n">
        <v>0.98445513046969</v>
      </c>
      <c r="O2947" s="16" t="n">
        <v>0.0253158914916566</v>
      </c>
      <c r="P2947" s="34" t="b">
        <f aca="false">FALSE()</f>
        <v>0</v>
      </c>
      <c r="Q2947" s="16"/>
    </row>
    <row r="2948" customFormat="false" ht="22.35" hidden="false" customHeight="false" outlineLevel="0" collapsed="false">
      <c r="A2948" s="6" t="s">
        <v>4621</v>
      </c>
      <c r="B2948" s="7" t="s">
        <v>1558</v>
      </c>
      <c r="C2948" s="17" t="n">
        <v>1270</v>
      </c>
      <c r="D2948" s="18" t="n">
        <v>-0.000200092163183042</v>
      </c>
      <c r="E2948" s="18" t="n">
        <v>5.50381255079699E-005</v>
      </c>
      <c r="F2948" s="18" t="n">
        <v>-0.000199712933807317</v>
      </c>
      <c r="G2948" s="18" t="n">
        <v>5.04382393743527E-005</v>
      </c>
      <c r="H2948" s="16" t="n">
        <v>0.0716468190026344</v>
      </c>
      <c r="I2948" s="17" t="n">
        <v>168.849766538843</v>
      </c>
      <c r="J2948" s="16" t="n">
        <v>0.94296777268562</v>
      </c>
      <c r="K2948" s="16" t="n">
        <v>0.955632785505573</v>
      </c>
      <c r="L2948" s="16" t="n">
        <v>0.00739678921076477</v>
      </c>
      <c r="M2948" s="16" t="n">
        <v>0.509387400793651</v>
      </c>
      <c r="N2948" s="16" t="n">
        <v>0.954252390010548</v>
      </c>
      <c r="O2948" s="16" t="n">
        <v>0.0233210788633093</v>
      </c>
      <c r="P2948" s="34" t="b">
        <f aca="false">FALSE()</f>
        <v>0</v>
      </c>
      <c r="Q2948" s="16"/>
    </row>
    <row r="2949" customFormat="false" ht="22.35" hidden="false" customHeight="false" outlineLevel="0" collapsed="false">
      <c r="A2949" s="6" t="s">
        <v>4622</v>
      </c>
      <c r="B2949" s="7" t="s">
        <v>1558</v>
      </c>
      <c r="C2949" s="17" t="n">
        <v>1271</v>
      </c>
      <c r="D2949" s="18" t="n">
        <v>-0.000216574296187443</v>
      </c>
      <c r="E2949" s="18" t="n">
        <v>5.78737337119561E-005</v>
      </c>
      <c r="F2949" s="18" t="n">
        <v>-0.00021527487768108</v>
      </c>
      <c r="G2949" s="18" t="n">
        <v>5.34610717905705E-005</v>
      </c>
      <c r="H2949" s="16" t="n">
        <v>0.23320177776328</v>
      </c>
      <c r="I2949" s="17" t="n">
        <v>169.590972361775</v>
      </c>
      <c r="J2949" s="16" t="n">
        <v>0.815885956289758</v>
      </c>
      <c r="K2949" s="16" t="n">
        <v>0.87809302868322</v>
      </c>
      <c r="L2949" s="16" t="n">
        <v>0.0239476007616083</v>
      </c>
      <c r="M2949" s="16" t="n">
        <v>0.512760416666667</v>
      </c>
      <c r="N2949" s="16" t="n">
        <v>0.893096179030405</v>
      </c>
      <c r="O2949" s="16" t="n">
        <v>0.0211643846955022</v>
      </c>
      <c r="P2949" s="34" t="b">
        <f aca="false">FALSE()</f>
        <v>0</v>
      </c>
      <c r="Q2949" s="16"/>
    </row>
    <row r="2950" customFormat="false" ht="22.35" hidden="false" customHeight="false" outlineLevel="0" collapsed="false">
      <c r="A2950" s="6" t="s">
        <v>4623</v>
      </c>
      <c r="B2950" s="7" t="s">
        <v>1558</v>
      </c>
      <c r="C2950" s="17" t="n">
        <v>1272</v>
      </c>
      <c r="D2950" s="18" t="n">
        <v>-0.000233188196342069</v>
      </c>
      <c r="E2950" s="18" t="n">
        <v>6.07707334650687E-005</v>
      </c>
      <c r="F2950" s="18" t="n">
        <v>-0.000230818002186531</v>
      </c>
      <c r="G2950" s="18" t="n">
        <v>5.65673864240977E-005</v>
      </c>
      <c r="H2950" s="16" t="n">
        <v>0.40464460077779</v>
      </c>
      <c r="I2950" s="17" t="n">
        <v>170.313400375323</v>
      </c>
      <c r="J2950" s="16" t="n">
        <v>0.686246505441443</v>
      </c>
      <c r="K2950" s="16" t="n">
        <v>0.799978370107301</v>
      </c>
      <c r="L2950" s="16" t="n">
        <v>0.0413411841761476</v>
      </c>
      <c r="M2950" s="16" t="n">
        <v>0.517100694444444</v>
      </c>
      <c r="N2950" s="16" t="n">
        <v>0.825325956601462</v>
      </c>
      <c r="O2950" s="16" t="n">
        <v>0.0187965354130895</v>
      </c>
      <c r="P2950" s="34" t="b">
        <f aca="false">FALSE()</f>
        <v>0</v>
      </c>
      <c r="Q2950" s="16"/>
    </row>
    <row r="2951" customFormat="false" ht="22.35" hidden="false" customHeight="false" outlineLevel="0" collapsed="false">
      <c r="A2951" s="6" t="s">
        <v>4624</v>
      </c>
      <c r="B2951" s="7" t="s">
        <v>1558</v>
      </c>
      <c r="C2951" s="17" t="n">
        <v>1273</v>
      </c>
      <c r="D2951" s="18" t="n">
        <v>-0.00025012550575777</v>
      </c>
      <c r="E2951" s="18" t="n">
        <v>6.38666146685818E-005</v>
      </c>
      <c r="F2951" s="18" t="n">
        <v>-0.000246568705189255</v>
      </c>
      <c r="G2951" s="18" t="n">
        <v>5.98163329036075E-005</v>
      </c>
      <c r="H2951" s="16" t="n">
        <v>0.577268904148647</v>
      </c>
      <c r="I2951" s="17" t="n">
        <v>170.904920256643</v>
      </c>
      <c r="J2951" s="16" t="n">
        <v>0.564517485379451</v>
      </c>
      <c r="K2951" s="16" t="n">
        <v>0.69476499535134</v>
      </c>
      <c r="L2951" s="16" t="n">
        <v>0.0587347230747327</v>
      </c>
      <c r="M2951" s="16" t="n">
        <v>0.520597718253968</v>
      </c>
      <c r="N2951" s="16" t="n">
        <v>0.768384994023336</v>
      </c>
      <c r="O2951" s="16" t="n">
        <v>0.0164128821096009</v>
      </c>
      <c r="P2951" s="34" t="b">
        <f aca="false">FALSE()</f>
        <v>0</v>
      </c>
      <c r="Q2951" s="16"/>
    </row>
    <row r="2952" customFormat="false" ht="22.35" hidden="false" customHeight="false" outlineLevel="0" collapsed="false">
      <c r="A2952" s="6" t="s">
        <v>4625</v>
      </c>
      <c r="B2952" s="7" t="s">
        <v>1558</v>
      </c>
      <c r="C2952" s="17" t="n">
        <v>1274</v>
      </c>
      <c r="D2952" s="18" t="n">
        <v>-0.000267586221839355</v>
      </c>
      <c r="E2952" s="18" t="n">
        <v>6.7153601608978E-005</v>
      </c>
      <c r="F2952" s="18" t="n">
        <v>-0.000262702199232445</v>
      </c>
      <c r="G2952" s="18" t="n">
        <v>6.32308570229247E-005</v>
      </c>
      <c r="H2952" s="16" t="n">
        <v>0.753283750618028</v>
      </c>
      <c r="I2952" s="17" t="n">
        <v>171.423168088521</v>
      </c>
      <c r="J2952" s="16" t="n">
        <v>0.452312735049368</v>
      </c>
      <c r="K2952" s="16" t="n">
        <v>0.583130739501359</v>
      </c>
      <c r="L2952" s="16" t="n">
        <v>0.0763701909263432</v>
      </c>
      <c r="M2952" s="16" t="n">
        <v>0.524913194444444</v>
      </c>
      <c r="N2952" s="16" t="n">
        <v>0.676069233210938</v>
      </c>
      <c r="O2952" s="16" t="n">
        <v>0.0142526424898817</v>
      </c>
      <c r="P2952" s="34" t="b">
        <f aca="false">FALSE()</f>
        <v>0</v>
      </c>
      <c r="Q2952" s="16"/>
    </row>
    <row r="2953" customFormat="false" ht="22.35" hidden="false" customHeight="false" outlineLevel="0" collapsed="false">
      <c r="A2953" s="6" t="s">
        <v>4626</v>
      </c>
      <c r="B2953" s="7" t="s">
        <v>1558</v>
      </c>
      <c r="C2953" s="17" t="n">
        <v>1275</v>
      </c>
      <c r="D2953" s="18" t="n">
        <v>-0.00028578622389251</v>
      </c>
      <c r="E2953" s="18" t="n">
        <v>7.07632252638985E-005</v>
      </c>
      <c r="F2953" s="18" t="n">
        <v>-0.000279393720474971</v>
      </c>
      <c r="G2953" s="18" t="n">
        <v>6.67927458619347E-005</v>
      </c>
      <c r="H2953" s="16" t="n">
        <v>0.935309736620657</v>
      </c>
      <c r="I2953" s="17" t="n">
        <v>171.66303281089</v>
      </c>
      <c r="J2953" s="16" t="n">
        <v>0.350942559431063</v>
      </c>
      <c r="K2953" s="16" t="n">
        <v>0.470417190451845</v>
      </c>
      <c r="L2953" s="16" t="n">
        <v>0.0946691588199758</v>
      </c>
      <c r="M2953" s="16" t="n">
        <v>0.529327876984127</v>
      </c>
      <c r="N2953" s="16" t="n">
        <v>0.57239149490286</v>
      </c>
      <c r="O2953" s="16" t="n">
        <v>0.0122661132479852</v>
      </c>
      <c r="P2953" s="34" t="b">
        <f aca="false">FALSE()</f>
        <v>0</v>
      </c>
      <c r="Q2953" s="16"/>
    </row>
    <row r="2954" customFormat="false" ht="22.35" hidden="false" customHeight="false" outlineLevel="0" collapsed="false">
      <c r="A2954" s="6" t="s">
        <v>4627</v>
      </c>
      <c r="B2954" s="7" t="s">
        <v>1558</v>
      </c>
      <c r="C2954" s="17" t="n">
        <v>1276</v>
      </c>
      <c r="D2954" s="18" t="n">
        <v>-0.000304641883796094</v>
      </c>
      <c r="E2954" s="18" t="n">
        <v>7.46548375226575E-005</v>
      </c>
      <c r="F2954" s="18" t="n">
        <v>-0.000296700511827345</v>
      </c>
      <c r="G2954" s="18" t="n">
        <v>7.05712660596526E-005</v>
      </c>
      <c r="H2954" s="16" t="n">
        <v>1.10111537391093</v>
      </c>
      <c r="I2954" s="17" t="n">
        <v>171.810093773681</v>
      </c>
      <c r="J2954" s="16" t="n">
        <v>0.272386691524098</v>
      </c>
      <c r="K2954" s="16" t="n">
        <v>0.377178768710379</v>
      </c>
      <c r="L2954" s="16" t="n">
        <v>0.111339956500587</v>
      </c>
      <c r="M2954" s="16" t="n">
        <v>0.533134920634921</v>
      </c>
      <c r="N2954" s="16" t="n">
        <v>0.480755058263505</v>
      </c>
      <c r="O2954" s="16" t="n">
        <v>0.0106779234050254</v>
      </c>
      <c r="P2954" s="34" t="b">
        <f aca="false">FALSE()</f>
        <v>0</v>
      </c>
      <c r="Q2954" s="16"/>
    </row>
    <row r="2955" customFormat="false" ht="22.35" hidden="false" customHeight="false" outlineLevel="0" collapsed="false">
      <c r="A2955" s="6" t="s">
        <v>4628</v>
      </c>
      <c r="B2955" s="7" t="s">
        <v>1558</v>
      </c>
      <c r="C2955" s="17" t="n">
        <v>1277</v>
      </c>
      <c r="D2955" s="18" t="n">
        <v>-0.000324056861826138</v>
      </c>
      <c r="E2955" s="18" t="n">
        <v>7.87907286031214E-005</v>
      </c>
      <c r="F2955" s="18" t="n">
        <v>-0.000314646946832881</v>
      </c>
      <c r="G2955" s="18" t="n">
        <v>7.45538069122605E-005</v>
      </c>
      <c r="H2955" s="16" t="n">
        <v>1.23606761251583</v>
      </c>
      <c r="I2955" s="17" t="n">
        <v>171.906708743622</v>
      </c>
      <c r="J2955" s="16" t="n">
        <v>0.218119724756194</v>
      </c>
      <c r="K2955" s="16" t="n">
        <v>0.310637219539535</v>
      </c>
      <c r="L2955" s="16" t="n">
        <v>0.124903761107901</v>
      </c>
      <c r="M2955" s="16" t="n">
        <v>0.536049107142857</v>
      </c>
      <c r="N2955" s="16" t="n">
        <v>0.411768639489687</v>
      </c>
      <c r="O2955" s="16" t="n">
        <v>0.00953564020704758</v>
      </c>
      <c r="P2955" s="34" t="b">
        <f aca="false">FALSE()</f>
        <v>0</v>
      </c>
      <c r="Q2955" s="16"/>
    </row>
    <row r="2956" customFormat="false" ht="22.35" hidden="false" customHeight="false" outlineLevel="0" collapsed="false">
      <c r="A2956" s="6" t="s">
        <v>4629</v>
      </c>
      <c r="B2956" s="7" t="s">
        <v>1558</v>
      </c>
      <c r="C2956" s="17" t="n">
        <v>1278</v>
      </c>
      <c r="D2956" s="18" t="n">
        <v>-0.0003443956501844</v>
      </c>
      <c r="E2956" s="18" t="n">
        <v>8.31895158327513E-005</v>
      </c>
      <c r="F2956" s="18" t="n">
        <v>-0.000333519639182381</v>
      </c>
      <c r="G2956" s="18" t="n">
        <v>7.88953985835979E-005</v>
      </c>
      <c r="H2956" s="16" t="n">
        <v>1.35264641431784</v>
      </c>
      <c r="I2956" s="17" t="n">
        <v>172.132323416831</v>
      </c>
      <c r="J2956" s="16" t="n">
        <v>0.177942767183297</v>
      </c>
      <c r="K2956" s="16" t="n">
        <v>0.262985215032294</v>
      </c>
      <c r="L2956" s="16" t="n">
        <v>0.136475437808186</v>
      </c>
      <c r="M2956" s="16" t="n">
        <v>0.538343253968254</v>
      </c>
      <c r="N2956" s="16" t="n">
        <v>0.35779279709909</v>
      </c>
      <c r="O2956" s="16" t="n">
        <v>0.00868866837037028</v>
      </c>
      <c r="P2956" s="34" t="b">
        <f aca="false">FALSE()</f>
        <v>0</v>
      </c>
      <c r="Q2956" s="16"/>
    </row>
    <row r="2957" customFormat="false" ht="22.35" hidden="false" customHeight="false" outlineLevel="0" collapsed="false">
      <c r="A2957" s="6" t="s">
        <v>4630</v>
      </c>
      <c r="B2957" s="7" t="s">
        <v>1558</v>
      </c>
      <c r="C2957" s="17" t="n">
        <v>1279</v>
      </c>
      <c r="D2957" s="18" t="n">
        <v>-0.000365331460661682</v>
      </c>
      <c r="E2957" s="18" t="n">
        <v>8.7835857305383E-005</v>
      </c>
      <c r="F2957" s="18" t="n">
        <v>-0.000353050661673579</v>
      </c>
      <c r="G2957" s="18" t="n">
        <v>8.35960016389628E-005</v>
      </c>
      <c r="H2957" s="16" t="n">
        <v>1.44579619210216</v>
      </c>
      <c r="I2957" s="17" t="n">
        <v>172.483925655724</v>
      </c>
      <c r="J2957" s="16" t="n">
        <v>0.150048917420334</v>
      </c>
      <c r="K2957" s="16" t="n">
        <v>0.229139901375614</v>
      </c>
      <c r="L2957" s="16" t="n">
        <v>0.145529246802843</v>
      </c>
      <c r="M2957" s="16" t="n">
        <v>0.539434523809524</v>
      </c>
      <c r="N2957" s="16" t="n">
        <v>0.319456698374661</v>
      </c>
      <c r="O2957" s="16" t="n">
        <v>0.00805630202982799</v>
      </c>
      <c r="P2957" s="34" t="b">
        <f aca="false">FALSE()</f>
        <v>0</v>
      </c>
      <c r="Q2957" s="16"/>
    </row>
    <row r="2958" customFormat="false" ht="22.35" hidden="false" customHeight="false" outlineLevel="0" collapsed="false">
      <c r="A2958" s="6" t="s">
        <v>4631</v>
      </c>
      <c r="B2958" s="7" t="s">
        <v>1558</v>
      </c>
      <c r="C2958" s="17" t="n">
        <v>1280</v>
      </c>
      <c r="D2958" s="18" t="n">
        <v>-0.000387106320553679</v>
      </c>
      <c r="E2958" s="18" t="n">
        <v>9.26708199631288E-005</v>
      </c>
      <c r="F2958" s="18" t="n">
        <v>-0.000373478793274154</v>
      </c>
      <c r="G2958" s="18" t="n">
        <v>8.86524852238292E-005</v>
      </c>
      <c r="H2958" s="16" t="n">
        <v>1.51945115307772</v>
      </c>
      <c r="I2958" s="17" t="n">
        <v>173.002048524353</v>
      </c>
      <c r="J2958" s="16" t="n">
        <v>0.130474412152542</v>
      </c>
      <c r="K2958" s="16" t="n">
        <v>0.204096800012457</v>
      </c>
      <c r="L2958" s="16" t="n">
        <v>0.152415962697394</v>
      </c>
      <c r="M2958" s="16" t="n">
        <v>0.54046378968254</v>
      </c>
      <c r="N2958" s="16" t="n">
        <v>0.294032726874772</v>
      </c>
      <c r="O2958" s="16" t="n">
        <v>0.0076751335817364</v>
      </c>
      <c r="P2958" s="34" t="b">
        <f aca="false">FALSE()</f>
        <v>0</v>
      </c>
      <c r="Q2958" s="16"/>
    </row>
    <row r="2959" customFormat="false" ht="22.35" hidden="false" customHeight="false" outlineLevel="0" collapsed="false">
      <c r="A2959" s="6" t="s">
        <v>4632</v>
      </c>
      <c r="B2959" s="7" t="s">
        <v>1558</v>
      </c>
      <c r="C2959" s="17" t="n">
        <v>1281</v>
      </c>
      <c r="D2959" s="18" t="n">
        <v>-0.000409703157725031</v>
      </c>
      <c r="E2959" s="18" t="n">
        <v>9.76803200869617E-005</v>
      </c>
      <c r="F2959" s="18" t="n">
        <v>-0.00039471189125688</v>
      </c>
      <c r="G2959" s="18" t="n">
        <v>9.40337963260073E-005</v>
      </c>
      <c r="H2959" s="16" t="n">
        <v>1.5842550175583</v>
      </c>
      <c r="I2959" s="17" t="n">
        <v>173.642842565065</v>
      </c>
      <c r="J2959" s="16" t="n">
        <v>0.114955237292513</v>
      </c>
      <c r="K2959" s="16" t="n">
        <v>0.183063789241722</v>
      </c>
      <c r="L2959" s="16" t="n">
        <v>0.158247472195684</v>
      </c>
      <c r="M2959" s="16" t="n">
        <v>0.542125496031746</v>
      </c>
      <c r="N2959" s="16" t="n">
        <v>0.278626713355478</v>
      </c>
      <c r="O2959" s="16" t="n">
        <v>0.00757665258033823</v>
      </c>
      <c r="P2959" s="34" t="b">
        <f aca="false">FALSE()</f>
        <v>0</v>
      </c>
      <c r="Q2959" s="16"/>
    </row>
    <row r="2960" customFormat="false" ht="22.35" hidden="false" customHeight="false" outlineLevel="0" collapsed="false">
      <c r="A2960" s="6" t="s">
        <v>4633</v>
      </c>
      <c r="B2960" s="7" t="s">
        <v>1558</v>
      </c>
      <c r="C2960" s="17" t="n">
        <v>1282</v>
      </c>
      <c r="D2960" s="18" t="n">
        <v>-0.000433179481872678</v>
      </c>
      <c r="E2960" s="18" t="n">
        <v>0.000103029465825671</v>
      </c>
      <c r="F2960" s="18" t="n">
        <v>-0.00041690975111757</v>
      </c>
      <c r="G2960" s="18" t="n">
        <v>9.98746533091342E-005</v>
      </c>
      <c r="H2960" s="16" t="n">
        <v>1.62833780707593</v>
      </c>
      <c r="I2960" s="17" t="n">
        <v>174.361556191326</v>
      </c>
      <c r="J2960" s="16" t="n">
        <v>0.10525880420777</v>
      </c>
      <c r="K2960" s="16" t="n">
        <v>0.169904331957311</v>
      </c>
      <c r="L2960" s="16" t="n">
        <v>0.161893843824451</v>
      </c>
      <c r="M2960" s="16" t="n">
        <v>0.542683531746032</v>
      </c>
      <c r="N2960" s="16" t="n">
        <v>0.267451605607745</v>
      </c>
      <c r="O2960" s="16" t="n">
        <v>0.00745999063759509</v>
      </c>
      <c r="P2960" s="34" t="b">
        <f aca="false">FALSE()</f>
        <v>0</v>
      </c>
      <c r="Q2960" s="16"/>
    </row>
    <row r="2961" customFormat="false" ht="22.35" hidden="false" customHeight="false" outlineLevel="0" collapsed="false">
      <c r="A2961" s="6" t="s">
        <v>4634</v>
      </c>
      <c r="B2961" s="7" t="s">
        <v>1558</v>
      </c>
      <c r="C2961" s="17" t="n">
        <v>1283</v>
      </c>
      <c r="D2961" s="18" t="n">
        <v>-0.000457518742064011</v>
      </c>
      <c r="E2961" s="18" t="n">
        <v>0.000108599094106297</v>
      </c>
      <c r="F2961" s="18" t="n">
        <v>-0.000439991462877094</v>
      </c>
      <c r="G2961" s="18" t="n">
        <v>0.000106011534377794</v>
      </c>
      <c r="H2961" s="16" t="n">
        <v>1.66240779247814</v>
      </c>
      <c r="I2961" s="17" t="n">
        <v>175.095190441366</v>
      </c>
      <c r="J2961" s="16" t="n">
        <v>0.0982201652353422</v>
      </c>
      <c r="K2961" s="16" t="n">
        <v>0.160351567949123</v>
      </c>
      <c r="L2961" s="16" t="n">
        <v>0.164507701612644</v>
      </c>
      <c r="M2961" s="16" t="n">
        <v>0.54312996031746</v>
      </c>
      <c r="N2961" s="16" t="n">
        <v>0.259292850671198</v>
      </c>
      <c r="O2961" s="16" t="n">
        <v>0.00737489343525321</v>
      </c>
      <c r="P2961" s="34" t="b">
        <f aca="false">FALSE()</f>
        <v>0</v>
      </c>
      <c r="Q2961" s="16"/>
    </row>
    <row r="2962" customFormat="false" ht="22.35" hidden="false" customHeight="false" outlineLevel="0" collapsed="false">
      <c r="A2962" s="6" t="s">
        <v>4635</v>
      </c>
      <c r="B2962" s="7" t="s">
        <v>1558</v>
      </c>
      <c r="C2962" s="17" t="n">
        <v>1284</v>
      </c>
      <c r="D2962" s="18" t="n">
        <v>-0.000482653824786801</v>
      </c>
      <c r="E2962" s="18" t="n">
        <v>0.000114394072187866</v>
      </c>
      <c r="F2962" s="18" t="n">
        <v>-0.000463895425534214</v>
      </c>
      <c r="G2962" s="18" t="n">
        <v>0.000112299032497237</v>
      </c>
      <c r="H2962" s="16" t="n">
        <v>1.68753720575249</v>
      </c>
      <c r="I2962" s="17" t="n">
        <v>175.694927241209</v>
      </c>
      <c r="J2962" s="16" t="n">
        <v>0.0932745496177651</v>
      </c>
      <c r="K2962" s="16" t="n">
        <v>0.153667876504059</v>
      </c>
      <c r="L2962" s="16" t="n">
        <v>0.166363941347839</v>
      </c>
      <c r="M2962" s="16" t="n">
        <v>0.543080357142857</v>
      </c>
      <c r="N2962" s="16" t="n">
        <v>0.253632044459521</v>
      </c>
      <c r="O2962" s="16" t="n">
        <v>0.00725149350031924</v>
      </c>
      <c r="P2962" s="34" t="b">
        <f aca="false">FALSE()</f>
        <v>0</v>
      </c>
      <c r="Q2962" s="16"/>
    </row>
    <row r="2963" customFormat="false" ht="22.35" hidden="false" customHeight="false" outlineLevel="0" collapsed="false">
      <c r="A2963" s="6" t="s">
        <v>4636</v>
      </c>
      <c r="B2963" s="7" t="s">
        <v>1558</v>
      </c>
      <c r="C2963" s="17" t="n">
        <v>1285</v>
      </c>
      <c r="D2963" s="18" t="n">
        <v>-0.000508489850867413</v>
      </c>
      <c r="E2963" s="18" t="n">
        <v>0.000120269678743512</v>
      </c>
      <c r="F2963" s="18" t="n">
        <v>-0.000488459395711515</v>
      </c>
      <c r="G2963" s="18" t="n">
        <v>0.000118784745376657</v>
      </c>
      <c r="H2963" s="16" t="n">
        <v>1.71227646620766</v>
      </c>
      <c r="I2963" s="17" t="n">
        <v>176.348689226186</v>
      </c>
      <c r="J2963" s="16" t="n">
        <v>0.0886035144483918</v>
      </c>
      <c r="K2963" s="16" t="n">
        <v>0.147023024774421</v>
      </c>
      <c r="L2963" s="16" t="n">
        <v>0.168116937208934</v>
      </c>
      <c r="M2963" s="16" t="n">
        <v>0.543353174603175</v>
      </c>
      <c r="N2963" s="16" t="n">
        <v>0.248352002413568</v>
      </c>
      <c r="O2963" s="16" t="n">
        <v>0.00716975791372297</v>
      </c>
      <c r="P2963" s="34" t="b">
        <f aca="false">FALSE()</f>
        <v>0</v>
      </c>
      <c r="Q2963" s="16"/>
    </row>
    <row r="2964" customFormat="false" ht="22.35" hidden="false" customHeight="false" outlineLevel="0" collapsed="false">
      <c r="A2964" s="6" t="s">
        <v>4637</v>
      </c>
      <c r="B2964" s="7" t="s">
        <v>1558</v>
      </c>
      <c r="C2964" s="17" t="n">
        <v>1286</v>
      </c>
      <c r="D2964" s="18" t="n">
        <v>-0.000534858634852818</v>
      </c>
      <c r="E2964" s="18" t="n">
        <v>0.000126034542080799</v>
      </c>
      <c r="F2964" s="18" t="n">
        <v>-0.000513428387599136</v>
      </c>
      <c r="G2964" s="18" t="n">
        <v>0.000125367558349331</v>
      </c>
      <c r="H2964" s="16" t="n">
        <v>1.74612708236114</v>
      </c>
      <c r="I2964" s="17" t="n">
        <v>177.127614878326</v>
      </c>
      <c r="J2964" s="16" t="n">
        <v>0.0825225719824735</v>
      </c>
      <c r="K2964" s="16" t="n">
        <v>0.138371181303945</v>
      </c>
      <c r="L2964" s="16" t="n">
        <v>0.170622625111168</v>
      </c>
      <c r="M2964" s="16" t="n">
        <v>0.544357638888889</v>
      </c>
      <c r="N2964" s="16" t="n">
        <v>0.240775907851883</v>
      </c>
      <c r="O2964" s="16" t="n">
        <v>0.00711287954450122</v>
      </c>
      <c r="P2964" s="34" t="b">
        <f aca="false">FALSE()</f>
        <v>0</v>
      </c>
      <c r="Q2964" s="16"/>
    </row>
    <row r="2965" customFormat="false" ht="22.35" hidden="false" customHeight="false" outlineLevel="0" collapsed="false">
      <c r="A2965" s="6" t="s">
        <v>4638</v>
      </c>
      <c r="B2965" s="7" t="s">
        <v>1558</v>
      </c>
      <c r="C2965" s="17" t="n">
        <v>1287</v>
      </c>
      <c r="D2965" s="18" t="n">
        <v>-0.000561845429293471</v>
      </c>
      <c r="E2965" s="18" t="n">
        <v>0.000131837826536003</v>
      </c>
      <c r="F2965" s="18" t="n">
        <v>-0.000538910124950977</v>
      </c>
      <c r="G2965" s="18" t="n">
        <v>0.000132109362534992</v>
      </c>
      <c r="H2965" s="16" t="n">
        <v>1.78434205618499</v>
      </c>
      <c r="I2965" s="17" t="n">
        <v>177.94635284637</v>
      </c>
      <c r="J2965" s="16" t="n">
        <v>0.0760719689499642</v>
      </c>
      <c r="K2965" s="16" t="n">
        <v>0.129012145053555</v>
      </c>
      <c r="L2965" s="16" t="n">
        <v>0.17349628178405</v>
      </c>
      <c r="M2965" s="16" t="n">
        <v>0.545610119047619</v>
      </c>
      <c r="N2965" s="16" t="n">
        <v>0.233276437928227</v>
      </c>
      <c r="O2965" s="16" t="n">
        <v>0.00709938939725603</v>
      </c>
      <c r="P2965" s="34" t="b">
        <f aca="false">FALSE()</f>
        <v>0</v>
      </c>
      <c r="Q2965" s="16"/>
    </row>
    <row r="2966" customFormat="false" ht="22.35" hidden="false" customHeight="false" outlineLevel="0" collapsed="false">
      <c r="A2966" s="6" t="s">
        <v>4639</v>
      </c>
      <c r="B2966" s="7" t="s">
        <v>1558</v>
      </c>
      <c r="C2966" s="17" t="n">
        <v>1288</v>
      </c>
      <c r="D2966" s="18" t="n">
        <v>-0.000589083016021228</v>
      </c>
      <c r="E2966" s="18" t="n">
        <v>0.00013760088800815</v>
      </c>
      <c r="F2966" s="18" t="n">
        <v>-0.000564600945551281</v>
      </c>
      <c r="G2966" s="18" t="n">
        <v>0.000139021439056375</v>
      </c>
      <c r="H2966" s="16" t="n">
        <v>1.82241691605793</v>
      </c>
      <c r="I2966" s="17" t="n">
        <v>178.875265857675</v>
      </c>
      <c r="J2966" s="16" t="n">
        <v>0.0700616324576655</v>
      </c>
      <c r="K2966" s="16" t="n">
        <v>0.120996993216526</v>
      </c>
      <c r="L2966" s="16" t="n">
        <v>0.176223263268854</v>
      </c>
      <c r="M2966" s="16" t="n">
        <v>0.546651785714286</v>
      </c>
      <c r="N2966" s="16" t="n">
        <v>0.226945409205473</v>
      </c>
      <c r="O2966" s="16" t="n">
        <v>0.00722500107555687</v>
      </c>
      <c r="P2966" s="34" t="b">
        <f aca="false">FALSE()</f>
        <v>0</v>
      </c>
      <c r="Q2966" s="16"/>
    </row>
    <row r="2967" customFormat="false" ht="22.35" hidden="false" customHeight="false" outlineLevel="0" collapsed="false">
      <c r="A2967" s="6" t="s">
        <v>4640</v>
      </c>
      <c r="B2967" s="7" t="s">
        <v>1558</v>
      </c>
      <c r="C2967" s="17" t="n">
        <v>1289</v>
      </c>
      <c r="D2967" s="18" t="n">
        <v>-0.000616989031333818</v>
      </c>
      <c r="E2967" s="18" t="n">
        <v>0.00014351347366859</v>
      </c>
      <c r="F2967" s="18" t="n">
        <v>-0.000590820787475643</v>
      </c>
      <c r="G2967" s="18" t="n">
        <v>0.000146104408252631</v>
      </c>
      <c r="H2967" s="16" t="n">
        <v>1.86528550403105</v>
      </c>
      <c r="I2967" s="17" t="n">
        <v>179.752358182657</v>
      </c>
      <c r="J2967" s="16" t="n">
        <v>0.0637710822869855</v>
      </c>
      <c r="K2967" s="16" t="n">
        <v>0.111422694329558</v>
      </c>
      <c r="L2967" s="16" t="n">
        <v>0.179447360329374</v>
      </c>
      <c r="M2967" s="16" t="n">
        <v>0.547842261904762</v>
      </c>
      <c r="N2967" s="16" t="n">
        <v>0.220073016416354</v>
      </c>
      <c r="O2967" s="16" t="n">
        <v>0.00735898839325029</v>
      </c>
      <c r="P2967" s="34" t="b">
        <f aca="false">FALSE()</f>
        <v>0</v>
      </c>
      <c r="Q2967" s="16"/>
    </row>
    <row r="2968" customFormat="false" ht="22.35" hidden="false" customHeight="false" outlineLevel="0" collapsed="false">
      <c r="A2968" s="6" t="s">
        <v>4641</v>
      </c>
      <c r="B2968" s="7" t="s">
        <v>1558</v>
      </c>
      <c r="C2968" s="17" t="n">
        <v>1290</v>
      </c>
      <c r="D2968" s="18" t="n">
        <v>-0.000645594827646075</v>
      </c>
      <c r="E2968" s="18" t="n">
        <v>0.000149692867023742</v>
      </c>
      <c r="F2968" s="18" t="n">
        <v>-0.000617493385716272</v>
      </c>
      <c r="G2968" s="18" t="n">
        <v>0.00015331506454247</v>
      </c>
      <c r="H2968" s="16" t="n">
        <v>1.91842956606412</v>
      </c>
      <c r="I2968" s="17" t="n">
        <v>180.455178284654</v>
      </c>
      <c r="J2968" s="16" t="n">
        <v>0.0566350871959</v>
      </c>
      <c r="K2968" s="16" t="n">
        <v>0.100743939932698</v>
      </c>
      <c r="L2968" s="16" t="n">
        <v>0.183815608489727</v>
      </c>
      <c r="M2968" s="16" t="n">
        <v>0.549156746031746</v>
      </c>
      <c r="N2968" s="16" t="n">
        <v>0.211418774917791</v>
      </c>
      <c r="O2968" s="16" t="n">
        <v>0.00748695157219555</v>
      </c>
      <c r="P2968" s="34" t="b">
        <f aca="false">FALSE()</f>
        <v>0</v>
      </c>
      <c r="Q2968" s="16"/>
    </row>
    <row r="2969" customFormat="false" ht="22.35" hidden="false" customHeight="false" outlineLevel="0" collapsed="false">
      <c r="A2969" s="6" t="s">
        <v>4642</v>
      </c>
      <c r="B2969" s="7" t="s">
        <v>1558</v>
      </c>
      <c r="C2969" s="17" t="n">
        <v>1291</v>
      </c>
      <c r="D2969" s="18" t="n">
        <v>-0.000675128571808516</v>
      </c>
      <c r="E2969" s="18" t="n">
        <v>0.000156148362149362</v>
      </c>
      <c r="F2969" s="18" t="n">
        <v>-0.000644931364306711</v>
      </c>
      <c r="G2969" s="18" t="n">
        <v>0.000160706864560399</v>
      </c>
      <c r="H2969" s="16" t="n">
        <v>1.97462450766772</v>
      </c>
      <c r="I2969" s="17" t="n">
        <v>181.030386782068</v>
      </c>
      <c r="J2969" s="16" t="n">
        <v>0.0498313983575738</v>
      </c>
      <c r="K2969" s="16" t="n">
        <v>0.0907815202738943</v>
      </c>
      <c r="L2969" s="16" t="n">
        <v>0.188582660432946</v>
      </c>
      <c r="M2969" s="16" t="n">
        <v>0.55016121031746</v>
      </c>
      <c r="N2969" s="16" t="n">
        <v>0.200259204438747</v>
      </c>
      <c r="O2969" s="16" t="n">
        <v>0.00757492574245827</v>
      </c>
      <c r="P2969" s="34" t="b">
        <f aca="false">FALSE()</f>
        <v>0</v>
      </c>
      <c r="Q2969" s="16"/>
    </row>
    <row r="2970" customFormat="false" ht="22.35" hidden="false" customHeight="false" outlineLevel="0" collapsed="false">
      <c r="A2970" s="6" t="s">
        <v>4643</v>
      </c>
      <c r="B2970" s="7" t="s">
        <v>1558</v>
      </c>
      <c r="C2970" s="17" t="n">
        <v>1292</v>
      </c>
      <c r="D2970" s="18" t="n">
        <v>-0.000705422016702312</v>
      </c>
      <c r="E2970" s="18" t="n">
        <v>0.000162850730210761</v>
      </c>
      <c r="F2970" s="18" t="n">
        <v>-0.000673014218088567</v>
      </c>
      <c r="G2970" s="18" t="n">
        <v>0.000168197279951249</v>
      </c>
      <c r="H2970" s="16" t="n">
        <v>2.03071895788882</v>
      </c>
      <c r="I2970" s="17" t="n">
        <v>181.45130619857</v>
      </c>
      <c r="J2970" s="16" t="n">
        <v>0.0437429282311289</v>
      </c>
      <c r="K2970" s="16" t="n">
        <v>0.0814780754753973</v>
      </c>
      <c r="L2970" s="16" t="n">
        <v>0.193480908772125</v>
      </c>
      <c r="M2970" s="16" t="n">
        <v>0.551773313492064</v>
      </c>
      <c r="N2970" s="16" t="n">
        <v>0.189461856946612</v>
      </c>
      <c r="O2970" s="16" t="n">
        <v>0.00755177444460544</v>
      </c>
      <c r="P2970" s="34" t="b">
        <f aca="false">FALSE()</f>
        <v>0</v>
      </c>
      <c r="Q2970" s="16"/>
    </row>
    <row r="2971" customFormat="false" ht="22.35" hidden="false" customHeight="false" outlineLevel="0" collapsed="false">
      <c r="A2971" s="6" t="s">
        <v>4644</v>
      </c>
      <c r="B2971" s="7" t="s">
        <v>1558</v>
      </c>
      <c r="C2971" s="17" t="n">
        <v>1293</v>
      </c>
      <c r="D2971" s="18" t="n">
        <v>-0.000736699656261377</v>
      </c>
      <c r="E2971" s="18" t="n">
        <v>0.000169883566400061</v>
      </c>
      <c r="F2971" s="18" t="n">
        <v>-0.000701992432421665</v>
      </c>
      <c r="G2971" s="18" t="n">
        <v>0.000175851994768019</v>
      </c>
      <c r="H2971" s="16" t="n">
        <v>2.08396500239855</v>
      </c>
      <c r="I2971" s="17" t="n">
        <v>181.718535362473</v>
      </c>
      <c r="J2971" s="16" t="n">
        <v>0.0385620519520705</v>
      </c>
      <c r="K2971" s="16" t="n">
        <v>0.073207921134992</v>
      </c>
      <c r="L2971" s="16" t="n">
        <v>0.19825751090915</v>
      </c>
      <c r="M2971" s="16" t="n">
        <v>0.553062996031746</v>
      </c>
      <c r="N2971" s="16" t="n">
        <v>0.179305198378805</v>
      </c>
      <c r="O2971" s="16" t="n">
        <v>0.00748170938300808</v>
      </c>
      <c r="P2971" s="34" t="b">
        <f aca="false">FALSE()</f>
        <v>0</v>
      </c>
      <c r="Q2971" s="16"/>
    </row>
    <row r="2972" customFormat="false" ht="22.35" hidden="false" customHeight="false" outlineLevel="0" collapsed="false">
      <c r="A2972" s="6" t="s">
        <v>4645</v>
      </c>
      <c r="B2972" s="7" t="s">
        <v>1558</v>
      </c>
      <c r="C2972" s="17" t="n">
        <v>1294</v>
      </c>
      <c r="D2972" s="18" t="n">
        <v>-0.000768731467747941</v>
      </c>
      <c r="E2972" s="18" t="n">
        <v>0.000177283846579057</v>
      </c>
      <c r="F2972" s="18" t="n">
        <v>-0.000731730770121253</v>
      </c>
      <c r="G2972" s="18" t="n">
        <v>0.000183706838147002</v>
      </c>
      <c r="H2972" s="16" t="n">
        <v>2.1285429479077</v>
      </c>
      <c r="I2972" s="17" t="n">
        <v>181.846220779666</v>
      </c>
      <c r="J2972" s="16" t="n">
        <v>0.0346384066304059</v>
      </c>
      <c r="K2972" s="16" t="n">
        <v>0.066798042526108</v>
      </c>
      <c r="L2972" s="16" t="n">
        <v>0.202354398170937</v>
      </c>
      <c r="M2972" s="16" t="n">
        <v>0.554402281746032</v>
      </c>
      <c r="N2972" s="16" t="n">
        <v>0.17177962339091</v>
      </c>
      <c r="O2972" s="16" t="n">
        <v>0.00738812728684628</v>
      </c>
      <c r="P2972" s="34" t="b">
        <f aca="false">FALSE()</f>
        <v>0</v>
      </c>
      <c r="Q2972" s="16"/>
    </row>
    <row r="2973" customFormat="false" ht="22.35" hidden="false" customHeight="false" outlineLevel="0" collapsed="false">
      <c r="A2973" s="6" t="s">
        <v>4646</v>
      </c>
      <c r="B2973" s="7" t="s">
        <v>1558</v>
      </c>
      <c r="C2973" s="17" t="n">
        <v>1295</v>
      </c>
      <c r="D2973" s="18" t="n">
        <v>-0.000801849018048572</v>
      </c>
      <c r="E2973" s="18" t="n">
        <v>0.000185026533636105</v>
      </c>
      <c r="F2973" s="18" t="n">
        <v>-0.000762530863951416</v>
      </c>
      <c r="G2973" s="18" t="n">
        <v>0.000191748155963938</v>
      </c>
      <c r="H2973" s="16" t="n">
        <v>2.16717318659792</v>
      </c>
      <c r="I2973" s="17" t="n">
        <v>181.857617772977</v>
      </c>
      <c r="J2973" s="16" t="n">
        <v>0.03152189868435</v>
      </c>
      <c r="K2973" s="16" t="n">
        <v>0.0618222493100438</v>
      </c>
      <c r="L2973" s="16" t="n">
        <v>0.206013795991855</v>
      </c>
      <c r="M2973" s="16" t="n">
        <v>0.555071924603175</v>
      </c>
      <c r="N2973" s="16" t="n">
        <v>0.164482134782682</v>
      </c>
      <c r="O2973" s="16" t="n">
        <v>0.00726773809185393</v>
      </c>
      <c r="P2973" s="34" t="b">
        <f aca="false">FALSE()</f>
        <v>0</v>
      </c>
      <c r="Q2973" s="16"/>
    </row>
    <row r="2974" customFormat="false" ht="22.35" hidden="false" customHeight="false" outlineLevel="0" collapsed="false">
      <c r="A2974" s="6" t="s">
        <v>4647</v>
      </c>
      <c r="B2974" s="7" t="s">
        <v>1558</v>
      </c>
      <c r="C2974" s="17" t="n">
        <v>1296</v>
      </c>
      <c r="D2974" s="18" t="n">
        <v>-0.000836084679175698</v>
      </c>
      <c r="E2974" s="18" t="n">
        <v>0.000193024851722937</v>
      </c>
      <c r="F2974" s="18" t="n">
        <v>-0.000794378137716015</v>
      </c>
      <c r="G2974" s="18" t="n">
        <v>0.000199913964188468</v>
      </c>
      <c r="H2974" s="16" t="n">
        <v>2.20379953311973</v>
      </c>
      <c r="I2974" s="17" t="n">
        <v>181.783412103698</v>
      </c>
      <c r="J2974" s="16" t="n">
        <v>0.0287946251527406</v>
      </c>
      <c r="K2974" s="16" t="n">
        <v>0.0572581190147932</v>
      </c>
      <c r="L2974" s="16" t="n">
        <v>0.209582116789335</v>
      </c>
      <c r="M2974" s="16" t="n">
        <v>0.556237599206349</v>
      </c>
      <c r="N2974" s="16" t="n">
        <v>0.158268705963462</v>
      </c>
      <c r="O2974" s="16" t="n">
        <v>0.00719181512158968</v>
      </c>
      <c r="P2974" s="34" t="b">
        <f aca="false">FALSE()</f>
        <v>0</v>
      </c>
      <c r="Q2974" s="16"/>
    </row>
    <row r="2975" customFormat="false" ht="22.35" hidden="false" customHeight="false" outlineLevel="0" collapsed="false">
      <c r="A2975" s="6" t="s">
        <v>4648</v>
      </c>
      <c r="B2975" s="7" t="s">
        <v>1558</v>
      </c>
      <c r="C2975" s="17" t="n">
        <v>1297</v>
      </c>
      <c r="D2975" s="18" t="n">
        <v>-0.000871600529978366</v>
      </c>
      <c r="E2975" s="18" t="n">
        <v>0.000201390081824854</v>
      </c>
      <c r="F2975" s="18" t="n">
        <v>-0.00082745537910323</v>
      </c>
      <c r="G2975" s="18" t="n">
        <v>0.000208326237375958</v>
      </c>
      <c r="H2975" s="16" t="n">
        <v>2.23623447681335</v>
      </c>
      <c r="I2975" s="17" t="n">
        <v>181.638219548901</v>
      </c>
      <c r="J2975" s="16" t="n">
        <v>0.0265534512467496</v>
      </c>
      <c r="K2975" s="16" t="n">
        <v>0.0533640787767607</v>
      </c>
      <c r="L2975" s="16" t="n">
        <v>0.212839047002459</v>
      </c>
      <c r="M2975" s="16" t="n">
        <v>0.557279265873016</v>
      </c>
      <c r="N2975" s="16" t="n">
        <v>0.15220563978896</v>
      </c>
      <c r="O2975" s="16" t="n">
        <v>0.0070830174130045</v>
      </c>
      <c r="P2975" s="34" t="b">
        <f aca="false">FALSE()</f>
        <v>0</v>
      </c>
      <c r="Q2975" s="16"/>
    </row>
    <row r="2976" customFormat="false" ht="22.35" hidden="false" customHeight="false" outlineLevel="0" collapsed="false">
      <c r="A2976" s="6" t="s">
        <v>4649</v>
      </c>
      <c r="B2976" s="7" t="s">
        <v>1558</v>
      </c>
      <c r="C2976" s="17" t="n">
        <v>1298</v>
      </c>
      <c r="D2976" s="18" t="n">
        <v>-0.000908160158972648</v>
      </c>
      <c r="E2976" s="18" t="n">
        <v>0.000210026762807256</v>
      </c>
      <c r="F2976" s="18" t="n">
        <v>-0.000861559643860293</v>
      </c>
      <c r="G2976" s="18" t="n">
        <v>0.000216858752786499</v>
      </c>
      <c r="H2976" s="16" t="n">
        <v>2.26426945412461</v>
      </c>
      <c r="I2976" s="17" t="n">
        <v>181.416311154535</v>
      </c>
      <c r="J2976" s="16" t="n">
        <v>0.0247409755246151</v>
      </c>
      <c r="K2976" s="16" t="n">
        <v>0.0501343009898207</v>
      </c>
      <c r="L2976" s="16" t="n">
        <v>0.21577525626144</v>
      </c>
      <c r="M2976" s="16" t="n">
        <v>0.557924107142857</v>
      </c>
      <c r="N2976" s="16" t="n">
        <v>0.147071568681105</v>
      </c>
      <c r="O2976" s="16" t="n">
        <v>0.00695938339584941</v>
      </c>
      <c r="P2976" s="34" t="b">
        <f aca="false">FALSE()</f>
        <v>0</v>
      </c>
      <c r="Q2976" s="16"/>
    </row>
    <row r="2977" customFormat="false" ht="22.35" hidden="false" customHeight="false" outlineLevel="0" collapsed="false">
      <c r="A2977" s="6" t="s">
        <v>4650</v>
      </c>
      <c r="B2977" s="7" t="s">
        <v>1558</v>
      </c>
      <c r="C2977" s="17" t="n">
        <v>1299</v>
      </c>
      <c r="D2977" s="18" t="n">
        <v>-0.000945915959252817</v>
      </c>
      <c r="E2977" s="18" t="n">
        <v>0.000218973094091258</v>
      </c>
      <c r="F2977" s="18" t="n">
        <v>-0.000896968511350104</v>
      </c>
      <c r="G2977" s="18" t="n">
        <v>0.000225498289568709</v>
      </c>
      <c r="H2977" s="16" t="n">
        <v>2.28218245000814</v>
      </c>
      <c r="I2977" s="17" t="n">
        <v>181.100348361522</v>
      </c>
      <c r="J2977" s="16" t="n">
        <v>0.0236414813193695</v>
      </c>
      <c r="K2977" s="16" t="n">
        <v>0.0481251074594915</v>
      </c>
      <c r="L2977" s="16" t="n">
        <v>0.217869287880182</v>
      </c>
      <c r="M2977" s="16" t="n">
        <v>0.558085317460317</v>
      </c>
      <c r="N2977" s="16" t="n">
        <v>0.143191633849654</v>
      </c>
      <c r="O2977" s="16" t="n">
        <v>0.0068020872161776</v>
      </c>
      <c r="P2977" s="34" t="b">
        <f aca="false">TRUE()</f>
        <v>1</v>
      </c>
      <c r="Q2977" s="18" t="n">
        <v>0.000409573525265484</v>
      </c>
    </row>
    <row r="2978" customFormat="false" ht="22.35" hidden="false" customHeight="false" outlineLevel="0" collapsed="false">
      <c r="A2978" s="6" t="s">
        <v>4651</v>
      </c>
      <c r="B2978" s="7" t="s">
        <v>1558</v>
      </c>
      <c r="C2978" s="17" t="n">
        <v>1300</v>
      </c>
      <c r="D2978" s="18" t="n">
        <v>-0.000984601347017746</v>
      </c>
      <c r="E2978" s="18" t="n">
        <v>0.000228172591985563</v>
      </c>
      <c r="F2978" s="18" t="n">
        <v>-0.000933343913058003</v>
      </c>
      <c r="G2978" s="18" t="n">
        <v>0.000234287601931257</v>
      </c>
      <c r="H2978" s="16" t="n">
        <v>2.29468301999811</v>
      </c>
      <c r="I2978" s="17" t="n">
        <v>180.754393850611</v>
      </c>
      <c r="J2978" s="16" t="n">
        <v>0.0229006062023008</v>
      </c>
      <c r="K2978" s="16" t="n">
        <v>0.0467934592513777</v>
      </c>
      <c r="L2978" s="16" t="n">
        <v>0.219492162578681</v>
      </c>
      <c r="M2978" s="16" t="n">
        <v>0.558494543650794</v>
      </c>
      <c r="N2978" s="16" t="n">
        <v>0.139384798877588</v>
      </c>
      <c r="O2978" s="16" t="n">
        <v>0.00658248574989492</v>
      </c>
      <c r="P2978" s="34" t="b">
        <f aca="false">TRUE()</f>
        <v>1</v>
      </c>
      <c r="Q2978" s="18" t="n">
        <v>0.000180032203826064</v>
      </c>
    </row>
    <row r="2979" customFormat="false" ht="22.35" hidden="false" customHeight="false" outlineLevel="0" collapsed="false">
      <c r="A2979" s="6" t="s">
        <v>4652</v>
      </c>
      <c r="B2979" s="7" t="s">
        <v>1558</v>
      </c>
      <c r="C2979" s="17" t="n">
        <v>1301</v>
      </c>
      <c r="D2979" s="16" t="n">
        <v>-0.00102400098612765</v>
      </c>
      <c r="E2979" s="18" t="n">
        <v>0.000237457530480721</v>
      </c>
      <c r="F2979" s="18" t="n">
        <v>-0.000970555110503034</v>
      </c>
      <c r="G2979" s="18" t="n">
        <v>0.000243143486214713</v>
      </c>
      <c r="H2979" s="16" t="n">
        <v>2.30019644014734</v>
      </c>
      <c r="I2979" s="17" t="n">
        <v>180.426208493564</v>
      </c>
      <c r="J2979" s="16" t="n">
        <v>0.0225815002384572</v>
      </c>
      <c r="K2979" s="16" t="n">
        <v>0.0462552941705812</v>
      </c>
      <c r="L2979" s="16" t="n">
        <v>0.220431341100715</v>
      </c>
      <c r="M2979" s="16" t="n">
        <v>0.55859375</v>
      </c>
      <c r="N2979" s="16" t="n">
        <v>0.136253904454503</v>
      </c>
      <c r="O2979" s="16" t="n">
        <v>0.00634464863420689</v>
      </c>
      <c r="P2979" s="34" t="b">
        <f aca="false">TRUE()</f>
        <v>1</v>
      </c>
      <c r="Q2979" s="18" t="n">
        <v>0.000631026366212227</v>
      </c>
    </row>
    <row r="2980" customFormat="false" ht="22.35" hidden="false" customHeight="false" outlineLevel="0" collapsed="false">
      <c r="A2980" s="6" t="s">
        <v>4653</v>
      </c>
      <c r="B2980" s="7" t="s">
        <v>1558</v>
      </c>
      <c r="C2980" s="17" t="n">
        <v>1302</v>
      </c>
      <c r="D2980" s="16" t="n">
        <v>-0.0010642770154079</v>
      </c>
      <c r="E2980" s="18" t="n">
        <v>0.000246770166358693</v>
      </c>
      <c r="F2980" s="16" t="n">
        <v>-0.00100877601586925</v>
      </c>
      <c r="G2980" s="18" t="n">
        <v>0.000252068688826775</v>
      </c>
      <c r="H2980" s="16" t="n">
        <v>2.29945120191016</v>
      </c>
      <c r="I2980" s="17" t="n">
        <v>180.142717436016</v>
      </c>
      <c r="J2980" s="16" t="n">
        <v>0.0226265022539719</v>
      </c>
      <c r="K2980" s="16" t="n">
        <v>0.0463150242642069</v>
      </c>
      <c r="L2980" s="16" t="n">
        <v>0.22071821742115</v>
      </c>
      <c r="M2980" s="16" t="n">
        <v>0.558506944444445</v>
      </c>
      <c r="N2980" s="16" t="n">
        <v>0.1344621074681</v>
      </c>
      <c r="O2980" s="16" t="n">
        <v>0.00612261453987995</v>
      </c>
      <c r="P2980" s="34" t="b">
        <f aca="false">TRUE()</f>
        <v>1</v>
      </c>
      <c r="Q2980" s="18" t="n">
        <v>0.00049031473454608</v>
      </c>
    </row>
    <row r="2981" customFormat="false" ht="22.35" hidden="false" customHeight="false" outlineLevel="0" collapsed="false">
      <c r="A2981" s="6" t="s">
        <v>4654</v>
      </c>
      <c r="B2981" s="7" t="s">
        <v>1558</v>
      </c>
      <c r="C2981" s="17" t="n">
        <v>1303</v>
      </c>
      <c r="D2981" s="16" t="n">
        <v>-0.00110463533896953</v>
      </c>
      <c r="E2981" s="18" t="n">
        <v>0.000255849563359664</v>
      </c>
      <c r="F2981" s="16" t="n">
        <v>-0.00104724464247979</v>
      </c>
      <c r="G2981" s="18" t="n">
        <v>0.000260988605306689</v>
      </c>
      <c r="H2981" s="16" t="n">
        <v>2.29389316778581</v>
      </c>
      <c r="I2981" s="17" t="n">
        <v>179.984313469283</v>
      </c>
      <c r="J2981" s="16" t="n">
        <v>0.0229519067506951</v>
      </c>
      <c r="K2981" s="16" t="n">
        <v>0.0468752032556027</v>
      </c>
      <c r="L2981" s="16" t="n">
        <v>0.220385525700556</v>
      </c>
      <c r="M2981" s="16" t="n">
        <v>0.558581349206349</v>
      </c>
      <c r="N2981" s="16" t="n">
        <v>0.134115717993607</v>
      </c>
      <c r="O2981" s="16" t="n">
        <v>0.00594215957736449</v>
      </c>
      <c r="P2981" s="34" t="b">
        <f aca="false">TRUE()</f>
        <v>1</v>
      </c>
      <c r="Q2981" s="18" t="n">
        <v>0.000354331318151107</v>
      </c>
    </row>
    <row r="2982" customFormat="false" ht="22.35" hidden="false" customHeight="false" outlineLevel="0" collapsed="false">
      <c r="A2982" s="6" t="s">
        <v>4655</v>
      </c>
      <c r="B2982" s="7" t="s">
        <v>1558</v>
      </c>
      <c r="C2982" s="17" t="n">
        <v>1304</v>
      </c>
      <c r="D2982" s="16" t="n">
        <v>-0.00114563175238559</v>
      </c>
      <c r="E2982" s="18" t="n">
        <v>0.000264926741495571</v>
      </c>
      <c r="F2982" s="16" t="n">
        <v>-0.00108653452438745</v>
      </c>
      <c r="G2982" s="18" t="n">
        <v>0.000270026508557495</v>
      </c>
      <c r="H2982" s="16" t="n">
        <v>2.28148816152632</v>
      </c>
      <c r="I2982" s="17" t="n">
        <v>179.888791353611</v>
      </c>
      <c r="J2982" s="16" t="n">
        <v>0.0236912601060238</v>
      </c>
      <c r="K2982" s="16" t="n">
        <v>0.0481954556078424</v>
      </c>
      <c r="L2982" s="16" t="n">
        <v>0.219314534139545</v>
      </c>
      <c r="M2982" s="16" t="n">
        <v>0.558395337301587</v>
      </c>
      <c r="N2982" s="16" t="n">
        <v>0.134832116834415</v>
      </c>
      <c r="O2982" s="16" t="n">
        <v>0.00577239067125049</v>
      </c>
      <c r="P2982" s="34" t="b">
        <f aca="false">TRUE()</f>
        <v>1</v>
      </c>
      <c r="Q2982" s="18" t="n">
        <v>0.000243935655799545</v>
      </c>
    </row>
    <row r="2983" customFormat="false" ht="22.35" hidden="false" customHeight="false" outlineLevel="0" collapsed="false">
      <c r="A2983" s="6" t="s">
        <v>4656</v>
      </c>
      <c r="B2983" s="7" t="s">
        <v>1558</v>
      </c>
      <c r="C2983" s="17" t="n">
        <v>1305</v>
      </c>
      <c r="D2983" s="16" t="n">
        <v>-0.00118679889982629</v>
      </c>
      <c r="E2983" s="18" t="n">
        <v>0.000274012983823206</v>
      </c>
      <c r="F2983" s="16" t="n">
        <v>-0.00112626973880632</v>
      </c>
      <c r="G2983" s="18" t="n">
        <v>0.000279129179821708</v>
      </c>
      <c r="H2983" s="16" t="n">
        <v>2.25949953393848</v>
      </c>
      <c r="I2983" s="17" t="n">
        <v>179.822798145845</v>
      </c>
      <c r="J2983" s="16" t="n">
        <v>0.0250523621947209</v>
      </c>
      <c r="K2983" s="16" t="n">
        <v>0.0506910302818584</v>
      </c>
      <c r="L2983" s="16" t="n">
        <v>0.217283645410208</v>
      </c>
      <c r="M2983" s="16" t="n">
        <v>0.558035714285714</v>
      </c>
      <c r="N2983" s="16" t="n">
        <v>0.137551190721307</v>
      </c>
      <c r="O2983" s="16" t="n">
        <v>0.00561606341849363</v>
      </c>
      <c r="P2983" s="34" t="b">
        <f aca="false">FALSE()</f>
        <v>0</v>
      </c>
      <c r="Q2983" s="16"/>
    </row>
    <row r="2984" customFormat="false" ht="22.35" hidden="false" customHeight="false" outlineLevel="0" collapsed="false">
      <c r="A2984" s="6" t="s">
        <v>4657</v>
      </c>
      <c r="B2984" s="7" t="s">
        <v>1558</v>
      </c>
      <c r="C2984" s="17" t="n">
        <v>1306</v>
      </c>
      <c r="D2984" s="16" t="n">
        <v>-0.00122871084852663</v>
      </c>
      <c r="E2984" s="18" t="n">
        <v>0.000283091418165195</v>
      </c>
      <c r="F2984" s="16" t="n">
        <v>-0.00116686288874507</v>
      </c>
      <c r="G2984" s="18" t="n">
        <v>0.000288344719107876</v>
      </c>
      <c r="H2984" s="16" t="n">
        <v>2.2347332718688</v>
      </c>
      <c r="I2984" s="17" t="n">
        <v>179.809743474578</v>
      </c>
      <c r="J2984" s="16" t="n">
        <v>0.0266662434187135</v>
      </c>
      <c r="K2984" s="16" t="n">
        <v>0.0535648161605329</v>
      </c>
      <c r="L2984" s="16" t="n">
        <v>0.214918231896358</v>
      </c>
      <c r="M2984" s="16" t="n">
        <v>0.557204861111111</v>
      </c>
      <c r="N2984" s="16" t="n">
        <v>0.140517883346673</v>
      </c>
      <c r="O2984" s="16" t="n">
        <v>0.0054613251359985</v>
      </c>
      <c r="P2984" s="34" t="b">
        <f aca="false">FALSE()</f>
        <v>0</v>
      </c>
      <c r="Q2984" s="16"/>
    </row>
    <row r="2985" customFormat="false" ht="22.35" hidden="false" customHeight="false" outlineLevel="0" collapsed="false">
      <c r="A2985" s="6" t="s">
        <v>4658</v>
      </c>
      <c r="B2985" s="7" t="s">
        <v>1558</v>
      </c>
      <c r="C2985" s="17" t="n">
        <v>1307</v>
      </c>
      <c r="D2985" s="16" t="n">
        <v>-0.00127157315679527</v>
      </c>
      <c r="E2985" s="18" t="n">
        <v>0.00029221001037434</v>
      </c>
      <c r="F2985" s="16" t="n">
        <v>-0.00120836571291465</v>
      </c>
      <c r="G2985" s="18" t="n">
        <v>0.000297758918333408</v>
      </c>
      <c r="H2985" s="16" t="n">
        <v>2.21242661494373</v>
      </c>
      <c r="I2985" s="17" t="n">
        <v>179.859087678269</v>
      </c>
      <c r="J2985" s="16" t="n">
        <v>0.0281961654347849</v>
      </c>
      <c r="K2985" s="16" t="n">
        <v>0.0562027312941198</v>
      </c>
      <c r="L2985" s="16" t="n">
        <v>0.212712285749141</v>
      </c>
      <c r="M2985" s="16" t="n">
        <v>0.556882440476191</v>
      </c>
      <c r="N2985" s="16" t="n">
        <v>0.143296559836519</v>
      </c>
      <c r="O2985" s="16" t="n">
        <v>0.00527913175688696</v>
      </c>
      <c r="P2985" s="34" t="b">
        <f aca="false">FALSE()</f>
        <v>0</v>
      </c>
      <c r="Q2985" s="16"/>
    </row>
    <row r="2986" customFormat="false" ht="22.35" hidden="false" customHeight="false" outlineLevel="0" collapsed="false">
      <c r="A2986" s="6" t="s">
        <v>4659</v>
      </c>
      <c r="B2986" s="7" t="s">
        <v>1558</v>
      </c>
      <c r="C2986" s="17" t="n">
        <v>1308</v>
      </c>
      <c r="D2986" s="16" t="n">
        <v>-0.00131542653504386</v>
      </c>
      <c r="E2986" s="18" t="n">
        <v>0.000301380988927584</v>
      </c>
      <c r="F2986" s="16" t="n">
        <v>-0.00125095078863113</v>
      </c>
      <c r="G2986" s="18" t="n">
        <v>0.000307306205581491</v>
      </c>
      <c r="H2986" s="16" t="n">
        <v>2.18790131168909</v>
      </c>
      <c r="I2986" s="17" t="n">
        <v>179.935657371039</v>
      </c>
      <c r="J2986" s="16" t="n">
        <v>0.0299656060678797</v>
      </c>
      <c r="K2986" s="16" t="n">
        <v>0.0591895598199432</v>
      </c>
      <c r="L2986" s="16" t="n">
        <v>0.210261352525412</v>
      </c>
      <c r="M2986" s="16" t="n">
        <v>0.556460813492063</v>
      </c>
      <c r="N2986" s="16" t="n">
        <v>0.145847500480992</v>
      </c>
      <c r="O2986" s="16" t="n">
        <v>0.00507355190196531</v>
      </c>
      <c r="P2986" s="34" t="b">
        <f aca="false">FALSE()</f>
        <v>0</v>
      </c>
      <c r="Q2986" s="16"/>
    </row>
    <row r="2987" customFormat="false" ht="22.35" hidden="false" customHeight="false" outlineLevel="0" collapsed="false">
      <c r="A2987" s="6" t="s">
        <v>4660</v>
      </c>
      <c r="B2987" s="7" t="s">
        <v>1558</v>
      </c>
      <c r="C2987" s="17" t="n">
        <v>1309</v>
      </c>
      <c r="D2987" s="16" t="n">
        <v>-0.00136016682212829</v>
      </c>
      <c r="E2987" s="18" t="n">
        <v>0.000310537298543588</v>
      </c>
      <c r="F2987" s="16" t="n">
        <v>-0.00129452913708628</v>
      </c>
      <c r="G2987" s="18" t="n">
        <v>0.000316925100617057</v>
      </c>
      <c r="H2987" s="16" t="n">
        <v>2.16132868611256</v>
      </c>
      <c r="I2987" s="17" t="n">
        <v>180.039625008941</v>
      </c>
      <c r="J2987" s="16" t="n">
        <v>0.0319905037736548</v>
      </c>
      <c r="K2987" s="16" t="n">
        <v>0.0625049861867548</v>
      </c>
      <c r="L2987" s="16" t="n">
        <v>0.207583257447357</v>
      </c>
      <c r="M2987" s="16" t="n">
        <v>0.556113591269841</v>
      </c>
      <c r="N2987" s="16" t="n">
        <v>0.148997822505929</v>
      </c>
      <c r="O2987" s="16" t="n">
        <v>0.00486412513528718</v>
      </c>
      <c r="P2987" s="34" t="b">
        <f aca="false">FALSE()</f>
        <v>0</v>
      </c>
      <c r="Q2987" s="16"/>
    </row>
    <row r="2988" customFormat="false" ht="22.35" hidden="false" customHeight="false" outlineLevel="0" collapsed="false">
      <c r="A2988" s="6" t="s">
        <v>4661</v>
      </c>
      <c r="B2988" s="7" t="s">
        <v>1558</v>
      </c>
      <c r="C2988" s="17" t="n">
        <v>1310</v>
      </c>
      <c r="D2988" s="16" t="n">
        <v>-0.00140579365903531</v>
      </c>
      <c r="E2988" s="18" t="n">
        <v>0.000319750114766467</v>
      </c>
      <c r="F2988" s="16" t="n">
        <v>-0.0013390684848762</v>
      </c>
      <c r="G2988" s="18" t="n">
        <v>0.000326605261088564</v>
      </c>
      <c r="H2988" s="16" t="n">
        <v>2.13352335992635</v>
      </c>
      <c r="I2988" s="17" t="n">
        <v>180.139008164161</v>
      </c>
      <c r="J2988" s="16" t="n">
        <v>0.0342350322653983</v>
      </c>
      <c r="K2988" s="16" t="n">
        <v>0.0661739095954369</v>
      </c>
      <c r="L2988" s="16" t="n">
        <v>0.204795609446025</v>
      </c>
      <c r="M2988" s="16" t="n">
        <v>0.55561755952381</v>
      </c>
      <c r="N2988" s="16" t="n">
        <v>0.15220563978896</v>
      </c>
      <c r="O2988" s="16" t="n">
        <v>0.00462380062286705</v>
      </c>
      <c r="P2988" s="34" t="b">
        <f aca="false">FALSE()</f>
        <v>0</v>
      </c>
      <c r="Q2988" s="16"/>
    </row>
    <row r="2989" customFormat="false" ht="22.35" hidden="false" customHeight="false" outlineLevel="0" collapsed="false">
      <c r="A2989" s="6" t="s">
        <v>4662</v>
      </c>
      <c r="B2989" s="7" t="s">
        <v>1558</v>
      </c>
      <c r="C2989" s="17" t="n">
        <v>1311</v>
      </c>
      <c r="D2989" s="16" t="n">
        <v>-0.00145231047962096</v>
      </c>
      <c r="E2989" s="18" t="n">
        <v>0.000329089930974871</v>
      </c>
      <c r="F2989" s="16" t="n">
        <v>-0.00138464895484612</v>
      </c>
      <c r="G2989" s="18" t="n">
        <v>0.000336318261116624</v>
      </c>
      <c r="H2989" s="16" t="n">
        <v>2.10187797232973</v>
      </c>
      <c r="I2989" s="17" t="n">
        <v>180.199165354265</v>
      </c>
      <c r="J2989" s="16" t="n">
        <v>0.0369539035543456</v>
      </c>
      <c r="K2989" s="16" t="n">
        <v>0.0706071361650711</v>
      </c>
      <c r="L2989" s="16" t="n">
        <v>0.201688292280987</v>
      </c>
      <c r="M2989" s="16" t="n">
        <v>0.554972718253968</v>
      </c>
      <c r="N2989" s="16" t="n">
        <v>0.156082000785945</v>
      </c>
      <c r="O2989" s="16" t="n">
        <v>0.00433690536953732</v>
      </c>
      <c r="P2989" s="34" t="b">
        <f aca="false">FALSE()</f>
        <v>0</v>
      </c>
      <c r="Q2989" s="16"/>
    </row>
    <row r="2990" customFormat="false" ht="22.35" hidden="false" customHeight="false" outlineLevel="0" collapsed="false">
      <c r="A2990" s="6" t="s">
        <v>4663</v>
      </c>
      <c r="B2990" s="7" t="s">
        <v>1558</v>
      </c>
      <c r="C2990" s="17" t="n">
        <v>1312</v>
      </c>
      <c r="D2990" s="16" t="n">
        <v>-0.00149950831452843</v>
      </c>
      <c r="E2990" s="18" t="n">
        <v>0.000338537012839848</v>
      </c>
      <c r="F2990" s="16" t="n">
        <v>-0.00143094476345769</v>
      </c>
      <c r="G2990" s="18" t="n">
        <v>0.000346070606173217</v>
      </c>
      <c r="H2990" s="16" t="n">
        <v>2.07036313520495</v>
      </c>
      <c r="I2990" s="17" t="n">
        <v>180.232237220333</v>
      </c>
      <c r="J2990" s="16" t="n">
        <v>0.039844035557745</v>
      </c>
      <c r="K2990" s="16" t="n">
        <v>0.0753576481720523</v>
      </c>
      <c r="L2990" s="16" t="n">
        <v>0.198626549426853</v>
      </c>
      <c r="M2990" s="16" t="n">
        <v>0.554141865079365</v>
      </c>
      <c r="N2990" s="16" t="n">
        <v>0.159690765441699</v>
      </c>
      <c r="O2990" s="16" t="n">
        <v>0.00403072276438792</v>
      </c>
      <c r="P2990" s="34" t="b">
        <f aca="false">FALSE()</f>
        <v>0</v>
      </c>
      <c r="Q2990" s="16"/>
    </row>
    <row r="2991" customFormat="false" ht="22.35" hidden="false" customHeight="false" outlineLevel="0" collapsed="false">
      <c r="A2991" s="6" t="s">
        <v>4664</v>
      </c>
      <c r="B2991" s="7" t="s">
        <v>1558</v>
      </c>
      <c r="C2991" s="17" t="n">
        <v>1313</v>
      </c>
      <c r="D2991" s="16" t="n">
        <v>-0.00154717859396155</v>
      </c>
      <c r="E2991" s="18" t="n">
        <v>0.000348094611387012</v>
      </c>
      <c r="F2991" s="16" t="n">
        <v>-0.00147765236707246</v>
      </c>
      <c r="G2991" s="18" t="n">
        <v>0.000355855488568873</v>
      </c>
      <c r="H2991" s="16" t="n">
        <v>2.04177415775613</v>
      </c>
      <c r="I2991" s="17" t="n">
        <v>180.237039916675</v>
      </c>
      <c r="J2991" s="16" t="n">
        <v>0.0426312493579252</v>
      </c>
      <c r="K2991" s="16" t="n">
        <v>0.0797294659014824</v>
      </c>
      <c r="L2991" s="16" t="n">
        <v>0.195878383047816</v>
      </c>
      <c r="M2991" s="16" t="n">
        <v>0.553199404761905</v>
      </c>
      <c r="N2991" s="16" t="n">
        <v>0.16275896974119</v>
      </c>
      <c r="O2991" s="16" t="n">
        <v>0.00371669094642296</v>
      </c>
      <c r="P2991" s="34" t="b">
        <f aca="false">FALSE()</f>
        <v>0</v>
      </c>
      <c r="Q2991" s="16"/>
    </row>
    <row r="2992" customFormat="false" ht="22.35" hidden="false" customHeight="false" outlineLevel="0" collapsed="false">
      <c r="A2992" s="6" t="s">
        <v>4665</v>
      </c>
      <c r="B2992" s="7" t="s">
        <v>1558</v>
      </c>
      <c r="C2992" s="17" t="n">
        <v>1314</v>
      </c>
      <c r="D2992" s="16" t="n">
        <v>-0.00159503340957764</v>
      </c>
      <c r="E2992" s="18" t="n">
        <v>0.000357653570727134</v>
      </c>
      <c r="F2992" s="16" t="n">
        <v>-0.00152445239588792</v>
      </c>
      <c r="G2992" s="18" t="n">
        <v>0.000365536230959562</v>
      </c>
      <c r="H2992" s="16" t="n">
        <v>2.01743791881572</v>
      </c>
      <c r="I2992" s="17" t="n">
        <v>180.207791039062</v>
      </c>
      <c r="J2992" s="16" t="n">
        <v>0.0451335098474866</v>
      </c>
      <c r="K2992" s="16" t="n">
        <v>0.0836926120943115</v>
      </c>
      <c r="L2992" s="16" t="n">
        <v>0.193576159085834</v>
      </c>
      <c r="M2992" s="16" t="n">
        <v>0.552480158730159</v>
      </c>
      <c r="N2992" s="16" t="n">
        <v>0.164720449402428</v>
      </c>
      <c r="O2992" s="16" t="n">
        <v>0.00341433904327875</v>
      </c>
      <c r="P2992" s="34" t="b">
        <f aca="false">FALSE()</f>
        <v>0</v>
      </c>
      <c r="Q2992" s="16"/>
    </row>
    <row r="2993" customFormat="false" ht="22.35" hidden="false" customHeight="false" outlineLevel="0" collapsed="false">
      <c r="A2993" s="6" t="s">
        <v>4666</v>
      </c>
      <c r="B2993" s="7" t="s">
        <v>1558</v>
      </c>
      <c r="C2993" s="17" t="n">
        <v>1315</v>
      </c>
      <c r="D2993" s="16" t="n">
        <v>-0.00164296001685962</v>
      </c>
      <c r="E2993" s="18" t="n">
        <v>0.000367286381587772</v>
      </c>
      <c r="F2993" s="16" t="n">
        <v>-0.00157112787718925</v>
      </c>
      <c r="G2993" s="18" t="n">
        <v>0.00037516808671037</v>
      </c>
      <c r="H2993" s="16" t="n">
        <v>1.99954373601551</v>
      </c>
      <c r="I2993" s="17" t="n">
        <v>180.141321660249</v>
      </c>
      <c r="J2993" s="16" t="n">
        <v>0.0470524706552983</v>
      </c>
      <c r="K2993" s="16" t="n">
        <v>0.0866316562641917</v>
      </c>
      <c r="L2993" s="16" t="n">
        <v>0.191932435202726</v>
      </c>
      <c r="M2993" s="16" t="n">
        <v>0.552418154761905</v>
      </c>
      <c r="N2993" s="16" t="n">
        <v>0.165922249937408</v>
      </c>
      <c r="O2993" s="16" t="n">
        <v>0.00310265240183598</v>
      </c>
      <c r="P2993" s="34" t="b">
        <f aca="false">FALSE()</f>
        <v>0</v>
      </c>
      <c r="Q2993" s="16"/>
    </row>
    <row r="2994" customFormat="false" ht="22.35" hidden="false" customHeight="false" outlineLevel="0" collapsed="false">
      <c r="A2994" s="6" t="s">
        <v>4667</v>
      </c>
      <c r="B2994" s="7" t="s">
        <v>1558</v>
      </c>
      <c r="C2994" s="17" t="n">
        <v>1316</v>
      </c>
      <c r="D2994" s="16" t="n">
        <v>-0.00169044977007646</v>
      </c>
      <c r="E2994" s="18" t="n">
        <v>0.000376828122736294</v>
      </c>
      <c r="F2994" s="16" t="n">
        <v>-0.00161726759355955</v>
      </c>
      <c r="G2994" s="18" t="n">
        <v>0.000384556725975794</v>
      </c>
      <c r="H2994" s="16" t="n">
        <v>1.98585589779712</v>
      </c>
      <c r="I2994" s="17" t="n">
        <v>180.032704857564</v>
      </c>
      <c r="J2994" s="16" t="n">
        <v>0.0485671367221526</v>
      </c>
      <c r="K2994" s="16" t="n">
        <v>0.0888292716601733</v>
      </c>
      <c r="L2994" s="16" t="n">
        <v>0.190737699621546</v>
      </c>
      <c r="M2994" s="16" t="n">
        <v>0.552145337301587</v>
      </c>
      <c r="N2994" s="16" t="n">
        <v>0.166478691801038</v>
      </c>
      <c r="O2994" s="16" t="n">
        <v>0.00283792028110531</v>
      </c>
      <c r="P2994" s="34" t="b">
        <f aca="false">FALSE()</f>
        <v>0</v>
      </c>
      <c r="Q2994" s="16"/>
    </row>
    <row r="2995" customFormat="false" ht="22.35" hidden="false" customHeight="false" outlineLevel="0" collapsed="false">
      <c r="A2995" s="6" t="s">
        <v>4668</v>
      </c>
      <c r="B2995" s="7" t="s">
        <v>1558</v>
      </c>
      <c r="C2995" s="17" t="n">
        <v>1317</v>
      </c>
      <c r="D2995" s="16" t="n">
        <v>-0.00173751538336518</v>
      </c>
      <c r="E2995" s="18" t="n">
        <v>0.000386256019820503</v>
      </c>
      <c r="F2995" s="16" t="n">
        <v>-0.00166285413375697</v>
      </c>
      <c r="G2995" s="18" t="n">
        <v>0.000393586534381577</v>
      </c>
      <c r="H2995" s="16" t="n">
        <v>1.97704489031461</v>
      </c>
      <c r="I2995" s="17" t="n">
        <v>179.857824598381</v>
      </c>
      <c r="J2995" s="16" t="n">
        <v>0.049564702716275</v>
      </c>
      <c r="K2995" s="16" t="n">
        <v>0.0903750071496226</v>
      </c>
      <c r="L2995" s="16" t="n">
        <v>0.190083053419246</v>
      </c>
      <c r="M2995" s="16" t="n">
        <v>0.552207341269841</v>
      </c>
      <c r="N2995" s="16" t="n">
        <v>0.166125600290887</v>
      </c>
      <c r="O2995" s="16" t="n">
        <v>0.00259270428785501</v>
      </c>
      <c r="P2995" s="34" t="b">
        <f aca="false">FALSE()</f>
        <v>0</v>
      </c>
      <c r="Q2995" s="16"/>
    </row>
    <row r="2996" customFormat="false" ht="22.35" hidden="false" customHeight="false" outlineLevel="0" collapsed="false">
      <c r="A2996" s="6" t="s">
        <v>4669</v>
      </c>
      <c r="B2996" s="7" t="s">
        <v>1558</v>
      </c>
      <c r="C2996" s="17" t="n">
        <v>1318</v>
      </c>
      <c r="D2996" s="16" t="n">
        <v>-0.00178287327289687</v>
      </c>
      <c r="E2996" s="18" t="n">
        <v>0.000395216530342448</v>
      </c>
      <c r="F2996" s="16" t="n">
        <v>-0.00170669028959676</v>
      </c>
      <c r="G2996" s="18" t="n">
        <v>0.000402067428611877</v>
      </c>
      <c r="H2996" s="16" t="n">
        <v>1.97214234785588</v>
      </c>
      <c r="I2996" s="17" t="n">
        <v>179.670432946938</v>
      </c>
      <c r="J2996" s="16" t="n">
        <v>0.0501279826726409</v>
      </c>
      <c r="K2996" s="16" t="n">
        <v>0.0912017220918281</v>
      </c>
      <c r="L2996" s="16" t="n">
        <v>0.18981745641782</v>
      </c>
      <c r="M2996" s="16" t="n">
        <v>0.552442956349206</v>
      </c>
      <c r="N2996" s="16" t="n">
        <v>0.165516958839909</v>
      </c>
      <c r="O2996" s="16" t="n">
        <v>0.00239860975192446</v>
      </c>
      <c r="P2996" s="34" t="b">
        <f aca="false">FALSE()</f>
        <v>0</v>
      </c>
      <c r="Q2996" s="16"/>
    </row>
    <row r="2997" customFormat="false" ht="22.35" hidden="false" customHeight="false" outlineLevel="0" collapsed="false">
      <c r="A2997" s="6" t="s">
        <v>4670</v>
      </c>
      <c r="B2997" s="7" t="s">
        <v>1558</v>
      </c>
      <c r="C2997" s="17" t="n">
        <v>1319</v>
      </c>
      <c r="D2997" s="16" t="n">
        <v>-0.00182668027846151</v>
      </c>
      <c r="E2997" s="18" t="n">
        <v>0.000403705283763529</v>
      </c>
      <c r="F2997" s="16" t="n">
        <v>-0.00174903511926305</v>
      </c>
      <c r="G2997" s="18" t="n">
        <v>0.000410113068708949</v>
      </c>
      <c r="H2997" s="16" t="n">
        <v>1.96820775087748</v>
      </c>
      <c r="I2997" s="17" t="n">
        <v>179.504060352793</v>
      </c>
      <c r="J2997" s="16" t="n">
        <v>0.0505840800312633</v>
      </c>
      <c r="K2997" s="16" t="n">
        <v>0.09187042981608</v>
      </c>
      <c r="L2997" s="16" t="n">
        <v>0.189621872657365</v>
      </c>
      <c r="M2997" s="16" t="n">
        <v>0.55265376984127</v>
      </c>
      <c r="N2997" s="16" t="n">
        <v>0.164834539559801</v>
      </c>
      <c r="O2997" s="16" t="n">
        <v>0.00223740889009369</v>
      </c>
      <c r="P2997" s="34" t="b">
        <f aca="false">FALSE()</f>
        <v>0</v>
      </c>
      <c r="Q2997" s="16"/>
    </row>
    <row r="2998" customFormat="false" ht="22.35" hidden="false" customHeight="false" outlineLevel="0" collapsed="false">
      <c r="A2998" s="6" t="s">
        <v>4671</v>
      </c>
      <c r="B2998" s="7" t="s">
        <v>1558</v>
      </c>
      <c r="C2998" s="17" t="n">
        <v>1320</v>
      </c>
      <c r="D2998" s="16" t="n">
        <v>-0.00186831923180666</v>
      </c>
      <c r="E2998" s="18" t="n">
        <v>0.000411674552454387</v>
      </c>
      <c r="F2998" s="16" t="n">
        <v>-0.00178934360546764</v>
      </c>
      <c r="G2998" s="18" t="n">
        <v>0.00041757366705468</v>
      </c>
      <c r="H2998" s="16" t="n">
        <v>1.96368295143149</v>
      </c>
      <c r="I2998" s="17" t="n">
        <v>179.328806745932</v>
      </c>
      <c r="J2998" s="16" t="n">
        <v>0.051112768901875</v>
      </c>
      <c r="K2998" s="16" t="n">
        <v>0.0926684101978075</v>
      </c>
      <c r="L2998" s="16" t="n">
        <v>0.189379214777</v>
      </c>
      <c r="M2998" s="16" t="n">
        <v>0.552802579365079</v>
      </c>
      <c r="N2998" s="16" t="n">
        <v>0.164720449402428</v>
      </c>
      <c r="O2998" s="16" t="n">
        <v>0.00211558297582369</v>
      </c>
      <c r="P2998" s="34" t="b">
        <f aca="false">FALSE()</f>
        <v>0</v>
      </c>
      <c r="Q2998" s="16"/>
    </row>
    <row r="2999" customFormat="false" ht="22.35" hidden="false" customHeight="false" outlineLevel="0" collapsed="false">
      <c r="A2999" s="6" t="s">
        <v>4672</v>
      </c>
      <c r="B2999" s="7" t="s">
        <v>1558</v>
      </c>
      <c r="C2999" s="17" t="n">
        <v>1321</v>
      </c>
      <c r="D2999" s="16" t="n">
        <v>-0.00190805017508992</v>
      </c>
      <c r="E2999" s="18" t="n">
        <v>0.0004190409931287</v>
      </c>
      <c r="F2999" s="16" t="n">
        <v>-0.00182773889034227</v>
      </c>
      <c r="G2999" s="18" t="n">
        <v>0.000424410467834153</v>
      </c>
      <c r="H2999" s="16" t="n">
        <v>1.96228300193641</v>
      </c>
      <c r="I2999" s="17" t="n">
        <v>179.156933118467</v>
      </c>
      <c r="J2999" s="16" t="n">
        <v>0.0512783000288009</v>
      </c>
      <c r="K2999" s="16" t="n">
        <v>0.0928063432706166</v>
      </c>
      <c r="L2999" s="16" t="n">
        <v>0.189434436268183</v>
      </c>
      <c r="M2999" s="16" t="n">
        <v>0.552790178571429</v>
      </c>
      <c r="N2999" s="16" t="n">
        <v>0.164194027240639</v>
      </c>
      <c r="O2999" s="16" t="n">
        <v>0.00203655915244951</v>
      </c>
      <c r="P2999" s="34" t="b">
        <f aca="false">FALSE()</f>
        <v>0</v>
      </c>
      <c r="Q2999" s="16"/>
    </row>
    <row r="3000" customFormat="false" ht="22.35" hidden="false" customHeight="false" outlineLevel="0" collapsed="false">
      <c r="A3000" s="6" t="s">
        <v>4673</v>
      </c>
      <c r="B3000" s="7" t="s">
        <v>1558</v>
      </c>
      <c r="C3000" s="17" t="n">
        <v>1322</v>
      </c>
      <c r="D3000" s="16" t="n">
        <v>-0.00194510440521738</v>
      </c>
      <c r="E3000" s="18" t="n">
        <v>0.00042569470464413</v>
      </c>
      <c r="F3000" s="16" t="n">
        <v>-0.00186352093853826</v>
      </c>
      <c r="G3000" s="18" t="n">
        <v>0.000430567584069993</v>
      </c>
      <c r="H3000" s="16" t="n">
        <v>1.96265479168282</v>
      </c>
      <c r="I3000" s="17" t="n">
        <v>179.002216517005</v>
      </c>
      <c r="J3000" s="16" t="n">
        <v>0.0512360318116454</v>
      </c>
      <c r="K3000" s="16" t="n">
        <v>0.0928063432706166</v>
      </c>
      <c r="L3000" s="16" t="n">
        <v>0.189642307360763</v>
      </c>
      <c r="M3000" s="16" t="n">
        <v>0.552938988095238</v>
      </c>
      <c r="N3000" s="16" t="n">
        <v>0.163321644194574</v>
      </c>
      <c r="O3000" s="16" t="n">
        <v>0.00197817077557107</v>
      </c>
      <c r="P3000" s="34" t="b">
        <f aca="false">FALSE()</f>
        <v>0</v>
      </c>
      <c r="Q3000" s="16"/>
    </row>
    <row r="3001" customFormat="false" ht="22.35" hidden="false" customHeight="false" outlineLevel="0" collapsed="false">
      <c r="A3001" s="6" t="s">
        <v>4674</v>
      </c>
      <c r="B3001" s="7" t="s">
        <v>1558</v>
      </c>
      <c r="C3001" s="17" t="n">
        <v>1323</v>
      </c>
      <c r="D3001" s="16" t="n">
        <v>-0.00197896401053757</v>
      </c>
      <c r="E3001" s="18" t="n">
        <v>0.000431576983200681</v>
      </c>
      <c r="F3001" s="16" t="n">
        <v>-0.00189628147220876</v>
      </c>
      <c r="G3001" s="18" t="n">
        <v>0.000435898412233525</v>
      </c>
      <c r="H3001" s="16" t="n">
        <v>1.96245042880325</v>
      </c>
      <c r="I3001" s="17" t="n">
        <v>178.840189915667</v>
      </c>
      <c r="J3001" s="16" t="n">
        <v>0.0512614061107075</v>
      </c>
      <c r="K3001" s="16" t="n">
        <v>0.0928063432706166</v>
      </c>
      <c r="L3001" s="16" t="n">
        <v>0.189803365501219</v>
      </c>
      <c r="M3001" s="16" t="n">
        <v>0.553038194444445</v>
      </c>
      <c r="N3001" s="16" t="n">
        <v>0.16296901059696</v>
      </c>
      <c r="O3001" s="16" t="n">
        <v>0.0019284368819779</v>
      </c>
      <c r="P3001" s="34" t="b">
        <f aca="false">FALSE()</f>
        <v>0</v>
      </c>
      <c r="Q3001" s="16"/>
    </row>
    <row r="3002" customFormat="false" ht="22.35" hidden="false" customHeight="false" outlineLevel="0" collapsed="false">
      <c r="A3002" s="6" t="s">
        <v>4675</v>
      </c>
      <c r="B3002" s="7" t="s">
        <v>1558</v>
      </c>
      <c r="C3002" s="17" t="n">
        <v>1324</v>
      </c>
      <c r="D3002" s="16" t="n">
        <v>-0.00201051587792313</v>
      </c>
      <c r="E3002" s="18" t="n">
        <v>0.000436742722641344</v>
      </c>
      <c r="F3002" s="16" t="n">
        <v>-0.0019268760670519</v>
      </c>
      <c r="G3002" s="18" t="n">
        <v>0.000440553146559641</v>
      </c>
      <c r="H3002" s="16" t="n">
        <v>1.96210911352668</v>
      </c>
      <c r="I3002" s="17" t="n">
        <v>178.694817004972</v>
      </c>
      <c r="J3002" s="16" t="n">
        <v>0.0513027210592144</v>
      </c>
      <c r="K3002" s="16" t="n">
        <v>0.092810066432319</v>
      </c>
      <c r="L3002" s="16" t="n">
        <v>0.18993317663799</v>
      </c>
      <c r="M3002" s="16" t="n">
        <v>0.553298611111111</v>
      </c>
      <c r="N3002" s="16" t="n">
        <v>0.162705289241367</v>
      </c>
      <c r="O3002" s="16" t="n">
        <v>0.00189217358420471</v>
      </c>
      <c r="P3002" s="34" t="b">
        <f aca="false">FALSE()</f>
        <v>0</v>
      </c>
      <c r="Q3002" s="16"/>
    </row>
    <row r="3003" customFormat="false" ht="22.35" hidden="false" customHeight="false" outlineLevel="0" collapsed="false">
      <c r="A3003" s="6" t="s">
        <v>4676</v>
      </c>
      <c r="B3003" s="7" t="s">
        <v>1558</v>
      </c>
      <c r="C3003" s="17" t="n">
        <v>1325</v>
      </c>
      <c r="D3003" s="16" t="n">
        <v>-0.00203873320163885</v>
      </c>
      <c r="E3003" s="18" t="n">
        <v>0.000440997721500654</v>
      </c>
      <c r="F3003" s="16" t="n">
        <v>-0.00195434141879273</v>
      </c>
      <c r="G3003" s="18" t="n">
        <v>0.000444352697522309</v>
      </c>
      <c r="H3003" s="16" t="n">
        <v>1.96101011277745</v>
      </c>
      <c r="I3003" s="17" t="n">
        <v>178.568975042237</v>
      </c>
      <c r="J3003" s="16" t="n">
        <v>0.0514329558010348</v>
      </c>
      <c r="K3003" s="16" t="n">
        <v>0.0929646195881072</v>
      </c>
      <c r="L3003" s="16" t="n">
        <v>0.189968144232875</v>
      </c>
      <c r="M3003" s="16" t="n">
        <v>0.553571428571429</v>
      </c>
      <c r="N3003" s="16" t="n">
        <v>0.162431305471856</v>
      </c>
      <c r="O3003" s="16" t="n">
        <v>0.00185697483730203</v>
      </c>
      <c r="P3003" s="34" t="b">
        <f aca="false">FALSE()</f>
        <v>0</v>
      </c>
      <c r="Q3003" s="16"/>
    </row>
    <row r="3004" customFormat="false" ht="22.35" hidden="false" customHeight="false" outlineLevel="0" collapsed="false">
      <c r="A3004" s="6" t="s">
        <v>4677</v>
      </c>
      <c r="B3004" s="7" t="s">
        <v>1558</v>
      </c>
      <c r="C3004" s="17" t="n">
        <v>1326</v>
      </c>
      <c r="D3004" s="16" t="n">
        <v>-0.00206344953807946</v>
      </c>
      <c r="E3004" s="18" t="n">
        <v>0.000444365344590235</v>
      </c>
      <c r="F3004" s="16" t="n">
        <v>-0.00197869085790027</v>
      </c>
      <c r="G3004" s="18" t="n">
        <v>0.000447352089912391</v>
      </c>
      <c r="H3004" s="16" t="n">
        <v>1.95489592211499</v>
      </c>
      <c r="I3004" s="17" t="n">
        <v>178.469234795797</v>
      </c>
      <c r="J3004" s="16" t="n">
        <v>0.0521572972993594</v>
      </c>
      <c r="K3004" s="16" t="n">
        <v>0.094028142394588</v>
      </c>
      <c r="L3004" s="16" t="n">
        <v>0.189487849448171</v>
      </c>
      <c r="M3004" s="16" t="n">
        <v>0.553720238095238</v>
      </c>
      <c r="N3004" s="16" t="n">
        <v>0.16275896974119</v>
      </c>
      <c r="O3004" s="16" t="n">
        <v>0.00179434746781993</v>
      </c>
      <c r="P3004" s="34" t="b">
        <f aca="false">FALSE()</f>
        <v>0</v>
      </c>
      <c r="Q3004" s="16"/>
    </row>
    <row r="3005" customFormat="false" ht="22.35" hidden="false" customHeight="false" outlineLevel="0" collapsed="false">
      <c r="A3005" s="6" t="s">
        <v>4678</v>
      </c>
      <c r="B3005" s="7" t="s">
        <v>1558</v>
      </c>
      <c r="C3005" s="17" t="n">
        <v>1327</v>
      </c>
      <c r="D3005" s="16" t="n">
        <v>-0.00208438056227673</v>
      </c>
      <c r="E3005" s="18" t="n">
        <v>0.000446741424557689</v>
      </c>
      <c r="F3005" s="16" t="n">
        <v>-0.0019994377695766</v>
      </c>
      <c r="G3005" s="18" t="n">
        <v>0.000449393043264944</v>
      </c>
      <c r="H3005" s="16" t="n">
        <v>1.94897526849769</v>
      </c>
      <c r="I3005" s="17" t="n">
        <v>178.38088182799</v>
      </c>
      <c r="J3005" s="16" t="n">
        <v>0.0528668060019631</v>
      </c>
      <c r="K3005" s="16" t="n">
        <v>0.0950182957592668</v>
      </c>
      <c r="L3005" s="16" t="n">
        <v>0.189013112219483</v>
      </c>
      <c r="M3005" s="16" t="n">
        <v>0.553509424603175</v>
      </c>
      <c r="N3005" s="16" t="n">
        <v>0.163093292738213</v>
      </c>
      <c r="O3005" s="16" t="n">
        <v>0.00173235506006062</v>
      </c>
      <c r="P3005" s="34" t="b">
        <f aca="false">FALSE()</f>
        <v>0</v>
      </c>
      <c r="Q3005" s="16"/>
    </row>
    <row r="3006" customFormat="false" ht="22.35" hidden="false" customHeight="false" outlineLevel="0" collapsed="false">
      <c r="A3006" s="6" t="s">
        <v>4679</v>
      </c>
      <c r="B3006" s="7" t="s">
        <v>1558</v>
      </c>
      <c r="C3006" s="17" t="n">
        <v>1328</v>
      </c>
      <c r="D3006" s="16" t="n">
        <v>-0.00210204024180499</v>
      </c>
      <c r="E3006" s="18" t="n">
        <v>0.000448261972694741</v>
      </c>
      <c r="F3006" s="16" t="n">
        <v>-0.0020169743832344</v>
      </c>
      <c r="G3006" s="18" t="n">
        <v>0.000450643368584436</v>
      </c>
      <c r="H3006" s="16" t="n">
        <v>1.9453783534815</v>
      </c>
      <c r="I3006" s="17" t="n">
        <v>178.310906253487</v>
      </c>
      <c r="J3006" s="16" t="n">
        <v>0.0533019438753403</v>
      </c>
      <c r="K3006" s="16" t="n">
        <v>0.0955933738473043</v>
      </c>
      <c r="L3006" s="16" t="n">
        <v>0.18874282107471</v>
      </c>
      <c r="M3006" s="16" t="n">
        <v>0.553534226190476</v>
      </c>
      <c r="N3006" s="16" t="n">
        <v>0.163157757104293</v>
      </c>
      <c r="O3006" s="16" t="n">
        <v>0.00167227286309276</v>
      </c>
      <c r="P3006" s="34" t="b">
        <f aca="false">FALSE()</f>
        <v>0</v>
      </c>
      <c r="Q3006" s="16"/>
    </row>
    <row r="3007" customFormat="false" ht="22.35" hidden="false" customHeight="false" outlineLevel="0" collapsed="false">
      <c r="A3007" s="6" t="s">
        <v>4680</v>
      </c>
      <c r="B3007" s="7" t="s">
        <v>1558</v>
      </c>
      <c r="C3007" s="17" t="n">
        <v>1329</v>
      </c>
      <c r="D3007" s="16" t="n">
        <v>-0.00211570509994617</v>
      </c>
      <c r="E3007" s="18" t="n">
        <v>0.000448775690357908</v>
      </c>
      <c r="F3007" s="16" t="n">
        <v>-0.00203064465147013</v>
      </c>
      <c r="G3007" s="18" t="n">
        <v>0.000450848147309897</v>
      </c>
      <c r="H3007" s="16" t="n">
        <v>1.94325059352007</v>
      </c>
      <c r="I3007" s="17" t="n">
        <v>178.232956842358</v>
      </c>
      <c r="J3007" s="16" t="n">
        <v>0.053561088641061</v>
      </c>
      <c r="K3007" s="16" t="n">
        <v>0.0959337582479081</v>
      </c>
      <c r="L3007" s="16" t="n">
        <v>0.188623942372323</v>
      </c>
      <c r="M3007" s="16" t="n">
        <v>0.553335813492064</v>
      </c>
      <c r="N3007" s="16" t="n">
        <v>0.163093292738213</v>
      </c>
      <c r="O3007" s="16" t="n">
        <v>0.00161903050226001</v>
      </c>
      <c r="P3007" s="34" t="b">
        <f aca="false">FALSE()</f>
        <v>0</v>
      </c>
      <c r="Q3007" s="16"/>
    </row>
    <row r="3008" customFormat="false" ht="22.35" hidden="false" customHeight="false" outlineLevel="0" collapsed="false">
      <c r="A3008" s="6" t="s">
        <v>4681</v>
      </c>
      <c r="B3008" s="7" t="s">
        <v>1558</v>
      </c>
      <c r="C3008" s="17" t="n">
        <v>1330</v>
      </c>
      <c r="D3008" s="16" t="n">
        <v>-0.00212580471842432</v>
      </c>
      <c r="E3008" s="18" t="n">
        <v>0.000448379580082103</v>
      </c>
      <c r="F3008" s="16" t="n">
        <v>-0.00204077327441126</v>
      </c>
      <c r="G3008" s="18" t="n">
        <v>0.000450116387639728</v>
      </c>
      <c r="H3008" s="16" t="n">
        <v>1.9445429031385</v>
      </c>
      <c r="I3008" s="17" t="n">
        <v>178.149464500031</v>
      </c>
      <c r="J3008" s="16" t="n">
        <v>0.0534047272811289</v>
      </c>
      <c r="K3008" s="16" t="n">
        <v>0.095733625395073</v>
      </c>
      <c r="L3008" s="16" t="n">
        <v>0.188843422539147</v>
      </c>
      <c r="M3008" s="16" t="n">
        <v>0.553459821428571</v>
      </c>
      <c r="N3008" s="16" t="n">
        <v>0.162705289241367</v>
      </c>
      <c r="O3008" s="16" t="n">
        <v>0.00157062646971325</v>
      </c>
      <c r="P3008" s="34" t="b">
        <f aca="false">FALSE()</f>
        <v>0</v>
      </c>
      <c r="Q3008" s="16"/>
    </row>
    <row r="3009" customFormat="false" ht="22.35" hidden="false" customHeight="false" outlineLevel="0" collapsed="false">
      <c r="A3009" s="6" t="s">
        <v>4682</v>
      </c>
      <c r="B3009" s="7" t="s">
        <v>1558</v>
      </c>
      <c r="C3009" s="17" t="n">
        <v>1331</v>
      </c>
      <c r="D3009" s="16" t="n">
        <v>-0.00213179020992582</v>
      </c>
      <c r="E3009" s="18" t="n">
        <v>0.00044700988112314</v>
      </c>
      <c r="F3009" s="16" t="n">
        <v>-0.00204689950865262</v>
      </c>
      <c r="G3009" s="18" t="n">
        <v>0.000448273702479014</v>
      </c>
      <c r="H3009" s="16" t="n">
        <v>1.94760870817713</v>
      </c>
      <c r="I3009" s="17" t="n">
        <v>178.032258047743</v>
      </c>
      <c r="J3009" s="16" t="n">
        <v>0.0530346180790621</v>
      </c>
      <c r="K3009" s="16" t="n">
        <v>0.0951962218979705</v>
      </c>
      <c r="L3009" s="16" t="n">
        <v>0.189273717619394</v>
      </c>
      <c r="M3009" s="16" t="n">
        <v>0.553360615079365</v>
      </c>
      <c r="N3009" s="16" t="n">
        <v>0.161665390986164</v>
      </c>
      <c r="O3009" s="16" t="n">
        <v>0.00154343160745685</v>
      </c>
      <c r="P3009" s="34" t="b">
        <f aca="false">FALSE()</f>
        <v>0</v>
      </c>
      <c r="Q3009" s="16"/>
    </row>
    <row r="3010" customFormat="false" ht="22.35" hidden="false" customHeight="false" outlineLevel="0" collapsed="false">
      <c r="A3010" s="6" t="s">
        <v>4683</v>
      </c>
      <c r="B3010" s="7" t="s">
        <v>1558</v>
      </c>
      <c r="C3010" s="17" t="n">
        <v>1332</v>
      </c>
      <c r="D3010" s="16" t="n">
        <v>-0.00213424923097024</v>
      </c>
      <c r="E3010" s="18" t="n">
        <v>0.000444925217510125</v>
      </c>
      <c r="F3010" s="16" t="n">
        <v>-0.00204960893532029</v>
      </c>
      <c r="G3010" s="18" t="n">
        <v>0.000445448664027511</v>
      </c>
      <c r="H3010" s="16" t="n">
        <v>1.9514927714202</v>
      </c>
      <c r="I3010" s="17" t="n">
        <v>177.847621260325</v>
      </c>
      <c r="J3010" s="16" t="n">
        <v>0.0525691666375187</v>
      </c>
      <c r="K3010" s="16" t="n">
        <v>0.0946473065274198</v>
      </c>
      <c r="L3010" s="16" t="n">
        <v>0.18986123019557</v>
      </c>
      <c r="M3010" s="16" t="n">
        <v>0.553621031746032</v>
      </c>
      <c r="N3010" s="16" t="n">
        <v>0.160502777337611</v>
      </c>
      <c r="O3010" s="16" t="n">
        <v>0.00155160979497413</v>
      </c>
      <c r="P3010" s="34" t="b">
        <f aca="false">FALSE()</f>
        <v>0</v>
      </c>
      <c r="Q3010" s="16"/>
    </row>
    <row r="3011" customFormat="false" ht="22.35" hidden="false" customHeight="false" outlineLevel="0" collapsed="false">
      <c r="A3011" s="6" t="s">
        <v>4684</v>
      </c>
      <c r="B3011" s="7" t="s">
        <v>1558</v>
      </c>
      <c r="C3011" s="17" t="n">
        <v>1333</v>
      </c>
      <c r="D3011" s="16" t="n">
        <v>-0.00213269047405408</v>
      </c>
      <c r="E3011" s="18" t="n">
        <v>0.000441890757247058</v>
      </c>
      <c r="F3011" s="16" t="n">
        <v>-0.00204840567096103</v>
      </c>
      <c r="G3011" s="18" t="n">
        <v>0.000441414438540117</v>
      </c>
      <c r="H3011" s="16" t="n">
        <v>1.9573667599177</v>
      </c>
      <c r="I3011" s="17" t="n">
        <v>177.596058000746</v>
      </c>
      <c r="J3011" s="16" t="n">
        <v>0.0518715881825661</v>
      </c>
      <c r="K3011" s="16" t="n">
        <v>0.0936219624334298</v>
      </c>
      <c r="L3011" s="16" t="n">
        <v>0.190721368379681</v>
      </c>
      <c r="M3011" s="16" t="n">
        <v>0.553807043650794</v>
      </c>
      <c r="N3011" s="16" t="n">
        <v>0.159347742841276</v>
      </c>
      <c r="O3011" s="16" t="n">
        <v>0.00159317733293197</v>
      </c>
      <c r="P3011" s="34" t="b">
        <f aca="false">FALSE()</f>
        <v>0</v>
      </c>
      <c r="Q3011" s="16"/>
    </row>
    <row r="3012" customFormat="false" ht="22.35" hidden="false" customHeight="false" outlineLevel="0" collapsed="false">
      <c r="A3012" s="6" t="s">
        <v>4685</v>
      </c>
      <c r="B3012" s="7" t="s">
        <v>1558</v>
      </c>
      <c r="C3012" s="17" t="n">
        <v>1334</v>
      </c>
      <c r="D3012" s="16" t="n">
        <v>-0.00212733545625795</v>
      </c>
      <c r="E3012" s="18" t="n">
        <v>0.000437911847300396</v>
      </c>
      <c r="F3012" s="16" t="n">
        <v>-0.00204354970433317</v>
      </c>
      <c r="G3012" s="18" t="n">
        <v>0.000436277683541147</v>
      </c>
      <c r="H3012" s="16" t="n">
        <v>1.96431259711157</v>
      </c>
      <c r="I3012" s="17" t="n">
        <v>177.300788234149</v>
      </c>
      <c r="J3012" s="16" t="n">
        <v>0.0510568454804616</v>
      </c>
      <c r="K3012" s="16" t="n">
        <v>0.0926074775978651</v>
      </c>
      <c r="L3012" s="16" t="n">
        <v>0.191740563109759</v>
      </c>
      <c r="M3012" s="16" t="n">
        <v>0.554253472222222</v>
      </c>
      <c r="N3012" s="16" t="n">
        <v>0.157960599829975</v>
      </c>
      <c r="O3012" s="16" t="n">
        <v>0.00167471537781293</v>
      </c>
      <c r="P3012" s="34" t="b">
        <f aca="false">FALSE()</f>
        <v>0</v>
      </c>
      <c r="Q3012" s="16"/>
    </row>
    <row r="3013" customFormat="false" ht="22.35" hidden="false" customHeight="false" outlineLevel="0" collapsed="false">
      <c r="A3013" s="6" t="s">
        <v>4686</v>
      </c>
      <c r="B3013" s="7" t="s">
        <v>1558</v>
      </c>
      <c r="C3013" s="17" t="n">
        <v>1335</v>
      </c>
      <c r="D3013" s="16" t="n">
        <v>-0.00211815630801779</v>
      </c>
      <c r="E3013" s="18" t="n">
        <v>0.000433016605496493</v>
      </c>
      <c r="F3013" s="16" t="n">
        <v>-0.00203497909741309</v>
      </c>
      <c r="G3013" s="18" t="n">
        <v>0.000429906054947356</v>
      </c>
      <c r="H3013" s="16" t="n">
        <v>1.97320679535584</v>
      </c>
      <c r="I3013" s="17" t="n">
        <v>176.918135900488</v>
      </c>
      <c r="J3013" s="16" t="n">
        <v>0.0500294849212757</v>
      </c>
      <c r="K3013" s="16" t="n">
        <v>0.0911023968509409</v>
      </c>
      <c r="L3013" s="16" t="n">
        <v>0.193058415150762</v>
      </c>
      <c r="M3013" s="16" t="n">
        <v>0.554799107142857</v>
      </c>
      <c r="N3013" s="16" t="n">
        <v>0.156200539848102</v>
      </c>
      <c r="O3013" s="16" t="n">
        <v>0.00181468137016242</v>
      </c>
      <c r="P3013" s="34" t="b">
        <f aca="false">FALSE()</f>
        <v>0</v>
      </c>
      <c r="Q3013" s="16"/>
    </row>
    <row r="3014" customFormat="false" ht="22.35" hidden="false" customHeight="false" outlineLevel="0" collapsed="false">
      <c r="A3014" s="6" t="s">
        <v>4687</v>
      </c>
      <c r="B3014" s="7" t="s">
        <v>1558</v>
      </c>
      <c r="C3014" s="17" t="n">
        <v>1336</v>
      </c>
      <c r="D3014" s="16" t="n">
        <v>-0.0021061313116844</v>
      </c>
      <c r="E3014" s="18" t="n">
        <v>0.000427315151578722</v>
      </c>
      <c r="F3014" s="16" t="n">
        <v>-0.00202355658776957</v>
      </c>
      <c r="G3014" s="18" t="n">
        <v>0.000422407273144505</v>
      </c>
      <c r="H3014" s="16" t="n">
        <v>1.98644719152132</v>
      </c>
      <c r="I3014" s="17" t="n">
        <v>176.443437198083</v>
      </c>
      <c r="J3014" s="16" t="n">
        <v>0.0485318403828436</v>
      </c>
      <c r="K3014" s="16" t="n">
        <v>0.0888038525523813</v>
      </c>
      <c r="L3014" s="16" t="n">
        <v>0.194921729937453</v>
      </c>
      <c r="M3014" s="16" t="n">
        <v>0.555493551587302</v>
      </c>
      <c r="N3014" s="16" t="n">
        <v>0.154017339812144</v>
      </c>
      <c r="O3014" s="16" t="n">
        <v>0.00204790253598119</v>
      </c>
      <c r="P3014" s="34" t="b">
        <f aca="false">FALSE()</f>
        <v>0</v>
      </c>
      <c r="Q3014" s="16"/>
    </row>
    <row r="3015" customFormat="false" ht="22.35" hidden="false" customHeight="false" outlineLevel="0" collapsed="false">
      <c r="A3015" s="6" t="s">
        <v>4688</v>
      </c>
      <c r="B3015" s="7" t="s">
        <v>1558</v>
      </c>
      <c r="C3015" s="17" t="n">
        <v>1337</v>
      </c>
      <c r="D3015" s="16" t="n">
        <v>-0.00209077401530272</v>
      </c>
      <c r="E3015" s="18" t="n">
        <v>0.000420823019753303</v>
      </c>
      <c r="F3015" s="16" t="n">
        <v>-0.00200891838766666</v>
      </c>
      <c r="G3015" s="18" t="n">
        <v>0.000413762514047885</v>
      </c>
      <c r="H3015" s="16" t="n">
        <v>2.00125166448828</v>
      </c>
      <c r="I3015" s="17" t="n">
        <v>175.862793468112</v>
      </c>
      <c r="J3015" s="16" t="n">
        <v>0.0469030443011823</v>
      </c>
      <c r="K3015" s="16" t="n">
        <v>0.086433229951113</v>
      </c>
      <c r="L3015" s="16" t="n">
        <v>0.197083964479248</v>
      </c>
      <c r="M3015" s="16" t="n">
        <v>0.556374007936508</v>
      </c>
      <c r="N3015" s="16" t="n">
        <v>0.15220563978896</v>
      </c>
      <c r="O3015" s="16" t="n">
        <v>0.00236711056546991</v>
      </c>
      <c r="P3015" s="34" t="b">
        <f aca="false">FALSE()</f>
        <v>0</v>
      </c>
      <c r="Q3015" s="16"/>
    </row>
    <row r="3016" customFormat="false" ht="22.35" hidden="false" customHeight="false" outlineLevel="0" collapsed="false">
      <c r="A3016" s="6" t="s">
        <v>4689</v>
      </c>
      <c r="B3016" s="7" t="s">
        <v>1558</v>
      </c>
      <c r="C3016" s="17" t="n">
        <v>1338</v>
      </c>
      <c r="D3016" s="16" t="n">
        <v>-0.00207196655778349</v>
      </c>
      <c r="E3016" s="18" t="n">
        <v>0.000413651096693834</v>
      </c>
      <c r="F3016" s="16" t="n">
        <v>-0.00199097655306202</v>
      </c>
      <c r="G3016" s="18" t="n">
        <v>0.000403937689672177</v>
      </c>
      <c r="H3016" s="16" t="n">
        <v>2.01661172357868</v>
      </c>
      <c r="I3016" s="17" t="n">
        <v>175.132563214951</v>
      </c>
      <c r="J3016" s="16" t="n">
        <v>0.045263740313356</v>
      </c>
      <c r="K3016" s="16" t="n">
        <v>0.0838526796815586</v>
      </c>
      <c r="L3016" s="16" t="n">
        <v>0.199511528868001</v>
      </c>
      <c r="M3016" s="16" t="n">
        <v>0.557576884920635</v>
      </c>
      <c r="N3016" s="16" t="n">
        <v>0.150473616171546</v>
      </c>
      <c r="O3016" s="16" t="n">
        <v>0.00279804536695804</v>
      </c>
      <c r="P3016" s="34" t="b">
        <f aca="false">FALSE()</f>
        <v>0</v>
      </c>
      <c r="Q3016" s="16"/>
    </row>
    <row r="3017" customFormat="false" ht="22.35" hidden="false" customHeight="false" outlineLevel="0" collapsed="false">
      <c r="A3017" s="6" t="s">
        <v>4690</v>
      </c>
      <c r="B3017" s="7" t="s">
        <v>1558</v>
      </c>
      <c r="C3017" s="17" t="n">
        <v>1339</v>
      </c>
      <c r="D3017" s="16" t="n">
        <v>-0.00205109406963864</v>
      </c>
      <c r="E3017" s="18" t="n">
        <v>0.000406106100647797</v>
      </c>
      <c r="F3017" s="16" t="n">
        <v>-0.0019711276471425</v>
      </c>
      <c r="G3017" s="18" t="n">
        <v>0.00039340338880972</v>
      </c>
      <c r="H3017" s="16" t="n">
        <v>2.03067214168221</v>
      </c>
      <c r="I3017" s="17" t="n">
        <v>174.290736894245</v>
      </c>
      <c r="J3017" s="16" t="n">
        <v>0.0438078727352667</v>
      </c>
      <c r="K3017" s="16" t="n">
        <v>0.0815624369005638</v>
      </c>
      <c r="L3017" s="16" t="n">
        <v>0.201987234092602</v>
      </c>
      <c r="M3017" s="16" t="n">
        <v>0.558630952380952</v>
      </c>
      <c r="N3017" s="16" t="n">
        <v>0.148905971192581</v>
      </c>
      <c r="O3017" s="16" t="n">
        <v>0.00329020988976624</v>
      </c>
      <c r="P3017" s="34" t="b">
        <f aca="false">FALSE()</f>
        <v>0</v>
      </c>
      <c r="Q3017" s="16"/>
    </row>
    <row r="3018" customFormat="false" ht="22.35" hidden="false" customHeight="false" outlineLevel="0" collapsed="false">
      <c r="A3018" s="6" t="s">
        <v>4691</v>
      </c>
      <c r="B3018" s="7" t="s">
        <v>1558</v>
      </c>
      <c r="C3018" s="17" t="n">
        <v>1340</v>
      </c>
      <c r="D3018" s="16" t="n">
        <v>-0.00202779791860719</v>
      </c>
      <c r="E3018" s="18" t="n">
        <v>0.000398117412352919</v>
      </c>
      <c r="F3018" s="16" t="n">
        <v>-0.00194910505320973</v>
      </c>
      <c r="G3018" s="18" t="n">
        <v>0.00038223359172263</v>
      </c>
      <c r="H3018" s="16" t="n">
        <v>2.04125137530334</v>
      </c>
      <c r="I3018" s="17" t="n">
        <v>173.369572619569</v>
      </c>
      <c r="J3018" s="16" t="n">
        <v>0.0427416613693265</v>
      </c>
      <c r="K3018" s="16" t="n">
        <v>0.0798639777950045</v>
      </c>
      <c r="L3018" s="16" t="n">
        <v>0.204261466509322</v>
      </c>
      <c r="M3018" s="16" t="n">
        <v>0.55953621031746</v>
      </c>
      <c r="N3018" s="16" t="n">
        <v>0.148434255075138</v>
      </c>
      <c r="O3018" s="16" t="n">
        <v>0.00386396847979439</v>
      </c>
      <c r="P3018" s="34" t="b">
        <f aca="false">FALSE()</f>
        <v>0</v>
      </c>
      <c r="Q3018" s="16"/>
    </row>
    <row r="3019" customFormat="false" ht="22.35" hidden="false" customHeight="false" outlineLevel="0" collapsed="false">
      <c r="A3019" s="6" t="s">
        <v>4692</v>
      </c>
      <c r="B3019" s="7" t="s">
        <v>1558</v>
      </c>
      <c r="C3019" s="17" t="n">
        <v>1341</v>
      </c>
      <c r="D3019" s="16" t="n">
        <v>-0.00200301181618008</v>
      </c>
      <c r="E3019" s="18" t="n">
        <v>0.000389869506279113</v>
      </c>
      <c r="F3019" s="16" t="n">
        <v>-0.00192584498976786</v>
      </c>
      <c r="G3019" s="18" t="n">
        <v>0.000370750295726659</v>
      </c>
      <c r="H3019" s="16" t="n">
        <v>2.04699516778485</v>
      </c>
      <c r="I3019" s="17" t="n">
        <v>172.402958320758</v>
      </c>
      <c r="J3019" s="16" t="n">
        <v>0.0421763420228688</v>
      </c>
      <c r="K3019" s="16" t="n">
        <v>0.078949850877269</v>
      </c>
      <c r="L3019" s="16" t="n">
        <v>0.206155934535131</v>
      </c>
      <c r="M3019" s="16" t="n">
        <v>0.560119047619048</v>
      </c>
      <c r="N3019" s="16" t="n">
        <v>0.148470865111963</v>
      </c>
      <c r="O3019" s="16" t="n">
        <v>0.00448639298771419</v>
      </c>
      <c r="P3019" s="34" t="b">
        <f aca="false">FALSE()</f>
        <v>0</v>
      </c>
      <c r="Q3019" s="16"/>
    </row>
    <row r="3020" customFormat="false" ht="22.35" hidden="false" customHeight="false" outlineLevel="0" collapsed="false">
      <c r="A3020" s="6" t="s">
        <v>4693</v>
      </c>
      <c r="B3020" s="7" t="s">
        <v>1558</v>
      </c>
      <c r="C3020" s="17" t="n">
        <v>1342</v>
      </c>
      <c r="D3020" s="16" t="n">
        <v>-0.00197681269678223</v>
      </c>
      <c r="E3020" s="18" t="n">
        <v>0.000381301644657224</v>
      </c>
      <c r="F3020" s="16" t="n">
        <v>-0.0019012988532537</v>
      </c>
      <c r="G3020" s="18" t="n">
        <v>0.000358889014934989</v>
      </c>
      <c r="H3020" s="16" t="n">
        <v>2.05131869881487</v>
      </c>
      <c r="I3020" s="17" t="n">
        <v>171.385276407536</v>
      </c>
      <c r="J3020" s="16" t="n">
        <v>0.0417577526241254</v>
      </c>
      <c r="K3020" s="16" t="n">
        <v>0.0783363397578702</v>
      </c>
      <c r="L3020" s="16" t="n">
        <v>0.208022955817838</v>
      </c>
      <c r="M3020" s="16" t="n">
        <v>0.560602678571429</v>
      </c>
      <c r="N3020" s="16" t="n">
        <v>0.148905971192581</v>
      </c>
      <c r="O3020" s="16" t="n">
        <v>0.00518869629228522</v>
      </c>
      <c r="P3020" s="34" t="b">
        <f aca="false">FALSE()</f>
        <v>0</v>
      </c>
      <c r="Q3020" s="16"/>
    </row>
    <row r="3021" customFormat="false" ht="22.35" hidden="false" customHeight="false" outlineLevel="0" collapsed="false">
      <c r="A3021" s="6" t="s">
        <v>4694</v>
      </c>
      <c r="B3021" s="7" t="s">
        <v>1558</v>
      </c>
      <c r="C3021" s="17" t="n">
        <v>1343</v>
      </c>
      <c r="D3021" s="16" t="n">
        <v>-0.00195040526945669</v>
      </c>
      <c r="E3021" s="18" t="n">
        <v>0.000372699198744365</v>
      </c>
      <c r="F3021" s="16" t="n">
        <v>-0.00187653080427316</v>
      </c>
      <c r="G3021" s="18" t="n">
        <v>0.000347106792819096</v>
      </c>
      <c r="H3021" s="16" t="n">
        <v>2.05629880826842</v>
      </c>
      <c r="I3021" s="17" t="n">
        <v>170.364626991299</v>
      </c>
      <c r="J3021" s="16" t="n">
        <v>0.0412788869342022</v>
      </c>
      <c r="K3021" s="16" t="n">
        <v>0.0776200184761845</v>
      </c>
      <c r="L3021" s="16" t="n">
        <v>0.210009644605257</v>
      </c>
      <c r="M3021" s="16" t="n">
        <v>0.561830357142857</v>
      </c>
      <c r="N3021" s="16" t="n">
        <v>0.149442444212438</v>
      </c>
      <c r="O3021" s="16" t="n">
        <v>0.00596795740840277</v>
      </c>
      <c r="P3021" s="34" t="b">
        <f aca="false">FALSE()</f>
        <v>0</v>
      </c>
      <c r="Q3021" s="16"/>
    </row>
    <row r="3022" customFormat="false" ht="22.35" hidden="false" customHeight="false" outlineLevel="0" collapsed="false">
      <c r="A3022" s="6" t="s">
        <v>4695</v>
      </c>
      <c r="B3022" s="7" t="s">
        <v>1558</v>
      </c>
      <c r="C3022" s="17" t="n">
        <v>1344</v>
      </c>
      <c r="D3022" s="16" t="n">
        <v>-0.00192431736644662</v>
      </c>
      <c r="E3022" s="18" t="n">
        <v>0.000364226070824002</v>
      </c>
      <c r="F3022" s="16" t="n">
        <v>-0.00185208389211341</v>
      </c>
      <c r="G3022" s="18" t="n">
        <v>0.000335506477378322</v>
      </c>
      <c r="H3022" s="16" t="n">
        <v>2.0606666426472</v>
      </c>
      <c r="I3022" s="17" t="n">
        <v>169.326797087524</v>
      </c>
      <c r="J3022" s="16" t="n">
        <v>0.040864239829126</v>
      </c>
      <c r="K3022" s="16" t="n">
        <v>0.0769100205400783</v>
      </c>
      <c r="L3022" s="16" t="n">
        <v>0.212011296300548</v>
      </c>
      <c r="M3022" s="16" t="n">
        <v>0.562537202380952</v>
      </c>
      <c r="N3022" s="16" t="n">
        <v>0.150473616171546</v>
      </c>
      <c r="O3022" s="16" t="n">
        <v>0.00685513632213337</v>
      </c>
      <c r="P3022" s="34" t="b">
        <f aca="false">FALSE()</f>
        <v>0</v>
      </c>
      <c r="Q3022" s="16"/>
    </row>
    <row r="3023" customFormat="false" ht="22.35" hidden="false" customHeight="false" outlineLevel="0" collapsed="false">
      <c r="A3023" s="6" t="s">
        <v>4696</v>
      </c>
      <c r="B3023" s="7" t="s">
        <v>1558</v>
      </c>
      <c r="C3023" s="17" t="n">
        <v>1345</v>
      </c>
      <c r="D3023" s="16" t="n">
        <v>-0.00189886126929223</v>
      </c>
      <c r="E3023" s="18" t="n">
        <v>0.000355946375770014</v>
      </c>
      <c r="F3023" s="16" t="n">
        <v>-0.00182819363686151</v>
      </c>
      <c r="G3023" s="18" t="n">
        <v>0.000324356040844353</v>
      </c>
      <c r="H3023" s="16" t="n">
        <v>2.06605426099619</v>
      </c>
      <c r="I3023" s="17" t="n">
        <v>168.330756348232</v>
      </c>
      <c r="J3023" s="16" t="n">
        <v>0.0403553900357973</v>
      </c>
      <c r="K3023" s="16" t="n">
        <v>0.0760903537703585</v>
      </c>
      <c r="L3023" s="16" t="n">
        <v>0.214108086881628</v>
      </c>
      <c r="M3023" s="16" t="n">
        <v>0.563876488095238</v>
      </c>
      <c r="N3023" s="16" t="n">
        <v>0.151656155982118</v>
      </c>
      <c r="O3023" s="16" t="n">
        <v>0.0078066922717863</v>
      </c>
      <c r="P3023" s="34" t="b">
        <f aca="false">FALSE()</f>
        <v>0</v>
      </c>
      <c r="Q3023" s="16"/>
    </row>
    <row r="3024" customFormat="false" ht="22.35" hidden="false" customHeight="false" outlineLevel="0" collapsed="false">
      <c r="A3024" s="6" t="s">
        <v>4697</v>
      </c>
      <c r="B3024" s="7" t="s">
        <v>1558</v>
      </c>
      <c r="C3024" s="17" t="n">
        <v>1346</v>
      </c>
      <c r="D3024" s="16" t="n">
        <v>-0.00187437442171558</v>
      </c>
      <c r="E3024" s="18" t="n">
        <v>0.000347961680156285</v>
      </c>
      <c r="F3024" s="16" t="n">
        <v>-0.00180520974091415</v>
      </c>
      <c r="G3024" s="18" t="n">
        <v>0.000313954182343319</v>
      </c>
      <c r="H3024" s="16" t="n">
        <v>2.07137220029867</v>
      </c>
      <c r="I3024" s="17" t="n">
        <v>167.437807263791</v>
      </c>
      <c r="J3024" s="16" t="n">
        <v>0.039857840418712</v>
      </c>
      <c r="K3024" s="16" t="n">
        <v>0.0753576481720523</v>
      </c>
      <c r="L3024" s="16" t="n">
        <v>0.216085529505246</v>
      </c>
      <c r="M3024" s="16" t="n">
        <v>0.564186507936508</v>
      </c>
      <c r="N3024" s="16" t="n">
        <v>0.153252085591932</v>
      </c>
      <c r="O3024" s="16" t="n">
        <v>0.00887536799957345</v>
      </c>
      <c r="P3024" s="34" t="b">
        <f aca="false">FALSE()</f>
        <v>0</v>
      </c>
      <c r="Q3024" s="16"/>
    </row>
    <row r="3025" customFormat="false" ht="22.35" hidden="false" customHeight="false" outlineLevel="0" collapsed="false">
      <c r="A3025" s="6" t="s">
        <v>4698</v>
      </c>
      <c r="B3025" s="7" t="s">
        <v>1558</v>
      </c>
      <c r="C3025" s="17" t="n">
        <v>1347</v>
      </c>
      <c r="D3025" s="16" t="n">
        <v>-0.00185211166198925</v>
      </c>
      <c r="E3025" s="18" t="n">
        <v>0.00034053823364184</v>
      </c>
      <c r="F3025" s="16" t="n">
        <v>-0.00178441098359108</v>
      </c>
      <c r="G3025" s="18" t="n">
        <v>0.000304699314744256</v>
      </c>
      <c r="H3025" s="16" t="n">
        <v>2.07410173076646</v>
      </c>
      <c r="I3025" s="17" t="n">
        <v>166.699389398522</v>
      </c>
      <c r="J3025" s="16" t="n">
        <v>0.0396071739302026</v>
      </c>
      <c r="K3025" s="16" t="n">
        <v>0.0749862097674913</v>
      </c>
      <c r="L3025" s="16" t="n">
        <v>0.217581138213585</v>
      </c>
      <c r="M3025" s="16" t="n">
        <v>0.564694940476191</v>
      </c>
      <c r="N3025" s="16" t="n">
        <v>0.156082000785945</v>
      </c>
      <c r="O3025" s="16" t="n">
        <v>0.00998418955189617</v>
      </c>
      <c r="P3025" s="34" t="b">
        <f aca="false">FALSE()</f>
        <v>0</v>
      </c>
      <c r="Q3025" s="16"/>
    </row>
    <row r="3026" customFormat="false" ht="22.35" hidden="false" customHeight="false" outlineLevel="0" collapsed="false">
      <c r="A3026" s="6" t="s">
        <v>4699</v>
      </c>
      <c r="B3026" s="7" t="s">
        <v>1558</v>
      </c>
      <c r="C3026" s="17" t="n">
        <v>1348</v>
      </c>
      <c r="D3026" s="16" t="n">
        <v>-0.00183305329729868</v>
      </c>
      <c r="E3026" s="18" t="n">
        <v>0.000333870579939146</v>
      </c>
      <c r="F3026" s="16" t="n">
        <v>-0.00176657629332465</v>
      </c>
      <c r="G3026" s="18" t="n">
        <v>0.00029681272287526</v>
      </c>
      <c r="H3026" s="16" t="n">
        <v>2.07910051486558</v>
      </c>
      <c r="I3026" s="17" t="n">
        <v>166.138529126466</v>
      </c>
      <c r="J3026" s="16" t="n">
        <v>0.0391445016849122</v>
      </c>
      <c r="K3026" s="16" t="n">
        <v>0.0741779369828244</v>
      </c>
      <c r="L3026" s="16" t="n">
        <v>0.219046193314829</v>
      </c>
      <c r="M3026" s="16" t="n">
        <v>0.565674603174603</v>
      </c>
      <c r="N3026" s="16" t="n">
        <v>0.158548012866212</v>
      </c>
      <c r="O3026" s="16" t="n">
        <v>0.011020525718357</v>
      </c>
      <c r="P3026" s="34" t="b">
        <f aca="false">FALSE()</f>
        <v>0</v>
      </c>
      <c r="Q3026" s="16"/>
    </row>
    <row r="3027" customFormat="false" ht="22.35" hidden="false" customHeight="false" outlineLevel="0" collapsed="false">
      <c r="A3027" s="6" t="s">
        <v>4700</v>
      </c>
      <c r="B3027" s="7" t="s">
        <v>1558</v>
      </c>
      <c r="C3027" s="17" t="n">
        <v>1349</v>
      </c>
      <c r="D3027" s="16" t="n">
        <v>-0.00181749147572171</v>
      </c>
      <c r="E3027" s="18" t="n">
        <v>0.000327998887739487</v>
      </c>
      <c r="F3027" s="16" t="n">
        <v>-0.0017519107014449</v>
      </c>
      <c r="G3027" s="18" t="n">
        <v>0.000290350388798016</v>
      </c>
      <c r="H3027" s="16" t="n">
        <v>2.08898405095448</v>
      </c>
      <c r="I3027" s="17" t="n">
        <v>165.771552105842</v>
      </c>
      <c r="J3027" s="16" t="n">
        <v>0.0382367249609406</v>
      </c>
      <c r="K3027" s="16" t="n">
        <v>0.0727567210398458</v>
      </c>
      <c r="L3027" s="16" t="n">
        <v>0.22071494613875</v>
      </c>
      <c r="M3027" s="16" t="n">
        <v>0.566121031746032</v>
      </c>
      <c r="N3027" s="16" t="n">
        <v>0.159662188896743</v>
      </c>
      <c r="O3027" s="16" t="n">
        <v>0.011900367334619</v>
      </c>
      <c r="P3027" s="34" t="b">
        <f aca="false">FALSE()</f>
        <v>0</v>
      </c>
      <c r="Q3027" s="16"/>
    </row>
    <row r="3028" customFormat="false" ht="22.35" hidden="false" customHeight="false" outlineLevel="0" collapsed="false">
      <c r="A3028" s="6" t="s">
        <v>4701</v>
      </c>
      <c r="B3028" s="7" t="s">
        <v>1558</v>
      </c>
      <c r="C3028" s="17" t="n">
        <v>1350</v>
      </c>
      <c r="D3028" s="16" t="n">
        <v>-0.00180706635556885</v>
      </c>
      <c r="E3028" s="18" t="n">
        <v>0.00032320947955232</v>
      </c>
      <c r="F3028" s="16" t="n">
        <v>-0.00174197102206786</v>
      </c>
      <c r="G3028" s="18" t="n">
        <v>0.00028557947690998</v>
      </c>
      <c r="H3028" s="16" t="n">
        <v>2.10476893586587</v>
      </c>
      <c r="I3028" s="17" t="n">
        <v>165.612874787833</v>
      </c>
      <c r="J3028" s="16" t="n">
        <v>0.0368206641460738</v>
      </c>
      <c r="K3028" s="16" t="n">
        <v>0.0703849637062212</v>
      </c>
      <c r="L3028" s="16" t="n">
        <v>0.222658355956511</v>
      </c>
      <c r="M3028" s="16" t="n">
        <v>0.567063492063492</v>
      </c>
      <c r="N3028" s="16" t="n">
        <v>0.159544244438719</v>
      </c>
      <c r="O3028" s="16" t="n">
        <v>0.0125649351578442</v>
      </c>
      <c r="P3028" s="34" t="b">
        <f aca="false">FALSE()</f>
        <v>0</v>
      </c>
      <c r="Q3028" s="16"/>
    </row>
    <row r="3029" customFormat="false" ht="22.35" hidden="false" customHeight="false" outlineLevel="0" collapsed="false">
      <c r="A3029" s="6" t="s">
        <v>4702</v>
      </c>
      <c r="B3029" s="7" t="s">
        <v>1558</v>
      </c>
      <c r="C3029" s="17" t="n">
        <v>1351</v>
      </c>
      <c r="D3029" s="16" t="n">
        <v>-0.00180193513564332</v>
      </c>
      <c r="E3029" s="18" t="n">
        <v>0.000319533873285053</v>
      </c>
      <c r="F3029" s="16" t="n">
        <v>-0.00173685381089296</v>
      </c>
      <c r="G3029" s="18" t="n">
        <v>0.000282434029549402</v>
      </c>
      <c r="H3029" s="16" t="n">
        <v>2.12841929993817</v>
      </c>
      <c r="I3029" s="17" t="n">
        <v>165.643731924368</v>
      </c>
      <c r="J3029" s="16" t="n">
        <v>0.0347811285939389</v>
      </c>
      <c r="K3029" s="16" t="n">
        <v>0.067037658334742</v>
      </c>
      <c r="L3029" s="16" t="n">
        <v>0.225105957326617</v>
      </c>
      <c r="M3029" s="16" t="n">
        <v>0.568005952380952</v>
      </c>
      <c r="N3029" s="16" t="n">
        <v>0.157866150350106</v>
      </c>
      <c r="O3029" s="16" t="n">
        <v>0.0130562328892724</v>
      </c>
      <c r="P3029" s="34" t="b">
        <f aca="false">FALSE()</f>
        <v>0</v>
      </c>
      <c r="Q3029" s="16"/>
    </row>
    <row r="3030" customFormat="false" ht="22.35" hidden="false" customHeight="false" outlineLevel="0" collapsed="false">
      <c r="A3030" s="6" t="s">
        <v>4703</v>
      </c>
      <c r="B3030" s="7" t="s">
        <v>1558</v>
      </c>
      <c r="C3030" s="17" t="n">
        <v>1352</v>
      </c>
      <c r="D3030" s="16" t="n">
        <v>-0.00180390642749029</v>
      </c>
      <c r="E3030" s="18" t="n">
        <v>0.000317222540454392</v>
      </c>
      <c r="F3030" s="16" t="n">
        <v>-0.00173828069012637</v>
      </c>
      <c r="G3030" s="18" t="n">
        <v>0.000281301470804438</v>
      </c>
      <c r="H3030" s="16" t="n">
        <v>2.16092483080613</v>
      </c>
      <c r="I3030" s="17" t="n">
        <v>165.921137516847</v>
      </c>
      <c r="J3030" s="16" t="n">
        <v>0.0321351960157752</v>
      </c>
      <c r="K3030" s="16" t="n">
        <v>0.0627286281587334</v>
      </c>
      <c r="L3030" s="16" t="n">
        <v>0.228050487925544</v>
      </c>
      <c r="M3030" s="16" t="n">
        <v>0.568998015873016</v>
      </c>
      <c r="N3030" s="16" t="n">
        <v>0.153361056782562</v>
      </c>
      <c r="O3030" s="16" t="n">
        <v>0.0131520221303072</v>
      </c>
      <c r="P3030" s="34" t="b">
        <f aca="false">FALSE()</f>
        <v>0</v>
      </c>
      <c r="Q3030" s="16"/>
    </row>
    <row r="3031" customFormat="false" ht="22.35" hidden="false" customHeight="false" outlineLevel="0" collapsed="false">
      <c r="A3031" s="6" t="s">
        <v>4704</v>
      </c>
      <c r="B3031" s="7" t="s">
        <v>1558</v>
      </c>
      <c r="C3031" s="17" t="n">
        <v>1353</v>
      </c>
      <c r="D3031" s="16" t="n">
        <v>-0.00181281209887516</v>
      </c>
      <c r="E3031" s="18" t="n">
        <v>0.000316198020347944</v>
      </c>
      <c r="F3031" s="16" t="n">
        <v>-0.00174605693252449</v>
      </c>
      <c r="G3031" s="18" t="n">
        <v>0.000282083657286673</v>
      </c>
      <c r="H3031" s="16" t="n">
        <v>2.2034510585664</v>
      </c>
      <c r="I3031" s="17" t="n">
        <v>166.440769278284</v>
      </c>
      <c r="J3031" s="16" t="n">
        <v>0.0289361359920181</v>
      </c>
      <c r="K3031" s="16" t="n">
        <v>0.0574569207497009</v>
      </c>
      <c r="L3031" s="16" t="n">
        <v>0.231607902080735</v>
      </c>
      <c r="M3031" s="16" t="n">
        <v>0.569977678571429</v>
      </c>
      <c r="N3031" s="16" t="n">
        <v>0.147382857726302</v>
      </c>
      <c r="O3031" s="16" t="n">
        <v>0.012879980656386</v>
      </c>
      <c r="P3031" s="34" t="b">
        <f aca="false">FALSE()</f>
        <v>0</v>
      </c>
      <c r="Q3031" s="16"/>
    </row>
    <row r="3032" customFormat="false" ht="22.35" hidden="false" customHeight="false" outlineLevel="0" collapsed="false">
      <c r="A3032" s="6" t="s">
        <v>4705</v>
      </c>
      <c r="B3032" s="7" t="s">
        <v>1558</v>
      </c>
      <c r="C3032" s="17" t="n">
        <v>1354</v>
      </c>
      <c r="D3032" s="16" t="n">
        <v>-0.0018307602180857</v>
      </c>
      <c r="E3032" s="18" t="n">
        <v>0.000316898640556073</v>
      </c>
      <c r="F3032" s="16" t="n">
        <v>-0.00176225544868261</v>
      </c>
      <c r="G3032" s="18" t="n">
        <v>0.00028532659831672</v>
      </c>
      <c r="H3032" s="16" t="n">
        <v>2.25336478040204</v>
      </c>
      <c r="I3032" s="17" t="n">
        <v>167.250788784679</v>
      </c>
      <c r="J3032" s="16" t="n">
        <v>0.0255354012717674</v>
      </c>
      <c r="K3032" s="16" t="n">
        <v>0.0515177031005517</v>
      </c>
      <c r="L3032" s="16" t="n">
        <v>0.235401352136647</v>
      </c>
      <c r="M3032" s="16" t="n">
        <v>0.570944940476191</v>
      </c>
      <c r="N3032" s="16" t="n">
        <v>0.13957029209286</v>
      </c>
      <c r="O3032" s="16" t="n">
        <v>0.0122925897867309</v>
      </c>
      <c r="P3032" s="34" t="b">
        <f aca="false">FALSE()</f>
        <v>0</v>
      </c>
      <c r="Q3032" s="16"/>
    </row>
    <row r="3033" customFormat="false" ht="22.35" hidden="false" customHeight="false" outlineLevel="0" collapsed="false">
      <c r="A3033" s="6" t="s">
        <v>4706</v>
      </c>
      <c r="B3033" s="7" t="s">
        <v>1558</v>
      </c>
      <c r="C3033" s="17" t="n">
        <v>1355</v>
      </c>
      <c r="D3033" s="16" t="n">
        <v>-0.00185708198907649</v>
      </c>
      <c r="E3033" s="18" t="n">
        <v>0.000319280233721924</v>
      </c>
      <c r="F3033" s="16" t="n">
        <v>-0.00178626718648268</v>
      </c>
      <c r="G3033" s="18" t="n">
        <v>0.000291132997638273</v>
      </c>
      <c r="H3033" s="16" t="n">
        <v>2.30790607144334</v>
      </c>
      <c r="I3033" s="17" t="n">
        <v>168.389952896095</v>
      </c>
      <c r="J3033" s="16" t="n">
        <v>0.02222074628105</v>
      </c>
      <c r="K3033" s="16" t="n">
        <v>0.0456063783710966</v>
      </c>
      <c r="L3033" s="16" t="n">
        <v>0.239067682931445</v>
      </c>
      <c r="M3033" s="16" t="n">
        <v>0.571862599206349</v>
      </c>
      <c r="N3033" s="16" t="n">
        <v>0.129404850546355</v>
      </c>
      <c r="O3033" s="16" t="n">
        <v>0.0113725570814561</v>
      </c>
      <c r="P3033" s="34" t="b">
        <f aca="false">TRUE()</f>
        <v>1</v>
      </c>
      <c r="Q3033" s="18" t="n">
        <v>0.000504186119491316</v>
      </c>
    </row>
    <row r="3034" customFormat="false" ht="22.35" hidden="false" customHeight="false" outlineLevel="0" collapsed="false">
      <c r="A3034" s="6" t="s">
        <v>4707</v>
      </c>
      <c r="B3034" s="7" t="s">
        <v>1558</v>
      </c>
      <c r="C3034" s="17" t="n">
        <v>1356</v>
      </c>
      <c r="D3034" s="16" t="n">
        <v>-0.00189430011001392</v>
      </c>
      <c r="E3034" s="18" t="n">
        <v>0.000323772624082131</v>
      </c>
      <c r="F3034" s="16" t="n">
        <v>-0.00182056449885969</v>
      </c>
      <c r="G3034" s="18" t="n">
        <v>0.000299926674901935</v>
      </c>
      <c r="H3034" s="16" t="n">
        <v>2.36442608719984</v>
      </c>
      <c r="I3034" s="17" t="n">
        <v>169.855151258027</v>
      </c>
      <c r="J3034" s="16" t="n">
        <v>0.0191873931062078</v>
      </c>
      <c r="K3034" s="16" t="n">
        <v>0.0397892438019467</v>
      </c>
      <c r="L3034" s="16" t="n">
        <v>0.242348085505416</v>
      </c>
      <c r="M3034" s="16" t="n">
        <v>0.572718253968254</v>
      </c>
      <c r="N3034" s="16" t="n">
        <v>0.119750210314149</v>
      </c>
      <c r="O3034" s="16" t="n">
        <v>0.0102374147896943</v>
      </c>
      <c r="P3034" s="34" t="b">
        <f aca="false">TRUE()</f>
        <v>1</v>
      </c>
      <c r="Q3034" s="18" t="n">
        <v>0.000337217372442652</v>
      </c>
    </row>
    <row r="3035" customFormat="false" ht="22.35" hidden="false" customHeight="false" outlineLevel="0" collapsed="false">
      <c r="A3035" s="6" t="s">
        <v>4708</v>
      </c>
      <c r="B3035" s="7" t="s">
        <v>1558</v>
      </c>
      <c r="C3035" s="17" t="n">
        <v>1357</v>
      </c>
      <c r="D3035" s="16" t="n">
        <v>-0.0019416339822173</v>
      </c>
      <c r="E3035" s="18" t="n">
        <v>0.000330312899974347</v>
      </c>
      <c r="F3035" s="16" t="n">
        <v>-0.00186445005853484</v>
      </c>
      <c r="G3035" s="18" t="n">
        <v>0.000311701450099354</v>
      </c>
      <c r="H3035" s="16" t="n">
        <v>2.41941068599237</v>
      </c>
      <c r="I3035" s="17" t="n">
        <v>171.638491056619</v>
      </c>
      <c r="J3035" s="16" t="n">
        <v>0.01658987375682</v>
      </c>
      <c r="K3035" s="16" t="n">
        <v>0.0347541524940955</v>
      </c>
      <c r="L3035" s="16" t="n">
        <v>0.24492626425962</v>
      </c>
      <c r="M3035" s="16" t="n">
        <v>0.573685515873016</v>
      </c>
      <c r="N3035" s="16" t="n">
        <v>0.11082994329984</v>
      </c>
      <c r="O3035" s="16" t="n">
        <v>0.00901091162625388</v>
      </c>
      <c r="P3035" s="34" t="b">
        <f aca="false">TRUE()</f>
        <v>1</v>
      </c>
      <c r="Q3035" s="18" t="n">
        <v>0.000291967661072669</v>
      </c>
    </row>
    <row r="3036" customFormat="false" ht="22.35" hidden="false" customHeight="false" outlineLevel="0" collapsed="false">
      <c r="A3036" s="6" t="s">
        <v>4709</v>
      </c>
      <c r="B3036" s="7" t="s">
        <v>1558</v>
      </c>
      <c r="C3036" s="17" t="n">
        <v>1358</v>
      </c>
      <c r="D3036" s="16" t="n">
        <v>-0.00200182536359365</v>
      </c>
      <c r="E3036" s="18" t="n">
        <v>0.000339329019967432</v>
      </c>
      <c r="F3036" s="16" t="n">
        <v>-0.0019206074808201</v>
      </c>
      <c r="G3036" s="18" t="n">
        <v>0.000326779815747346</v>
      </c>
      <c r="H3036" s="16" t="n">
        <v>2.4705873888736</v>
      </c>
      <c r="I3036" s="17" t="n">
        <v>173.680052701761</v>
      </c>
      <c r="J3036" s="16" t="n">
        <v>0.0144542503411415</v>
      </c>
      <c r="K3036" s="16" t="n">
        <v>0.030620285306655</v>
      </c>
      <c r="L3036" s="16" t="n">
        <v>0.246721092979989</v>
      </c>
      <c r="M3036" s="16" t="n">
        <v>0.574119543650794</v>
      </c>
      <c r="N3036" s="16" t="n">
        <v>0.102416759037275</v>
      </c>
      <c r="O3036" s="16" t="n">
        <v>0.0078100612186181</v>
      </c>
      <c r="P3036" s="34" t="b">
        <f aca="false">TRUE()</f>
        <v>1</v>
      </c>
      <c r="Q3036" s="18" t="n">
        <v>0.000205306916292992</v>
      </c>
    </row>
    <row r="3037" customFormat="false" ht="22.35" hidden="false" customHeight="false" outlineLevel="0" collapsed="false">
      <c r="A3037" s="6" t="s">
        <v>4710</v>
      </c>
      <c r="B3037" s="7" t="s">
        <v>1558</v>
      </c>
      <c r="C3037" s="17" t="n">
        <v>1359</v>
      </c>
      <c r="D3037" s="16" t="n">
        <v>-0.00207450854467514</v>
      </c>
      <c r="E3037" s="18" t="n">
        <v>0.000350739777341832</v>
      </c>
      <c r="F3037" s="16" t="n">
        <v>-0.00198873661832774</v>
      </c>
      <c r="G3037" s="18" t="n">
        <v>0.000344930140344934</v>
      </c>
      <c r="H3037" s="16" t="n">
        <v>2.51592497354486</v>
      </c>
      <c r="I3037" s="17" t="n">
        <v>175.886188809309</v>
      </c>
      <c r="J3037" s="16" t="n">
        <v>0.012767545773534</v>
      </c>
      <c r="K3037" s="16" t="n">
        <v>0.0273261036411376</v>
      </c>
      <c r="L3037" s="16" t="n">
        <v>0.247732966889591</v>
      </c>
      <c r="M3037" s="16" t="n">
        <v>0.574652777777778</v>
      </c>
      <c r="N3037" s="16" t="n">
        <v>0.095749042924911</v>
      </c>
      <c r="O3037" s="16" t="n">
        <v>0.00676076314916186</v>
      </c>
      <c r="P3037" s="34" t="b">
        <f aca="false">TRUE()</f>
        <v>1</v>
      </c>
      <c r="Q3037" s="18" t="n">
        <v>0.000428677541098238</v>
      </c>
    </row>
    <row r="3038" customFormat="false" ht="22.35" hidden="false" customHeight="false" outlineLevel="0" collapsed="false">
      <c r="A3038" s="6" t="s">
        <v>4711</v>
      </c>
      <c r="B3038" s="7" t="s">
        <v>1558</v>
      </c>
      <c r="C3038" s="17" t="n">
        <v>1360</v>
      </c>
      <c r="D3038" s="16" t="n">
        <v>-0.00216092624260272</v>
      </c>
      <c r="E3038" s="18" t="n">
        <v>0.000364683171145302</v>
      </c>
      <c r="F3038" s="16" t="n">
        <v>-0.00207005939953717</v>
      </c>
      <c r="G3038" s="18" t="n">
        <v>0.000365921590431885</v>
      </c>
      <c r="H3038" s="16" t="n">
        <v>2.55509894751786</v>
      </c>
      <c r="I3038" s="17" t="n">
        <v>178.095937941351</v>
      </c>
      <c r="J3038" s="16" t="n">
        <v>0.0114519876427958</v>
      </c>
      <c r="K3038" s="16" t="n">
        <v>0.0247529941237514</v>
      </c>
      <c r="L3038" s="16" t="n">
        <v>0.248216659451791</v>
      </c>
      <c r="M3038" s="16" t="n">
        <v>0.575272817460317</v>
      </c>
      <c r="N3038" s="16" t="n">
        <v>0.0907246055576381</v>
      </c>
      <c r="O3038" s="16" t="n">
        <v>0.00583159818324782</v>
      </c>
      <c r="P3038" s="34" t="b">
        <f aca="false">TRUE()</f>
        <v>1</v>
      </c>
      <c r="Q3038" s="18" t="n">
        <v>0.000234268802430286</v>
      </c>
    </row>
    <row r="3039" customFormat="false" ht="22.35" hidden="false" customHeight="false" outlineLevel="0" collapsed="false">
      <c r="A3039" s="6" t="s">
        <v>4712</v>
      </c>
      <c r="B3039" s="7" t="s">
        <v>1558</v>
      </c>
      <c r="C3039" s="17" t="n">
        <v>1361</v>
      </c>
      <c r="D3039" s="16" t="n">
        <v>-0.0022602846740401</v>
      </c>
      <c r="E3039" s="18" t="n">
        <v>0.000381072200938261</v>
      </c>
      <c r="F3039" s="16" t="n">
        <v>-0.00216381692859832</v>
      </c>
      <c r="G3039" s="18" t="n">
        <v>0.000389621429631189</v>
      </c>
      <c r="H3039" s="16" t="n">
        <v>2.5877427418644</v>
      </c>
      <c r="I3039" s="17" t="n">
        <v>180.253004632579</v>
      </c>
      <c r="J3039" s="16" t="n">
        <v>0.0104480207594632</v>
      </c>
      <c r="K3039" s="16" t="n">
        <v>0.0227847010781778</v>
      </c>
      <c r="L3039" s="16" t="n">
        <v>0.248233358604584</v>
      </c>
      <c r="M3039" s="16" t="n">
        <v>0.575198412698413</v>
      </c>
      <c r="N3039" s="16" t="n">
        <v>0.0866827810633027</v>
      </c>
      <c r="O3039" s="16" t="n">
        <v>0.00502486194242947</v>
      </c>
      <c r="P3039" s="34" t="b">
        <f aca="false">TRUE()</f>
        <v>1</v>
      </c>
      <c r="Q3039" s="18" t="n">
        <v>0.000320040788970616</v>
      </c>
    </row>
    <row r="3040" customFormat="false" ht="22.35" hidden="false" customHeight="false" outlineLevel="0" collapsed="false">
      <c r="A3040" s="6" t="s">
        <v>4713</v>
      </c>
      <c r="B3040" s="7" t="s">
        <v>1558</v>
      </c>
      <c r="C3040" s="17" t="n">
        <v>1362</v>
      </c>
      <c r="D3040" s="16" t="n">
        <v>-0.0023749740790086</v>
      </c>
      <c r="E3040" s="18" t="n">
        <v>0.000400015927406257</v>
      </c>
      <c r="F3040" s="16" t="n">
        <v>-0.00227246359888818</v>
      </c>
      <c r="G3040" s="18" t="n">
        <v>0.000415512543626309</v>
      </c>
      <c r="H3040" s="16" t="n">
        <v>2.61245568748273</v>
      </c>
      <c r="I3040" s="17" t="n">
        <v>182.138841505402</v>
      </c>
      <c r="J3040" s="16" t="n">
        <v>0.0097399370572612</v>
      </c>
      <c r="K3040" s="16" t="n">
        <v>0.0213527410394263</v>
      </c>
      <c r="L3040" s="16" t="n">
        <v>0.24795551520655</v>
      </c>
      <c r="M3040" s="16" t="n">
        <v>0.574590773809524</v>
      </c>
      <c r="N3040" s="16" t="n">
        <v>0.0836431399629612</v>
      </c>
      <c r="O3040" s="16" t="n">
        <v>0.00434664236298504</v>
      </c>
      <c r="P3040" s="34" t="b">
        <f aca="false">TRUE()</f>
        <v>1</v>
      </c>
      <c r="Q3040" s="18" t="n">
        <v>0.000268189458265998</v>
      </c>
    </row>
    <row r="3041" customFormat="false" ht="22.35" hidden="false" customHeight="false" outlineLevel="0" collapsed="false">
      <c r="A3041" s="6" t="s">
        <v>4714</v>
      </c>
      <c r="B3041" s="7" t="s">
        <v>1558</v>
      </c>
      <c r="C3041" s="17" t="n">
        <v>1363</v>
      </c>
      <c r="D3041" s="16" t="n">
        <v>-0.00250477918810265</v>
      </c>
      <c r="E3041" s="18" t="n">
        <v>0.000421497896408957</v>
      </c>
      <c r="F3041" s="16" t="n">
        <v>-0.00239575612325575</v>
      </c>
      <c r="G3041" s="18" t="n">
        <v>0.00044339148498651</v>
      </c>
      <c r="H3041" s="16" t="n">
        <v>2.63093329861856</v>
      </c>
      <c r="I3041" s="17" t="n">
        <v>183.691920227095</v>
      </c>
      <c r="J3041" s="16" t="n">
        <v>0.00923828364756089</v>
      </c>
      <c r="K3041" s="16" t="n">
        <v>0.0204038728777955</v>
      </c>
      <c r="L3041" s="16" t="n">
        <v>0.24760166071012</v>
      </c>
      <c r="M3041" s="16" t="n">
        <v>0.57359871031746</v>
      </c>
      <c r="N3041" s="16" t="n">
        <v>0.0813227388527061</v>
      </c>
      <c r="O3041" s="16" t="n">
        <v>0.00377343620982909</v>
      </c>
      <c r="P3041" s="34" t="b">
        <f aca="false">TRUE()</f>
        <v>1</v>
      </c>
      <c r="Q3041" s="18" t="n">
        <v>0.000435615599251092</v>
      </c>
    </row>
    <row r="3042" customFormat="false" ht="22.35" hidden="false" customHeight="false" outlineLevel="0" collapsed="false">
      <c r="A3042" s="6" t="s">
        <v>4715</v>
      </c>
      <c r="B3042" s="7" t="s">
        <v>1558</v>
      </c>
      <c r="C3042" s="17" t="n">
        <v>1364</v>
      </c>
      <c r="D3042" s="16" t="n">
        <v>-0.00265017327284547</v>
      </c>
      <c r="E3042" s="18" t="n">
        <v>0.000445310535220925</v>
      </c>
      <c r="F3042" s="16" t="n">
        <v>-0.00253419956167515</v>
      </c>
      <c r="G3042" s="18" t="n">
        <v>0.000472438329150267</v>
      </c>
      <c r="H3042" s="16" t="n">
        <v>2.64495747943647</v>
      </c>
      <c r="I3042" s="17" t="n">
        <v>184.761281915749</v>
      </c>
      <c r="J3042" s="16" t="n">
        <v>0.00887352390695699</v>
      </c>
      <c r="K3042" s="16" t="n">
        <v>0.019745374913604</v>
      </c>
      <c r="L3042" s="16" t="n">
        <v>0.247506897927087</v>
      </c>
      <c r="M3042" s="16" t="n">
        <v>0.573474702380952</v>
      </c>
      <c r="N3042" s="16" t="n">
        <v>0.078633860529657</v>
      </c>
      <c r="O3042" s="16" t="n">
        <v>0.00324552133727033</v>
      </c>
      <c r="P3042" s="34" t="b">
        <f aca="false">TRUE()</f>
        <v>1</v>
      </c>
      <c r="Q3042" s="18" t="n">
        <v>0.000443087538900534</v>
      </c>
    </row>
    <row r="3043" customFormat="false" ht="22.35" hidden="false" customHeight="false" outlineLevel="0" collapsed="false">
      <c r="A3043" s="6" t="s">
        <v>4716</v>
      </c>
      <c r="B3043" s="7" t="s">
        <v>1558</v>
      </c>
      <c r="C3043" s="17" t="n">
        <v>1365</v>
      </c>
      <c r="D3043" s="16" t="n">
        <v>-0.00281163154089752</v>
      </c>
      <c r="E3043" s="18" t="n">
        <v>0.000471574109584203</v>
      </c>
      <c r="F3043" s="16" t="n">
        <v>-0.00268831079617961</v>
      </c>
      <c r="G3043" s="18" t="n">
        <v>0.000502318547912715</v>
      </c>
      <c r="H3043" s="16" t="n">
        <v>2.6539352989221</v>
      </c>
      <c r="I3043" s="17" t="n">
        <v>185.27456496182</v>
      </c>
      <c r="J3043" s="16" t="n">
        <v>0.00864749106300447</v>
      </c>
      <c r="K3043" s="16" t="n">
        <v>0.0193165659239425</v>
      </c>
      <c r="L3043" s="16" t="n">
        <v>0.247678096347488</v>
      </c>
      <c r="M3043" s="16" t="n">
        <v>0.573338293650794</v>
      </c>
      <c r="N3043" s="16" t="n">
        <v>0.076127878232667</v>
      </c>
      <c r="O3043" s="16" t="n">
        <v>0.00277039703146833</v>
      </c>
      <c r="P3043" s="34" t="b">
        <f aca="false">TRUE()</f>
        <v>1</v>
      </c>
      <c r="Q3043" s="18" t="n">
        <v>0.000572227506214803</v>
      </c>
    </row>
    <row r="3044" customFormat="false" ht="22.35" hidden="false" customHeight="false" outlineLevel="0" collapsed="false">
      <c r="A3044" s="6" t="s">
        <v>4717</v>
      </c>
      <c r="B3044" s="7" t="s">
        <v>1558</v>
      </c>
      <c r="C3044" s="17" t="n">
        <v>1366</v>
      </c>
      <c r="D3044" s="16" t="n">
        <v>-0.00298976175605388</v>
      </c>
      <c r="E3044" s="18" t="n">
        <v>0.000500094054133382</v>
      </c>
      <c r="F3044" s="16" t="n">
        <v>-0.00285871870749317</v>
      </c>
      <c r="G3044" s="18" t="n">
        <v>0.000532604332667185</v>
      </c>
      <c r="H3044" s="16" t="n">
        <v>2.65937979308694</v>
      </c>
      <c r="I3044" s="17" t="n">
        <v>185.252066545541</v>
      </c>
      <c r="J3044" s="16" t="n">
        <v>0.00851419958275859</v>
      </c>
      <c r="K3044" s="16" t="n">
        <v>0.019058213737027</v>
      </c>
      <c r="L3044" s="16" t="n">
        <v>0.24821541793119</v>
      </c>
      <c r="M3044" s="16" t="n">
        <v>0.573995535714286</v>
      </c>
      <c r="N3044" s="16" t="n">
        <v>0.0731315126247139</v>
      </c>
      <c r="O3044" s="16" t="n">
        <v>0.00228551949192882</v>
      </c>
      <c r="P3044" s="34" t="b">
        <f aca="false">TRUE()</f>
        <v>1</v>
      </c>
      <c r="Q3044" s="18" t="n">
        <v>0.000408642644566015</v>
      </c>
    </row>
    <row r="3045" customFormat="false" ht="22.35" hidden="false" customHeight="false" outlineLevel="0" collapsed="false">
      <c r="A3045" s="6" t="s">
        <v>4718</v>
      </c>
      <c r="B3045" s="7" t="s">
        <v>1558</v>
      </c>
      <c r="C3045" s="17" t="n">
        <v>1367</v>
      </c>
      <c r="D3045" s="16" t="n">
        <v>-0.0031854929187071</v>
      </c>
      <c r="E3045" s="18" t="n">
        <v>0.000530923128337871</v>
      </c>
      <c r="F3045" s="16" t="n">
        <v>-0.00304632808580814</v>
      </c>
      <c r="G3045" s="18" t="n">
        <v>0.000563382854703106</v>
      </c>
      <c r="H3045" s="16" t="n">
        <v>2.66197314911626</v>
      </c>
      <c r="I3045" s="17" t="n">
        <v>184.787561590667</v>
      </c>
      <c r="J3045" s="16" t="n">
        <v>0.00845307089060817</v>
      </c>
      <c r="K3045" s="16" t="n">
        <v>0.0189418165205313</v>
      </c>
      <c r="L3045" s="16" t="n">
        <v>0.249064626608393</v>
      </c>
      <c r="M3045" s="16" t="n">
        <v>0.574702380952381</v>
      </c>
      <c r="N3045" s="16" t="n">
        <v>0.0701708079805464</v>
      </c>
      <c r="O3045" s="16" t="n">
        <v>0.00186654155195802</v>
      </c>
      <c r="P3045" s="34" t="b">
        <f aca="false">TRUE()</f>
        <v>1</v>
      </c>
      <c r="Q3045" s="18" t="n">
        <v>0.000497042946858701</v>
      </c>
    </row>
    <row r="3046" customFormat="false" ht="22.35" hidden="false" customHeight="false" outlineLevel="0" collapsed="false">
      <c r="A3046" s="6" t="s">
        <v>4719</v>
      </c>
      <c r="B3046" s="7" t="s">
        <v>1558</v>
      </c>
      <c r="C3046" s="17" t="n">
        <v>1368</v>
      </c>
      <c r="D3046" s="16" t="n">
        <v>-0.00339701477894452</v>
      </c>
      <c r="E3046" s="18" t="n">
        <v>0.000563517260214816</v>
      </c>
      <c r="F3046" s="16" t="n">
        <v>-0.00324939536920367</v>
      </c>
      <c r="G3046" s="18" t="n">
        <v>0.000594191517374991</v>
      </c>
      <c r="H3046" s="16" t="n">
        <v>2.66341584397234</v>
      </c>
      <c r="I3046" s="17" t="n">
        <v>183.987609524793</v>
      </c>
      <c r="J3046" s="16" t="n">
        <v>0.00842129441885103</v>
      </c>
      <c r="K3046" s="16" t="n">
        <v>0.0188910118044496</v>
      </c>
      <c r="L3046" s="16" t="n">
        <v>0.25026121143138</v>
      </c>
      <c r="M3046" s="16" t="n">
        <v>0.575446428571429</v>
      </c>
      <c r="N3046" s="16" t="n">
        <v>0.0673322221709734</v>
      </c>
      <c r="O3046" s="16" t="n">
        <v>0.0015108117791491</v>
      </c>
      <c r="P3046" s="34" t="b">
        <f aca="false">TRUE()</f>
        <v>1</v>
      </c>
      <c r="Q3046" s="18" t="n">
        <v>0.000743047985618433</v>
      </c>
    </row>
    <row r="3047" customFormat="false" ht="22.35" hidden="false" customHeight="false" outlineLevel="0" collapsed="false">
      <c r="A3047" s="6" t="s">
        <v>4720</v>
      </c>
      <c r="B3047" s="7" t="s">
        <v>1558</v>
      </c>
      <c r="C3047" s="17" t="n">
        <v>1369</v>
      </c>
      <c r="D3047" s="16" t="n">
        <v>-0.00362657322094365</v>
      </c>
      <c r="E3047" s="18" t="n">
        <v>0.000598273483942995</v>
      </c>
      <c r="F3047" s="16" t="n">
        <v>-0.00347006997675718</v>
      </c>
      <c r="G3047" s="18" t="n">
        <v>0.000625609960354716</v>
      </c>
      <c r="H3047" s="16" t="n">
        <v>2.66361319439375</v>
      </c>
      <c r="I3047" s="17" t="n">
        <v>182.953763119586</v>
      </c>
      <c r="J3047" s="16" t="n">
        <v>0.00842049046290807</v>
      </c>
      <c r="K3047" s="16" t="n">
        <v>0.0188910118044496</v>
      </c>
      <c r="L3047" s="16" t="n">
        <v>0.251681592248056</v>
      </c>
      <c r="M3047" s="16" t="n">
        <v>0.576884920634921</v>
      </c>
      <c r="N3047" s="16" t="n">
        <v>0.0627133885740796</v>
      </c>
      <c r="O3047" s="18" t="n">
        <v>0.000836948344572997</v>
      </c>
      <c r="P3047" s="34" t="b">
        <f aca="false">TRUE()</f>
        <v>1</v>
      </c>
      <c r="Q3047" s="18" t="n">
        <v>0.000233024625048602</v>
      </c>
    </row>
    <row r="3048" customFormat="false" ht="22.35" hidden="false" customHeight="false" outlineLevel="0" collapsed="false">
      <c r="A3048" s="6" t="s">
        <v>4721</v>
      </c>
      <c r="B3048" s="7" t="s">
        <v>1558</v>
      </c>
      <c r="C3048" s="17" t="n">
        <v>1370</v>
      </c>
      <c r="D3048" s="16" t="n">
        <v>-0.00386988733876197</v>
      </c>
      <c r="E3048" s="18" t="n">
        <v>0.000634467748136752</v>
      </c>
      <c r="F3048" s="16" t="n">
        <v>-0.00370424914980457</v>
      </c>
      <c r="G3048" s="18" t="n">
        <v>0.00065736637181629</v>
      </c>
      <c r="H3048" s="16" t="n">
        <v>2.66258053809085</v>
      </c>
      <c r="I3048" s="17" t="n">
        <v>181.83005092187</v>
      </c>
      <c r="J3048" s="16" t="n">
        <v>0.00844973508803267</v>
      </c>
      <c r="K3048" s="16" t="n">
        <v>0.0189418165205313</v>
      </c>
      <c r="L3048" s="16" t="n">
        <v>0.253146585847812</v>
      </c>
      <c r="M3048" s="16" t="n">
        <v>0.577988591269841</v>
      </c>
      <c r="N3048" s="16" t="n">
        <v>0.059961590944689</v>
      </c>
      <c r="O3048" s="18" t="n">
        <v>0.000542613408137286</v>
      </c>
      <c r="P3048" s="34" t="b">
        <f aca="false">TRUE()</f>
        <v>1</v>
      </c>
      <c r="Q3048" s="18" t="n">
        <v>0.000517656016522568</v>
      </c>
    </row>
    <row r="3049" customFormat="false" ht="22.35" hidden="false" customHeight="false" outlineLevel="0" collapsed="false">
      <c r="A3049" s="6" t="s">
        <v>4722</v>
      </c>
      <c r="B3049" s="7" t="s">
        <v>1558</v>
      </c>
      <c r="C3049" s="17" t="n">
        <v>1371</v>
      </c>
      <c r="D3049" s="16" t="n">
        <v>-0.00412844414368791</v>
      </c>
      <c r="E3049" s="18" t="n">
        <v>0.000672277609300309</v>
      </c>
      <c r="F3049" s="16" t="n">
        <v>-0.00395344503781109</v>
      </c>
      <c r="G3049" s="18" t="n">
        <v>0.000689944561773289</v>
      </c>
      <c r="H3049" s="16" t="n">
        <v>2.6592204886601</v>
      </c>
      <c r="I3049" s="17" t="n">
        <v>180.694455326437</v>
      </c>
      <c r="J3049" s="16" t="n">
        <v>0.00853569631964395</v>
      </c>
      <c r="K3049" s="16" t="n">
        <v>0.0190960321975862</v>
      </c>
      <c r="L3049" s="16" t="n">
        <v>0.254447746079934</v>
      </c>
      <c r="M3049" s="16" t="n">
        <v>0.579675099206349</v>
      </c>
      <c r="N3049" s="16" t="n">
        <v>0.0582199705207717</v>
      </c>
      <c r="O3049" s="18" t="n">
        <v>0.000358830305752858</v>
      </c>
      <c r="P3049" s="34" t="b">
        <f aca="false">TRUE()</f>
        <v>1</v>
      </c>
      <c r="Q3049" s="18" t="n">
        <v>8.98155900536853E-005</v>
      </c>
    </row>
    <row r="3050" customFormat="false" ht="22.35" hidden="false" customHeight="false" outlineLevel="0" collapsed="false">
      <c r="A3050" s="6" t="s">
        <v>4723</v>
      </c>
      <c r="B3050" s="7" t="s">
        <v>1558</v>
      </c>
      <c r="C3050" s="17" t="n">
        <v>1372</v>
      </c>
      <c r="D3050" s="16" t="n">
        <v>-0.00439909940792534</v>
      </c>
      <c r="E3050" s="18" t="n">
        <v>0.000711322402893896</v>
      </c>
      <c r="F3050" s="16" t="n">
        <v>-0.00421461305140399</v>
      </c>
      <c r="G3050" s="18" t="n">
        <v>0.000723425366238414</v>
      </c>
      <c r="H3050" s="16" t="n">
        <v>2.65360488737063</v>
      </c>
      <c r="I3050" s="17" t="n">
        <v>179.634017960545</v>
      </c>
      <c r="J3050" s="16" t="n">
        <v>0.00867777254809574</v>
      </c>
      <c r="K3050" s="16" t="n">
        <v>0.0193721119282396</v>
      </c>
      <c r="L3050" s="16" t="n">
        <v>0.255461745997488</v>
      </c>
      <c r="M3050" s="16" t="n">
        <v>0.581436011904762</v>
      </c>
      <c r="N3050" s="16" t="n">
        <v>0.0570392095289815</v>
      </c>
      <c r="O3050" s="18" t="n">
        <v>0.000254023857047759</v>
      </c>
      <c r="P3050" s="34" t="b">
        <f aca="false">TRUE()</f>
        <v>1</v>
      </c>
      <c r="Q3050" s="18" t="n">
        <v>0.000356555394467345</v>
      </c>
    </row>
    <row r="3051" customFormat="false" ht="22.35" hidden="false" customHeight="false" outlineLevel="0" collapsed="false">
      <c r="A3051" s="6" t="s">
        <v>4724</v>
      </c>
      <c r="B3051" s="7" t="s">
        <v>1558</v>
      </c>
      <c r="C3051" s="17" t="n">
        <v>1373</v>
      </c>
      <c r="D3051" s="16" t="n">
        <v>-0.00468030530756709</v>
      </c>
      <c r="E3051" s="18" t="n">
        <v>0.000751220722603466</v>
      </c>
      <c r="F3051" s="16" t="n">
        <v>-0.00448622588317789</v>
      </c>
      <c r="G3051" s="18" t="n">
        <v>0.000757830459186338</v>
      </c>
      <c r="H3051" s="16" t="n">
        <v>2.6469297017229</v>
      </c>
      <c r="I3051" s="17" t="n">
        <v>178.7031623008</v>
      </c>
      <c r="J3051" s="16" t="n">
        <v>0.00884806160720748</v>
      </c>
      <c r="K3051" s="16" t="n">
        <v>0.0197021785285719</v>
      </c>
      <c r="L3051" s="16" t="n">
        <v>0.256211532508564</v>
      </c>
      <c r="M3051" s="16" t="n">
        <v>0.582911706349206</v>
      </c>
      <c r="N3051" s="16" t="n">
        <v>0.0561450882987997</v>
      </c>
      <c r="O3051" s="18" t="n">
        <v>0.00019267791714381</v>
      </c>
      <c r="P3051" s="34" t="b">
        <f aca="false">TRUE()</f>
        <v>1</v>
      </c>
      <c r="Q3051" s="18" t="n">
        <v>0.000361778669880777</v>
      </c>
    </row>
    <row r="3052" customFormat="false" ht="22.35" hidden="false" customHeight="false" outlineLevel="0" collapsed="false">
      <c r="A3052" s="6" t="s">
        <v>4725</v>
      </c>
      <c r="B3052" s="7" t="s">
        <v>1558</v>
      </c>
      <c r="C3052" s="17" t="n">
        <v>1374</v>
      </c>
      <c r="D3052" s="16" t="n">
        <v>-0.00496977990674874</v>
      </c>
      <c r="E3052" s="18" t="n">
        <v>0.000791664381687991</v>
      </c>
      <c r="F3052" s="16" t="n">
        <v>-0.00476605160519494</v>
      </c>
      <c r="G3052" s="18" t="n">
        <v>0.000793387296194065</v>
      </c>
      <c r="H3052" s="16" t="n">
        <v>2.63946282339057</v>
      </c>
      <c r="I3052" s="17" t="n">
        <v>177.959406978975</v>
      </c>
      <c r="J3052" s="16" t="n">
        <v>0.00904083664753909</v>
      </c>
      <c r="K3052" s="16" t="n">
        <v>0.0200317523156899</v>
      </c>
      <c r="L3052" s="16" t="n">
        <v>0.256621848545836</v>
      </c>
      <c r="M3052" s="16" t="n">
        <v>0.584151785714286</v>
      </c>
      <c r="N3052" s="16" t="n">
        <v>0.0557013538349372</v>
      </c>
      <c r="O3052" s="18" t="n">
        <v>0.000153995595879276</v>
      </c>
      <c r="P3052" s="34" t="b">
        <f aca="false">TRUE()</f>
        <v>1</v>
      </c>
      <c r="Q3052" s="18" t="n">
        <v>0.000284453972620293</v>
      </c>
    </row>
    <row r="3053" customFormat="false" ht="22.35" hidden="false" customHeight="false" outlineLevel="0" collapsed="false">
      <c r="A3053" s="6" t="s">
        <v>4726</v>
      </c>
      <c r="B3053" s="7" t="s">
        <v>1558</v>
      </c>
      <c r="C3053" s="17" t="n">
        <v>1375</v>
      </c>
      <c r="D3053" s="16" t="n">
        <v>-0.00526366811837073</v>
      </c>
      <c r="E3053" s="18" t="n">
        <v>0.000832070562358551</v>
      </c>
      <c r="F3053" s="16" t="n">
        <v>-0.00505029478659267</v>
      </c>
      <c r="G3053" s="18" t="n">
        <v>0.000829577191734473</v>
      </c>
      <c r="H3053" s="16" t="n">
        <v>2.63241713450015</v>
      </c>
      <c r="I3053" s="17" t="n">
        <v>177.382487631191</v>
      </c>
      <c r="J3053" s="16" t="n">
        <v>0.00922563962622235</v>
      </c>
      <c r="K3053" s="16" t="n">
        <v>0.020386796831109</v>
      </c>
      <c r="L3053" s="16" t="n">
        <v>0.256828295292921</v>
      </c>
      <c r="M3053" s="16" t="n">
        <v>0.585602678571429</v>
      </c>
      <c r="N3053" s="16" t="n">
        <v>0.0556070657916133</v>
      </c>
      <c r="O3053" s="18" t="n">
        <v>0.000127460585302641</v>
      </c>
      <c r="P3053" s="34" t="b">
        <f aca="false">TRUE()</f>
        <v>1</v>
      </c>
      <c r="Q3053" s="18" t="n">
        <v>0.000293557504191071</v>
      </c>
    </row>
    <row r="3054" customFormat="false" ht="22.35" hidden="false" customHeight="false" outlineLevel="0" collapsed="false">
      <c r="A3054" s="6" t="s">
        <v>4727</v>
      </c>
      <c r="B3054" s="7" t="s">
        <v>1558</v>
      </c>
      <c r="C3054" s="17" t="n">
        <v>1376</v>
      </c>
      <c r="D3054" s="16" t="n">
        <v>-0.00555781155123605</v>
      </c>
      <c r="E3054" s="18" t="n">
        <v>0.000872105800213135</v>
      </c>
      <c r="F3054" s="16" t="n">
        <v>-0.00533476345773331</v>
      </c>
      <c r="G3054" s="18" t="n">
        <v>0.000866527354525044</v>
      </c>
      <c r="H3054" s="16" t="n">
        <v>2.62691598807601</v>
      </c>
      <c r="I3054" s="17" t="n">
        <v>177.005233680923</v>
      </c>
      <c r="J3054" s="16" t="n">
        <v>0.00937195401219051</v>
      </c>
      <c r="K3054" s="16" t="n">
        <v>0.020666104755893</v>
      </c>
      <c r="L3054" s="16" t="n">
        <v>0.256880493730203</v>
      </c>
      <c r="M3054" s="16" t="n">
        <v>0.587165178571429</v>
      </c>
      <c r="N3054" s="16" t="n">
        <v>0.0555705448941611</v>
      </c>
      <c r="O3054" s="18" t="n">
        <v>0.000108541428177568</v>
      </c>
      <c r="P3054" s="34" t="b">
        <f aca="false">TRUE()</f>
        <v>1</v>
      </c>
      <c r="Q3054" s="18" t="n">
        <v>0.000415194045354991</v>
      </c>
    </row>
    <row r="3055" customFormat="false" ht="22.35" hidden="false" customHeight="false" outlineLevel="0" collapsed="false">
      <c r="A3055" s="6" t="s">
        <v>4728</v>
      </c>
      <c r="B3055" s="7" t="s">
        <v>1558</v>
      </c>
      <c r="C3055" s="17" t="n">
        <v>1377</v>
      </c>
      <c r="D3055" s="16" t="n">
        <v>-0.00584695160118705</v>
      </c>
      <c r="E3055" s="18" t="n">
        <v>0.000910926639156367</v>
      </c>
      <c r="F3055" s="16" t="n">
        <v>-0.00561444725092976</v>
      </c>
      <c r="G3055" s="18" t="n">
        <v>0.000902998659739781</v>
      </c>
      <c r="H3055" s="16" t="n">
        <v>2.62257833022636</v>
      </c>
      <c r="I3055" s="17" t="n">
        <v>176.750158080379</v>
      </c>
      <c r="J3055" s="16" t="n">
        <v>0.00948859705951917</v>
      </c>
      <c r="K3055" s="16" t="n">
        <v>0.0208789383865348</v>
      </c>
      <c r="L3055" s="16" t="n">
        <v>0.25685712152134</v>
      </c>
      <c r="M3055" s="16" t="n">
        <v>0.588318452380952</v>
      </c>
      <c r="N3055" s="16" t="n">
        <v>0.0555705448941611</v>
      </c>
      <c r="O3055" s="18" t="n">
        <v>9.408198505081E-005</v>
      </c>
      <c r="P3055" s="34" t="b">
        <f aca="false">TRUE()</f>
        <v>1</v>
      </c>
      <c r="Q3055" s="18" t="n">
        <v>0.000331756472660747</v>
      </c>
    </row>
    <row r="3056" customFormat="false" ht="22.35" hidden="false" customHeight="false" outlineLevel="0" collapsed="false">
      <c r="A3056" s="6" t="s">
        <v>4729</v>
      </c>
      <c r="B3056" s="7" t="s">
        <v>1558</v>
      </c>
      <c r="C3056" s="17" t="n">
        <v>1378</v>
      </c>
      <c r="D3056" s="16" t="n">
        <v>-0.00612794953586433</v>
      </c>
      <c r="E3056" s="18" t="n">
        <v>0.000948394813071054</v>
      </c>
      <c r="F3056" s="16" t="n">
        <v>-0.0058861917193288</v>
      </c>
      <c r="G3056" s="18" t="n">
        <v>0.000939025404489081</v>
      </c>
      <c r="H3056" s="16" t="n">
        <v>2.61972453968192</v>
      </c>
      <c r="I3056" s="17" t="n">
        <v>176.620382591746</v>
      </c>
      <c r="J3056" s="16" t="n">
        <v>0.00956587653944765</v>
      </c>
      <c r="K3056" s="16" t="n">
        <v>0.0210155572465367</v>
      </c>
      <c r="L3056" s="16" t="n">
        <v>0.256782335102843</v>
      </c>
      <c r="M3056" s="16" t="n">
        <v>0.58937251984127</v>
      </c>
      <c r="N3056" s="16" t="n">
        <v>0.0555705448941611</v>
      </c>
      <c r="O3056" s="18" t="n">
        <v>8.30245674268371E-005</v>
      </c>
      <c r="P3056" s="34" t="b">
        <f aca="false">TRUE()</f>
        <v>1</v>
      </c>
      <c r="Q3056" s="18" t="n">
        <v>0.00031553297570895</v>
      </c>
    </row>
    <row r="3057" customFormat="false" ht="22.35" hidden="false" customHeight="false" outlineLevel="0" collapsed="false">
      <c r="A3057" s="6" t="s">
        <v>4730</v>
      </c>
      <c r="B3057" s="7" t="s">
        <v>1558</v>
      </c>
      <c r="C3057" s="17" t="n">
        <v>1379</v>
      </c>
      <c r="D3057" s="16" t="n">
        <v>-0.00639448619728595</v>
      </c>
      <c r="E3057" s="18" t="n">
        <v>0.000983568568674547</v>
      </c>
      <c r="F3057" s="16" t="n">
        <v>-0.00614405622988614</v>
      </c>
      <c r="G3057" s="18" t="n">
        <v>0.000973091272563618</v>
      </c>
      <c r="H3057" s="16" t="n">
        <v>2.61698223563169</v>
      </c>
      <c r="I3057" s="17" t="n">
        <v>176.535169767745</v>
      </c>
      <c r="J3057" s="16" t="n">
        <v>0.00964049219942411</v>
      </c>
      <c r="K3057" s="16" t="n">
        <v>0.0211570822991063</v>
      </c>
      <c r="L3057" s="16" t="n">
        <v>0.256648194043432</v>
      </c>
      <c r="M3057" s="16" t="n">
        <v>0.589546130952381</v>
      </c>
      <c r="N3057" s="16" t="n">
        <v>0.0555956132613517</v>
      </c>
      <c r="O3057" s="18" t="n">
        <v>7.40768426565316E-005</v>
      </c>
      <c r="P3057" s="34" t="b">
        <f aca="false">TRUE()</f>
        <v>1</v>
      </c>
      <c r="Q3057" s="18" t="n">
        <v>0.000762930655994521</v>
      </c>
    </row>
    <row r="3058" customFormat="false" ht="22.35" hidden="false" customHeight="false" outlineLevel="0" collapsed="false">
      <c r="A3058" s="6" t="s">
        <v>4731</v>
      </c>
      <c r="B3058" s="7" t="s">
        <v>1558</v>
      </c>
      <c r="C3058" s="17" t="n">
        <v>1380</v>
      </c>
      <c r="D3058" s="16" t="n">
        <v>-0.0066436012100241</v>
      </c>
      <c r="E3058" s="16" t="n">
        <v>0.0010163138422934</v>
      </c>
      <c r="F3058" s="16" t="n">
        <v>-0.00638515708951486</v>
      </c>
      <c r="G3058" s="16" t="n">
        <v>0.00100473295469614</v>
      </c>
      <c r="H3058" s="16" t="n">
        <v>2.61403016138039</v>
      </c>
      <c r="I3058" s="17" t="n">
        <v>176.453386371798</v>
      </c>
      <c r="J3058" s="16" t="n">
        <v>0.00972135363042377</v>
      </c>
      <c r="K3058" s="16" t="n">
        <v>0.0213232650984454</v>
      </c>
      <c r="L3058" s="16" t="n">
        <v>0.256488056603209</v>
      </c>
      <c r="M3058" s="16" t="n">
        <v>0.589980158730159</v>
      </c>
      <c r="N3058" s="16" t="n">
        <v>0.055614120982064</v>
      </c>
      <c r="O3058" s="18" t="n">
        <v>6.67647537133134E-005</v>
      </c>
      <c r="P3058" s="34" t="b">
        <f aca="false">TRUE()</f>
        <v>1</v>
      </c>
      <c r="Q3058" s="18" t="n">
        <v>0.000270570676607832</v>
      </c>
    </row>
    <row r="3059" customFormat="false" ht="22.35" hidden="false" customHeight="false" outlineLevel="0" collapsed="false">
      <c r="A3059" s="6" t="s">
        <v>4732</v>
      </c>
      <c r="B3059" s="7" t="s">
        <v>1558</v>
      </c>
      <c r="C3059" s="17" t="n">
        <v>1381</v>
      </c>
      <c r="D3059" s="16" t="n">
        <v>-0.00686902772685974</v>
      </c>
      <c r="E3059" s="16" t="n">
        <v>0.00104581125287477</v>
      </c>
      <c r="F3059" s="16" t="n">
        <v>-0.0066035689805209</v>
      </c>
      <c r="G3059" s="16" t="n">
        <v>0.00103267072863667</v>
      </c>
      <c r="H3059" s="16" t="n">
        <v>2.60974699698728</v>
      </c>
      <c r="I3059" s="17" t="n">
        <v>176.324700573476</v>
      </c>
      <c r="J3059" s="16" t="n">
        <v>0.00983980121254532</v>
      </c>
      <c r="K3059" s="16" t="n">
        <v>0.0215489050301124</v>
      </c>
      <c r="L3059" s="16" t="n">
        <v>0.256271588971471</v>
      </c>
      <c r="M3059" s="16" t="n">
        <v>0.590228174603175</v>
      </c>
      <c r="N3059" s="16" t="n">
        <v>0.0557013538349372</v>
      </c>
      <c r="O3059" s="18" t="n">
        <v>6.07209186015583E-005</v>
      </c>
      <c r="P3059" s="34" t="b">
        <f aca="false">TRUE()</f>
        <v>1</v>
      </c>
      <c r="Q3059" s="18" t="n">
        <v>0.000226717200867951</v>
      </c>
    </row>
    <row r="3060" customFormat="false" ht="22.35" hidden="false" customHeight="false" outlineLevel="0" collapsed="false">
      <c r="A3060" s="6" t="s">
        <v>4733</v>
      </c>
      <c r="B3060" s="7" t="s">
        <v>1558</v>
      </c>
      <c r="C3060" s="17" t="n">
        <v>1382</v>
      </c>
      <c r="D3060" s="16" t="n">
        <v>-0.00707043534368681</v>
      </c>
      <c r="E3060" s="16" t="n">
        <v>0.00107230685166273</v>
      </c>
      <c r="F3060" s="16" t="n">
        <v>-0.00679900856904887</v>
      </c>
      <c r="G3060" s="16" t="n">
        <v>0.0010567559082181</v>
      </c>
      <c r="H3060" s="16" t="n">
        <v>2.60330720541585</v>
      </c>
      <c r="I3060" s="17" t="n">
        <v>176.111991122037</v>
      </c>
      <c r="J3060" s="16" t="n">
        <v>0.010020409410938</v>
      </c>
      <c r="K3060" s="16" t="n">
        <v>0.0219212962864485</v>
      </c>
      <c r="L3060" s="16" t="n">
        <v>0.255976753631665</v>
      </c>
      <c r="M3060" s="16" t="n">
        <v>0.590947420634921</v>
      </c>
      <c r="N3060" s="16" t="n">
        <v>0.0558655640560546</v>
      </c>
      <c r="O3060" s="18" t="n">
        <v>5.5662066187494E-005</v>
      </c>
      <c r="P3060" s="34" t="b">
        <f aca="false">TRUE()</f>
        <v>1</v>
      </c>
      <c r="Q3060" s="18" t="n">
        <v>0.000424157969372037</v>
      </c>
    </row>
    <row r="3061" customFormat="false" ht="22.35" hidden="false" customHeight="false" outlineLevel="0" collapsed="false">
      <c r="A3061" s="6" t="s">
        <v>4734</v>
      </c>
      <c r="B3061" s="7" t="s">
        <v>1558</v>
      </c>
      <c r="C3061" s="17" t="n">
        <v>1383</v>
      </c>
      <c r="D3061" s="16" t="n">
        <v>-0.00724100560803124</v>
      </c>
      <c r="E3061" s="16" t="n">
        <v>0.0010948698062466</v>
      </c>
      <c r="F3061" s="16" t="n">
        <v>-0.00696500411598145</v>
      </c>
      <c r="G3061" s="16" t="n">
        <v>0.00107571107733783</v>
      </c>
      <c r="H3061" s="16" t="n">
        <v>2.593895618557</v>
      </c>
      <c r="I3061" s="17" t="n">
        <v>175.784001097832</v>
      </c>
      <c r="J3061" s="16" t="n">
        <v>0.010289780580115</v>
      </c>
      <c r="K3061" s="16" t="n">
        <v>0.0224632243069318</v>
      </c>
      <c r="L3061" s="16" t="n">
        <v>0.255573631656815</v>
      </c>
      <c r="M3061" s="16" t="n">
        <v>0.590625</v>
      </c>
      <c r="N3061" s="16" t="n">
        <v>0.0561450882987997</v>
      </c>
      <c r="O3061" s="18" t="n">
        <v>5.14175950084019E-005</v>
      </c>
      <c r="P3061" s="34" t="b">
        <f aca="false">TRUE()</f>
        <v>1</v>
      </c>
      <c r="Q3061" s="18" t="n">
        <v>0.000539865281491876</v>
      </c>
    </row>
    <row r="3062" customFormat="false" ht="22.35" hidden="false" customHeight="false" outlineLevel="0" collapsed="false">
      <c r="A3062" s="6" t="s">
        <v>4735</v>
      </c>
      <c r="B3062" s="7" t="s">
        <v>1558</v>
      </c>
      <c r="C3062" s="17" t="n">
        <v>1384</v>
      </c>
      <c r="D3062" s="16" t="n">
        <v>-0.00738184724273456</v>
      </c>
      <c r="E3062" s="16" t="n">
        <v>0.00111389291001439</v>
      </c>
      <c r="F3062" s="16" t="n">
        <v>-0.00710267429755667</v>
      </c>
      <c r="G3062" s="16" t="n">
        <v>0.00108949172871026</v>
      </c>
      <c r="H3062" s="16" t="n">
        <v>2.58073902992213</v>
      </c>
      <c r="I3062" s="17" t="n">
        <v>175.303678720911</v>
      </c>
      <c r="J3062" s="16" t="n">
        <v>0.010677293840042</v>
      </c>
      <c r="K3062" s="16" t="n">
        <v>0.0232236737086867</v>
      </c>
      <c r="L3062" s="16" t="n">
        <v>0.255046510748805</v>
      </c>
      <c r="M3062" s="16" t="n">
        <v>0.590141369047619</v>
      </c>
      <c r="N3062" s="16" t="n">
        <v>0.0566079889138342</v>
      </c>
      <c r="O3062" s="18" t="n">
        <v>4.78818342225304E-005</v>
      </c>
      <c r="P3062" s="34" t="b">
        <f aca="false">TRUE()</f>
        <v>1</v>
      </c>
      <c r="Q3062" s="18" t="n">
        <v>0.00023137232146158</v>
      </c>
    </row>
    <row r="3063" customFormat="false" ht="22.35" hidden="false" customHeight="false" outlineLevel="0" collapsed="false">
      <c r="A3063" s="6" t="s">
        <v>4736</v>
      </c>
      <c r="B3063" s="7" t="s">
        <v>1558</v>
      </c>
      <c r="C3063" s="17" t="n">
        <v>1385</v>
      </c>
      <c r="D3063" s="16" t="n">
        <v>-0.00748502377910673</v>
      </c>
      <c r="E3063" s="16" t="n">
        <v>0.0011282457961668</v>
      </c>
      <c r="F3063" s="16" t="n">
        <v>-0.00720445634697495</v>
      </c>
      <c r="G3063" s="16" t="n">
        <v>0.00109711906374393</v>
      </c>
      <c r="H3063" s="16" t="n">
        <v>2.56298953591143</v>
      </c>
      <c r="I3063" s="17" t="n">
        <v>174.688207689574</v>
      </c>
      <c r="J3063" s="16" t="n">
        <v>0.0112205703168578</v>
      </c>
      <c r="K3063" s="16" t="n">
        <v>0.0242780848878832</v>
      </c>
      <c r="L3063" s="16" t="n">
        <v>0.254285633065894</v>
      </c>
      <c r="M3063" s="16" t="n">
        <v>0.589831349206349</v>
      </c>
      <c r="N3063" s="16" t="n">
        <v>0.057191937167097</v>
      </c>
      <c r="O3063" s="18" t="n">
        <v>4.50225441045729E-005</v>
      </c>
      <c r="P3063" s="34" t="b">
        <f aca="false">TRUE()</f>
        <v>1</v>
      </c>
      <c r="Q3063" s="18" t="n">
        <v>0.00045111173069457</v>
      </c>
    </row>
    <row r="3064" customFormat="false" ht="22.35" hidden="false" customHeight="false" outlineLevel="0" collapsed="false">
      <c r="A3064" s="6" t="s">
        <v>4737</v>
      </c>
      <c r="B3064" s="7" t="s">
        <v>1558</v>
      </c>
      <c r="C3064" s="17" t="n">
        <v>1386</v>
      </c>
      <c r="D3064" s="16" t="n">
        <v>-0.00755354809340428</v>
      </c>
      <c r="E3064" s="16" t="n">
        <v>0.00113848057057097</v>
      </c>
      <c r="F3064" s="16" t="n">
        <v>-0.00727331690748086</v>
      </c>
      <c r="G3064" s="16" t="n">
        <v>0.00109909363834164</v>
      </c>
      <c r="H3064" s="16" t="n">
        <v>2.53976833074446</v>
      </c>
      <c r="I3064" s="17" t="n">
        <v>173.935062383597</v>
      </c>
      <c r="J3064" s="16" t="n">
        <v>0.0119682460281615</v>
      </c>
      <c r="K3064" s="16" t="n">
        <v>0.0257748941447173</v>
      </c>
      <c r="L3064" s="16" t="n">
        <v>0.253208602083538</v>
      </c>
      <c r="M3064" s="16" t="n">
        <v>0.588926091269841</v>
      </c>
      <c r="N3064" s="16" t="n">
        <v>0.0581129834524559</v>
      </c>
      <c r="O3064" s="18" t="n">
        <v>4.27235862908101E-005</v>
      </c>
      <c r="P3064" s="34" t="b">
        <f aca="false">TRUE()</f>
        <v>1</v>
      </c>
      <c r="Q3064" s="18" t="n">
        <v>0.000507450019258704</v>
      </c>
    </row>
    <row r="3065" customFormat="false" ht="22.35" hidden="false" customHeight="false" outlineLevel="0" collapsed="false">
      <c r="A3065" s="6" t="s">
        <v>4738</v>
      </c>
      <c r="B3065" s="7" t="s">
        <v>1558</v>
      </c>
      <c r="C3065" s="17" t="n">
        <v>1387</v>
      </c>
      <c r="D3065" s="16" t="n">
        <v>-0.00758355064423235</v>
      </c>
      <c r="E3065" s="16" t="n">
        <v>0.00114403506093236</v>
      </c>
      <c r="F3065" s="16" t="n">
        <v>-0.00730554603755401</v>
      </c>
      <c r="G3065" s="16" t="n">
        <v>0.00109515170728121</v>
      </c>
      <c r="H3065" s="16" t="n">
        <v>2.51062298755359</v>
      </c>
      <c r="I3065" s="17" t="n">
        <v>173.069035964133</v>
      </c>
      <c r="J3065" s="16" t="n">
        <v>0.0129688740782863</v>
      </c>
      <c r="K3065" s="16" t="n">
        <v>0.02771412328779</v>
      </c>
      <c r="L3065" s="16" t="n">
        <v>0.251728587767177</v>
      </c>
      <c r="M3065" s="16" t="n">
        <v>0.588293650793651</v>
      </c>
      <c r="N3065" s="16" t="n">
        <v>0.0592544213361472</v>
      </c>
      <c r="O3065" s="18" t="n">
        <v>4.09390347163065E-005</v>
      </c>
      <c r="P3065" s="34" t="b">
        <f aca="false">TRUE()</f>
        <v>1</v>
      </c>
      <c r="Q3065" s="18" t="n">
        <v>0.000282217725946484</v>
      </c>
    </row>
    <row r="3066" customFormat="false" ht="22.35" hidden="false" customHeight="false" outlineLevel="0" collapsed="false">
      <c r="A3066" s="6" t="s">
        <v>4739</v>
      </c>
      <c r="B3066" s="7" t="s">
        <v>1558</v>
      </c>
      <c r="C3066" s="17" t="n">
        <v>1388</v>
      </c>
      <c r="D3066" s="16" t="n">
        <v>-0.00757523256221044</v>
      </c>
      <c r="E3066" s="16" t="n">
        <v>0.00114500350660083</v>
      </c>
      <c r="F3066" s="16" t="n">
        <v>-0.00730133237691457</v>
      </c>
      <c r="G3066" s="16" t="n">
        <v>0.00108568379988614</v>
      </c>
      <c r="H3066" s="16" t="n">
        <v>2.47503742060749</v>
      </c>
      <c r="I3066" s="17" t="n">
        <v>172.112524892934</v>
      </c>
      <c r="J3066" s="16" t="n">
        <v>0.0142904394273085</v>
      </c>
      <c r="K3066" s="16" t="n">
        <v>0.0303196951039522</v>
      </c>
      <c r="L3066" s="16" t="n">
        <v>0.249752612396996</v>
      </c>
      <c r="M3066" s="16" t="n">
        <v>0.587425595238095</v>
      </c>
      <c r="N3066" s="16" t="n">
        <v>0.0612650038615372</v>
      </c>
      <c r="O3066" s="18" t="n">
        <v>3.96329927431015E-005</v>
      </c>
      <c r="P3066" s="34" t="b">
        <f aca="false">TRUE()</f>
        <v>1</v>
      </c>
      <c r="Q3066" s="18" t="n">
        <v>0.000194356552122835</v>
      </c>
    </row>
    <row r="3067" customFormat="false" ht="22.35" hidden="false" customHeight="false" outlineLevel="0" collapsed="false">
      <c r="A3067" s="6" t="s">
        <v>4740</v>
      </c>
      <c r="B3067" s="7" t="s">
        <v>1558</v>
      </c>
      <c r="C3067" s="17" t="n">
        <v>1389</v>
      </c>
      <c r="D3067" s="16" t="n">
        <v>-0.00752819537052141</v>
      </c>
      <c r="E3067" s="16" t="n">
        <v>0.00114106419007505</v>
      </c>
      <c r="F3067" s="16" t="n">
        <v>-0.00726025365949998</v>
      </c>
      <c r="G3067" s="16" t="n">
        <v>0.0010710449397852</v>
      </c>
      <c r="H3067" s="16" t="n">
        <v>2.43322560560835</v>
      </c>
      <c r="I3067" s="17" t="n">
        <v>171.11735528705</v>
      </c>
      <c r="J3067" s="16" t="n">
        <v>0.0159940258848838</v>
      </c>
      <c r="K3067" s="16" t="n">
        <v>0.0335567277160099</v>
      </c>
      <c r="L3067" s="16" t="n">
        <v>0.247207167422529</v>
      </c>
      <c r="M3067" s="16" t="n">
        <v>0.586607142857143</v>
      </c>
      <c r="N3067" s="16" t="n">
        <v>0.0639002239288227</v>
      </c>
      <c r="O3067" s="18" t="n">
        <v>3.8822292333803E-005</v>
      </c>
      <c r="P3067" s="34" t="b">
        <f aca="false">TRUE()</f>
        <v>1</v>
      </c>
      <c r="Q3067" s="18" t="n">
        <v>0.000421276870684697</v>
      </c>
    </row>
    <row r="3068" customFormat="false" ht="22.35" hidden="false" customHeight="false" outlineLevel="0" collapsed="false">
      <c r="A3068" s="6" t="s">
        <v>4741</v>
      </c>
      <c r="B3068" s="7" t="s">
        <v>1558</v>
      </c>
      <c r="C3068" s="17" t="n">
        <v>1390</v>
      </c>
      <c r="D3068" s="16" t="n">
        <v>-0.00744298888104356</v>
      </c>
      <c r="E3068" s="16" t="n">
        <v>0.00113234764016139</v>
      </c>
      <c r="F3068" s="16" t="n">
        <v>-0.00718284379774096</v>
      </c>
      <c r="G3068" s="16" t="n">
        <v>0.00105162718449375</v>
      </c>
      <c r="H3068" s="16" t="n">
        <v>2.38431745324887</v>
      </c>
      <c r="I3068" s="17" t="n">
        <v>170.096510265391</v>
      </c>
      <c r="J3068" s="16" t="n">
        <v>0.0182117515850938</v>
      </c>
      <c r="K3068" s="16" t="n">
        <v>0.0378840947760097</v>
      </c>
      <c r="L3068" s="16" t="n">
        <v>0.243969934411871</v>
      </c>
      <c r="M3068" s="16" t="n">
        <v>0.585069444444444</v>
      </c>
      <c r="N3068" s="16" t="n">
        <v>0.0675144813207062</v>
      </c>
      <c r="O3068" s="18" t="n">
        <v>3.84853163127652E-005</v>
      </c>
      <c r="P3068" s="34" t="b">
        <f aca="false">TRUE()</f>
        <v>1</v>
      </c>
      <c r="Q3068" s="18" t="n">
        <v>0.000828841756038104</v>
      </c>
    </row>
    <row r="3069" customFormat="false" ht="22.35" hidden="false" customHeight="false" outlineLevel="0" collapsed="false">
      <c r="A3069" s="6" t="s">
        <v>4742</v>
      </c>
      <c r="B3069" s="7" t="s">
        <v>1558</v>
      </c>
      <c r="C3069" s="17" t="n">
        <v>1391</v>
      </c>
      <c r="D3069" s="16" t="n">
        <v>-0.00732193259932068</v>
      </c>
      <c r="E3069" s="16" t="n">
        <v>0.00111888702158128</v>
      </c>
      <c r="F3069" s="16" t="n">
        <v>-0.00707111903187774</v>
      </c>
      <c r="G3069" s="16" t="n">
        <v>0.00102823587134853</v>
      </c>
      <c r="H3069" s="16" t="n">
        <v>2.32997490468781</v>
      </c>
      <c r="I3069" s="17" t="n">
        <v>169.107573770406</v>
      </c>
      <c r="J3069" s="16" t="n">
        <v>0.0209886883588444</v>
      </c>
      <c r="K3069" s="16" t="n">
        <v>0.0432917776785309</v>
      </c>
      <c r="L3069" s="16" t="n">
        <v>0.240097471314774</v>
      </c>
      <c r="M3069" s="16" t="n">
        <v>0.584945436507937</v>
      </c>
      <c r="N3069" s="16" t="n">
        <v>0.0719834269984802</v>
      </c>
      <c r="O3069" s="18" t="n">
        <v>3.86932503173677E-005</v>
      </c>
      <c r="P3069" s="34" t="b">
        <f aca="false">TRUE()</f>
        <v>1</v>
      </c>
      <c r="Q3069" s="18" t="n">
        <v>0.000510329394069817</v>
      </c>
    </row>
    <row r="3070" customFormat="false" ht="22.35" hidden="false" customHeight="false" outlineLevel="0" collapsed="false">
      <c r="A3070" s="6" t="s">
        <v>4743</v>
      </c>
      <c r="B3070" s="7" t="s">
        <v>1558</v>
      </c>
      <c r="C3070" s="17" t="n">
        <v>1392</v>
      </c>
      <c r="D3070" s="16" t="n">
        <v>-0.00716451580177984</v>
      </c>
      <c r="E3070" s="16" t="n">
        <v>0.00110044957518283</v>
      </c>
      <c r="F3070" s="16" t="n">
        <v>-0.00692453736289722</v>
      </c>
      <c r="G3070" s="16" t="n">
        <v>0.00100087752998434</v>
      </c>
      <c r="H3070" s="16" t="n">
        <v>2.26998920872317</v>
      </c>
      <c r="I3070" s="17" t="n">
        <v>168.157704979438</v>
      </c>
      <c r="J3070" s="16" t="n">
        <v>0.0244779185645878</v>
      </c>
      <c r="K3070" s="16" t="n">
        <v>0.0496497370689343</v>
      </c>
      <c r="L3070" s="16" t="n">
        <v>0.235541781818795</v>
      </c>
      <c r="M3070" s="16" t="n">
        <v>0.583060515873016</v>
      </c>
      <c r="N3070" s="16" t="n">
        <v>0.0777204254583133</v>
      </c>
      <c r="O3070" s="18" t="n">
        <v>3.9472897498194E-005</v>
      </c>
      <c r="P3070" s="34" t="b">
        <f aca="false">TRUE()</f>
        <v>1</v>
      </c>
      <c r="Q3070" s="18" t="n">
        <v>0.000457986152562834</v>
      </c>
    </row>
    <row r="3071" customFormat="false" ht="22.35" hidden="false" customHeight="false" outlineLevel="0" collapsed="false">
      <c r="A3071" s="6" t="s">
        <v>4744</v>
      </c>
      <c r="B3071" s="7" t="s">
        <v>1558</v>
      </c>
      <c r="C3071" s="17" t="n">
        <v>1393</v>
      </c>
      <c r="D3071" s="16" t="n">
        <v>-0.00697462422046817</v>
      </c>
      <c r="E3071" s="16" t="n">
        <v>0.00107736223046761</v>
      </c>
      <c r="F3071" s="16" t="n">
        <v>-0.00674660073285642</v>
      </c>
      <c r="G3071" s="18" t="n">
        <v>0.000970344813954795</v>
      </c>
      <c r="H3071" s="16" t="n">
        <v>2.20612082494363</v>
      </c>
      <c r="I3071" s="17" t="n">
        <v>167.279915021411</v>
      </c>
      <c r="J3071" s="16" t="n">
        <v>0.0287382107355368</v>
      </c>
      <c r="K3071" s="16" t="n">
        <v>0.0571733339177745</v>
      </c>
      <c r="L3071" s="16" t="n">
        <v>0.23041544355356</v>
      </c>
      <c r="M3071" s="16" t="n">
        <v>0.580803571428571</v>
      </c>
      <c r="N3071" s="16" t="n">
        <v>0.0850552817706968</v>
      </c>
      <c r="O3071" s="18" t="n">
        <v>4.0900622194868E-005</v>
      </c>
      <c r="P3071" s="34" t="b">
        <f aca="false">FALSE()</f>
        <v>0</v>
      </c>
      <c r="Q3071" s="16"/>
    </row>
    <row r="3072" customFormat="false" ht="22.35" hidden="false" customHeight="false" outlineLevel="0" collapsed="false">
      <c r="A3072" s="6" t="s">
        <v>4745</v>
      </c>
      <c r="B3072" s="7" t="s">
        <v>1558</v>
      </c>
      <c r="C3072" s="17" t="n">
        <v>1394</v>
      </c>
      <c r="D3072" s="16" t="n">
        <v>-0.00675459719303189</v>
      </c>
      <c r="E3072" s="16" t="n">
        <v>0.00104981004927065</v>
      </c>
      <c r="F3072" s="16" t="n">
        <v>-0.0065395794937758</v>
      </c>
      <c r="G3072" s="18" t="n">
        <v>0.000936923737038557</v>
      </c>
      <c r="H3072" s="16" t="n">
        <v>2.13755589220764</v>
      </c>
      <c r="I3072" s="17" t="n">
        <v>166.47578980728</v>
      </c>
      <c r="J3072" s="16" t="n">
        <v>0.0340124294506897</v>
      </c>
      <c r="K3072" s="16" t="n">
        <v>0.0658356260356168</v>
      </c>
      <c r="L3072" s="16" t="n">
        <v>0.224621254709608</v>
      </c>
      <c r="M3072" s="16" t="n">
        <v>0.578360615079365</v>
      </c>
      <c r="N3072" s="16" t="n">
        <v>0.0935208204843818</v>
      </c>
      <c r="O3072" s="18" t="n">
        <v>4.31196251803695E-005</v>
      </c>
      <c r="P3072" s="34" t="b">
        <f aca="false">FALSE()</f>
        <v>0</v>
      </c>
      <c r="Q3072" s="16"/>
    </row>
    <row r="3073" customFormat="false" ht="22.35" hidden="false" customHeight="false" outlineLevel="0" collapsed="false">
      <c r="A3073" s="6" t="s">
        <v>4746</v>
      </c>
      <c r="B3073" s="7" t="s">
        <v>1558</v>
      </c>
      <c r="C3073" s="17" t="n">
        <v>1395</v>
      </c>
      <c r="D3073" s="16" t="n">
        <v>-0.00650910256586828</v>
      </c>
      <c r="E3073" s="16" t="n">
        <v>0.0010182565169495</v>
      </c>
      <c r="F3073" s="16" t="n">
        <v>-0.00630777034451236</v>
      </c>
      <c r="G3073" s="18" t="n">
        <v>0.000901354391568572</v>
      </c>
      <c r="H3073" s="16" t="n">
        <v>2.0658015585155</v>
      </c>
      <c r="I3073" s="17" t="n">
        <v>165.76925524506</v>
      </c>
      <c r="J3073" s="16" t="n">
        <v>0.040403323176702</v>
      </c>
      <c r="K3073" s="16" t="n">
        <v>0.0761461358688979</v>
      </c>
      <c r="L3073" s="16" t="n">
        <v>0.218269469129171</v>
      </c>
      <c r="M3073" s="16" t="n">
        <v>0.575446428571429</v>
      </c>
      <c r="N3073" s="16" t="n">
        <v>0.103230700871596</v>
      </c>
      <c r="O3073" s="18" t="n">
        <v>4.63650392463731E-005</v>
      </c>
      <c r="P3073" s="34" t="b">
        <f aca="false">FALSE()</f>
        <v>0</v>
      </c>
      <c r="Q3073" s="16"/>
    </row>
    <row r="3074" customFormat="false" ht="22.35" hidden="false" customHeight="false" outlineLevel="0" collapsed="false">
      <c r="A3074" s="6" t="s">
        <v>4747</v>
      </c>
      <c r="B3074" s="7" t="s">
        <v>1558</v>
      </c>
      <c r="C3074" s="17" t="n">
        <v>1396</v>
      </c>
      <c r="D3074" s="16" t="n">
        <v>-0.00623924026747284</v>
      </c>
      <c r="E3074" s="18" t="n">
        <v>0.00098275354336111</v>
      </c>
      <c r="F3074" s="16" t="n">
        <v>-0.00605218683174093</v>
      </c>
      <c r="G3074" s="18" t="n">
        <v>0.000863567414983155</v>
      </c>
      <c r="H3074" s="16" t="n">
        <v>1.99056695254963</v>
      </c>
      <c r="I3074" s="17" t="n">
        <v>165.146501881298</v>
      </c>
      <c r="J3074" s="16" t="n">
        <v>0.0481782859698878</v>
      </c>
      <c r="K3074" s="16" t="n">
        <v>0.0882450598726078</v>
      </c>
      <c r="L3074" s="16" t="n">
        <v>0.21135101710206</v>
      </c>
      <c r="M3074" s="16" t="n">
        <v>0.572643849206349</v>
      </c>
      <c r="N3074" s="16" t="n">
        <v>0.115029356821377</v>
      </c>
      <c r="O3074" s="18" t="n">
        <v>5.09887901495639E-005</v>
      </c>
      <c r="P3074" s="34" t="b">
        <f aca="false">FALSE()</f>
        <v>0</v>
      </c>
      <c r="Q3074" s="16"/>
    </row>
    <row r="3075" customFormat="false" ht="22.35" hidden="false" customHeight="false" outlineLevel="0" collapsed="false">
      <c r="A3075" s="6" t="s">
        <v>4748</v>
      </c>
      <c r="B3075" s="7" t="s">
        <v>1558</v>
      </c>
      <c r="C3075" s="17" t="n">
        <v>1397</v>
      </c>
      <c r="D3075" s="16" t="n">
        <v>-0.00595352112119236</v>
      </c>
      <c r="E3075" s="18" t="n">
        <v>0.000944516342426262</v>
      </c>
      <c r="F3075" s="16" t="n">
        <v>-0.00578093534651524</v>
      </c>
      <c r="G3075" s="18" t="n">
        <v>0.000824742859359962</v>
      </c>
      <c r="H3075" s="16" t="n">
        <v>1.9125427863889</v>
      </c>
      <c r="I3075" s="17" t="n">
        <v>164.618426098535</v>
      </c>
      <c r="J3075" s="16" t="n">
        <v>0.0575429759413887</v>
      </c>
      <c r="K3075" s="16" t="n">
        <v>0.10214001289853</v>
      </c>
      <c r="L3075" s="16" t="n">
        <v>0.203922043327117</v>
      </c>
      <c r="M3075" s="16" t="n">
        <v>0.568936011904762</v>
      </c>
      <c r="N3075" s="16" t="n">
        <v>0.126570231742694</v>
      </c>
      <c r="O3075" s="18" t="n">
        <v>5.76277387199318E-005</v>
      </c>
      <c r="P3075" s="34" t="b">
        <f aca="false">FALSE()</f>
        <v>0</v>
      </c>
      <c r="Q3075" s="16"/>
    </row>
    <row r="3076" customFormat="false" ht="22.35" hidden="false" customHeight="false" outlineLevel="0" collapsed="false">
      <c r="A3076" s="6" t="s">
        <v>4749</v>
      </c>
      <c r="B3076" s="7" t="s">
        <v>1558</v>
      </c>
      <c r="C3076" s="17" t="n">
        <v>1398</v>
      </c>
      <c r="D3076" s="16" t="n">
        <v>-0.00565414907233387</v>
      </c>
      <c r="E3076" s="18" t="n">
        <v>0.000903794025891944</v>
      </c>
      <c r="F3076" s="16" t="n">
        <v>-0.00549613570204115</v>
      </c>
      <c r="G3076" s="18" t="n">
        <v>0.000784990572007453</v>
      </c>
      <c r="H3076" s="16" t="n">
        <v>1.83122052423255</v>
      </c>
      <c r="I3076" s="17" t="n">
        <v>164.178427126539</v>
      </c>
      <c r="J3076" s="16" t="n">
        <v>0.0688802714353329</v>
      </c>
      <c r="K3076" s="16" t="n">
        <v>0.119254537528841</v>
      </c>
      <c r="L3076" s="16" t="n">
        <v>0.195944302765382</v>
      </c>
      <c r="M3076" s="16" t="n">
        <v>0.56453373015873</v>
      </c>
      <c r="N3076" s="16" t="n">
        <v>0.141332258923745</v>
      </c>
      <c r="O3076" s="18" t="n">
        <v>6.74501106926974E-005</v>
      </c>
      <c r="P3076" s="34" t="b">
        <f aca="false">FALSE()</f>
        <v>0</v>
      </c>
      <c r="Q3076" s="16"/>
    </row>
    <row r="3077" customFormat="false" ht="22.35" hidden="false" customHeight="false" outlineLevel="0" collapsed="false">
      <c r="A3077" s="6" t="s">
        <v>4750</v>
      </c>
      <c r="B3077" s="7" t="s">
        <v>1558</v>
      </c>
      <c r="C3077" s="17" t="n">
        <v>1399</v>
      </c>
      <c r="D3077" s="16" t="n">
        <v>-0.00534812373757537</v>
      </c>
      <c r="E3077" s="18" t="n">
        <v>0.00086168914164599</v>
      </c>
      <c r="F3077" s="16" t="n">
        <v>-0.00520455514841723</v>
      </c>
      <c r="G3077" s="18" t="n">
        <v>0.000745090995082935</v>
      </c>
      <c r="H3077" s="16" t="n">
        <v>1.74612168584478</v>
      </c>
      <c r="I3077" s="17" t="n">
        <v>163.814147699074</v>
      </c>
      <c r="J3077" s="16" t="n">
        <v>0.0826644220142979</v>
      </c>
      <c r="K3077" s="16" t="n">
        <v>0.138553049822026</v>
      </c>
      <c r="L3077" s="16" t="n">
        <v>0.18739294697406</v>
      </c>
      <c r="M3077" s="16" t="n">
        <v>0.560416666666667</v>
      </c>
      <c r="N3077" s="16" t="n">
        <v>0.156218113730339</v>
      </c>
      <c r="O3077" s="18" t="n">
        <v>8.29203511704045E-005</v>
      </c>
      <c r="P3077" s="34" t="b">
        <f aca="false">FALSE()</f>
        <v>0</v>
      </c>
      <c r="Q3077" s="16"/>
    </row>
    <row r="3078" customFormat="false" ht="22.35" hidden="false" customHeight="false" outlineLevel="0" collapsed="false">
      <c r="A3078" s="6" t="s">
        <v>4751</v>
      </c>
      <c r="B3078" s="7" t="s">
        <v>1558</v>
      </c>
      <c r="C3078" s="17" t="n">
        <v>1400</v>
      </c>
      <c r="D3078" s="16" t="n">
        <v>-0.00503758052026136</v>
      </c>
      <c r="E3078" s="18" t="n">
        <v>0.000818468072952592</v>
      </c>
      <c r="F3078" s="16" t="n">
        <v>-0.00490817716528172</v>
      </c>
      <c r="G3078" s="18" t="n">
        <v>0.000705235784595773</v>
      </c>
      <c r="H3078" s="16" t="n">
        <v>1.65769529734782</v>
      </c>
      <c r="I3078" s="17" t="n">
        <v>163.529503600546</v>
      </c>
      <c r="J3078" s="16" t="n">
        <v>0.099296098996847</v>
      </c>
      <c r="K3078" s="16" t="n">
        <v>0.161820360785235</v>
      </c>
      <c r="L3078" s="16" t="n">
        <v>0.178318728909066</v>
      </c>
      <c r="M3078" s="16" t="n">
        <v>0.555791170634921</v>
      </c>
      <c r="N3078" s="16" t="n">
        <v>0.174089064877765</v>
      </c>
      <c r="O3078" s="18" t="n">
        <v>0.000109639572958403</v>
      </c>
      <c r="P3078" s="34" t="b">
        <f aca="false">FALSE()</f>
        <v>0</v>
      </c>
      <c r="Q3078" s="16"/>
    </row>
    <row r="3079" customFormat="false" ht="22.35" hidden="false" customHeight="false" outlineLevel="0" collapsed="false">
      <c r="A3079" s="6" t="s">
        <v>4752</v>
      </c>
      <c r="B3079" s="7" t="s">
        <v>1558</v>
      </c>
      <c r="C3079" s="17" t="n">
        <v>1401</v>
      </c>
      <c r="D3079" s="16" t="n">
        <v>-0.0047285612459275</v>
      </c>
      <c r="E3079" s="18" t="n">
        <v>0.000775183823315768</v>
      </c>
      <c r="F3079" s="16" t="n">
        <v>-0.00461286014286909</v>
      </c>
      <c r="G3079" s="18" t="n">
        <v>0.000666164908239369</v>
      </c>
      <c r="H3079" s="16" t="n">
        <v>1.56545552583474</v>
      </c>
      <c r="I3079" s="17" t="n">
        <v>163.315408145461</v>
      </c>
      <c r="J3079" s="16" t="n">
        <v>0.119411740036512</v>
      </c>
      <c r="K3079" s="16" t="n">
        <v>0.189216770199131</v>
      </c>
      <c r="L3079" s="16" t="n">
        <v>0.168694154390822</v>
      </c>
      <c r="M3079" s="16" t="n">
        <v>0.551884920634921</v>
      </c>
      <c r="N3079" s="16" t="n">
        <v>0.195622099799698</v>
      </c>
      <c r="O3079" s="18" t="n">
        <v>0.000164331926298253</v>
      </c>
      <c r="P3079" s="34" t="b">
        <f aca="false">FALSE()</f>
        <v>0</v>
      </c>
      <c r="Q3079" s="16"/>
    </row>
    <row r="3080" customFormat="false" ht="22.35" hidden="false" customHeight="false" outlineLevel="0" collapsed="false">
      <c r="A3080" s="6" t="s">
        <v>4753</v>
      </c>
      <c r="B3080" s="7" t="s">
        <v>1558</v>
      </c>
      <c r="C3080" s="17" t="n">
        <v>1402</v>
      </c>
      <c r="D3080" s="16" t="n">
        <v>-0.00442354714966789</v>
      </c>
      <c r="E3080" s="18" t="n">
        <v>0.000732098996321715</v>
      </c>
      <c r="F3080" s="16" t="n">
        <v>-0.00432092889528096</v>
      </c>
      <c r="G3080" s="18" t="n">
        <v>0.000627970194910844</v>
      </c>
      <c r="H3080" s="16" t="n">
        <v>1.47050032417905</v>
      </c>
      <c r="I3080" s="17" t="n">
        <v>163.16646634436</v>
      </c>
      <c r="J3080" s="16" t="n">
        <v>0.143352061386701</v>
      </c>
      <c r="K3080" s="16" t="n">
        <v>0.220582519375162</v>
      </c>
      <c r="L3080" s="16" t="n">
        <v>0.158657445481902</v>
      </c>
      <c r="M3080" s="16" t="n">
        <v>0.547904265873016</v>
      </c>
      <c r="N3080" s="16" t="n">
        <v>0.222120616189696</v>
      </c>
      <c r="O3080" s="18" t="n">
        <v>0.000304914840569114</v>
      </c>
      <c r="P3080" s="34" t="b">
        <f aca="false">FALSE()</f>
        <v>0</v>
      </c>
      <c r="Q3080" s="16"/>
    </row>
    <row r="3081" customFormat="false" ht="22.35" hidden="false" customHeight="false" outlineLevel="0" collapsed="false">
      <c r="A3081" s="6" t="s">
        <v>4754</v>
      </c>
      <c r="B3081" s="7" t="s">
        <v>1558</v>
      </c>
      <c r="C3081" s="17" t="n">
        <v>1403</v>
      </c>
      <c r="D3081" s="16" t="n">
        <v>-0.00412691824324042</v>
      </c>
      <c r="E3081" s="18" t="n">
        <v>0.000690146780660465</v>
      </c>
      <c r="F3081" s="16" t="n">
        <v>-0.00403661558396288</v>
      </c>
      <c r="G3081" s="18" t="n">
        <v>0.000591241251061988</v>
      </c>
      <c r="H3081" s="16" t="n">
        <v>1.37289836813569</v>
      </c>
      <c r="I3081" s="17" t="n">
        <v>163.066145073069</v>
      </c>
      <c r="J3081" s="16" t="n">
        <v>0.171669000665367</v>
      </c>
      <c r="K3081" s="16" t="n">
        <v>0.255533125093713</v>
      </c>
      <c r="L3081" s="16" t="n">
        <v>0.148250407936368</v>
      </c>
      <c r="M3081" s="16" t="n">
        <v>0.544816468253968</v>
      </c>
      <c r="N3081" s="16" t="n">
        <v>0.256078624214088</v>
      </c>
      <c r="O3081" s="18" t="n">
        <v>0.000714289368345882</v>
      </c>
      <c r="P3081" s="34" t="b">
        <f aca="false">FALSE()</f>
        <v>0</v>
      </c>
      <c r="Q3081" s="16"/>
    </row>
    <row r="3082" customFormat="false" ht="22.35" hidden="false" customHeight="false" outlineLevel="0" collapsed="false">
      <c r="A3082" s="6" t="s">
        <v>4755</v>
      </c>
      <c r="B3082" s="7" t="s">
        <v>1558</v>
      </c>
      <c r="C3082" s="17" t="n">
        <v>1404</v>
      </c>
      <c r="D3082" s="16" t="n">
        <v>-0.00383990243470115</v>
      </c>
      <c r="E3082" s="18" t="n">
        <v>0.000649292847536905</v>
      </c>
      <c r="F3082" s="16" t="n">
        <v>-0.00376111920099811</v>
      </c>
      <c r="G3082" s="18" t="n">
        <v>0.000555890011143614</v>
      </c>
      <c r="H3082" s="16" t="n">
        <v>1.27323098686837</v>
      </c>
      <c r="I3082" s="17" t="n">
        <v>163.015714616776</v>
      </c>
      <c r="J3082" s="16" t="n">
        <v>0.204748737255639</v>
      </c>
      <c r="K3082" s="16" t="n">
        <v>0.295037242920451</v>
      </c>
      <c r="L3082" s="16" t="n">
        <v>0.137545730143335</v>
      </c>
      <c r="M3082" s="16" t="n">
        <v>0.540798611111111</v>
      </c>
      <c r="N3082" s="16" t="n">
        <v>0.29574844710716</v>
      </c>
      <c r="O3082" s="16" t="n">
        <v>0.00165595661386764</v>
      </c>
      <c r="P3082" s="34" t="b">
        <f aca="false">FALSE()</f>
        <v>0</v>
      </c>
      <c r="Q3082" s="16"/>
    </row>
    <row r="3083" customFormat="false" ht="22.35" hidden="false" customHeight="false" outlineLevel="0" collapsed="false">
      <c r="A3083" s="6" t="s">
        <v>4756</v>
      </c>
      <c r="B3083" s="7" t="s">
        <v>1558</v>
      </c>
      <c r="C3083" s="17" t="n">
        <v>1405</v>
      </c>
      <c r="D3083" s="16" t="n">
        <v>-0.00356450320629103</v>
      </c>
      <c r="E3083" s="18" t="n">
        <v>0.000610091856220459</v>
      </c>
      <c r="F3083" s="16" t="n">
        <v>-0.00349649869591601</v>
      </c>
      <c r="G3083" s="18" t="n">
        <v>0.000522210205194015</v>
      </c>
      <c r="H3083" s="16" t="n">
        <v>1.16968488485535</v>
      </c>
      <c r="I3083" s="17" t="n">
        <v>162.997737506606</v>
      </c>
      <c r="J3083" s="16" t="n">
        <v>0.243835338549914</v>
      </c>
      <c r="K3083" s="16" t="n">
        <v>0.341287236081667</v>
      </c>
      <c r="L3083" s="16" t="n">
        <v>0.126378695894428</v>
      </c>
      <c r="M3083" s="16" t="n">
        <v>0.536805555555556</v>
      </c>
      <c r="N3083" s="16" t="n">
        <v>0.344514834590334</v>
      </c>
      <c r="O3083" s="16" t="n">
        <v>0.00232608006635201</v>
      </c>
      <c r="P3083" s="34" t="b">
        <f aca="false">FALSE()</f>
        <v>0</v>
      </c>
      <c r="Q3083" s="16"/>
    </row>
    <row r="3084" customFormat="false" ht="22.35" hidden="false" customHeight="false" outlineLevel="0" collapsed="false">
      <c r="A3084" s="6" t="s">
        <v>4757</v>
      </c>
      <c r="B3084" s="7" t="s">
        <v>1558</v>
      </c>
      <c r="C3084" s="17" t="n">
        <v>1406</v>
      </c>
      <c r="D3084" s="16" t="n">
        <v>-0.00330304869761103</v>
      </c>
      <c r="E3084" s="18" t="n">
        <v>0.000572650835919656</v>
      </c>
      <c r="F3084" s="16" t="n">
        <v>-0.00324497052314562</v>
      </c>
      <c r="G3084" s="18" t="n">
        <v>0.000490278203448675</v>
      </c>
      <c r="H3084" s="16" t="n">
        <v>1.0642324922617</v>
      </c>
      <c r="I3084" s="17" t="n">
        <v>163.016527457456</v>
      </c>
      <c r="J3084" s="16" t="n">
        <v>0.288797232567545</v>
      </c>
      <c r="K3084" s="16" t="n">
        <v>0.397708855543431</v>
      </c>
      <c r="L3084" s="16" t="n">
        <v>0.114967076001227</v>
      </c>
      <c r="M3084" s="16" t="n">
        <v>0.533630952380952</v>
      </c>
      <c r="N3084" s="16" t="n">
        <v>0.40244552816611</v>
      </c>
      <c r="O3084" s="16" t="n">
        <v>0.00305515868624288</v>
      </c>
      <c r="P3084" s="34" t="b">
        <f aca="false">FALSE()</f>
        <v>0</v>
      </c>
      <c r="Q3084" s="16"/>
    </row>
    <row r="3085" customFormat="false" ht="22.35" hidden="false" customHeight="false" outlineLevel="0" collapsed="false">
      <c r="A3085" s="6" t="s">
        <v>4758</v>
      </c>
      <c r="B3085" s="7" t="s">
        <v>1558</v>
      </c>
      <c r="C3085" s="17" t="n">
        <v>1407</v>
      </c>
      <c r="D3085" s="16" t="n">
        <v>-0.00305609152168744</v>
      </c>
      <c r="E3085" s="18" t="n">
        <v>0.000537157548408341</v>
      </c>
      <c r="F3085" s="16" t="n">
        <v>-0.00300716799559174</v>
      </c>
      <c r="G3085" s="18" t="n">
        <v>0.000460224364539016</v>
      </c>
      <c r="H3085" s="16" t="n">
        <v>0.955629931597594</v>
      </c>
      <c r="I3085" s="17" t="n">
        <v>163.074341744863</v>
      </c>
      <c r="J3085" s="16" t="n">
        <v>0.340673723565962</v>
      </c>
      <c r="K3085" s="16" t="n">
        <v>0.458429297275856</v>
      </c>
      <c r="L3085" s="16" t="n">
        <v>0.103185251465812</v>
      </c>
      <c r="M3085" s="16" t="n">
        <v>0.530183531746032</v>
      </c>
      <c r="N3085" s="16" t="n">
        <v>0.46643852458648</v>
      </c>
      <c r="O3085" s="16" t="n">
        <v>0.00376484565072494</v>
      </c>
      <c r="P3085" s="34" t="b">
        <f aca="false">FALSE()</f>
        <v>0</v>
      </c>
      <c r="Q3085" s="16"/>
    </row>
    <row r="3086" customFormat="false" ht="22.35" hidden="false" customHeight="false" outlineLevel="0" collapsed="false">
      <c r="A3086" s="6" t="s">
        <v>4759</v>
      </c>
      <c r="B3086" s="7" t="s">
        <v>1558</v>
      </c>
      <c r="C3086" s="17" t="n">
        <v>1408</v>
      </c>
      <c r="D3086" s="16" t="n">
        <v>-0.00282403574285051</v>
      </c>
      <c r="E3086" s="18" t="n">
        <v>0.000503634349070813</v>
      </c>
      <c r="F3086" s="16" t="n">
        <v>-0.00278344526034649</v>
      </c>
      <c r="G3086" s="18" t="n">
        <v>0.00043194567357554</v>
      </c>
      <c r="H3086" s="16" t="n">
        <v>0.845524503098053</v>
      </c>
      <c r="I3086" s="17" t="n">
        <v>163.156267778543</v>
      </c>
      <c r="J3086" s="16" t="n">
        <v>0.399056329405507</v>
      </c>
      <c r="K3086" s="16" t="n">
        <v>0.524048224463476</v>
      </c>
      <c r="L3086" s="16" t="n">
        <v>0.0912343343470832</v>
      </c>
      <c r="M3086" s="16" t="n">
        <v>0.526178075396825</v>
      </c>
      <c r="N3086" s="16" t="n">
        <v>0.535446875362413</v>
      </c>
      <c r="O3086" s="16" t="n">
        <v>0.00442043949282476</v>
      </c>
      <c r="P3086" s="34" t="b">
        <f aca="false">FALSE()</f>
        <v>0</v>
      </c>
      <c r="Q3086" s="16"/>
    </row>
    <row r="3087" customFormat="false" ht="22.35" hidden="false" customHeight="false" outlineLevel="0" collapsed="false">
      <c r="A3087" s="6" t="s">
        <v>4760</v>
      </c>
      <c r="B3087" s="7" t="s">
        <v>1558</v>
      </c>
      <c r="C3087" s="17" t="n">
        <v>1409</v>
      </c>
      <c r="D3087" s="16" t="n">
        <v>-0.00260764068550126</v>
      </c>
      <c r="E3087" s="18" t="n">
        <v>0.000472189083353316</v>
      </c>
      <c r="F3087" s="16" t="n">
        <v>-0.00257459294570678</v>
      </c>
      <c r="G3087" s="18" t="n">
        <v>0.000405477144124832</v>
      </c>
      <c r="H3087" s="16" t="n">
        <v>0.734133746781707</v>
      </c>
      <c r="I3087" s="17" t="n">
        <v>163.255117383575</v>
      </c>
      <c r="J3087" s="16" t="n">
        <v>0.463920297207028</v>
      </c>
      <c r="K3087" s="16" t="n">
        <v>0.5945859275507</v>
      </c>
      <c r="L3087" s="16" t="n">
        <v>0.0791500568799413</v>
      </c>
      <c r="M3087" s="16" t="n">
        <v>0.52280505952381</v>
      </c>
      <c r="N3087" s="16" t="n">
        <v>0.608613495264747</v>
      </c>
      <c r="O3087" s="16" t="n">
        <v>0.00499854258591877</v>
      </c>
      <c r="P3087" s="34" t="b">
        <f aca="false">FALSE()</f>
        <v>0</v>
      </c>
      <c r="Q3087" s="16"/>
    </row>
    <row r="3088" customFormat="false" ht="22.35" hidden="false" customHeight="false" outlineLevel="0" collapsed="false">
      <c r="A3088" s="6" t="s">
        <v>4761</v>
      </c>
      <c r="B3088" s="7" t="s">
        <v>1558</v>
      </c>
      <c r="C3088" s="17" t="n">
        <v>1410</v>
      </c>
      <c r="D3088" s="16" t="n">
        <v>-0.00240591425245951</v>
      </c>
      <c r="E3088" s="18" t="n">
        <v>0.000442591832914115</v>
      </c>
      <c r="F3088" s="16" t="n">
        <v>-0.00237964082950029</v>
      </c>
      <c r="G3088" s="18" t="n">
        <v>0.000380609209770223</v>
      </c>
      <c r="H3088" s="16" t="n">
        <v>0.622562904583777</v>
      </c>
      <c r="I3088" s="17" t="n">
        <v>163.370659314117</v>
      </c>
      <c r="J3088" s="16" t="n">
        <v>0.534439794211244</v>
      </c>
      <c r="K3088" s="16" t="n">
        <v>0.66704515668471</v>
      </c>
      <c r="L3088" s="16" t="n">
        <v>0.0670570121396691</v>
      </c>
      <c r="M3088" s="16" t="n">
        <v>0.518973214285714</v>
      </c>
      <c r="N3088" s="16" t="n">
        <v>0.681999764684216</v>
      </c>
      <c r="O3088" s="16" t="n">
        <v>0.00550805318081522</v>
      </c>
      <c r="P3088" s="34" t="b">
        <f aca="false">FALSE()</f>
        <v>0</v>
      </c>
      <c r="Q3088" s="16"/>
    </row>
    <row r="3089" customFormat="false" ht="22.35" hidden="false" customHeight="false" outlineLevel="0" collapsed="false">
      <c r="A3089" s="6" t="s">
        <v>4762</v>
      </c>
      <c r="B3089" s="7" t="s">
        <v>1558</v>
      </c>
      <c r="C3089" s="17" t="n">
        <v>1411</v>
      </c>
      <c r="D3089" s="16" t="n">
        <v>-0.00221820200377443</v>
      </c>
      <c r="E3089" s="18" t="n">
        <v>0.000414737517035571</v>
      </c>
      <c r="F3089" s="16" t="n">
        <v>-0.00219796523954919</v>
      </c>
      <c r="G3089" s="18" t="n">
        <v>0.00035721236417936</v>
      </c>
      <c r="H3089" s="16" t="n">
        <v>0.511624738880609</v>
      </c>
      <c r="I3089" s="17" t="n">
        <v>163.496177069792</v>
      </c>
      <c r="J3089" s="16" t="n">
        <v>0.609603975821223</v>
      </c>
      <c r="K3089" s="16" t="n">
        <v>0.735096098402478</v>
      </c>
      <c r="L3089" s="16" t="n">
        <v>0.0550507097178175</v>
      </c>
      <c r="M3089" s="16" t="n">
        <v>0.515352182539683</v>
      </c>
      <c r="N3089" s="16" t="n">
        <v>0.751945740625143</v>
      </c>
      <c r="O3089" s="16" t="n">
        <v>0.00595363637478816</v>
      </c>
      <c r="P3089" s="34" t="b">
        <f aca="false">FALSE()</f>
        <v>0</v>
      </c>
      <c r="Q3089" s="16"/>
    </row>
    <row r="3090" customFormat="false" ht="22.35" hidden="false" customHeight="false" outlineLevel="0" collapsed="false">
      <c r="A3090" s="6" t="s">
        <v>4763</v>
      </c>
      <c r="B3090" s="7" t="s">
        <v>1558</v>
      </c>
      <c r="C3090" s="17" t="n">
        <v>1412</v>
      </c>
      <c r="D3090" s="16" t="n">
        <v>-0.00204480025503401</v>
      </c>
      <c r="E3090" s="18" t="n">
        <v>0.00038867127949005</v>
      </c>
      <c r="F3090" s="16" t="n">
        <v>-0.00202986882999573</v>
      </c>
      <c r="G3090" s="18" t="n">
        <v>0.00033532905905621</v>
      </c>
      <c r="H3090" s="16" t="n">
        <v>0.402725117776509</v>
      </c>
      <c r="I3090" s="17" t="n">
        <v>163.632983545577</v>
      </c>
      <c r="J3090" s="16" t="n">
        <v>0.687676100887305</v>
      </c>
      <c r="K3090" s="16" t="n">
        <v>0.80096991823809</v>
      </c>
      <c r="L3090" s="16" t="n">
        <v>0.0432844286592602</v>
      </c>
      <c r="M3090" s="16" t="n">
        <v>0.512239583333333</v>
      </c>
      <c r="N3090" s="16" t="n">
        <v>0.81626913216855</v>
      </c>
      <c r="O3090" s="16" t="n">
        <v>0.00635988049350683</v>
      </c>
      <c r="P3090" s="34" t="b">
        <f aca="false">FALSE()</f>
        <v>0</v>
      </c>
      <c r="Q3090" s="16"/>
    </row>
    <row r="3091" customFormat="false" ht="22.35" hidden="false" customHeight="false" outlineLevel="0" collapsed="false">
      <c r="A3091" s="6" t="s">
        <v>4764</v>
      </c>
      <c r="B3091" s="7" t="s">
        <v>1558</v>
      </c>
      <c r="C3091" s="17" t="n">
        <v>1413</v>
      </c>
      <c r="D3091" s="16" t="n">
        <v>-0.00188464310016015</v>
      </c>
      <c r="E3091" s="18" t="n">
        <v>0.000364174258138891</v>
      </c>
      <c r="F3091" s="16" t="n">
        <v>-0.00187435800958059</v>
      </c>
      <c r="G3091" s="18" t="n">
        <v>0.000314812840711301</v>
      </c>
      <c r="H3091" s="16" t="n">
        <v>0.295991600544481</v>
      </c>
      <c r="I3091" s="17" t="n">
        <v>163.792529068507</v>
      </c>
      <c r="J3091" s="16" t="n">
        <v>0.767611432245683</v>
      </c>
      <c r="K3091" s="16" t="n">
        <v>0.838974833768655</v>
      </c>
      <c r="L3091" s="16" t="n">
        <v>0.0317712899963133</v>
      </c>
      <c r="M3091" s="16" t="n">
        <v>0.509201388888889</v>
      </c>
      <c r="N3091" s="16" t="n">
        <v>0.852460192411343</v>
      </c>
      <c r="O3091" s="16" t="n">
        <v>0.00673904895636615</v>
      </c>
      <c r="P3091" s="34" t="b">
        <f aca="false">FALSE()</f>
        <v>0</v>
      </c>
      <c r="Q3091" s="16"/>
    </row>
    <row r="3092" customFormat="false" ht="22.35" hidden="false" customHeight="false" outlineLevel="0" collapsed="false">
      <c r="A3092" s="6" t="s">
        <v>4765</v>
      </c>
      <c r="B3092" s="7" t="s">
        <v>1558</v>
      </c>
      <c r="C3092" s="17" t="n">
        <v>1414</v>
      </c>
      <c r="D3092" s="16" t="n">
        <v>-0.00173693561352092</v>
      </c>
      <c r="E3092" s="18" t="n">
        <v>0.00034115781559944</v>
      </c>
      <c r="F3092" s="16" t="n">
        <v>-0.00173066804846615</v>
      </c>
      <c r="G3092" s="18" t="n">
        <v>0.000295617361469955</v>
      </c>
      <c r="H3092" s="16" t="n">
        <v>0.192482601346382</v>
      </c>
      <c r="I3092" s="17" t="n">
        <v>163.986024501223</v>
      </c>
      <c r="J3092" s="16" t="n">
        <v>0.847602359417055</v>
      </c>
      <c r="K3092" s="16" t="n">
        <v>0.895506566084719</v>
      </c>
      <c r="L3092" s="16" t="n">
        <v>0.0206282154789868</v>
      </c>
      <c r="M3092" s="16" t="n">
        <v>0.50577876984127</v>
      </c>
      <c r="N3092" s="16" t="n">
        <v>0.897749796196156</v>
      </c>
      <c r="O3092" s="16" t="n">
        <v>0.00707322089785052</v>
      </c>
      <c r="P3092" s="34" t="b">
        <f aca="false">FALSE()</f>
        <v>0</v>
      </c>
      <c r="Q3092" s="16"/>
    </row>
    <row r="3093" customFormat="false" ht="22.35" hidden="false" customHeight="false" outlineLevel="0" collapsed="false">
      <c r="A3093" s="6" t="s">
        <v>4766</v>
      </c>
      <c r="B3093" s="7" t="s">
        <v>1558</v>
      </c>
      <c r="C3093" s="17" t="n">
        <v>1415</v>
      </c>
      <c r="D3093" s="16" t="n">
        <v>-0.00160144490069504</v>
      </c>
      <c r="E3093" s="18" t="n">
        <v>0.000319536404112214</v>
      </c>
      <c r="F3093" s="16" t="n">
        <v>-0.00159861377477844</v>
      </c>
      <c r="G3093" s="18" t="n">
        <v>0.000277663721687839</v>
      </c>
      <c r="H3093" s="16" t="n">
        <v>0.092795892127237</v>
      </c>
      <c r="I3093" s="17" t="n">
        <v>164.21697785137</v>
      </c>
      <c r="J3093" s="16" t="n">
        <v>0.926178826747698</v>
      </c>
      <c r="K3093" s="16" t="n">
        <v>0.942531174841331</v>
      </c>
      <c r="L3093" s="16" t="n">
        <v>0.00992625080473716</v>
      </c>
      <c r="M3093" s="16" t="n">
        <v>0.502554563492064</v>
      </c>
      <c r="N3093" s="16" t="n">
        <v>0.943442282595586</v>
      </c>
      <c r="O3093" s="16" t="n">
        <v>0.00742146320872909</v>
      </c>
      <c r="P3093" s="34" t="b">
        <f aca="false">FALSE()</f>
        <v>0</v>
      </c>
      <c r="Q3093" s="16"/>
    </row>
    <row r="3094" customFormat="false" ht="22.35" hidden="false" customHeight="false" outlineLevel="0" collapsed="false">
      <c r="A3094" s="6" t="s">
        <v>4767</v>
      </c>
      <c r="B3094" s="7" t="s">
        <v>1558</v>
      </c>
      <c r="C3094" s="17" t="n">
        <v>1416</v>
      </c>
      <c r="D3094" s="16" t="n">
        <v>-0.00147615744987882</v>
      </c>
      <c r="E3094" s="18" t="n">
        <v>0.000299137858765896</v>
      </c>
      <c r="F3094" s="16" t="n">
        <v>-0.0014762599139278</v>
      </c>
      <c r="G3094" s="18" t="n">
        <v>0.000260794835705198</v>
      </c>
      <c r="H3094" s="16" t="n">
        <v>-0.00358595303258356</v>
      </c>
      <c r="I3094" s="17" t="n">
        <v>164.488323521664</v>
      </c>
      <c r="J3094" s="16" t="n">
        <v>0.997143174871043</v>
      </c>
      <c r="K3094" s="16" t="n">
        <v>0.997383508246524</v>
      </c>
      <c r="L3094" s="18" t="n">
        <v>-0.000382746256343015</v>
      </c>
      <c r="M3094" s="16" t="n">
        <v>0.500074404761905</v>
      </c>
      <c r="N3094" s="16" t="n">
        <v>0.997709544841024</v>
      </c>
      <c r="O3094" s="16" t="n">
        <v>0.00775711768323671</v>
      </c>
      <c r="P3094" s="34" t="b">
        <f aca="false">FALSE()</f>
        <v>0</v>
      </c>
      <c r="Q3094" s="16"/>
    </row>
    <row r="3095" customFormat="false" ht="22.35" hidden="false" customHeight="false" outlineLevel="0" collapsed="false">
      <c r="A3095" s="6" t="s">
        <v>4768</v>
      </c>
      <c r="B3095" s="7" t="s">
        <v>1558</v>
      </c>
      <c r="C3095" s="17" t="n">
        <v>1417</v>
      </c>
      <c r="D3095" s="16" t="n">
        <v>-0.00136111617455807</v>
      </c>
      <c r="E3095" s="18" t="n">
        <v>0.000279963250181383</v>
      </c>
      <c r="F3095" s="16" t="n">
        <v>-0.00136354069366883</v>
      </c>
      <c r="G3095" s="18" t="n">
        <v>0.000244914771745959</v>
      </c>
      <c r="H3095" s="16" t="n">
        <v>-0.0906222845639123</v>
      </c>
      <c r="I3095" s="17" t="n">
        <v>164.772654736832</v>
      </c>
      <c r="J3095" s="16" t="n">
        <v>0.927902793200599</v>
      </c>
      <c r="K3095" s="16" t="n">
        <v>0.944054079868224</v>
      </c>
      <c r="L3095" s="16" t="n">
        <v>-0.00965055892654144</v>
      </c>
      <c r="M3095" s="16" t="n">
        <v>0.502219742063492</v>
      </c>
      <c r="N3095" s="16" t="n">
        <v>0.954193961961769</v>
      </c>
      <c r="O3095" s="16" t="n">
        <v>0.00803444633229655</v>
      </c>
      <c r="P3095" s="34" t="b">
        <f aca="false">FALSE()</f>
        <v>0</v>
      </c>
      <c r="Q3095" s="16"/>
    </row>
    <row r="3096" customFormat="false" ht="22.35" hidden="false" customHeight="false" outlineLevel="0" collapsed="false">
      <c r="A3096" s="6" t="s">
        <v>4769</v>
      </c>
      <c r="B3096" s="7" t="s">
        <v>1558</v>
      </c>
      <c r="C3096" s="17" t="n">
        <v>1418</v>
      </c>
      <c r="D3096" s="16" t="n">
        <v>-0.00125490146416717</v>
      </c>
      <c r="E3096" s="18" t="n">
        <v>0.000261857558337603</v>
      </c>
      <c r="F3096" s="16" t="n">
        <v>-0.00125911844278983</v>
      </c>
      <c r="G3096" s="18" t="n">
        <v>0.000229918857461413</v>
      </c>
      <c r="H3096" s="16" t="n">
        <v>-0.1684368543887</v>
      </c>
      <c r="I3096" s="17" t="n">
        <v>165.0802259498</v>
      </c>
      <c r="J3096" s="16" t="n">
        <v>0.866445809320165</v>
      </c>
      <c r="K3096" s="16" t="n">
        <v>0.905554608501004</v>
      </c>
      <c r="L3096" s="16" t="n">
        <v>-0.017893384855647</v>
      </c>
      <c r="M3096" s="16" t="n">
        <v>0.504389880952381</v>
      </c>
      <c r="N3096" s="16" t="n">
        <v>0.912971056986607</v>
      </c>
      <c r="O3096" s="16" t="n">
        <v>0.00832320694104295</v>
      </c>
      <c r="P3096" s="34" t="b">
        <f aca="false">FALSE()</f>
        <v>0</v>
      </c>
      <c r="Q3096" s="16"/>
    </row>
    <row r="3097" customFormat="false" ht="22.35" hidden="false" customHeight="false" outlineLevel="0" collapsed="false">
      <c r="A3097" s="6" t="s">
        <v>4770</v>
      </c>
      <c r="B3097" s="7" t="s">
        <v>1558</v>
      </c>
      <c r="C3097" s="17" t="n">
        <v>1419</v>
      </c>
      <c r="D3097" s="16" t="n">
        <v>-0.00115771039142016</v>
      </c>
      <c r="E3097" s="18" t="n">
        <v>0.000244883347943178</v>
      </c>
      <c r="F3097" s="16" t="n">
        <v>-0.00116318880730074</v>
      </c>
      <c r="G3097" s="18" t="n">
        <v>0.000215850977356016</v>
      </c>
      <c r="H3097" s="16" t="n">
        <v>-0.23386958665538</v>
      </c>
      <c r="I3097" s="17" t="n">
        <v>165.407770045954</v>
      </c>
      <c r="J3097" s="16" t="n">
        <v>0.815375428472407</v>
      </c>
      <c r="K3097" s="16" t="n">
        <v>0.877771213530606</v>
      </c>
      <c r="L3097" s="16" t="n">
        <v>-0.0247803080123453</v>
      </c>
      <c r="M3097" s="16" t="n">
        <v>0.506609623015873</v>
      </c>
      <c r="N3097" s="16" t="n">
        <v>0.889736563564765</v>
      </c>
      <c r="O3097" s="16" t="n">
        <v>0.00858183936208886</v>
      </c>
      <c r="P3097" s="34" t="b">
        <f aca="false">FALSE()</f>
        <v>0</v>
      </c>
      <c r="Q3097" s="16"/>
    </row>
    <row r="3098" customFormat="false" ht="22.35" hidden="false" customHeight="false" outlineLevel="0" collapsed="false">
      <c r="A3098" s="6" t="s">
        <v>4771</v>
      </c>
      <c r="B3098" s="7" t="s">
        <v>1558</v>
      </c>
      <c r="C3098" s="17" t="n">
        <v>1420</v>
      </c>
      <c r="D3098" s="16" t="n">
        <v>-0.00106728796840857</v>
      </c>
      <c r="E3098" s="18" t="n">
        <v>0.000228739855032977</v>
      </c>
      <c r="F3098" s="16" t="n">
        <v>-0.00107360460541874</v>
      </c>
      <c r="G3098" s="18" t="n">
        <v>0.000202472590605124</v>
      </c>
      <c r="H3098" s="16" t="n">
        <v>-0.288521686109938</v>
      </c>
      <c r="I3098" s="17" t="n">
        <v>165.766501072674</v>
      </c>
      <c r="J3098" s="16" t="n">
        <v>0.773307895745503</v>
      </c>
      <c r="K3098" s="16" t="n">
        <v>0.844209318713006</v>
      </c>
      <c r="L3098" s="16" t="n">
        <v>-0.0304854193487365</v>
      </c>
      <c r="M3098" s="16" t="n">
        <v>0.508643353174603</v>
      </c>
      <c r="N3098" s="16" t="n">
        <v>0.873336714975659</v>
      </c>
      <c r="O3098" s="16" t="n">
        <v>0.00884612648245546</v>
      </c>
      <c r="P3098" s="34" t="b">
        <f aca="false">FALSE()</f>
        <v>0</v>
      </c>
      <c r="Q3098" s="16"/>
    </row>
    <row r="3099" customFormat="false" ht="22.35" hidden="false" customHeight="false" outlineLevel="0" collapsed="false">
      <c r="A3099" s="6" t="s">
        <v>4772</v>
      </c>
      <c r="B3099" s="7" t="s">
        <v>1558</v>
      </c>
      <c r="C3099" s="17" t="n">
        <v>1421</v>
      </c>
      <c r="D3099" s="18" t="n">
        <v>-0.0009840459305196</v>
      </c>
      <c r="E3099" s="18" t="n">
        <v>0.000213515474895893</v>
      </c>
      <c r="F3099" s="18" t="n">
        <v>-0.000990791078865102</v>
      </c>
      <c r="G3099" s="18" t="n">
        <v>0.000189882815132395</v>
      </c>
      <c r="H3099" s="16" t="n">
        <v>-0.329855616534308</v>
      </c>
      <c r="I3099" s="17" t="n">
        <v>166.168750211602</v>
      </c>
      <c r="J3099" s="16" t="n">
        <v>0.741924516833184</v>
      </c>
      <c r="K3099" s="16" t="n">
        <v>0.829413528605869</v>
      </c>
      <c r="L3099" s="16" t="n">
        <v>-0.0347442360450124</v>
      </c>
      <c r="M3099" s="16" t="n">
        <v>0.510367063492064</v>
      </c>
      <c r="N3099" s="16" t="n">
        <v>0.851073957471225</v>
      </c>
      <c r="O3099" s="16" t="n">
        <v>0.00912006421711836</v>
      </c>
      <c r="P3099" s="34" t="b">
        <f aca="false">FALSE()</f>
        <v>0</v>
      </c>
      <c r="Q3099" s="16"/>
    </row>
    <row r="3100" customFormat="false" ht="22.35" hidden="false" customHeight="false" outlineLevel="0" collapsed="false">
      <c r="A3100" s="6" t="s">
        <v>4773</v>
      </c>
      <c r="B3100" s="7" t="s">
        <v>1558</v>
      </c>
      <c r="C3100" s="17" t="n">
        <v>1422</v>
      </c>
      <c r="D3100" s="18" t="n">
        <v>-0.000906652450992609</v>
      </c>
      <c r="E3100" s="18" t="n">
        <v>0.000199165115909316</v>
      </c>
      <c r="F3100" s="18" t="n">
        <v>-0.000913573246674051</v>
      </c>
      <c r="G3100" s="18" t="n">
        <v>0.000178085218567632</v>
      </c>
      <c r="H3100" s="16" t="n">
        <v>-0.362564488933007</v>
      </c>
      <c r="I3100" s="17" t="n">
        <v>166.640760100062</v>
      </c>
      <c r="J3100" s="16" t="n">
        <v>0.717389663295857</v>
      </c>
      <c r="K3100" s="16" t="n">
        <v>0.824700028442606</v>
      </c>
      <c r="L3100" s="16" t="n">
        <v>-0.0380514038233687</v>
      </c>
      <c r="M3100" s="16" t="n">
        <v>0.511011904761905</v>
      </c>
      <c r="N3100" s="16" t="n">
        <v>0.833531565966706</v>
      </c>
      <c r="O3100" s="16" t="n">
        <v>0.00946743205663701</v>
      </c>
      <c r="P3100" s="34" t="b">
        <f aca="false">FALSE()</f>
        <v>0</v>
      </c>
      <c r="Q3100" s="16"/>
    </row>
    <row r="3101" customFormat="false" ht="22.35" hidden="false" customHeight="false" outlineLevel="0" collapsed="false">
      <c r="A3101" s="6" t="s">
        <v>4774</v>
      </c>
      <c r="B3101" s="7" t="s">
        <v>1558</v>
      </c>
      <c r="C3101" s="17" t="n">
        <v>1423</v>
      </c>
      <c r="D3101" s="18" t="n">
        <v>-0.000835360430789506</v>
      </c>
      <c r="E3101" s="18" t="n">
        <v>0.00018575976211156</v>
      </c>
      <c r="F3101" s="18" t="n">
        <v>-0.000842196440623841</v>
      </c>
      <c r="G3101" s="18" t="n">
        <v>0.000167067591115594</v>
      </c>
      <c r="H3101" s="16" t="n">
        <v>-0.383661556666639</v>
      </c>
      <c r="I3101" s="17" t="n">
        <v>167.152535797927</v>
      </c>
      <c r="J3101" s="16" t="n">
        <v>0.701716862017809</v>
      </c>
      <c r="K3101" s="16" t="n">
        <v>0.809823408613433</v>
      </c>
      <c r="L3101" s="16" t="n">
        <v>-0.0401094975219713</v>
      </c>
      <c r="M3101" s="16" t="n">
        <v>0.511780753968254</v>
      </c>
      <c r="N3101" s="16" t="n">
        <v>0.824157396609307</v>
      </c>
      <c r="O3101" s="16" t="n">
        <v>0.00980216422906521</v>
      </c>
      <c r="P3101" s="34" t="b">
        <f aca="false">FALSE()</f>
        <v>0</v>
      </c>
      <c r="Q3101" s="16"/>
    </row>
    <row r="3102" customFormat="false" ht="22.35" hidden="false" customHeight="false" outlineLevel="0" collapsed="false">
      <c r="A3102" s="6" t="s">
        <v>4775</v>
      </c>
      <c r="B3102" s="7" t="s">
        <v>1558</v>
      </c>
      <c r="C3102" s="17" t="n">
        <v>1424</v>
      </c>
      <c r="D3102" s="18" t="n">
        <v>-0.000768982091720339</v>
      </c>
      <c r="E3102" s="18" t="n">
        <v>0.000173253566943383</v>
      </c>
      <c r="F3102" s="18" t="n">
        <v>-0.000775529267931923</v>
      </c>
      <c r="G3102" s="18" t="n">
        <v>0.000156772469188053</v>
      </c>
      <c r="H3102" s="16" t="n">
        <v>-0.393643922957469</v>
      </c>
      <c r="I3102" s="17" t="n">
        <v>167.695823674448</v>
      </c>
      <c r="J3102" s="16" t="n">
        <v>0.69434399294548</v>
      </c>
      <c r="K3102" s="16" t="n">
        <v>0.805571028997412</v>
      </c>
      <c r="L3102" s="16" t="n">
        <v>-0.0409858508739383</v>
      </c>
      <c r="M3102" s="16" t="n">
        <v>0.512462797619048</v>
      </c>
      <c r="N3102" s="16" t="n">
        <v>0.82063900897328</v>
      </c>
      <c r="O3102" s="16" t="n">
        <v>0.010124759402588</v>
      </c>
      <c r="P3102" s="34" t="b">
        <f aca="false">FALSE()</f>
        <v>0</v>
      </c>
      <c r="Q3102" s="16"/>
    </row>
    <row r="3103" customFormat="false" ht="22.35" hidden="false" customHeight="false" outlineLevel="0" collapsed="false">
      <c r="A3103" s="6" t="s">
        <v>4776</v>
      </c>
      <c r="B3103" s="7" t="s">
        <v>1558</v>
      </c>
      <c r="C3103" s="17" t="n">
        <v>1425</v>
      </c>
      <c r="D3103" s="18" t="n">
        <v>-0.000707617164705881</v>
      </c>
      <c r="E3103" s="18" t="n">
        <v>0.000161678318923934</v>
      </c>
      <c r="F3103" s="18" t="n">
        <v>-0.000713718354777133</v>
      </c>
      <c r="G3103" s="18" t="n">
        <v>0.000147223224947364</v>
      </c>
      <c r="H3103" s="16" t="n">
        <v>-0.392746624959475</v>
      </c>
      <c r="I3103" s="17" t="n">
        <v>168.265172911282</v>
      </c>
      <c r="J3103" s="16" t="n">
        <v>0.695003720366346</v>
      </c>
      <c r="K3103" s="16" t="n">
        <v>0.805965619224188</v>
      </c>
      <c r="L3103" s="16" t="n">
        <v>-0.0407204960973924</v>
      </c>
      <c r="M3103" s="16" t="n">
        <v>0.512239583333333</v>
      </c>
      <c r="N3103" s="16" t="n">
        <v>0.822930211829209</v>
      </c>
      <c r="O3103" s="16" t="n">
        <v>0.0104164898610756</v>
      </c>
      <c r="P3103" s="34" t="b">
        <f aca="false">FALSE()</f>
        <v>0</v>
      </c>
      <c r="Q3103" s="16"/>
    </row>
    <row r="3104" customFormat="false" ht="22.35" hidden="false" customHeight="false" outlineLevel="0" collapsed="false">
      <c r="A3104" s="6" t="s">
        <v>4777</v>
      </c>
      <c r="B3104" s="7" t="s">
        <v>1558</v>
      </c>
      <c r="C3104" s="17" t="n">
        <v>1426</v>
      </c>
      <c r="D3104" s="18" t="n">
        <v>-0.000650229228791661</v>
      </c>
      <c r="E3104" s="18" t="n">
        <v>0.000150916112962856</v>
      </c>
      <c r="F3104" s="18" t="n">
        <v>-0.00065581363991731</v>
      </c>
      <c r="G3104" s="18" t="n">
        <v>0.000138326663461912</v>
      </c>
      <c r="H3104" s="16" t="n">
        <v>-0.384759939121457</v>
      </c>
      <c r="I3104" s="17" t="n">
        <v>168.865486846618</v>
      </c>
      <c r="J3104" s="16" t="n">
        <v>0.7008994266066</v>
      </c>
      <c r="K3104" s="16" t="n">
        <v>0.809330167061044</v>
      </c>
      <c r="L3104" s="16" t="n">
        <v>-0.0397179341508097</v>
      </c>
      <c r="M3104" s="16" t="n">
        <v>0.511731150793651</v>
      </c>
      <c r="N3104" s="16" t="n">
        <v>0.828217403734855</v>
      </c>
      <c r="O3104" s="16" t="n">
        <v>0.0106531919179327</v>
      </c>
      <c r="P3104" s="34" t="b">
        <f aca="false">FALSE()</f>
        <v>0</v>
      </c>
      <c r="Q3104" s="16"/>
    </row>
    <row r="3105" customFormat="false" ht="22.35" hidden="false" customHeight="false" outlineLevel="0" collapsed="false">
      <c r="A3105" s="6" t="s">
        <v>4778</v>
      </c>
      <c r="B3105" s="7" t="s">
        <v>1558</v>
      </c>
      <c r="C3105" s="17" t="n">
        <v>1427</v>
      </c>
      <c r="D3105" s="18" t="n">
        <v>-0.000597125861810912</v>
      </c>
      <c r="E3105" s="18" t="n">
        <v>0.000141020210150335</v>
      </c>
      <c r="F3105" s="18" t="n">
        <v>-0.000602109913972303</v>
      </c>
      <c r="G3105" s="18" t="n">
        <v>0.000130123700384429</v>
      </c>
      <c r="H3105" s="16" t="n">
        <v>-0.367142504969932</v>
      </c>
      <c r="I3105" s="17" t="n">
        <v>169.487133697774</v>
      </c>
      <c r="J3105" s="16" t="n">
        <v>0.713970723514842</v>
      </c>
      <c r="K3105" s="16" t="n">
        <v>0.822136099496835</v>
      </c>
      <c r="L3105" s="16" t="n">
        <v>-0.037730016269596</v>
      </c>
      <c r="M3105" s="16" t="n">
        <v>0.511445932539683</v>
      </c>
      <c r="N3105" s="16" t="n">
        <v>0.839714392467436</v>
      </c>
      <c r="O3105" s="16" t="n">
        <v>0.0108538630921919</v>
      </c>
      <c r="P3105" s="34" t="b">
        <f aca="false">FALSE()</f>
        <v>0</v>
      </c>
      <c r="Q3105" s="16"/>
    </row>
    <row r="3106" customFormat="false" ht="22.35" hidden="false" customHeight="false" outlineLevel="0" collapsed="false">
      <c r="A3106" s="6" t="s">
        <v>4779</v>
      </c>
      <c r="B3106" s="7" t="s">
        <v>1558</v>
      </c>
      <c r="C3106" s="17" t="n">
        <v>1428</v>
      </c>
      <c r="D3106" s="18" t="n">
        <v>-0.000547271775390342</v>
      </c>
      <c r="E3106" s="18" t="n">
        <v>0.000131876513289583</v>
      </c>
      <c r="F3106" s="18" t="n">
        <v>-0.00055166274978576</v>
      </c>
      <c r="G3106" s="18" t="n">
        <v>0.000122563900113585</v>
      </c>
      <c r="H3106" s="16" t="n">
        <v>-0.345522400053494</v>
      </c>
      <c r="I3106" s="17" t="n">
        <v>170.165013258117</v>
      </c>
      <c r="J3106" s="16" t="n">
        <v>0.730128437933305</v>
      </c>
      <c r="K3106" s="16" t="n">
        <v>0.829413528605869</v>
      </c>
      <c r="L3106" s="16" t="n">
        <v>-0.0353377318992758</v>
      </c>
      <c r="M3106" s="16" t="n">
        <v>0.511693948412698</v>
      </c>
      <c r="N3106" s="16" t="n">
        <v>0.853052146510398</v>
      </c>
      <c r="O3106" s="16" t="n">
        <v>0.01110387982284</v>
      </c>
      <c r="P3106" s="34" t="b">
        <f aca="false">FALSE()</f>
        <v>0</v>
      </c>
      <c r="Q3106" s="16"/>
    </row>
    <row r="3107" customFormat="false" ht="22.35" hidden="false" customHeight="false" outlineLevel="0" collapsed="false">
      <c r="A3107" s="6" t="s">
        <v>4780</v>
      </c>
      <c r="B3107" s="7" t="s">
        <v>1558</v>
      </c>
      <c r="C3107" s="17" t="n">
        <v>1429</v>
      </c>
      <c r="D3107" s="18" t="n">
        <v>-0.000500858914479026</v>
      </c>
      <c r="E3107" s="18" t="n">
        <v>0.000123511189400399</v>
      </c>
      <c r="F3107" s="18" t="n">
        <v>-0.00050464209381221</v>
      </c>
      <c r="G3107" s="18" t="n">
        <v>0.000115629590181737</v>
      </c>
      <c r="H3107" s="16" t="n">
        <v>-0.317519308508098</v>
      </c>
      <c r="I3107" s="17" t="n">
        <v>170.864143246485</v>
      </c>
      <c r="J3107" s="16" t="n">
        <v>0.75123727367477</v>
      </c>
      <c r="K3107" s="16" t="n">
        <v>0.829413528605869</v>
      </c>
      <c r="L3107" s="16" t="n">
        <v>-0.0323154136715972</v>
      </c>
      <c r="M3107" s="16" t="n">
        <v>0.511904761904762</v>
      </c>
      <c r="N3107" s="16" t="n">
        <v>0.87032521022676</v>
      </c>
      <c r="O3107" s="16" t="n">
        <v>0.0113628907181536</v>
      </c>
      <c r="P3107" s="34" t="b">
        <f aca="false">FALSE()</f>
        <v>0</v>
      </c>
      <c r="Q3107" s="16"/>
    </row>
    <row r="3108" customFormat="false" ht="22.35" hidden="false" customHeight="false" outlineLevel="0" collapsed="false">
      <c r="A3108" s="6" t="s">
        <v>4781</v>
      </c>
      <c r="B3108" s="7" t="s">
        <v>1558</v>
      </c>
      <c r="C3108" s="17" t="n">
        <v>1430</v>
      </c>
      <c r="D3108" s="18" t="n">
        <v>-0.000457063237049127</v>
      </c>
      <c r="E3108" s="18" t="n">
        <v>0.000115804880787812</v>
      </c>
      <c r="F3108" s="18" t="n">
        <v>-0.000460285212445765</v>
      </c>
      <c r="G3108" s="18" t="n">
        <v>0.000109224072253847</v>
      </c>
      <c r="H3108" s="16" t="n">
        <v>-0.288095650207426</v>
      </c>
      <c r="I3108" s="17" t="n">
        <v>171.588315801791</v>
      </c>
      <c r="J3108" s="16" t="n">
        <v>0.773621214232665</v>
      </c>
      <c r="K3108" s="16" t="n">
        <v>0.844209318713006</v>
      </c>
      <c r="L3108" s="16" t="n">
        <v>-0.0291750239497304</v>
      </c>
      <c r="M3108" s="16" t="n">
        <v>0.511421130952381</v>
      </c>
      <c r="N3108" s="16" t="n">
        <v>0.88110017669522</v>
      </c>
      <c r="O3108" s="16" t="n">
        <v>0.0116484395129996</v>
      </c>
      <c r="P3108" s="34" t="b">
        <f aca="false">FALSE()</f>
        <v>0</v>
      </c>
      <c r="Q3108" s="16"/>
    </row>
    <row r="3109" customFormat="false" ht="22.35" hidden="false" customHeight="false" outlineLevel="0" collapsed="false">
      <c r="A3109" s="6" t="s">
        <v>4782</v>
      </c>
      <c r="B3109" s="7" t="s">
        <v>1558</v>
      </c>
      <c r="C3109" s="17" t="n">
        <v>1431</v>
      </c>
      <c r="D3109" s="18" t="n">
        <v>-0.00041622732810347</v>
      </c>
      <c r="E3109" s="18" t="n">
        <v>0.000108790693367049</v>
      </c>
      <c r="F3109" s="18" t="n">
        <v>-0.000418915770881703</v>
      </c>
      <c r="G3109" s="18" t="n">
        <v>0.000103378208312732</v>
      </c>
      <c r="H3109" s="16" t="n">
        <v>-0.255601608335807</v>
      </c>
      <c r="I3109" s="17" t="n">
        <v>172.328210123617</v>
      </c>
      <c r="J3109" s="16" t="n">
        <v>0.798563302767392</v>
      </c>
      <c r="K3109" s="16" t="n">
        <v>0.864832386869696</v>
      </c>
      <c r="L3109" s="16" t="n">
        <v>-0.0257549476993968</v>
      </c>
      <c r="M3109" s="16" t="n">
        <v>0.510515873015873</v>
      </c>
      <c r="N3109" s="16" t="n">
        <v>0.890113293452683</v>
      </c>
      <c r="O3109" s="16" t="n">
        <v>0.0119335147513436</v>
      </c>
      <c r="P3109" s="34" t="b">
        <f aca="false">FALSE()</f>
        <v>0</v>
      </c>
      <c r="Q3109" s="16"/>
    </row>
    <row r="3110" customFormat="false" ht="22.35" hidden="false" customHeight="false" outlineLevel="0" collapsed="false">
      <c r="A3110" s="6" t="s">
        <v>4783</v>
      </c>
      <c r="B3110" s="7" t="s">
        <v>1558</v>
      </c>
      <c r="C3110" s="17" t="n">
        <v>1432</v>
      </c>
      <c r="D3110" s="18" t="n">
        <v>-0.000377654337246321</v>
      </c>
      <c r="E3110" s="18" t="n">
        <v>0.000102379867094984</v>
      </c>
      <c r="F3110" s="18" t="n">
        <v>-0.000379807877678916</v>
      </c>
      <c r="G3110" s="18" t="n">
        <v>9.79977842284785E-005</v>
      </c>
      <c r="H3110" s="16" t="n">
        <v>-0.217326353849626</v>
      </c>
      <c r="I3110" s="17" t="n">
        <v>173.061270129859</v>
      </c>
      <c r="J3110" s="16" t="n">
        <v>0.828210027544482</v>
      </c>
      <c r="K3110" s="16" t="n">
        <v>0.88696051236002</v>
      </c>
      <c r="L3110" s="16" t="n">
        <v>-0.0217914312122098</v>
      </c>
      <c r="M3110" s="16" t="n">
        <v>0.509970238095238</v>
      </c>
      <c r="N3110" s="16" t="n">
        <v>0.905663786189522</v>
      </c>
      <c r="O3110" s="16" t="n">
        <v>0.0122276956827417</v>
      </c>
      <c r="P3110" s="34" t="b">
        <f aca="false">FALSE()</f>
        <v>0</v>
      </c>
      <c r="Q3110" s="16"/>
    </row>
    <row r="3111" customFormat="false" ht="22.35" hidden="false" customHeight="false" outlineLevel="0" collapsed="false">
      <c r="A3111" s="6" t="s">
        <v>4784</v>
      </c>
      <c r="B3111" s="7" t="s">
        <v>1558</v>
      </c>
      <c r="C3111" s="17" t="n">
        <v>1433</v>
      </c>
      <c r="D3111" s="18" t="n">
        <v>-0.000341495488878266</v>
      </c>
      <c r="E3111" s="18" t="n">
        <v>9.65361184704611E-005</v>
      </c>
      <c r="F3111" s="18" t="n">
        <v>-0.000343144853125684</v>
      </c>
      <c r="G3111" s="18" t="n">
        <v>9.30833641293087E-005</v>
      </c>
      <c r="H3111" s="16" t="n">
        <v>-0.176324070196411</v>
      </c>
      <c r="I3111" s="17" t="n">
        <v>173.809898407368</v>
      </c>
      <c r="J3111" s="16" t="n">
        <v>0.860244630364404</v>
      </c>
      <c r="K3111" s="16" t="n">
        <v>0.902430539942436</v>
      </c>
      <c r="L3111" s="16" t="n">
        <v>-0.0175933970819575</v>
      </c>
      <c r="M3111" s="16" t="n">
        <v>0.50890376984127</v>
      </c>
      <c r="N3111" s="16" t="n">
        <v>0.919699829144005</v>
      </c>
      <c r="O3111" s="16" t="n">
        <v>0.0124818374945609</v>
      </c>
      <c r="P3111" s="34" t="b">
        <f aca="false">FALSE()</f>
        <v>0</v>
      </c>
      <c r="Q3111" s="16"/>
    </row>
    <row r="3112" customFormat="false" ht="22.35" hidden="false" customHeight="false" outlineLevel="0" collapsed="false">
      <c r="A3112" s="6" t="s">
        <v>4785</v>
      </c>
      <c r="B3112" s="7" t="s">
        <v>1558</v>
      </c>
      <c r="C3112" s="17" t="n">
        <v>1434</v>
      </c>
      <c r="D3112" s="18" t="n">
        <v>-0.000307480001277514</v>
      </c>
      <c r="E3112" s="18" t="n">
        <v>9.1201747703441E-005</v>
      </c>
      <c r="F3112" s="18" t="n">
        <v>-0.000308663055683511</v>
      </c>
      <c r="G3112" s="18" t="n">
        <v>8.86111914679199E-005</v>
      </c>
      <c r="H3112" s="16" t="n">
        <v>-0.133712509996035</v>
      </c>
      <c r="I3112" s="17" t="n">
        <v>174.600166511643</v>
      </c>
      <c r="J3112" s="16" t="n">
        <v>0.893783906579512</v>
      </c>
      <c r="K3112" s="16" t="n">
        <v>0.917892405915608</v>
      </c>
      <c r="L3112" s="16" t="n">
        <v>-0.0132736977429761</v>
      </c>
      <c r="M3112" s="16" t="n">
        <v>0.507638888888889</v>
      </c>
      <c r="N3112" s="16" t="n">
        <v>0.939575974054928</v>
      </c>
      <c r="O3112" s="16" t="n">
        <v>0.0126569957580582</v>
      </c>
      <c r="P3112" s="34" t="b">
        <f aca="false">FALSE()</f>
        <v>0</v>
      </c>
      <c r="Q3112" s="16"/>
    </row>
    <row r="3113" customFormat="false" ht="22.35" hidden="false" customHeight="false" outlineLevel="0" collapsed="false">
      <c r="A3113" s="6" t="s">
        <v>4786</v>
      </c>
      <c r="B3113" s="7" t="s">
        <v>1558</v>
      </c>
      <c r="C3113" s="17" t="n">
        <v>1435</v>
      </c>
      <c r="D3113" s="18" t="n">
        <v>-0.000275395238717381</v>
      </c>
      <c r="E3113" s="18" t="n">
        <v>8.63043498790497E-005</v>
      </c>
      <c r="F3113" s="18" t="n">
        <v>-0.000276124494849063</v>
      </c>
      <c r="G3113" s="18" t="n">
        <v>8.45078497470937E-005</v>
      </c>
      <c r="H3113" s="16" t="n">
        <v>-0.0869931073290582</v>
      </c>
      <c r="I3113" s="17" t="n">
        <v>175.422262604789</v>
      </c>
      <c r="J3113" s="16" t="n">
        <v>0.930776210567898</v>
      </c>
      <c r="K3113" s="16" t="n">
        <v>0.945880518597592</v>
      </c>
      <c r="L3113" s="16" t="n">
        <v>-0.00859082953733875</v>
      </c>
      <c r="M3113" s="16" t="n">
        <v>0.505915178571429</v>
      </c>
      <c r="N3113" s="16" t="n">
        <v>0.962749189845439</v>
      </c>
      <c r="O3113" s="16" t="n">
        <v>0.0127652319232179</v>
      </c>
      <c r="P3113" s="34" t="b">
        <f aca="false">FALSE()</f>
        <v>0</v>
      </c>
      <c r="Q3113" s="16"/>
    </row>
    <row r="3114" customFormat="false" ht="22.35" hidden="false" customHeight="false" outlineLevel="0" collapsed="false">
      <c r="A3114" s="6" t="s">
        <v>4787</v>
      </c>
      <c r="B3114" s="7" t="s">
        <v>1558</v>
      </c>
      <c r="C3114" s="17" t="n">
        <v>1436</v>
      </c>
      <c r="D3114" s="18" t="n">
        <v>-0.000245070300548847</v>
      </c>
      <c r="E3114" s="18" t="n">
        <v>8.17790139004673E-005</v>
      </c>
      <c r="F3114" s="18" t="n">
        <v>-0.000245356003080584</v>
      </c>
      <c r="G3114" s="18" t="n">
        <v>8.07196159293434E-005</v>
      </c>
      <c r="H3114" s="16" t="n">
        <v>-0.0359215014866719</v>
      </c>
      <c r="I3114" s="17" t="n">
        <v>176.281898652535</v>
      </c>
      <c r="J3114" s="16" t="n">
        <v>0.971385595196233</v>
      </c>
      <c r="K3114" s="16" t="n">
        <v>0.977510246992631</v>
      </c>
      <c r="L3114" s="16" t="n">
        <v>-0.00352834993440943</v>
      </c>
      <c r="M3114" s="16" t="n">
        <v>0.504910714285714</v>
      </c>
      <c r="N3114" s="16" t="n">
        <v>0.987391309787632</v>
      </c>
      <c r="O3114" s="16" t="n">
        <v>0.0128814958353187</v>
      </c>
      <c r="P3114" s="34" t="b">
        <f aca="false">FALSE()</f>
        <v>0</v>
      </c>
      <c r="Q3114" s="16"/>
    </row>
    <row r="3115" customFormat="false" ht="22.35" hidden="false" customHeight="false" outlineLevel="0" collapsed="false">
      <c r="A3115" s="6" t="s">
        <v>4788</v>
      </c>
      <c r="B3115" s="7" t="s">
        <v>1558</v>
      </c>
      <c r="C3115" s="17" t="n">
        <v>1437</v>
      </c>
      <c r="D3115" s="18" t="n">
        <v>-0.000216437543187198</v>
      </c>
      <c r="E3115" s="18" t="n">
        <v>7.76203878724272E-005</v>
      </c>
      <c r="F3115" s="18" t="n">
        <v>-0.00021634355320491</v>
      </c>
      <c r="G3115" s="18" t="n">
        <v>7.72449747195693E-005</v>
      </c>
      <c r="H3115" s="16" t="n">
        <v>0.0124340205705401</v>
      </c>
      <c r="I3115" s="17" t="n">
        <v>177.178139329383</v>
      </c>
      <c r="J3115" s="16" t="n">
        <v>0.990093332224113</v>
      </c>
      <c r="K3115" s="16" t="n">
        <v>0.991941779378802</v>
      </c>
      <c r="L3115" s="16" t="n">
        <v>0.00121461530396114</v>
      </c>
      <c r="M3115" s="16" t="n">
        <v>0.502914186507937</v>
      </c>
      <c r="N3115" s="16" t="n">
        <v>0.989219182610752</v>
      </c>
      <c r="O3115" s="16" t="n">
        <v>0.0130832470172327</v>
      </c>
      <c r="P3115" s="34" t="b">
        <f aca="false">FALSE()</f>
        <v>0</v>
      </c>
      <c r="Q3115" s="16"/>
    </row>
    <row r="3116" customFormat="false" ht="22.35" hidden="false" customHeight="false" outlineLevel="0" collapsed="false">
      <c r="A3116" s="6" t="s">
        <v>4789</v>
      </c>
      <c r="B3116" s="7" t="s">
        <v>1558</v>
      </c>
      <c r="C3116" s="17" t="n">
        <v>1438</v>
      </c>
      <c r="D3116" s="18" t="n">
        <v>-0.0001892034407885</v>
      </c>
      <c r="E3116" s="18" t="n">
        <v>7.38005384611153E-005</v>
      </c>
      <c r="F3116" s="18" t="n">
        <v>-0.000188815214954205</v>
      </c>
      <c r="G3116" s="18" t="n">
        <v>7.40250511190643E-005</v>
      </c>
      <c r="H3116" s="16" t="n">
        <v>0.0539471157978056</v>
      </c>
      <c r="I3116" s="17" t="n">
        <v>178.056317955479</v>
      </c>
      <c r="J3116" s="16" t="n">
        <v>0.957037778529177</v>
      </c>
      <c r="K3116" s="16" t="n">
        <v>0.966508242961727</v>
      </c>
      <c r="L3116" s="16" t="n">
        <v>0.00524196743203995</v>
      </c>
      <c r="M3116" s="16" t="n">
        <v>0.500806051587302</v>
      </c>
      <c r="N3116" s="16" t="n">
        <v>0.969495280209254</v>
      </c>
      <c r="O3116" s="16" t="n">
        <v>0.0134537966776179</v>
      </c>
      <c r="P3116" s="34" t="b">
        <f aca="false">FALSE()</f>
        <v>0</v>
      </c>
      <c r="Q3116" s="16"/>
    </row>
    <row r="3117" customFormat="false" ht="22.35" hidden="false" customHeight="false" outlineLevel="0" collapsed="false">
      <c r="A3117" s="6" t="s">
        <v>4790</v>
      </c>
      <c r="B3117" s="7" t="s">
        <v>1558</v>
      </c>
      <c r="C3117" s="17" t="n">
        <v>1439</v>
      </c>
      <c r="D3117" s="18" t="n">
        <v>-0.000163565713980081</v>
      </c>
      <c r="E3117" s="18" t="n">
        <v>7.03233533612348E-005</v>
      </c>
      <c r="F3117" s="18" t="n">
        <v>-0.000162917034467969</v>
      </c>
      <c r="G3117" s="18" t="n">
        <v>7.10835506363641E-005</v>
      </c>
      <c r="H3117" s="16" t="n">
        <v>0.0944749028754272</v>
      </c>
      <c r="I3117" s="17" t="n">
        <v>178.93021291854</v>
      </c>
      <c r="J3117" s="16" t="n">
        <v>0.924837630366007</v>
      </c>
      <c r="K3117" s="16" t="n">
        <v>0.941628107462936</v>
      </c>
      <c r="L3117" s="16" t="n">
        <v>0.00913253912558513</v>
      </c>
      <c r="M3117" s="16" t="n">
        <v>0.501215277777778</v>
      </c>
      <c r="N3117" s="16" t="n">
        <v>0.951269296704218</v>
      </c>
      <c r="O3117" s="16" t="n">
        <v>0.0138872862835394</v>
      </c>
      <c r="P3117" s="34" t="b">
        <f aca="false">FALSE()</f>
        <v>0</v>
      </c>
      <c r="Q3117" s="16"/>
    </row>
    <row r="3118" customFormat="false" ht="22.35" hidden="false" customHeight="false" outlineLevel="0" collapsed="false">
      <c r="A3118" s="6" t="s">
        <v>4791</v>
      </c>
      <c r="B3118" s="7" t="s">
        <v>1558</v>
      </c>
      <c r="C3118" s="17" t="n">
        <v>1440</v>
      </c>
      <c r="D3118" s="18" t="n">
        <v>-0.000139301309104662</v>
      </c>
      <c r="E3118" s="18" t="n">
        <v>6.71724389791687E-005</v>
      </c>
      <c r="F3118" s="18" t="n">
        <v>-0.000138483392490759</v>
      </c>
      <c r="G3118" s="18" t="n">
        <v>6.84219728805849E-005</v>
      </c>
      <c r="H3118" s="16" t="n">
        <v>0.124549411819663</v>
      </c>
      <c r="I3118" s="17" t="n">
        <v>179.814873269135</v>
      </c>
      <c r="J3118" s="16" t="n">
        <v>0.901019405077175</v>
      </c>
      <c r="K3118" s="16" t="n">
        <v>0.923423086817452</v>
      </c>
      <c r="L3118" s="16" t="n">
        <v>0.0119777808467293</v>
      </c>
      <c r="M3118" s="16" t="n">
        <v>0.502219742063492</v>
      </c>
      <c r="N3118" s="16" t="n">
        <v>0.938701737107962</v>
      </c>
      <c r="O3118" s="16" t="n">
        <v>0.014374656421653</v>
      </c>
      <c r="P3118" s="34" t="b">
        <f aca="false">FALSE()</f>
        <v>0</v>
      </c>
      <c r="Q3118" s="16"/>
    </row>
    <row r="3119" customFormat="false" ht="22.35" hidden="false" customHeight="false" outlineLevel="0" collapsed="false">
      <c r="A3119" s="6" t="s">
        <v>4792</v>
      </c>
      <c r="B3119" s="7" t="s">
        <v>1558</v>
      </c>
      <c r="C3119" s="17" t="n">
        <v>1441</v>
      </c>
      <c r="D3119" s="18" t="n">
        <v>-0.000116129640633675</v>
      </c>
      <c r="E3119" s="18" t="n">
        <v>6.4297176959318E-005</v>
      </c>
      <c r="F3119" s="18" t="n">
        <v>-0.000115231138853909</v>
      </c>
      <c r="G3119" s="18" t="n">
        <v>6.59980027795729E-005</v>
      </c>
      <c r="H3119" s="16" t="n">
        <v>0.142751803783106</v>
      </c>
      <c r="I3119" s="17" t="n">
        <v>180.714403419762</v>
      </c>
      <c r="J3119" s="16" t="n">
        <v>0.88664523912832</v>
      </c>
      <c r="K3119" s="16" t="n">
        <v>0.915090211982722</v>
      </c>
      <c r="L3119" s="16" t="n">
        <v>0.0136576698044149</v>
      </c>
      <c r="M3119" s="16" t="n">
        <v>0.501922123015873</v>
      </c>
      <c r="N3119" s="16" t="n">
        <v>0.931176325118828</v>
      </c>
      <c r="O3119" s="16" t="n">
        <v>0.0148747647920925</v>
      </c>
      <c r="P3119" s="34" t="b">
        <f aca="false">FALSE()</f>
        <v>0</v>
      </c>
      <c r="Q3119" s="16"/>
    </row>
    <row r="3120" customFormat="false" ht="22.35" hidden="false" customHeight="false" outlineLevel="0" collapsed="false">
      <c r="A3120" s="6" t="s">
        <v>4793</v>
      </c>
      <c r="B3120" s="7" t="s">
        <v>1558</v>
      </c>
      <c r="C3120" s="17" t="n">
        <v>1442</v>
      </c>
      <c r="D3120" s="18" t="n">
        <v>-9.41660996452977E-005</v>
      </c>
      <c r="E3120" s="18" t="n">
        <v>6.16816052272966E-005</v>
      </c>
      <c r="F3120" s="18" t="n">
        <v>-9.31865444210167E-005</v>
      </c>
      <c r="G3120" s="18" t="n">
        <v>6.37753127551132E-005</v>
      </c>
      <c r="H3120" s="16" t="n">
        <v>0.162024995013976</v>
      </c>
      <c r="I3120" s="17" t="n">
        <v>181.580427677921</v>
      </c>
      <c r="J3120" s="16" t="n">
        <v>0.871466323090575</v>
      </c>
      <c r="K3120" s="16" t="n">
        <v>0.908233360327947</v>
      </c>
      <c r="L3120" s="16" t="n">
        <v>0.015426105213926</v>
      </c>
      <c r="M3120" s="16" t="n">
        <v>0.501748511904762</v>
      </c>
      <c r="N3120" s="16" t="n">
        <v>0.923719084433834</v>
      </c>
      <c r="O3120" s="16" t="n">
        <v>0.0153537312535645</v>
      </c>
      <c r="P3120" s="34" t="b">
        <f aca="false">FALSE()</f>
        <v>0</v>
      </c>
      <c r="Q3120" s="16"/>
    </row>
    <row r="3121" customFormat="false" ht="22.35" hidden="false" customHeight="false" outlineLevel="0" collapsed="false">
      <c r="A3121" s="6" t="s">
        <v>4794</v>
      </c>
      <c r="B3121" s="7" t="s">
        <v>1558</v>
      </c>
      <c r="C3121" s="17" t="n">
        <v>1443</v>
      </c>
      <c r="D3121" s="18" t="n">
        <v>-7.30589997287723E-005</v>
      </c>
      <c r="E3121" s="18" t="n">
        <v>5.93369786960194E-005</v>
      </c>
      <c r="F3121" s="18" t="n">
        <v>-7.2045927476757E-005</v>
      </c>
      <c r="G3121" s="18" t="n">
        <v>6.17757963466026E-005</v>
      </c>
      <c r="H3121" s="16" t="n">
        <v>0.173980210026447</v>
      </c>
      <c r="I3121" s="17" t="n">
        <v>182.414878847277</v>
      </c>
      <c r="J3121" s="16" t="n">
        <v>0.862073941404468</v>
      </c>
      <c r="K3121" s="16" t="n">
        <v>0.903397519057655</v>
      </c>
      <c r="L3121" s="16" t="n">
        <v>0.0164878017634656</v>
      </c>
      <c r="M3121" s="16" t="n">
        <v>0.502777777777778</v>
      </c>
      <c r="N3121" s="16" t="n">
        <v>0.920688596159264</v>
      </c>
      <c r="O3121" s="16" t="n">
        <v>0.015815064672732</v>
      </c>
      <c r="P3121" s="34" t="b">
        <f aca="false">FALSE()</f>
        <v>0</v>
      </c>
      <c r="Q3121" s="16"/>
    </row>
    <row r="3122" customFormat="false" ht="22.35" hidden="false" customHeight="false" outlineLevel="0" collapsed="false">
      <c r="A3122" s="6" t="s">
        <v>4795</v>
      </c>
      <c r="B3122" s="7" t="s">
        <v>1558</v>
      </c>
      <c r="C3122" s="17" t="n">
        <v>1444</v>
      </c>
      <c r="D3122" s="18" t="n">
        <v>-5.28280619035982E-005</v>
      </c>
      <c r="E3122" s="18" t="n">
        <v>5.73108606655033E-005</v>
      </c>
      <c r="F3122" s="18" t="n">
        <v>-5.18330090981445E-005</v>
      </c>
      <c r="G3122" s="18" t="n">
        <v>5.99840088358196E-005</v>
      </c>
      <c r="H3122" s="16" t="n">
        <v>0.176761143744973</v>
      </c>
      <c r="I3122" s="17" t="n">
        <v>183.065703815866</v>
      </c>
      <c r="J3122" s="16" t="n">
        <v>0.859891414359119</v>
      </c>
      <c r="K3122" s="16" t="n">
        <v>0.902430539942436</v>
      </c>
      <c r="L3122" s="16" t="n">
        <v>0.016691764428782</v>
      </c>
      <c r="M3122" s="16" t="n">
        <v>0.503261408730159</v>
      </c>
      <c r="N3122" s="16" t="n">
        <v>0.920704321892629</v>
      </c>
      <c r="O3122" s="16" t="n">
        <v>0.0162595985765897</v>
      </c>
      <c r="P3122" s="34" t="b">
        <f aca="false">FALSE()</f>
        <v>0</v>
      </c>
      <c r="Q3122" s="16"/>
    </row>
    <row r="3123" customFormat="false" ht="22.35" hidden="false" customHeight="false" outlineLevel="0" collapsed="false">
      <c r="A3123" s="6" t="s">
        <v>4796</v>
      </c>
      <c r="B3123" s="7" t="s">
        <v>1558</v>
      </c>
      <c r="C3123" s="17" t="n">
        <v>1445</v>
      </c>
      <c r="D3123" s="18" t="n">
        <v>-3.29089055342938E-005</v>
      </c>
      <c r="E3123" s="18" t="n">
        <v>5.56258692300164E-005</v>
      </c>
      <c r="F3123" s="18" t="n">
        <v>-3.19442194556754E-005</v>
      </c>
      <c r="G3123" s="18" t="n">
        <v>5.84267338137847E-005</v>
      </c>
      <c r="H3123" s="16" t="n">
        <v>0.176446671625066</v>
      </c>
      <c r="I3123" s="17" t="n">
        <v>183.503576414261</v>
      </c>
      <c r="J3123" s="16" t="n">
        <v>0.860137621423471</v>
      </c>
      <c r="K3123" s="16" t="n">
        <v>0.902430539942436</v>
      </c>
      <c r="L3123" s="16" t="n">
        <v>0.0166225663159449</v>
      </c>
      <c r="M3123" s="16" t="n">
        <v>0.504427083333333</v>
      </c>
      <c r="N3123" s="16" t="n">
        <v>0.921767302088459</v>
      </c>
      <c r="O3123" s="16" t="n">
        <v>0.0167334558028995</v>
      </c>
      <c r="P3123" s="34" t="b">
        <f aca="false">FALSE()</f>
        <v>0</v>
      </c>
      <c r="Q3123" s="16"/>
    </row>
    <row r="3124" customFormat="false" ht="22.35" hidden="false" customHeight="false" outlineLevel="0" collapsed="false">
      <c r="A3124" s="6" t="s">
        <v>4797</v>
      </c>
      <c r="B3124" s="7" t="s">
        <v>1558</v>
      </c>
      <c r="C3124" s="17" t="n">
        <v>1446</v>
      </c>
      <c r="D3124" s="18" t="n">
        <v>-1.32875645835582E-005</v>
      </c>
      <c r="E3124" s="18" t="n">
        <v>5.42576027042896E-005</v>
      </c>
      <c r="F3124" s="18" t="n">
        <v>-1.24178777335287E-005</v>
      </c>
      <c r="G3124" s="18" t="n">
        <v>5.71324524466009E-005</v>
      </c>
      <c r="H3124" s="16" t="n">
        <v>0.163009202272983</v>
      </c>
      <c r="I3124" s="17" t="n">
        <v>183.815596984899</v>
      </c>
      <c r="J3124" s="16" t="n">
        <v>0.870690260625728</v>
      </c>
      <c r="K3124" s="16" t="n">
        <v>0.907900612588508</v>
      </c>
      <c r="L3124" s="16" t="n">
        <v>0.0153308820292163</v>
      </c>
      <c r="M3124" s="16" t="n">
        <v>0.50484871031746</v>
      </c>
      <c r="N3124" s="16" t="n">
        <v>0.928704658677632</v>
      </c>
      <c r="O3124" s="16" t="n">
        <v>0.0171422570395726</v>
      </c>
      <c r="P3124" s="34" t="b">
        <f aca="false">FALSE()</f>
        <v>0</v>
      </c>
      <c r="Q3124" s="16"/>
    </row>
    <row r="3125" customFormat="false" ht="22.35" hidden="false" customHeight="false" outlineLevel="0" collapsed="false">
      <c r="A3125" s="6" t="s">
        <v>4798</v>
      </c>
      <c r="B3125" s="7" t="s">
        <v>1558</v>
      </c>
      <c r="C3125" s="17" t="n">
        <v>1447</v>
      </c>
      <c r="D3125" s="18" t="n">
        <v>6.57579838325952E-006</v>
      </c>
      <c r="E3125" s="18" t="n">
        <v>5.33276453634851E-005</v>
      </c>
      <c r="F3125" s="18" t="n">
        <v>7.32692952205936E-006</v>
      </c>
      <c r="G3125" s="18" t="n">
        <v>5.61350259220407E-005</v>
      </c>
      <c r="H3125" s="16" t="n">
        <v>0.143251239990975</v>
      </c>
      <c r="I3125" s="17" t="n">
        <v>183.775116777052</v>
      </c>
      <c r="J3125" s="16" t="n">
        <v>0.886248711451298</v>
      </c>
      <c r="K3125" s="16" t="n">
        <v>0.915090211982722</v>
      </c>
      <c r="L3125" s="16" t="n">
        <v>0.0134755912965858</v>
      </c>
      <c r="M3125" s="16" t="n">
        <v>0.504389880952381</v>
      </c>
      <c r="N3125" s="16" t="n">
        <v>0.938701737107962</v>
      </c>
      <c r="O3125" s="16" t="n">
        <v>0.0177319613932299</v>
      </c>
      <c r="P3125" s="34" t="b">
        <f aca="false">FALSE()</f>
        <v>0</v>
      </c>
      <c r="Q3125" s="16"/>
    </row>
    <row r="3126" customFormat="false" ht="22.35" hidden="false" customHeight="false" outlineLevel="0" collapsed="false">
      <c r="A3126" s="6" t="s">
        <v>4799</v>
      </c>
      <c r="B3126" s="7" t="s">
        <v>1558</v>
      </c>
      <c r="C3126" s="17" t="n">
        <v>1448</v>
      </c>
      <c r="D3126" s="18" t="n">
        <v>2.67234514728883E-005</v>
      </c>
      <c r="E3126" s="18" t="n">
        <v>5.28508088251601E-005</v>
      </c>
      <c r="F3126" s="18" t="n">
        <v>2.7328511267348E-005</v>
      </c>
      <c r="G3126" s="18" t="n">
        <v>5.54438439867555E-005</v>
      </c>
      <c r="H3126" s="16" t="n">
        <v>0.116505374333104</v>
      </c>
      <c r="I3126" s="17" t="n">
        <v>183.351241378176</v>
      </c>
      <c r="J3126" s="16" t="n">
        <v>0.907379538407353</v>
      </c>
      <c r="K3126" s="16" t="n">
        <v>0.928866572370625</v>
      </c>
      <c r="L3126" s="16" t="n">
        <v>0.0109847015357823</v>
      </c>
      <c r="M3126" s="16" t="n">
        <v>0.502752976190476</v>
      </c>
      <c r="N3126" s="16" t="n">
        <v>0.95114992613636</v>
      </c>
      <c r="O3126" s="16" t="n">
        <v>0.0184978164998905</v>
      </c>
      <c r="P3126" s="34" t="b">
        <f aca="false">FALSE()</f>
        <v>0</v>
      </c>
      <c r="Q3126" s="16"/>
    </row>
    <row r="3127" customFormat="false" ht="22.35" hidden="false" customHeight="false" outlineLevel="0" collapsed="false">
      <c r="A3127" s="6" t="s">
        <v>4800</v>
      </c>
      <c r="B3127" s="7" t="s">
        <v>1558</v>
      </c>
      <c r="C3127" s="17" t="n">
        <v>1449</v>
      </c>
      <c r="D3127" s="18" t="n">
        <v>4.78532437714106E-005</v>
      </c>
      <c r="E3127" s="18" t="n">
        <v>5.29344776912383E-005</v>
      </c>
      <c r="F3127" s="18" t="n">
        <v>4.82738541901972E-005</v>
      </c>
      <c r="G3127" s="18" t="n">
        <v>5.5176421623319E-005</v>
      </c>
      <c r="H3127" s="16" t="n">
        <v>0.0809532644364485</v>
      </c>
      <c r="I3127" s="17" t="n">
        <v>182.561556981485</v>
      </c>
      <c r="J3127" s="16" t="n">
        <v>0.935567798478435</v>
      </c>
      <c r="K3127" s="16" t="n">
        <v>0.949989323143016</v>
      </c>
      <c r="L3127" s="16" t="n">
        <v>0.00766561327122088</v>
      </c>
      <c r="M3127" s="16" t="n">
        <v>0.50078125</v>
      </c>
      <c r="N3127" s="16" t="n">
        <v>0.966662017414161</v>
      </c>
      <c r="O3127" s="16" t="n">
        <v>0.0193077049773433</v>
      </c>
      <c r="P3127" s="34" t="b">
        <f aca="false">FALSE()</f>
        <v>0</v>
      </c>
      <c r="Q3127" s="16"/>
    </row>
    <row r="3128" customFormat="false" ht="22.35" hidden="false" customHeight="false" outlineLevel="0" collapsed="false">
      <c r="A3128" s="6" t="s">
        <v>4801</v>
      </c>
      <c r="B3128" s="7" t="s">
        <v>1558</v>
      </c>
      <c r="C3128" s="17" t="n">
        <v>1450</v>
      </c>
      <c r="D3128" s="18" t="n">
        <v>7.00715059188124E-005</v>
      </c>
      <c r="E3128" s="18" t="n">
        <v>5.37041613721465E-005</v>
      </c>
      <c r="F3128" s="18" t="n">
        <v>7.0309052243542E-005</v>
      </c>
      <c r="G3128" s="18" t="n">
        <v>5.53866275063924E-005</v>
      </c>
      <c r="H3128" s="16" t="n">
        <v>0.0451481528179434</v>
      </c>
      <c r="I3128" s="17" t="n">
        <v>181.277222666228</v>
      </c>
      <c r="J3128" s="16" t="n">
        <v>0.964038915564899</v>
      </c>
      <c r="K3128" s="16" t="n">
        <v>0.972119493096896</v>
      </c>
      <c r="L3128" s="16" t="n">
        <v>0.00430579004681583</v>
      </c>
      <c r="M3128" s="16" t="n">
        <v>0.500024801587302</v>
      </c>
      <c r="N3128" s="16" t="n">
        <v>0.984072496568947</v>
      </c>
      <c r="O3128" s="16" t="n">
        <v>0.0202144970303668</v>
      </c>
      <c r="P3128" s="34" t="b">
        <f aca="false">FALSE()</f>
        <v>0</v>
      </c>
      <c r="Q3128" s="16"/>
    </row>
    <row r="3129" customFormat="false" ht="22.35" hidden="false" customHeight="false" outlineLevel="0" collapsed="false">
      <c r="A3129" s="6" t="s">
        <v>4802</v>
      </c>
      <c r="B3129" s="7" t="s">
        <v>1558</v>
      </c>
      <c r="C3129" s="17" t="n">
        <v>1451</v>
      </c>
      <c r="D3129" s="18" t="n">
        <v>9.37411834033487E-005</v>
      </c>
      <c r="E3129" s="18" t="n">
        <v>5.52598975138279E-005</v>
      </c>
      <c r="F3129" s="18" t="n">
        <v>9.38083517079571E-005</v>
      </c>
      <c r="G3129" s="18" t="n">
        <v>5.61687651384002E-005</v>
      </c>
      <c r="H3129" s="16" t="n">
        <v>0.0124375202462128</v>
      </c>
      <c r="I3129" s="17" t="n">
        <v>179.569422627259</v>
      </c>
      <c r="J3129" s="16" t="n">
        <v>0.990090357823513</v>
      </c>
      <c r="K3129" s="16" t="n">
        <v>0.991941779378802</v>
      </c>
      <c r="L3129" s="16" t="n">
        <v>0.00119780545619942</v>
      </c>
      <c r="M3129" s="16" t="n">
        <v>0.500136408730159</v>
      </c>
      <c r="N3129" s="16" t="n">
        <v>0.997709544841024</v>
      </c>
      <c r="O3129" s="16" t="n">
        <v>0.0212502131468265</v>
      </c>
      <c r="P3129" s="34" t="b">
        <f aca="false">FALSE()</f>
        <v>0</v>
      </c>
      <c r="Q3129" s="16"/>
    </row>
    <row r="3130" customFormat="false" ht="22.35" hidden="false" customHeight="false" outlineLevel="0" collapsed="false">
      <c r="A3130" s="6" t="s">
        <v>4803</v>
      </c>
      <c r="B3130" s="7" t="s">
        <v>1558</v>
      </c>
      <c r="C3130" s="17" t="n">
        <v>1452</v>
      </c>
      <c r="D3130" s="18" t="n">
        <v>0.000119129013345915</v>
      </c>
      <c r="E3130" s="18" t="n">
        <v>5.76834129071616E-005</v>
      </c>
      <c r="F3130" s="18" t="n">
        <v>0.000118989900760399</v>
      </c>
      <c r="G3130" s="18" t="n">
        <v>5.76471198724991E-005</v>
      </c>
      <c r="H3130" s="16" t="n">
        <v>-0.0247469275223677</v>
      </c>
      <c r="I3130" s="17" t="n">
        <v>177.646077650213</v>
      </c>
      <c r="J3130" s="16" t="n">
        <v>0.980284599839179</v>
      </c>
      <c r="K3130" s="16" t="n">
        <v>0.983908671630972</v>
      </c>
      <c r="L3130" s="16" t="n">
        <v>-0.00241055685130054</v>
      </c>
      <c r="M3130" s="16" t="n">
        <v>0.500421626984127</v>
      </c>
      <c r="N3130" s="16" t="n">
        <v>0.986328131729671</v>
      </c>
      <c r="O3130" s="16" t="n">
        <v>0.0223464304773181</v>
      </c>
      <c r="P3130" s="34" t="b">
        <f aca="false">FALSE()</f>
        <v>0</v>
      </c>
      <c r="Q3130" s="16"/>
    </row>
    <row r="3131" customFormat="false" ht="22.35" hidden="false" customHeight="false" outlineLevel="0" collapsed="false">
      <c r="A3131" s="6" t="s">
        <v>4804</v>
      </c>
      <c r="B3131" s="7" t="s">
        <v>1558</v>
      </c>
      <c r="C3131" s="17" t="n">
        <v>1453</v>
      </c>
      <c r="D3131" s="18" t="n">
        <v>0.000146385244687011</v>
      </c>
      <c r="E3131" s="18" t="n">
        <v>6.10245587704354E-005</v>
      </c>
      <c r="F3131" s="18" t="n">
        <v>0.000145981341816331</v>
      </c>
      <c r="G3131" s="18" t="n">
        <v>5.98827856688689E-005</v>
      </c>
      <c r="H3131" s="16" t="n">
        <v>-0.0681179101635852</v>
      </c>
      <c r="I3131" s="17" t="n">
        <v>175.651729436858</v>
      </c>
      <c r="J3131" s="16" t="n">
        <v>0.945769251425585</v>
      </c>
      <c r="K3131" s="16" t="n">
        <v>0.957536568288895</v>
      </c>
      <c r="L3131" s="16" t="n">
        <v>-0.00671714652397021</v>
      </c>
      <c r="M3131" s="16" t="n">
        <v>0.501525297619048</v>
      </c>
      <c r="N3131" s="16" t="n">
        <v>0.966662017414161</v>
      </c>
      <c r="O3131" s="16" t="n">
        <v>0.0234538386431398</v>
      </c>
      <c r="P3131" s="34" t="b">
        <f aca="false">FALSE()</f>
        <v>0</v>
      </c>
      <c r="Q3131" s="16"/>
    </row>
    <row r="3132" customFormat="false" ht="22.35" hidden="false" customHeight="false" outlineLevel="0" collapsed="false">
      <c r="A3132" s="6" t="s">
        <v>4805</v>
      </c>
      <c r="B3132" s="7" t="s">
        <v>1558</v>
      </c>
      <c r="C3132" s="17" t="n">
        <v>1454</v>
      </c>
      <c r="D3132" s="18" t="n">
        <v>0.000175740227288821</v>
      </c>
      <c r="E3132" s="18" t="n">
        <v>6.53225479607699E-005</v>
      </c>
      <c r="F3132" s="18" t="n">
        <v>0.000175058309188092</v>
      </c>
      <c r="G3132" s="18" t="n">
        <v>6.29177487346591E-005</v>
      </c>
      <c r="H3132" s="16" t="n">
        <v>-0.107752399636948</v>
      </c>
      <c r="I3132" s="17" t="n">
        <v>173.698000119144</v>
      </c>
      <c r="J3132" s="16" t="n">
        <v>0.914316464344037</v>
      </c>
      <c r="K3132" s="16" t="n">
        <v>0.934124403502647</v>
      </c>
      <c r="L3132" s="16" t="n">
        <v>-0.0107592523055496</v>
      </c>
      <c r="M3132" s="16" t="n">
        <v>0.502294146825397</v>
      </c>
      <c r="N3132" s="16" t="n">
        <v>0.949768393520302</v>
      </c>
      <c r="O3132" s="16" t="n">
        <v>0.0244221254268715</v>
      </c>
      <c r="P3132" s="34" t="b">
        <f aca="false">FALSE()</f>
        <v>0</v>
      </c>
      <c r="Q3132" s="16"/>
    </row>
    <row r="3133" customFormat="false" ht="22.35" hidden="false" customHeight="false" outlineLevel="0" collapsed="false">
      <c r="A3133" s="6" t="s">
        <v>4806</v>
      </c>
      <c r="B3133" s="7" t="s">
        <v>1558</v>
      </c>
      <c r="C3133" s="17" t="n">
        <v>1455</v>
      </c>
      <c r="D3133" s="18" t="n">
        <v>0.000207247722750094</v>
      </c>
      <c r="E3133" s="18" t="n">
        <v>7.05578701398382E-005</v>
      </c>
      <c r="F3133" s="18" t="n">
        <v>0.000206219122087894</v>
      </c>
      <c r="G3133" s="18" t="n">
        <v>6.67474903570292E-005</v>
      </c>
      <c r="H3133" s="16" t="n">
        <v>-0.150885930833902</v>
      </c>
      <c r="I3133" s="17" t="n">
        <v>171.882753942118</v>
      </c>
      <c r="J3133" s="16" t="n">
        <v>0.880242630858405</v>
      </c>
      <c r="K3133" s="16" t="n">
        <v>0.91228309246508</v>
      </c>
      <c r="L3133" s="16" t="n">
        <v>-0.01524939544231</v>
      </c>
      <c r="M3133" s="16" t="n">
        <v>0.504402281746032</v>
      </c>
      <c r="N3133" s="16" t="n">
        <v>0.930326562798864</v>
      </c>
      <c r="O3133" s="16" t="n">
        <v>0.025105513995468</v>
      </c>
      <c r="P3133" s="34" t="b">
        <f aca="false">FALSE()</f>
        <v>0</v>
      </c>
      <c r="Q3133" s="16"/>
    </row>
    <row r="3134" customFormat="false" ht="22.35" hidden="false" customHeight="false" outlineLevel="0" collapsed="false">
      <c r="A3134" s="6" t="s">
        <v>4807</v>
      </c>
      <c r="B3134" s="7" t="s">
        <v>1558</v>
      </c>
      <c r="C3134" s="17" t="n">
        <v>1456</v>
      </c>
      <c r="D3134" s="18" t="n">
        <v>0.000240932275327576</v>
      </c>
      <c r="E3134" s="18" t="n">
        <v>7.66735220676105E-005</v>
      </c>
      <c r="F3134" s="18" t="n">
        <v>0.000239514841232161</v>
      </c>
      <c r="G3134" s="18" t="n">
        <v>7.13653142254648E-005</v>
      </c>
      <c r="H3134" s="16" t="n">
        <v>-0.191798903001555</v>
      </c>
      <c r="I3134" s="17" t="n">
        <v>170.306838847403</v>
      </c>
      <c r="J3134" s="16" t="n">
        <v>0.848128219535765</v>
      </c>
      <c r="K3134" s="16" t="n">
        <v>0.895535773023811</v>
      </c>
      <c r="L3134" s="16" t="n">
        <v>-0.0195963548292062</v>
      </c>
      <c r="M3134" s="16" t="n">
        <v>0.505753968253968</v>
      </c>
      <c r="N3134" s="16" t="n">
        <v>0.913065122209679</v>
      </c>
      <c r="O3134" s="16" t="n">
        <v>0.0255128114306498</v>
      </c>
      <c r="P3134" s="34" t="b">
        <f aca="false">FALSE()</f>
        <v>0</v>
      </c>
      <c r="Q3134" s="16"/>
    </row>
    <row r="3135" customFormat="false" ht="22.35" hidden="false" customHeight="false" outlineLevel="0" collapsed="false">
      <c r="A3135" s="6" t="s">
        <v>4808</v>
      </c>
      <c r="B3135" s="7" t="s">
        <v>1558</v>
      </c>
      <c r="C3135" s="17" t="n">
        <v>1457</v>
      </c>
      <c r="D3135" s="18" t="n">
        <v>0.000276654614916748</v>
      </c>
      <c r="E3135" s="18" t="n">
        <v>8.35805778295329E-005</v>
      </c>
      <c r="F3135" s="18" t="n">
        <v>0.000274888375632376</v>
      </c>
      <c r="G3135" s="18" t="n">
        <v>7.67153249983255E-005</v>
      </c>
      <c r="H3135" s="16" t="n">
        <v>-0.219687865566436</v>
      </c>
      <c r="I3135" s="17" t="n">
        <v>168.99453144743</v>
      </c>
      <c r="J3135" s="16" t="n">
        <v>0.826379391496482</v>
      </c>
      <c r="K3135" s="16" t="n">
        <v>0.886856600649185</v>
      </c>
      <c r="L3135" s="16" t="n">
        <v>-0.0226567177035637</v>
      </c>
      <c r="M3135" s="16" t="n">
        <v>0.505369543650794</v>
      </c>
      <c r="N3135" s="16" t="n">
        <v>0.906949874013589</v>
      </c>
      <c r="O3135" s="16" t="n">
        <v>0.0256646657150729</v>
      </c>
      <c r="P3135" s="34" t="b">
        <f aca="false">FALSE()</f>
        <v>0</v>
      </c>
      <c r="Q3135" s="16"/>
    </row>
    <row r="3136" customFormat="false" ht="22.35" hidden="false" customHeight="false" outlineLevel="0" collapsed="false">
      <c r="A3136" s="6" t="s">
        <v>4809</v>
      </c>
      <c r="B3136" s="7" t="s">
        <v>1558</v>
      </c>
      <c r="C3136" s="17" t="n">
        <v>1458</v>
      </c>
      <c r="D3136" s="18" t="n">
        <v>0.000314388734598699</v>
      </c>
      <c r="E3136" s="18" t="n">
        <v>9.12244181622978E-005</v>
      </c>
      <c r="F3136" s="18" t="n">
        <v>0.000312243522493811</v>
      </c>
      <c r="G3136" s="18" t="n">
        <v>8.27237934984675E-005</v>
      </c>
      <c r="H3136" s="16" t="n">
        <v>-0.244884478756858</v>
      </c>
      <c r="I3136" s="17" t="n">
        <v>167.888771338301</v>
      </c>
      <c r="J3136" s="16" t="n">
        <v>0.806844934386499</v>
      </c>
      <c r="K3136" s="16" t="n">
        <v>0.871073485354831</v>
      </c>
      <c r="L3136" s="16" t="n">
        <v>-0.025460614626838</v>
      </c>
      <c r="M3136" s="16" t="n">
        <v>0.505952380952381</v>
      </c>
      <c r="N3136" s="16" t="n">
        <v>0.897749796196156</v>
      </c>
      <c r="O3136" s="16" t="n">
        <v>0.0255717736798012</v>
      </c>
      <c r="P3136" s="34" t="b">
        <f aca="false">FALSE()</f>
        <v>0</v>
      </c>
      <c r="Q3136" s="16"/>
    </row>
    <row r="3137" customFormat="false" ht="22.35" hidden="false" customHeight="false" outlineLevel="0" collapsed="false">
      <c r="A3137" s="6" t="s">
        <v>4810</v>
      </c>
      <c r="B3137" s="7" t="s">
        <v>1558</v>
      </c>
      <c r="C3137" s="17" t="n">
        <v>1459</v>
      </c>
      <c r="D3137" s="18" t="n">
        <v>0.00035380769580104</v>
      </c>
      <c r="E3137" s="18" t="n">
        <v>9.94668175529664E-005</v>
      </c>
      <c r="F3137" s="18" t="n">
        <v>0.000351219661159351</v>
      </c>
      <c r="G3137" s="18" t="n">
        <v>8.92824265599409E-005</v>
      </c>
      <c r="H3137" s="16" t="n">
        <v>-0.271335155360396</v>
      </c>
      <c r="I3137" s="17" t="n">
        <v>166.979030006073</v>
      </c>
      <c r="J3137" s="16" t="n">
        <v>0.786468422978708</v>
      </c>
      <c r="K3137" s="16" t="n">
        <v>0.855038760559881</v>
      </c>
      <c r="L3137" s="16" t="n">
        <v>-0.0284036735746727</v>
      </c>
      <c r="M3137" s="16" t="n">
        <v>0.506969246031746</v>
      </c>
      <c r="N3137" s="16" t="n">
        <v>0.88897019617732</v>
      </c>
      <c r="O3137" s="16" t="n">
        <v>0.0253290025962775</v>
      </c>
      <c r="P3137" s="34" t="b">
        <f aca="false">FALSE()</f>
        <v>0</v>
      </c>
      <c r="Q3137" s="16"/>
    </row>
    <row r="3138" customFormat="false" ht="22.35" hidden="false" customHeight="false" outlineLevel="0" collapsed="false">
      <c r="A3138" s="6" t="s">
        <v>4811</v>
      </c>
      <c r="B3138" s="7" t="s">
        <v>1558</v>
      </c>
      <c r="C3138" s="17" t="n">
        <v>1460</v>
      </c>
      <c r="D3138" s="18" t="n">
        <v>0.000394681414331386</v>
      </c>
      <c r="E3138" s="18" t="n">
        <v>0.000108168707990742</v>
      </c>
      <c r="F3138" s="18" t="n">
        <v>0.000391593754673752</v>
      </c>
      <c r="G3138" s="18" t="n">
        <v>9.62779012590273E-005</v>
      </c>
      <c r="H3138" s="16" t="n">
        <v>-0.29801615665362</v>
      </c>
      <c r="I3138" s="17" t="n">
        <v>166.242172342306</v>
      </c>
      <c r="J3138" s="16" t="n">
        <v>0.766062962259492</v>
      </c>
      <c r="K3138" s="16" t="n">
        <v>0.837723660968878</v>
      </c>
      <c r="L3138" s="16" t="n">
        <v>-0.031372764324516</v>
      </c>
      <c r="M3138" s="16" t="n">
        <v>0.507378472222222</v>
      </c>
      <c r="N3138" s="16" t="n">
        <v>0.881312835487787</v>
      </c>
      <c r="O3138" s="16" t="n">
        <v>0.0249707480628994</v>
      </c>
      <c r="P3138" s="34" t="b">
        <f aca="false">FALSE()</f>
        <v>0</v>
      </c>
      <c r="Q3138" s="16"/>
    </row>
    <row r="3139" customFormat="false" ht="22.35" hidden="false" customHeight="false" outlineLevel="0" collapsed="false">
      <c r="A3139" s="6" t="s">
        <v>4812</v>
      </c>
      <c r="B3139" s="7" t="s">
        <v>1558</v>
      </c>
      <c r="C3139" s="17" t="n">
        <v>1461</v>
      </c>
      <c r="D3139" s="18" t="n">
        <v>0.000436650414247645</v>
      </c>
      <c r="E3139" s="18" t="n">
        <v>0.000117198491982783</v>
      </c>
      <c r="F3139" s="18" t="n">
        <v>0.000432965903351391</v>
      </c>
      <c r="G3139" s="18" t="n">
        <v>0.000103579255435167</v>
      </c>
      <c r="H3139" s="16" t="n">
        <v>-0.328535351761142</v>
      </c>
      <c r="I3139" s="17" t="n">
        <v>165.634041786008</v>
      </c>
      <c r="J3139" s="16" t="n">
        <v>0.742921902150589</v>
      </c>
      <c r="K3139" s="16" t="n">
        <v>0.829413528605869</v>
      </c>
      <c r="L3139" s="16" t="n">
        <v>-0.0347491993171923</v>
      </c>
      <c r="M3139" s="16" t="n">
        <v>0.507837301587302</v>
      </c>
      <c r="N3139" s="16" t="n">
        <v>0.871235832555744</v>
      </c>
      <c r="O3139" s="16" t="n">
        <v>0.0245037532184746</v>
      </c>
      <c r="P3139" s="34" t="b">
        <f aca="false">FALSE()</f>
        <v>0</v>
      </c>
      <c r="Q3139" s="16"/>
    </row>
    <row r="3140" customFormat="false" ht="22.35" hidden="false" customHeight="false" outlineLevel="0" collapsed="false">
      <c r="A3140" s="6" t="s">
        <v>4813</v>
      </c>
      <c r="B3140" s="7" t="s">
        <v>1558</v>
      </c>
      <c r="C3140" s="17" t="n">
        <v>1462</v>
      </c>
      <c r="D3140" s="18" t="n">
        <v>0.000479443749949046</v>
      </c>
      <c r="E3140" s="18" t="n">
        <v>0.000126436331739919</v>
      </c>
      <c r="F3140" s="18" t="n">
        <v>0.000475111318435894</v>
      </c>
      <c r="G3140" s="18" t="n">
        <v>0.000111085502138627</v>
      </c>
      <c r="H3140" s="16" t="n">
        <v>-0.358363907093879</v>
      </c>
      <c r="I3140" s="17" t="n">
        <v>165.133682774116</v>
      </c>
      <c r="J3140" s="16" t="n">
        <v>0.720528705331218</v>
      </c>
      <c r="K3140" s="16" t="n">
        <v>0.827162967392684</v>
      </c>
      <c r="L3140" s="16" t="n">
        <v>-0.0380536091879246</v>
      </c>
      <c r="M3140" s="16" t="n">
        <v>0.508308531746032</v>
      </c>
      <c r="N3140" s="16" t="n">
        <v>0.855398477436175</v>
      </c>
      <c r="O3140" s="16" t="n">
        <v>0.0240094609239243</v>
      </c>
      <c r="P3140" s="34" t="b">
        <f aca="false">FALSE()</f>
        <v>0</v>
      </c>
      <c r="Q3140" s="16"/>
    </row>
    <row r="3141" customFormat="false" ht="22.35" hidden="false" customHeight="false" outlineLevel="0" collapsed="false">
      <c r="A3141" s="6" t="s">
        <v>4814</v>
      </c>
      <c r="B3141" s="7" t="s">
        <v>1558</v>
      </c>
      <c r="C3141" s="17" t="n">
        <v>1463</v>
      </c>
      <c r="D3141" s="18" t="n">
        <v>0.00052261010969619</v>
      </c>
      <c r="E3141" s="18" t="n">
        <v>0.000135722299393895</v>
      </c>
      <c r="F3141" s="18" t="n">
        <v>0.00051758941990527</v>
      </c>
      <c r="G3141" s="18" t="n">
        <v>0.000118655073663844</v>
      </c>
      <c r="H3141" s="16" t="n">
        <v>-0.387132019644</v>
      </c>
      <c r="I3141" s="17" t="n">
        <v>164.719151569347</v>
      </c>
      <c r="J3141" s="16" t="n">
        <v>0.699158192562227</v>
      </c>
      <c r="K3141" s="16" t="n">
        <v>0.8086695928465</v>
      </c>
      <c r="L3141" s="16" t="n">
        <v>-0.0412441269325669</v>
      </c>
      <c r="M3141" s="16" t="n">
        <v>0.508705357142857</v>
      </c>
      <c r="N3141" s="16" t="n">
        <v>0.839714392467436</v>
      </c>
      <c r="O3141" s="16" t="n">
        <v>0.0235278342079383</v>
      </c>
      <c r="P3141" s="34" t="b">
        <f aca="false">FALSE()</f>
        <v>0</v>
      </c>
      <c r="Q3141" s="16"/>
    </row>
    <row r="3142" customFormat="false" ht="22.35" hidden="false" customHeight="false" outlineLevel="0" collapsed="false">
      <c r="A3142" s="6" t="s">
        <v>4815</v>
      </c>
      <c r="B3142" s="7" t="s">
        <v>1558</v>
      </c>
      <c r="C3142" s="17" t="n">
        <v>1464</v>
      </c>
      <c r="D3142" s="18" t="n">
        <v>0.000565838438084686</v>
      </c>
      <c r="E3142" s="18" t="n">
        <v>0.000144975342722171</v>
      </c>
      <c r="F3142" s="18" t="n">
        <v>0.000560114373510875</v>
      </c>
      <c r="G3142" s="18" t="n">
        <v>0.000126208286910795</v>
      </c>
      <c r="H3142" s="16" t="n">
        <v>-0.413425487129279</v>
      </c>
      <c r="I3142" s="17" t="n">
        <v>164.367704881741</v>
      </c>
      <c r="J3142" s="16" t="n">
        <v>0.679833782833954</v>
      </c>
      <c r="K3142" s="16" t="n">
        <v>0.79698028213585</v>
      </c>
      <c r="L3142" s="16" t="n">
        <v>-0.0441697742849017</v>
      </c>
      <c r="M3142" s="16" t="n">
        <v>0.509486607142857</v>
      </c>
      <c r="N3142" s="16" t="n">
        <v>0.825031979126209</v>
      </c>
      <c r="O3142" s="16" t="n">
        <v>0.0230397559547484</v>
      </c>
      <c r="P3142" s="34" t="b">
        <f aca="false">FALSE()</f>
        <v>0</v>
      </c>
      <c r="Q3142" s="16"/>
    </row>
    <row r="3143" customFormat="false" ht="22.35" hidden="false" customHeight="false" outlineLevel="0" collapsed="false">
      <c r="A3143" s="6" t="s">
        <v>4816</v>
      </c>
      <c r="B3143" s="7" t="s">
        <v>1558</v>
      </c>
      <c r="C3143" s="17" t="n">
        <v>1465</v>
      </c>
      <c r="D3143" s="18" t="n">
        <v>0.000608893007656419</v>
      </c>
      <c r="E3143" s="18" t="n">
        <v>0.000154141814659126</v>
      </c>
      <c r="F3143" s="18" t="n">
        <v>0.000602503648385044</v>
      </c>
      <c r="G3143" s="18" t="n">
        <v>0.000133695129830633</v>
      </c>
      <c r="H3143" s="16" t="n">
        <v>-0.434240768560758</v>
      </c>
      <c r="I3143" s="17" t="n">
        <v>164.065198305171</v>
      </c>
      <c r="J3143" s="16" t="n">
        <v>0.664684144707186</v>
      </c>
      <c r="K3143" s="16" t="n">
        <v>0.785208995313072</v>
      </c>
      <c r="L3143" s="16" t="n">
        <v>-0.0465073198538285</v>
      </c>
      <c r="M3143" s="16" t="n">
        <v>0.50952380952381</v>
      </c>
      <c r="N3143" s="16" t="n">
        <v>0.816631078585506</v>
      </c>
      <c r="O3143" s="16" t="n">
        <v>0.0225442088142061</v>
      </c>
      <c r="P3143" s="34" t="b">
        <f aca="false">FALSE()</f>
        <v>0</v>
      </c>
      <c r="Q3143" s="16"/>
    </row>
    <row r="3144" customFormat="false" ht="22.35" hidden="false" customHeight="false" outlineLevel="0" collapsed="false">
      <c r="A3144" s="6" t="s">
        <v>4817</v>
      </c>
      <c r="B3144" s="7" t="s">
        <v>1558</v>
      </c>
      <c r="C3144" s="17" t="n">
        <v>1466</v>
      </c>
      <c r="D3144" s="18" t="n">
        <v>0.000651386690636213</v>
      </c>
      <c r="E3144" s="18" t="n">
        <v>0.00016307512494792</v>
      </c>
      <c r="F3144" s="18" t="n">
        <v>0.000644366623766956</v>
      </c>
      <c r="G3144" s="18" t="n">
        <v>0.00014098614038364</v>
      </c>
      <c r="H3144" s="16" t="n">
        <v>-0.451157521899632</v>
      </c>
      <c r="I3144" s="17" t="n">
        <v>163.801045399606</v>
      </c>
      <c r="J3144" s="16" t="n">
        <v>0.652472726504338</v>
      </c>
      <c r="K3144" s="16" t="n">
        <v>0.774739097171084</v>
      </c>
      <c r="L3144" s="16" t="n">
        <v>-0.0484231941946544</v>
      </c>
      <c r="M3144" s="16" t="n">
        <v>0.510218253968254</v>
      </c>
      <c r="N3144" s="16" t="n">
        <v>0.81626913216855</v>
      </c>
      <c r="O3144" s="16" t="n">
        <v>0.0220416005028645</v>
      </c>
      <c r="P3144" s="34" t="b">
        <f aca="false">FALSE()</f>
        <v>0</v>
      </c>
      <c r="Q3144" s="16"/>
    </row>
    <row r="3145" customFormat="false" ht="22.35" hidden="false" customHeight="false" outlineLevel="0" collapsed="false">
      <c r="A3145" s="6" t="s">
        <v>4818</v>
      </c>
      <c r="B3145" s="7" t="s">
        <v>1558</v>
      </c>
      <c r="C3145" s="17" t="n">
        <v>1467</v>
      </c>
      <c r="D3145" s="18" t="n">
        <v>0.000693185258310135</v>
      </c>
      <c r="E3145" s="18" t="n">
        <v>0.000171745057371897</v>
      </c>
      <c r="F3145" s="18" t="n">
        <v>0.000685549304346323</v>
      </c>
      <c r="G3145" s="18" t="n">
        <v>0.000148066456533708</v>
      </c>
      <c r="H3145" s="16" t="n">
        <v>-0.466132479791989</v>
      </c>
      <c r="I3145" s="17" t="n">
        <v>163.574094449806</v>
      </c>
      <c r="J3145" s="16" t="n">
        <v>0.641740805748634</v>
      </c>
      <c r="K3145" s="16" t="n">
        <v>0.765514327064338</v>
      </c>
      <c r="L3145" s="16" t="n">
        <v>-0.0501236137979893</v>
      </c>
      <c r="M3145" s="16" t="n">
        <v>0.509908234126984</v>
      </c>
      <c r="N3145" s="16" t="n">
        <v>0.81626913216855</v>
      </c>
      <c r="O3145" s="16" t="n">
        <v>0.0215366172624454</v>
      </c>
      <c r="P3145" s="34" t="b">
        <f aca="false">FALSE()</f>
        <v>0</v>
      </c>
      <c r="Q3145" s="16"/>
    </row>
    <row r="3146" customFormat="false" ht="22.35" hidden="false" customHeight="false" outlineLevel="0" collapsed="false">
      <c r="A3146" s="6" t="s">
        <v>4819</v>
      </c>
      <c r="B3146" s="7" t="s">
        <v>1558</v>
      </c>
      <c r="C3146" s="17" t="n">
        <v>1468</v>
      </c>
      <c r="D3146" s="18" t="n">
        <v>0.000733719484842289</v>
      </c>
      <c r="E3146" s="18" t="n">
        <v>0.00017999550748952</v>
      </c>
      <c r="F3146" s="18" t="n">
        <v>0.00072548978924555</v>
      </c>
      <c r="G3146" s="18" t="n">
        <v>0.000154774950950483</v>
      </c>
      <c r="H3146" s="16" t="n">
        <v>-0.479509009737189</v>
      </c>
      <c r="I3146" s="17" t="n">
        <v>163.363835000087</v>
      </c>
      <c r="J3146" s="16" t="n">
        <v>0.632217867873762</v>
      </c>
      <c r="K3146" s="16" t="n">
        <v>0.756764970197898</v>
      </c>
      <c r="L3146" s="16" t="n">
        <v>-0.0516514138489952</v>
      </c>
      <c r="M3146" s="16" t="n">
        <v>0.510057043650794</v>
      </c>
      <c r="N3146" s="16" t="n">
        <v>0.816167726062206</v>
      </c>
      <c r="O3146" s="16" t="n">
        <v>0.0210841719630877</v>
      </c>
      <c r="P3146" s="34" t="b">
        <f aca="false">FALSE()</f>
        <v>0</v>
      </c>
      <c r="Q3146" s="16"/>
    </row>
    <row r="3147" customFormat="false" ht="22.35" hidden="false" customHeight="false" outlineLevel="0" collapsed="false">
      <c r="A3147" s="6" t="s">
        <v>4820</v>
      </c>
      <c r="B3147" s="7" t="s">
        <v>1558</v>
      </c>
      <c r="C3147" s="17" t="n">
        <v>1469</v>
      </c>
      <c r="D3147" s="18" t="n">
        <v>0.000773011390837547</v>
      </c>
      <c r="E3147" s="18" t="n">
        <v>0.000187862562150868</v>
      </c>
      <c r="F3147" s="18" t="n">
        <v>0.00076426938791463</v>
      </c>
      <c r="G3147" s="18" t="n">
        <v>0.000161114192189858</v>
      </c>
      <c r="H3147" s="16" t="n">
        <v>-0.488191924759159</v>
      </c>
      <c r="I3147" s="17" t="n">
        <v>163.15254680621</v>
      </c>
      <c r="J3147" s="16" t="n">
        <v>0.626069371089628</v>
      </c>
      <c r="K3147" s="16" t="n">
        <v>0.7502708316552</v>
      </c>
      <c r="L3147" s="16" t="n">
        <v>-0.0526788301358347</v>
      </c>
      <c r="M3147" s="16" t="n">
        <v>0.510243055555556</v>
      </c>
      <c r="N3147" s="16" t="n">
        <v>0.810678251182768</v>
      </c>
      <c r="O3147" s="16" t="n">
        <v>0.0206785411822015</v>
      </c>
      <c r="P3147" s="34" t="b">
        <f aca="false">FALSE()</f>
        <v>0</v>
      </c>
      <c r="Q3147" s="16"/>
    </row>
    <row r="3148" customFormat="false" ht="22.35" hidden="false" customHeight="false" outlineLevel="0" collapsed="false">
      <c r="A3148" s="6" t="s">
        <v>4821</v>
      </c>
      <c r="B3148" s="7" t="s">
        <v>1558</v>
      </c>
      <c r="C3148" s="17" t="n">
        <v>1470</v>
      </c>
      <c r="D3148" s="18" t="n">
        <v>0.000810890323577216</v>
      </c>
      <c r="E3148" s="18" t="n">
        <v>0.000195312296324486</v>
      </c>
      <c r="F3148" s="18" t="n">
        <v>0.000801649833613303</v>
      </c>
      <c r="G3148" s="18" t="n">
        <v>0.000167024450896334</v>
      </c>
      <c r="H3148" s="16" t="n">
        <v>-0.496526167587702</v>
      </c>
      <c r="I3148" s="17" t="n">
        <v>162.924607590771</v>
      </c>
      <c r="J3148" s="16" t="n">
        <v>0.620192486613258</v>
      </c>
      <c r="K3148" s="16" t="n">
        <v>0.745380486372725</v>
      </c>
      <c r="L3148" s="16" t="n">
        <v>-0.0536799583661654</v>
      </c>
      <c r="M3148" s="16" t="n">
        <v>0.510491071428571</v>
      </c>
      <c r="N3148" s="16" t="n">
        <v>0.805984640172918</v>
      </c>
      <c r="O3148" s="16" t="n">
        <v>0.0202889006006205</v>
      </c>
      <c r="P3148" s="34" t="b">
        <f aca="false">FALSE()</f>
        <v>0</v>
      </c>
      <c r="Q3148" s="16"/>
    </row>
    <row r="3149" customFormat="false" ht="22.35" hidden="false" customHeight="false" outlineLevel="0" collapsed="false">
      <c r="A3149" s="6" t="s">
        <v>4822</v>
      </c>
      <c r="B3149" s="7" t="s">
        <v>1558</v>
      </c>
      <c r="C3149" s="17" t="n">
        <v>1471</v>
      </c>
      <c r="D3149" s="18" t="n">
        <v>0.00084739411566506</v>
      </c>
      <c r="E3149" s="18" t="n">
        <v>0.000202341503966629</v>
      </c>
      <c r="F3149" s="18" t="n">
        <v>0.000837678485715986</v>
      </c>
      <c r="G3149" s="18" t="n">
        <v>0.000172512200081468</v>
      </c>
      <c r="H3149" s="16" t="n">
        <v>-0.504112957950275</v>
      </c>
      <c r="I3149" s="17" t="n">
        <v>162.684898933638</v>
      </c>
      <c r="J3149" s="16" t="n">
        <v>0.614864030628573</v>
      </c>
      <c r="K3149" s="16" t="n">
        <v>0.73961905133582</v>
      </c>
      <c r="L3149" s="16" t="n">
        <v>-0.0546097339894531</v>
      </c>
      <c r="M3149" s="16" t="n">
        <v>0.510367063492064</v>
      </c>
      <c r="N3149" s="16" t="n">
        <v>0.802182464153243</v>
      </c>
      <c r="O3149" s="16" t="n">
        <v>0.0199257970478292</v>
      </c>
      <c r="P3149" s="34" t="b">
        <f aca="false">FALSE()</f>
        <v>0</v>
      </c>
      <c r="Q3149" s="16"/>
    </row>
    <row r="3150" customFormat="false" ht="22.35" hidden="false" customHeight="false" outlineLevel="0" collapsed="false">
      <c r="A3150" s="6" t="s">
        <v>4823</v>
      </c>
      <c r="B3150" s="7" t="s">
        <v>1558</v>
      </c>
      <c r="C3150" s="17" t="n">
        <v>1472</v>
      </c>
      <c r="D3150" s="18" t="n">
        <v>0.000882325172339568</v>
      </c>
      <c r="E3150" s="18" t="n">
        <v>0.000208853373441109</v>
      </c>
      <c r="F3150" s="18" t="n">
        <v>0.000872144751483266</v>
      </c>
      <c r="G3150" s="18" t="n">
        <v>0.000177570641852257</v>
      </c>
      <c r="H3150" s="16" t="n">
        <v>-0.5119371165503</v>
      </c>
      <c r="I3150" s="17" t="n">
        <v>162.466688350603</v>
      </c>
      <c r="J3150" s="16" t="n">
        <v>0.609390187036293</v>
      </c>
      <c r="K3150" s="16" t="n">
        <v>0.735096098402478</v>
      </c>
      <c r="L3150" s="16" t="n">
        <v>-0.0555593763023676</v>
      </c>
      <c r="M3150" s="16" t="n">
        <v>0.510391865079365</v>
      </c>
      <c r="N3150" s="16" t="n">
        <v>0.796421404397976</v>
      </c>
      <c r="O3150" s="16" t="n">
        <v>0.0196040581716442</v>
      </c>
      <c r="P3150" s="34" t="b">
        <f aca="false">FALSE()</f>
        <v>0</v>
      </c>
      <c r="Q3150" s="16"/>
    </row>
    <row r="3151" customFormat="false" ht="22.35" hidden="false" customHeight="false" outlineLevel="0" collapsed="false">
      <c r="A3151" s="6" t="s">
        <v>4824</v>
      </c>
      <c r="B3151" s="7" t="s">
        <v>1558</v>
      </c>
      <c r="C3151" s="17" t="n">
        <v>1473</v>
      </c>
      <c r="D3151" s="18" t="n">
        <v>0.000915843267162431</v>
      </c>
      <c r="E3151" s="18" t="n">
        <v>0.000214895179397217</v>
      </c>
      <c r="F3151" s="18" t="n">
        <v>0.000905161349676306</v>
      </c>
      <c r="G3151" s="18" t="n">
        <v>0.000182227353796749</v>
      </c>
      <c r="H3151" s="16" t="n">
        <v>-0.522224172625394</v>
      </c>
      <c r="I3151" s="17" t="n">
        <v>162.26098002997</v>
      </c>
      <c r="J3151" s="16" t="n">
        <v>0.602226471117396</v>
      </c>
      <c r="K3151" s="16" t="n">
        <v>0.730157437974636</v>
      </c>
      <c r="L3151" s="16" t="n">
        <v>-0.05677466146028</v>
      </c>
      <c r="M3151" s="16" t="n">
        <v>0.510652281746032</v>
      </c>
      <c r="N3151" s="16" t="n">
        <v>0.789986796573947</v>
      </c>
      <c r="O3151" s="16" t="n">
        <v>0.0192996867371019</v>
      </c>
      <c r="P3151" s="34" t="b">
        <f aca="false">FALSE()</f>
        <v>0</v>
      </c>
      <c r="Q3151" s="16"/>
    </row>
    <row r="3152" customFormat="false" ht="22.35" hidden="false" customHeight="false" outlineLevel="0" collapsed="false">
      <c r="A3152" s="6" t="s">
        <v>4825</v>
      </c>
      <c r="B3152" s="7" t="s">
        <v>1558</v>
      </c>
      <c r="C3152" s="17" t="n">
        <v>1474</v>
      </c>
      <c r="D3152" s="18" t="n">
        <v>0.000948045740448623</v>
      </c>
      <c r="E3152" s="18" t="n">
        <v>0.000220498826956631</v>
      </c>
      <c r="F3152" s="18" t="n">
        <v>0.000936783946443236</v>
      </c>
      <c r="G3152" s="18" t="n">
        <v>0.000186499620039824</v>
      </c>
      <c r="H3152" s="16" t="n">
        <v>-0.536752049419544</v>
      </c>
      <c r="I3152" s="17" t="n">
        <v>162.061354469507</v>
      </c>
      <c r="J3152" s="16" t="n">
        <v>0.592174990770371</v>
      </c>
      <c r="K3152" s="16" t="n">
        <v>0.719627001961066</v>
      </c>
      <c r="L3152" s="16" t="n">
        <v>-0.0584533685783121</v>
      </c>
      <c r="M3152" s="16" t="n">
        <v>0.511235119047619</v>
      </c>
      <c r="N3152" s="16" t="n">
        <v>0.780376171311444</v>
      </c>
      <c r="O3152" s="16" t="n">
        <v>0.0190264130129271</v>
      </c>
      <c r="P3152" s="34" t="b">
        <f aca="false">FALSE()</f>
        <v>0</v>
      </c>
      <c r="Q3152" s="16"/>
    </row>
    <row r="3153" customFormat="false" ht="22.35" hidden="false" customHeight="false" outlineLevel="0" collapsed="false">
      <c r="A3153" s="6" t="s">
        <v>4826</v>
      </c>
      <c r="B3153" s="7" t="s">
        <v>1558</v>
      </c>
      <c r="C3153" s="17" t="n">
        <v>1475</v>
      </c>
      <c r="D3153" s="18" t="n">
        <v>0.000978837740478459</v>
      </c>
      <c r="E3153" s="18" t="n">
        <v>0.000225627873109077</v>
      </c>
      <c r="F3153" s="18" t="n">
        <v>0.000966907022520585</v>
      </c>
      <c r="G3153" s="18" t="n">
        <v>0.000190368019560817</v>
      </c>
      <c r="H3153" s="16" t="n">
        <v>-0.555876237376302</v>
      </c>
      <c r="I3153" s="17" t="n">
        <v>161.870786710756</v>
      </c>
      <c r="J3153" s="16" t="n">
        <v>0.579062985690169</v>
      </c>
      <c r="K3153" s="16" t="n">
        <v>0.706381949034157</v>
      </c>
      <c r="L3153" s="16" t="n">
        <v>-0.0606348362189097</v>
      </c>
      <c r="M3153" s="16" t="n">
        <v>0.511582341269841</v>
      </c>
      <c r="N3153" s="16" t="n">
        <v>0.767586137703739</v>
      </c>
      <c r="O3153" s="16" t="n">
        <v>0.0187876018845435</v>
      </c>
      <c r="P3153" s="34" t="b">
        <f aca="false">FALSE()</f>
        <v>0</v>
      </c>
      <c r="Q3153" s="16"/>
    </row>
    <row r="3154" customFormat="false" ht="22.35" hidden="false" customHeight="false" outlineLevel="0" collapsed="false">
      <c r="A3154" s="6" t="s">
        <v>4827</v>
      </c>
      <c r="B3154" s="7" t="s">
        <v>1558</v>
      </c>
      <c r="C3154" s="17" t="n">
        <v>1476</v>
      </c>
      <c r="D3154" s="16" t="n">
        <v>0.00100826923745971</v>
      </c>
      <c r="E3154" s="18" t="n">
        <v>0.000230370627168379</v>
      </c>
      <c r="F3154" s="18" t="n">
        <v>0.000995561932130136</v>
      </c>
      <c r="G3154" s="18" t="n">
        <v>0.000193839991391548</v>
      </c>
      <c r="H3154" s="16" t="n">
        <v>-0.58006405047489</v>
      </c>
      <c r="I3154" s="17" t="n">
        <v>161.661006689048</v>
      </c>
      <c r="J3154" s="16" t="n">
        <v>0.562679024488411</v>
      </c>
      <c r="K3154" s="16" t="n">
        <v>0.693324807490174</v>
      </c>
      <c r="L3154" s="16" t="n">
        <v>-0.0633875151613609</v>
      </c>
      <c r="M3154" s="16" t="n">
        <v>0.512227182539683</v>
      </c>
      <c r="N3154" s="16" t="n">
        <v>0.753912482256112</v>
      </c>
      <c r="O3154" s="16" t="n">
        <v>0.0185149231279632</v>
      </c>
      <c r="P3154" s="34" t="b">
        <f aca="false">FALSE()</f>
        <v>0</v>
      </c>
      <c r="Q3154" s="16"/>
    </row>
    <row r="3155" customFormat="false" ht="22.35" hidden="false" customHeight="false" outlineLevel="0" collapsed="false">
      <c r="A3155" s="6" t="s">
        <v>4828</v>
      </c>
      <c r="B3155" s="7" t="s">
        <v>1558</v>
      </c>
      <c r="C3155" s="17" t="n">
        <v>1477</v>
      </c>
      <c r="D3155" s="16" t="n">
        <v>0.00103642167248936</v>
      </c>
      <c r="E3155" s="18" t="n">
        <v>0.000234757730707865</v>
      </c>
      <c r="F3155" s="16" t="n">
        <v>0.00102281218390448</v>
      </c>
      <c r="G3155" s="18" t="n">
        <v>0.000196953601945098</v>
      </c>
      <c r="H3155" s="16" t="n">
        <v>-0.609855205256289</v>
      </c>
      <c r="I3155" s="17" t="n">
        <v>161.437144810034</v>
      </c>
      <c r="J3155" s="16" t="n">
        <v>0.542815171358131</v>
      </c>
      <c r="K3155" s="16" t="n">
        <v>0.674657969792226</v>
      </c>
      <c r="L3155" s="16" t="n">
        <v>-0.0667721664829754</v>
      </c>
      <c r="M3155" s="16" t="n">
        <v>0.512686011904762</v>
      </c>
      <c r="N3155" s="16" t="n">
        <v>0.735908886934291</v>
      </c>
      <c r="O3155" s="16" t="n">
        <v>0.018206507194102</v>
      </c>
      <c r="P3155" s="34" t="b">
        <f aca="false">FALSE()</f>
        <v>0</v>
      </c>
      <c r="Q3155" s="16"/>
    </row>
    <row r="3156" customFormat="false" ht="22.35" hidden="false" customHeight="false" outlineLevel="0" collapsed="false">
      <c r="A3156" s="6" t="s">
        <v>4829</v>
      </c>
      <c r="B3156" s="7" t="s">
        <v>1558</v>
      </c>
      <c r="C3156" s="17" t="n">
        <v>1478</v>
      </c>
      <c r="D3156" s="16" t="n">
        <v>0.00106349159855697</v>
      </c>
      <c r="E3156" s="18" t="n">
        <v>0.000238766342856265</v>
      </c>
      <c r="F3156" s="16" t="n">
        <v>0.00104889132381784</v>
      </c>
      <c r="G3156" s="18" t="n">
        <v>0.00019977689736375</v>
      </c>
      <c r="H3156" s="16" t="n">
        <v>-0.643479981265828</v>
      </c>
      <c r="I3156" s="17" t="n">
        <v>161.232194422422</v>
      </c>
      <c r="J3156" s="16" t="n">
        <v>0.52082689132932</v>
      </c>
      <c r="K3156" s="16" t="n">
        <v>0.654186319314975</v>
      </c>
      <c r="L3156" s="16" t="n">
        <v>-0.0705793993982792</v>
      </c>
      <c r="M3156" s="16" t="n">
        <v>0.513417658730159</v>
      </c>
      <c r="N3156" s="16" t="n">
        <v>0.716235543006005</v>
      </c>
      <c r="O3156" s="16" t="n">
        <v>0.0178979281731193</v>
      </c>
      <c r="P3156" s="34" t="b">
        <f aca="false">FALSE()</f>
        <v>0</v>
      </c>
      <c r="Q3156" s="16"/>
    </row>
    <row r="3157" customFormat="false" ht="22.35" hidden="false" customHeight="false" outlineLevel="0" collapsed="false">
      <c r="A3157" s="6" t="s">
        <v>4830</v>
      </c>
      <c r="B3157" s="7" t="s">
        <v>1558</v>
      </c>
      <c r="C3157" s="17" t="n">
        <v>1479</v>
      </c>
      <c r="D3157" s="16" t="n">
        <v>0.00108944013980854</v>
      </c>
      <c r="E3157" s="18" t="n">
        <v>0.000242403933221233</v>
      </c>
      <c r="F3157" s="16" t="n">
        <v>0.00107379880463506</v>
      </c>
      <c r="G3157" s="18" t="n">
        <v>0.000202327997118431</v>
      </c>
      <c r="H3157" s="16" t="n">
        <v>-0.679217555590157</v>
      </c>
      <c r="I3157" s="17" t="n">
        <v>161.04855597036</v>
      </c>
      <c r="J3157" s="16" t="n">
        <v>0.497975020650866</v>
      </c>
      <c r="K3157" s="16" t="n">
        <v>0.630444275686728</v>
      </c>
      <c r="L3157" s="16" t="n">
        <v>-0.0746189274660195</v>
      </c>
      <c r="M3157" s="16" t="n">
        <v>0.513975694444445</v>
      </c>
      <c r="N3157" s="16" t="n">
        <v>0.694470711352448</v>
      </c>
      <c r="O3157" s="16" t="n">
        <v>0.0175612390287137</v>
      </c>
      <c r="P3157" s="34" t="b">
        <f aca="false">FALSE()</f>
        <v>0</v>
      </c>
      <c r="Q3157" s="16"/>
    </row>
    <row r="3158" customFormat="false" ht="22.35" hidden="false" customHeight="false" outlineLevel="0" collapsed="false">
      <c r="A3158" s="6" t="s">
        <v>4831</v>
      </c>
      <c r="B3158" s="7" t="s">
        <v>1558</v>
      </c>
      <c r="C3158" s="17" t="n">
        <v>1480</v>
      </c>
      <c r="D3158" s="16" t="n">
        <v>0.00111437956306235</v>
      </c>
      <c r="E3158" s="18" t="n">
        <v>0.000245746134935235</v>
      </c>
      <c r="F3158" s="16" t="n">
        <v>0.00109766442058409</v>
      </c>
      <c r="G3158" s="18" t="n">
        <v>0.000204661684776171</v>
      </c>
      <c r="H3158" s="16" t="n">
        <v>-0.716167275397149</v>
      </c>
      <c r="I3158" s="17" t="n">
        <v>160.881302589066</v>
      </c>
      <c r="J3158" s="16" t="n">
        <v>0.474926316303634</v>
      </c>
      <c r="K3158" s="16" t="n">
        <v>0.606344849979529</v>
      </c>
      <c r="L3158" s="16" t="n">
        <v>-0.0787938737841551</v>
      </c>
      <c r="M3158" s="16" t="n">
        <v>0.515054563492064</v>
      </c>
      <c r="N3158" s="16" t="n">
        <v>0.674167921394671</v>
      </c>
      <c r="O3158" s="16" t="n">
        <v>0.0172205498970409</v>
      </c>
      <c r="P3158" s="34" t="b">
        <f aca="false">FALSE()</f>
        <v>0</v>
      </c>
      <c r="Q3158" s="16"/>
    </row>
    <row r="3159" customFormat="false" ht="22.35" hidden="false" customHeight="false" outlineLevel="0" collapsed="false">
      <c r="A3159" s="6" t="s">
        <v>4832</v>
      </c>
      <c r="B3159" s="7" t="s">
        <v>1558</v>
      </c>
      <c r="C3159" s="17" t="n">
        <v>1481</v>
      </c>
      <c r="D3159" s="16" t="n">
        <v>0.00113835920898591</v>
      </c>
      <c r="E3159" s="18" t="n">
        <v>0.000248761962606508</v>
      </c>
      <c r="F3159" s="16" t="n">
        <v>0.00112057614560107</v>
      </c>
      <c r="G3159" s="18" t="n">
        <v>0.000206763488510571</v>
      </c>
      <c r="H3159" s="16" t="n">
        <v>-0.752864515613916</v>
      </c>
      <c r="I3159" s="17" t="n">
        <v>160.733152726402</v>
      </c>
      <c r="J3159" s="16" t="n">
        <v>0.452632575544102</v>
      </c>
      <c r="K3159" s="16" t="n">
        <v>0.583180747751637</v>
      </c>
      <c r="L3159" s="16" t="n">
        <v>-0.082939642678798</v>
      </c>
      <c r="M3159" s="16" t="n">
        <v>0.515848214285714</v>
      </c>
      <c r="N3159" s="16" t="n">
        <v>0.651132083057385</v>
      </c>
      <c r="O3159" s="16" t="n">
        <v>0.016879243005432</v>
      </c>
      <c r="P3159" s="34" t="b">
        <f aca="false">FALSE()</f>
        <v>0</v>
      </c>
      <c r="Q3159" s="16"/>
    </row>
    <row r="3160" customFormat="false" ht="22.35" hidden="false" customHeight="false" outlineLevel="0" collapsed="false">
      <c r="A3160" s="6" t="s">
        <v>4833</v>
      </c>
      <c r="B3160" s="7" t="s">
        <v>1558</v>
      </c>
      <c r="C3160" s="17" t="n">
        <v>1482</v>
      </c>
      <c r="D3160" s="16" t="n">
        <v>0.00116169637178893</v>
      </c>
      <c r="E3160" s="18" t="n">
        <v>0.000251539187418324</v>
      </c>
      <c r="F3160" s="16" t="n">
        <v>0.00114280642251385</v>
      </c>
      <c r="G3160" s="18" t="n">
        <v>0.000208706409452709</v>
      </c>
      <c r="H3160" s="16" t="n">
        <v>-0.791061385235846</v>
      </c>
      <c r="I3160" s="17" t="n">
        <v>160.60279475507</v>
      </c>
      <c r="J3160" s="16" t="n">
        <v>0.430074838267253</v>
      </c>
      <c r="K3160" s="16" t="n">
        <v>0.558102119702658</v>
      </c>
      <c r="L3160" s="16" t="n">
        <v>-0.0872482161044415</v>
      </c>
      <c r="M3160" s="16" t="n">
        <v>0.516914682539683</v>
      </c>
      <c r="N3160" s="16" t="n">
        <v>0.628499170026753</v>
      </c>
      <c r="O3160" s="16" t="n">
        <v>0.0165264199928949</v>
      </c>
      <c r="P3160" s="34" t="b">
        <f aca="false">FALSE()</f>
        <v>0</v>
      </c>
      <c r="Q3160" s="16"/>
    </row>
    <row r="3161" customFormat="false" ht="22.35" hidden="false" customHeight="false" outlineLevel="0" collapsed="false">
      <c r="A3161" s="6" t="s">
        <v>4834</v>
      </c>
      <c r="B3161" s="7" t="s">
        <v>1558</v>
      </c>
      <c r="C3161" s="17" t="n">
        <v>1483</v>
      </c>
      <c r="D3161" s="16" t="n">
        <v>0.00118433115877131</v>
      </c>
      <c r="E3161" s="18" t="n">
        <v>0.000254117329174602</v>
      </c>
      <c r="F3161" s="16" t="n">
        <v>0.00116428538766058</v>
      </c>
      <c r="G3161" s="18" t="n">
        <v>0.000210476961358331</v>
      </c>
      <c r="H3161" s="16" t="n">
        <v>-0.831120676233242</v>
      </c>
      <c r="I3161" s="17" t="n">
        <v>160.472909267336</v>
      </c>
      <c r="J3161" s="16" t="n">
        <v>0.407140380746986</v>
      </c>
      <c r="K3161" s="16" t="n">
        <v>0.533343617455806</v>
      </c>
      <c r="L3161" s="16" t="n">
        <v>-0.091772251709336</v>
      </c>
      <c r="M3161" s="16" t="n">
        <v>0.517509920634921</v>
      </c>
      <c r="N3161" s="16" t="n">
        <v>0.603767165458125</v>
      </c>
      <c r="O3161" s="16" t="n">
        <v>0.0161858127071598</v>
      </c>
      <c r="P3161" s="34" t="b">
        <f aca="false">FALSE()</f>
        <v>0</v>
      </c>
      <c r="Q3161" s="16"/>
    </row>
    <row r="3162" customFormat="false" ht="22.35" hidden="false" customHeight="false" outlineLevel="0" collapsed="false">
      <c r="A3162" s="6" t="s">
        <v>4835</v>
      </c>
      <c r="B3162" s="7" t="s">
        <v>1558</v>
      </c>
      <c r="C3162" s="17" t="n">
        <v>1484</v>
      </c>
      <c r="D3162" s="16" t="n">
        <v>0.00120614016525705</v>
      </c>
      <c r="E3162" s="18" t="n">
        <v>0.000256472826208711</v>
      </c>
      <c r="F3162" s="16" t="n">
        <v>0.0011849428436832</v>
      </c>
      <c r="G3162" s="18" t="n">
        <v>0.00021205817996809</v>
      </c>
      <c r="H3162" s="16" t="n">
        <v>-0.87097386560258</v>
      </c>
      <c r="I3162" s="17" t="n">
        <v>160.344063175474</v>
      </c>
      <c r="J3162" s="16" t="n">
        <v>0.385070568187256</v>
      </c>
      <c r="K3162" s="16" t="n">
        <v>0.508606893054459</v>
      </c>
      <c r="L3162" s="16" t="n">
        <v>-0.0962833163876752</v>
      </c>
      <c r="M3162" s="16" t="n">
        <v>0.518551587301587</v>
      </c>
      <c r="N3162" s="16" t="n">
        <v>0.579213164586028</v>
      </c>
      <c r="O3162" s="16" t="n">
        <v>0.0158815672991998</v>
      </c>
      <c r="P3162" s="34" t="b">
        <f aca="false">FALSE()</f>
        <v>0</v>
      </c>
      <c r="Q3162" s="16"/>
    </row>
    <row r="3163" customFormat="false" ht="22.35" hidden="false" customHeight="false" outlineLevel="0" collapsed="false">
      <c r="A3163" s="6" t="s">
        <v>4836</v>
      </c>
      <c r="B3163" s="7" t="s">
        <v>1558</v>
      </c>
      <c r="C3163" s="17" t="n">
        <v>1485</v>
      </c>
      <c r="D3163" s="16" t="n">
        <v>0.00122750825829385</v>
      </c>
      <c r="E3163" s="18" t="n">
        <v>0.000258667953105045</v>
      </c>
      <c r="F3163" s="16" t="n">
        <v>0.00120516805090475</v>
      </c>
      <c r="G3163" s="18" t="n">
        <v>0.000213538167601142</v>
      </c>
      <c r="H3163" s="16" t="n">
        <v>-0.910312935921721</v>
      </c>
      <c r="I3163" s="17" t="n">
        <v>160.228542157572</v>
      </c>
      <c r="J3163" s="16" t="n">
        <v>0.364024876997493</v>
      </c>
      <c r="K3163" s="16" t="n">
        <v>0.485011833972709</v>
      </c>
      <c r="L3163" s="16" t="n">
        <v>-0.10073609788729</v>
      </c>
      <c r="M3163" s="16" t="n">
        <v>0.519605654761905</v>
      </c>
      <c r="N3163" s="16" t="n">
        <v>0.555456649639272</v>
      </c>
      <c r="O3163" s="16" t="n">
        <v>0.0155979350517757</v>
      </c>
      <c r="P3163" s="34" t="b">
        <f aca="false">FALSE()</f>
        <v>0</v>
      </c>
      <c r="Q3163" s="16"/>
    </row>
    <row r="3164" customFormat="false" ht="22.35" hidden="false" customHeight="false" outlineLevel="0" collapsed="false">
      <c r="A3164" s="6" t="s">
        <v>4837</v>
      </c>
      <c r="B3164" s="7" t="s">
        <v>1558</v>
      </c>
      <c r="C3164" s="17" t="n">
        <v>1486</v>
      </c>
      <c r="D3164" s="16" t="n">
        <v>0.00124812730759048</v>
      </c>
      <c r="E3164" s="18" t="n">
        <v>0.000260709307400537</v>
      </c>
      <c r="F3164" s="16" t="n">
        <v>0.00122465826878623</v>
      </c>
      <c r="G3164" s="18" t="n">
        <v>0.000214852204333902</v>
      </c>
      <c r="H3164" s="16" t="n">
        <v>-0.949015814807673</v>
      </c>
      <c r="I3164" s="17" t="n">
        <v>160.101793688646</v>
      </c>
      <c r="J3164" s="16" t="n">
        <v>0.344042880528133</v>
      </c>
      <c r="K3164" s="16" t="n">
        <v>0.462363327134634</v>
      </c>
      <c r="L3164" s="16" t="n">
        <v>-0.105138437829153</v>
      </c>
      <c r="M3164" s="16" t="n">
        <v>0.521118551587302</v>
      </c>
      <c r="N3164" s="16" t="n">
        <v>0.53200301971674</v>
      </c>
      <c r="O3164" s="16" t="n">
        <v>0.0153141320262475</v>
      </c>
      <c r="P3164" s="34" t="b">
        <f aca="false">FALSE()</f>
        <v>0</v>
      </c>
      <c r="Q3164" s="16"/>
    </row>
    <row r="3165" customFormat="false" ht="22.35" hidden="false" customHeight="false" outlineLevel="0" collapsed="false">
      <c r="A3165" s="6" t="s">
        <v>4838</v>
      </c>
      <c r="B3165" s="7" t="s">
        <v>1558</v>
      </c>
      <c r="C3165" s="17" t="n">
        <v>1487</v>
      </c>
      <c r="D3165" s="16" t="n">
        <v>0.00126804042535712</v>
      </c>
      <c r="E3165" s="18" t="n">
        <v>0.000262567067880358</v>
      </c>
      <c r="F3165" s="16" t="n">
        <v>0.00124346751441114</v>
      </c>
      <c r="G3165" s="18" t="n">
        <v>0.000215986673080558</v>
      </c>
      <c r="H3165" s="16" t="n">
        <v>-0.986835650234644</v>
      </c>
      <c r="I3165" s="17" t="n">
        <v>159.967618737811</v>
      </c>
      <c r="J3165" s="16" t="n">
        <v>0.325213482071748</v>
      </c>
      <c r="K3165" s="16" t="n">
        <v>0.440337993669741</v>
      </c>
      <c r="L3165" s="16" t="n">
        <v>-0.109460466829362</v>
      </c>
      <c r="M3165" s="16" t="n">
        <v>0.521664186507937</v>
      </c>
      <c r="N3165" s="16" t="n">
        <v>0.510635823753326</v>
      </c>
      <c r="O3165" s="16" t="n">
        <v>0.0150368124872897</v>
      </c>
      <c r="P3165" s="34" t="b">
        <f aca="false">FALSE()</f>
        <v>0</v>
      </c>
      <c r="Q3165" s="16"/>
    </row>
    <row r="3166" customFormat="false" ht="22.35" hidden="false" customHeight="false" outlineLevel="0" collapsed="false">
      <c r="A3166" s="6" t="s">
        <v>4839</v>
      </c>
      <c r="B3166" s="7" t="s">
        <v>1558</v>
      </c>
      <c r="C3166" s="17" t="n">
        <v>1488</v>
      </c>
      <c r="D3166" s="16" t="n">
        <v>0.00128740887083673</v>
      </c>
      <c r="E3166" s="18" t="n">
        <v>0.000264271457266175</v>
      </c>
      <c r="F3166" s="16" t="n">
        <v>0.00126177260406846</v>
      </c>
      <c r="G3166" s="18" t="n">
        <v>0.000217007370335073</v>
      </c>
      <c r="H3166" s="16" t="n">
        <v>-1.02311039359787</v>
      </c>
      <c r="I3166" s="17" t="n">
        <v>159.839683410597</v>
      </c>
      <c r="J3166" s="16" t="n">
        <v>0.307801595674269</v>
      </c>
      <c r="K3166" s="16" t="n">
        <v>0.420189678305334</v>
      </c>
      <c r="L3166" s="16" t="n">
        <v>-0.113615272951527</v>
      </c>
      <c r="M3166" s="16" t="n">
        <v>0.522420634920635</v>
      </c>
      <c r="N3166" s="16" t="n">
        <v>0.488525985610214</v>
      </c>
      <c r="O3166" s="16" t="n">
        <v>0.0147734348822844</v>
      </c>
      <c r="P3166" s="34" t="b">
        <f aca="false">FALSE()</f>
        <v>0</v>
      </c>
      <c r="Q3166" s="16"/>
    </row>
    <row r="3167" customFormat="false" ht="22.35" hidden="false" customHeight="false" outlineLevel="0" collapsed="false">
      <c r="A3167" s="6" t="s">
        <v>4840</v>
      </c>
      <c r="B3167" s="7" t="s">
        <v>1558</v>
      </c>
      <c r="C3167" s="17" t="n">
        <v>1489</v>
      </c>
      <c r="D3167" s="16" t="n">
        <v>0.00130591225533666</v>
      </c>
      <c r="E3167" s="18" t="n">
        <v>0.000265769025526836</v>
      </c>
      <c r="F3167" s="16" t="n">
        <v>0.00127916727842828</v>
      </c>
      <c r="G3167" s="18" t="n">
        <v>0.000217831264183911</v>
      </c>
      <c r="H3167" s="16" t="n">
        <v>-1.0615743547675</v>
      </c>
      <c r="I3167" s="17" t="n">
        <v>159.704573615772</v>
      </c>
      <c r="J3167" s="16" t="n">
        <v>0.290031654665951</v>
      </c>
      <c r="K3167" s="16" t="n">
        <v>0.399082018190881</v>
      </c>
      <c r="L3167" s="16" t="n">
        <v>-0.118031082520817</v>
      </c>
      <c r="M3167" s="16" t="n">
        <v>0.523375496031746</v>
      </c>
      <c r="N3167" s="16" t="n">
        <v>0.467085564647706</v>
      </c>
      <c r="O3167" s="16" t="n">
        <v>0.0145332242421712</v>
      </c>
      <c r="P3167" s="34" t="b">
        <f aca="false">FALSE()</f>
        <v>0</v>
      </c>
      <c r="Q3167" s="16"/>
    </row>
    <row r="3168" customFormat="false" ht="22.35" hidden="false" customHeight="false" outlineLevel="0" collapsed="false">
      <c r="A3168" s="6" t="s">
        <v>4841</v>
      </c>
      <c r="B3168" s="7" t="s">
        <v>1558</v>
      </c>
      <c r="C3168" s="17" t="n">
        <v>1490</v>
      </c>
      <c r="D3168" s="16" t="n">
        <v>0.00132434741845175</v>
      </c>
      <c r="E3168" s="18" t="n">
        <v>0.000267174972662253</v>
      </c>
      <c r="F3168" s="16" t="n">
        <v>0.00129641580066908</v>
      </c>
      <c r="G3168" s="18" t="n">
        <v>0.000218592946098779</v>
      </c>
      <c r="H3168" s="16" t="n">
        <v>-1.10307060690925</v>
      </c>
      <c r="I3168" s="17" t="n">
        <v>159.575470318764</v>
      </c>
      <c r="J3168" s="16" t="n">
        <v>0.271657238943703</v>
      </c>
      <c r="K3168" s="16" t="n">
        <v>0.376419880339355</v>
      </c>
      <c r="L3168" s="16" t="n">
        <v>-0.122788923934253</v>
      </c>
      <c r="M3168" s="16" t="n">
        <v>0.524317956349206</v>
      </c>
      <c r="N3168" s="16" t="n">
        <v>0.444861150117451</v>
      </c>
      <c r="O3168" s="16" t="n">
        <v>0.0143479572681252</v>
      </c>
      <c r="P3168" s="34" t="b">
        <f aca="false">FALSE()</f>
        <v>0</v>
      </c>
      <c r="Q3168" s="16"/>
    </row>
    <row r="3169" customFormat="false" ht="22.35" hidden="false" customHeight="false" outlineLevel="0" collapsed="false">
      <c r="A3169" s="6" t="s">
        <v>4842</v>
      </c>
      <c r="B3169" s="7" t="s">
        <v>1558</v>
      </c>
      <c r="C3169" s="17" t="n">
        <v>1491</v>
      </c>
      <c r="D3169" s="16" t="n">
        <v>0.00134222921820287</v>
      </c>
      <c r="E3169" s="18" t="n">
        <v>0.000268447455867418</v>
      </c>
      <c r="F3169" s="16" t="n">
        <v>0.00131307559773856</v>
      </c>
      <c r="G3169" s="18" t="n">
        <v>0.00021922222641026</v>
      </c>
      <c r="H3169" s="16" t="n">
        <v>-1.14612226676548</v>
      </c>
      <c r="I3169" s="17" t="n">
        <v>159.440308247577</v>
      </c>
      <c r="J3169" s="16" t="n">
        <v>0.25346179089269</v>
      </c>
      <c r="K3169" s="16" t="n">
        <v>0.353568548640224</v>
      </c>
      <c r="L3169" s="16" t="n">
        <v>-0.127738721093786</v>
      </c>
      <c r="M3169" s="16" t="n">
        <v>0.525508432539683</v>
      </c>
      <c r="N3169" s="16" t="n">
        <v>0.423113859718148</v>
      </c>
      <c r="O3169" s="16" t="n">
        <v>0.0141827171424914</v>
      </c>
      <c r="P3169" s="34" t="b">
        <f aca="false">FALSE()</f>
        <v>0</v>
      </c>
      <c r="Q3169" s="16"/>
    </row>
    <row r="3170" customFormat="false" ht="22.35" hidden="false" customHeight="false" outlineLevel="0" collapsed="false">
      <c r="A3170" s="6" t="s">
        <v>4843</v>
      </c>
      <c r="B3170" s="7" t="s">
        <v>1558</v>
      </c>
      <c r="C3170" s="17" t="n">
        <v>1492</v>
      </c>
      <c r="D3170" s="16" t="n">
        <v>0.00135954826090309</v>
      </c>
      <c r="E3170" s="18" t="n">
        <v>0.000269660222300915</v>
      </c>
      <c r="F3170" s="16" t="n">
        <v>0.0013291013096123</v>
      </c>
      <c r="G3170" s="18" t="n">
        <v>0.000219726940836367</v>
      </c>
      <c r="H3170" s="16" t="n">
        <v>-1.19188879353938</v>
      </c>
      <c r="I3170" s="17" t="n">
        <v>159.281998889808</v>
      </c>
      <c r="J3170" s="16" t="n">
        <v>0.235077646659325</v>
      </c>
      <c r="K3170" s="16" t="n">
        <v>0.331060054387421</v>
      </c>
      <c r="L3170" s="16" t="n">
        <v>-0.133032364157072</v>
      </c>
      <c r="M3170" s="16" t="n">
        <v>0.526748511904762</v>
      </c>
      <c r="N3170" s="16" t="n">
        <v>0.399882422105951</v>
      </c>
      <c r="O3170" s="16" t="n">
        <v>0.0140161358579487</v>
      </c>
      <c r="P3170" s="34" t="b">
        <f aca="false">FALSE()</f>
        <v>0</v>
      </c>
      <c r="Q3170" s="16"/>
    </row>
    <row r="3171" customFormat="false" ht="22.35" hidden="false" customHeight="false" outlineLevel="0" collapsed="false">
      <c r="A3171" s="6" t="s">
        <v>4844</v>
      </c>
      <c r="B3171" s="7" t="s">
        <v>1558</v>
      </c>
      <c r="C3171" s="17" t="n">
        <v>1493</v>
      </c>
      <c r="D3171" s="16" t="n">
        <v>0.00137624512690503</v>
      </c>
      <c r="E3171" s="18" t="n">
        <v>0.000270733408638212</v>
      </c>
      <c r="F3171" s="16" t="n">
        <v>0.00134445351265734</v>
      </c>
      <c r="G3171" s="18" t="n">
        <v>0.000220113246485941</v>
      </c>
      <c r="H3171" s="16" t="n">
        <v>-1.23991109067604</v>
      </c>
      <c r="I3171" s="17" t="n">
        <v>159.123911734917</v>
      </c>
      <c r="J3171" s="16" t="n">
        <v>0.216833646726752</v>
      </c>
      <c r="K3171" s="16" t="n">
        <v>0.309416276674578</v>
      </c>
      <c r="L3171" s="16" t="n">
        <v>-0.138593824843319</v>
      </c>
      <c r="M3171" s="16" t="n">
        <v>0.527777777777778</v>
      </c>
      <c r="N3171" s="16" t="n">
        <v>0.376935076235034</v>
      </c>
      <c r="O3171" s="16" t="n">
        <v>0.0138466985400573</v>
      </c>
      <c r="P3171" s="34" t="b">
        <f aca="false">FALSE()</f>
        <v>0</v>
      </c>
      <c r="Q3171" s="16"/>
    </row>
    <row r="3172" customFormat="false" ht="22.35" hidden="false" customHeight="false" outlineLevel="0" collapsed="false">
      <c r="A3172" s="6" t="s">
        <v>4845</v>
      </c>
      <c r="B3172" s="7" t="s">
        <v>1558</v>
      </c>
      <c r="C3172" s="17" t="n">
        <v>1494</v>
      </c>
      <c r="D3172" s="16" t="n">
        <v>0.0013924757502294</v>
      </c>
      <c r="E3172" s="18" t="n">
        <v>0.000271697840007906</v>
      </c>
      <c r="F3172" s="16" t="n">
        <v>0.00135935962387225</v>
      </c>
      <c r="G3172" s="18" t="n">
        <v>0.000220445922851885</v>
      </c>
      <c r="H3172" s="16" t="n">
        <v>-1.28728669690584</v>
      </c>
      <c r="I3172" s="17" t="n">
        <v>158.978594153487</v>
      </c>
      <c r="J3172" s="16" t="n">
        <v>0.199865345714954</v>
      </c>
      <c r="K3172" s="16" t="n">
        <v>0.289205434001764</v>
      </c>
      <c r="L3172" s="16" t="n">
        <v>-0.144082666076946</v>
      </c>
      <c r="M3172" s="16" t="n">
        <v>0.528918650793651</v>
      </c>
      <c r="N3172" s="16" t="n">
        <v>0.354306196930256</v>
      </c>
      <c r="O3172" s="16" t="n">
        <v>0.0136534534390521</v>
      </c>
      <c r="P3172" s="34" t="b">
        <f aca="false">FALSE()</f>
        <v>0</v>
      </c>
      <c r="Q3172" s="16"/>
    </row>
    <row r="3173" customFormat="false" ht="22.35" hidden="false" customHeight="false" outlineLevel="0" collapsed="false">
      <c r="A3173" s="6" t="s">
        <v>4846</v>
      </c>
      <c r="B3173" s="7" t="s">
        <v>1558</v>
      </c>
      <c r="C3173" s="17" t="n">
        <v>1495</v>
      </c>
      <c r="D3173" s="16" t="n">
        <v>0.00140806439643072</v>
      </c>
      <c r="E3173" s="18" t="n">
        <v>0.000272530394610853</v>
      </c>
      <c r="F3173" s="16" t="n">
        <v>0.00137357553475434</v>
      </c>
      <c r="G3173" s="18" t="n">
        <v>0.000220686007198693</v>
      </c>
      <c r="H3173" s="16" t="n">
        <v>-1.3368537452374</v>
      </c>
      <c r="I3173" s="17" t="n">
        <v>158.839181330901</v>
      </c>
      <c r="J3173" s="16" t="n">
        <v>0.183181937355033</v>
      </c>
      <c r="K3173" s="16" t="n">
        <v>0.269194419271738</v>
      </c>
      <c r="L3173" s="16" t="n">
        <v>-0.149824190936837</v>
      </c>
      <c r="M3173" s="16" t="n">
        <v>0.529786706349206</v>
      </c>
      <c r="N3173" s="16" t="n">
        <v>0.331580095088114</v>
      </c>
      <c r="O3173" s="16" t="n">
        <v>0.0134463930811978</v>
      </c>
      <c r="P3173" s="34" t="b">
        <f aca="false">FALSE()</f>
        <v>0</v>
      </c>
      <c r="Q3173" s="16"/>
    </row>
    <row r="3174" customFormat="false" ht="22.35" hidden="false" customHeight="false" outlineLevel="0" collapsed="false">
      <c r="A3174" s="6" t="s">
        <v>4847</v>
      </c>
      <c r="B3174" s="7" t="s">
        <v>1558</v>
      </c>
      <c r="C3174" s="17" t="n">
        <v>1496</v>
      </c>
      <c r="D3174" s="16" t="n">
        <v>0.0014230434389997</v>
      </c>
      <c r="E3174" s="18" t="n">
        <v>0.000273183129801303</v>
      </c>
      <c r="F3174" s="16" t="n">
        <v>0.00138711211841151</v>
      </c>
      <c r="G3174" s="18" t="n">
        <v>0.000220831720121112</v>
      </c>
      <c r="H3174" s="16" t="n">
        <v>-1.38971314012653</v>
      </c>
      <c r="I3174" s="17" t="n">
        <v>158.717153732304</v>
      </c>
      <c r="J3174" s="16" t="n">
        <v>0.166562240342005</v>
      </c>
      <c r="K3174" s="16" t="n">
        <v>0.249362661406682</v>
      </c>
      <c r="L3174" s="16" t="n">
        <v>-0.155925274070979</v>
      </c>
      <c r="M3174" s="16" t="n">
        <v>0.53125</v>
      </c>
      <c r="N3174" s="16" t="n">
        <v>0.310283456138152</v>
      </c>
      <c r="O3174" s="16" t="n">
        <v>0.0132272438150323</v>
      </c>
      <c r="P3174" s="34" t="b">
        <f aca="false">FALSE()</f>
        <v>0</v>
      </c>
      <c r="Q3174" s="16"/>
    </row>
    <row r="3175" customFormat="false" ht="22.35" hidden="false" customHeight="false" outlineLevel="0" collapsed="false">
      <c r="A3175" s="6" t="s">
        <v>4848</v>
      </c>
      <c r="B3175" s="7" t="s">
        <v>1558</v>
      </c>
      <c r="C3175" s="17" t="n">
        <v>1497</v>
      </c>
      <c r="D3175" s="16" t="n">
        <v>0.00143740427513444</v>
      </c>
      <c r="E3175" s="18" t="n">
        <v>0.000273724581311096</v>
      </c>
      <c r="F3175" s="16" t="n">
        <v>0.0014000113673887</v>
      </c>
      <c r="G3175" s="18" t="n">
        <v>0.000220929115548628</v>
      </c>
      <c r="H3175" s="16" t="n">
        <v>-1.44363494272644</v>
      </c>
      <c r="I3175" s="17" t="n">
        <v>158.609108002068</v>
      </c>
      <c r="J3175" s="16" t="n">
        <v>0.150813947064869</v>
      </c>
      <c r="K3175" s="16" t="n">
        <v>0.230017596589198</v>
      </c>
      <c r="L3175" s="16" t="n">
        <v>-0.16213877782496</v>
      </c>
      <c r="M3175" s="16" t="n">
        <v>0.532936507936508</v>
      </c>
      <c r="N3175" s="16" t="n">
        <v>0.289860174521725</v>
      </c>
      <c r="O3175" s="16" t="n">
        <v>0.0130020439025991</v>
      </c>
      <c r="P3175" s="34" t="b">
        <f aca="false">FALSE()</f>
        <v>0</v>
      </c>
      <c r="Q3175" s="16"/>
    </row>
    <row r="3176" customFormat="false" ht="22.35" hidden="false" customHeight="false" outlineLevel="0" collapsed="false">
      <c r="A3176" s="6" t="s">
        <v>4849</v>
      </c>
      <c r="B3176" s="7" t="s">
        <v>1558</v>
      </c>
      <c r="C3176" s="17" t="n">
        <v>1498</v>
      </c>
      <c r="D3176" s="16" t="n">
        <v>0.00145140224560858</v>
      </c>
      <c r="E3176" s="18" t="n">
        <v>0.000274266820678044</v>
      </c>
      <c r="F3176" s="16" t="n">
        <v>0.0014125208549996</v>
      </c>
      <c r="G3176" s="18" t="n">
        <v>0.000221039887813265</v>
      </c>
      <c r="H3176" s="16" t="n">
        <v>-1.49838467448887</v>
      </c>
      <c r="I3176" s="17" t="n">
        <v>158.505706075792</v>
      </c>
      <c r="J3176" s="16" t="n">
        <v>0.136022239826425</v>
      </c>
      <c r="K3176" s="16" t="n">
        <v>0.211195236118051</v>
      </c>
      <c r="L3176" s="16" t="n">
        <v>-0.168450913663854</v>
      </c>
      <c r="M3176" s="16" t="n">
        <v>0.534250992063492</v>
      </c>
      <c r="N3176" s="16" t="n">
        <v>0.273249918019021</v>
      </c>
      <c r="O3176" s="16" t="n">
        <v>0.0127151747790551</v>
      </c>
      <c r="P3176" s="34" t="b">
        <f aca="false">FALSE()</f>
        <v>0</v>
      </c>
      <c r="Q3176" s="16"/>
    </row>
    <row r="3177" customFormat="false" ht="22.35" hidden="false" customHeight="false" outlineLevel="0" collapsed="false">
      <c r="A3177" s="6" t="s">
        <v>4850</v>
      </c>
      <c r="B3177" s="7" t="s">
        <v>1558</v>
      </c>
      <c r="C3177" s="17" t="n">
        <v>1499</v>
      </c>
      <c r="D3177" s="16" t="n">
        <v>0.00146483128527124</v>
      </c>
      <c r="E3177" s="18" t="n">
        <v>0.000274755594686108</v>
      </c>
      <c r="F3177" s="16" t="n">
        <v>0.00142441996040583</v>
      </c>
      <c r="G3177" s="18" t="n">
        <v>0.000221126129214027</v>
      </c>
      <c r="H3177" s="16" t="n">
        <v>-1.55481860614868</v>
      </c>
      <c r="I3177" s="17" t="n">
        <v>158.408712392221</v>
      </c>
      <c r="J3177" s="16" t="n">
        <v>0.121984905341994</v>
      </c>
      <c r="K3177" s="16" t="n">
        <v>0.192558903449705</v>
      </c>
      <c r="L3177" s="16" t="n">
        <v>-0.174954588902643</v>
      </c>
      <c r="M3177" s="16" t="n">
        <v>0.536024305555556</v>
      </c>
      <c r="N3177" s="16" t="n">
        <v>0.254229059955563</v>
      </c>
      <c r="O3177" s="16" t="n">
        <v>0.0124879851000219</v>
      </c>
      <c r="P3177" s="34" t="b">
        <f aca="false">FALSE()</f>
        <v>0</v>
      </c>
      <c r="Q3177" s="16"/>
    </row>
    <row r="3178" customFormat="false" ht="22.35" hidden="false" customHeight="false" outlineLevel="0" collapsed="false">
      <c r="A3178" s="6" t="s">
        <v>4851</v>
      </c>
      <c r="B3178" s="7" t="s">
        <v>1558</v>
      </c>
      <c r="C3178" s="17" t="n">
        <v>1500</v>
      </c>
      <c r="D3178" s="16" t="n">
        <v>0.00147799655199523</v>
      </c>
      <c r="E3178" s="18" t="n">
        <v>0.000275277276867791</v>
      </c>
      <c r="F3178" s="16" t="n">
        <v>0.00143606160987696</v>
      </c>
      <c r="G3178" s="18" t="n">
        <v>0.000221307873841368</v>
      </c>
      <c r="H3178" s="16" t="n">
        <v>-1.61057753601555</v>
      </c>
      <c r="I3178" s="17" t="n">
        <v>158.333897401165</v>
      </c>
      <c r="J3178" s="16" t="n">
        <v>0.109263621760642</v>
      </c>
      <c r="K3178" s="16" t="n">
        <v>0.175413551375885</v>
      </c>
      <c r="L3178" s="16" t="n">
        <v>-0.181356479954933</v>
      </c>
      <c r="M3178" s="16" t="n">
        <v>0.537822420634921</v>
      </c>
      <c r="N3178" s="16" t="n">
        <v>0.23626636441969</v>
      </c>
      <c r="O3178" s="16" t="n">
        <v>0.0122760013515812</v>
      </c>
      <c r="P3178" s="34" t="b">
        <f aca="false">FALSE()</f>
        <v>0</v>
      </c>
      <c r="Q3178" s="16"/>
    </row>
    <row r="3179" customFormat="false" ht="22.35" hidden="false" customHeight="false" outlineLevel="0" collapsed="false">
      <c r="A3179" s="6" t="s">
        <v>4852</v>
      </c>
      <c r="B3179" s="7" t="s">
        <v>1558</v>
      </c>
      <c r="C3179" s="17" t="n">
        <v>1501</v>
      </c>
      <c r="D3179" s="16" t="n">
        <v>0.00149031986003018</v>
      </c>
      <c r="E3179" s="18" t="n">
        <v>0.000275735169696255</v>
      </c>
      <c r="F3179" s="16" t="n">
        <v>0.00144684671465868</v>
      </c>
      <c r="G3179" s="18" t="n">
        <v>0.000221458511792429</v>
      </c>
      <c r="H3179" s="16" t="n">
        <v>-1.66706652698406</v>
      </c>
      <c r="I3179" s="17" t="n">
        <v>158.265757775511</v>
      </c>
      <c r="J3179" s="16" t="n">
        <v>0.097478842494433</v>
      </c>
      <c r="K3179" s="16" t="n">
        <v>0.159329340823906</v>
      </c>
      <c r="L3179" s="16" t="n">
        <v>-0.187838003360581</v>
      </c>
      <c r="M3179" s="16" t="n">
        <v>0.539707341269841</v>
      </c>
      <c r="N3179" s="16" t="n">
        <v>0.2199528642786</v>
      </c>
      <c r="O3179" s="16" t="n">
        <v>0.0120420540134596</v>
      </c>
      <c r="P3179" s="34" t="b">
        <f aca="false">FALSE()</f>
        <v>0</v>
      </c>
      <c r="Q3179" s="16"/>
    </row>
    <row r="3180" customFormat="false" ht="22.35" hidden="false" customHeight="false" outlineLevel="0" collapsed="false">
      <c r="A3180" s="6" t="s">
        <v>4853</v>
      </c>
      <c r="B3180" s="7" t="s">
        <v>1558</v>
      </c>
      <c r="C3180" s="17" t="n">
        <v>1502</v>
      </c>
      <c r="D3180" s="16" t="n">
        <v>0.00150209177695095</v>
      </c>
      <c r="E3180" s="18" t="n">
        <v>0.000276185204423622</v>
      </c>
      <c r="F3180" s="16" t="n">
        <v>0.00145708135961117</v>
      </c>
      <c r="G3180" s="18" t="n">
        <v>0.000221596252985429</v>
      </c>
      <c r="H3180" s="16" t="n">
        <v>-1.72339963949423</v>
      </c>
      <c r="I3180" s="17" t="n">
        <v>158.195862211421</v>
      </c>
      <c r="J3180" s="16" t="n">
        <v>0.0867700958176071</v>
      </c>
      <c r="K3180" s="16" t="n">
        <v>0.14438488277589</v>
      </c>
      <c r="L3180" s="16" t="n">
        <v>-0.194313671470476</v>
      </c>
      <c r="M3180" s="16" t="n">
        <v>0.541542658730159</v>
      </c>
      <c r="N3180" s="16" t="n">
        <v>0.204544039091785</v>
      </c>
      <c r="O3180" s="16" t="n">
        <v>0.0117773569270658</v>
      </c>
      <c r="P3180" s="34" t="b">
        <f aca="false">FALSE()</f>
        <v>0</v>
      </c>
      <c r="Q3180" s="16"/>
    </row>
    <row r="3181" customFormat="false" ht="22.35" hidden="false" customHeight="false" outlineLevel="0" collapsed="false">
      <c r="A3181" s="6" t="s">
        <v>4854</v>
      </c>
      <c r="B3181" s="7" t="s">
        <v>1558</v>
      </c>
      <c r="C3181" s="17" t="n">
        <v>1503</v>
      </c>
      <c r="D3181" s="16" t="n">
        <v>0.00151333502998494</v>
      </c>
      <c r="E3181" s="18" t="n">
        <v>0.000276623142615734</v>
      </c>
      <c r="F3181" s="16" t="n">
        <v>0.00146682927268518</v>
      </c>
      <c r="G3181" s="18" t="n">
        <v>0.000221740383371507</v>
      </c>
      <c r="H3181" s="16" t="n">
        <v>-1.7780221883645</v>
      </c>
      <c r="I3181" s="17" t="n">
        <v>158.131283891474</v>
      </c>
      <c r="J3181" s="16" t="n">
        <v>0.077322001985309</v>
      </c>
      <c r="K3181" s="16" t="n">
        <v>0.130813823171232</v>
      </c>
      <c r="L3181" s="16" t="n">
        <v>-0.20059496866666</v>
      </c>
      <c r="M3181" s="16" t="n">
        <v>0.543154761904762</v>
      </c>
      <c r="N3181" s="16" t="n">
        <v>0.189597345200577</v>
      </c>
      <c r="O3181" s="16" t="n">
        <v>0.0114734007302259</v>
      </c>
      <c r="P3181" s="34" t="b">
        <f aca="false">FALSE()</f>
        <v>0</v>
      </c>
      <c r="Q3181" s="16"/>
    </row>
    <row r="3182" customFormat="false" ht="22.35" hidden="false" customHeight="false" outlineLevel="0" collapsed="false">
      <c r="A3182" s="6" t="s">
        <v>4855</v>
      </c>
      <c r="B3182" s="7" t="s">
        <v>1558</v>
      </c>
      <c r="C3182" s="17" t="n">
        <v>1504</v>
      </c>
      <c r="D3182" s="16" t="n">
        <v>0.00152363728186979</v>
      </c>
      <c r="E3182" s="18" t="n">
        <v>0.000276984494982989</v>
      </c>
      <c r="F3182" s="16" t="n">
        <v>0.0014756033422804</v>
      </c>
      <c r="G3182" s="18" t="n">
        <v>0.000221793159111031</v>
      </c>
      <c r="H3182" s="16" t="n">
        <v>-1.83427195679097</v>
      </c>
      <c r="I3182" s="17" t="n">
        <v>158.057652155899</v>
      </c>
      <c r="J3182" s="16" t="n">
        <v>0.0684940188223128</v>
      </c>
      <c r="K3182" s="16" t="n">
        <v>0.11868483428501</v>
      </c>
      <c r="L3182" s="16" t="n">
        <v>-0.207085592466013</v>
      </c>
      <c r="M3182" s="16" t="n">
        <v>0.545200892857143</v>
      </c>
      <c r="N3182" s="16" t="n">
        <v>0.176299421230131</v>
      </c>
      <c r="O3182" s="16" t="n">
        <v>0.0111231226060934</v>
      </c>
      <c r="P3182" s="34" t="b">
        <f aca="false">FALSE()</f>
        <v>0</v>
      </c>
      <c r="Q3182" s="16"/>
    </row>
    <row r="3183" customFormat="false" ht="22.35" hidden="false" customHeight="false" outlineLevel="0" collapsed="false">
      <c r="A3183" s="6" t="s">
        <v>4856</v>
      </c>
      <c r="B3183" s="7" t="s">
        <v>1558</v>
      </c>
      <c r="C3183" s="17" t="n">
        <v>1505</v>
      </c>
      <c r="D3183" s="16" t="n">
        <v>0.00153366245050581</v>
      </c>
      <c r="E3183" s="18" t="n">
        <v>0.000277317280420484</v>
      </c>
      <c r="F3183" s="16" t="n">
        <v>0.00148408105929475</v>
      </c>
      <c r="G3183" s="18" t="n">
        <v>0.000221846018621548</v>
      </c>
      <c r="H3183" s="16" t="n">
        <v>-1.89129625735449</v>
      </c>
      <c r="I3183" s="17" t="n">
        <v>157.991409755746</v>
      </c>
      <c r="J3183" s="16" t="n">
        <v>0.0604150234342913</v>
      </c>
      <c r="K3183" s="16" t="n">
        <v>0.106416799533621</v>
      </c>
      <c r="L3183" s="16" t="n">
        <v>-0.213657976526721</v>
      </c>
      <c r="M3183" s="16" t="n">
        <v>0.546949404761905</v>
      </c>
      <c r="N3183" s="16" t="n">
        <v>0.163157757104293</v>
      </c>
      <c r="O3183" s="16" t="n">
        <v>0.0107590873729116</v>
      </c>
      <c r="P3183" s="34" t="b">
        <f aca="false">FALSE()</f>
        <v>0</v>
      </c>
      <c r="Q3183" s="16"/>
    </row>
    <row r="3184" customFormat="false" ht="22.35" hidden="false" customHeight="false" outlineLevel="0" collapsed="false">
      <c r="A3184" s="6" t="s">
        <v>4857</v>
      </c>
      <c r="B3184" s="7" t="s">
        <v>1558</v>
      </c>
      <c r="C3184" s="17" t="n">
        <v>1506</v>
      </c>
      <c r="D3184" s="16" t="n">
        <v>0.0015433022289907</v>
      </c>
      <c r="E3184" s="18" t="n">
        <v>0.000277579845528455</v>
      </c>
      <c r="F3184" s="16" t="n">
        <v>0.00149218836217147</v>
      </c>
      <c r="G3184" s="18" t="n">
        <v>0.000221865142900715</v>
      </c>
      <c r="H3184" s="16" t="n">
        <v>-1.94809603096405</v>
      </c>
      <c r="I3184" s="17" t="n">
        <v>157.932323090206</v>
      </c>
      <c r="J3184" s="16" t="n">
        <v>0.0531763659568745</v>
      </c>
      <c r="K3184" s="16" t="n">
        <v>0.0954093898491263</v>
      </c>
      <c r="L3184" s="16" t="n">
        <v>-0.220198415683843</v>
      </c>
      <c r="M3184" s="16" t="n">
        <v>0.549206349206349</v>
      </c>
      <c r="N3184" s="16" t="n">
        <v>0.15146246593186</v>
      </c>
      <c r="O3184" s="16" t="n">
        <v>0.0103771192844529</v>
      </c>
      <c r="P3184" s="34" t="b">
        <f aca="false">FALSE()</f>
        <v>0</v>
      </c>
      <c r="Q3184" s="16"/>
    </row>
    <row r="3185" customFormat="false" ht="22.35" hidden="false" customHeight="false" outlineLevel="0" collapsed="false">
      <c r="A3185" s="6" t="s">
        <v>4858</v>
      </c>
      <c r="B3185" s="7" t="s">
        <v>1558</v>
      </c>
      <c r="C3185" s="17" t="n">
        <v>1507</v>
      </c>
      <c r="D3185" s="16" t="n">
        <v>0.00155246994413753</v>
      </c>
      <c r="E3185" s="18" t="n">
        <v>0.000277782850338017</v>
      </c>
      <c r="F3185" s="16" t="n">
        <v>0.00149987362354255</v>
      </c>
      <c r="G3185" s="18" t="n">
        <v>0.000221856353746606</v>
      </c>
      <c r="H3185" s="16" t="n">
        <v>-2.00330399351931</v>
      </c>
      <c r="I3185" s="17" t="n">
        <v>157.879474905036</v>
      </c>
      <c r="J3185" s="16" t="n">
        <v>0.0468556846725859</v>
      </c>
      <c r="K3185" s="16" t="n">
        <v>0.0863843142564333</v>
      </c>
      <c r="L3185" s="16" t="n">
        <v>-0.226552841383585</v>
      </c>
      <c r="M3185" s="16" t="n">
        <v>0.55125248015873</v>
      </c>
      <c r="N3185" s="16" t="n">
        <v>0.140409556979333</v>
      </c>
      <c r="O3185" s="16" t="n">
        <v>0.0100009806384998</v>
      </c>
      <c r="P3185" s="34" t="b">
        <f aca="false">FALSE()</f>
        <v>0</v>
      </c>
      <c r="Q3185" s="16"/>
    </row>
    <row r="3186" customFormat="false" ht="22.35" hidden="false" customHeight="false" outlineLevel="0" collapsed="false">
      <c r="A3186" s="6" t="s">
        <v>4859</v>
      </c>
      <c r="B3186" s="7" t="s">
        <v>1558</v>
      </c>
      <c r="C3186" s="17" t="n">
        <v>1508</v>
      </c>
      <c r="D3186" s="16" t="n">
        <v>0.00156098703163176</v>
      </c>
      <c r="E3186" s="18" t="n">
        <v>0.000277851475972866</v>
      </c>
      <c r="F3186" s="16" t="n">
        <v>0.00150698821251573</v>
      </c>
      <c r="G3186" s="18" t="n">
        <v>0.000221789515541017</v>
      </c>
      <c r="H3186" s="16" t="n">
        <v>-2.05634051874602</v>
      </c>
      <c r="I3186" s="17" t="n">
        <v>157.841927550875</v>
      </c>
      <c r="J3186" s="16" t="n">
        <v>0.0413962714074995</v>
      </c>
      <c r="K3186" s="16" t="n">
        <v>0.077770269959766</v>
      </c>
      <c r="L3186" s="16" t="n">
        <v>-0.232634090417004</v>
      </c>
      <c r="M3186" s="16" t="n">
        <v>0.553695436507937</v>
      </c>
      <c r="N3186" s="16" t="n">
        <v>0.12894434853521</v>
      </c>
      <c r="O3186" s="16" t="n">
        <v>0.00963507614287312</v>
      </c>
      <c r="P3186" s="34" t="b">
        <f aca="false">FALSE()</f>
        <v>0</v>
      </c>
      <c r="Q3186" s="16"/>
    </row>
    <row r="3187" customFormat="false" ht="22.35" hidden="false" customHeight="false" outlineLevel="0" collapsed="false">
      <c r="A3187" s="6" t="s">
        <v>4860</v>
      </c>
      <c r="B3187" s="7" t="s">
        <v>1558</v>
      </c>
      <c r="C3187" s="17" t="n">
        <v>1509</v>
      </c>
      <c r="D3187" s="16" t="n">
        <v>0.00156888020417009</v>
      </c>
      <c r="E3187" s="18" t="n">
        <v>0.00027780059213279</v>
      </c>
      <c r="F3187" s="16" t="n">
        <v>0.00151359687247439</v>
      </c>
      <c r="G3187" s="18" t="n">
        <v>0.000221681765684441</v>
      </c>
      <c r="H3187" s="16" t="n">
        <v>-2.10571297428761</v>
      </c>
      <c r="I3187" s="17" t="n">
        <v>157.821212832024</v>
      </c>
      <c r="J3187" s="16" t="n">
        <v>0.0368121315109843</v>
      </c>
      <c r="K3187" s="16" t="n">
        <v>0.0703849637062212</v>
      </c>
      <c r="L3187" s="16" t="n">
        <v>-0.238266753536654</v>
      </c>
      <c r="M3187" s="16" t="n">
        <v>0.555840773809524</v>
      </c>
      <c r="N3187" s="16" t="n">
        <v>0.11945141237976</v>
      </c>
      <c r="O3187" s="16" t="n">
        <v>0.00926139402329898</v>
      </c>
      <c r="P3187" s="34" t="b">
        <f aca="false">FALSE()</f>
        <v>0</v>
      </c>
      <c r="Q3187" s="16"/>
    </row>
    <row r="3188" customFormat="false" ht="22.35" hidden="false" customHeight="false" outlineLevel="0" collapsed="false">
      <c r="A3188" s="6" t="s">
        <v>4861</v>
      </c>
      <c r="B3188" s="7" t="s">
        <v>1558</v>
      </c>
      <c r="C3188" s="17" t="n">
        <v>1510</v>
      </c>
      <c r="D3188" s="16" t="n">
        <v>0.0015762269938289</v>
      </c>
      <c r="E3188" s="18" t="n">
        <v>0.00027763680138496</v>
      </c>
      <c r="F3188" s="16" t="n">
        <v>0.00151972572044761</v>
      </c>
      <c r="G3188" s="18" t="n">
        <v>0.000221568387626207</v>
      </c>
      <c r="H3188" s="16" t="n">
        <v>-2.15335459695124</v>
      </c>
      <c r="I3188" s="17" t="n">
        <v>157.826561192649</v>
      </c>
      <c r="J3188" s="16" t="n">
        <v>0.0328092609114099</v>
      </c>
      <c r="K3188" s="16" t="n">
        <v>0.0637250252225573</v>
      </c>
      <c r="L3188" s="16" t="n">
        <v>-0.24364507093606</v>
      </c>
      <c r="M3188" s="16" t="n">
        <v>0.557217261904762</v>
      </c>
      <c r="N3188" s="16" t="n">
        <v>0.110250129000529</v>
      </c>
      <c r="O3188" s="16" t="n">
        <v>0.00889940461079158</v>
      </c>
      <c r="P3188" s="34" t="b">
        <f aca="false">FALSE()</f>
        <v>0</v>
      </c>
      <c r="Q3188" s="16"/>
    </row>
    <row r="3189" customFormat="false" ht="22.35" hidden="false" customHeight="false" outlineLevel="0" collapsed="false">
      <c r="A3189" s="6" t="s">
        <v>4862</v>
      </c>
      <c r="B3189" s="7" t="s">
        <v>1558</v>
      </c>
      <c r="C3189" s="17" t="n">
        <v>1511</v>
      </c>
      <c r="D3189" s="16" t="n">
        <v>0.00158310620042366</v>
      </c>
      <c r="E3189" s="18" t="n">
        <v>0.000277331829929824</v>
      </c>
      <c r="F3189" s="16" t="n">
        <v>0.00152534227801578</v>
      </c>
      <c r="G3189" s="18" t="n">
        <v>0.000221399345023137</v>
      </c>
      <c r="H3189" s="16" t="n">
        <v>-2.20381458098936</v>
      </c>
      <c r="I3189" s="17" t="n">
        <v>157.849541125047</v>
      </c>
      <c r="J3189" s="16" t="n">
        <v>0.0289852617423596</v>
      </c>
      <c r="K3189" s="16" t="n">
        <v>0.0575269422433249</v>
      </c>
      <c r="L3189" s="16" t="n">
        <v>-0.249299724095954</v>
      </c>
      <c r="M3189" s="16" t="n">
        <v>0.55906498015873</v>
      </c>
      <c r="N3189" s="16" t="n">
        <v>0.100574434085205</v>
      </c>
      <c r="O3189" s="16" t="n">
        <v>0.0085443722656481</v>
      </c>
      <c r="P3189" s="34" t="b">
        <f aca="false">FALSE()</f>
        <v>0</v>
      </c>
      <c r="Q3189" s="16"/>
    </row>
    <row r="3190" customFormat="false" ht="22.35" hidden="false" customHeight="false" outlineLevel="0" collapsed="false">
      <c r="A3190" s="6" t="s">
        <v>4863</v>
      </c>
      <c r="B3190" s="7" t="s">
        <v>1558</v>
      </c>
      <c r="C3190" s="17" t="n">
        <v>1512</v>
      </c>
      <c r="D3190" s="16" t="n">
        <v>0.00158940857833808</v>
      </c>
      <c r="E3190" s="18" t="n">
        <v>0.000276895842842843</v>
      </c>
      <c r="F3190" s="16" t="n">
        <v>0.00153037922656388</v>
      </c>
      <c r="G3190" s="18" t="n">
        <v>0.000221166574182285</v>
      </c>
      <c r="H3190" s="16" t="n">
        <v>-2.25550822925394</v>
      </c>
      <c r="I3190" s="17" t="n">
        <v>157.885251842497</v>
      </c>
      <c r="J3190" s="16" t="n">
        <v>0.0254752676077274</v>
      </c>
      <c r="K3190" s="16" t="n">
        <v>0.0514213816012008</v>
      </c>
      <c r="L3190" s="16" t="n">
        <v>-0.25506045871958</v>
      </c>
      <c r="M3190" s="16" t="n">
        <v>0.561594742063492</v>
      </c>
      <c r="N3190" s="16" t="n">
        <v>0.0912628117776385</v>
      </c>
      <c r="O3190" s="16" t="n">
        <v>0.00819799225778622</v>
      </c>
      <c r="P3190" s="34" t="b">
        <f aca="false">FALSE()</f>
        <v>0</v>
      </c>
      <c r="Q3190" s="16"/>
    </row>
    <row r="3191" customFormat="false" ht="22.35" hidden="false" customHeight="false" outlineLevel="0" collapsed="false">
      <c r="A3191" s="6" t="s">
        <v>4864</v>
      </c>
      <c r="B3191" s="7" t="s">
        <v>1558</v>
      </c>
      <c r="C3191" s="17" t="n">
        <v>1513</v>
      </c>
      <c r="D3191" s="16" t="n">
        <v>0.00159514133317902</v>
      </c>
      <c r="E3191" s="18" t="n">
        <v>0.000276375578251108</v>
      </c>
      <c r="F3191" s="16" t="n">
        <v>0.00153490738498304</v>
      </c>
      <c r="G3191" s="18" t="n">
        <v>0.000220903095223798</v>
      </c>
      <c r="H3191" s="16" t="n">
        <v>-2.30569103203557</v>
      </c>
      <c r="I3191" s="17" t="n">
        <v>157.932479656336</v>
      </c>
      <c r="J3191" s="16" t="n">
        <v>0.0224287714660092</v>
      </c>
      <c r="K3191" s="16" t="n">
        <v>0.0459651365846608</v>
      </c>
      <c r="L3191" s="16" t="n">
        <v>-0.260617929976588</v>
      </c>
      <c r="M3191" s="16" t="n">
        <v>0.563392857142857</v>
      </c>
      <c r="N3191" s="16" t="n">
        <v>0.0824709637287385</v>
      </c>
      <c r="O3191" s="16" t="n">
        <v>0.00785120546903796</v>
      </c>
      <c r="P3191" s="34" t="b">
        <f aca="false">TRUE()</f>
        <v>1</v>
      </c>
      <c r="Q3191" s="18" t="n">
        <v>0.000717832091958476</v>
      </c>
    </row>
    <row r="3192" customFormat="false" ht="22.35" hidden="false" customHeight="false" outlineLevel="0" collapsed="false">
      <c r="A3192" s="6" t="s">
        <v>4865</v>
      </c>
      <c r="B3192" s="7" t="s">
        <v>1558</v>
      </c>
      <c r="C3192" s="17" t="n">
        <v>1514</v>
      </c>
      <c r="D3192" s="16" t="n">
        <v>0.00160047188781314</v>
      </c>
      <c r="E3192" s="18" t="n">
        <v>0.000275828776795881</v>
      </c>
      <c r="F3192" s="16" t="n">
        <v>0.00153903625015725</v>
      </c>
      <c r="G3192" s="18" t="n">
        <v>0.000220603456251853</v>
      </c>
      <c r="H3192" s="16" t="n">
        <v>-2.35618827816743</v>
      </c>
      <c r="I3192" s="17" t="n">
        <v>157.975270533835</v>
      </c>
      <c r="J3192" s="16" t="n">
        <v>0.0196907105655922</v>
      </c>
      <c r="K3192" s="16" t="n">
        <v>0.040776671081441</v>
      </c>
      <c r="L3192" s="16" t="n">
        <v>-0.266217268610105</v>
      </c>
      <c r="M3192" s="16" t="n">
        <v>0.565376984126984</v>
      </c>
      <c r="N3192" s="16" t="n">
        <v>0.0744248164475236</v>
      </c>
      <c r="O3192" s="16" t="n">
        <v>0.00750492319327574</v>
      </c>
      <c r="P3192" s="34" t="b">
        <f aca="false">TRUE()</f>
        <v>1</v>
      </c>
      <c r="Q3192" s="18" t="n">
        <v>0.000371656290299586</v>
      </c>
    </row>
    <row r="3193" customFormat="false" ht="22.35" hidden="false" customHeight="false" outlineLevel="0" collapsed="false">
      <c r="A3193" s="6" t="s">
        <v>4866</v>
      </c>
      <c r="B3193" s="7" t="s">
        <v>1558</v>
      </c>
      <c r="C3193" s="17" t="n">
        <v>1515</v>
      </c>
      <c r="D3193" s="16" t="n">
        <v>0.00160546420403883</v>
      </c>
      <c r="E3193" s="18" t="n">
        <v>0.000275319946068405</v>
      </c>
      <c r="F3193" s="16" t="n">
        <v>0.00154289349589254</v>
      </c>
      <c r="G3193" s="18" t="n">
        <v>0.000220375618261307</v>
      </c>
      <c r="H3193" s="16" t="n">
        <v>-2.40393689917613</v>
      </c>
      <c r="I3193" s="17" t="n">
        <v>158.031197806375</v>
      </c>
      <c r="J3193" s="16" t="n">
        <v>0.0173770925793849</v>
      </c>
      <c r="K3193" s="16" t="n">
        <v>0.0362386604042448</v>
      </c>
      <c r="L3193" s="16" t="n">
        <v>-0.271467811612252</v>
      </c>
      <c r="M3193" s="16" t="n">
        <v>0.567150297619048</v>
      </c>
      <c r="N3193" s="16" t="n">
        <v>0.0675144813207062</v>
      </c>
      <c r="O3193" s="16" t="n">
        <v>0.00717491769103138</v>
      </c>
      <c r="P3193" s="34" t="b">
        <f aca="false">TRUE()</f>
        <v>1</v>
      </c>
      <c r="Q3193" s="18" t="n">
        <v>0.000243761185242101</v>
      </c>
    </row>
    <row r="3194" customFormat="false" ht="22.35" hidden="false" customHeight="false" outlineLevel="0" collapsed="false">
      <c r="A3194" s="6" t="s">
        <v>4867</v>
      </c>
      <c r="B3194" s="7" t="s">
        <v>1558</v>
      </c>
      <c r="C3194" s="17" t="n">
        <v>1516</v>
      </c>
      <c r="D3194" s="16" t="n">
        <v>0.00160999017452903</v>
      </c>
      <c r="E3194" s="18" t="n">
        <v>0.000274843644740608</v>
      </c>
      <c r="F3194" s="16" t="n">
        <v>0.00154637024238928</v>
      </c>
      <c r="G3194" s="18" t="n">
        <v>0.000220230684454363</v>
      </c>
      <c r="H3194" s="16" t="n">
        <v>-2.44818874294831</v>
      </c>
      <c r="I3194" s="17" t="n">
        <v>158.105192414323</v>
      </c>
      <c r="J3194" s="16" t="n">
        <v>0.0154510322665848</v>
      </c>
      <c r="K3194" s="16" t="n">
        <v>0.0325326148687605</v>
      </c>
      <c r="L3194" s="16" t="n">
        <v>-0.27627091105186</v>
      </c>
      <c r="M3194" s="16" t="n">
        <v>0.569345238095238</v>
      </c>
      <c r="N3194" s="16" t="n">
        <v>0.0617311852627142</v>
      </c>
      <c r="O3194" s="16" t="n">
        <v>0.00687256231750432</v>
      </c>
      <c r="P3194" s="34" t="b">
        <f aca="false">TRUE()</f>
        <v>1</v>
      </c>
      <c r="Q3194" s="18" t="n">
        <v>0.000535444666083266</v>
      </c>
    </row>
    <row r="3195" customFormat="false" ht="22.35" hidden="false" customHeight="false" outlineLevel="0" collapsed="false">
      <c r="A3195" s="6" t="s">
        <v>4868</v>
      </c>
      <c r="B3195" s="7" t="s">
        <v>1558</v>
      </c>
      <c r="C3195" s="17" t="n">
        <v>1517</v>
      </c>
      <c r="D3195" s="16" t="n">
        <v>0.0016139919381762</v>
      </c>
      <c r="E3195" s="18" t="n">
        <v>0.000274414424243369</v>
      </c>
      <c r="F3195" s="16" t="n">
        <v>0.0015494129471227</v>
      </c>
      <c r="G3195" s="18" t="n">
        <v>0.0002201569144281</v>
      </c>
      <c r="H3195" s="16" t="n">
        <v>-2.48863843761692</v>
      </c>
      <c r="I3195" s="17" t="n">
        <v>158.190029798394</v>
      </c>
      <c r="J3195" s="16" t="n">
        <v>0.0138587516749637</v>
      </c>
      <c r="K3195" s="16" t="n">
        <v>0.0294640468499483</v>
      </c>
      <c r="L3195" s="16" t="n">
        <v>-0.280609987081364</v>
      </c>
      <c r="M3195" s="16" t="n">
        <v>0.571068948412698</v>
      </c>
      <c r="N3195" s="16" t="n">
        <v>0.0571298658718069</v>
      </c>
      <c r="O3195" s="16" t="n">
        <v>0.00653418909011988</v>
      </c>
      <c r="P3195" s="34" t="b">
        <f aca="false">TRUE()</f>
        <v>1</v>
      </c>
      <c r="Q3195" s="18" t="n">
        <v>0.000734964843648874</v>
      </c>
    </row>
    <row r="3196" customFormat="false" ht="22.35" hidden="false" customHeight="false" outlineLevel="0" collapsed="false">
      <c r="A3196" s="6" t="s">
        <v>4869</v>
      </c>
      <c r="B3196" s="7" t="s">
        <v>1558</v>
      </c>
      <c r="C3196" s="17" t="n">
        <v>1518</v>
      </c>
      <c r="D3196" s="16" t="n">
        <v>0.00161752168895834</v>
      </c>
      <c r="E3196" s="18" t="n">
        <v>0.000274062669961693</v>
      </c>
      <c r="F3196" s="16" t="n">
        <v>0.00155211968118713</v>
      </c>
      <c r="G3196" s="18" t="n">
        <v>0.000220186835405735</v>
      </c>
      <c r="H3196" s="16" t="n">
        <v>-2.5231862322545</v>
      </c>
      <c r="I3196" s="17" t="n">
        <v>158.288320051478</v>
      </c>
      <c r="J3196" s="16" t="n">
        <v>0.0126161884548792</v>
      </c>
      <c r="K3196" s="16" t="n">
        <v>0.0270300372161841</v>
      </c>
      <c r="L3196" s="16" t="n">
        <v>-0.284241422454914</v>
      </c>
      <c r="M3196" s="16" t="n">
        <v>0.572929067460318</v>
      </c>
      <c r="N3196" s="16" t="n">
        <v>0.0536050282601759</v>
      </c>
      <c r="O3196" s="16" t="n">
        <v>0.00619119961270903</v>
      </c>
      <c r="P3196" s="34" t="b">
        <f aca="false">TRUE()</f>
        <v>1</v>
      </c>
      <c r="Q3196" s="18" t="n">
        <v>0.000653901973782402</v>
      </c>
    </row>
    <row r="3197" customFormat="false" ht="22.35" hidden="false" customHeight="false" outlineLevel="0" collapsed="false">
      <c r="A3197" s="6" t="s">
        <v>4870</v>
      </c>
      <c r="B3197" s="7" t="s">
        <v>1558</v>
      </c>
      <c r="C3197" s="17" t="n">
        <v>1519</v>
      </c>
      <c r="D3197" s="16" t="n">
        <v>0.00162069667215141</v>
      </c>
      <c r="E3197" s="18" t="n">
        <v>0.000273816736406733</v>
      </c>
      <c r="F3197" s="16" t="n">
        <v>0.00155451124737693</v>
      </c>
      <c r="G3197" s="18" t="n">
        <v>0.000220288722045953</v>
      </c>
      <c r="H3197" s="16" t="n">
        <v>-2.55531112582805</v>
      </c>
      <c r="I3197" s="17" t="n">
        <v>158.382861679825</v>
      </c>
      <c r="J3197" s="16" t="n">
        <v>0.0115510609047583</v>
      </c>
      <c r="K3197" s="16" t="n">
        <v>0.0249411564800973</v>
      </c>
      <c r="L3197" s="16" t="n">
        <v>-0.287604049923102</v>
      </c>
      <c r="M3197" s="16" t="n">
        <v>0.574503968253968</v>
      </c>
      <c r="N3197" s="16" t="n">
        <v>0.0500013015617773</v>
      </c>
      <c r="O3197" s="16" t="n">
        <v>0.0058131800317504</v>
      </c>
      <c r="P3197" s="34" t="b">
        <f aca="false">TRUE()</f>
        <v>1</v>
      </c>
      <c r="Q3197" s="18" t="n">
        <v>0.0008839341788128</v>
      </c>
    </row>
    <row r="3198" customFormat="false" ht="22.35" hidden="false" customHeight="false" outlineLevel="0" collapsed="false">
      <c r="A3198" s="6" t="s">
        <v>4871</v>
      </c>
      <c r="B3198" s="7" t="s">
        <v>1558</v>
      </c>
      <c r="C3198" s="17" t="n">
        <v>1520</v>
      </c>
      <c r="D3198" s="16" t="n">
        <v>0.00162342390670587</v>
      </c>
      <c r="E3198" s="18" t="n">
        <v>0.00027357903326202</v>
      </c>
      <c r="F3198" s="16" t="n">
        <v>0.00155649272824726</v>
      </c>
      <c r="G3198" s="18" t="n">
        <v>0.000220412018729812</v>
      </c>
      <c r="H3198" s="16" t="n">
        <v>-2.5859307584729</v>
      </c>
      <c r="I3198" s="17" t="n">
        <v>158.482402554227</v>
      </c>
      <c r="J3198" s="16" t="n">
        <v>0.0106114843776838</v>
      </c>
      <c r="K3198" s="16" t="n">
        <v>0.0231168819776313</v>
      </c>
      <c r="L3198" s="16" t="n">
        <v>-0.290778224941587</v>
      </c>
      <c r="M3198" s="16" t="n">
        <v>0.576550099206349</v>
      </c>
      <c r="N3198" s="16" t="n">
        <v>0.0467771308928081</v>
      </c>
      <c r="O3198" s="16" t="n">
        <v>0.00541153513615853</v>
      </c>
      <c r="P3198" s="34" t="b">
        <f aca="false">TRUE()</f>
        <v>1</v>
      </c>
      <c r="Q3198" s="18" t="n">
        <v>0.00080442927009903</v>
      </c>
    </row>
    <row r="3199" customFormat="false" ht="22.35" hidden="false" customHeight="false" outlineLevel="0" collapsed="false">
      <c r="A3199" s="6" t="s">
        <v>4872</v>
      </c>
      <c r="B3199" s="7" t="s">
        <v>1558</v>
      </c>
      <c r="C3199" s="17" t="n">
        <v>1521</v>
      </c>
      <c r="D3199" s="16" t="n">
        <v>0.00162572804690548</v>
      </c>
      <c r="E3199" s="18" t="n">
        <v>0.000273350108526035</v>
      </c>
      <c r="F3199" s="16" t="n">
        <v>0.0015580878974699</v>
      </c>
      <c r="G3199" s="18" t="n">
        <v>0.000220537299926113</v>
      </c>
      <c r="H3199" s="16" t="n">
        <v>-2.61509394240595</v>
      </c>
      <c r="I3199" s="17" t="n">
        <v>158.580661749395</v>
      </c>
      <c r="J3199" s="16" t="n">
        <v>0.00978094995557046</v>
      </c>
      <c r="K3199" s="16" t="n">
        <v>0.0214313317400303</v>
      </c>
      <c r="L3199" s="16" t="n">
        <v>-0.293786866760035</v>
      </c>
      <c r="M3199" s="16" t="n">
        <v>0.578187003968254</v>
      </c>
      <c r="N3199" s="16" t="n">
        <v>0.043904505396769</v>
      </c>
      <c r="O3199" s="16" t="n">
        <v>0.0049863451185096</v>
      </c>
      <c r="P3199" s="34" t="b">
        <f aca="false">TRUE()</f>
        <v>1</v>
      </c>
      <c r="Q3199" s="18" t="n">
        <v>0.000813009801965344</v>
      </c>
    </row>
    <row r="3200" customFormat="false" ht="22.35" hidden="false" customHeight="false" outlineLevel="0" collapsed="false">
      <c r="A3200" s="6" t="s">
        <v>4873</v>
      </c>
      <c r="B3200" s="7" t="s">
        <v>1558</v>
      </c>
      <c r="C3200" s="17" t="n">
        <v>1522</v>
      </c>
      <c r="D3200" s="16" t="n">
        <v>0.0016277327339526</v>
      </c>
      <c r="E3200" s="18" t="n">
        <v>0.00027318764477</v>
      </c>
      <c r="F3200" s="16" t="n">
        <v>0.0015593787762914</v>
      </c>
      <c r="G3200" s="18" t="n">
        <v>0.000220671677300268</v>
      </c>
      <c r="H3200" s="16" t="n">
        <v>-2.64390079463536</v>
      </c>
      <c r="I3200" s="17" t="n">
        <v>158.665054331376</v>
      </c>
      <c r="J3200" s="16" t="n">
        <v>0.00901848446148749</v>
      </c>
      <c r="K3200" s="16" t="n">
        <v>0.0199986768206772</v>
      </c>
      <c r="L3200" s="16" t="n">
        <v>-0.296788879848968</v>
      </c>
      <c r="M3200" s="16" t="n">
        <v>0.579823908730159</v>
      </c>
      <c r="N3200" s="16" t="n">
        <v>0.0412494102055899</v>
      </c>
      <c r="O3200" s="16" t="n">
        <v>0.00453636645338827</v>
      </c>
      <c r="P3200" s="34" t="b">
        <f aca="false">TRUE()</f>
        <v>1</v>
      </c>
      <c r="Q3200" s="18" t="n">
        <v>0.00085918451807391</v>
      </c>
    </row>
    <row r="3201" customFormat="false" ht="22.35" hidden="false" customHeight="false" outlineLevel="0" collapsed="false">
      <c r="A3201" s="6" t="s">
        <v>4874</v>
      </c>
      <c r="B3201" s="7" t="s">
        <v>1558</v>
      </c>
      <c r="C3201" s="17" t="n">
        <v>1523</v>
      </c>
      <c r="D3201" s="16" t="n">
        <v>0.00162944448140329</v>
      </c>
      <c r="E3201" s="18" t="n">
        <v>0.000273024165875374</v>
      </c>
      <c r="F3201" s="16" t="n">
        <v>0.00156043471065803</v>
      </c>
      <c r="G3201" s="18" t="n">
        <v>0.000220815722935138</v>
      </c>
      <c r="H3201" s="16" t="n">
        <v>-2.67048484457347</v>
      </c>
      <c r="I3201" s="17" t="n">
        <v>158.753008188721</v>
      </c>
      <c r="J3201" s="16" t="n">
        <v>0.00836276222286835</v>
      </c>
      <c r="K3201" s="16" t="n">
        <v>0.0188105491733895</v>
      </c>
      <c r="L3201" s="16" t="n">
        <v>-0.299527260615512</v>
      </c>
      <c r="M3201" s="16" t="n">
        <v>0.581175595238095</v>
      </c>
      <c r="N3201" s="16" t="n">
        <v>0.038613995028185</v>
      </c>
      <c r="O3201" s="16" t="n">
        <v>0.00408502148064435</v>
      </c>
      <c r="P3201" s="34" t="b">
        <f aca="false">TRUE()</f>
        <v>1</v>
      </c>
      <c r="Q3201" s="18" t="n">
        <v>0.000544449076705059</v>
      </c>
    </row>
    <row r="3202" customFormat="false" ht="22.35" hidden="false" customHeight="false" outlineLevel="0" collapsed="false">
      <c r="A3202" s="6" t="s">
        <v>4875</v>
      </c>
      <c r="B3202" s="7" t="s">
        <v>1558</v>
      </c>
      <c r="C3202" s="17" t="n">
        <v>1524</v>
      </c>
      <c r="D3202" s="16" t="n">
        <v>0.00163083579053303</v>
      </c>
      <c r="E3202" s="18" t="n">
        <v>0.00027285384590766</v>
      </c>
      <c r="F3202" s="16" t="n">
        <v>0.00156124596113925</v>
      </c>
      <c r="G3202" s="18" t="n">
        <v>0.000220991469419589</v>
      </c>
      <c r="H3202" s="16" t="n">
        <v>-2.69417553162848</v>
      </c>
      <c r="I3202" s="17" t="n">
        <v>158.853091900026</v>
      </c>
      <c r="J3202" s="16" t="n">
        <v>0.00781489773090791</v>
      </c>
      <c r="K3202" s="16" t="n">
        <v>0.0177806061311775</v>
      </c>
      <c r="L3202" s="16" t="n">
        <v>-0.301903258752531</v>
      </c>
      <c r="M3202" s="16" t="n">
        <v>0.583444940476191</v>
      </c>
      <c r="N3202" s="16" t="n">
        <v>0.0367330330561463</v>
      </c>
      <c r="O3202" s="16" t="n">
        <v>0.00366122930667855</v>
      </c>
      <c r="P3202" s="34" t="b">
        <f aca="false">TRUE()</f>
        <v>1</v>
      </c>
      <c r="Q3202" s="18" t="n">
        <v>0.000911008440808722</v>
      </c>
    </row>
    <row r="3203" customFormat="false" ht="22.35" hidden="false" customHeight="false" outlineLevel="0" collapsed="false">
      <c r="A3203" s="6" t="s">
        <v>4876</v>
      </c>
      <c r="B3203" s="7" t="s">
        <v>1558</v>
      </c>
      <c r="C3203" s="17" t="n">
        <v>1525</v>
      </c>
      <c r="D3203" s="16" t="n">
        <v>0.00163155640507086</v>
      </c>
      <c r="E3203" s="18" t="n">
        <v>0.000272628712873708</v>
      </c>
      <c r="F3203" s="16" t="n">
        <v>0.0015614758823977</v>
      </c>
      <c r="G3203" s="18" t="n">
        <v>0.000221165091857779</v>
      </c>
      <c r="H3203" s="16" t="n">
        <v>-2.71491232016477</v>
      </c>
      <c r="I3203" s="17" t="n">
        <v>158.967025257754</v>
      </c>
      <c r="J3203" s="16" t="n">
        <v>0.00736207130848488</v>
      </c>
      <c r="K3203" s="16" t="n">
        <v>0.0168751341545807</v>
      </c>
      <c r="L3203" s="16" t="n">
        <v>-0.303905657280942</v>
      </c>
      <c r="M3203" s="16" t="n">
        <v>0.584858630952381</v>
      </c>
      <c r="N3203" s="16" t="n">
        <v>0.0346415799906017</v>
      </c>
      <c r="O3203" s="16" t="n">
        <v>0.00319246007571596</v>
      </c>
      <c r="P3203" s="34" t="b">
        <f aca="false">TRUE()</f>
        <v>1</v>
      </c>
      <c r="Q3203" s="18" t="n">
        <v>0.000971025354242646</v>
      </c>
    </row>
    <row r="3204" customFormat="false" ht="22.35" hidden="false" customHeight="false" outlineLevel="0" collapsed="false">
      <c r="A3204" s="6" t="s">
        <v>4877</v>
      </c>
      <c r="B3204" s="7" t="s">
        <v>1558</v>
      </c>
      <c r="C3204" s="17" t="n">
        <v>1526</v>
      </c>
      <c r="D3204" s="16" t="n">
        <v>0.00163208466622926</v>
      </c>
      <c r="E3204" s="18" t="n">
        <v>0.00027234555781103</v>
      </c>
      <c r="F3204" s="16" t="n">
        <v>0.00156154754812716</v>
      </c>
      <c r="G3204" s="18" t="n">
        <v>0.000221330281150316</v>
      </c>
      <c r="H3204" s="16" t="n">
        <v>-2.73488070511476</v>
      </c>
      <c r="I3204" s="17" t="n">
        <v>159.093798023292</v>
      </c>
      <c r="J3204" s="16" t="n">
        <v>0.0069485208454221</v>
      </c>
      <c r="K3204" s="16" t="n">
        <v>0.0160380208612357</v>
      </c>
      <c r="L3204" s="16" t="n">
        <v>-0.305782320820397</v>
      </c>
      <c r="M3204" s="16" t="n">
        <v>0.586483134920635</v>
      </c>
      <c r="N3204" s="16" t="n">
        <v>0.0328934958183617</v>
      </c>
      <c r="O3204" s="16" t="n">
        <v>0.00281085243806216</v>
      </c>
      <c r="P3204" s="34" t="b">
        <f aca="false">TRUE()</f>
        <v>1</v>
      </c>
      <c r="Q3204" s="18" t="n">
        <v>0.000726922055605376</v>
      </c>
    </row>
    <row r="3205" customFormat="false" ht="22.35" hidden="false" customHeight="false" outlineLevel="0" collapsed="false">
      <c r="A3205" s="6" t="s">
        <v>4878</v>
      </c>
      <c r="B3205" s="7" t="s">
        <v>1558</v>
      </c>
      <c r="C3205" s="17" t="n">
        <v>1527</v>
      </c>
      <c r="D3205" s="16" t="n">
        <v>0.001631891178368</v>
      </c>
      <c r="E3205" s="18" t="n">
        <v>0.000271894970619012</v>
      </c>
      <c r="F3205" s="16" t="n">
        <v>0.00156093230030253</v>
      </c>
      <c r="G3205" s="18" t="n">
        <v>0.000221401886277383</v>
      </c>
      <c r="H3205" s="16" t="n">
        <v>-2.75516399034745</v>
      </c>
      <c r="I3205" s="17" t="n">
        <v>159.234879962792</v>
      </c>
      <c r="J3205" s="16" t="n">
        <v>0.00655004587474559</v>
      </c>
      <c r="K3205" s="16" t="n">
        <v>0.0151813418451933</v>
      </c>
      <c r="L3205" s="16" t="n">
        <v>-0.307650089349199</v>
      </c>
      <c r="M3205" s="16" t="n">
        <v>0.587512400793651</v>
      </c>
      <c r="N3205" s="16" t="n">
        <v>0.0314104225894277</v>
      </c>
      <c r="O3205" s="16" t="n">
        <v>0.00245099783514032</v>
      </c>
      <c r="P3205" s="34" t="b">
        <f aca="false">TRUE()</f>
        <v>1</v>
      </c>
      <c r="Q3205" s="16" t="n">
        <v>0.0011157336611171</v>
      </c>
    </row>
    <row r="3206" customFormat="false" ht="22.35" hidden="false" customHeight="false" outlineLevel="0" collapsed="false">
      <c r="A3206" s="6" t="s">
        <v>4879</v>
      </c>
      <c r="B3206" s="7" t="s">
        <v>1558</v>
      </c>
      <c r="C3206" s="17" t="n">
        <v>1528</v>
      </c>
      <c r="D3206" s="16" t="n">
        <v>0.00163110198279853</v>
      </c>
      <c r="E3206" s="18" t="n">
        <v>0.000271288625445629</v>
      </c>
      <c r="F3206" s="16" t="n">
        <v>0.00155972080259437</v>
      </c>
      <c r="G3206" s="18" t="n">
        <v>0.000221364355264847</v>
      </c>
      <c r="H3206" s="16" t="n">
        <v>-2.77709273402243</v>
      </c>
      <c r="I3206" s="17" t="n">
        <v>159.382570593661</v>
      </c>
      <c r="J3206" s="16" t="n">
        <v>0.00614267294924722</v>
      </c>
      <c r="K3206" s="16" t="n">
        <v>0.0142732882079373</v>
      </c>
      <c r="L3206" s="16" t="n">
        <v>-0.30967877471238</v>
      </c>
      <c r="M3206" s="16" t="n">
        <v>0.588888888888889</v>
      </c>
      <c r="N3206" s="16" t="n">
        <v>0.0299734356262545</v>
      </c>
      <c r="O3206" s="16" t="n">
        <v>0.00216753893610779</v>
      </c>
      <c r="P3206" s="34" t="b">
        <f aca="false">TRUE()</f>
        <v>1</v>
      </c>
      <c r="Q3206" s="18" t="n">
        <v>0.000549956312204976</v>
      </c>
    </row>
    <row r="3207" customFormat="false" ht="22.35" hidden="false" customHeight="false" outlineLevel="0" collapsed="false">
      <c r="A3207" s="6" t="s">
        <v>4880</v>
      </c>
      <c r="B3207" s="7" t="s">
        <v>1558</v>
      </c>
      <c r="C3207" s="17" t="n">
        <v>1529</v>
      </c>
      <c r="D3207" s="16" t="n">
        <v>0.00162992444176545</v>
      </c>
      <c r="E3207" s="18" t="n">
        <v>0.000270553837639298</v>
      </c>
      <c r="F3207" s="16" t="n">
        <v>0.00155805470388601</v>
      </c>
      <c r="G3207" s="18" t="n">
        <v>0.000221171236381426</v>
      </c>
      <c r="H3207" s="16" t="n">
        <v>-2.80309538521626</v>
      </c>
      <c r="I3207" s="17" t="n">
        <v>159.514805808341</v>
      </c>
      <c r="J3207" s="16" t="n">
        <v>0.00568968417747283</v>
      </c>
      <c r="K3207" s="16" t="n">
        <v>0.0132727314988827</v>
      </c>
      <c r="L3207" s="16" t="n">
        <v>-0.31220076939101</v>
      </c>
      <c r="M3207" s="16" t="n">
        <v>0.590488591269841</v>
      </c>
      <c r="N3207" s="16" t="n">
        <v>0.0285815084732363</v>
      </c>
      <c r="O3207" s="16" t="n">
        <v>0.00193508403504564</v>
      </c>
      <c r="P3207" s="34" t="b">
        <f aca="false">TRUE()</f>
        <v>1</v>
      </c>
      <c r="Q3207" s="18" t="n">
        <v>0.000830392265180252</v>
      </c>
    </row>
    <row r="3208" customFormat="false" ht="22.35" hidden="false" customHeight="false" outlineLevel="0" collapsed="false">
      <c r="A3208" s="6" t="s">
        <v>4881</v>
      </c>
      <c r="B3208" s="7" t="s">
        <v>1558</v>
      </c>
      <c r="C3208" s="17" t="n">
        <v>1530</v>
      </c>
      <c r="D3208" s="16" t="n">
        <v>0.0016280717438171</v>
      </c>
      <c r="E3208" s="18" t="n">
        <v>0.000269669746565656</v>
      </c>
      <c r="F3208" s="16" t="n">
        <v>0.00155570131605942</v>
      </c>
      <c r="G3208" s="18" t="n">
        <v>0.000220835136815535</v>
      </c>
      <c r="H3208" s="16" t="n">
        <v>-2.83129948092145</v>
      </c>
      <c r="I3208" s="17" t="n">
        <v>159.641264974685</v>
      </c>
      <c r="J3208" s="16" t="n">
        <v>0.00523293765208796</v>
      </c>
      <c r="K3208" s="16" t="n">
        <v>0.0123110494649462</v>
      </c>
      <c r="L3208" s="16" t="n">
        <v>-0.31497900469042</v>
      </c>
      <c r="M3208" s="16" t="n">
        <v>0.591889880952381</v>
      </c>
      <c r="N3208" s="16" t="n">
        <v>0.0283622431265582</v>
      </c>
      <c r="O3208" s="16" t="n">
        <v>0.00173905546715278</v>
      </c>
      <c r="P3208" s="34" t="b">
        <f aca="false">TRUE()</f>
        <v>1</v>
      </c>
      <c r="Q3208" s="16" t="n">
        <v>0.00130161197391588</v>
      </c>
    </row>
    <row r="3209" customFormat="false" ht="22.35" hidden="false" customHeight="false" outlineLevel="0" collapsed="false">
      <c r="A3209" s="6" t="s">
        <v>4882</v>
      </c>
      <c r="B3209" s="7" t="s">
        <v>1558</v>
      </c>
      <c r="C3209" s="17" t="n">
        <v>1531</v>
      </c>
      <c r="D3209" s="16" t="n">
        <v>0.00162636179628983</v>
      </c>
      <c r="E3209" s="18" t="n">
        <v>0.000268798664249161</v>
      </c>
      <c r="F3209" s="16" t="n">
        <v>0.0015534235229794</v>
      </c>
      <c r="G3209" s="18" t="n">
        <v>0.000220502467596852</v>
      </c>
      <c r="H3209" s="16" t="n">
        <v>-2.8621844405033</v>
      </c>
      <c r="I3209" s="17" t="n">
        <v>159.766430673643</v>
      </c>
      <c r="J3209" s="16" t="n">
        <v>0.00477134598049233</v>
      </c>
      <c r="K3209" s="16" t="n">
        <v>0.0113175617272941</v>
      </c>
      <c r="L3209" s="16" t="n">
        <v>-0.318053295028461</v>
      </c>
      <c r="M3209" s="16" t="n">
        <v>0.593687996031746</v>
      </c>
      <c r="N3209" s="16" t="n">
        <v>0.0283622431265582</v>
      </c>
      <c r="O3209" s="16" t="n">
        <v>0.00157840260601288</v>
      </c>
      <c r="P3209" s="34" t="b">
        <f aca="false">TRUE()</f>
        <v>1</v>
      </c>
      <c r="Q3209" s="16" t="n">
        <v>0.00103957886616613</v>
      </c>
    </row>
    <row r="3210" customFormat="false" ht="22.35" hidden="false" customHeight="false" outlineLevel="0" collapsed="false">
      <c r="A3210" s="6" t="s">
        <v>4883</v>
      </c>
      <c r="B3210" s="7" t="s">
        <v>1558</v>
      </c>
      <c r="C3210" s="17" t="n">
        <v>1532</v>
      </c>
      <c r="D3210" s="16" t="n">
        <v>0.00162416706220655</v>
      </c>
      <c r="E3210" s="18" t="n">
        <v>0.000267898903532791</v>
      </c>
      <c r="F3210" s="16" t="n">
        <v>0.00155067224974329</v>
      </c>
      <c r="G3210" s="18" t="n">
        <v>0.00022011920750091</v>
      </c>
      <c r="H3210" s="16" t="n">
        <v>-2.89316305969236</v>
      </c>
      <c r="I3210" s="17" t="n">
        <v>159.883720426187</v>
      </c>
      <c r="J3210" s="16" t="n">
        <v>0.00434600983528325</v>
      </c>
      <c r="K3210" s="16" t="n">
        <v>0.0103932478760614</v>
      </c>
      <c r="L3210" s="16" t="n">
        <v>-0.321154659756996</v>
      </c>
      <c r="M3210" s="16" t="n">
        <v>0.595238095238095</v>
      </c>
      <c r="N3210" s="16" t="n">
        <v>0.0278691528982115</v>
      </c>
      <c r="O3210" s="16" t="n">
        <v>0.00144079438653779</v>
      </c>
      <c r="P3210" s="34" t="b">
        <f aca="false">TRUE()</f>
        <v>1</v>
      </c>
      <c r="Q3210" s="16" t="n">
        <v>0.00127849005008163</v>
      </c>
    </row>
    <row r="3211" customFormat="false" ht="22.35" hidden="false" customHeight="false" outlineLevel="0" collapsed="false">
      <c r="A3211" s="6" t="s">
        <v>4884</v>
      </c>
      <c r="B3211" s="7" t="s">
        <v>1558</v>
      </c>
      <c r="C3211" s="17" t="n">
        <v>1533</v>
      </c>
      <c r="D3211" s="16" t="n">
        <v>0.00162125530308425</v>
      </c>
      <c r="E3211" s="18" t="n">
        <v>0.000267015168548486</v>
      </c>
      <c r="F3211" s="16" t="n">
        <v>0.00154732523839373</v>
      </c>
      <c r="G3211" s="18" t="n">
        <v>0.00021971175987789</v>
      </c>
      <c r="H3211" s="16" t="n">
        <v>-2.91943133844257</v>
      </c>
      <c r="I3211" s="17" t="n">
        <v>159.989592176588</v>
      </c>
      <c r="J3211" s="16" t="n">
        <v>0.00401280583652885</v>
      </c>
      <c r="K3211" s="16" t="n">
        <v>0.00967643475978776</v>
      </c>
      <c r="L3211" s="16" t="n">
        <v>-0.323761142978812</v>
      </c>
      <c r="M3211" s="16" t="n">
        <v>0.596738591269841</v>
      </c>
      <c r="N3211" s="16" t="n">
        <v>0.0277110971127064</v>
      </c>
      <c r="O3211" s="16" t="n">
        <v>0.00131960899245814</v>
      </c>
      <c r="P3211" s="34" t="b">
        <f aca="false">TRUE()</f>
        <v>1</v>
      </c>
      <c r="Q3211" s="16" t="n">
        <v>0.00106107131939636</v>
      </c>
    </row>
    <row r="3212" customFormat="false" ht="22.35" hidden="false" customHeight="false" outlineLevel="0" collapsed="false">
      <c r="A3212" s="6" t="s">
        <v>4885</v>
      </c>
      <c r="B3212" s="7" t="s">
        <v>1558</v>
      </c>
      <c r="C3212" s="17" t="n">
        <v>1534</v>
      </c>
      <c r="D3212" s="16" t="n">
        <v>0.00161782041099087</v>
      </c>
      <c r="E3212" s="18" t="n">
        <v>0.000266115324093025</v>
      </c>
      <c r="F3212" s="16" t="n">
        <v>0.00154346961444859</v>
      </c>
      <c r="G3212" s="18" t="n">
        <v>0.000219298226509693</v>
      </c>
      <c r="H3212" s="16" t="n">
        <v>-2.9454560857466</v>
      </c>
      <c r="I3212" s="17" t="n">
        <v>160.098748788583</v>
      </c>
      <c r="J3212" s="16" t="n">
        <v>0.00370590232088165</v>
      </c>
      <c r="K3212" s="16" t="n">
        <v>0.00896240945900866</v>
      </c>
      <c r="L3212" s="16" t="n">
        <v>-0.326326619464519</v>
      </c>
      <c r="M3212" s="16" t="n">
        <v>0.598400297619048</v>
      </c>
      <c r="N3212" s="16" t="n">
        <v>0.0275304178263822</v>
      </c>
      <c r="O3212" s="18" t="n">
        <v>0.000846193334950936</v>
      </c>
      <c r="P3212" s="34" t="b">
        <f aca="false">TRUE()</f>
        <v>1</v>
      </c>
      <c r="Q3212" s="18" t="n">
        <v>0.000764439640739405</v>
      </c>
    </row>
    <row r="3213" customFormat="false" ht="22.35" hidden="false" customHeight="false" outlineLevel="0" collapsed="false">
      <c r="A3213" s="6" t="s">
        <v>4886</v>
      </c>
      <c r="B3213" s="7" t="s">
        <v>1558</v>
      </c>
      <c r="C3213" s="17" t="n">
        <v>1535</v>
      </c>
      <c r="D3213" s="16" t="n">
        <v>0.00161403693478347</v>
      </c>
      <c r="E3213" s="18" t="n">
        <v>0.000265211345402183</v>
      </c>
      <c r="F3213" s="16" t="n">
        <v>0.00153921633779986</v>
      </c>
      <c r="G3213" s="18" t="n">
        <v>0.000218908702332252</v>
      </c>
      <c r="H3213" s="16" t="n">
        <v>-2.9735999387688</v>
      </c>
      <c r="I3213" s="17" t="n">
        <v>160.218048119929</v>
      </c>
      <c r="J3213" s="16" t="n">
        <v>0.00339834125668775</v>
      </c>
      <c r="K3213" s="16" t="n">
        <v>0.00827442357036599</v>
      </c>
      <c r="L3213" s="16" t="n">
        <v>-0.329092328289001</v>
      </c>
      <c r="M3213" s="16" t="n">
        <v>0.599888392857143</v>
      </c>
      <c r="N3213" s="16" t="n">
        <v>0.0275304178263822</v>
      </c>
      <c r="O3213" s="18" t="n">
        <v>0.000720970587208834</v>
      </c>
      <c r="P3213" s="34" t="b">
        <f aca="false">TRUE()</f>
        <v>1</v>
      </c>
      <c r="Q3213" s="18" t="n">
        <v>0.000973148372253992</v>
      </c>
    </row>
    <row r="3214" customFormat="false" ht="22.35" hidden="false" customHeight="false" outlineLevel="0" collapsed="false">
      <c r="A3214" s="6" t="s">
        <v>4887</v>
      </c>
      <c r="B3214" s="7" t="s">
        <v>1558</v>
      </c>
      <c r="C3214" s="17" t="n">
        <v>1536</v>
      </c>
      <c r="D3214" s="16" t="n">
        <v>0.00160975815082035</v>
      </c>
      <c r="E3214" s="18" t="n">
        <v>0.000264281504012038</v>
      </c>
      <c r="F3214" s="16" t="n">
        <v>0.00153449577587008</v>
      </c>
      <c r="G3214" s="18" t="n">
        <v>0.00021853324574594</v>
      </c>
      <c r="H3214" s="16" t="n">
        <v>-3.00104317591949</v>
      </c>
      <c r="I3214" s="17" t="n">
        <v>160.350365431658</v>
      </c>
      <c r="J3214" s="16" t="n">
        <v>0.00312113129639542</v>
      </c>
      <c r="K3214" s="16" t="n">
        <v>0.00763270175606424</v>
      </c>
      <c r="L3214" s="16" t="n">
        <v>-0.331736862106034</v>
      </c>
      <c r="M3214" s="16" t="n">
        <v>0.601450892857143</v>
      </c>
      <c r="N3214" s="16" t="n">
        <v>0.0275304178263822</v>
      </c>
      <c r="O3214" s="18" t="n">
        <v>0.000609035526079747</v>
      </c>
      <c r="P3214" s="34" t="b">
        <f aca="false">TRUE()</f>
        <v>1</v>
      </c>
      <c r="Q3214" s="18" t="n">
        <v>0.000872692093681238</v>
      </c>
    </row>
    <row r="3215" customFormat="false" ht="22.35" hidden="false" customHeight="false" outlineLevel="0" collapsed="false">
      <c r="A3215" s="6" t="s">
        <v>4888</v>
      </c>
      <c r="B3215" s="7" t="s">
        <v>1558</v>
      </c>
      <c r="C3215" s="17" t="n">
        <v>1537</v>
      </c>
      <c r="D3215" s="16" t="n">
        <v>0.00160506059903426</v>
      </c>
      <c r="E3215" s="18" t="n">
        <v>0.000263343087328249</v>
      </c>
      <c r="F3215" s="16" t="n">
        <v>0.00152932353824925</v>
      </c>
      <c r="G3215" s="18" t="n">
        <v>0.000218170322341695</v>
      </c>
      <c r="H3215" s="16" t="n">
        <v>-3.03005011591272</v>
      </c>
      <c r="I3215" s="17" t="n">
        <v>160.490566757275</v>
      </c>
      <c r="J3215" s="16" t="n">
        <v>0.00285084720291628</v>
      </c>
      <c r="K3215" s="16" t="n">
        <v>0.00701305032134118</v>
      </c>
      <c r="L3215" s="16" t="n">
        <v>-0.334525256493831</v>
      </c>
      <c r="M3215" s="16" t="n">
        <v>0.602752976190476</v>
      </c>
      <c r="N3215" s="16" t="n">
        <v>0.0275304178263822</v>
      </c>
      <c r="O3215" s="18" t="n">
        <v>0.000510429935923126</v>
      </c>
      <c r="P3215" s="34" t="b">
        <f aca="false">TRUE()</f>
        <v>1</v>
      </c>
      <c r="Q3215" s="18" t="n">
        <v>0.000653298182363505</v>
      </c>
    </row>
    <row r="3216" customFormat="false" ht="22.35" hidden="false" customHeight="false" outlineLevel="0" collapsed="false">
      <c r="A3216" s="6" t="s">
        <v>4889</v>
      </c>
      <c r="B3216" s="7" t="s">
        <v>1558</v>
      </c>
      <c r="C3216" s="17" t="n">
        <v>1538</v>
      </c>
      <c r="D3216" s="16" t="n">
        <v>0.00160003024366659</v>
      </c>
      <c r="E3216" s="18" t="n">
        <v>0.000262404851838146</v>
      </c>
      <c r="F3216" s="16" t="n">
        <v>0.00152383409822974</v>
      </c>
      <c r="G3216" s="18" t="n">
        <v>0.000217851086831892</v>
      </c>
      <c r="H3216" s="16" t="n">
        <v>-3.0585487677282</v>
      </c>
      <c r="I3216" s="17" t="n">
        <v>160.646962600173</v>
      </c>
      <c r="J3216" s="16" t="n">
        <v>0.0026063958416839</v>
      </c>
      <c r="K3216" s="16" t="n">
        <v>0.00646149506749592</v>
      </c>
      <c r="L3216" s="16" t="n">
        <v>-0.337203308112058</v>
      </c>
      <c r="M3216" s="16" t="n">
        <v>0.604414682539683</v>
      </c>
      <c r="N3216" s="16" t="n">
        <v>0.0275304178263822</v>
      </c>
      <c r="O3216" s="18" t="n">
        <v>0.000426017484739271</v>
      </c>
      <c r="P3216" s="34" t="b">
        <f aca="false">TRUE()</f>
        <v>1</v>
      </c>
      <c r="Q3216" s="18" t="n">
        <v>0.000892515512884779</v>
      </c>
    </row>
    <row r="3217" customFormat="false" ht="22.35" hidden="false" customHeight="false" outlineLevel="0" collapsed="false">
      <c r="A3217" s="6" t="s">
        <v>1673</v>
      </c>
      <c r="B3217" s="7" t="s">
        <v>1558</v>
      </c>
      <c r="C3217" s="17" t="n">
        <v>1539</v>
      </c>
      <c r="D3217" s="16" t="n">
        <v>0.00159491823644006</v>
      </c>
      <c r="E3217" s="18" t="n">
        <v>0.000261523861457869</v>
      </c>
      <c r="F3217" s="16" t="n">
        <v>0.00151834736719477</v>
      </c>
      <c r="G3217" s="18" t="n">
        <v>0.000217647093017979</v>
      </c>
      <c r="H3217" s="16" t="n">
        <v>-3.08304852233001</v>
      </c>
      <c r="I3217" s="17" t="n">
        <v>160.8281184726</v>
      </c>
      <c r="J3217" s="16" t="n">
        <v>0.00241174045887753</v>
      </c>
      <c r="K3217" s="16" t="n">
        <v>0.00601124498759263</v>
      </c>
      <c r="L3217" s="16" t="n">
        <v>-0.339360866491391</v>
      </c>
      <c r="M3217" s="16" t="n">
        <v>0.606014384920635</v>
      </c>
      <c r="N3217" s="16" t="n">
        <v>0.0275304178263822</v>
      </c>
      <c r="O3217" s="18" t="n">
        <v>0.000352682842923013</v>
      </c>
      <c r="P3217" s="34" t="b">
        <f aca="false">TRUE()</f>
        <v>1</v>
      </c>
      <c r="Q3217" s="16" t="n">
        <v>0.00148103535255906</v>
      </c>
    </row>
    <row r="3218" customFormat="false" ht="22.35" hidden="false" customHeight="false" outlineLevel="0" collapsed="false">
      <c r="A3218" s="6" t="s">
        <v>4890</v>
      </c>
      <c r="B3218" s="7" t="s">
        <v>1558</v>
      </c>
      <c r="C3218" s="17" t="n">
        <v>1540</v>
      </c>
      <c r="D3218" s="16" t="n">
        <v>0.0015894380488899</v>
      </c>
      <c r="E3218" s="18" t="n">
        <v>0.000260675273884527</v>
      </c>
      <c r="F3218" s="16" t="n">
        <v>0.00151255415037356</v>
      </c>
      <c r="G3218" s="18" t="n">
        <v>0.00021749716299885</v>
      </c>
      <c r="H3218" s="16" t="n">
        <v>-3.1047733478694</v>
      </c>
      <c r="I3218" s="17" t="n">
        <v>161.020367486513</v>
      </c>
      <c r="J3218" s="16" t="n">
        <v>0.00225037426551437</v>
      </c>
      <c r="K3218" s="16" t="n">
        <v>0.0056463441365687</v>
      </c>
      <c r="L3218" s="16" t="n">
        <v>-0.341175089207763</v>
      </c>
      <c r="M3218" s="16" t="n">
        <v>0.607366071428571</v>
      </c>
      <c r="N3218" s="16" t="n">
        <v>0.0275304178263822</v>
      </c>
      <c r="O3218" s="18" t="n">
        <v>0.000292264660662748</v>
      </c>
      <c r="P3218" s="34" t="b">
        <f aca="false">TRUE()</f>
        <v>1</v>
      </c>
      <c r="Q3218" s="18" t="n">
        <v>0.000848375047248562</v>
      </c>
    </row>
    <row r="3219" customFormat="false" ht="22.35" hidden="false" customHeight="false" outlineLevel="0" collapsed="false">
      <c r="A3219" s="6" t="s">
        <v>4891</v>
      </c>
      <c r="B3219" s="7" t="s">
        <v>1558</v>
      </c>
      <c r="C3219" s="17" t="n">
        <v>1541</v>
      </c>
      <c r="D3219" s="16" t="n">
        <v>0.00158397036302541</v>
      </c>
      <c r="E3219" s="18" t="n">
        <v>0.000259835198716036</v>
      </c>
      <c r="F3219" s="16" t="n">
        <v>0.00150681068896198</v>
      </c>
      <c r="G3219" s="18" t="n">
        <v>0.000217433850817337</v>
      </c>
      <c r="H3219" s="16" t="n">
        <v>-3.12487474465523</v>
      </c>
      <c r="I3219" s="17" t="n">
        <v>161.242138854617</v>
      </c>
      <c r="J3219" s="16" t="n">
        <v>0.00210991010855849</v>
      </c>
      <c r="K3219" s="16" t="n">
        <v>0.00531318382919765</v>
      </c>
      <c r="L3219" s="16" t="n">
        <v>-0.342718755957705</v>
      </c>
      <c r="M3219" s="16" t="n">
        <v>0.608816964285714</v>
      </c>
      <c r="N3219" s="16" t="n">
        <v>0.0275304178263822</v>
      </c>
      <c r="O3219" s="18" t="n">
        <v>0.000247954423928971</v>
      </c>
      <c r="P3219" s="34" t="b">
        <f aca="false">TRUE()</f>
        <v>1</v>
      </c>
      <c r="Q3219" s="16" t="n">
        <v>0.00123772130589077</v>
      </c>
    </row>
    <row r="3220" customFormat="false" ht="22.35" hidden="false" customHeight="false" outlineLevel="0" collapsed="false">
      <c r="A3220" s="6" t="s">
        <v>4892</v>
      </c>
      <c r="B3220" s="7" t="s">
        <v>1558</v>
      </c>
      <c r="C3220" s="17" t="n">
        <v>1542</v>
      </c>
      <c r="D3220" s="16" t="n">
        <v>0.00157792509877646</v>
      </c>
      <c r="E3220" s="18" t="n">
        <v>0.00025894254009511</v>
      </c>
      <c r="F3220" s="16" t="n">
        <v>0.0015005978785583</v>
      </c>
      <c r="G3220" s="18" t="n">
        <v>0.000217382446495205</v>
      </c>
      <c r="H3220" s="16" t="n">
        <v>-3.14123255186596</v>
      </c>
      <c r="I3220" s="17" t="n">
        <v>161.485772094527</v>
      </c>
      <c r="J3220" s="16" t="n">
        <v>0.00200150043442581</v>
      </c>
      <c r="K3220" s="16" t="n">
        <v>0.00507095653410689</v>
      </c>
      <c r="L3220" s="16" t="n">
        <v>-0.343784060460785</v>
      </c>
      <c r="M3220" s="16" t="n">
        <v>0.609697420634921</v>
      </c>
      <c r="N3220" s="16" t="n">
        <v>0.0275304178263822</v>
      </c>
      <c r="O3220" s="18" t="n">
        <v>0.000213360534559367</v>
      </c>
      <c r="P3220" s="34" t="b">
        <f aca="false">TRUE()</f>
        <v>1</v>
      </c>
      <c r="Q3220" s="16" t="n">
        <v>0.00161290320890736</v>
      </c>
    </row>
    <row r="3221" customFormat="false" ht="22.35" hidden="false" customHeight="false" outlineLevel="0" collapsed="false">
      <c r="A3221" s="6" t="s">
        <v>4893</v>
      </c>
      <c r="B3221" s="7" t="s">
        <v>1558</v>
      </c>
      <c r="C3221" s="17" t="n">
        <v>1543</v>
      </c>
      <c r="D3221" s="16" t="n">
        <v>0.00157172999169433</v>
      </c>
      <c r="E3221" s="18" t="n">
        <v>0.000258038734458667</v>
      </c>
      <c r="F3221" s="16" t="n">
        <v>0.00149429741415276</v>
      </c>
      <c r="G3221" s="18" t="n">
        <v>0.000217354865815267</v>
      </c>
      <c r="H3221" s="16" t="n">
        <v>-3.15523036781555</v>
      </c>
      <c r="I3221" s="17" t="n">
        <v>161.743744366307</v>
      </c>
      <c r="J3221" s="16" t="n">
        <v>0.0019127431392056</v>
      </c>
      <c r="K3221" s="16" t="n">
        <v>0.00486389952677895</v>
      </c>
      <c r="L3221" s="16" t="n">
        <v>-0.344547626298501</v>
      </c>
      <c r="M3221" s="16" t="n">
        <v>0.611049107142857</v>
      </c>
      <c r="N3221" s="16" t="n">
        <v>0.0275304178263822</v>
      </c>
      <c r="O3221" s="18" t="n">
        <v>0.000187536442085561</v>
      </c>
      <c r="P3221" s="34" t="b">
        <f aca="false">TRUE()</f>
        <v>1</v>
      </c>
      <c r="Q3221" s="18" t="n">
        <v>0.000876899633863187</v>
      </c>
    </row>
    <row r="3222" customFormat="false" ht="22.35" hidden="false" customHeight="false" outlineLevel="0" collapsed="false">
      <c r="A3222" s="6" t="s">
        <v>4894</v>
      </c>
      <c r="B3222" s="7" t="s">
        <v>1558</v>
      </c>
      <c r="C3222" s="17" t="n">
        <v>1544</v>
      </c>
      <c r="D3222" s="16" t="n">
        <v>0.00156542418266928</v>
      </c>
      <c r="E3222" s="18" t="n">
        <v>0.000257110106281866</v>
      </c>
      <c r="F3222" s="16" t="n">
        <v>0.00148790583638089</v>
      </c>
      <c r="G3222" s="18" t="n">
        <v>0.000217321117161399</v>
      </c>
      <c r="H3222" s="16" t="n">
        <v>-3.16878964790319</v>
      </c>
      <c r="I3222" s="17" t="n">
        <v>162.009824000797</v>
      </c>
      <c r="J3222" s="16" t="n">
        <v>0.00183021601451411</v>
      </c>
      <c r="K3222" s="16" t="n">
        <v>0.00466547694117539</v>
      </c>
      <c r="L3222" s="16" t="n">
        <v>-0.345239454908098</v>
      </c>
      <c r="M3222" s="16" t="n">
        <v>0.612227182539683</v>
      </c>
      <c r="N3222" s="16" t="n">
        <v>0.0275304178263822</v>
      </c>
      <c r="O3222" s="18" t="n">
        <v>0.000170242592543508</v>
      </c>
      <c r="P3222" s="34" t="b">
        <f aca="false">TRUE()</f>
        <v>1</v>
      </c>
      <c r="Q3222" s="18" t="n">
        <v>0.000530380346941198</v>
      </c>
    </row>
    <row r="3223" customFormat="false" ht="22.35" hidden="false" customHeight="false" outlineLevel="0" collapsed="false">
      <c r="A3223" s="6" t="s">
        <v>4895</v>
      </c>
      <c r="B3223" s="7" t="s">
        <v>1558</v>
      </c>
      <c r="C3223" s="17" t="n">
        <v>1545</v>
      </c>
      <c r="D3223" s="16" t="n">
        <v>0.00155849333582163</v>
      </c>
      <c r="E3223" s="18" t="n">
        <v>0.000256092018013142</v>
      </c>
      <c r="F3223" s="16" t="n">
        <v>0.0014809296534591</v>
      </c>
      <c r="G3223" s="18" t="n">
        <v>0.000217181541031994</v>
      </c>
      <c r="H3223" s="16" t="n">
        <v>-3.18193896051537</v>
      </c>
      <c r="I3223" s="17" t="n">
        <v>162.268155710226</v>
      </c>
      <c r="J3223" s="16" t="n">
        <v>0.00175333882656033</v>
      </c>
      <c r="K3223" s="16" t="n">
        <v>0.00447775761860022</v>
      </c>
      <c r="L3223" s="16" t="n">
        <v>-0.345909874567495</v>
      </c>
      <c r="M3223" s="16" t="n">
        <v>0.613256448412698</v>
      </c>
      <c r="N3223" s="16" t="n">
        <v>0.0275304178263822</v>
      </c>
      <c r="O3223" s="18" t="n">
        <v>0.000157635939636354</v>
      </c>
      <c r="P3223" s="34" t="b">
        <f aca="false">TRUE()</f>
        <v>1</v>
      </c>
      <c r="Q3223" s="18" t="n">
        <v>0.000682814420374784</v>
      </c>
    </row>
    <row r="3224" customFormat="false" ht="22.35" hidden="false" customHeight="false" outlineLevel="0" collapsed="false">
      <c r="A3224" s="6" t="s">
        <v>4896</v>
      </c>
      <c r="B3224" s="7" t="s">
        <v>1558</v>
      </c>
      <c r="C3224" s="17" t="n">
        <v>1546</v>
      </c>
      <c r="D3224" s="16" t="n">
        <v>0.00155168495050109</v>
      </c>
      <c r="E3224" s="18" t="n">
        <v>0.000255078469203135</v>
      </c>
      <c r="F3224" s="16" t="n">
        <v>0.00147404193603713</v>
      </c>
      <c r="G3224" s="18" t="n">
        <v>0.0002170164691863</v>
      </c>
      <c r="H3224" s="16" t="n">
        <v>-3.19657510848922</v>
      </c>
      <c r="I3224" s="17" t="n">
        <v>162.518936103011</v>
      </c>
      <c r="J3224" s="16" t="n">
        <v>0.00167135454418055</v>
      </c>
      <c r="K3224" s="16" t="n">
        <v>0.00427891508843262</v>
      </c>
      <c r="L3224" s="16" t="n">
        <v>-0.34676404078172</v>
      </c>
      <c r="M3224" s="16" t="n">
        <v>0.614000496031746</v>
      </c>
      <c r="N3224" s="16" t="n">
        <v>0.0275304178263822</v>
      </c>
      <c r="O3224" s="18" t="n">
        <v>0.000148330512080963</v>
      </c>
      <c r="P3224" s="34" t="b">
        <f aca="false">TRUE()</f>
        <v>1</v>
      </c>
      <c r="Q3224" s="18" t="n">
        <v>0.000693332755927003</v>
      </c>
    </row>
    <row r="3225" customFormat="false" ht="22.35" hidden="false" customHeight="false" outlineLevel="0" collapsed="false">
      <c r="A3225" s="6" t="s">
        <v>4897</v>
      </c>
      <c r="B3225" s="7" t="s">
        <v>1558</v>
      </c>
      <c r="C3225" s="17" t="n">
        <v>1547</v>
      </c>
      <c r="D3225" s="16" t="n">
        <v>0.00154474515366462</v>
      </c>
      <c r="E3225" s="18" t="n">
        <v>0.000254090435295798</v>
      </c>
      <c r="F3225" s="16" t="n">
        <v>0.00146698363973439</v>
      </c>
      <c r="G3225" s="18" t="n">
        <v>0.000216817394520764</v>
      </c>
      <c r="H3225" s="16" t="n">
        <v>-3.21271191183326</v>
      </c>
      <c r="I3225" s="17" t="n">
        <v>162.752330189063</v>
      </c>
      <c r="J3225" s="16" t="n">
        <v>0.00158516214888373</v>
      </c>
      <c r="K3225" s="16" t="n">
        <v>0.00407837750642744</v>
      </c>
      <c r="L3225" s="16" t="n">
        <v>-0.347830856262933</v>
      </c>
      <c r="M3225" s="16" t="n">
        <v>0.61546378968254</v>
      </c>
      <c r="N3225" s="16" t="n">
        <v>0.0275304178263822</v>
      </c>
      <c r="O3225" s="18" t="n">
        <v>0.000141148644711386</v>
      </c>
      <c r="P3225" s="34" t="b">
        <f aca="false">TRUE()</f>
        <v>1</v>
      </c>
      <c r="Q3225" s="18" t="n">
        <v>0.000975705522137092</v>
      </c>
    </row>
    <row r="3226" customFormat="false" ht="22.35" hidden="false" customHeight="false" outlineLevel="0" collapsed="false">
      <c r="A3226" s="6" t="s">
        <v>4898</v>
      </c>
      <c r="B3226" s="7" t="s">
        <v>1558</v>
      </c>
      <c r="C3226" s="17" t="n">
        <v>1548</v>
      </c>
      <c r="D3226" s="16" t="n">
        <v>0.00153736465752006</v>
      </c>
      <c r="E3226" s="18" t="n">
        <v>0.00025311057213803</v>
      </c>
      <c r="F3226" s="16" t="n">
        <v>0.00145954858154071</v>
      </c>
      <c r="G3226" s="18" t="n">
        <v>0.000216541373790685</v>
      </c>
      <c r="H3226" s="16" t="n">
        <v>-3.22636196916503</v>
      </c>
      <c r="I3226" s="17" t="n">
        <v>162.957550845321</v>
      </c>
      <c r="J3226" s="16" t="n">
        <v>0.00151547499531735</v>
      </c>
      <c r="K3226" s="16" t="n">
        <v>0.00390877640184401</v>
      </c>
      <c r="L3226" s="16" t="n">
        <v>-0.3487094089655</v>
      </c>
      <c r="M3226" s="16" t="n">
        <v>0.616753472222222</v>
      </c>
      <c r="N3226" s="16" t="n">
        <v>0.0275304178263822</v>
      </c>
      <c r="O3226" s="18" t="n">
        <v>0.000134043392817212</v>
      </c>
      <c r="P3226" s="34" t="b">
        <f aca="false">TRUE()</f>
        <v>1</v>
      </c>
      <c r="Q3226" s="16" t="n">
        <v>0.00130869530351056</v>
      </c>
    </row>
    <row r="3227" customFormat="false" ht="22.35" hidden="false" customHeight="false" outlineLevel="0" collapsed="false">
      <c r="A3227" s="6" t="s">
        <v>4899</v>
      </c>
      <c r="B3227" s="7" t="s">
        <v>1558</v>
      </c>
      <c r="C3227" s="17" t="n">
        <v>1549</v>
      </c>
      <c r="D3227" s="16" t="n">
        <v>0.00152946181527695</v>
      </c>
      <c r="E3227" s="18" t="n">
        <v>0.000252073192123813</v>
      </c>
      <c r="F3227" s="16" t="n">
        <v>0.00145166636394682</v>
      </c>
      <c r="G3227" s="18" t="n">
        <v>0.000216195750870678</v>
      </c>
      <c r="H3227" s="16" t="n">
        <v>-3.23775528957309</v>
      </c>
      <c r="I3227" s="17" t="n">
        <v>163.15750154268</v>
      </c>
      <c r="J3227" s="16" t="n">
        <v>0.00145944843220078</v>
      </c>
      <c r="K3227" s="16" t="n">
        <v>0.00377365170942882</v>
      </c>
      <c r="L3227" s="16" t="n">
        <v>-0.349358795743356</v>
      </c>
      <c r="M3227" s="16" t="n">
        <v>0.618179563492064</v>
      </c>
      <c r="N3227" s="16" t="n">
        <v>0.0275304178263822</v>
      </c>
      <c r="O3227" s="18" t="n">
        <v>0.000127329948887664</v>
      </c>
      <c r="P3227" s="34" t="b">
        <f aca="false">TRUE()</f>
        <v>1</v>
      </c>
      <c r="Q3227" s="18" t="n">
        <v>0.000914352263259139</v>
      </c>
    </row>
    <row r="3228" customFormat="false" ht="22.35" hidden="false" customHeight="false" outlineLevel="0" collapsed="false">
      <c r="A3228" s="6" t="s">
        <v>4900</v>
      </c>
      <c r="B3228" s="7" t="s">
        <v>1558</v>
      </c>
      <c r="C3228" s="17" t="n">
        <v>1550</v>
      </c>
      <c r="D3228" s="16" t="n">
        <v>0.00152105009035407</v>
      </c>
      <c r="E3228" s="18" t="n">
        <v>0.000250994801962268</v>
      </c>
      <c r="F3228" s="16" t="n">
        <v>0.00144323991270614</v>
      </c>
      <c r="G3228" s="18" t="n">
        <v>0.000215764544244973</v>
      </c>
      <c r="H3228" s="16" t="n">
        <v>-3.25133751037384</v>
      </c>
      <c r="I3228" s="17" t="n">
        <v>163.34096745946</v>
      </c>
      <c r="J3228" s="16" t="n">
        <v>0.00139525701013109</v>
      </c>
      <c r="K3228" s="16" t="n">
        <v>0.00362574614404759</v>
      </c>
      <c r="L3228" s="16" t="n">
        <v>-0.350291474471055</v>
      </c>
      <c r="M3228" s="16" t="n">
        <v>0.619791666666667</v>
      </c>
      <c r="N3228" s="16" t="n">
        <v>0.0275304178263822</v>
      </c>
      <c r="O3228" s="18" t="n">
        <v>0.000120902784893402</v>
      </c>
      <c r="P3228" s="34" t="b">
        <f aca="false">TRUE()</f>
        <v>1</v>
      </c>
      <c r="Q3228" s="18" t="n">
        <v>0.000910146280274459</v>
      </c>
    </row>
    <row r="3229" customFormat="false" ht="22.35" hidden="false" customHeight="false" outlineLevel="0" collapsed="false">
      <c r="A3229" s="6" t="s">
        <v>1676</v>
      </c>
      <c r="B3229" s="7" t="s">
        <v>1558</v>
      </c>
      <c r="C3229" s="17" t="n">
        <v>1551</v>
      </c>
      <c r="D3229" s="16" t="n">
        <v>0.00151217588119984</v>
      </c>
      <c r="E3229" s="18" t="n">
        <v>0.000249830967320681</v>
      </c>
      <c r="F3229" s="16" t="n">
        <v>0.00143433414665661</v>
      </c>
      <c r="G3229" s="18" t="n">
        <v>0.000215227069118108</v>
      </c>
      <c r="H3229" s="16" t="n">
        <v>-3.26691323200697</v>
      </c>
      <c r="I3229" s="17" t="n">
        <v>163.514274817345</v>
      </c>
      <c r="J3229" s="16" t="n">
        <v>0.00132493185104678</v>
      </c>
      <c r="K3229" s="16" t="n">
        <v>0.00345598188676564</v>
      </c>
      <c r="L3229" s="16" t="n">
        <v>-0.351466778069076</v>
      </c>
      <c r="M3229" s="16" t="n">
        <v>0.621502976190476</v>
      </c>
      <c r="N3229" s="16" t="n">
        <v>0.0275304178263822</v>
      </c>
      <c r="O3229" s="18" t="n">
        <v>0.000114726399137977</v>
      </c>
      <c r="P3229" s="34" t="b">
        <f aca="false">TRUE()</f>
        <v>1</v>
      </c>
      <c r="Q3229" s="18" t="n">
        <v>0.000934289456031215</v>
      </c>
    </row>
    <row r="3230" customFormat="false" ht="22.35" hidden="false" customHeight="false" outlineLevel="0" collapsed="false">
      <c r="A3230" s="6" t="s">
        <v>4901</v>
      </c>
      <c r="B3230" s="7" t="s">
        <v>1558</v>
      </c>
      <c r="C3230" s="17" t="n">
        <v>1552</v>
      </c>
      <c r="D3230" s="16" t="n">
        <v>0.00150281150366999</v>
      </c>
      <c r="E3230" s="18" t="n">
        <v>0.000248576377857329</v>
      </c>
      <c r="F3230" s="16" t="n">
        <v>0.00142493544196255</v>
      </c>
      <c r="G3230" s="18" t="n">
        <v>0.000214612082068884</v>
      </c>
      <c r="H3230" s="16" t="n">
        <v>-3.28393803551602</v>
      </c>
      <c r="I3230" s="17" t="n">
        <v>163.689962696895</v>
      </c>
      <c r="J3230" s="16" t="n">
        <v>0.00125186081546091</v>
      </c>
      <c r="K3230" s="16" t="n">
        <v>0.00328395852349102</v>
      </c>
      <c r="L3230" s="16" t="n">
        <v>-0.352788964536328</v>
      </c>
      <c r="M3230" s="16" t="n">
        <v>0.622581845238095</v>
      </c>
      <c r="N3230" s="16" t="n">
        <v>0.0275304178263822</v>
      </c>
      <c r="O3230" s="18" t="n">
        <v>0.000108838883460248</v>
      </c>
      <c r="P3230" s="34" t="b">
        <f aca="false">TRUE()</f>
        <v>1</v>
      </c>
      <c r="Q3230" s="18" t="n">
        <v>0.000988120071254541</v>
      </c>
    </row>
    <row r="3231" customFormat="false" ht="22.35" hidden="false" customHeight="false" outlineLevel="0" collapsed="false">
      <c r="A3231" s="6" t="s">
        <v>4902</v>
      </c>
      <c r="B3231" s="7" t="s">
        <v>1558</v>
      </c>
      <c r="C3231" s="17" t="n">
        <v>1553</v>
      </c>
      <c r="D3231" s="16" t="n">
        <v>0.00149281950933539</v>
      </c>
      <c r="E3231" s="18" t="n">
        <v>0.000247236533995652</v>
      </c>
      <c r="F3231" s="16" t="n">
        <v>0.00141486924707036</v>
      </c>
      <c r="G3231" s="18" t="n">
        <v>0.000213924655495463</v>
      </c>
      <c r="H3231" s="16" t="n">
        <v>-3.30394995034403</v>
      </c>
      <c r="I3231" s="17" t="n">
        <v>163.868389254436</v>
      </c>
      <c r="J3231" s="16" t="n">
        <v>0.00117080609135202</v>
      </c>
      <c r="K3231" s="16" t="n">
        <v>0.00308302365425819</v>
      </c>
      <c r="L3231" s="16" t="n">
        <v>-0.354421342530812</v>
      </c>
      <c r="M3231" s="16" t="n">
        <v>0.62390873015873</v>
      </c>
      <c r="N3231" s="16" t="n">
        <v>0.0275304178263822</v>
      </c>
      <c r="O3231" s="18" t="n">
        <v>0.000102192221804234</v>
      </c>
      <c r="P3231" s="34" t="b">
        <f aca="false">TRUE()</f>
        <v>1</v>
      </c>
      <c r="Q3231" s="16" t="n">
        <v>0.00111195136163709</v>
      </c>
    </row>
    <row r="3232" customFormat="false" ht="22.35" hidden="false" customHeight="false" outlineLevel="0" collapsed="false">
      <c r="A3232" s="6" t="s">
        <v>4903</v>
      </c>
      <c r="B3232" s="7" t="s">
        <v>1558</v>
      </c>
      <c r="C3232" s="17" t="n">
        <v>1554</v>
      </c>
      <c r="D3232" s="16" t="n">
        <v>0.00148225252024455</v>
      </c>
      <c r="E3232" s="18" t="n">
        <v>0.000245797417371064</v>
      </c>
      <c r="F3232" s="16" t="n">
        <v>0.00140435045086057</v>
      </c>
      <c r="G3232" s="18" t="n">
        <v>0.000213179524213615</v>
      </c>
      <c r="H3232" s="16" t="n">
        <v>-3.32023564781532</v>
      </c>
      <c r="I3232" s="17" t="n">
        <v>164.060119787377</v>
      </c>
      <c r="J3232" s="16" t="n">
        <v>0.00110841581669568</v>
      </c>
      <c r="K3232" s="16" t="n">
        <v>0.00292988894222105</v>
      </c>
      <c r="L3232" s="16" t="n">
        <v>-0.355612923447733</v>
      </c>
      <c r="M3232" s="16" t="n">
        <v>0.625334821428571</v>
      </c>
      <c r="N3232" s="16" t="n">
        <v>0.0275304178263822</v>
      </c>
      <c r="O3232" s="18" t="n">
        <v>9.57590044230286E-005</v>
      </c>
      <c r="P3232" s="34" t="b">
        <f aca="false">TRUE()</f>
        <v>1</v>
      </c>
      <c r="Q3232" s="16" t="n">
        <v>0.00108731278797389</v>
      </c>
    </row>
    <row r="3233" customFormat="false" ht="22.35" hidden="false" customHeight="false" outlineLevel="0" collapsed="false">
      <c r="A3233" s="6" t="s">
        <v>4904</v>
      </c>
      <c r="B3233" s="7" t="s">
        <v>1558</v>
      </c>
      <c r="C3233" s="17" t="n">
        <v>1555</v>
      </c>
      <c r="D3233" s="16" t="n">
        <v>0.00147131977269115</v>
      </c>
      <c r="E3233" s="18" t="n">
        <v>0.000244324557001165</v>
      </c>
      <c r="F3233" s="16" t="n">
        <v>0.00139361218474416</v>
      </c>
      <c r="G3233" s="18" t="n">
        <v>0.000212438086265787</v>
      </c>
      <c r="H3233" s="16" t="n">
        <v>-3.33082422294869</v>
      </c>
      <c r="I3233" s="17" t="n">
        <v>164.267435542218</v>
      </c>
      <c r="J3233" s="16" t="n">
        <v>0.00106941807717114</v>
      </c>
      <c r="K3233" s="16" t="n">
        <v>0.00283221762620308</v>
      </c>
      <c r="L3233" s="16" t="n">
        <v>-0.356148441765469</v>
      </c>
      <c r="M3233" s="16" t="n">
        <v>0.626153273809524</v>
      </c>
      <c r="N3233" s="16" t="n">
        <v>0.0275304178263822</v>
      </c>
      <c r="O3233" s="18" t="n">
        <v>8.99585462070397E-005</v>
      </c>
      <c r="P3233" s="34" t="b">
        <f aca="false">TRUE()</f>
        <v>1</v>
      </c>
      <c r="Q3233" s="18" t="n">
        <v>0.000879862212974607</v>
      </c>
    </row>
    <row r="3234" customFormat="false" ht="22.35" hidden="false" customHeight="false" outlineLevel="0" collapsed="false">
      <c r="A3234" s="6" t="s">
        <v>4905</v>
      </c>
      <c r="B3234" s="7" t="s">
        <v>1558</v>
      </c>
      <c r="C3234" s="17" t="n">
        <v>1556</v>
      </c>
      <c r="D3234" s="16" t="n">
        <v>0.0014600449125541</v>
      </c>
      <c r="E3234" s="18" t="n">
        <v>0.000242693476694908</v>
      </c>
      <c r="F3234" s="16" t="n">
        <v>0.00138267203915941</v>
      </c>
      <c r="G3234" s="18" t="n">
        <v>0.000211633701175652</v>
      </c>
      <c r="H3234" s="16" t="n">
        <v>-3.33750698017593</v>
      </c>
      <c r="I3234" s="17" t="n">
        <v>164.50721873457</v>
      </c>
      <c r="J3234" s="16" t="n">
        <v>0.00104532564478467</v>
      </c>
      <c r="K3234" s="16" t="n">
        <v>0.00277905280323919</v>
      </c>
      <c r="L3234" s="16" t="n">
        <v>-0.356174323436375</v>
      </c>
      <c r="M3234" s="16" t="n">
        <v>0.626810515873016</v>
      </c>
      <c r="N3234" s="16" t="n">
        <v>0.0275304178263822</v>
      </c>
      <c r="O3234" s="18" t="n">
        <v>8.4129364969415E-005</v>
      </c>
      <c r="P3234" s="34" t="b">
        <f aca="false">TRUE()</f>
        <v>1</v>
      </c>
      <c r="Q3234" s="16" t="n">
        <v>0.00136391181475332</v>
      </c>
    </row>
    <row r="3235" customFormat="false" ht="22.35" hidden="false" customHeight="false" outlineLevel="0" collapsed="false">
      <c r="A3235" s="6" t="s">
        <v>4906</v>
      </c>
      <c r="B3235" s="7" t="s">
        <v>1558</v>
      </c>
      <c r="C3235" s="17" t="n">
        <v>1557</v>
      </c>
      <c r="D3235" s="16" t="n">
        <v>0.00144833816793986</v>
      </c>
      <c r="E3235" s="18" t="n">
        <v>0.000240835924865612</v>
      </c>
      <c r="F3235" s="16" t="n">
        <v>0.00137150943204371</v>
      </c>
      <c r="G3235" s="18" t="n">
        <v>0.000210693036888902</v>
      </c>
      <c r="H3235" s="16" t="n">
        <v>-3.33818868049471</v>
      </c>
      <c r="I3235" s="17" t="n">
        <v>164.775527218519</v>
      </c>
      <c r="J3235" s="16" t="n">
        <v>0.00104258219482577</v>
      </c>
      <c r="K3235" s="16" t="n">
        <v>0.00277353596700445</v>
      </c>
      <c r="L3235" s="16" t="n">
        <v>-0.355482630333282</v>
      </c>
      <c r="M3235" s="16" t="n">
        <v>0.627207341269841</v>
      </c>
      <c r="N3235" s="16" t="n">
        <v>0.0275304178263822</v>
      </c>
      <c r="O3235" s="18" t="n">
        <v>7.84251852933809E-005</v>
      </c>
      <c r="P3235" s="34" t="b">
        <f aca="false">TRUE()</f>
        <v>1</v>
      </c>
      <c r="Q3235" s="18" t="n">
        <v>0.000867032667835197</v>
      </c>
    </row>
    <row r="3236" customFormat="false" ht="22.35" hidden="false" customHeight="false" outlineLevel="0" collapsed="false">
      <c r="A3236" s="6" t="s">
        <v>4907</v>
      </c>
      <c r="B3236" s="7" t="s">
        <v>1558</v>
      </c>
      <c r="C3236" s="17" t="n">
        <v>1558</v>
      </c>
      <c r="D3236" s="16" t="n">
        <v>0.00143641419539727</v>
      </c>
      <c r="E3236" s="18" t="n">
        <v>0.000238857273444311</v>
      </c>
      <c r="F3236" s="16" t="n">
        <v>0.00136030254403205</v>
      </c>
      <c r="G3236" s="18" t="n">
        <v>0.000209660880314637</v>
      </c>
      <c r="H3236" s="16" t="n">
        <v>-3.33296466432804</v>
      </c>
      <c r="I3236" s="17" t="n">
        <v>165.054968757429</v>
      </c>
      <c r="J3236" s="16" t="n">
        <v>0.00106071906292851</v>
      </c>
      <c r="K3236" s="16" t="n">
        <v>0.0028163685931883</v>
      </c>
      <c r="L3236" s="16" t="n">
        <v>-0.354138390536843</v>
      </c>
      <c r="M3236" s="16" t="n">
        <v>0.62734375</v>
      </c>
      <c r="N3236" s="16" t="n">
        <v>0.0275304178263822</v>
      </c>
      <c r="O3236" s="18" t="n">
        <v>7.32645819358312E-005</v>
      </c>
      <c r="P3236" s="34" t="b">
        <f aca="false">TRUE()</f>
        <v>1</v>
      </c>
      <c r="Q3236" s="16" t="n">
        <v>0.0015943901122718</v>
      </c>
    </row>
    <row r="3237" customFormat="false" ht="22.35" hidden="false" customHeight="false" outlineLevel="0" collapsed="false">
      <c r="A3237" s="6" t="s">
        <v>4908</v>
      </c>
      <c r="B3237" s="7" t="s">
        <v>1558</v>
      </c>
      <c r="C3237" s="17" t="n">
        <v>1559</v>
      </c>
      <c r="D3237" s="16" t="n">
        <v>0.00142430727519969</v>
      </c>
      <c r="E3237" s="18" t="n">
        <v>0.000236719893608869</v>
      </c>
      <c r="F3237" s="16" t="n">
        <v>0.00134905570194932</v>
      </c>
      <c r="G3237" s="18" t="n">
        <v>0.000208488509279165</v>
      </c>
      <c r="H3237" s="16" t="n">
        <v>-3.32357044409223</v>
      </c>
      <c r="I3237" s="17" t="n">
        <v>165.340025886042</v>
      </c>
      <c r="J3237" s="16" t="n">
        <v>0.00109437555010587</v>
      </c>
      <c r="K3237" s="16" t="n">
        <v>0.00289646590110928</v>
      </c>
      <c r="L3237" s="16" t="n">
        <v>-0.352345932776062</v>
      </c>
      <c r="M3237" s="16" t="n">
        <v>0.627442956349206</v>
      </c>
      <c r="N3237" s="16" t="n">
        <v>0.0275304178263822</v>
      </c>
      <c r="O3237" s="18" t="n">
        <v>6.86614989350706E-005</v>
      </c>
      <c r="P3237" s="34" t="b">
        <f aca="false">TRUE()</f>
        <v>1</v>
      </c>
      <c r="Q3237" s="16" t="n">
        <v>0.00100749006070992</v>
      </c>
    </row>
    <row r="3238" customFormat="false" ht="22.35" hidden="false" customHeight="false" outlineLevel="0" collapsed="false">
      <c r="A3238" s="6" t="s">
        <v>4909</v>
      </c>
      <c r="B3238" s="7" t="s">
        <v>1558</v>
      </c>
      <c r="C3238" s="17" t="n">
        <v>1560</v>
      </c>
      <c r="D3238" s="16" t="n">
        <v>0.00141209662805283</v>
      </c>
      <c r="E3238" s="18" t="n">
        <v>0.000234562358480659</v>
      </c>
      <c r="F3238" s="16" t="n">
        <v>0.00133779640168094</v>
      </c>
      <c r="G3238" s="18" t="n">
        <v>0.000207234537926301</v>
      </c>
      <c r="H3238" s="16" t="n">
        <v>-3.31036348626377</v>
      </c>
      <c r="I3238" s="17" t="n">
        <v>165.605206876136</v>
      </c>
      <c r="J3238" s="16" t="n">
        <v>0.00114357631759874</v>
      </c>
      <c r="K3238" s="16" t="n">
        <v>0.003016698493615</v>
      </c>
      <c r="L3238" s="16" t="n">
        <v>-0.350216257939297</v>
      </c>
      <c r="M3238" s="16" t="n">
        <v>0.627281746031746</v>
      </c>
      <c r="N3238" s="16" t="n">
        <v>0.0275304178263822</v>
      </c>
      <c r="O3238" s="18" t="n">
        <v>6.53562055299075E-005</v>
      </c>
      <c r="P3238" s="34" t="b">
        <f aca="false">TRUE()</f>
        <v>1</v>
      </c>
      <c r="Q3238" s="18" t="n">
        <v>0.000681579364232235</v>
      </c>
    </row>
    <row r="3239" customFormat="false" ht="22.35" hidden="false" customHeight="false" outlineLevel="0" collapsed="false">
      <c r="A3239" s="6" t="s">
        <v>4910</v>
      </c>
      <c r="B3239" s="7" t="s">
        <v>1558</v>
      </c>
      <c r="C3239" s="17" t="n">
        <v>1561</v>
      </c>
      <c r="D3239" s="16" t="n">
        <v>0.00139971690974618</v>
      </c>
      <c r="E3239" s="18" t="n">
        <v>0.000232431564263178</v>
      </c>
      <c r="F3239" s="16" t="n">
        <v>0.00132642200682254</v>
      </c>
      <c r="G3239" s="18" t="n">
        <v>0.00020593361349872</v>
      </c>
      <c r="H3239" s="16" t="n">
        <v>-3.29426488513952</v>
      </c>
      <c r="I3239" s="17" t="n">
        <v>165.846892314762</v>
      </c>
      <c r="J3239" s="16" t="n">
        <v>0.00120646633772432</v>
      </c>
      <c r="K3239" s="16" t="n">
        <v>0.00317491141506401</v>
      </c>
      <c r="L3239" s="16" t="n">
        <v>-0.347856742371189</v>
      </c>
      <c r="M3239" s="16" t="n">
        <v>0.627145337301587</v>
      </c>
      <c r="N3239" s="16" t="n">
        <v>0.0275304178263822</v>
      </c>
      <c r="O3239" s="18" t="n">
        <v>6.36419789834499E-005</v>
      </c>
      <c r="P3239" s="34" t="b">
        <f aca="false">TRUE()</f>
        <v>1</v>
      </c>
      <c r="Q3239" s="18" t="n">
        <v>0.000635860780216053</v>
      </c>
    </row>
    <row r="3240" customFormat="false" ht="22.35" hidden="false" customHeight="false" outlineLevel="0" collapsed="false">
      <c r="A3240" s="6" t="s">
        <v>4911</v>
      </c>
      <c r="B3240" s="7" t="s">
        <v>1558</v>
      </c>
      <c r="C3240" s="17" t="n">
        <v>1562</v>
      </c>
      <c r="D3240" s="16" t="n">
        <v>0.00138732854597839</v>
      </c>
      <c r="E3240" s="18" t="n">
        <v>0.000230377235935359</v>
      </c>
      <c r="F3240" s="16" t="n">
        <v>0.00131503397357659</v>
      </c>
      <c r="G3240" s="18" t="n">
        <v>0.00020461776325855</v>
      </c>
      <c r="H3240" s="16" t="n">
        <v>-3.27719455320176</v>
      </c>
      <c r="I3240" s="17" t="n">
        <v>166.058962507129</v>
      </c>
      <c r="J3240" s="16" t="n">
        <v>0.00127674024212016</v>
      </c>
      <c r="K3240" s="16" t="n">
        <v>0.00334077679999916</v>
      </c>
      <c r="L3240" s="16" t="n">
        <v>-0.345485326634708</v>
      </c>
      <c r="M3240" s="16" t="n">
        <v>0.627008928571429</v>
      </c>
      <c r="N3240" s="16" t="n">
        <v>0.0275304178263822</v>
      </c>
      <c r="O3240" s="18" t="n">
        <v>6.25288667536056E-005</v>
      </c>
      <c r="P3240" s="34" t="b">
        <f aca="false">TRUE()</f>
        <v>1</v>
      </c>
      <c r="Q3240" s="18" t="n">
        <v>0.000509800246828773</v>
      </c>
    </row>
    <row r="3241" customFormat="false" ht="22.35" hidden="false" customHeight="false" outlineLevel="0" collapsed="false">
      <c r="A3241" s="6" t="s">
        <v>4912</v>
      </c>
      <c r="B3241" s="7" t="s">
        <v>1558</v>
      </c>
      <c r="C3241" s="17" t="n">
        <v>1563</v>
      </c>
      <c r="D3241" s="16" t="n">
        <v>0.00137504430365209</v>
      </c>
      <c r="E3241" s="18" t="n">
        <v>0.0002284414717269</v>
      </c>
      <c r="F3241" s="16" t="n">
        <v>0.00130376293623229</v>
      </c>
      <c r="G3241" s="18" t="n">
        <v>0.000203326364145505</v>
      </c>
      <c r="H3241" s="16" t="n">
        <v>-3.25772140596287</v>
      </c>
      <c r="I3241" s="17" t="n">
        <v>166.240931084908</v>
      </c>
      <c r="J3241" s="16" t="n">
        <v>0.0013616570381374</v>
      </c>
      <c r="K3241" s="16" t="n">
        <v>0.00354064956658533</v>
      </c>
      <c r="L3241" s="16" t="n">
        <v>-0.342950209665918</v>
      </c>
      <c r="M3241" s="16" t="n">
        <v>0.626500496031746</v>
      </c>
      <c r="N3241" s="16" t="n">
        <v>0.0275304178263822</v>
      </c>
      <c r="O3241" s="18" t="n">
        <v>6.17862889637027E-005</v>
      </c>
      <c r="P3241" s="34" t="b">
        <f aca="false">TRUE()</f>
        <v>1</v>
      </c>
      <c r="Q3241" s="18" t="n">
        <v>0.000619871000916841</v>
      </c>
    </row>
    <row r="3242" customFormat="false" ht="22.35" hidden="false" customHeight="false" outlineLevel="0" collapsed="false">
      <c r="A3242" s="6" t="s">
        <v>4913</v>
      </c>
      <c r="B3242" s="7" t="s">
        <v>1558</v>
      </c>
      <c r="C3242" s="17" t="n">
        <v>1564</v>
      </c>
      <c r="D3242" s="16" t="n">
        <v>0.00136286054913092</v>
      </c>
      <c r="E3242" s="18" t="n">
        <v>0.000226600423729662</v>
      </c>
      <c r="F3242" s="16" t="n">
        <v>0.00129266471701748</v>
      </c>
      <c r="G3242" s="18" t="n">
        <v>0.000202107562186853</v>
      </c>
      <c r="H3242" s="16" t="n">
        <v>-3.233265810075</v>
      </c>
      <c r="I3242" s="17" t="n">
        <v>166.421355274333</v>
      </c>
      <c r="J3242" s="16" t="n">
        <v>0.00147583968121806</v>
      </c>
      <c r="K3242" s="16" t="n">
        <v>0.00380945380970227</v>
      </c>
      <c r="L3242" s="16" t="n">
        <v>-0.339903824102068</v>
      </c>
      <c r="M3242" s="16" t="n">
        <v>0.626165674603175</v>
      </c>
      <c r="N3242" s="16" t="n">
        <v>0.0275304178263822</v>
      </c>
      <c r="O3242" s="18" t="n">
        <v>6.11925347233437E-005</v>
      </c>
      <c r="P3242" s="34" t="b">
        <f aca="false">TRUE()</f>
        <v>1</v>
      </c>
      <c r="Q3242" s="16" t="n">
        <v>0.00115059931944038</v>
      </c>
    </row>
    <row r="3243" customFormat="false" ht="22.35" hidden="false" customHeight="false" outlineLevel="0" collapsed="false">
      <c r="A3243" s="6" t="s">
        <v>4914</v>
      </c>
      <c r="B3243" s="7" t="s">
        <v>1558</v>
      </c>
      <c r="C3243" s="17" t="n">
        <v>1565</v>
      </c>
      <c r="D3243" s="16" t="n">
        <v>0.00135067184951919</v>
      </c>
      <c r="E3243" s="18" t="n">
        <v>0.000224845684149062</v>
      </c>
      <c r="F3243" s="16" t="n">
        <v>0.00128154721876015</v>
      </c>
      <c r="G3243" s="18" t="n">
        <v>0.000200932493258029</v>
      </c>
      <c r="H3243" s="16" t="n">
        <v>-3.20792808524749</v>
      </c>
      <c r="I3243" s="17" t="n">
        <v>166.590663524549</v>
      </c>
      <c r="J3243" s="16" t="n">
        <v>0.0016035282699346</v>
      </c>
      <c r="K3243" s="16" t="n">
        <v>0.00412307454784918</v>
      </c>
      <c r="L3243" s="16" t="n">
        <v>-0.336803204214036</v>
      </c>
      <c r="M3243" s="16" t="n">
        <v>0.625558035714286</v>
      </c>
      <c r="N3243" s="16" t="n">
        <v>0.0275304178263822</v>
      </c>
      <c r="O3243" s="18" t="n">
        <v>6.00342481405535E-005</v>
      </c>
      <c r="P3243" s="34" t="b">
        <f aca="false">TRUE()</f>
        <v>1</v>
      </c>
      <c r="Q3243" s="18" t="n">
        <v>0.000759572049457561</v>
      </c>
    </row>
    <row r="3244" customFormat="false" ht="22.35" hidden="false" customHeight="false" outlineLevel="0" collapsed="false">
      <c r="A3244" s="6" t="s">
        <v>4915</v>
      </c>
      <c r="B3244" s="7" t="s">
        <v>1558</v>
      </c>
      <c r="C3244" s="17" t="n">
        <v>1566</v>
      </c>
      <c r="D3244" s="16" t="n">
        <v>0.00133844374672636</v>
      </c>
      <c r="E3244" s="18" t="n">
        <v>0.000223140203642905</v>
      </c>
      <c r="F3244" s="16" t="n">
        <v>0.00127037995536419</v>
      </c>
      <c r="G3244" s="18" t="n">
        <v>0.000199771897130989</v>
      </c>
      <c r="H3244" s="16" t="n">
        <v>-3.18205026770817</v>
      </c>
      <c r="I3244" s="17" t="n">
        <v>166.750022529403</v>
      </c>
      <c r="J3244" s="16" t="n">
        <v>0.00174450940946187</v>
      </c>
      <c r="K3244" s="16" t="n">
        <v>0.00445795200078002</v>
      </c>
      <c r="L3244" s="16" t="n">
        <v>-0.333680403926581</v>
      </c>
      <c r="M3244" s="16" t="n">
        <v>0.624789186507937</v>
      </c>
      <c r="N3244" s="16" t="n">
        <v>0.0275304178263822</v>
      </c>
      <c r="O3244" s="18" t="n">
        <v>5.88268349552086E-005</v>
      </c>
      <c r="P3244" s="34" t="b">
        <f aca="false">TRUE()</f>
        <v>1</v>
      </c>
      <c r="Q3244" s="18" t="n">
        <v>0.000682530720271691</v>
      </c>
    </row>
    <row r="3245" customFormat="false" ht="22.35" hidden="false" customHeight="false" outlineLevel="0" collapsed="false">
      <c r="A3245" s="6" t="s">
        <v>4916</v>
      </c>
      <c r="B3245" s="7" t="s">
        <v>1558</v>
      </c>
      <c r="C3245" s="17" t="n">
        <v>1567</v>
      </c>
      <c r="D3245" s="16" t="n">
        <v>0.00132623725441858</v>
      </c>
      <c r="E3245" s="18" t="n">
        <v>0.000221508368236914</v>
      </c>
      <c r="F3245" s="16" t="n">
        <v>0.00125922827199707</v>
      </c>
      <c r="G3245" s="18" t="n">
        <v>0.000198673918179748</v>
      </c>
      <c r="H3245" s="16" t="n">
        <v>-3.15502788317472</v>
      </c>
      <c r="I3245" s="17" t="n">
        <v>166.910660930111</v>
      </c>
      <c r="J3245" s="16" t="n">
        <v>0.00190396195967522</v>
      </c>
      <c r="K3245" s="16" t="n">
        <v>0.00484453840138084</v>
      </c>
      <c r="L3245" s="16" t="n">
        <v>-0.330443104073963</v>
      </c>
      <c r="M3245" s="16" t="n">
        <v>0.624355158730159</v>
      </c>
      <c r="N3245" s="16" t="n">
        <v>0.0275304178263822</v>
      </c>
      <c r="O3245" s="18" t="n">
        <v>5.78704022272061E-005</v>
      </c>
      <c r="P3245" s="34" t="b">
        <f aca="false">TRUE()</f>
        <v>1</v>
      </c>
      <c r="Q3245" s="18" t="n">
        <v>0.00027496048245458</v>
      </c>
    </row>
    <row r="3246" customFormat="false" ht="22.35" hidden="false" customHeight="false" outlineLevel="0" collapsed="false">
      <c r="A3246" s="6" t="s">
        <v>4917</v>
      </c>
      <c r="B3246" s="7" t="s">
        <v>1558</v>
      </c>
      <c r="C3246" s="17" t="n">
        <v>1568</v>
      </c>
      <c r="D3246" s="16" t="n">
        <v>0.00131404467746389</v>
      </c>
      <c r="E3246" s="18" t="n">
        <v>0.00021998402043884</v>
      </c>
      <c r="F3246" s="16" t="n">
        <v>0.00124800959086384</v>
      </c>
      <c r="G3246" s="18" t="n">
        <v>0.00019768938143237</v>
      </c>
      <c r="H3246" s="16" t="n">
        <v>-3.12988722749065</v>
      </c>
      <c r="I3246" s="17" t="n">
        <v>167.081571907294</v>
      </c>
      <c r="J3246" s="16" t="n">
        <v>0.00206430935974577</v>
      </c>
      <c r="K3246" s="16" t="n">
        <v>0.00520783212337078</v>
      </c>
      <c r="L3246" s="16" t="n">
        <v>-0.327386131685378</v>
      </c>
      <c r="M3246" s="16" t="n">
        <v>0.623697916666667</v>
      </c>
      <c r="N3246" s="16" t="n">
        <v>0.0275304178263822</v>
      </c>
      <c r="O3246" s="18" t="n">
        <v>5.64911463397359E-005</v>
      </c>
      <c r="P3246" s="34" t="b">
        <f aca="false">TRUE()</f>
        <v>1</v>
      </c>
      <c r="Q3246" s="18" t="n">
        <v>0.000819967601077099</v>
      </c>
    </row>
    <row r="3247" customFormat="false" ht="22.35" hidden="false" customHeight="false" outlineLevel="0" collapsed="false">
      <c r="A3247" s="6" t="s">
        <v>4918</v>
      </c>
      <c r="B3247" s="7" t="s">
        <v>1558</v>
      </c>
      <c r="C3247" s="17" t="n">
        <v>1569</v>
      </c>
      <c r="D3247" s="16" t="n">
        <v>0.00130172405738216</v>
      </c>
      <c r="E3247" s="18" t="n">
        <v>0.000218515459607387</v>
      </c>
      <c r="F3247" s="16" t="n">
        <v>0.00123672402696623</v>
      </c>
      <c r="G3247" s="18" t="n">
        <v>0.000196817600399795</v>
      </c>
      <c r="H3247" s="16" t="n">
        <v>-3.10056220744754</v>
      </c>
      <c r="I3247" s="17" t="n">
        <v>167.283478342936</v>
      </c>
      <c r="J3247" s="16" t="n">
        <v>0.00226711624948895</v>
      </c>
      <c r="K3247" s="16" t="n">
        <v>0.00568491385823513</v>
      </c>
      <c r="L3247" s="16" t="n">
        <v>-0.323825542315614</v>
      </c>
      <c r="M3247" s="16" t="n">
        <v>0.622854662698413</v>
      </c>
      <c r="N3247" s="16" t="n">
        <v>0.0275304178263822</v>
      </c>
      <c r="O3247" s="18" t="n">
        <v>5.48441457486468E-005</v>
      </c>
      <c r="P3247" s="34" t="b">
        <f aca="false">TRUE()</f>
        <v>1</v>
      </c>
      <c r="Q3247" s="18" t="n">
        <v>0.000505366703457535</v>
      </c>
    </row>
    <row r="3248" customFormat="false" ht="22.35" hidden="false" customHeight="false" outlineLevel="0" collapsed="false">
      <c r="A3248" s="6" t="s">
        <v>4919</v>
      </c>
      <c r="B3248" s="7" t="s">
        <v>1558</v>
      </c>
      <c r="C3248" s="17" t="n">
        <v>1570</v>
      </c>
      <c r="D3248" s="16" t="n">
        <v>0.00128927644206968</v>
      </c>
      <c r="E3248" s="18" t="n">
        <v>0.000217149847543961</v>
      </c>
      <c r="F3248" s="16" t="n">
        <v>0.00122538494910718</v>
      </c>
      <c r="G3248" s="18" t="n">
        <v>0.000196078241847489</v>
      </c>
      <c r="H3248" s="16" t="n">
        <v>-3.06578986805616</v>
      </c>
      <c r="I3248" s="17" t="n">
        <v>167.506649505304</v>
      </c>
      <c r="J3248" s="16" t="n">
        <v>0.00253147451638994</v>
      </c>
      <c r="K3248" s="16" t="n">
        <v>0.00628702528008275</v>
      </c>
      <c r="L3248" s="16" t="n">
        <v>-0.319658368909001</v>
      </c>
      <c r="M3248" s="16" t="n">
        <v>0.62202380952381</v>
      </c>
      <c r="N3248" s="16" t="n">
        <v>0.0276422711594842</v>
      </c>
      <c r="O3248" s="18" t="n">
        <v>5.30768474278743E-005</v>
      </c>
      <c r="P3248" s="34" t="b">
        <f aca="false">TRUE()</f>
        <v>1</v>
      </c>
      <c r="Q3248" s="18" t="n">
        <v>0.000313523562225517</v>
      </c>
    </row>
    <row r="3249" customFormat="false" ht="22.35" hidden="false" customHeight="false" outlineLevel="0" collapsed="false">
      <c r="A3249" s="6" t="s">
        <v>4920</v>
      </c>
      <c r="B3249" s="7" t="s">
        <v>1558</v>
      </c>
      <c r="C3249" s="17" t="n">
        <v>1571</v>
      </c>
      <c r="D3249" s="16" t="n">
        <v>0.00127671959254486</v>
      </c>
      <c r="E3249" s="18" t="n">
        <v>0.000215821300804889</v>
      </c>
      <c r="F3249" s="16" t="n">
        <v>0.0012140416018825</v>
      </c>
      <c r="G3249" s="18" t="n">
        <v>0.000195417558051256</v>
      </c>
      <c r="H3249" s="16" t="n">
        <v>-3.02491616580846</v>
      </c>
      <c r="I3249" s="17" t="n">
        <v>167.754057275352</v>
      </c>
      <c r="J3249" s="16" t="n">
        <v>0.00287855030715462</v>
      </c>
      <c r="K3249" s="16" t="n">
        <v>0.00707281454984705</v>
      </c>
      <c r="L3249" s="16" t="n">
        <v>-0.314815056317823</v>
      </c>
      <c r="M3249" s="16" t="n">
        <v>0.62078373015873</v>
      </c>
      <c r="N3249" s="16" t="n">
        <v>0.0278691528982115</v>
      </c>
      <c r="O3249" s="18" t="n">
        <v>5.09037427499182E-005</v>
      </c>
      <c r="P3249" s="34" t="b">
        <f aca="false">TRUE()</f>
        <v>1</v>
      </c>
      <c r="Q3249" s="18" t="n">
        <v>0.000545788338114007</v>
      </c>
    </row>
    <row r="3250" customFormat="false" ht="22.35" hidden="false" customHeight="false" outlineLevel="0" collapsed="false">
      <c r="A3250" s="6" t="s">
        <v>4921</v>
      </c>
      <c r="B3250" s="7" t="s">
        <v>1558</v>
      </c>
      <c r="C3250" s="17" t="n">
        <v>1572</v>
      </c>
      <c r="D3250" s="16" t="n">
        <v>0.00126417439447788</v>
      </c>
      <c r="E3250" s="18" t="n">
        <v>0.000214396950989527</v>
      </c>
      <c r="F3250" s="16" t="n">
        <v>0.00120279836925683</v>
      </c>
      <c r="G3250" s="18" t="n">
        <v>0.000194750205973032</v>
      </c>
      <c r="H3250" s="16" t="n">
        <v>-2.98043064580702</v>
      </c>
      <c r="I3250" s="17" t="n">
        <v>168.042653303626</v>
      </c>
      <c r="J3250" s="16" t="n">
        <v>0.00330574239086318</v>
      </c>
      <c r="K3250" s="16" t="n">
        <v>0.00805568462835127</v>
      </c>
      <c r="L3250" s="16" t="n">
        <v>-0.309522288797069</v>
      </c>
      <c r="M3250" s="16" t="n">
        <v>0.619419642857143</v>
      </c>
      <c r="N3250" s="16" t="n">
        <v>0.0283622431265582</v>
      </c>
      <c r="O3250" s="18" t="n">
        <v>4.8516002167647E-005</v>
      </c>
      <c r="P3250" s="34" t="b">
        <f aca="false">TRUE()</f>
        <v>1</v>
      </c>
      <c r="Q3250" s="18" t="n">
        <v>0.000202985850725964</v>
      </c>
    </row>
    <row r="3251" customFormat="false" ht="22.35" hidden="false" customHeight="false" outlineLevel="0" collapsed="false">
      <c r="A3251" s="6" t="s">
        <v>4922</v>
      </c>
      <c r="B3251" s="7" t="s">
        <v>1558</v>
      </c>
      <c r="C3251" s="17" t="n">
        <v>1573</v>
      </c>
      <c r="D3251" s="16" t="n">
        <v>0.00125162214201197</v>
      </c>
      <c r="E3251" s="18" t="n">
        <v>0.000212850212238744</v>
      </c>
      <c r="F3251" s="16" t="n">
        <v>0.00119157395026186</v>
      </c>
      <c r="G3251" s="18" t="n">
        <v>0.000194015783745868</v>
      </c>
      <c r="H3251" s="16" t="n">
        <v>-2.93571543859141</v>
      </c>
      <c r="I3251" s="17" t="n">
        <v>168.357104588302</v>
      </c>
      <c r="J3251" s="16" t="n">
        <v>0.00379318072393448</v>
      </c>
      <c r="K3251" s="16" t="n">
        <v>0.00915747527884124</v>
      </c>
      <c r="L3251" s="16" t="n">
        <v>-0.304173465256608</v>
      </c>
      <c r="M3251" s="16" t="n">
        <v>0.61765873015873</v>
      </c>
      <c r="N3251" s="16" t="n">
        <v>0.0283622431265582</v>
      </c>
      <c r="O3251" s="18" t="n">
        <v>4.61836439034334E-005</v>
      </c>
      <c r="P3251" s="34" t="b">
        <f aca="false">TRUE()</f>
        <v>1</v>
      </c>
      <c r="Q3251" s="18" t="n">
        <v>0.000214307941885582</v>
      </c>
    </row>
    <row r="3252" customFormat="false" ht="22.35" hidden="false" customHeight="false" outlineLevel="0" collapsed="false">
      <c r="A3252" s="6" t="s">
        <v>4923</v>
      </c>
      <c r="B3252" s="7" t="s">
        <v>1558</v>
      </c>
      <c r="C3252" s="17" t="n">
        <v>1574</v>
      </c>
      <c r="D3252" s="16" t="n">
        <v>0.00123897441356571</v>
      </c>
      <c r="E3252" s="18" t="n">
        <v>0.000211142565107007</v>
      </c>
      <c r="F3252" s="16" t="n">
        <v>0.00118026946197269</v>
      </c>
      <c r="G3252" s="18" t="n">
        <v>0.000193159629024356</v>
      </c>
      <c r="H3252" s="16" t="n">
        <v>-2.89177554198338</v>
      </c>
      <c r="I3252" s="17" t="n">
        <v>168.689572152939</v>
      </c>
      <c r="J3252" s="16" t="n">
        <v>0.00433556503509367</v>
      </c>
      <c r="K3252" s="16" t="n">
        <v>0.0103823398128325</v>
      </c>
      <c r="L3252" s="16" t="n">
        <v>-0.298893581927474</v>
      </c>
      <c r="M3252" s="16" t="n">
        <v>0.616059027777778</v>
      </c>
      <c r="N3252" s="16" t="n">
        <v>0.0300980465488292</v>
      </c>
      <c r="O3252" s="18" t="n">
        <v>4.38921242547267E-005</v>
      </c>
      <c r="P3252" s="34" t="b">
        <f aca="false">TRUE()</f>
        <v>1</v>
      </c>
      <c r="Q3252" s="18" t="n">
        <v>0.000225308928297817</v>
      </c>
    </row>
    <row r="3253" customFormat="false" ht="22.35" hidden="false" customHeight="false" outlineLevel="0" collapsed="false">
      <c r="A3253" s="6" t="s">
        <v>4924</v>
      </c>
      <c r="B3253" s="7" t="s">
        <v>1558</v>
      </c>
      <c r="C3253" s="17" t="n">
        <v>1575</v>
      </c>
      <c r="D3253" s="16" t="n">
        <v>0.00122637398912598</v>
      </c>
      <c r="E3253" s="18" t="n">
        <v>0.00020933927261022</v>
      </c>
      <c r="F3253" s="16" t="n">
        <v>0.00116892827616477</v>
      </c>
      <c r="G3253" s="18" t="n">
        <v>0.00019226141255631</v>
      </c>
      <c r="H3253" s="16" t="n">
        <v>-2.85253604216679</v>
      </c>
      <c r="I3253" s="17" t="n">
        <v>169.050968351797</v>
      </c>
      <c r="J3253" s="16" t="n">
        <v>0.00487881538486963</v>
      </c>
      <c r="K3253" s="16" t="n">
        <v>0.0115367999129396</v>
      </c>
      <c r="L3253" s="16" t="n">
        <v>-0.294066075449058</v>
      </c>
      <c r="M3253" s="16" t="n">
        <v>0.614632936507937</v>
      </c>
      <c r="N3253" s="16" t="n">
        <v>0.0322306257713567</v>
      </c>
      <c r="O3253" s="18" t="n">
        <v>4.1924123437446E-005</v>
      </c>
      <c r="P3253" s="34" t="b">
        <f aca="false">TRUE()</f>
        <v>1</v>
      </c>
      <c r="Q3253" s="18" t="n">
        <v>0.000332086225412953</v>
      </c>
    </row>
    <row r="3254" customFormat="false" ht="22.35" hidden="false" customHeight="false" outlineLevel="0" collapsed="false">
      <c r="A3254" s="6" t="s">
        <v>4925</v>
      </c>
      <c r="B3254" s="7" t="s">
        <v>1558</v>
      </c>
      <c r="C3254" s="17" t="n">
        <v>1576</v>
      </c>
      <c r="D3254" s="16" t="n">
        <v>0.00121387083911173</v>
      </c>
      <c r="E3254" s="18" t="n">
        <v>0.000207530869172225</v>
      </c>
      <c r="F3254" s="16" t="n">
        <v>0.00115760195734183</v>
      </c>
      <c r="G3254" s="18" t="n">
        <v>0.000191307276997557</v>
      </c>
      <c r="H3254" s="16" t="n">
        <v>-2.81695667954058</v>
      </c>
      <c r="I3254" s="17" t="n">
        <v>169.395342156832</v>
      </c>
      <c r="J3254" s="16" t="n">
        <v>0.00542439441082794</v>
      </c>
      <c r="K3254" s="16" t="n">
        <v>0.0127182128841446</v>
      </c>
      <c r="L3254" s="16" t="n">
        <v>-0.28967959975053</v>
      </c>
      <c r="M3254" s="16" t="n">
        <v>0.613380456349206</v>
      </c>
      <c r="N3254" s="16" t="n">
        <v>0.0342988405041929</v>
      </c>
      <c r="O3254" s="18" t="n">
        <v>4.05217495131785E-005</v>
      </c>
      <c r="P3254" s="34" t="b">
        <f aca="false">TRUE()</f>
        <v>1</v>
      </c>
      <c r="Q3254" s="18" t="n">
        <v>0.000358213831722955</v>
      </c>
    </row>
    <row r="3255" customFormat="false" ht="22.35" hidden="false" customHeight="false" outlineLevel="0" collapsed="false">
      <c r="A3255" s="6" t="s">
        <v>4926</v>
      </c>
      <c r="B3255" s="7" t="s">
        <v>1558</v>
      </c>
      <c r="C3255" s="17" t="n">
        <v>1577</v>
      </c>
      <c r="D3255" s="16" t="n">
        <v>0.00120132821791506</v>
      </c>
      <c r="E3255" s="18" t="n">
        <v>0.000205803705084399</v>
      </c>
      <c r="F3255" s="16" t="n">
        <v>0.00114619238268788</v>
      </c>
      <c r="G3255" s="18" t="n">
        <v>0.000190275922917646</v>
      </c>
      <c r="H3255" s="16" t="n">
        <v>-2.78221812623367</v>
      </c>
      <c r="I3255" s="17" t="n">
        <v>169.671971794901</v>
      </c>
      <c r="J3255" s="16" t="n">
        <v>0.00601044725083757</v>
      </c>
      <c r="K3255" s="16" t="n">
        <v>0.0139817018447174</v>
      </c>
      <c r="L3255" s="16" t="n">
        <v>-0.285542352686597</v>
      </c>
      <c r="M3255" s="16" t="n">
        <v>0.612078373015873</v>
      </c>
      <c r="N3255" s="16" t="n">
        <v>0.036493765444228</v>
      </c>
      <c r="O3255" s="18" t="n">
        <v>3.93470831869955E-005</v>
      </c>
      <c r="P3255" s="34" t="b">
        <f aca="false">TRUE()</f>
        <v>1</v>
      </c>
      <c r="Q3255" s="18" t="n">
        <v>0.000383582109645254</v>
      </c>
    </row>
    <row r="3256" customFormat="false" ht="22.35" hidden="false" customHeight="false" outlineLevel="0" collapsed="false">
      <c r="A3256" s="6" t="s">
        <v>4927</v>
      </c>
      <c r="B3256" s="7" t="s">
        <v>1558</v>
      </c>
      <c r="C3256" s="17" t="n">
        <v>1578</v>
      </c>
      <c r="D3256" s="16" t="n">
        <v>0.00118881113354116</v>
      </c>
      <c r="E3256" s="18" t="n">
        <v>0.000204095114425251</v>
      </c>
      <c r="F3256" s="16" t="n">
        <v>0.00113469301049335</v>
      </c>
      <c r="G3256" s="18" t="n">
        <v>0.000189149169812837</v>
      </c>
      <c r="H3256" s="16" t="n">
        <v>-2.75277196881793</v>
      </c>
      <c r="I3256" s="17" t="n">
        <v>169.897973218945</v>
      </c>
      <c r="J3256" s="16" t="n">
        <v>0.00655175499873283</v>
      </c>
      <c r="K3256" s="16" t="n">
        <v>0.0151813418451933</v>
      </c>
      <c r="L3256" s="16" t="n">
        <v>-0.282066961692662</v>
      </c>
      <c r="M3256" s="16" t="n">
        <v>0.610962301587302</v>
      </c>
      <c r="N3256" s="16" t="n">
        <v>0.0381762114518428</v>
      </c>
      <c r="O3256" s="18" t="n">
        <v>3.8399012127613E-005</v>
      </c>
      <c r="P3256" s="34" t="b">
        <f aca="false">TRUE()</f>
        <v>1</v>
      </c>
      <c r="Q3256" s="18" t="n">
        <v>0.000260040660741178</v>
      </c>
    </row>
    <row r="3257" customFormat="false" ht="22.35" hidden="false" customHeight="false" outlineLevel="0" collapsed="false">
      <c r="A3257" s="6" t="s">
        <v>4928</v>
      </c>
      <c r="B3257" s="7" t="s">
        <v>1558</v>
      </c>
      <c r="C3257" s="17" t="n">
        <v>1579</v>
      </c>
      <c r="D3257" s="16" t="n">
        <v>0.00117647083953402</v>
      </c>
      <c r="E3257" s="18" t="n">
        <v>0.000202368917832168</v>
      </c>
      <c r="F3257" s="16" t="n">
        <v>0.00112324959232542</v>
      </c>
      <c r="G3257" s="18" t="n">
        <v>0.000187928465690566</v>
      </c>
      <c r="H3257" s="16" t="n">
        <v>-2.72944471408473</v>
      </c>
      <c r="I3257" s="17" t="n">
        <v>170.08923813471</v>
      </c>
      <c r="J3257" s="16" t="n">
        <v>0.00701156348478358</v>
      </c>
      <c r="K3257" s="16" t="n">
        <v>0.0161655491454733</v>
      </c>
      <c r="L3257" s="16" t="n">
        <v>-0.279298639804951</v>
      </c>
      <c r="M3257" s="16" t="n">
        <v>0.610069444444444</v>
      </c>
      <c r="N3257" s="16" t="n">
        <v>0.0396931728228241</v>
      </c>
      <c r="O3257" s="18" t="n">
        <v>3.75985806405465E-005</v>
      </c>
      <c r="P3257" s="34" t="b">
        <f aca="false">TRUE()</f>
        <v>1</v>
      </c>
      <c r="Q3257" s="18" t="n">
        <v>0.000380928303439826</v>
      </c>
    </row>
    <row r="3258" customFormat="false" ht="22.35" hidden="false" customHeight="false" outlineLevel="0" collapsed="false">
      <c r="A3258" s="6" t="s">
        <v>4929</v>
      </c>
      <c r="B3258" s="7" t="s">
        <v>1558</v>
      </c>
      <c r="C3258" s="17" t="n">
        <v>1580</v>
      </c>
      <c r="D3258" s="16" t="n">
        <v>0.00116436750271092</v>
      </c>
      <c r="E3258" s="18" t="n">
        <v>0.000200654163246962</v>
      </c>
      <c r="F3258" s="16" t="n">
        <v>0.00111189113879912</v>
      </c>
      <c r="G3258" s="18" t="n">
        <v>0.000186630707039177</v>
      </c>
      <c r="H3258" s="16" t="n">
        <v>-2.71361917473038</v>
      </c>
      <c r="I3258" s="17" t="n">
        <v>170.239484011703</v>
      </c>
      <c r="J3258" s="16" t="n">
        <v>0.00733988311673818</v>
      </c>
      <c r="K3258" s="16" t="n">
        <v>0.016847629941628</v>
      </c>
      <c r="L3258" s="16" t="n">
        <v>-0.277385452295062</v>
      </c>
      <c r="M3258" s="16" t="n">
        <v>0.60953621031746</v>
      </c>
      <c r="N3258" s="16" t="n">
        <v>0.0409429600060126</v>
      </c>
      <c r="O3258" s="18" t="n">
        <v>3.67594232655249E-005</v>
      </c>
      <c r="P3258" s="34" t="b">
        <f aca="false">TRUE()</f>
        <v>1</v>
      </c>
      <c r="Q3258" s="18" t="n">
        <v>0.00040413582771231</v>
      </c>
    </row>
    <row r="3259" customFormat="false" ht="22.35" hidden="false" customHeight="false" outlineLevel="0" collapsed="false">
      <c r="A3259" s="6" t="s">
        <v>4930</v>
      </c>
      <c r="B3259" s="7" t="s">
        <v>1558</v>
      </c>
      <c r="C3259" s="17" t="n">
        <v>1581</v>
      </c>
      <c r="D3259" s="16" t="n">
        <v>0.00115236958653484</v>
      </c>
      <c r="E3259" s="18" t="n">
        <v>0.000198837156485644</v>
      </c>
      <c r="F3259" s="16" t="n">
        <v>0.00110050919157988</v>
      </c>
      <c r="G3259" s="18" t="n">
        <v>0.000185223988280032</v>
      </c>
      <c r="H3259" s="16" t="n">
        <v>-2.70566949480602</v>
      </c>
      <c r="I3259" s="17" t="n">
        <v>170.385536350216</v>
      </c>
      <c r="J3259" s="16" t="n">
        <v>0.00750971919580892</v>
      </c>
      <c r="K3259" s="16" t="n">
        <v>0.0171332241135827</v>
      </c>
      <c r="L3259" s="16" t="n">
        <v>-0.276289306994791</v>
      </c>
      <c r="M3259" s="16" t="n">
        <v>0.609312996031746</v>
      </c>
      <c r="N3259" s="16" t="n">
        <v>0.0413445066422501</v>
      </c>
      <c r="O3259" s="18" t="n">
        <v>3.60724708249118E-005</v>
      </c>
      <c r="P3259" s="34" t="b">
        <f aca="false">TRUE()</f>
        <v>1</v>
      </c>
      <c r="Q3259" s="18" t="n">
        <v>0.000174830711254913</v>
      </c>
    </row>
    <row r="3260" customFormat="false" ht="22.35" hidden="false" customHeight="false" outlineLevel="0" collapsed="false">
      <c r="A3260" s="6" t="s">
        <v>4931</v>
      </c>
      <c r="B3260" s="7" t="s">
        <v>1558</v>
      </c>
      <c r="C3260" s="17" t="n">
        <v>1582</v>
      </c>
      <c r="D3260" s="16" t="n">
        <v>0.00114042732459083</v>
      </c>
      <c r="E3260" s="18" t="n">
        <v>0.000196972482267093</v>
      </c>
      <c r="F3260" s="16" t="n">
        <v>0.00108906332636188</v>
      </c>
      <c r="G3260" s="18" t="n">
        <v>0.000183704165914464</v>
      </c>
      <c r="H3260" s="16" t="n">
        <v>-2.70467255237947</v>
      </c>
      <c r="I3260" s="17" t="n">
        <v>170.498746579236</v>
      </c>
      <c r="J3260" s="16" t="n">
        <v>0.00753087292309848</v>
      </c>
      <c r="K3260" s="16" t="n">
        <v>0.0171720454015707</v>
      </c>
      <c r="L3260" s="16" t="n">
        <v>-0.275968634938083</v>
      </c>
      <c r="M3260" s="16" t="n">
        <v>0.60952380952381</v>
      </c>
      <c r="N3260" s="16" t="n">
        <v>0.0415243116024135</v>
      </c>
      <c r="O3260" s="18" t="n">
        <v>3.56235880479627E-005</v>
      </c>
      <c r="P3260" s="34" t="b">
        <f aca="false">TRUE()</f>
        <v>1</v>
      </c>
      <c r="Q3260" s="18" t="n">
        <v>0.000189311885582966</v>
      </c>
    </row>
    <row r="3261" customFormat="false" ht="22.35" hidden="false" customHeight="false" outlineLevel="0" collapsed="false">
      <c r="A3261" s="6" t="s">
        <v>4932</v>
      </c>
      <c r="B3261" s="7" t="s">
        <v>1558</v>
      </c>
      <c r="C3261" s="17" t="n">
        <v>1583</v>
      </c>
      <c r="D3261" s="16" t="n">
        <v>0.00112879765209365</v>
      </c>
      <c r="E3261" s="18" t="n">
        <v>0.000195135770259479</v>
      </c>
      <c r="F3261" s="16" t="n">
        <v>0.00107782477013969</v>
      </c>
      <c r="G3261" s="18" t="n">
        <v>0.00018212286055367</v>
      </c>
      <c r="H3261" s="16" t="n">
        <v>-2.70905470365727</v>
      </c>
      <c r="I3261" s="17" t="n">
        <v>170.568110704874</v>
      </c>
      <c r="J3261" s="16" t="n">
        <v>0.00743595596230962</v>
      </c>
      <c r="K3261" s="16" t="n">
        <v>0.0169957557835466</v>
      </c>
      <c r="L3261" s="16" t="n">
        <v>-0.276281799029543</v>
      </c>
      <c r="M3261" s="16" t="n">
        <v>0.610044642857143</v>
      </c>
      <c r="N3261" s="16" t="n">
        <v>0.0413445066422501</v>
      </c>
      <c r="O3261" s="18" t="n">
        <v>3.52922806901965E-005</v>
      </c>
      <c r="P3261" s="34" t="b">
        <f aca="false">TRUE()</f>
        <v>1</v>
      </c>
      <c r="Q3261" s="18" t="n">
        <v>0.000171621729206723</v>
      </c>
    </row>
    <row r="3262" customFormat="false" ht="22.35" hidden="false" customHeight="false" outlineLevel="0" collapsed="false">
      <c r="A3262" s="6" t="s">
        <v>4933</v>
      </c>
      <c r="B3262" s="7" t="s">
        <v>1558</v>
      </c>
      <c r="C3262" s="17" t="n">
        <v>1584</v>
      </c>
      <c r="D3262" s="16" t="n">
        <v>0.00111704434726384</v>
      </c>
      <c r="E3262" s="18" t="n">
        <v>0.000193274741805763</v>
      </c>
      <c r="F3262" s="16" t="n">
        <v>0.00106649039221664</v>
      </c>
      <c r="G3262" s="18" t="n">
        <v>0.00018050175932011</v>
      </c>
      <c r="H3262" s="16" t="n">
        <v>-2.7124058937164</v>
      </c>
      <c r="I3262" s="17" t="n">
        <v>170.629756761345</v>
      </c>
      <c r="J3262" s="16" t="n">
        <v>0.00736406456721582</v>
      </c>
      <c r="K3262" s="16" t="n">
        <v>0.0168751341545807</v>
      </c>
      <c r="L3262" s="16" t="n">
        <v>-0.276504588556374</v>
      </c>
      <c r="M3262" s="16" t="n">
        <v>0.610243055555556</v>
      </c>
      <c r="N3262" s="16" t="n">
        <v>0.0413256247436842</v>
      </c>
      <c r="O3262" s="18" t="n">
        <v>3.49874166857781E-005</v>
      </c>
      <c r="P3262" s="34" t="b">
        <f aca="false">TRUE()</f>
        <v>1</v>
      </c>
      <c r="Q3262" s="18" t="n">
        <v>0.000407834844914801</v>
      </c>
    </row>
    <row r="3263" customFormat="false" ht="22.35" hidden="false" customHeight="false" outlineLevel="0" collapsed="false">
      <c r="A3263" s="6" t="s">
        <v>4934</v>
      </c>
      <c r="B3263" s="7" t="s">
        <v>1558</v>
      </c>
      <c r="C3263" s="17" t="n">
        <v>1585</v>
      </c>
      <c r="D3263" s="16" t="n">
        <v>0.00110522788482531</v>
      </c>
      <c r="E3263" s="18" t="n">
        <v>0.000191480501287053</v>
      </c>
      <c r="F3263" s="16" t="n">
        <v>0.0010550760698964</v>
      </c>
      <c r="G3263" s="18" t="n">
        <v>0.000178848445528337</v>
      </c>
      <c r="H3263" s="16" t="n">
        <v>-2.71599387764761</v>
      </c>
      <c r="I3263" s="17" t="n">
        <v>170.641769646387</v>
      </c>
      <c r="J3263" s="16" t="n">
        <v>0.00728800932501853</v>
      </c>
      <c r="K3263" s="16" t="n">
        <v>0.0167587527402863</v>
      </c>
      <c r="L3263" s="16" t="n">
        <v>-0.27684715869752</v>
      </c>
      <c r="M3263" s="16" t="n">
        <v>0.610429067460317</v>
      </c>
      <c r="N3263" s="16" t="n">
        <v>0.0411951549123638</v>
      </c>
      <c r="O3263" s="18" t="n">
        <v>3.47474153120663E-005</v>
      </c>
      <c r="P3263" s="34" t="b">
        <f aca="false">TRUE()</f>
        <v>1</v>
      </c>
      <c r="Q3263" s="18" t="n">
        <v>0.000272469141518308</v>
      </c>
    </row>
    <row r="3264" customFormat="false" ht="22.35" hidden="false" customHeight="false" outlineLevel="0" collapsed="false">
      <c r="A3264" s="6" t="s">
        <v>4935</v>
      </c>
      <c r="B3264" s="7" t="s">
        <v>1558</v>
      </c>
      <c r="C3264" s="17" t="n">
        <v>1586</v>
      </c>
      <c r="D3264" s="16" t="n">
        <v>0.00109331251043857</v>
      </c>
      <c r="E3264" s="18" t="n">
        <v>0.000189771375115538</v>
      </c>
      <c r="F3264" s="16" t="n">
        <v>0.0010436403896886</v>
      </c>
      <c r="G3264" s="18" t="n">
        <v>0.000177188950202201</v>
      </c>
      <c r="H3264" s="16" t="n">
        <v>-2.71438441343675</v>
      </c>
      <c r="I3264" s="17" t="n">
        <v>170.607542562641</v>
      </c>
      <c r="J3264" s="16" t="n">
        <v>0.00732215496817799</v>
      </c>
      <c r="K3264" s="16" t="n">
        <v>0.0168162385821465</v>
      </c>
      <c r="L3264" s="16" t="n">
        <v>-0.276749161695303</v>
      </c>
      <c r="M3264" s="16" t="n">
        <v>0.610404265873016</v>
      </c>
      <c r="N3264" s="16" t="n">
        <v>0.0412130181929392</v>
      </c>
      <c r="O3264" s="18" t="n">
        <v>3.4408921299887E-005</v>
      </c>
      <c r="P3264" s="34" t="b">
        <f aca="false">TRUE()</f>
        <v>1</v>
      </c>
      <c r="Q3264" s="18" t="n">
        <v>0.000229024087296429</v>
      </c>
    </row>
    <row r="3265" customFormat="false" ht="22.35" hidden="false" customHeight="false" outlineLevel="0" collapsed="false">
      <c r="A3265" s="6" t="s">
        <v>4936</v>
      </c>
      <c r="B3265" s="7" t="s">
        <v>1558</v>
      </c>
      <c r="C3265" s="17" t="n">
        <v>1587</v>
      </c>
      <c r="D3265" s="16" t="n">
        <v>0.00108142661483993</v>
      </c>
      <c r="E3265" s="18" t="n">
        <v>0.000188108045628224</v>
      </c>
      <c r="F3265" s="16" t="n">
        <v>0.00103228561438755</v>
      </c>
      <c r="G3265" s="18" t="n">
        <v>0.00017554755843558</v>
      </c>
      <c r="H3265" s="16" t="n">
        <v>-2.70930546616691</v>
      </c>
      <c r="I3265" s="17" t="n">
        <v>170.559238099157</v>
      </c>
      <c r="J3265" s="16" t="n">
        <v>0.00743061021901484</v>
      </c>
      <c r="K3265" s="16" t="n">
        <v>0.0169957557835466</v>
      </c>
      <c r="L3265" s="16" t="n">
        <v>-0.276324495397985</v>
      </c>
      <c r="M3265" s="16" t="n">
        <v>0.610218253968254</v>
      </c>
      <c r="N3265" s="16" t="n">
        <v>0.0413445066422501</v>
      </c>
      <c r="O3265" s="18" t="n">
        <v>3.40286311202216E-005</v>
      </c>
      <c r="P3265" s="34" t="b">
        <f aca="false">TRUE()</f>
        <v>1</v>
      </c>
      <c r="Q3265" s="18" t="n">
        <v>0.00037016611346657</v>
      </c>
    </row>
    <row r="3266" customFormat="false" ht="22.35" hidden="false" customHeight="false" outlineLevel="0" collapsed="false">
      <c r="A3266" s="6" t="s">
        <v>4937</v>
      </c>
      <c r="B3266" s="7" t="s">
        <v>1558</v>
      </c>
      <c r="C3266" s="17" t="n">
        <v>1588</v>
      </c>
      <c r="D3266" s="16" t="n">
        <v>0.00106970880079166</v>
      </c>
      <c r="E3266" s="18" t="n">
        <v>0.000186458951087981</v>
      </c>
      <c r="F3266" s="16" t="n">
        <v>0.00102116876173633</v>
      </c>
      <c r="G3266" s="18" t="n">
        <v>0.000173909202628995</v>
      </c>
      <c r="H3266" s="16" t="n">
        <v>-2.70006693159638</v>
      </c>
      <c r="I3266" s="17" t="n">
        <v>170.504457119196</v>
      </c>
      <c r="J3266" s="16" t="n">
        <v>0.00763147837139315</v>
      </c>
      <c r="K3266" s="16" t="n">
        <v>0.017382346455149</v>
      </c>
      <c r="L3266" s="16" t="n">
        <v>-0.275487702475535</v>
      </c>
      <c r="M3266" s="16" t="n">
        <v>0.610143849206349</v>
      </c>
      <c r="N3266" s="16" t="n">
        <v>0.041799690207078</v>
      </c>
      <c r="O3266" s="18" t="n">
        <v>3.36321323837742E-005</v>
      </c>
      <c r="P3266" s="34" t="b">
        <f aca="false">TRUE()</f>
        <v>1</v>
      </c>
      <c r="Q3266" s="18" t="n">
        <v>0.000541484849499188</v>
      </c>
    </row>
    <row r="3267" customFormat="false" ht="22.35" hidden="false" customHeight="false" outlineLevel="0" collapsed="false">
      <c r="A3267" s="6" t="s">
        <v>4938</v>
      </c>
      <c r="B3267" s="7" t="s">
        <v>1558</v>
      </c>
      <c r="C3267" s="17" t="n">
        <v>1589</v>
      </c>
      <c r="D3267" s="16" t="n">
        <v>0.00105799268508718</v>
      </c>
      <c r="E3267" s="18" t="n">
        <v>0.000184864641340052</v>
      </c>
      <c r="F3267" s="16" t="n">
        <v>0.00101007404878471</v>
      </c>
      <c r="G3267" s="18" t="n">
        <v>0.000172302253995465</v>
      </c>
      <c r="H3267" s="16" t="n">
        <v>-2.68876228778737</v>
      </c>
      <c r="I3267" s="17" t="n">
        <v>170.437816856344</v>
      </c>
      <c r="J3267" s="16" t="n">
        <v>0.00788393468491555</v>
      </c>
      <c r="K3267" s="16" t="n">
        <v>0.0178984293995621</v>
      </c>
      <c r="L3267" s="16" t="n">
        <v>-0.274462260377698</v>
      </c>
      <c r="M3267" s="16" t="n">
        <v>0.609957837301587</v>
      </c>
      <c r="N3267" s="16" t="n">
        <v>0.0423841727533683</v>
      </c>
      <c r="O3267" s="18" t="n">
        <v>3.31697449007279E-005</v>
      </c>
      <c r="P3267" s="34" t="b">
        <f aca="false">TRUE()</f>
        <v>1</v>
      </c>
      <c r="Q3267" s="18" t="n">
        <v>0.0004895351709807</v>
      </c>
    </row>
    <row r="3268" customFormat="false" ht="22.35" hidden="false" customHeight="false" outlineLevel="0" collapsed="false">
      <c r="A3268" s="6" t="s">
        <v>4939</v>
      </c>
      <c r="B3268" s="7" t="s">
        <v>1558</v>
      </c>
      <c r="C3268" s="17" t="n">
        <v>1590</v>
      </c>
      <c r="D3268" s="16" t="n">
        <v>0.00104621793618552</v>
      </c>
      <c r="E3268" s="18" t="n">
        <v>0.000183275492294195</v>
      </c>
      <c r="F3268" s="18" t="n">
        <v>0.000998869438355666</v>
      </c>
      <c r="G3268" s="18" t="n">
        <v>0.000170760361976381</v>
      </c>
      <c r="H3268" s="16" t="n">
        <v>-2.67994677668012</v>
      </c>
      <c r="I3268" s="17" t="n">
        <v>170.403802782346</v>
      </c>
      <c r="J3268" s="16" t="n">
        <v>0.0080859318987769</v>
      </c>
      <c r="K3268" s="16" t="n">
        <v>0.0182770247167343</v>
      </c>
      <c r="L3268" s="16" t="n">
        <v>-0.273627593105071</v>
      </c>
      <c r="M3268" s="16" t="n">
        <v>0.60984623015873</v>
      </c>
      <c r="N3268" s="16" t="n">
        <v>0.0428752979371007</v>
      </c>
      <c r="O3268" s="18" t="n">
        <v>3.26517380590573E-005</v>
      </c>
      <c r="P3268" s="34" t="b">
        <f aca="false">TRUE()</f>
        <v>1</v>
      </c>
      <c r="Q3268" s="18" t="n">
        <v>0.00014182072949061</v>
      </c>
    </row>
    <row r="3269" customFormat="false" ht="22.35" hidden="false" customHeight="false" outlineLevel="0" collapsed="false">
      <c r="A3269" s="6" t="s">
        <v>4940</v>
      </c>
      <c r="B3269" s="7" t="s">
        <v>1558</v>
      </c>
      <c r="C3269" s="17" t="n">
        <v>1591</v>
      </c>
      <c r="D3269" s="16" t="n">
        <v>0.00103444743419927</v>
      </c>
      <c r="E3269" s="18" t="n">
        <v>0.000181755653689519</v>
      </c>
      <c r="F3269" s="18" t="n">
        <v>0.00098768211352307</v>
      </c>
      <c r="G3269" s="18" t="n">
        <v>0.000169303361280483</v>
      </c>
      <c r="H3269" s="16" t="n">
        <v>-2.66916654026827</v>
      </c>
      <c r="I3269" s="17" t="n">
        <v>170.380687117999</v>
      </c>
      <c r="J3269" s="16" t="n">
        <v>0.00833920977798094</v>
      </c>
      <c r="K3269" s="16" t="n">
        <v>0.018777927606414</v>
      </c>
      <c r="L3269" s="16" t="n">
        <v>-0.272571077376057</v>
      </c>
      <c r="M3269" s="16" t="n">
        <v>0.609821428571429</v>
      </c>
      <c r="N3269" s="16" t="n">
        <v>0.0435760845819139</v>
      </c>
      <c r="O3269" s="18" t="n">
        <v>3.20823049929307E-005</v>
      </c>
      <c r="P3269" s="34" t="b">
        <f aca="false">TRUE()</f>
        <v>1</v>
      </c>
      <c r="Q3269" s="18" t="n">
        <v>0.000113020009893067</v>
      </c>
    </row>
    <row r="3270" customFormat="false" ht="22.35" hidden="false" customHeight="false" outlineLevel="0" collapsed="false">
      <c r="A3270" s="6" t="s">
        <v>4941</v>
      </c>
      <c r="B3270" s="7" t="s">
        <v>1558</v>
      </c>
      <c r="C3270" s="17" t="n">
        <v>1592</v>
      </c>
      <c r="D3270" s="16" t="n">
        <v>0.00102263282722563</v>
      </c>
      <c r="E3270" s="18" t="n">
        <v>0.000180471038072255</v>
      </c>
      <c r="F3270" s="18" t="n">
        <v>0.000976498772838554</v>
      </c>
      <c r="G3270" s="18" t="n">
        <v>0.000167974808878736</v>
      </c>
      <c r="H3270" s="16" t="n">
        <v>-2.65218314905783</v>
      </c>
      <c r="I3270" s="17" t="n">
        <v>170.305711974434</v>
      </c>
      <c r="J3270" s="16" t="n">
        <v>0.00875294619637116</v>
      </c>
      <c r="K3270" s="16" t="n">
        <v>0.0195189289172167</v>
      </c>
      <c r="L3270" s="16" t="n">
        <v>-0.270979304916474</v>
      </c>
      <c r="M3270" s="16" t="n">
        <v>0.60984623015873</v>
      </c>
      <c r="N3270" s="16" t="n">
        <v>0.0445409392232889</v>
      </c>
      <c r="O3270" s="18" t="n">
        <v>3.14362784487097E-005</v>
      </c>
      <c r="P3270" s="34" t="b">
        <f aca="false">TRUE()</f>
        <v>1</v>
      </c>
      <c r="Q3270" s="18" t="n">
        <v>0.000302683859788531</v>
      </c>
    </row>
    <row r="3271" customFormat="false" ht="22.35" hidden="false" customHeight="false" outlineLevel="0" collapsed="false">
      <c r="A3271" s="6" t="s">
        <v>4942</v>
      </c>
      <c r="B3271" s="7" t="s">
        <v>1558</v>
      </c>
      <c r="C3271" s="17" t="n">
        <v>1593</v>
      </c>
      <c r="D3271" s="16" t="n">
        <v>0.00101075745113721</v>
      </c>
      <c r="E3271" s="18" t="n">
        <v>0.000179256166664</v>
      </c>
      <c r="F3271" s="18" t="n">
        <v>0.00096529040261039</v>
      </c>
      <c r="G3271" s="18" t="n">
        <v>0.000166720718878793</v>
      </c>
      <c r="H3271" s="16" t="n">
        <v>-2.63183603475853</v>
      </c>
      <c r="I3271" s="17" t="n">
        <v>170.235216512293</v>
      </c>
      <c r="J3271" s="16" t="n">
        <v>0.00927282761175865</v>
      </c>
      <c r="K3271" s="16" t="n">
        <v>0.020469273717446</v>
      </c>
      <c r="L3271" s="16" t="n">
        <v>-0.269033676838115</v>
      </c>
      <c r="M3271" s="16" t="n">
        <v>0.609697420634921</v>
      </c>
      <c r="N3271" s="16" t="n">
        <v>0.0458686325252039</v>
      </c>
      <c r="O3271" s="18" t="n">
        <v>3.08434375434084E-005</v>
      </c>
      <c r="P3271" s="34" t="b">
        <f aca="false">TRUE()</f>
        <v>1</v>
      </c>
      <c r="Q3271" s="18" t="n">
        <v>0.000293837734116878</v>
      </c>
    </row>
    <row r="3272" customFormat="false" ht="22.35" hidden="false" customHeight="false" outlineLevel="0" collapsed="false">
      <c r="A3272" s="6" t="s">
        <v>4943</v>
      </c>
      <c r="B3272" s="7" t="s">
        <v>1558</v>
      </c>
      <c r="C3272" s="17" t="n">
        <v>1594</v>
      </c>
      <c r="D3272" s="18" t="n">
        <v>0.000998786055057799</v>
      </c>
      <c r="E3272" s="18" t="n">
        <v>0.00017803622742886</v>
      </c>
      <c r="F3272" s="18" t="n">
        <v>0.000954066190668381</v>
      </c>
      <c r="G3272" s="18" t="n">
        <v>0.000165521941735333</v>
      </c>
      <c r="H3272" s="16" t="n">
        <v>-2.60647009019471</v>
      </c>
      <c r="I3272" s="17" t="n">
        <v>170.198325043964</v>
      </c>
      <c r="J3272" s="16" t="n">
        <v>0.00995951813183004</v>
      </c>
      <c r="K3272" s="16" t="n">
        <v>0.0217995781893959</v>
      </c>
      <c r="L3272" s="16" t="n">
        <v>-0.26650988239012</v>
      </c>
      <c r="M3272" s="16" t="n">
        <v>0.609238591269841</v>
      </c>
      <c r="N3272" s="16" t="n">
        <v>0.0474544991227801</v>
      </c>
      <c r="O3272" s="18" t="n">
        <v>3.02747289394385E-005</v>
      </c>
      <c r="P3272" s="34" t="b">
        <f aca="false">TRUE()</f>
        <v>1</v>
      </c>
      <c r="Q3272" s="18" t="n">
        <v>0.000360203296187959</v>
      </c>
    </row>
    <row r="3273" customFormat="false" ht="22.35" hidden="false" customHeight="false" outlineLevel="0" collapsed="false">
      <c r="A3273" s="6" t="s">
        <v>4944</v>
      </c>
      <c r="B3273" s="7" t="s">
        <v>1558</v>
      </c>
      <c r="C3273" s="17" t="n">
        <v>1595</v>
      </c>
      <c r="D3273" s="18" t="n">
        <v>0.000986869394981296</v>
      </c>
      <c r="E3273" s="18" t="n">
        <v>0.0001767820736445</v>
      </c>
      <c r="F3273" s="18" t="n">
        <v>0.000942898299627537</v>
      </c>
      <c r="G3273" s="18" t="n">
        <v>0.00016433771544864</v>
      </c>
      <c r="H3273" s="16" t="n">
        <v>-2.58105176904962</v>
      </c>
      <c r="I3273" s="17" t="n">
        <v>170.187771084199</v>
      </c>
      <c r="J3273" s="16" t="n">
        <v>0.0106929850224497</v>
      </c>
      <c r="K3273" s="16" t="n">
        <v>0.0232439361994317</v>
      </c>
      <c r="L3273" s="16" t="n">
        <v>-0.263930488157775</v>
      </c>
      <c r="M3273" s="16" t="n">
        <v>0.608680555555556</v>
      </c>
      <c r="N3273" s="16" t="n">
        <v>0.0493844332037982</v>
      </c>
      <c r="O3273" s="18" t="n">
        <v>2.984396538217E-005</v>
      </c>
      <c r="P3273" s="34" t="b">
        <f aca="false">TRUE()</f>
        <v>1</v>
      </c>
      <c r="Q3273" s="18" t="n">
        <v>0.000248944493520804</v>
      </c>
    </row>
    <row r="3274" customFormat="false" ht="22.35" hidden="false" customHeight="false" outlineLevel="0" collapsed="false">
      <c r="A3274" s="6" t="s">
        <v>4945</v>
      </c>
      <c r="B3274" s="7" t="s">
        <v>1558</v>
      </c>
      <c r="C3274" s="17" t="n">
        <v>1596</v>
      </c>
      <c r="D3274" s="18" t="n">
        <v>0.00097508707174506</v>
      </c>
      <c r="E3274" s="18" t="n">
        <v>0.000175353078651033</v>
      </c>
      <c r="F3274" s="18" t="n">
        <v>0.000931793016497308</v>
      </c>
      <c r="G3274" s="18" t="n">
        <v>0.000163118546320454</v>
      </c>
      <c r="H3274" s="16" t="n">
        <v>-2.56177039843418</v>
      </c>
      <c r="I3274" s="17" t="n">
        <v>170.251554017458</v>
      </c>
      <c r="J3274" s="16" t="n">
        <v>0.0112809263546403</v>
      </c>
      <c r="K3274" s="16" t="n">
        <v>0.0243959585053452</v>
      </c>
      <c r="L3274" s="16" t="n">
        <v>-0.261841281059381</v>
      </c>
      <c r="M3274" s="16" t="n">
        <v>0.607862103174603</v>
      </c>
      <c r="N3274" s="16" t="n">
        <v>0.0511068034629701</v>
      </c>
      <c r="O3274" s="18" t="n">
        <v>2.96686669268025E-005</v>
      </c>
      <c r="P3274" s="34" t="b">
        <f aca="false">TRUE()</f>
        <v>1</v>
      </c>
      <c r="Q3274" s="18" t="n">
        <v>0.000242181348648546</v>
      </c>
    </row>
    <row r="3275" customFormat="false" ht="22.35" hidden="false" customHeight="false" outlineLevel="0" collapsed="false">
      <c r="A3275" s="6" t="s">
        <v>4946</v>
      </c>
      <c r="B3275" s="7" t="s">
        <v>1558</v>
      </c>
      <c r="C3275" s="17" t="n">
        <v>1597</v>
      </c>
      <c r="D3275" s="18" t="n">
        <v>0.00096333790148064</v>
      </c>
      <c r="E3275" s="18" t="n">
        <v>0.000173828376216347</v>
      </c>
      <c r="F3275" s="18" t="n">
        <v>0.000920716786972641</v>
      </c>
      <c r="G3275" s="18" t="n">
        <v>0.000161896750388586</v>
      </c>
      <c r="H3275" s="16" t="n">
        <v>-2.54362212582107</v>
      </c>
      <c r="I3275" s="17" t="n">
        <v>170.367443677422</v>
      </c>
      <c r="J3275" s="16" t="n">
        <v>0.0118603175198649</v>
      </c>
      <c r="K3275" s="16" t="n">
        <v>0.0255557205126891</v>
      </c>
      <c r="L3275" s="16" t="n">
        <v>-0.259774806290648</v>
      </c>
      <c r="M3275" s="16" t="n">
        <v>0.607304067460317</v>
      </c>
      <c r="N3275" s="16" t="n">
        <v>0.0528296269493406</v>
      </c>
      <c r="O3275" s="18" t="n">
        <v>2.9631613951179E-005</v>
      </c>
      <c r="P3275" s="34" t="b">
        <f aca="false">TRUE()</f>
        <v>1</v>
      </c>
      <c r="Q3275" s="18" t="n">
        <v>0.000378626675067116</v>
      </c>
    </row>
    <row r="3276" customFormat="false" ht="22.35" hidden="false" customHeight="false" outlineLevel="0" collapsed="false">
      <c r="A3276" s="6" t="s">
        <v>4947</v>
      </c>
      <c r="B3276" s="7" t="s">
        <v>1558</v>
      </c>
      <c r="C3276" s="17" t="n">
        <v>1598</v>
      </c>
      <c r="D3276" s="18" t="n">
        <v>0.000951792311573132</v>
      </c>
      <c r="E3276" s="18" t="n">
        <v>0.000172250251938309</v>
      </c>
      <c r="F3276" s="18" t="n">
        <v>0.000909817005573498</v>
      </c>
      <c r="G3276" s="18" t="n">
        <v>0.000160661380037936</v>
      </c>
      <c r="H3276" s="16" t="n">
        <v>-2.52749236143345</v>
      </c>
      <c r="I3276" s="17" t="n">
        <v>170.50717148883</v>
      </c>
      <c r="J3276" s="16" t="n">
        <v>0.0123972823081405</v>
      </c>
      <c r="K3276" s="16" t="n">
        <v>0.0266022345288435</v>
      </c>
      <c r="L3276" s="16" t="n">
        <v>-0.257875032285247</v>
      </c>
      <c r="M3276" s="16" t="n">
        <v>0.606758432539683</v>
      </c>
      <c r="N3276" s="16" t="n">
        <v>0.0545047207204134</v>
      </c>
      <c r="O3276" s="18" t="n">
        <v>2.97522566547193E-005</v>
      </c>
      <c r="P3276" s="34" t="b">
        <f aca="false">TRUE()</f>
        <v>1</v>
      </c>
      <c r="Q3276" s="18" t="n">
        <v>0.000381988050742828</v>
      </c>
    </row>
    <row r="3277" customFormat="false" ht="22.35" hidden="false" customHeight="false" outlineLevel="0" collapsed="false">
      <c r="A3277" s="6" t="s">
        <v>4948</v>
      </c>
      <c r="B3277" s="7" t="s">
        <v>1558</v>
      </c>
      <c r="C3277" s="17" t="n">
        <v>1599</v>
      </c>
      <c r="D3277" s="18" t="n">
        <v>0.000940100272563465</v>
      </c>
      <c r="E3277" s="18" t="n">
        <v>0.000170535137942423</v>
      </c>
      <c r="F3277" s="18" t="n">
        <v>0.000898784577064205</v>
      </c>
      <c r="G3277" s="18" t="n">
        <v>0.000159363880378796</v>
      </c>
      <c r="H3277" s="16" t="n">
        <v>-2.51209634663097</v>
      </c>
      <c r="I3277" s="17" t="n">
        <v>170.689476928687</v>
      </c>
      <c r="J3277" s="16" t="n">
        <v>0.0129297315625674</v>
      </c>
      <c r="K3277" s="16" t="n">
        <v>0.0276447119962157</v>
      </c>
      <c r="L3277" s="16" t="n">
        <v>-0.255978326532931</v>
      </c>
      <c r="M3277" s="16" t="n">
        <v>0.606076388888889</v>
      </c>
      <c r="N3277" s="16" t="n">
        <v>0.0557736780369053</v>
      </c>
      <c r="O3277" s="18" t="n">
        <v>2.99530570364126E-005</v>
      </c>
      <c r="P3277" s="34" t="b">
        <f aca="false">TRUE()</f>
        <v>1</v>
      </c>
      <c r="Q3277" s="18" t="n">
        <v>0.000456545804010042</v>
      </c>
    </row>
    <row r="3278" customFormat="false" ht="22.35" hidden="false" customHeight="false" outlineLevel="0" collapsed="false">
      <c r="A3278" s="6" t="s">
        <v>4949</v>
      </c>
      <c r="B3278" s="7" t="s">
        <v>1558</v>
      </c>
      <c r="C3278" s="17" t="n">
        <v>1600</v>
      </c>
      <c r="D3278" s="18" t="n">
        <v>0.000928428673655692</v>
      </c>
      <c r="E3278" s="18" t="n">
        <v>0.0001687983506276</v>
      </c>
      <c r="F3278" s="18" t="n">
        <v>0.000887781678215988</v>
      </c>
      <c r="G3278" s="18" t="n">
        <v>0.000158042350009345</v>
      </c>
      <c r="H3278" s="16" t="n">
        <v>-2.49616618986734</v>
      </c>
      <c r="I3278" s="17" t="n">
        <v>170.87362106769</v>
      </c>
      <c r="J3278" s="16" t="n">
        <v>0.0135021099548958</v>
      </c>
      <c r="K3278" s="16" t="n">
        <v>0.0287647619675655</v>
      </c>
      <c r="L3278" s="16" t="n">
        <v>-0.254029714237376</v>
      </c>
      <c r="M3278" s="16" t="n">
        <v>0.604749503968254</v>
      </c>
      <c r="N3278" s="16" t="n">
        <v>0.0572561524765906</v>
      </c>
      <c r="O3278" s="18" t="n">
        <v>3.02348725192344E-005</v>
      </c>
      <c r="P3278" s="34" t="b">
        <f aca="false">TRUE()</f>
        <v>1</v>
      </c>
      <c r="Q3278" s="18" t="n">
        <v>0.000217601561908728</v>
      </c>
    </row>
    <row r="3279" customFormat="false" ht="22.35" hidden="false" customHeight="false" outlineLevel="0" collapsed="false">
      <c r="A3279" s="6" t="s">
        <v>4950</v>
      </c>
      <c r="B3279" s="7" t="s">
        <v>1558</v>
      </c>
      <c r="C3279" s="17" t="n">
        <v>1601</v>
      </c>
      <c r="D3279" s="18" t="n">
        <v>0.000916884480098495</v>
      </c>
      <c r="E3279" s="18" t="n">
        <v>0.000167055790574052</v>
      </c>
      <c r="F3279" s="18" t="n">
        <v>0.000876892353989437</v>
      </c>
      <c r="G3279" s="18" t="n">
        <v>0.000156729607602093</v>
      </c>
      <c r="H3279" s="16" t="n">
        <v>-2.48082332005698</v>
      </c>
      <c r="I3279" s="17" t="n">
        <v>171.070817545366</v>
      </c>
      <c r="J3279" s="16" t="n">
        <v>0.0140745519768194</v>
      </c>
      <c r="K3279" s="16" t="n">
        <v>0.0298769261912023</v>
      </c>
      <c r="L3279" s="16" t="n">
        <v>-0.252123917822543</v>
      </c>
      <c r="M3279" s="16" t="n">
        <v>0.603931051587302</v>
      </c>
      <c r="N3279" s="16" t="n">
        <v>0.0588427897530017</v>
      </c>
      <c r="O3279" s="18" t="n">
        <v>3.05271781079622E-005</v>
      </c>
      <c r="P3279" s="34" t="b">
        <f aca="false">TRUE()</f>
        <v>1</v>
      </c>
      <c r="Q3279" s="18" t="n">
        <v>0.000351490437962619</v>
      </c>
    </row>
    <row r="3280" customFormat="false" ht="22.35" hidden="false" customHeight="false" outlineLevel="0" collapsed="false">
      <c r="A3280" s="6" t="s">
        <v>4951</v>
      </c>
      <c r="B3280" s="7" t="s">
        <v>1558</v>
      </c>
      <c r="C3280" s="17" t="n">
        <v>1602</v>
      </c>
      <c r="D3280" s="18" t="n">
        <v>0.000905360689897131</v>
      </c>
      <c r="E3280" s="18" t="n">
        <v>0.000165191859823378</v>
      </c>
      <c r="F3280" s="18" t="n">
        <v>0.000865977874490685</v>
      </c>
      <c r="G3280" s="18" t="n">
        <v>0.000155373739107398</v>
      </c>
      <c r="H3280" s="16" t="n">
        <v>-2.46966620014192</v>
      </c>
      <c r="I3280" s="17" t="n">
        <v>171.317236493122</v>
      </c>
      <c r="J3280" s="16" t="n">
        <v>0.0145037207418584</v>
      </c>
      <c r="K3280" s="16" t="n">
        <v>0.030702568821529</v>
      </c>
      <c r="L3280" s="16" t="n">
        <v>-0.250564331097853</v>
      </c>
      <c r="M3280" s="16" t="n">
        <v>0.603236607142857</v>
      </c>
      <c r="N3280" s="16" t="n">
        <v>0.0603531028255345</v>
      </c>
      <c r="O3280" s="18" t="n">
        <v>3.08280271755737E-005</v>
      </c>
      <c r="P3280" s="34" t="b">
        <f aca="false">TRUE()</f>
        <v>1</v>
      </c>
      <c r="Q3280" s="18" t="n">
        <v>0.000346208306297408</v>
      </c>
    </row>
    <row r="3281" customFormat="false" ht="22.35" hidden="false" customHeight="false" outlineLevel="0" collapsed="false">
      <c r="A3281" s="6" t="s">
        <v>4952</v>
      </c>
      <c r="B3281" s="7" t="s">
        <v>1558</v>
      </c>
      <c r="C3281" s="17" t="n">
        <v>1603</v>
      </c>
      <c r="D3281" s="18" t="n">
        <v>0.000893991386893127</v>
      </c>
      <c r="E3281" s="18" t="n">
        <v>0.000163411205024822</v>
      </c>
      <c r="F3281" s="18" t="n">
        <v>0.000855263165430416</v>
      </c>
      <c r="G3281" s="18" t="n">
        <v>0.000154114546511148</v>
      </c>
      <c r="H3281" s="16" t="n">
        <v>-2.45409568534898</v>
      </c>
      <c r="I3281" s="17" t="n">
        <v>171.581600837038</v>
      </c>
      <c r="J3281" s="16" t="n">
        <v>0.015122640924735</v>
      </c>
      <c r="K3281" s="16" t="n">
        <v>0.0318735194706197</v>
      </c>
      <c r="L3281" s="16" t="n">
        <v>-0.248534070186415</v>
      </c>
      <c r="M3281" s="16" t="n">
        <v>0.601736111111111</v>
      </c>
      <c r="N3281" s="16" t="n">
        <v>0.062436104750608</v>
      </c>
      <c r="O3281" s="18" t="n">
        <v>3.11459615063779E-005</v>
      </c>
      <c r="P3281" s="34" t="b">
        <f aca="false">TRUE()</f>
        <v>1</v>
      </c>
      <c r="Q3281" s="18" t="n">
        <v>0.000359748105800547</v>
      </c>
    </row>
    <row r="3282" customFormat="false" ht="22.35" hidden="false" customHeight="false" outlineLevel="0" collapsed="false">
      <c r="A3282" s="6" t="s">
        <v>4953</v>
      </c>
      <c r="B3282" s="7" t="s">
        <v>1558</v>
      </c>
      <c r="C3282" s="17" t="n">
        <v>1604</v>
      </c>
      <c r="D3282" s="18" t="n">
        <v>0.00088281680084276</v>
      </c>
      <c r="E3282" s="18" t="n">
        <v>0.000161861383960438</v>
      </c>
      <c r="F3282" s="18" t="n">
        <v>0.000844767547344903</v>
      </c>
      <c r="G3282" s="18" t="n">
        <v>0.000153061441548385</v>
      </c>
      <c r="H3282" s="16" t="n">
        <v>-2.43318593560157</v>
      </c>
      <c r="I3282" s="17" t="n">
        <v>171.844779638249</v>
      </c>
      <c r="J3282" s="16" t="n">
        <v>0.0159913114549163</v>
      </c>
      <c r="K3282" s="16" t="n">
        <v>0.0335567277160099</v>
      </c>
      <c r="L3282" s="16" t="n">
        <v>-0.245975106109776</v>
      </c>
      <c r="M3282" s="16" t="n">
        <v>0.600235615079365</v>
      </c>
      <c r="N3282" s="16" t="n">
        <v>0.0651869933574322</v>
      </c>
      <c r="O3282" s="18" t="n">
        <v>3.1383590420789E-005</v>
      </c>
      <c r="P3282" s="34" t="b">
        <f aca="false">TRUE()</f>
        <v>1</v>
      </c>
      <c r="Q3282" s="18" t="n">
        <v>0.000130032579503924</v>
      </c>
    </row>
    <row r="3283" customFormat="false" ht="22.35" hidden="false" customHeight="false" outlineLevel="0" collapsed="false">
      <c r="A3283" s="6" t="s">
        <v>4954</v>
      </c>
      <c r="B3283" s="7" t="s">
        <v>1558</v>
      </c>
      <c r="C3283" s="17" t="n">
        <v>1605</v>
      </c>
      <c r="D3283" s="18" t="n">
        <v>0.000871757183924428</v>
      </c>
      <c r="E3283" s="18" t="n">
        <v>0.00016041944203951</v>
      </c>
      <c r="F3283" s="18" t="n">
        <v>0.000834381555073342</v>
      </c>
      <c r="G3283" s="18" t="n">
        <v>0.000152138915875093</v>
      </c>
      <c r="H3283" s="16" t="n">
        <v>-2.41054206919947</v>
      </c>
      <c r="I3283" s="17" t="n">
        <v>172.132377839256</v>
      </c>
      <c r="J3283" s="16" t="n">
        <v>0.0169817478727365</v>
      </c>
      <c r="K3283" s="16" t="n">
        <v>0.0355212972136372</v>
      </c>
      <c r="L3283" s="16" t="n">
        <v>-0.243211869634818</v>
      </c>
      <c r="M3283" s="16" t="n">
        <v>0.598883928571429</v>
      </c>
      <c r="N3283" s="16" t="n">
        <v>0.0682000834553915</v>
      </c>
      <c r="O3283" s="18" t="n">
        <v>3.14648307530405E-005</v>
      </c>
      <c r="P3283" s="34" t="b">
        <f aca="false">TRUE()</f>
        <v>1</v>
      </c>
      <c r="Q3283" s="18" t="n">
        <v>0.00011925154170876</v>
      </c>
    </row>
    <row r="3284" customFormat="false" ht="22.35" hidden="false" customHeight="false" outlineLevel="0" collapsed="false">
      <c r="A3284" s="6" t="s">
        <v>4955</v>
      </c>
      <c r="B3284" s="7" t="s">
        <v>1558</v>
      </c>
      <c r="C3284" s="17" t="n">
        <v>1606</v>
      </c>
      <c r="D3284" s="18" t="n">
        <v>0.000860746666078808</v>
      </c>
      <c r="E3284" s="18" t="n">
        <v>0.000159138190036085</v>
      </c>
      <c r="F3284" s="18" t="n">
        <v>0.000824083823743256</v>
      </c>
      <c r="G3284" s="18" t="n">
        <v>0.000151386519504276</v>
      </c>
      <c r="H3284" s="16" t="n">
        <v>-2.38250819363888</v>
      </c>
      <c r="I3284" s="17" t="n">
        <v>172.437627756525</v>
      </c>
      <c r="J3284" s="16" t="n">
        <v>0.0182833719008232</v>
      </c>
      <c r="K3284" s="16" t="n">
        <v>0.037975972666875</v>
      </c>
      <c r="L3284" s="16" t="n">
        <v>-0.239890142053061</v>
      </c>
      <c r="M3284" s="16" t="n">
        <v>0.597172619047619</v>
      </c>
      <c r="N3284" s="16" t="n">
        <v>0.0721875218198266</v>
      </c>
      <c r="O3284" s="18" t="n">
        <v>3.14235720511178E-005</v>
      </c>
      <c r="P3284" s="34" t="b">
        <f aca="false">TRUE()</f>
        <v>1</v>
      </c>
      <c r="Q3284" s="18" t="n">
        <v>0.000249883660746662</v>
      </c>
    </row>
    <row r="3285" customFormat="false" ht="22.35" hidden="false" customHeight="false" outlineLevel="0" collapsed="false">
      <c r="A3285" s="6" t="s">
        <v>4956</v>
      </c>
      <c r="B3285" s="7" t="s">
        <v>1558</v>
      </c>
      <c r="C3285" s="17" t="n">
        <v>1607</v>
      </c>
      <c r="D3285" s="18" t="n">
        <v>0.000849783370722587</v>
      </c>
      <c r="E3285" s="18" t="n">
        <v>0.000158047108589613</v>
      </c>
      <c r="F3285" s="18" t="n">
        <v>0.000813814972975666</v>
      </c>
      <c r="G3285" s="18" t="n">
        <v>0.000150783489136679</v>
      </c>
      <c r="H3285" s="16" t="n">
        <v>-2.35248606560036</v>
      </c>
      <c r="I3285" s="17" t="n">
        <v>172.727525100465</v>
      </c>
      <c r="J3285" s="16" t="n">
        <v>0.019774670345006</v>
      </c>
      <c r="K3285" s="16" t="n">
        <v>0.0408893283167786</v>
      </c>
      <c r="L3285" s="16" t="n">
        <v>-0.236408570684145</v>
      </c>
      <c r="M3285" s="16" t="n">
        <v>0.595275297619048</v>
      </c>
      <c r="N3285" s="16" t="n">
        <v>0.0764943139211764</v>
      </c>
      <c r="O3285" s="18" t="n">
        <v>3.10766907610763E-005</v>
      </c>
      <c r="P3285" s="34" t="b">
        <f aca="false">TRUE()</f>
        <v>1</v>
      </c>
      <c r="Q3285" s="18" t="n">
        <v>0.000447893150180249</v>
      </c>
    </row>
    <row r="3286" customFormat="false" ht="22.35" hidden="false" customHeight="false" outlineLevel="0" collapsed="false">
      <c r="A3286" s="6" t="s">
        <v>4957</v>
      </c>
      <c r="B3286" s="7" t="s">
        <v>1558</v>
      </c>
      <c r="C3286" s="17" t="n">
        <v>1608</v>
      </c>
      <c r="D3286" s="18" t="n">
        <v>0.000838902404281966</v>
      </c>
      <c r="E3286" s="18" t="n">
        <v>0.000157031808407539</v>
      </c>
      <c r="F3286" s="18" t="n">
        <v>0.000803599124524185</v>
      </c>
      <c r="G3286" s="18" t="n">
        <v>0.000150265908375759</v>
      </c>
      <c r="H3286" s="16" t="n">
        <v>-2.32284930168182</v>
      </c>
      <c r="I3286" s="17" t="n">
        <v>173.031189484416</v>
      </c>
      <c r="J3286" s="16" t="n">
        <v>0.0213509042051475</v>
      </c>
      <c r="K3286" s="16" t="n">
        <v>0.043929723575291</v>
      </c>
      <c r="L3286" s="16" t="n">
        <v>-0.232959752284704</v>
      </c>
      <c r="M3286" s="16" t="n">
        <v>0.593501984126984</v>
      </c>
      <c r="N3286" s="16" t="n">
        <v>0.0813499557488165</v>
      </c>
      <c r="O3286" s="18" t="n">
        <v>3.04620384833078E-005</v>
      </c>
      <c r="P3286" s="34" t="b">
        <f aca="false">TRUE()</f>
        <v>1</v>
      </c>
      <c r="Q3286" s="18" t="n">
        <v>0.000183940169309284</v>
      </c>
    </row>
    <row r="3287" customFormat="false" ht="22.35" hidden="false" customHeight="false" outlineLevel="0" collapsed="false">
      <c r="A3287" s="6" t="s">
        <v>4958</v>
      </c>
      <c r="B3287" s="7" t="s">
        <v>1558</v>
      </c>
      <c r="C3287" s="17" t="n">
        <v>1609</v>
      </c>
      <c r="D3287" s="18" t="n">
        <v>0.000828078288643405</v>
      </c>
      <c r="E3287" s="18" t="n">
        <v>0.000156104662057437</v>
      </c>
      <c r="F3287" s="18" t="n">
        <v>0.000793494877205203</v>
      </c>
      <c r="G3287" s="18" t="n">
        <v>0.000149877224323236</v>
      </c>
      <c r="H3287" s="16" t="n">
        <v>-2.28783100225768</v>
      </c>
      <c r="I3287" s="17" t="n">
        <v>173.370063717359</v>
      </c>
      <c r="J3287" s="16" t="n">
        <v>0.0233550680697776</v>
      </c>
      <c r="K3287" s="16" t="n">
        <v>0.0476048784329946</v>
      </c>
      <c r="L3287" s="16" t="n">
        <v>-0.228935158122346</v>
      </c>
      <c r="M3287" s="16" t="n">
        <v>0.591865079365079</v>
      </c>
      <c r="N3287" s="16" t="n">
        <v>0.0870446383285497</v>
      </c>
      <c r="O3287" s="18" t="n">
        <v>2.96839578277652E-005</v>
      </c>
      <c r="P3287" s="34" t="b">
        <f aca="false">TRUE()</f>
        <v>1</v>
      </c>
      <c r="Q3287" s="18" t="n">
        <v>0.000182333857762135</v>
      </c>
    </row>
    <row r="3288" customFormat="false" ht="22.35" hidden="false" customHeight="false" outlineLevel="0" collapsed="false">
      <c r="A3288" s="6" t="s">
        <v>4959</v>
      </c>
      <c r="B3288" s="7" t="s">
        <v>1558</v>
      </c>
      <c r="C3288" s="17" t="n">
        <v>1610</v>
      </c>
      <c r="D3288" s="18" t="n">
        <v>0.000817311000999004</v>
      </c>
      <c r="E3288" s="18" t="n">
        <v>0.000155246976988969</v>
      </c>
      <c r="F3288" s="18" t="n">
        <v>0.000783414026289218</v>
      </c>
      <c r="G3288" s="18" t="n">
        <v>0.00014956464845348</v>
      </c>
      <c r="H3288" s="16" t="n">
        <v>-2.25362082096251</v>
      </c>
      <c r="I3288" s="17" t="n">
        <v>173.720668299985</v>
      </c>
      <c r="J3288" s="16" t="n">
        <v>0.0254702149500241</v>
      </c>
      <c r="K3288" s="16" t="n">
        <v>0.0514213816012008</v>
      </c>
      <c r="L3288" s="16" t="n">
        <v>-0.224994396798066</v>
      </c>
      <c r="M3288" s="16" t="n">
        <v>0.590178571428571</v>
      </c>
      <c r="N3288" s="16" t="n">
        <v>0.0927965338064225</v>
      </c>
      <c r="O3288" s="18" t="n">
        <v>2.87903665098301E-005</v>
      </c>
      <c r="P3288" s="34" t="b">
        <f aca="false">FALSE()</f>
        <v>0</v>
      </c>
      <c r="Q3288" s="16"/>
    </row>
    <row r="3289" customFormat="false" ht="22.35" hidden="false" customHeight="false" outlineLevel="0" collapsed="false">
      <c r="A3289" s="6" t="s">
        <v>4960</v>
      </c>
      <c r="B3289" s="7" t="s">
        <v>1558</v>
      </c>
      <c r="C3289" s="17" t="n">
        <v>1611</v>
      </c>
      <c r="D3289" s="18" t="n">
        <v>0.000806649765864923</v>
      </c>
      <c r="E3289" s="18" t="n">
        <v>0.000154375154498744</v>
      </c>
      <c r="F3289" s="18" t="n">
        <v>0.000773382020415043</v>
      </c>
      <c r="G3289" s="18" t="n">
        <v>0.000149229284606969</v>
      </c>
      <c r="H3289" s="16" t="n">
        <v>-2.22311091762804</v>
      </c>
      <c r="I3289" s="17" t="n">
        <v>174.070278695373</v>
      </c>
      <c r="J3289" s="16" t="n">
        <v>0.0274956257797775</v>
      </c>
      <c r="K3289" s="16" t="n">
        <v>0.0549647625173779</v>
      </c>
      <c r="L3289" s="16" t="n">
        <v>-0.221444222754164</v>
      </c>
      <c r="M3289" s="16" t="n">
        <v>0.588541666666667</v>
      </c>
      <c r="N3289" s="16" t="n">
        <v>0.0982454497871474</v>
      </c>
      <c r="O3289" s="18" t="n">
        <v>2.8019305734412E-005</v>
      </c>
      <c r="P3289" s="34" t="b">
        <f aca="false">FALSE()</f>
        <v>0</v>
      </c>
      <c r="Q3289" s="16"/>
    </row>
    <row r="3290" customFormat="false" ht="22.35" hidden="false" customHeight="false" outlineLevel="0" collapsed="false">
      <c r="A3290" s="6" t="s">
        <v>4961</v>
      </c>
      <c r="B3290" s="7" t="s">
        <v>1558</v>
      </c>
      <c r="C3290" s="17" t="n">
        <v>1612</v>
      </c>
      <c r="D3290" s="18" t="n">
        <v>0.000796106332266136</v>
      </c>
      <c r="E3290" s="18" t="n">
        <v>0.00015353753837759</v>
      </c>
      <c r="F3290" s="18" t="n">
        <v>0.000763496696432753</v>
      </c>
      <c r="G3290" s="18" t="n">
        <v>0.000148920275698445</v>
      </c>
      <c r="H3290" s="16" t="n">
        <v>-2.18987149585714</v>
      </c>
      <c r="I3290" s="17" t="n">
        <v>174.420502883892</v>
      </c>
      <c r="J3290" s="16" t="n">
        <v>0.0298608499380909</v>
      </c>
      <c r="K3290" s="16" t="n">
        <v>0.0590107272586081</v>
      </c>
      <c r="L3290" s="16" t="n">
        <v>-0.217640461341412</v>
      </c>
      <c r="M3290" s="16" t="n">
        <v>0.586917162698413</v>
      </c>
      <c r="N3290" s="16" t="n">
        <v>0.104222176721533</v>
      </c>
      <c r="O3290" s="18" t="n">
        <v>2.73731960944596E-005</v>
      </c>
      <c r="P3290" s="34" t="b">
        <f aca="false">FALSE()</f>
        <v>0</v>
      </c>
      <c r="Q3290" s="16"/>
    </row>
    <row r="3291" customFormat="false" ht="22.35" hidden="false" customHeight="false" outlineLevel="0" collapsed="false">
      <c r="A3291" s="6" t="s">
        <v>4962</v>
      </c>
      <c r="B3291" s="7" t="s">
        <v>1558</v>
      </c>
      <c r="C3291" s="17" t="n">
        <v>1613</v>
      </c>
      <c r="D3291" s="18" t="n">
        <v>0.000785649207561456</v>
      </c>
      <c r="E3291" s="18" t="n">
        <v>0.000152678744093536</v>
      </c>
      <c r="F3291" s="18" t="n">
        <v>0.000753747675251182</v>
      </c>
      <c r="G3291" s="18" t="n">
        <v>0.000148568034088727</v>
      </c>
      <c r="H3291" s="16" t="n">
        <v>-2.15327581669521</v>
      </c>
      <c r="I3291" s="17" t="n">
        <v>174.759982308771</v>
      </c>
      <c r="J3291" s="16" t="n">
        <v>0.0326676853904715</v>
      </c>
      <c r="K3291" s="16" t="n">
        <v>0.0635290039224257</v>
      </c>
      <c r="L3291" s="16" t="n">
        <v>-0.213538080752473</v>
      </c>
      <c r="M3291" s="16" t="n">
        <v>0.585329861111111</v>
      </c>
      <c r="N3291" s="16" t="n">
        <v>0.111012445844229</v>
      </c>
      <c r="O3291" s="18" t="n">
        <v>2.68035731045086E-005</v>
      </c>
      <c r="P3291" s="34" t="b">
        <f aca="false">FALSE()</f>
        <v>0</v>
      </c>
      <c r="Q3291" s="16"/>
    </row>
    <row r="3292" customFormat="false" ht="22.35" hidden="false" customHeight="false" outlineLevel="0" collapsed="false">
      <c r="A3292" s="6" t="s">
        <v>4963</v>
      </c>
      <c r="B3292" s="7" t="s">
        <v>1558</v>
      </c>
      <c r="C3292" s="17" t="n">
        <v>1614</v>
      </c>
      <c r="D3292" s="18" t="n">
        <v>0.000775099761969234</v>
      </c>
      <c r="E3292" s="18" t="n">
        <v>0.000151711680828264</v>
      </c>
      <c r="F3292" s="18" t="n">
        <v>0.000744016833902035</v>
      </c>
      <c r="G3292" s="18" t="n">
        <v>0.000148088759144108</v>
      </c>
      <c r="H3292" s="16" t="n">
        <v>-2.11035702231294</v>
      </c>
      <c r="I3292" s="17" t="n">
        <v>175.089379425559</v>
      </c>
      <c r="J3292" s="16" t="n">
        <v>0.0362481316732959</v>
      </c>
      <c r="K3292" s="16" t="n">
        <v>0.0694825618679805</v>
      </c>
      <c r="L3292" s="16" t="n">
        <v>-0.208843334457458</v>
      </c>
      <c r="M3292" s="16" t="n">
        <v>0.583494543650794</v>
      </c>
      <c r="N3292" s="16" t="n">
        <v>0.118724774360907</v>
      </c>
      <c r="O3292" s="18" t="n">
        <v>2.62784330507903E-005</v>
      </c>
      <c r="P3292" s="34" t="b">
        <f aca="false">FALSE()</f>
        <v>0</v>
      </c>
      <c r="Q3292" s="16"/>
    </row>
    <row r="3293" customFormat="false" ht="22.35" hidden="false" customHeight="false" outlineLevel="0" collapsed="false">
      <c r="A3293" s="6" t="s">
        <v>4964</v>
      </c>
      <c r="B3293" s="7" t="s">
        <v>1558</v>
      </c>
      <c r="C3293" s="17" t="n">
        <v>1615</v>
      </c>
      <c r="D3293" s="18" t="n">
        <v>0.000764708460018603</v>
      </c>
      <c r="E3293" s="18" t="n">
        <v>0.000150651847606334</v>
      </c>
      <c r="F3293" s="18" t="n">
        <v>0.000734451716000044</v>
      </c>
      <c r="G3293" s="18" t="n">
        <v>0.000147429596116994</v>
      </c>
      <c r="H3293" s="16" t="n">
        <v>-2.06788082256044</v>
      </c>
      <c r="I3293" s="17" t="n">
        <v>175.359940235846</v>
      </c>
      <c r="J3293" s="16" t="n">
        <v>0.0401195346282681</v>
      </c>
      <c r="K3293" s="16" t="n">
        <v>0.0757833721926776</v>
      </c>
      <c r="L3293" s="16" t="n">
        <v>-0.204289709796059</v>
      </c>
      <c r="M3293" s="16" t="n">
        <v>0.581535218253968</v>
      </c>
      <c r="N3293" s="16" t="n">
        <v>0.125770799777701</v>
      </c>
      <c r="O3293" s="18" t="n">
        <v>2.58221273432059E-005</v>
      </c>
      <c r="P3293" s="34" t="b">
        <f aca="false">FALSE()</f>
        <v>0</v>
      </c>
      <c r="Q3293" s="16"/>
    </row>
    <row r="3294" customFormat="false" ht="22.35" hidden="false" customHeight="false" outlineLevel="0" collapsed="false">
      <c r="A3294" s="6" t="s">
        <v>4965</v>
      </c>
      <c r="B3294" s="7" t="s">
        <v>1558</v>
      </c>
      <c r="C3294" s="17" t="n">
        <v>1616</v>
      </c>
      <c r="D3294" s="18" t="n">
        <v>0.000754687310430187</v>
      </c>
      <c r="E3294" s="18" t="n">
        <v>0.000149451579526841</v>
      </c>
      <c r="F3294" s="18" t="n">
        <v>0.000725181021677024</v>
      </c>
      <c r="G3294" s="18" t="n">
        <v>0.000146588658842451</v>
      </c>
      <c r="H3294" s="16" t="n">
        <v>-2.03205080794151</v>
      </c>
      <c r="I3294" s="17" t="n">
        <v>175.603068052846</v>
      </c>
      <c r="J3294" s="16" t="n">
        <v>0.0436552087330198</v>
      </c>
      <c r="K3294" s="16" t="n">
        <v>0.0813511972348595</v>
      </c>
      <c r="L3294" s="16" t="n">
        <v>-0.20044292710323</v>
      </c>
      <c r="M3294" s="16" t="n">
        <v>0.580034722222222</v>
      </c>
      <c r="N3294" s="16" t="n">
        <v>0.132475537483779</v>
      </c>
      <c r="O3294" s="18" t="n">
        <v>2.54443350759312E-005</v>
      </c>
      <c r="P3294" s="34" t="b">
        <f aca="false">FALSE()</f>
        <v>0</v>
      </c>
      <c r="Q3294" s="16"/>
    </row>
    <row r="3295" customFormat="false" ht="22.35" hidden="false" customHeight="false" outlineLevel="0" collapsed="false">
      <c r="A3295" s="6" t="s">
        <v>4966</v>
      </c>
      <c r="B3295" s="7" t="s">
        <v>1558</v>
      </c>
      <c r="C3295" s="17" t="n">
        <v>1617</v>
      </c>
      <c r="D3295" s="18" t="n">
        <v>0.000744949349638679</v>
      </c>
      <c r="E3295" s="18" t="n">
        <v>0.000148061185715312</v>
      </c>
      <c r="F3295" s="18" t="n">
        <v>0.000716069921700775</v>
      </c>
      <c r="G3295" s="18" t="n">
        <v>0.000145541497203985</v>
      </c>
      <c r="H3295" s="16" t="n">
        <v>-2.0068594887833</v>
      </c>
      <c r="I3295" s="17" t="n">
        <v>175.836546399405</v>
      </c>
      <c r="J3295" s="16" t="n">
        <v>0.046296663461795</v>
      </c>
      <c r="K3295" s="16" t="n">
        <v>0.0854456990274492</v>
      </c>
      <c r="L3295" s="16" t="n">
        <v>-0.197668646014516</v>
      </c>
      <c r="M3295" s="16" t="n">
        <v>0.579265873015873</v>
      </c>
      <c r="N3295" s="16" t="n">
        <v>0.138005753559795</v>
      </c>
      <c r="O3295" s="18" t="n">
        <v>2.51119580148167E-005</v>
      </c>
      <c r="P3295" s="34" t="b">
        <f aca="false">FALSE()</f>
        <v>0</v>
      </c>
      <c r="Q3295" s="16"/>
    </row>
    <row r="3296" customFormat="false" ht="22.35" hidden="false" customHeight="false" outlineLevel="0" collapsed="false">
      <c r="A3296" s="6" t="s">
        <v>4967</v>
      </c>
      <c r="B3296" s="7" t="s">
        <v>1558</v>
      </c>
      <c r="C3296" s="17" t="n">
        <v>1618</v>
      </c>
      <c r="D3296" s="18" t="n">
        <v>0.00073555948934924</v>
      </c>
      <c r="E3296" s="18" t="n">
        <v>0.000146696190452344</v>
      </c>
      <c r="F3296" s="18" t="n">
        <v>0.000707110326287427</v>
      </c>
      <c r="G3296" s="18" t="n">
        <v>0.000144382994134946</v>
      </c>
      <c r="H3296" s="16" t="n">
        <v>-1.99494996708693</v>
      </c>
      <c r="I3296" s="17" t="n">
        <v>175.973232286703</v>
      </c>
      <c r="J3296" s="16" t="n">
        <v>0.0475917751077365</v>
      </c>
      <c r="K3296" s="16" t="n">
        <v>0.0873533245011528</v>
      </c>
      <c r="L3296" s="16" t="n">
        <v>-0.196328008378694</v>
      </c>
      <c r="M3296" s="16" t="n">
        <v>0.578769841269841</v>
      </c>
      <c r="N3296" s="16" t="n">
        <v>0.140391160372632</v>
      </c>
      <c r="O3296" s="18" t="n">
        <v>2.48885069192475E-005</v>
      </c>
      <c r="P3296" s="34" t="b">
        <f aca="false">FALSE()</f>
        <v>0</v>
      </c>
      <c r="Q3296" s="16"/>
    </row>
    <row r="3297" customFormat="false" ht="22.35" hidden="false" customHeight="false" outlineLevel="0" collapsed="false">
      <c r="A3297" s="6" t="s">
        <v>4968</v>
      </c>
      <c r="B3297" s="7" t="s">
        <v>1558</v>
      </c>
      <c r="C3297" s="17" t="n">
        <v>1619</v>
      </c>
      <c r="D3297" s="18" t="n">
        <v>0.000726380717439428</v>
      </c>
      <c r="E3297" s="18" t="n">
        <v>0.000145416881661452</v>
      </c>
      <c r="F3297" s="18" t="n">
        <v>0.000698348214333566</v>
      </c>
      <c r="G3297" s="18" t="n">
        <v>0.000143216518832336</v>
      </c>
      <c r="H3297" s="16" t="n">
        <v>-1.98282030090536</v>
      </c>
      <c r="I3297" s="17" t="n">
        <v>176.043030119146</v>
      </c>
      <c r="J3297" s="16" t="n">
        <v>0.0489429268254405</v>
      </c>
      <c r="K3297" s="16" t="n">
        <v>0.0893983918686524</v>
      </c>
      <c r="L3297" s="16" t="n">
        <v>-0.195049469867584</v>
      </c>
      <c r="M3297" s="16" t="n">
        <v>0.578311011904762</v>
      </c>
      <c r="N3297" s="16" t="n">
        <v>0.142841781154751</v>
      </c>
      <c r="O3297" s="18" t="n">
        <v>2.47220230378453E-005</v>
      </c>
      <c r="P3297" s="34" t="b">
        <f aca="false">FALSE()</f>
        <v>0</v>
      </c>
      <c r="Q3297" s="16"/>
    </row>
    <row r="3298" customFormat="false" ht="22.35" hidden="false" customHeight="false" outlineLevel="0" collapsed="false">
      <c r="A3298" s="6" t="s">
        <v>4969</v>
      </c>
      <c r="B3298" s="7" t="s">
        <v>1558</v>
      </c>
      <c r="C3298" s="17" t="n">
        <v>1620</v>
      </c>
      <c r="D3298" s="18" t="n">
        <v>0.000717354255839657</v>
      </c>
      <c r="E3298" s="18" t="n">
        <v>0.000144174140016377</v>
      </c>
      <c r="F3298" s="18" t="n">
        <v>0.000689826262365713</v>
      </c>
      <c r="G3298" s="18" t="n">
        <v>0.000142094939519435</v>
      </c>
      <c r="H3298" s="16" t="n">
        <v>-1.96369159658356</v>
      </c>
      <c r="I3298" s="17" t="n">
        <v>176.120860335011</v>
      </c>
      <c r="J3298" s="16" t="n">
        <v>0.0511399745768262</v>
      </c>
      <c r="K3298" s="16" t="n">
        <v>0.0926772465038554</v>
      </c>
      <c r="L3298" s="16" t="n">
        <v>-0.193074289360761</v>
      </c>
      <c r="M3298" s="16" t="n">
        <v>0.577740575396825</v>
      </c>
      <c r="N3298" s="16" t="n">
        <v>0.145847500480992</v>
      </c>
      <c r="O3298" s="18" t="n">
        <v>2.45126229094981E-005</v>
      </c>
      <c r="P3298" s="34" t="b">
        <f aca="false">FALSE()</f>
        <v>0</v>
      </c>
      <c r="Q3298" s="16"/>
    </row>
    <row r="3299" customFormat="false" ht="22.35" hidden="false" customHeight="false" outlineLevel="0" collapsed="false">
      <c r="A3299" s="6" t="s">
        <v>4970</v>
      </c>
      <c r="B3299" s="7" t="s">
        <v>1558</v>
      </c>
      <c r="C3299" s="17" t="n">
        <v>1621</v>
      </c>
      <c r="D3299" s="18" t="n">
        <v>0.00070850575625692</v>
      </c>
      <c r="E3299" s="18" t="n">
        <v>0.000142947020802097</v>
      </c>
      <c r="F3299" s="18" t="n">
        <v>0.000681513005733841</v>
      </c>
      <c r="G3299" s="18" t="n">
        <v>0.000140932324458008</v>
      </c>
      <c r="H3299" s="16" t="n">
        <v>-1.94193621333563</v>
      </c>
      <c r="I3299" s="17" t="n">
        <v>176.156779320593</v>
      </c>
      <c r="J3299" s="16" t="n">
        <v>0.0537398856830182</v>
      </c>
      <c r="K3299" s="16" t="n">
        <v>0.0961295368898818</v>
      </c>
      <c r="L3299" s="16" t="n">
        <v>-0.190892647682492</v>
      </c>
      <c r="M3299" s="16" t="n">
        <v>0.577046130952381</v>
      </c>
      <c r="N3299" s="16" t="n">
        <v>0.149645202841253</v>
      </c>
      <c r="O3299" s="18" t="n">
        <v>2.43898394868902E-005</v>
      </c>
      <c r="P3299" s="34" t="b">
        <f aca="false">FALSE()</f>
        <v>0</v>
      </c>
      <c r="Q3299" s="16"/>
    </row>
    <row r="3300" customFormat="false" ht="22.35" hidden="false" customHeight="false" outlineLevel="0" collapsed="false">
      <c r="A3300" s="6" t="s">
        <v>4971</v>
      </c>
      <c r="B3300" s="7" t="s">
        <v>1558</v>
      </c>
      <c r="C3300" s="17" t="n">
        <v>1622</v>
      </c>
      <c r="D3300" s="18" t="n">
        <v>0.000699695690519529</v>
      </c>
      <c r="E3300" s="18" t="n">
        <v>0.000141655522909306</v>
      </c>
      <c r="F3300" s="18" t="n">
        <v>0.00067324351785367</v>
      </c>
      <c r="G3300" s="18" t="n">
        <v>0.000139601773122458</v>
      </c>
      <c r="H3300" s="16" t="n">
        <v>-1.92052232815292</v>
      </c>
      <c r="I3300" s="17" t="n">
        <v>176.112443825002</v>
      </c>
      <c r="J3300" s="16" t="n">
        <v>0.0564075435813403</v>
      </c>
      <c r="K3300" s="16" t="n">
        <v>0.10042527064031</v>
      </c>
      <c r="L3300" s="16" t="n">
        <v>-0.188839675283723</v>
      </c>
      <c r="M3300" s="16" t="n">
        <v>0.576277281746032</v>
      </c>
      <c r="N3300" s="16" t="n">
        <v>0.153099657251218</v>
      </c>
      <c r="O3300" s="18" t="n">
        <v>2.4331670092692E-005</v>
      </c>
      <c r="P3300" s="34" t="b">
        <f aca="false">FALSE()</f>
        <v>0</v>
      </c>
      <c r="Q3300" s="16"/>
    </row>
    <row r="3301" customFormat="false" ht="22.35" hidden="false" customHeight="false" outlineLevel="0" collapsed="false">
      <c r="A3301" s="6" t="s">
        <v>4972</v>
      </c>
      <c r="B3301" s="7" t="s">
        <v>1558</v>
      </c>
      <c r="C3301" s="17" t="n">
        <v>1623</v>
      </c>
      <c r="D3301" s="18" t="n">
        <v>0.000690882056190562</v>
      </c>
      <c r="E3301" s="18" t="n">
        <v>0.000140207823984448</v>
      </c>
      <c r="F3301" s="18" t="n">
        <v>0.000664924562359179</v>
      </c>
      <c r="G3301" s="18" t="n">
        <v>0.000138099028268191</v>
      </c>
      <c r="H3301" s="16" t="n">
        <v>-1.90423431568225</v>
      </c>
      <c r="I3301" s="17" t="n">
        <v>176.052992847216</v>
      </c>
      <c r="J3301" s="16" t="n">
        <v>0.0585105437931482</v>
      </c>
      <c r="K3301" s="16" t="n">
        <v>0.1036308857168</v>
      </c>
      <c r="L3301" s="16" t="n">
        <v>-0.187307372865332</v>
      </c>
      <c r="M3301" s="16" t="n">
        <v>0.575719246031746</v>
      </c>
      <c r="N3301" s="16" t="n">
        <v>0.156082000785945</v>
      </c>
      <c r="O3301" s="18" t="n">
        <v>2.42445146656918E-005</v>
      </c>
      <c r="P3301" s="34" t="b">
        <f aca="false">FALSE()</f>
        <v>0</v>
      </c>
      <c r="Q3301" s="16"/>
    </row>
    <row r="3302" customFormat="false" ht="22.35" hidden="false" customHeight="false" outlineLevel="0" collapsed="false">
      <c r="A3302" s="6" t="s">
        <v>4973</v>
      </c>
      <c r="B3302" s="7" t="s">
        <v>1558</v>
      </c>
      <c r="C3302" s="17" t="n">
        <v>1624</v>
      </c>
      <c r="D3302" s="18" t="n">
        <v>0.000682226587466349</v>
      </c>
      <c r="E3302" s="18" t="n">
        <v>0.000138617678205715</v>
      </c>
      <c r="F3302" s="18" t="n">
        <v>0.000656695297303158</v>
      </c>
      <c r="G3302" s="18" t="n">
        <v>0.000136442556778759</v>
      </c>
      <c r="H3302" s="16" t="n">
        <v>-1.89465456729644</v>
      </c>
      <c r="I3302" s="17" t="n">
        <v>175.981675143935</v>
      </c>
      <c r="J3302" s="16" t="n">
        <v>0.059778140358482</v>
      </c>
      <c r="K3302" s="16" t="n">
        <v>0.105431059280791</v>
      </c>
      <c r="L3302" s="16" t="n">
        <v>-0.186447875025973</v>
      </c>
      <c r="M3302" s="16" t="n">
        <v>0.575173611111111</v>
      </c>
      <c r="N3302" s="16" t="n">
        <v>0.157866150350106</v>
      </c>
      <c r="O3302" s="18" t="n">
        <v>2.410647131702E-005</v>
      </c>
      <c r="P3302" s="34" t="b">
        <f aca="false">FALSE()</f>
        <v>0</v>
      </c>
      <c r="Q3302" s="16"/>
    </row>
    <row r="3303" customFormat="false" ht="22.35" hidden="false" customHeight="false" outlineLevel="0" collapsed="false">
      <c r="A3303" s="6" t="s">
        <v>4974</v>
      </c>
      <c r="B3303" s="7" t="s">
        <v>1558</v>
      </c>
      <c r="C3303" s="17" t="n">
        <v>1625</v>
      </c>
      <c r="D3303" s="18" t="n">
        <v>0.00067356319341933</v>
      </c>
      <c r="E3303" s="18" t="n">
        <v>0.000136969916180419</v>
      </c>
      <c r="F3303" s="18" t="n">
        <v>0.000648416469421716</v>
      </c>
      <c r="G3303" s="18" t="n">
        <v>0.000134738988450553</v>
      </c>
      <c r="H3303" s="16" t="n">
        <v>-1.88874903470175</v>
      </c>
      <c r="I3303" s="17" t="n">
        <v>175.916410912953</v>
      </c>
      <c r="J3303" s="16" t="n">
        <v>0.0605711406158055</v>
      </c>
      <c r="K3303" s="16" t="n">
        <v>0.106603152483288</v>
      </c>
      <c r="L3303" s="16" t="n">
        <v>-0.185942400061479</v>
      </c>
      <c r="M3303" s="16" t="n">
        <v>0.574751984126984</v>
      </c>
      <c r="N3303" s="16" t="n">
        <v>0.158709898457531</v>
      </c>
      <c r="O3303" s="18" t="n">
        <v>2.39136978842435E-005</v>
      </c>
      <c r="P3303" s="34" t="b">
        <f aca="false">FALSE()</f>
        <v>0</v>
      </c>
      <c r="Q3303" s="16"/>
    </row>
    <row r="3304" customFormat="false" ht="22.35" hidden="false" customHeight="false" outlineLevel="0" collapsed="false">
      <c r="A3304" s="6" t="s">
        <v>4975</v>
      </c>
      <c r="B3304" s="7" t="s">
        <v>1558</v>
      </c>
      <c r="C3304" s="17" t="n">
        <v>1626</v>
      </c>
      <c r="D3304" s="18" t="n">
        <v>0.000664660969828641</v>
      </c>
      <c r="E3304" s="18" t="n">
        <v>0.000135223077714624</v>
      </c>
      <c r="F3304" s="18" t="n">
        <v>0.00063993625958112</v>
      </c>
      <c r="G3304" s="18" t="n">
        <v>0.000133009505771768</v>
      </c>
      <c r="H3304" s="16" t="n">
        <v>-1.88106681494474</v>
      </c>
      <c r="I3304" s="17" t="n">
        <v>175.90743194427</v>
      </c>
      <c r="J3304" s="16" t="n">
        <v>0.0616151280851778</v>
      </c>
      <c r="K3304" s="16" t="n">
        <v>0.108073872169691</v>
      </c>
      <c r="L3304" s="16" t="n">
        <v>-0.185196484392838</v>
      </c>
      <c r="M3304" s="16" t="n">
        <v>0.574193948412698</v>
      </c>
      <c r="N3304" s="16" t="n">
        <v>0.16003003159153</v>
      </c>
      <c r="O3304" s="18" t="n">
        <v>2.37367620950474E-005</v>
      </c>
      <c r="P3304" s="34" t="b">
        <f aca="false">FALSE()</f>
        <v>0</v>
      </c>
      <c r="Q3304" s="16"/>
    </row>
    <row r="3305" customFormat="false" ht="22.35" hidden="false" customHeight="false" outlineLevel="0" collapsed="false">
      <c r="A3305" s="6" t="s">
        <v>4976</v>
      </c>
      <c r="B3305" s="7" t="s">
        <v>1558</v>
      </c>
      <c r="C3305" s="17" t="n">
        <v>1627</v>
      </c>
      <c r="D3305" s="18" t="n">
        <v>0.000655538066291727</v>
      </c>
      <c r="E3305" s="18" t="n">
        <v>0.000133414348272611</v>
      </c>
      <c r="F3305" s="18" t="n">
        <v>0.000631260498941686</v>
      </c>
      <c r="G3305" s="18" t="n">
        <v>0.000131240397123128</v>
      </c>
      <c r="H3305" s="16" t="n">
        <v>-1.87206599317177</v>
      </c>
      <c r="I3305" s="17" t="n">
        <v>175.915643603868</v>
      </c>
      <c r="J3305" s="16" t="n">
        <v>0.0628571994026876</v>
      </c>
      <c r="K3305" s="16" t="n">
        <v>0.110019982083996</v>
      </c>
      <c r="L3305" s="16" t="n">
        <v>-0.184300880869133</v>
      </c>
      <c r="M3305" s="16" t="n">
        <v>0.573511904761905</v>
      </c>
      <c r="N3305" s="16" t="n">
        <v>0.161728379710975</v>
      </c>
      <c r="O3305" s="18" t="n">
        <v>2.36000575022259E-005</v>
      </c>
      <c r="P3305" s="34" t="b">
        <f aca="false">FALSE()</f>
        <v>0</v>
      </c>
      <c r="Q3305" s="16"/>
    </row>
    <row r="3306" customFormat="false" ht="22.35" hidden="false" customHeight="false" outlineLevel="0" collapsed="false">
      <c r="A3306" s="6" t="s">
        <v>4977</v>
      </c>
      <c r="B3306" s="7" t="s">
        <v>1558</v>
      </c>
      <c r="C3306" s="17" t="n">
        <v>1628</v>
      </c>
      <c r="D3306" s="18" t="n">
        <v>0.000646231706145775</v>
      </c>
      <c r="E3306" s="18" t="n">
        <v>0.000131533018388271</v>
      </c>
      <c r="F3306" s="18" t="n">
        <v>0.000622450127348777</v>
      </c>
      <c r="G3306" s="18" t="n">
        <v>0.000129417619386757</v>
      </c>
      <c r="H3306" s="16" t="n">
        <v>-1.85998498116841</v>
      </c>
      <c r="I3306" s="17" t="n">
        <v>175.93885430416</v>
      </c>
      <c r="J3306" s="16" t="n">
        <v>0.0645569619388601</v>
      </c>
      <c r="K3306" s="16" t="n">
        <v>0.112520534248748</v>
      </c>
      <c r="L3306" s="16" t="n">
        <v>-0.183085013389796</v>
      </c>
      <c r="M3306" s="16" t="n">
        <v>0.572569444444445</v>
      </c>
      <c r="N3306" s="16" t="n">
        <v>0.163827000549566</v>
      </c>
      <c r="O3306" s="18" t="n">
        <v>2.35268037893726E-005</v>
      </c>
      <c r="P3306" s="34" t="b">
        <f aca="false">FALSE()</f>
        <v>0</v>
      </c>
      <c r="Q3306" s="16"/>
    </row>
    <row r="3307" customFormat="false" ht="22.35" hidden="false" customHeight="false" outlineLevel="0" collapsed="false">
      <c r="A3307" s="6" t="s">
        <v>4978</v>
      </c>
      <c r="B3307" s="7" t="s">
        <v>1558</v>
      </c>
      <c r="C3307" s="17" t="n">
        <v>1629</v>
      </c>
      <c r="D3307" s="18" t="n">
        <v>0.000636518366059717</v>
      </c>
      <c r="E3307" s="18" t="n">
        <v>0.000129587075234739</v>
      </c>
      <c r="F3307" s="18" t="n">
        <v>0.000613371441971584</v>
      </c>
      <c r="G3307" s="18" t="n">
        <v>0.000127552185243744</v>
      </c>
      <c r="H3307" s="16" t="n">
        <v>-1.83741942101286</v>
      </c>
      <c r="I3307" s="17" t="n">
        <v>175.980430917708</v>
      </c>
      <c r="J3307" s="16" t="n">
        <v>0.0678343853111715</v>
      </c>
      <c r="K3307" s="16" t="n">
        <v>0.117689255452074</v>
      </c>
      <c r="L3307" s="16" t="n">
        <v>-0.180816920035023</v>
      </c>
      <c r="M3307" s="16" t="n">
        <v>0.571589781746032</v>
      </c>
      <c r="N3307" s="16" t="n">
        <v>0.168298440955784</v>
      </c>
      <c r="O3307" s="18" t="n">
        <v>2.34620162719137E-005</v>
      </c>
      <c r="P3307" s="34" t="b">
        <f aca="false">FALSE()</f>
        <v>0</v>
      </c>
      <c r="Q3307" s="16"/>
    </row>
    <row r="3308" customFormat="false" ht="22.35" hidden="false" customHeight="false" outlineLevel="0" collapsed="false">
      <c r="A3308" s="6" t="s">
        <v>4979</v>
      </c>
      <c r="B3308" s="7" t="s">
        <v>1558</v>
      </c>
      <c r="C3308" s="17" t="n">
        <v>1630</v>
      </c>
      <c r="D3308" s="18" t="n">
        <v>0.000626531181657769</v>
      </c>
      <c r="E3308" s="18" t="n">
        <v>0.000127562192934555</v>
      </c>
      <c r="F3308" s="18" t="n">
        <v>0.000604031363950451</v>
      </c>
      <c r="G3308" s="18" t="n">
        <v>0.000125552343892731</v>
      </c>
      <c r="H3308" s="16" t="n">
        <v>-1.81441851477329</v>
      </c>
      <c r="I3308" s="17" t="n">
        <v>175.974631917786</v>
      </c>
      <c r="J3308" s="16" t="n">
        <v>0.0713163910054167</v>
      </c>
      <c r="K3308" s="16" t="n">
        <v>0.122755297665898</v>
      </c>
      <c r="L3308" s="16" t="n">
        <v>-0.178559899347101</v>
      </c>
      <c r="M3308" s="16" t="n">
        <v>0.57015128968254</v>
      </c>
      <c r="N3308" s="16" t="n">
        <v>0.173244260061015</v>
      </c>
      <c r="O3308" s="18" t="n">
        <v>2.34051944349741E-005</v>
      </c>
      <c r="P3308" s="34" t="b">
        <f aca="false">FALSE()</f>
        <v>0</v>
      </c>
      <c r="Q3308" s="16"/>
    </row>
    <row r="3309" customFormat="false" ht="22.35" hidden="false" customHeight="false" outlineLevel="0" collapsed="false">
      <c r="A3309" s="6" t="s">
        <v>4980</v>
      </c>
      <c r="B3309" s="7" t="s">
        <v>1558</v>
      </c>
      <c r="C3309" s="17" t="n">
        <v>1631</v>
      </c>
      <c r="D3309" s="18" t="n">
        <v>0.000616482420150082</v>
      </c>
      <c r="E3309" s="18" t="n">
        <v>0.000125522269229395</v>
      </c>
      <c r="F3309" s="18" t="n">
        <v>0.000594553193076718</v>
      </c>
      <c r="G3309" s="18" t="n">
        <v>0.000123528980889483</v>
      </c>
      <c r="H3309" s="16" t="n">
        <v>-1.79718076045895</v>
      </c>
      <c r="I3309" s="17" t="n">
        <v>175.961042024537</v>
      </c>
      <c r="J3309" s="16" t="n">
        <v>0.0740217983031398</v>
      </c>
      <c r="K3309" s="16" t="n">
        <v>0.126311867992611</v>
      </c>
      <c r="L3309" s="16" t="n">
        <v>-0.176878489565853</v>
      </c>
      <c r="M3309" s="16" t="n">
        <v>0.569394841269841</v>
      </c>
      <c r="N3309" s="16" t="n">
        <v>0.176432768324714</v>
      </c>
      <c r="O3309" s="18" t="n">
        <v>2.33906651616458E-005</v>
      </c>
      <c r="P3309" s="34" t="b">
        <f aca="false">FALSE()</f>
        <v>0</v>
      </c>
      <c r="Q3309" s="16"/>
    </row>
    <row r="3310" customFormat="false" ht="22.35" hidden="false" customHeight="false" outlineLevel="0" collapsed="false">
      <c r="A3310" s="6" t="s">
        <v>4981</v>
      </c>
      <c r="B3310" s="7" t="s">
        <v>1558</v>
      </c>
      <c r="C3310" s="17" t="n">
        <v>1632</v>
      </c>
      <c r="D3310" s="18" t="n">
        <v>0.000606432995101459</v>
      </c>
      <c r="E3310" s="18" t="n">
        <v>0.000123633301859671</v>
      </c>
      <c r="F3310" s="18" t="n">
        <v>0.000584960359264369</v>
      </c>
      <c r="G3310" s="18" t="n">
        <v>0.000121621213292812</v>
      </c>
      <c r="H3310" s="16" t="n">
        <v>-1.78676319282815</v>
      </c>
      <c r="I3310" s="17" t="n">
        <v>175.917841332598</v>
      </c>
      <c r="J3310" s="16" t="n">
        <v>0.0756977715840747</v>
      </c>
      <c r="K3310" s="16" t="n">
        <v>0.128568582819663</v>
      </c>
      <c r="L3310" s="16" t="n">
        <v>-0.175900590490356</v>
      </c>
      <c r="M3310" s="16" t="n">
        <v>0.568787202380952</v>
      </c>
      <c r="N3310" s="16" t="n">
        <v>0.17809340860916</v>
      </c>
      <c r="O3310" s="18" t="n">
        <v>2.33878097899661E-005</v>
      </c>
      <c r="P3310" s="34" t="b">
        <f aca="false">FALSE()</f>
        <v>0</v>
      </c>
      <c r="Q3310" s="16"/>
    </row>
    <row r="3311" customFormat="false" ht="22.35" hidden="false" customHeight="false" outlineLevel="0" collapsed="false">
      <c r="A3311" s="6" t="s">
        <v>4982</v>
      </c>
      <c r="B3311" s="7" t="s">
        <v>1558</v>
      </c>
      <c r="C3311" s="17" t="n">
        <v>1633</v>
      </c>
      <c r="D3311" s="18" t="n">
        <v>0.000596495953867189</v>
      </c>
      <c r="E3311" s="18" t="n">
        <v>0.000121979509341155</v>
      </c>
      <c r="F3311" s="18" t="n">
        <v>0.000575270110690637</v>
      </c>
      <c r="G3311" s="18" t="n">
        <v>0.000119871025053364</v>
      </c>
      <c r="H3311" s="16" t="n">
        <v>-1.79046803443217</v>
      </c>
      <c r="I3311" s="17" t="n">
        <v>175.80728618283</v>
      </c>
      <c r="J3311" s="16" t="n">
        <v>0.0750994282305128</v>
      </c>
      <c r="K3311" s="16" t="n">
        <v>0.127782954963767</v>
      </c>
      <c r="L3311" s="16" t="n">
        <v>-0.176387113482573</v>
      </c>
      <c r="M3311" s="16" t="n">
        <v>0.569035218253968</v>
      </c>
      <c r="N3311" s="16" t="n">
        <v>0.177107804485161</v>
      </c>
      <c r="O3311" s="18" t="n">
        <v>2.34819581246444E-005</v>
      </c>
      <c r="P3311" s="34" t="b">
        <f aca="false">FALSE()</f>
        <v>0</v>
      </c>
      <c r="Q3311" s="16"/>
    </row>
    <row r="3312" customFormat="false" ht="22.35" hidden="false" customHeight="false" outlineLevel="0" collapsed="false">
      <c r="A3312" s="6" t="s">
        <v>4983</v>
      </c>
      <c r="B3312" s="7" t="s">
        <v>1558</v>
      </c>
      <c r="C3312" s="17" t="n">
        <v>1634</v>
      </c>
      <c r="D3312" s="18" t="n">
        <v>0.000586493491973699</v>
      </c>
      <c r="E3312" s="18" t="n">
        <v>0.000120541871767721</v>
      </c>
      <c r="F3312" s="18" t="n">
        <v>0.000565430361810076</v>
      </c>
      <c r="G3312" s="18" t="n">
        <v>0.000118321394012705</v>
      </c>
      <c r="H3312" s="16" t="n">
        <v>-1.7982646229687</v>
      </c>
      <c r="I3312" s="17" t="n">
        <v>175.683295161499</v>
      </c>
      <c r="J3312" s="16" t="n">
        <v>0.073851951953856</v>
      </c>
      <c r="K3312" s="16" t="n">
        <v>0.126123523284813</v>
      </c>
      <c r="L3312" s="16" t="n">
        <v>-0.17729280778863</v>
      </c>
      <c r="M3312" s="16" t="n">
        <v>0.569667658730159</v>
      </c>
      <c r="N3312" s="16" t="n">
        <v>0.175614920298806</v>
      </c>
      <c r="O3312" s="18" t="n">
        <v>2.36183476923977E-005</v>
      </c>
      <c r="P3312" s="34" t="b">
        <f aca="false">FALSE()</f>
        <v>0</v>
      </c>
      <c r="Q3312" s="16"/>
    </row>
    <row r="3313" customFormat="false" ht="22.35" hidden="false" customHeight="false" outlineLevel="0" collapsed="false">
      <c r="A3313" s="6" t="s">
        <v>4984</v>
      </c>
      <c r="B3313" s="7" t="s">
        <v>1558</v>
      </c>
      <c r="C3313" s="17" t="n">
        <v>1635</v>
      </c>
      <c r="D3313" s="18" t="n">
        <v>0.000576393305409888</v>
      </c>
      <c r="E3313" s="18" t="n">
        <v>0.000119335592821398</v>
      </c>
      <c r="F3313" s="18" t="n">
        <v>0.00055553829555127</v>
      </c>
      <c r="G3313" s="18" t="n">
        <v>0.000117090318821266</v>
      </c>
      <c r="H3313" s="16" t="n">
        <v>-1.79860921698357</v>
      </c>
      <c r="I3313" s="17" t="n">
        <v>175.640303374869</v>
      </c>
      <c r="J3313" s="16" t="n">
        <v>0.0737975800298167</v>
      </c>
      <c r="K3313" s="16" t="n">
        <v>0.126123523284813</v>
      </c>
      <c r="L3313" s="16" t="n">
        <v>-0.177374612851329</v>
      </c>
      <c r="M3313" s="16" t="n">
        <v>0.570052083333333</v>
      </c>
      <c r="N3313" s="16" t="n">
        <v>0.17543650791956</v>
      </c>
      <c r="O3313" s="18" t="n">
        <v>2.36209800205235E-005</v>
      </c>
      <c r="P3313" s="34" t="b">
        <f aca="false">FALSE()</f>
        <v>0</v>
      </c>
      <c r="Q3313" s="16"/>
    </row>
    <row r="3314" customFormat="false" ht="22.35" hidden="false" customHeight="false" outlineLevel="0" collapsed="false">
      <c r="A3314" s="6" t="s">
        <v>4985</v>
      </c>
      <c r="B3314" s="7" t="s">
        <v>1558</v>
      </c>
      <c r="C3314" s="17" t="n">
        <v>1636</v>
      </c>
      <c r="D3314" s="18" t="n">
        <v>0.000566293493486951</v>
      </c>
      <c r="E3314" s="18" t="n">
        <v>0.000118268443939565</v>
      </c>
      <c r="F3314" s="18" t="n">
        <v>0.000545703835834549</v>
      </c>
      <c r="G3314" s="18" t="n">
        <v>0.000116073715915542</v>
      </c>
      <c r="H3314" s="16" t="n">
        <v>-1.79167190088851</v>
      </c>
      <c r="I3314" s="17" t="n">
        <v>175.668411905513</v>
      </c>
      <c r="J3314" s="16" t="n">
        <v>0.0749068518379324</v>
      </c>
      <c r="K3314" s="16" t="n">
        <v>0.127612247589253</v>
      </c>
      <c r="L3314" s="16" t="n">
        <v>-0.176659312941993</v>
      </c>
      <c r="M3314" s="16" t="n">
        <v>0.57016369047619</v>
      </c>
      <c r="N3314" s="16" t="n">
        <v>0.176802067069572</v>
      </c>
      <c r="O3314" s="18" t="n">
        <v>2.35898081833548E-005</v>
      </c>
      <c r="P3314" s="34" t="b">
        <f aca="false">FALSE()</f>
        <v>0</v>
      </c>
      <c r="Q3314" s="16"/>
    </row>
    <row r="3315" customFormat="false" ht="22.35" hidden="false" customHeight="false" outlineLevel="0" collapsed="false">
      <c r="A3315" s="6" t="s">
        <v>4986</v>
      </c>
      <c r="B3315" s="7" t="s">
        <v>1558</v>
      </c>
      <c r="C3315" s="17" t="n">
        <v>1637</v>
      </c>
      <c r="D3315" s="18" t="n">
        <v>0.000556217724469336</v>
      </c>
      <c r="E3315" s="18" t="n">
        <v>0.000117400420092233</v>
      </c>
      <c r="F3315" s="18" t="n">
        <v>0.000535863150559031</v>
      </c>
      <c r="G3315" s="18" t="n">
        <v>0.000115247290992279</v>
      </c>
      <c r="H3315" s="16" t="n">
        <v>-1.78424828297179</v>
      </c>
      <c r="I3315" s="17" t="n">
        <v>175.69210955744</v>
      </c>
      <c r="J3315" s="16" t="n">
        <v>0.0761091264150463</v>
      </c>
      <c r="K3315" s="16" t="n">
        <v>0.129012145053555</v>
      </c>
      <c r="L3315" s="16" t="n">
        <v>-0.175901200415385</v>
      </c>
      <c r="M3315" s="16" t="n">
        <v>0.570771329365079</v>
      </c>
      <c r="N3315" s="16" t="n">
        <v>0.17809340860916</v>
      </c>
      <c r="O3315" s="18" t="n">
        <v>2.35291761292711E-005</v>
      </c>
      <c r="P3315" s="34" t="b">
        <f aca="false">FALSE()</f>
        <v>0</v>
      </c>
      <c r="Q3315" s="16"/>
    </row>
    <row r="3316" customFormat="false" ht="22.35" hidden="false" customHeight="false" outlineLevel="0" collapsed="false">
      <c r="A3316" s="6" t="s">
        <v>4987</v>
      </c>
      <c r="B3316" s="7" t="s">
        <v>1558</v>
      </c>
      <c r="C3316" s="17" t="n">
        <v>1638</v>
      </c>
      <c r="D3316" s="18" t="n">
        <v>0.000546189972416302</v>
      </c>
      <c r="E3316" s="18" t="n">
        <v>0.000116692805263784</v>
      </c>
      <c r="F3316" s="18" t="n">
        <v>0.00052595760299019</v>
      </c>
      <c r="G3316" s="18" t="n">
        <v>0.000114629649810747</v>
      </c>
      <c r="H3316" s="16" t="n">
        <v>-1.78409932408433</v>
      </c>
      <c r="I3316" s="17" t="n">
        <v>175.764161292192</v>
      </c>
      <c r="J3316" s="16" t="n">
        <v>0.0761327092135314</v>
      </c>
      <c r="K3316" s="16" t="n">
        <v>0.129012145053555</v>
      </c>
      <c r="L3316" s="16" t="n">
        <v>-0.175807139254842</v>
      </c>
      <c r="M3316" s="16" t="n">
        <v>0.571490575396825</v>
      </c>
      <c r="N3316" s="16" t="n">
        <v>0.178226791521926</v>
      </c>
      <c r="O3316" s="18" t="n">
        <v>2.33543873668575E-005</v>
      </c>
      <c r="P3316" s="34" t="b">
        <f aca="false">FALSE()</f>
        <v>0</v>
      </c>
      <c r="Q3316" s="16"/>
    </row>
    <row r="3317" customFormat="false" ht="22.35" hidden="false" customHeight="false" outlineLevel="0" collapsed="false">
      <c r="A3317" s="6" t="s">
        <v>4988</v>
      </c>
      <c r="B3317" s="7" t="s">
        <v>1558</v>
      </c>
      <c r="C3317" s="17" t="n">
        <v>1639</v>
      </c>
      <c r="D3317" s="18" t="n">
        <v>0.000536340962072575</v>
      </c>
      <c r="E3317" s="18" t="n">
        <v>0.000116121391743634</v>
      </c>
      <c r="F3317" s="18" t="n">
        <v>0.000516112454517542</v>
      </c>
      <c r="G3317" s="18" t="n">
        <v>0.000114163894275403</v>
      </c>
      <c r="H3317" s="16" t="n">
        <v>-1.7922965758884</v>
      </c>
      <c r="I3317" s="17" t="n">
        <v>175.854101045164</v>
      </c>
      <c r="J3317" s="16" t="n">
        <v>0.0748045643998486</v>
      </c>
      <c r="K3317" s="16" t="n">
        <v>0.127490325363192</v>
      </c>
      <c r="L3317" s="16" t="n">
        <v>-0.176515581126472</v>
      </c>
      <c r="M3317" s="16" t="n">
        <v>0.572705853174603</v>
      </c>
      <c r="N3317" s="16" t="n">
        <v>0.176967723600113</v>
      </c>
      <c r="O3317" s="18" t="n">
        <v>2.30902343512003E-005</v>
      </c>
      <c r="P3317" s="34" t="b">
        <f aca="false">FALSE()</f>
        <v>0</v>
      </c>
      <c r="Q3317" s="16"/>
    </row>
    <row r="3318" customFormat="false" ht="22.35" hidden="false" customHeight="false" outlineLevel="0" collapsed="false">
      <c r="A3318" s="6" t="s">
        <v>4989</v>
      </c>
      <c r="B3318" s="7" t="s">
        <v>1558</v>
      </c>
      <c r="C3318" s="17" t="n">
        <v>1640</v>
      </c>
      <c r="D3318" s="18" t="n">
        <v>0.000526659210927722</v>
      </c>
      <c r="E3318" s="18" t="n">
        <v>0.000115768819642695</v>
      </c>
      <c r="F3318" s="18" t="n">
        <v>0.00050629159211041</v>
      </c>
      <c r="G3318" s="18" t="n">
        <v>0.000113908961042434</v>
      </c>
      <c r="H3318" s="16" t="n">
        <v>-1.80988494280666</v>
      </c>
      <c r="I3318" s="17" t="n">
        <v>175.940755030531</v>
      </c>
      <c r="J3318" s="16" t="n">
        <v>0.0720201692653251</v>
      </c>
      <c r="K3318" s="16" t="n">
        <v>0.123658958399296</v>
      </c>
      <c r="L3318" s="16" t="n">
        <v>-0.178151374018253</v>
      </c>
      <c r="M3318" s="16" t="n">
        <v>0.57452876984127</v>
      </c>
      <c r="N3318" s="16" t="n">
        <v>0.173950137032427</v>
      </c>
      <c r="O3318" s="18" t="n">
        <v>2.28053122353772E-005</v>
      </c>
      <c r="P3318" s="34" t="b">
        <f aca="false">FALSE()</f>
        <v>0</v>
      </c>
      <c r="Q3318" s="16"/>
    </row>
    <row r="3319" customFormat="false" ht="22.35" hidden="false" customHeight="false" outlineLevel="0" collapsed="false">
      <c r="A3319" s="6" t="s">
        <v>4990</v>
      </c>
      <c r="B3319" s="7" t="s">
        <v>1558</v>
      </c>
      <c r="C3319" s="17" t="n">
        <v>1641</v>
      </c>
      <c r="D3319" s="18" t="n">
        <v>0.000516985450995167</v>
      </c>
      <c r="E3319" s="18" t="n">
        <v>0.000115588356582137</v>
      </c>
      <c r="F3319" s="18" t="n">
        <v>0.000496526437927231</v>
      </c>
      <c r="G3319" s="18" t="n">
        <v>0.000113942581703817</v>
      </c>
      <c r="H3319" s="16" t="n">
        <v>-1.82030316393079</v>
      </c>
      <c r="I3319" s="17" t="n">
        <v>176.140955901125</v>
      </c>
      <c r="J3319" s="16" t="n">
        <v>0.0704101773198694</v>
      </c>
      <c r="K3319" s="16" t="n">
        <v>0.121466152197932</v>
      </c>
      <c r="L3319" s="16" t="n">
        <v>-0.178953688265529</v>
      </c>
      <c r="M3319" s="16" t="n">
        <v>0.576066468253968</v>
      </c>
      <c r="N3319" s="16" t="n">
        <v>0.17232270569287</v>
      </c>
      <c r="O3319" s="18" t="n">
        <v>2.25005387104373E-005</v>
      </c>
      <c r="P3319" s="34" t="b">
        <f aca="false">FALSE()</f>
        <v>0</v>
      </c>
      <c r="Q3319" s="16"/>
    </row>
    <row r="3320" customFormat="false" ht="22.35" hidden="false" customHeight="false" outlineLevel="0" collapsed="false">
      <c r="A3320" s="6" t="s">
        <v>4991</v>
      </c>
      <c r="B3320" s="7" t="s">
        <v>1558</v>
      </c>
      <c r="C3320" s="17" t="n">
        <v>1642</v>
      </c>
      <c r="D3320" s="18" t="n">
        <v>0.000507326820302801</v>
      </c>
      <c r="E3320" s="18" t="n">
        <v>0.000115572134840819</v>
      </c>
      <c r="F3320" s="18" t="n">
        <v>0.000486912012398835</v>
      </c>
      <c r="G3320" s="18" t="n">
        <v>0.00011422048488014</v>
      </c>
      <c r="H3320" s="16" t="n">
        <v>-1.81587197477915</v>
      </c>
      <c r="I3320" s="17" t="n">
        <v>176.420337314377</v>
      </c>
      <c r="J3320" s="16" t="n">
        <v>0.0710877688736212</v>
      </c>
      <c r="K3320" s="16" t="n">
        <v>0.122463362733719</v>
      </c>
      <c r="L3320" s="16" t="n">
        <v>-0.178209325168016</v>
      </c>
      <c r="M3320" s="16" t="n">
        <v>0.576413690476191</v>
      </c>
      <c r="N3320" s="16" t="n">
        <v>0.173925842932841</v>
      </c>
      <c r="O3320" s="18" t="n">
        <v>2.21806652875626E-005</v>
      </c>
      <c r="P3320" s="34" t="b">
        <f aca="false">FALSE()</f>
        <v>0</v>
      </c>
      <c r="Q3320" s="16"/>
    </row>
    <row r="3321" customFormat="false" ht="22.35" hidden="false" customHeight="false" outlineLevel="0" collapsed="false">
      <c r="A3321" s="6" t="s">
        <v>4992</v>
      </c>
      <c r="B3321" s="7" t="s">
        <v>1558</v>
      </c>
      <c r="C3321" s="17" t="n">
        <v>1643</v>
      </c>
      <c r="D3321" s="18" t="n">
        <v>0.00049762038509722</v>
      </c>
      <c r="E3321" s="18" t="n">
        <v>0.00011564173302374</v>
      </c>
      <c r="F3321" s="18" t="n">
        <v>0.000477297859614906</v>
      </c>
      <c r="G3321" s="18" t="n">
        <v>0.000114635642099181</v>
      </c>
      <c r="H3321" s="16" t="n">
        <v>-1.8056919035435</v>
      </c>
      <c r="I3321" s="17" t="n">
        <v>176.750504285629</v>
      </c>
      <c r="J3321" s="16" t="n">
        <v>0.0726680380316606</v>
      </c>
      <c r="K3321" s="16" t="n">
        <v>0.124616676789831</v>
      </c>
      <c r="L3321" s="16" t="n">
        <v>-0.176850328479411</v>
      </c>
      <c r="M3321" s="16" t="n">
        <v>0.576686507936508</v>
      </c>
      <c r="N3321" s="16" t="n">
        <v>0.176432768324714</v>
      </c>
      <c r="O3321" s="18" t="n">
        <v>2.19247050145183E-005</v>
      </c>
      <c r="P3321" s="34" t="b">
        <f aca="false">FALSE()</f>
        <v>0</v>
      </c>
      <c r="Q3321" s="16"/>
    </row>
    <row r="3322" customFormat="false" ht="22.35" hidden="false" customHeight="false" outlineLevel="0" collapsed="false">
      <c r="A3322" s="6" t="s">
        <v>4993</v>
      </c>
      <c r="B3322" s="7" t="s">
        <v>1558</v>
      </c>
      <c r="C3322" s="17" t="n">
        <v>1644</v>
      </c>
      <c r="D3322" s="18" t="n">
        <v>0.000487868727739523</v>
      </c>
      <c r="E3322" s="18" t="n">
        <v>0.000115772779443909</v>
      </c>
      <c r="F3322" s="18" t="n">
        <v>0.000467717684970959</v>
      </c>
      <c r="G3322" s="18" t="n">
        <v>0.000115191559059003</v>
      </c>
      <c r="H3322" s="16" t="n">
        <v>-1.78735152763179</v>
      </c>
      <c r="I3322" s="17" t="n">
        <v>177.157747735188</v>
      </c>
      <c r="J3322" s="16" t="n">
        <v>0.0755902658480672</v>
      </c>
      <c r="K3322" s="16" t="n">
        <v>0.128471560952469</v>
      </c>
      <c r="L3322" s="16" t="n">
        <v>-0.174618820127131</v>
      </c>
      <c r="M3322" s="16" t="n">
        <v>0.576785714285714</v>
      </c>
      <c r="N3322" s="16" t="n">
        <v>0.18065534250942</v>
      </c>
      <c r="O3322" s="18" t="n">
        <v>2.16772078043016E-005</v>
      </c>
      <c r="P3322" s="34" t="b">
        <f aca="false">FALSE()</f>
        <v>0</v>
      </c>
      <c r="Q3322" s="16"/>
    </row>
    <row r="3323" customFormat="false" ht="22.35" hidden="false" customHeight="false" outlineLevel="0" collapsed="false">
      <c r="A3323" s="6" t="s">
        <v>4994</v>
      </c>
      <c r="B3323" s="7" t="s">
        <v>1558</v>
      </c>
      <c r="C3323" s="17" t="n">
        <v>1645</v>
      </c>
      <c r="D3323" s="18" t="n">
        <v>0.000477923123405989</v>
      </c>
      <c r="E3323" s="18" t="n">
        <v>0.000115920244828263</v>
      </c>
      <c r="F3323" s="18" t="n">
        <v>0.000458004014050245</v>
      </c>
      <c r="G3323" s="18" t="n">
        <v>0.000115729232321094</v>
      </c>
      <c r="H3323" s="16" t="n">
        <v>-1.76355557404126</v>
      </c>
      <c r="I3323" s="17" t="n">
        <v>177.532572710116</v>
      </c>
      <c r="J3323" s="16" t="n">
        <v>0.0795270369056294</v>
      </c>
      <c r="K3323" s="16" t="n">
        <v>0.133998052439449</v>
      </c>
      <c r="L3323" s="16" t="n">
        <v>-0.171902746063559</v>
      </c>
      <c r="M3323" s="16" t="n">
        <v>0.576612103174603</v>
      </c>
      <c r="N3323" s="16" t="n">
        <v>0.18686724379313</v>
      </c>
      <c r="O3323" s="18" t="n">
        <v>2.14751768644331E-005</v>
      </c>
      <c r="P3323" s="34" t="b">
        <f aca="false">FALSE()</f>
        <v>0</v>
      </c>
      <c r="Q3323" s="16"/>
    </row>
    <row r="3324" customFormat="false" ht="22.35" hidden="false" customHeight="false" outlineLevel="0" collapsed="false">
      <c r="A3324" s="6" t="s">
        <v>4995</v>
      </c>
      <c r="B3324" s="7" t="s">
        <v>1558</v>
      </c>
      <c r="C3324" s="17" t="n">
        <v>1646</v>
      </c>
      <c r="D3324" s="18" t="n">
        <v>0.000467712815233589</v>
      </c>
      <c r="E3324" s="18" t="n">
        <v>0.000116137904285456</v>
      </c>
      <c r="F3324" s="18" t="n">
        <v>0.000447989640523868</v>
      </c>
      <c r="G3324" s="18" t="n">
        <v>0.000116284727584691</v>
      </c>
      <c r="H3324" s="16" t="n">
        <v>-1.74210112403019</v>
      </c>
      <c r="I3324" s="17" t="n">
        <v>177.857424859081</v>
      </c>
      <c r="J3324" s="16" t="n">
        <v>0.0832194282361316</v>
      </c>
      <c r="K3324" s="16" t="n">
        <v>0.139370713147678</v>
      </c>
      <c r="L3324" s="16" t="n">
        <v>-0.169479484840864</v>
      </c>
      <c r="M3324" s="16" t="n">
        <v>0.576475694444445</v>
      </c>
      <c r="N3324" s="16" t="n">
        <v>0.192620563510266</v>
      </c>
      <c r="O3324" s="18" t="n">
        <v>2.13877612203647E-005</v>
      </c>
      <c r="P3324" s="34" t="b">
        <f aca="false">FALSE()</f>
        <v>0</v>
      </c>
      <c r="Q3324" s="16"/>
    </row>
    <row r="3325" customFormat="false" ht="22.35" hidden="false" customHeight="false" outlineLevel="0" collapsed="false">
      <c r="A3325" s="6" t="s">
        <v>4996</v>
      </c>
      <c r="B3325" s="7" t="s">
        <v>1558</v>
      </c>
      <c r="C3325" s="17" t="n">
        <v>1647</v>
      </c>
      <c r="D3325" s="18" t="n">
        <v>0.000457279947152702</v>
      </c>
      <c r="E3325" s="18" t="n">
        <v>0.000116420488517525</v>
      </c>
      <c r="F3325" s="18" t="n">
        <v>0.00043768375197218</v>
      </c>
      <c r="G3325" s="18" t="n">
        <v>0.000116815252659269</v>
      </c>
      <c r="H3325" s="16" t="n">
        <v>-1.72607914391048</v>
      </c>
      <c r="I3325" s="17" t="n">
        <v>178.095374467246</v>
      </c>
      <c r="J3325" s="16" t="n">
        <v>0.0860674455972776</v>
      </c>
      <c r="K3325" s="16" t="n">
        <v>0.143330617668019</v>
      </c>
      <c r="L3325" s="16" t="n">
        <v>-0.167681585253541</v>
      </c>
      <c r="M3325" s="16" t="n">
        <v>0.577380952380952</v>
      </c>
      <c r="N3325" s="16" t="n">
        <v>0.197129594841716</v>
      </c>
      <c r="O3325" s="18" t="n">
        <v>2.13845836911581E-005</v>
      </c>
      <c r="P3325" s="34" t="b">
        <f aca="false">FALSE()</f>
        <v>0</v>
      </c>
      <c r="Q3325" s="16"/>
    </row>
    <row r="3326" customFormat="false" ht="22.35" hidden="false" customHeight="false" outlineLevel="0" collapsed="false">
      <c r="A3326" s="6" t="s">
        <v>4997</v>
      </c>
      <c r="B3326" s="7" t="s">
        <v>1558</v>
      </c>
      <c r="C3326" s="17" t="n">
        <v>1648</v>
      </c>
      <c r="D3326" s="18" t="n">
        <v>0.000446572686521592</v>
      </c>
      <c r="E3326" s="18" t="n">
        <v>0.00011678697268564</v>
      </c>
      <c r="F3326" s="18" t="n">
        <v>0.000427095450493427</v>
      </c>
      <c r="G3326" s="18" t="n">
        <v>0.000117324197593058</v>
      </c>
      <c r="H3326" s="16" t="n">
        <v>-1.7098762471237</v>
      </c>
      <c r="I3326" s="17" t="n">
        <v>178.230939303385</v>
      </c>
      <c r="J3326" s="16" t="n">
        <v>0.0890290219427411</v>
      </c>
      <c r="K3326" s="16" t="n">
        <v>0.147611043173142</v>
      </c>
      <c r="L3326" s="16" t="n">
        <v>-0.165973178520609</v>
      </c>
      <c r="M3326" s="16" t="n">
        <v>0.578025793650794</v>
      </c>
      <c r="N3326" s="16" t="n">
        <v>0.201151584196135</v>
      </c>
      <c r="O3326" s="18" t="n">
        <v>2.15266723617686E-005</v>
      </c>
      <c r="P3326" s="34" t="b">
        <f aca="false">FALSE()</f>
        <v>0</v>
      </c>
      <c r="Q3326" s="16"/>
    </row>
    <row r="3327" customFormat="false" ht="22.35" hidden="false" customHeight="false" outlineLevel="0" collapsed="false">
      <c r="A3327" s="6" t="s">
        <v>4998</v>
      </c>
      <c r="B3327" s="7" t="s">
        <v>1558</v>
      </c>
      <c r="C3327" s="17" t="n">
        <v>1649</v>
      </c>
      <c r="D3327" s="18" t="n">
        <v>0.000435624045240987</v>
      </c>
      <c r="E3327" s="18" t="n">
        <v>0.000117193641418692</v>
      </c>
      <c r="F3327" s="18" t="n">
        <v>0.000416249239600315</v>
      </c>
      <c r="G3327" s="18" t="n">
        <v>0.000117783735657526</v>
      </c>
      <c r="H3327" s="16" t="n">
        <v>-1.6948601616365</v>
      </c>
      <c r="I3327" s="17" t="n">
        <v>178.279773999908</v>
      </c>
      <c r="J3327" s="16" t="n">
        <v>0.0918478947491205</v>
      </c>
      <c r="K3327" s="16" t="n">
        <v>0.151453006673243</v>
      </c>
      <c r="L3327" s="16" t="n">
        <v>-0.164467743196737</v>
      </c>
      <c r="M3327" s="16" t="n">
        <v>0.578794642857143</v>
      </c>
      <c r="N3327" s="16" t="n">
        <v>0.205331418917141</v>
      </c>
      <c r="O3327" s="18" t="n">
        <v>2.17633810468071E-005</v>
      </c>
      <c r="P3327" s="34" t="b">
        <f aca="false">FALSE()</f>
        <v>0</v>
      </c>
      <c r="Q3327" s="16"/>
    </row>
    <row r="3328" customFormat="false" ht="22.35" hidden="false" customHeight="false" outlineLevel="0" collapsed="false">
      <c r="A3328" s="6" t="s">
        <v>4999</v>
      </c>
      <c r="B3328" s="7" t="s">
        <v>1558</v>
      </c>
      <c r="C3328" s="17" t="n">
        <v>1650</v>
      </c>
      <c r="D3328" s="18" t="n">
        <v>0.000424497637077605</v>
      </c>
      <c r="E3328" s="18" t="n">
        <v>0.000117510374327208</v>
      </c>
      <c r="F3328" s="18" t="n">
        <v>0.000405164640811855</v>
      </c>
      <c r="G3328" s="18" t="n">
        <v>0.000118083938733535</v>
      </c>
      <c r="H3328" s="16" t="n">
        <v>-1.68668731243893</v>
      </c>
      <c r="I3328" s="17" t="n">
        <v>178.262462307051</v>
      </c>
      <c r="J3328" s="16" t="n">
        <v>0.093412705056128</v>
      </c>
      <c r="K3328" s="16" t="n">
        <v>0.153712421087602</v>
      </c>
      <c r="L3328" s="16" t="n">
        <v>-0.163691535900717</v>
      </c>
      <c r="M3328" s="16" t="n">
        <v>0.580977182539683</v>
      </c>
      <c r="N3328" s="16" t="n">
        <v>0.207613409982099</v>
      </c>
      <c r="O3328" s="18" t="n">
        <v>2.20169605160455E-005</v>
      </c>
      <c r="P3328" s="34" t="b">
        <f aca="false">FALSE()</f>
        <v>0</v>
      </c>
      <c r="Q3328" s="16"/>
    </row>
    <row r="3329" customFormat="false" ht="22.35" hidden="false" customHeight="false" outlineLevel="0" collapsed="false">
      <c r="A3329" s="6" t="s">
        <v>5000</v>
      </c>
      <c r="B3329" s="7" t="s">
        <v>1558</v>
      </c>
      <c r="C3329" s="17" t="n">
        <v>1651</v>
      </c>
      <c r="D3329" s="18" t="n">
        <v>0.000413087930723867</v>
      </c>
      <c r="E3329" s="18" t="n">
        <v>0.00011763179802495</v>
      </c>
      <c r="F3329" s="18" t="n">
        <v>0.000393898220499229</v>
      </c>
      <c r="G3329" s="18" t="n">
        <v>0.00011822335753688</v>
      </c>
      <c r="H3329" s="16" t="n">
        <v>-1.67241748187764</v>
      </c>
      <c r="I3329" s="17" t="n">
        <v>178.279066966073</v>
      </c>
      <c r="J3329" s="16" t="n">
        <v>0.0961960556391045</v>
      </c>
      <c r="K3329" s="16" t="n">
        <v>0.157605065496362</v>
      </c>
      <c r="L3329" s="16" t="n">
        <v>-0.162290608620018</v>
      </c>
      <c r="M3329" s="16" t="n">
        <v>0.582304067460318</v>
      </c>
      <c r="N3329" s="16" t="n">
        <v>0.211419978127487</v>
      </c>
      <c r="O3329" s="18" t="n">
        <v>2.22629658397826E-005</v>
      </c>
      <c r="P3329" s="34" t="b">
        <f aca="false">FALSE()</f>
        <v>0</v>
      </c>
      <c r="Q3329" s="16"/>
    </row>
    <row r="3330" customFormat="false" ht="22.35" hidden="false" customHeight="false" outlineLevel="0" collapsed="false">
      <c r="A3330" s="6" t="s">
        <v>5001</v>
      </c>
      <c r="B3330" s="7" t="s">
        <v>1558</v>
      </c>
      <c r="C3330" s="17" t="n">
        <v>1652</v>
      </c>
      <c r="D3330" s="18" t="n">
        <v>0.000401429009629428</v>
      </c>
      <c r="E3330" s="18" t="n">
        <v>0.000117630365914713</v>
      </c>
      <c r="F3330" s="18" t="n">
        <v>0.000382429184141883</v>
      </c>
      <c r="G3330" s="18" t="n">
        <v>0.000118259626591675</v>
      </c>
      <c r="H3330" s="16" t="n">
        <v>-1.65580123162791</v>
      </c>
      <c r="I3330" s="17" t="n">
        <v>178.315057079226</v>
      </c>
      <c r="J3330" s="16" t="n">
        <v>0.0995208502487001</v>
      </c>
      <c r="K3330" s="16" t="n">
        <v>0.162092436629555</v>
      </c>
      <c r="L3330" s="16" t="n">
        <v>-0.160643750564316</v>
      </c>
      <c r="M3330" s="16" t="n">
        <v>0.583581349206349</v>
      </c>
      <c r="N3330" s="16" t="n">
        <v>0.215385083731863</v>
      </c>
      <c r="O3330" s="18" t="n">
        <v>2.24990365014855E-005</v>
      </c>
      <c r="P3330" s="34" t="b">
        <f aca="false">FALSE()</f>
        <v>0</v>
      </c>
      <c r="Q3330" s="16"/>
    </row>
    <row r="3331" customFormat="false" ht="22.35" hidden="false" customHeight="false" outlineLevel="0" collapsed="false">
      <c r="A3331" s="6" t="s">
        <v>5002</v>
      </c>
      <c r="B3331" s="7" t="s">
        <v>1558</v>
      </c>
      <c r="C3331" s="17" t="n">
        <v>1653</v>
      </c>
      <c r="D3331" s="18" t="n">
        <v>0.000389647196614361</v>
      </c>
      <c r="E3331" s="18" t="n">
        <v>0.000117471896571539</v>
      </c>
      <c r="F3331" s="18" t="n">
        <v>0.000370803800760018</v>
      </c>
      <c r="G3331" s="18" t="n">
        <v>0.000118195500085302</v>
      </c>
      <c r="H3331" s="16" t="n">
        <v>-1.64416393663337</v>
      </c>
      <c r="I3331" s="17" t="n">
        <v>178.406093539834</v>
      </c>
      <c r="J3331" s="16" t="n">
        <v>0.101903334116853</v>
      </c>
      <c r="K3331" s="16" t="n">
        <v>0.165388672892038</v>
      </c>
      <c r="L3331" s="16" t="n">
        <v>-0.159428388919781</v>
      </c>
      <c r="M3331" s="16" t="n">
        <v>0.58499503968254</v>
      </c>
      <c r="N3331" s="16" t="n">
        <v>0.218125882735795</v>
      </c>
      <c r="O3331" s="18" t="n">
        <v>2.2742145738612E-005</v>
      </c>
      <c r="P3331" s="34" t="b">
        <f aca="false">FALSE()</f>
        <v>0</v>
      </c>
      <c r="Q3331" s="16"/>
    </row>
    <row r="3332" customFormat="false" ht="22.35" hidden="false" customHeight="false" outlineLevel="0" collapsed="false">
      <c r="A3332" s="6" t="s">
        <v>5003</v>
      </c>
      <c r="B3332" s="7" t="s">
        <v>1558</v>
      </c>
      <c r="C3332" s="17" t="n">
        <v>1654</v>
      </c>
      <c r="D3332" s="18" t="n">
        <v>0.000377689702794607</v>
      </c>
      <c r="E3332" s="18" t="n">
        <v>0.000117126898914012</v>
      </c>
      <c r="F3332" s="18" t="n">
        <v>0.000358983155871389</v>
      </c>
      <c r="G3332" s="18" t="n">
        <v>0.000118002101736617</v>
      </c>
      <c r="H3332" s="16" t="n">
        <v>-1.63667603594563</v>
      </c>
      <c r="I3332" s="17" t="n">
        <v>178.553727611236</v>
      </c>
      <c r="J3332" s="16" t="n">
        <v>0.103459517494363</v>
      </c>
      <c r="K3332" s="16" t="n">
        <v>0.167586650117724</v>
      </c>
      <c r="L3332" s="16" t="n">
        <v>-0.158563379150326</v>
      </c>
      <c r="M3332" s="16" t="n">
        <v>0.586569940476191</v>
      </c>
      <c r="N3332" s="16" t="n">
        <v>0.220436066627046</v>
      </c>
      <c r="O3332" s="18" t="n">
        <v>2.29460823910057E-005</v>
      </c>
      <c r="P3332" s="34" t="b">
        <f aca="false">FALSE()</f>
        <v>0</v>
      </c>
      <c r="Q3332" s="16"/>
    </row>
    <row r="3333" customFormat="false" ht="22.35" hidden="false" customHeight="false" outlineLevel="0" collapsed="false">
      <c r="A3333" s="6" t="s">
        <v>5004</v>
      </c>
      <c r="B3333" s="7" t="s">
        <v>1558</v>
      </c>
      <c r="C3333" s="17" t="n">
        <v>1655</v>
      </c>
      <c r="D3333" s="18" t="n">
        <v>0.0003657550080049</v>
      </c>
      <c r="E3333" s="18" t="n">
        <v>0.000116724217321857</v>
      </c>
      <c r="F3333" s="18" t="n">
        <v>0.000347130924179796</v>
      </c>
      <c r="G3333" s="18" t="n">
        <v>0.000117732655861239</v>
      </c>
      <c r="H3333" s="16" t="n">
        <v>-1.6347669724856</v>
      </c>
      <c r="I3333" s="17" t="n">
        <v>178.685218228592</v>
      </c>
      <c r="J3333" s="16" t="n">
        <v>0.103858384776461</v>
      </c>
      <c r="K3333" s="16" t="n">
        <v>0.168101519821495</v>
      </c>
      <c r="L3333" s="16" t="n">
        <v>-0.15825526301597</v>
      </c>
      <c r="M3333" s="16" t="n">
        <v>0.587562003968254</v>
      </c>
      <c r="N3333" s="16" t="n">
        <v>0.220971023357403</v>
      </c>
      <c r="O3333" s="18" t="n">
        <v>2.31585163703822E-005</v>
      </c>
      <c r="P3333" s="34" t="b">
        <f aca="false">FALSE()</f>
        <v>0</v>
      </c>
      <c r="Q3333" s="16"/>
    </row>
    <row r="3334" customFormat="false" ht="22.35" hidden="false" customHeight="false" outlineLevel="0" collapsed="false">
      <c r="A3334" s="6" t="s">
        <v>5005</v>
      </c>
      <c r="B3334" s="7" t="s">
        <v>1558</v>
      </c>
      <c r="C3334" s="17" t="n">
        <v>1656</v>
      </c>
      <c r="D3334" s="18" t="n">
        <v>0.000353957770936418</v>
      </c>
      <c r="E3334" s="18" t="n">
        <v>0.000116228192577072</v>
      </c>
      <c r="F3334" s="18" t="n">
        <v>0.000335509767006728</v>
      </c>
      <c r="G3334" s="18" t="n">
        <v>0.000117444766477385</v>
      </c>
      <c r="H3334" s="16" t="n">
        <v>-1.62572997472929</v>
      </c>
      <c r="I3334" s="17" t="n">
        <v>178.891465789688</v>
      </c>
      <c r="J3334" s="16" t="n">
        <v>0.105767476405481</v>
      </c>
      <c r="K3334" s="16" t="n">
        <v>0.170526428548076</v>
      </c>
      <c r="L3334" s="16" t="n">
        <v>-0.157189126648169</v>
      </c>
      <c r="M3334" s="16" t="n">
        <v>0.587822420634921</v>
      </c>
      <c r="N3334" s="16" t="n">
        <v>0.223976242209675</v>
      </c>
      <c r="O3334" s="18" t="n">
        <v>2.33416571311451E-005</v>
      </c>
      <c r="P3334" s="34" t="b">
        <f aca="false">FALSE()</f>
        <v>0</v>
      </c>
      <c r="Q3334" s="16"/>
    </row>
    <row r="3335" customFormat="false" ht="22.35" hidden="false" customHeight="false" outlineLevel="0" collapsed="false">
      <c r="A3335" s="6" t="s">
        <v>5006</v>
      </c>
      <c r="B3335" s="7" t="s">
        <v>1558</v>
      </c>
      <c r="C3335" s="17" t="n">
        <v>1657</v>
      </c>
      <c r="D3335" s="18" t="n">
        <v>0.000342346778109168</v>
      </c>
      <c r="E3335" s="18" t="n">
        <v>0.000115838476998305</v>
      </c>
      <c r="F3335" s="18" t="n">
        <v>0.000324293738978693</v>
      </c>
      <c r="G3335" s="18" t="n">
        <v>0.00011734141494176</v>
      </c>
      <c r="H3335" s="16" t="n">
        <v>-1.59561269991797</v>
      </c>
      <c r="I3335" s="17" t="n">
        <v>179.175140305794</v>
      </c>
      <c r="J3335" s="16" t="n">
        <v>0.11233758670196</v>
      </c>
      <c r="K3335" s="16" t="n">
        <v>0.179497190803172</v>
      </c>
      <c r="L3335" s="16" t="n">
        <v>-0.154020482799844</v>
      </c>
      <c r="M3335" s="16" t="n">
        <v>0.587822420634921</v>
      </c>
      <c r="N3335" s="16" t="n">
        <v>0.233276437928227</v>
      </c>
      <c r="O3335" s="18" t="n">
        <v>2.34319407577631E-005</v>
      </c>
      <c r="P3335" s="34" t="b">
        <f aca="false">FALSE()</f>
        <v>0</v>
      </c>
      <c r="Q3335" s="16"/>
    </row>
    <row r="3336" customFormat="false" ht="22.35" hidden="false" customHeight="false" outlineLevel="0" collapsed="false">
      <c r="A3336" s="6" t="s">
        <v>5007</v>
      </c>
      <c r="B3336" s="7" t="s">
        <v>1558</v>
      </c>
      <c r="C3336" s="17" t="n">
        <v>1658</v>
      </c>
      <c r="D3336" s="18" t="n">
        <v>0.000330822669019577</v>
      </c>
      <c r="E3336" s="18" t="n">
        <v>0.000115578380532948</v>
      </c>
      <c r="F3336" s="18" t="n">
        <v>0.000313376700421705</v>
      </c>
      <c r="G3336" s="18" t="n">
        <v>0.000117432662685377</v>
      </c>
      <c r="H3336" s="16" t="n">
        <v>-1.54463943244072</v>
      </c>
      <c r="I3336" s="17" t="n">
        <v>179.523511658574</v>
      </c>
      <c r="J3336" s="16" t="n">
        <v>0.124194449708776</v>
      </c>
      <c r="K3336" s="16" t="n">
        <v>0.195674626534328</v>
      </c>
      <c r="L3336" s="16" t="n">
        <v>-0.148797448645147</v>
      </c>
      <c r="M3336" s="16" t="n">
        <v>0.585416666666667</v>
      </c>
      <c r="N3336" s="16" t="n">
        <v>0.248935349215011</v>
      </c>
      <c r="O3336" s="18" t="n">
        <v>2.35419009591405E-005</v>
      </c>
      <c r="P3336" s="34" t="b">
        <f aca="false">FALSE()</f>
        <v>0</v>
      </c>
      <c r="Q3336" s="16"/>
    </row>
    <row r="3337" customFormat="false" ht="22.35" hidden="false" customHeight="false" outlineLevel="0" collapsed="false">
      <c r="A3337" s="6" t="s">
        <v>5008</v>
      </c>
      <c r="B3337" s="7" t="s">
        <v>1558</v>
      </c>
      <c r="C3337" s="17" t="n">
        <v>1659</v>
      </c>
      <c r="D3337" s="18" t="n">
        <v>0.000319545709711021</v>
      </c>
      <c r="E3337" s="18" t="n">
        <v>0.000115495509746111</v>
      </c>
      <c r="F3337" s="18" t="n">
        <v>0.000302865577977326</v>
      </c>
      <c r="G3337" s="18" t="n">
        <v>0.000117828928220929</v>
      </c>
      <c r="H3337" s="16" t="n">
        <v>-1.47686994747687</v>
      </c>
      <c r="I3337" s="17" t="n">
        <v>179.997722835314</v>
      </c>
      <c r="J3337" s="16" t="n">
        <v>0.141457927779423</v>
      </c>
      <c r="K3337" s="16" t="n">
        <v>0.218396726296356</v>
      </c>
      <c r="L3337" s="16" t="n">
        <v>-0.14187914843451</v>
      </c>
      <c r="M3337" s="16" t="n">
        <v>0.58139880952381</v>
      </c>
      <c r="N3337" s="16" t="n">
        <v>0.271719457806075</v>
      </c>
      <c r="O3337" s="18" t="n">
        <v>2.36740748771274E-005</v>
      </c>
      <c r="P3337" s="34" t="b">
        <f aca="false">FALSE()</f>
        <v>0</v>
      </c>
      <c r="Q3337" s="16"/>
    </row>
    <row r="3338" customFormat="false" ht="22.35" hidden="false" customHeight="false" outlineLevel="0" collapsed="false">
      <c r="A3338" s="6" t="s">
        <v>5009</v>
      </c>
      <c r="B3338" s="7" t="s">
        <v>1558</v>
      </c>
      <c r="C3338" s="17" t="n">
        <v>1660</v>
      </c>
      <c r="D3338" s="18" t="n">
        <v>0.000308490592706842</v>
      </c>
      <c r="E3338" s="18" t="n">
        <v>0.000115743264020544</v>
      </c>
      <c r="F3338" s="18" t="n">
        <v>0.000292637979311645</v>
      </c>
      <c r="G3338" s="18" t="n">
        <v>0.000118568241270489</v>
      </c>
      <c r="H3338" s="16" t="n">
        <v>-1.39961400344098</v>
      </c>
      <c r="I3338" s="17" t="n">
        <v>180.479260201264</v>
      </c>
      <c r="J3338" s="16" t="n">
        <v>0.163345419462104</v>
      </c>
      <c r="K3338" s="16" t="n">
        <v>0.245609960423091</v>
      </c>
      <c r="L3338" s="16" t="n">
        <v>-0.134086506825181</v>
      </c>
      <c r="M3338" s="16" t="n">
        <v>0.576612103174603</v>
      </c>
      <c r="N3338" s="16" t="n">
        <v>0.29537389879416</v>
      </c>
      <c r="O3338" s="18" t="n">
        <v>2.39408509434002E-005</v>
      </c>
      <c r="P3338" s="34" t="b">
        <f aca="false">FALSE()</f>
        <v>0</v>
      </c>
      <c r="Q3338" s="16"/>
    </row>
    <row r="3339" customFormat="false" ht="22.35" hidden="false" customHeight="false" outlineLevel="0" collapsed="false">
      <c r="A3339" s="6" t="s">
        <v>5010</v>
      </c>
      <c r="B3339" s="7" t="s">
        <v>1558</v>
      </c>
      <c r="C3339" s="17" t="n">
        <v>1661</v>
      </c>
      <c r="D3339" s="18" t="n">
        <v>0.000297641474964062</v>
      </c>
      <c r="E3339" s="18" t="n">
        <v>0.000116368167236646</v>
      </c>
      <c r="F3339" s="18" t="n">
        <v>0.00028267263418121</v>
      </c>
      <c r="G3339" s="18" t="n">
        <v>0.000119726512927102</v>
      </c>
      <c r="H3339" s="16" t="n">
        <v>-1.31351018929116</v>
      </c>
      <c r="I3339" s="17" t="n">
        <v>180.99185637965</v>
      </c>
      <c r="J3339" s="16" t="n">
        <v>0.190673726338157</v>
      </c>
      <c r="K3339" s="16" t="n">
        <v>0.278331327577682</v>
      </c>
      <c r="L3339" s="16" t="n">
        <v>-0.125471553298269</v>
      </c>
      <c r="M3339" s="16" t="n">
        <v>0.57140376984127</v>
      </c>
      <c r="N3339" s="16" t="n">
        <v>0.328424524756573</v>
      </c>
      <c r="O3339" s="18" t="n">
        <v>2.44219900472597E-005</v>
      </c>
      <c r="P3339" s="34" t="b">
        <f aca="false">FALSE()</f>
        <v>0</v>
      </c>
      <c r="Q3339" s="16"/>
    </row>
    <row r="3340" customFormat="false" ht="22.35" hidden="false" customHeight="false" outlineLevel="0" collapsed="false">
      <c r="A3340" s="6" t="s">
        <v>5011</v>
      </c>
      <c r="B3340" s="7" t="s">
        <v>1558</v>
      </c>
      <c r="C3340" s="17" t="n">
        <v>1662</v>
      </c>
      <c r="D3340" s="18" t="n">
        <v>0.000286973722683804</v>
      </c>
      <c r="E3340" s="18" t="n">
        <v>0.000117306865861619</v>
      </c>
      <c r="F3340" s="18" t="n">
        <v>0.000272958579672011</v>
      </c>
      <c r="G3340" s="18" t="n">
        <v>0.00012127123234236</v>
      </c>
      <c r="H3340" s="16" t="n">
        <v>-1.21897202552942</v>
      </c>
      <c r="I3340" s="17" t="n">
        <v>181.563134644509</v>
      </c>
      <c r="J3340" s="16" t="n">
        <v>0.224436156620879</v>
      </c>
      <c r="K3340" s="16" t="n">
        <v>0.317887389070529</v>
      </c>
      <c r="L3340" s="16" t="n">
        <v>-0.116067338062736</v>
      </c>
      <c r="M3340" s="16" t="n">
        <v>0.565252976190476</v>
      </c>
      <c r="N3340" s="16" t="n">
        <v>0.371479469103366</v>
      </c>
      <c r="O3340" s="18" t="n">
        <v>2.50486964937614E-005</v>
      </c>
      <c r="P3340" s="34" t="b">
        <f aca="false">FALSE()</f>
        <v>0</v>
      </c>
      <c r="Q3340" s="16"/>
    </row>
    <row r="3341" customFormat="false" ht="22.35" hidden="false" customHeight="false" outlineLevel="0" collapsed="false">
      <c r="A3341" s="6" t="s">
        <v>5012</v>
      </c>
      <c r="B3341" s="7" t="s">
        <v>1558</v>
      </c>
      <c r="C3341" s="17" t="n">
        <v>1663</v>
      </c>
      <c r="D3341" s="18" t="n">
        <v>0.000276556945576217</v>
      </c>
      <c r="E3341" s="18" t="n">
        <v>0.000118714257976063</v>
      </c>
      <c r="F3341" s="18" t="n">
        <v>0.000263503125502104</v>
      </c>
      <c r="G3341" s="18" t="n">
        <v>0.000123256268124043</v>
      </c>
      <c r="H3341" s="16" t="n">
        <v>-1.12105738409374</v>
      </c>
      <c r="I3341" s="17" t="n">
        <v>182.082819874613</v>
      </c>
      <c r="J3341" s="16" t="n">
        <v>0.263739781916237</v>
      </c>
      <c r="K3341" s="16" t="n">
        <v>0.366305252661441</v>
      </c>
      <c r="L3341" s="16" t="n">
        <v>-0.106435727793749</v>
      </c>
      <c r="M3341" s="16" t="n">
        <v>0.559201388888889</v>
      </c>
      <c r="N3341" s="16" t="n">
        <v>0.41882380059384</v>
      </c>
      <c r="O3341" s="18" t="n">
        <v>2.59154765163892E-005</v>
      </c>
      <c r="P3341" s="34" t="b">
        <f aca="false">FALSE()</f>
        <v>0</v>
      </c>
      <c r="Q3341" s="16"/>
    </row>
    <row r="3342" customFormat="false" ht="22.35" hidden="false" customHeight="false" outlineLevel="0" collapsed="false">
      <c r="A3342" s="6" t="s">
        <v>5013</v>
      </c>
      <c r="B3342" s="7" t="s">
        <v>1558</v>
      </c>
      <c r="C3342" s="17" t="n">
        <v>1664</v>
      </c>
      <c r="D3342" s="18" t="n">
        <v>0.000266403674470392</v>
      </c>
      <c r="E3342" s="18" t="n">
        <v>0.000120537744494178</v>
      </c>
      <c r="F3342" s="18" t="n">
        <v>0.000254284014142958</v>
      </c>
      <c r="G3342" s="18" t="n">
        <v>0.000125662443352749</v>
      </c>
      <c r="H3342" s="16" t="n">
        <v>-1.02435020107676</v>
      </c>
      <c r="I3342" s="17" t="n">
        <v>182.580564293777</v>
      </c>
      <c r="J3342" s="16" t="n">
        <v>0.307025152792356</v>
      </c>
      <c r="K3342" s="16" t="n">
        <v>0.419405656381922</v>
      </c>
      <c r="L3342" s="16" t="n">
        <v>-0.096987477169798</v>
      </c>
      <c r="M3342" s="16" t="n">
        <v>0.552554563492063</v>
      </c>
      <c r="N3342" s="16" t="n">
        <v>0.468076457613488</v>
      </c>
      <c r="O3342" s="18" t="n">
        <v>2.70272300510334E-005</v>
      </c>
      <c r="P3342" s="34" t="b">
        <f aca="false">FALSE()</f>
        <v>0</v>
      </c>
      <c r="Q3342" s="16"/>
    </row>
    <row r="3343" customFormat="false" ht="22.35" hidden="false" customHeight="false" outlineLevel="0" collapsed="false">
      <c r="A3343" s="6" t="s">
        <v>5014</v>
      </c>
      <c r="B3343" s="7" t="s">
        <v>1558</v>
      </c>
      <c r="C3343" s="17" t="n">
        <v>1665</v>
      </c>
      <c r="D3343" s="18" t="n">
        <v>0.000256794874815375</v>
      </c>
      <c r="E3343" s="18" t="n">
        <v>0.000122872016304508</v>
      </c>
      <c r="F3343" s="18" t="n">
        <v>0.000245520967872986</v>
      </c>
      <c r="G3343" s="18" t="n">
        <v>0.00012854593661636</v>
      </c>
      <c r="H3343" s="16" t="n">
        <v>-0.934185939403534</v>
      </c>
      <c r="I3343" s="17" t="n">
        <v>183.010879820986</v>
      </c>
      <c r="J3343" s="16" t="n">
        <v>0.351438920029905</v>
      </c>
      <c r="K3343" s="16" t="n">
        <v>0.470922075296992</v>
      </c>
      <c r="L3343" s="16" t="n">
        <v>-0.0882426244532957</v>
      </c>
      <c r="M3343" s="16" t="n">
        <v>0.546192956349206</v>
      </c>
      <c r="N3343" s="16" t="n">
        <v>0.519013671496475</v>
      </c>
      <c r="O3343" s="18" t="n">
        <v>2.8300804387022E-005</v>
      </c>
      <c r="P3343" s="34" t="b">
        <f aca="false">FALSE()</f>
        <v>0</v>
      </c>
      <c r="Q3343" s="16"/>
    </row>
    <row r="3344" customFormat="false" ht="22.35" hidden="false" customHeight="false" outlineLevel="0" collapsed="false">
      <c r="A3344" s="6" t="s">
        <v>5015</v>
      </c>
      <c r="B3344" s="7" t="s">
        <v>1558</v>
      </c>
      <c r="C3344" s="17" t="n">
        <v>1666</v>
      </c>
      <c r="D3344" s="18" t="n">
        <v>0.000247625509474756</v>
      </c>
      <c r="E3344" s="18" t="n">
        <v>0.000125657319821963</v>
      </c>
      <c r="F3344" s="18" t="n">
        <v>0.000237055826831648</v>
      </c>
      <c r="G3344" s="18" t="n">
        <v>0.000131816577016869</v>
      </c>
      <c r="H3344" s="16" t="n">
        <v>-0.856006224110196</v>
      </c>
      <c r="I3344" s="17" t="n">
        <v>183.345689221436</v>
      </c>
      <c r="J3344" s="16" t="n">
        <v>0.393111662492658</v>
      </c>
      <c r="K3344" s="16" t="n">
        <v>0.517416238295126</v>
      </c>
      <c r="L3344" s="16" t="n">
        <v>-0.0807109166718011</v>
      </c>
      <c r="M3344" s="16" t="n">
        <v>0.540885416666667</v>
      </c>
      <c r="N3344" s="16" t="n">
        <v>0.563936270345423</v>
      </c>
      <c r="O3344" s="18" t="n">
        <v>2.97055934935045E-005</v>
      </c>
      <c r="P3344" s="34" t="b">
        <f aca="false">FALSE()</f>
        <v>0</v>
      </c>
      <c r="Q3344" s="16"/>
    </row>
    <row r="3345" customFormat="false" ht="22.35" hidden="false" customHeight="false" outlineLevel="0" collapsed="false">
      <c r="A3345" s="6" t="s">
        <v>5016</v>
      </c>
      <c r="B3345" s="7" t="s">
        <v>1558</v>
      </c>
      <c r="C3345" s="17" t="n">
        <v>1667</v>
      </c>
      <c r="D3345" s="18" t="n">
        <v>0.000239059575695367</v>
      </c>
      <c r="E3345" s="18" t="n">
        <v>0.000129071572989315</v>
      </c>
      <c r="F3345" s="18" t="n">
        <v>0.000229203780513562</v>
      </c>
      <c r="G3345" s="18" t="n">
        <v>0.00013575980309085</v>
      </c>
      <c r="H3345" s="16" t="n">
        <v>-0.77670680915394</v>
      </c>
      <c r="I3345" s="17" t="n">
        <v>183.677182898517</v>
      </c>
      <c r="J3345" s="16" t="n">
        <v>0.438330855594436</v>
      </c>
      <c r="K3345" s="16" t="n">
        <v>0.567396459986559</v>
      </c>
      <c r="L3345" s="16" t="n">
        <v>-0.0731030121560156</v>
      </c>
      <c r="M3345" s="16" t="n">
        <v>0.535379464285714</v>
      </c>
      <c r="N3345" s="16" t="n">
        <v>0.611217713219899</v>
      </c>
      <c r="O3345" s="18" t="n">
        <v>3.11153922222079E-005</v>
      </c>
      <c r="P3345" s="34" t="b">
        <f aca="false">FALSE()</f>
        <v>0</v>
      </c>
      <c r="Q3345" s="16"/>
    </row>
    <row r="3346" customFormat="false" ht="22.35" hidden="false" customHeight="false" outlineLevel="0" collapsed="false">
      <c r="A3346" s="6" t="s">
        <v>5017</v>
      </c>
      <c r="B3346" s="7" t="s">
        <v>1558</v>
      </c>
      <c r="C3346" s="17" t="n">
        <v>1668</v>
      </c>
      <c r="D3346" s="18" t="n">
        <v>0.000231085408925943</v>
      </c>
      <c r="E3346" s="18" t="n">
        <v>0.000133049877279263</v>
      </c>
      <c r="F3346" s="18" t="n">
        <v>0.000222064356285585</v>
      </c>
      <c r="G3346" s="18" t="n">
        <v>0.000140396668795901</v>
      </c>
      <c r="H3346" s="16" t="n">
        <v>-0.689266890679021</v>
      </c>
      <c r="I3346" s="17" t="n">
        <v>184.08092693597</v>
      </c>
      <c r="J3346" s="16" t="n">
        <v>0.491523228230907</v>
      </c>
      <c r="K3346" s="16" t="n">
        <v>0.623798592403139</v>
      </c>
      <c r="L3346" s="16" t="n">
        <v>-0.0647329278446273</v>
      </c>
      <c r="M3346" s="16" t="n">
        <v>0.52906746031746</v>
      </c>
      <c r="N3346" s="16" t="n">
        <v>0.664247186542673</v>
      </c>
      <c r="O3346" s="18" t="n">
        <v>3.24335421656057E-005</v>
      </c>
      <c r="P3346" s="34" t="b">
        <f aca="false">FALSE()</f>
        <v>0</v>
      </c>
      <c r="Q3346" s="16"/>
    </row>
    <row r="3347" customFormat="false" ht="22.35" hidden="false" customHeight="false" outlineLevel="0" collapsed="false">
      <c r="A3347" s="6" t="s">
        <v>5018</v>
      </c>
      <c r="B3347" s="7" t="s">
        <v>1558</v>
      </c>
      <c r="C3347" s="17" t="n">
        <v>1669</v>
      </c>
      <c r="D3347" s="18" t="n">
        <v>0.000224029217886072</v>
      </c>
      <c r="E3347" s="18" t="n">
        <v>0.000137790621489562</v>
      </c>
      <c r="F3347" s="18" t="n">
        <v>0.000215862428635663</v>
      </c>
      <c r="G3347" s="18" t="n">
        <v>0.000145885293200389</v>
      </c>
      <c r="H3347" s="16" t="n">
        <v>-0.60216432984794</v>
      </c>
      <c r="I3347" s="17" t="n">
        <v>184.501458899776</v>
      </c>
      <c r="J3347" s="16" t="n">
        <v>0.547804059517878</v>
      </c>
      <c r="K3347" s="16" t="n">
        <v>0.679028329450177</v>
      </c>
      <c r="L3347" s="16" t="n">
        <v>-0.0564261813556414</v>
      </c>
      <c r="M3347" s="16" t="n">
        <v>0.524851190476191</v>
      </c>
      <c r="N3347" s="16" t="n">
        <v>0.7158244166423</v>
      </c>
      <c r="O3347" s="18" t="n">
        <v>3.35526898820642E-005</v>
      </c>
      <c r="P3347" s="34" t="b">
        <f aca="false">FALSE()</f>
        <v>0</v>
      </c>
      <c r="Q3347" s="16"/>
    </row>
    <row r="3348" customFormat="false" ht="22.35" hidden="false" customHeight="false" outlineLevel="0" collapsed="false">
      <c r="A3348" s="6" t="s">
        <v>5019</v>
      </c>
      <c r="B3348" s="7" t="s">
        <v>1558</v>
      </c>
      <c r="C3348" s="17" t="n">
        <v>1670</v>
      </c>
      <c r="D3348" s="18" t="n">
        <v>0.000217906378479162</v>
      </c>
      <c r="E3348" s="18" t="n">
        <v>0.000143318770767953</v>
      </c>
      <c r="F3348" s="18" t="n">
        <v>0.000210711040832672</v>
      </c>
      <c r="G3348" s="18" t="n">
        <v>0.000152294085993164</v>
      </c>
      <c r="H3348" s="16" t="n">
        <v>-0.509733840537193</v>
      </c>
      <c r="I3348" s="17" t="n">
        <v>184.965747789241</v>
      </c>
      <c r="J3348" s="16" t="n">
        <v>0.610845592721293</v>
      </c>
      <c r="K3348" s="16" t="n">
        <v>0.736279177982389</v>
      </c>
      <c r="L3348" s="16" t="n">
        <v>-0.0476479473535271</v>
      </c>
      <c r="M3348" s="16" t="n">
        <v>0.520957341269841</v>
      </c>
      <c r="N3348" s="16" t="n">
        <v>0.769084230203324</v>
      </c>
      <c r="O3348" s="18" t="n">
        <v>3.45381821033706E-005</v>
      </c>
      <c r="P3348" s="34" t="b">
        <f aca="false">FALSE()</f>
        <v>0</v>
      </c>
      <c r="Q3348" s="16"/>
    </row>
    <row r="3349" customFormat="false" ht="22.35" hidden="false" customHeight="false" outlineLevel="0" collapsed="false">
      <c r="A3349" s="6" t="s">
        <v>5020</v>
      </c>
      <c r="B3349" s="7" t="s">
        <v>1558</v>
      </c>
      <c r="C3349" s="17" t="n">
        <v>1671</v>
      </c>
      <c r="D3349" s="18" t="n">
        <v>0.000213363545348381</v>
      </c>
      <c r="E3349" s="18" t="n">
        <v>0.000149819541119141</v>
      </c>
      <c r="F3349" s="18" t="n">
        <v>0.000207187882041729</v>
      </c>
      <c r="G3349" s="18" t="n">
        <v>0.000159750907809366</v>
      </c>
      <c r="H3349" s="16" t="n">
        <v>-0.418251839096177</v>
      </c>
      <c r="I3349" s="17" t="n">
        <v>185.406208707996</v>
      </c>
      <c r="J3349" s="16" t="n">
        <v>0.676247037135341</v>
      </c>
      <c r="K3349" s="16" t="n">
        <v>0.794571122341921</v>
      </c>
      <c r="L3349" s="16" t="n">
        <v>-0.0390064497214243</v>
      </c>
      <c r="M3349" s="16" t="n">
        <v>0.516034226190476</v>
      </c>
      <c r="N3349" s="16" t="n">
        <v>0.81626913216855</v>
      </c>
      <c r="O3349" s="18" t="n">
        <v>3.52528879829507E-005</v>
      </c>
      <c r="P3349" s="34" t="b">
        <f aca="false">FALSE()</f>
        <v>0</v>
      </c>
      <c r="Q3349" s="16"/>
    </row>
    <row r="3350" customFormat="false" ht="22.35" hidden="false" customHeight="false" outlineLevel="0" collapsed="false">
      <c r="A3350" s="6" t="s">
        <v>5021</v>
      </c>
      <c r="B3350" s="7" t="s">
        <v>1558</v>
      </c>
      <c r="C3350" s="17" t="n">
        <v>1672</v>
      </c>
      <c r="D3350" s="18" t="n">
        <v>0.000210565107276176</v>
      </c>
      <c r="E3350" s="18" t="n">
        <v>0.000157482488684611</v>
      </c>
      <c r="F3350" s="18" t="n">
        <v>0.000205356057017413</v>
      </c>
      <c r="G3350" s="18" t="n">
        <v>0.000168348327288073</v>
      </c>
      <c r="H3350" s="16" t="n">
        <v>-0.335464892512008</v>
      </c>
      <c r="I3350" s="17" t="n">
        <v>185.73294195789</v>
      </c>
      <c r="J3350" s="16" t="n">
        <v>0.737653035501001</v>
      </c>
      <c r="K3350" s="16" t="n">
        <v>0.829413528605869</v>
      </c>
      <c r="L3350" s="16" t="n">
        <v>-0.031232536749191</v>
      </c>
      <c r="M3350" s="16" t="n">
        <v>0.511681547619048</v>
      </c>
      <c r="N3350" s="16" t="n">
        <v>0.839714392467436</v>
      </c>
      <c r="O3350" s="18" t="n">
        <v>3.5690198205553E-005</v>
      </c>
      <c r="P3350" s="34" t="b">
        <f aca="false">FALSE()</f>
        <v>0</v>
      </c>
      <c r="Q3350" s="16"/>
    </row>
    <row r="3351" customFormat="false" ht="22.35" hidden="false" customHeight="false" outlineLevel="0" collapsed="false">
      <c r="A3351" s="6" t="s">
        <v>5022</v>
      </c>
      <c r="B3351" s="7" t="s">
        <v>1558</v>
      </c>
      <c r="C3351" s="17" t="n">
        <v>1673</v>
      </c>
      <c r="D3351" s="18" t="n">
        <v>0.000209809900968183</v>
      </c>
      <c r="E3351" s="18" t="n">
        <v>0.000166621099027336</v>
      </c>
      <c r="F3351" s="18" t="n">
        <v>0.000205678247563177</v>
      </c>
      <c r="G3351" s="18" t="n">
        <v>0.000178356198449687</v>
      </c>
      <c r="H3351" s="16" t="n">
        <v>-0.251424582894484</v>
      </c>
      <c r="I3351" s="17" t="n">
        <v>185.906192212585</v>
      </c>
      <c r="J3351" s="16" t="n">
        <v>0.801763566166277</v>
      </c>
      <c r="K3351" s="16" t="n">
        <v>0.867832939820909</v>
      </c>
      <c r="L3351" s="16" t="n">
        <v>-0.0233871937834545</v>
      </c>
      <c r="M3351" s="16" t="n">
        <v>0.50812251984127</v>
      </c>
      <c r="N3351" s="16" t="n">
        <v>0.881707019929234</v>
      </c>
      <c r="O3351" s="18" t="n">
        <v>3.59000668930414E-005</v>
      </c>
      <c r="P3351" s="34" t="b">
        <f aca="false">FALSE()</f>
        <v>0</v>
      </c>
      <c r="Q3351" s="16"/>
    </row>
    <row r="3352" customFormat="false" ht="22.35" hidden="false" customHeight="false" outlineLevel="0" collapsed="false">
      <c r="A3352" s="6" t="s">
        <v>5023</v>
      </c>
      <c r="B3352" s="7" t="s">
        <v>1558</v>
      </c>
      <c r="C3352" s="17" t="n">
        <v>1674</v>
      </c>
      <c r="D3352" s="18" t="n">
        <v>0.000211422605747603</v>
      </c>
      <c r="E3352" s="18" t="n">
        <v>0.00017747378467424</v>
      </c>
      <c r="F3352" s="18" t="n">
        <v>0.000208395633962173</v>
      </c>
      <c r="G3352" s="18" t="n">
        <v>0.000189958006151636</v>
      </c>
      <c r="H3352" s="16" t="n">
        <v>-0.172939588576296</v>
      </c>
      <c r="I3352" s="17" t="n">
        <v>185.895806631772</v>
      </c>
      <c r="J3352" s="16" t="n">
        <v>0.8628870651822</v>
      </c>
      <c r="K3352" s="16" t="n">
        <v>0.903831731576509</v>
      </c>
      <c r="L3352" s="16" t="n">
        <v>-0.0160874841160793</v>
      </c>
      <c r="M3352" s="16" t="n">
        <v>0.504179067460318</v>
      </c>
      <c r="N3352" s="16" t="n">
        <v>0.910088769013316</v>
      </c>
      <c r="O3352" s="18" t="n">
        <v>3.58419637173336E-005</v>
      </c>
      <c r="P3352" s="34" t="b">
        <f aca="false">FALSE()</f>
        <v>0</v>
      </c>
      <c r="Q3352" s="16"/>
    </row>
    <row r="3353" customFormat="false" ht="22.35" hidden="false" customHeight="false" outlineLevel="0" collapsed="false">
      <c r="A3353" s="6" t="s">
        <v>5024</v>
      </c>
      <c r="B3353" s="7" t="s">
        <v>1558</v>
      </c>
      <c r="C3353" s="17" t="n">
        <v>1675</v>
      </c>
      <c r="D3353" s="18" t="n">
        <v>0.000215437678437853</v>
      </c>
      <c r="E3353" s="18" t="n">
        <v>0.000189983249385284</v>
      </c>
      <c r="F3353" s="18" t="n">
        <v>0.000213487551912702</v>
      </c>
      <c r="G3353" s="18" t="n">
        <v>0.00020303722462912</v>
      </c>
      <c r="H3353" s="16" t="n">
        <v>-0.104109319835296</v>
      </c>
      <c r="I3353" s="17" t="n">
        <v>185.698399359577</v>
      </c>
      <c r="J3353" s="16" t="n">
        <v>0.917194950109584</v>
      </c>
      <c r="K3353" s="16" t="n">
        <v>0.936143394725719</v>
      </c>
      <c r="L3353" s="16" t="n">
        <v>-0.00969454998006773</v>
      </c>
      <c r="M3353" s="16" t="n">
        <v>0.501934523809524</v>
      </c>
      <c r="N3353" s="16" t="n">
        <v>0.942303365474459</v>
      </c>
      <c r="O3353" s="18" t="n">
        <v>3.55842366153466E-005</v>
      </c>
      <c r="P3353" s="34" t="b">
        <f aca="false">FALSE()</f>
        <v>0</v>
      </c>
      <c r="Q3353" s="16"/>
    </row>
    <row r="3354" customFormat="false" ht="22.35" hidden="false" customHeight="false" outlineLevel="0" collapsed="false">
      <c r="A3354" s="6" t="s">
        <v>5025</v>
      </c>
      <c r="B3354" s="7" t="s">
        <v>1558</v>
      </c>
      <c r="C3354" s="17" t="n">
        <v>1676</v>
      </c>
      <c r="D3354" s="18" t="n">
        <v>0.000222085311568845</v>
      </c>
      <c r="E3354" s="18" t="n">
        <v>0.000204301503397312</v>
      </c>
      <c r="F3354" s="18" t="n">
        <v>0.000221228623828487</v>
      </c>
      <c r="G3354" s="18" t="n">
        <v>0.000217779839487834</v>
      </c>
      <c r="H3354" s="16" t="n">
        <v>-0.0425497728153081</v>
      </c>
      <c r="I3354" s="17" t="n">
        <v>185.368139157187</v>
      </c>
      <c r="J3354" s="16" t="n">
        <v>0.966106231929478</v>
      </c>
      <c r="K3354" s="16" t="n">
        <v>0.973377242657765</v>
      </c>
      <c r="L3354" s="16" t="n">
        <v>-0.00396900933278828</v>
      </c>
      <c r="M3354" s="16" t="n">
        <v>0.500434027777778</v>
      </c>
      <c r="N3354" s="16" t="n">
        <v>0.976498912324013</v>
      </c>
      <c r="O3354" s="18" t="n">
        <v>3.52569044128759E-005</v>
      </c>
      <c r="P3354" s="34" t="b">
        <f aca="false">FALSE()</f>
        <v>0</v>
      </c>
      <c r="Q3354" s="16"/>
    </row>
    <row r="3355" customFormat="false" ht="22.35" hidden="false" customHeight="false" outlineLevel="0" collapsed="false">
      <c r="A3355" s="6" t="s">
        <v>5026</v>
      </c>
      <c r="B3355" s="7" t="s">
        <v>1558</v>
      </c>
      <c r="C3355" s="17" t="n">
        <v>1677</v>
      </c>
      <c r="D3355" s="18" t="n">
        <v>0.00023087320211448</v>
      </c>
      <c r="E3355" s="18" t="n">
        <v>0.000220005773507746</v>
      </c>
      <c r="F3355" s="18" t="n">
        <v>0.000231250202215978</v>
      </c>
      <c r="G3355" s="18" t="n">
        <v>0.000233815528508065</v>
      </c>
      <c r="H3355" s="16" t="n">
        <v>0.0173977050695779</v>
      </c>
      <c r="I3355" s="17" t="n">
        <v>184.983159179282</v>
      </c>
      <c r="J3355" s="16" t="n">
        <v>0.986138090342704</v>
      </c>
      <c r="K3355" s="16" t="n">
        <v>0.988997843142151</v>
      </c>
      <c r="L3355" s="16" t="n">
        <v>0.00162612126614326</v>
      </c>
      <c r="M3355" s="16" t="n">
        <v>0.502703373015873</v>
      </c>
      <c r="N3355" s="16" t="n">
        <v>0.990309143695896</v>
      </c>
      <c r="O3355" s="18" t="n">
        <v>3.46496697359988E-005</v>
      </c>
      <c r="P3355" s="34" t="b">
        <f aca="false">FALSE()</f>
        <v>0</v>
      </c>
      <c r="Q3355" s="16"/>
    </row>
    <row r="3356" customFormat="false" ht="22.35" hidden="false" customHeight="false" outlineLevel="0" collapsed="false">
      <c r="A3356" s="6" t="s">
        <v>5027</v>
      </c>
      <c r="B3356" s="7" t="s">
        <v>1558</v>
      </c>
      <c r="C3356" s="17" t="n">
        <v>1678</v>
      </c>
      <c r="D3356" s="18" t="n">
        <v>0.000241839511070046</v>
      </c>
      <c r="E3356" s="18" t="n">
        <v>0.000237060032606628</v>
      </c>
      <c r="F3356" s="18" t="n">
        <v>0.000243626584747176</v>
      </c>
      <c r="G3356" s="18" t="n">
        <v>0.000251128324246632</v>
      </c>
      <c r="H3356" s="16" t="n">
        <v>0.0765813555390171</v>
      </c>
      <c r="I3356" s="17" t="n">
        <v>184.57298969474</v>
      </c>
      <c r="J3356" s="16" t="n">
        <v>0.939039539083814</v>
      </c>
      <c r="K3356" s="16" t="n">
        <v>0.952815180243968</v>
      </c>
      <c r="L3356" s="16" t="n">
        <v>0.00717338340839012</v>
      </c>
      <c r="M3356" s="16" t="n">
        <v>0.504402281746032</v>
      </c>
      <c r="N3356" s="16" t="n">
        <v>0.957857090760104</v>
      </c>
      <c r="O3356" s="18" t="n">
        <v>3.38166743156537E-005</v>
      </c>
      <c r="P3356" s="34" t="b">
        <f aca="false">FALSE()</f>
        <v>0</v>
      </c>
      <c r="Q3356" s="16"/>
    </row>
    <row r="3357" customFormat="false" ht="22.35" hidden="false" customHeight="false" outlineLevel="0" collapsed="false">
      <c r="A3357" s="6" t="s">
        <v>5028</v>
      </c>
      <c r="B3357" s="7" t="s">
        <v>1558</v>
      </c>
      <c r="C3357" s="17" t="n">
        <v>1679</v>
      </c>
      <c r="D3357" s="18" t="n">
        <v>0.000254139871823604</v>
      </c>
      <c r="E3357" s="18" t="n">
        <v>0.000254757065938194</v>
      </c>
      <c r="F3357" s="18" t="n">
        <v>0.000257370059760188</v>
      </c>
      <c r="G3357" s="18" t="n">
        <v>0.000268980920089383</v>
      </c>
      <c r="H3357" s="16" t="n">
        <v>0.128884513185726</v>
      </c>
      <c r="I3357" s="17" t="n">
        <v>184.154078887914</v>
      </c>
      <c r="J3357" s="16" t="n">
        <v>0.897589683501016</v>
      </c>
      <c r="K3357" s="16" t="n">
        <v>0.921117009527501</v>
      </c>
      <c r="L3357" s="16" t="n">
        <v>0.0120995418601228</v>
      </c>
      <c r="M3357" s="16" t="n">
        <v>0.506423611111111</v>
      </c>
      <c r="N3357" s="16" t="n">
        <v>0.928704658677632</v>
      </c>
      <c r="O3357" s="18" t="n">
        <v>3.30025102199086E-005</v>
      </c>
      <c r="P3357" s="34" t="b">
        <f aca="false">FALSE()</f>
        <v>0</v>
      </c>
      <c r="Q3357" s="16"/>
    </row>
    <row r="3358" customFormat="false" ht="22.35" hidden="false" customHeight="false" outlineLevel="0" collapsed="false">
      <c r="A3358" s="6" t="s">
        <v>5029</v>
      </c>
      <c r="B3358" s="7" t="s">
        <v>1558</v>
      </c>
      <c r="C3358" s="17" t="n">
        <v>1680</v>
      </c>
      <c r="D3358" s="18" t="n">
        <v>0.000267596481591049</v>
      </c>
      <c r="E3358" s="18" t="n">
        <v>0.000273018154852267</v>
      </c>
      <c r="F3358" s="18" t="n">
        <v>0.000272339696612642</v>
      </c>
      <c r="G3358" s="18" t="n">
        <v>0.000287209898276634</v>
      </c>
      <c r="H3358" s="16" t="n">
        <v>0.176711696639117</v>
      </c>
      <c r="I3358" s="17" t="n">
        <v>183.696496283683</v>
      </c>
      <c r="J3358" s="16" t="n">
        <v>0.859929529465034</v>
      </c>
      <c r="K3358" s="16" t="n">
        <v>0.902430539942436</v>
      </c>
      <c r="L3358" s="16" t="n">
        <v>0.0166302324233993</v>
      </c>
      <c r="M3358" s="16" t="n">
        <v>0.507415674603175</v>
      </c>
      <c r="N3358" s="16" t="n">
        <v>0.907986417834285</v>
      </c>
      <c r="O3358" s="18" t="n">
        <v>3.21269193766487E-005</v>
      </c>
      <c r="P3358" s="34" t="b">
        <f aca="false">FALSE()</f>
        <v>0</v>
      </c>
      <c r="Q3358" s="16"/>
    </row>
    <row r="3359" customFormat="false" ht="22.35" hidden="false" customHeight="false" outlineLevel="0" collapsed="false">
      <c r="A3359" s="6" t="s">
        <v>5030</v>
      </c>
      <c r="B3359" s="7" t="s">
        <v>1558</v>
      </c>
      <c r="C3359" s="17" t="n">
        <v>1681</v>
      </c>
      <c r="D3359" s="18" t="n">
        <v>0.000281268598979892</v>
      </c>
      <c r="E3359" s="18" t="n">
        <v>0.000290941083331996</v>
      </c>
      <c r="F3359" s="18" t="n">
        <v>0.000287441624094898</v>
      </c>
      <c r="G3359" s="18" t="n">
        <v>0.000304989014693683</v>
      </c>
      <c r="H3359" s="16" t="n">
        <v>0.215948255455803</v>
      </c>
      <c r="I3359" s="17" t="n">
        <v>183.259271593972</v>
      </c>
      <c r="J3359" s="16" t="n">
        <v>0.829268254691408</v>
      </c>
      <c r="K3359" s="16" t="n">
        <v>0.88696051236002</v>
      </c>
      <c r="L3359" s="16" t="n">
        <v>0.020370816418364</v>
      </c>
      <c r="M3359" s="16" t="n">
        <v>0.509337797619048</v>
      </c>
      <c r="N3359" s="16" t="n">
        <v>0.89151124540516</v>
      </c>
      <c r="O3359" s="18" t="n">
        <v>3.12873886463575E-005</v>
      </c>
      <c r="P3359" s="34" t="b">
        <f aca="false">FALSE()</f>
        <v>0</v>
      </c>
      <c r="Q3359" s="16"/>
    </row>
    <row r="3360" customFormat="false" ht="22.35" hidden="false" customHeight="false" outlineLevel="0" collapsed="false">
      <c r="A3360" s="6" t="s">
        <v>5031</v>
      </c>
      <c r="B3360" s="7" t="s">
        <v>1558</v>
      </c>
      <c r="C3360" s="17" t="n">
        <v>1682</v>
      </c>
      <c r="D3360" s="18" t="n">
        <v>0.000294808324113107</v>
      </c>
      <c r="E3360" s="18" t="n">
        <v>0.000308177637816101</v>
      </c>
      <c r="F3360" s="18" t="n">
        <v>0.000302283656283714</v>
      </c>
      <c r="G3360" s="18" t="n">
        <v>0.000322072292685756</v>
      </c>
      <c r="H3360" s="16" t="n">
        <v>0.247013960701455</v>
      </c>
      <c r="I3360" s="17" t="n">
        <v>182.882499540297</v>
      </c>
      <c r="J3360" s="16" t="n">
        <v>0.805174489561484</v>
      </c>
      <c r="K3360" s="16" t="n">
        <v>0.869915496618167</v>
      </c>
      <c r="L3360" s="16" t="n">
        <v>0.0233491290807375</v>
      </c>
      <c r="M3360" s="16" t="n">
        <v>0.510652281746032</v>
      </c>
      <c r="N3360" s="16" t="n">
        <v>0.881774685165253</v>
      </c>
      <c r="O3360" s="18" t="n">
        <v>3.05481874017001E-005</v>
      </c>
      <c r="P3360" s="34" t="b">
        <f aca="false">FALSE()</f>
        <v>0</v>
      </c>
      <c r="Q3360" s="16"/>
    </row>
    <row r="3361" customFormat="false" ht="22.35" hidden="false" customHeight="false" outlineLevel="0" collapsed="false">
      <c r="A3361" s="6" t="s">
        <v>5032</v>
      </c>
      <c r="B3361" s="7" t="s">
        <v>1558</v>
      </c>
      <c r="C3361" s="17" t="n">
        <v>1683</v>
      </c>
      <c r="D3361" s="18" t="n">
        <v>0.000307118800592589</v>
      </c>
      <c r="E3361" s="18" t="n">
        <v>0.000324002162527722</v>
      </c>
      <c r="F3361" s="18" t="n">
        <v>0.000316015127712892</v>
      </c>
      <c r="G3361" s="18" t="n">
        <v>0.000337873695327049</v>
      </c>
      <c r="H3361" s="16" t="n">
        <v>0.279719045284945</v>
      </c>
      <c r="I3361" s="17" t="n">
        <v>182.615487276751</v>
      </c>
      <c r="J3361" s="16" t="n">
        <v>0.780009637986911</v>
      </c>
      <c r="K3361" s="16" t="n">
        <v>0.849171038207157</v>
      </c>
      <c r="L3361" s="16" t="n">
        <v>0.0264792689606713</v>
      </c>
      <c r="M3361" s="16" t="n">
        <v>0.511507936507937</v>
      </c>
      <c r="N3361" s="16" t="n">
        <v>0.87032521022676</v>
      </c>
      <c r="O3361" s="18" t="n">
        <v>2.98489089557115E-005</v>
      </c>
      <c r="P3361" s="34" t="b">
        <f aca="false">FALSE()</f>
        <v>0</v>
      </c>
      <c r="Q3361" s="16"/>
    </row>
    <row r="3362" customFormat="false" ht="22.35" hidden="false" customHeight="false" outlineLevel="0" collapsed="false">
      <c r="A3362" s="6" t="s">
        <v>5033</v>
      </c>
      <c r="B3362" s="7" t="s">
        <v>1558</v>
      </c>
      <c r="C3362" s="17" t="n">
        <v>1684</v>
      </c>
      <c r="D3362" s="18" t="n">
        <v>0.000317775653653327</v>
      </c>
      <c r="E3362" s="18" t="n">
        <v>0.000338075789965071</v>
      </c>
      <c r="F3362" s="18" t="n">
        <v>0.000328253832412117</v>
      </c>
      <c r="G3362" s="18" t="n">
        <v>0.000352154153599238</v>
      </c>
      <c r="H3362" s="16" t="n">
        <v>0.315803443361568</v>
      </c>
      <c r="I3362" s="17" t="n">
        <v>182.478288142296</v>
      </c>
      <c r="J3362" s="16" t="n">
        <v>0.752512609052379</v>
      </c>
      <c r="K3362" s="16" t="n">
        <v>0.829413528605869</v>
      </c>
      <c r="L3362" s="16" t="n">
        <v>0.0299176989010637</v>
      </c>
      <c r="M3362" s="16" t="n">
        <v>0.513070436507937</v>
      </c>
      <c r="N3362" s="16" t="n">
        <v>0.847898239958683</v>
      </c>
      <c r="O3362" s="18" t="n">
        <v>2.91866004233897E-005</v>
      </c>
      <c r="P3362" s="34" t="b">
        <f aca="false">FALSE()</f>
        <v>0</v>
      </c>
      <c r="Q3362" s="16"/>
    </row>
    <row r="3363" customFormat="false" ht="22.35" hidden="false" customHeight="false" outlineLevel="0" collapsed="false">
      <c r="A3363" s="6" t="s">
        <v>5034</v>
      </c>
      <c r="B3363" s="7" t="s">
        <v>1558</v>
      </c>
      <c r="C3363" s="17" t="n">
        <v>1685</v>
      </c>
      <c r="D3363" s="18" t="n">
        <v>0.000326169795374945</v>
      </c>
      <c r="E3363" s="18" t="n">
        <v>0.000350117027003881</v>
      </c>
      <c r="F3363" s="18" t="n">
        <v>0.000338408604978614</v>
      </c>
      <c r="G3363" s="18" t="n">
        <v>0.000364622823282831</v>
      </c>
      <c r="H3363" s="16" t="n">
        <v>0.356193987784197</v>
      </c>
      <c r="I3363" s="17" t="n">
        <v>182.453534109759</v>
      </c>
      <c r="J3363" s="16" t="n">
        <v>0.722106830488866</v>
      </c>
      <c r="K3363" s="16" t="n">
        <v>0.828287271014039</v>
      </c>
      <c r="L3363" s="16" t="n">
        <v>0.0337487012383876</v>
      </c>
      <c r="M3363" s="16" t="n">
        <v>0.515600198412698</v>
      </c>
      <c r="N3363" s="16" t="n">
        <v>0.824157396609307</v>
      </c>
      <c r="O3363" s="18" t="n">
        <v>2.85996946507146E-005</v>
      </c>
      <c r="P3363" s="34" t="b">
        <f aca="false">FALSE()</f>
        <v>0</v>
      </c>
      <c r="Q3363" s="16"/>
    </row>
    <row r="3364" customFormat="false" ht="22.35" hidden="false" customHeight="false" outlineLevel="0" collapsed="false">
      <c r="A3364" s="6" t="s">
        <v>5035</v>
      </c>
      <c r="B3364" s="7" t="s">
        <v>1558</v>
      </c>
      <c r="C3364" s="17" t="n">
        <v>1686</v>
      </c>
      <c r="D3364" s="18" t="n">
        <v>0.000332181561999368</v>
      </c>
      <c r="E3364" s="18" t="n">
        <v>0.000359981891275835</v>
      </c>
      <c r="F3364" s="18" t="n">
        <v>0.000346290531451045</v>
      </c>
      <c r="G3364" s="18" t="n">
        <v>0.000375076977152761</v>
      </c>
      <c r="H3364" s="16" t="n">
        <v>0.399336000337776</v>
      </c>
      <c r="I3364" s="17" t="n">
        <v>182.512296742956</v>
      </c>
      <c r="J3364" s="16" t="n">
        <v>0.690112536281207</v>
      </c>
      <c r="K3364" s="16" t="n">
        <v>0.802456437536288</v>
      </c>
      <c r="L3364" s="16" t="n">
        <v>0.0378240966579892</v>
      </c>
      <c r="M3364" s="16" t="n">
        <v>0.518067956349206</v>
      </c>
      <c r="N3364" s="16" t="n">
        <v>0.81626913216855</v>
      </c>
      <c r="O3364" s="18" t="n">
        <v>2.80589849815012E-005</v>
      </c>
      <c r="P3364" s="34" t="b">
        <f aca="false">FALSE()</f>
        <v>0</v>
      </c>
      <c r="Q3364" s="16"/>
    </row>
    <row r="3365" customFormat="false" ht="22.35" hidden="false" customHeight="false" outlineLevel="0" collapsed="false">
      <c r="A3365" s="6" t="s">
        <v>5036</v>
      </c>
      <c r="B3365" s="7" t="s">
        <v>1558</v>
      </c>
      <c r="C3365" s="17" t="n">
        <v>1687</v>
      </c>
      <c r="D3365" s="18" t="n">
        <v>0.000335901063314972</v>
      </c>
      <c r="E3365" s="18" t="n">
        <v>0.000367850164909994</v>
      </c>
      <c r="F3365" s="18" t="n">
        <v>0.000351796636822794</v>
      </c>
      <c r="G3365" s="18" t="n">
        <v>0.000383589304753452</v>
      </c>
      <c r="H3365" s="16" t="n">
        <v>0.440216562273788</v>
      </c>
      <c r="I3365" s="17" t="n">
        <v>182.612406618292</v>
      </c>
      <c r="J3365" s="16" t="n">
        <v>0.660300874559388</v>
      </c>
      <c r="K3365" s="16" t="n">
        <v>0.781588314153297</v>
      </c>
      <c r="L3365" s="16" t="n">
        <v>0.0416732789803739</v>
      </c>
      <c r="M3365" s="16" t="n">
        <v>0.520374503968254</v>
      </c>
      <c r="N3365" s="16" t="n">
        <v>0.806516641633317</v>
      </c>
      <c r="O3365" s="18" t="n">
        <v>2.75496102577569E-005</v>
      </c>
      <c r="P3365" s="34" t="b">
        <f aca="false">FALSE()</f>
        <v>0</v>
      </c>
      <c r="Q3365" s="16"/>
    </row>
    <row r="3366" customFormat="false" ht="22.35" hidden="false" customHeight="false" outlineLevel="0" collapsed="false">
      <c r="A3366" s="6" t="s">
        <v>5037</v>
      </c>
      <c r="B3366" s="7" t="s">
        <v>1558</v>
      </c>
      <c r="C3366" s="17" t="n">
        <v>1688</v>
      </c>
      <c r="D3366" s="18" t="n">
        <v>0.000337705775976375</v>
      </c>
      <c r="E3366" s="18" t="n">
        <v>0.000374136605349076</v>
      </c>
      <c r="F3366" s="18" t="n">
        <v>0.000355285888487102</v>
      </c>
      <c r="G3366" s="18" t="n">
        <v>0.000390475153365679</v>
      </c>
      <c r="H3366" s="16" t="n">
        <v>0.478616539976527</v>
      </c>
      <c r="I3366" s="17" t="n">
        <v>182.716050348584</v>
      </c>
      <c r="J3366" s="16" t="n">
        <v>0.632783670435017</v>
      </c>
      <c r="K3366" s="16" t="n">
        <v>0.75700554404881</v>
      </c>
      <c r="L3366" s="16" t="n">
        <v>0.0452826906495795</v>
      </c>
      <c r="M3366" s="16" t="n">
        <v>0.522631448412698</v>
      </c>
      <c r="N3366" s="16" t="n">
        <v>0.785490817262913</v>
      </c>
      <c r="O3366" s="18" t="n">
        <v>2.70697222923185E-005</v>
      </c>
      <c r="P3366" s="34" t="b">
        <f aca="false">FALSE()</f>
        <v>0</v>
      </c>
      <c r="Q3366" s="16"/>
    </row>
    <row r="3367" customFormat="false" ht="22.35" hidden="false" customHeight="false" outlineLevel="0" collapsed="false">
      <c r="A3367" s="6" t="s">
        <v>5038</v>
      </c>
      <c r="B3367" s="7" t="s">
        <v>1558</v>
      </c>
      <c r="C3367" s="17" t="n">
        <v>1689</v>
      </c>
      <c r="D3367" s="18" t="n">
        <v>0.000337856280238642</v>
      </c>
      <c r="E3367" s="18" t="n">
        <v>0.000379270444649913</v>
      </c>
      <c r="F3367" s="18" t="n">
        <v>0.000357063741954602</v>
      </c>
      <c r="G3367" s="18" t="n">
        <v>0.000396191066950227</v>
      </c>
      <c r="H3367" s="16" t="n">
        <v>0.515760258636417</v>
      </c>
      <c r="I3367" s="17" t="n">
        <v>182.826899838246</v>
      </c>
      <c r="J3367" s="16" t="n">
        <v>0.606645004069553</v>
      </c>
      <c r="K3367" s="16" t="n">
        <v>0.733132430660642</v>
      </c>
      <c r="L3367" s="16" t="n">
        <v>0.0487673305031133</v>
      </c>
      <c r="M3367" s="16" t="n">
        <v>0.524801587301587</v>
      </c>
      <c r="N3367" s="16" t="n">
        <v>0.762406774533488</v>
      </c>
      <c r="O3367" s="18" t="n">
        <v>2.66661786797517E-005</v>
      </c>
      <c r="P3367" s="34" t="b">
        <f aca="false">FALSE()</f>
        <v>0</v>
      </c>
      <c r="Q3367" s="16"/>
    </row>
    <row r="3368" customFormat="false" ht="22.35" hidden="false" customHeight="false" outlineLevel="0" collapsed="false">
      <c r="A3368" s="6" t="s">
        <v>5039</v>
      </c>
      <c r="B3368" s="7" t="s">
        <v>1558</v>
      </c>
      <c r="C3368" s="17" t="n">
        <v>1690</v>
      </c>
      <c r="D3368" s="18" t="n">
        <v>0.000336798700733442</v>
      </c>
      <c r="E3368" s="18" t="n">
        <v>0.000383643148636703</v>
      </c>
      <c r="F3368" s="18" t="n">
        <v>0.000357595408401079</v>
      </c>
      <c r="G3368" s="18" t="n">
        <v>0.000401111676663025</v>
      </c>
      <c r="H3368" s="16" t="n">
        <v>0.551983893676582</v>
      </c>
      <c r="I3368" s="17" t="n">
        <v>182.935052875099</v>
      </c>
      <c r="J3368" s="16" t="n">
        <v>0.58163308794098</v>
      </c>
      <c r="K3368" s="16" t="n">
        <v>0.708892016139521</v>
      </c>
      <c r="L3368" s="16" t="n">
        <v>0.0521616141322969</v>
      </c>
      <c r="M3368" s="16" t="n">
        <v>0.526934523809524</v>
      </c>
      <c r="N3368" s="16" t="n">
        <v>0.742000037101866</v>
      </c>
      <c r="O3368" s="18" t="n">
        <v>2.63655351758572E-005</v>
      </c>
      <c r="P3368" s="34" t="b">
        <f aca="false">FALSE()</f>
        <v>0</v>
      </c>
      <c r="Q3368" s="16"/>
    </row>
    <row r="3369" customFormat="false" ht="22.35" hidden="false" customHeight="false" outlineLevel="0" collapsed="false">
      <c r="A3369" s="6" t="s">
        <v>5040</v>
      </c>
      <c r="B3369" s="7" t="s">
        <v>1558</v>
      </c>
      <c r="C3369" s="17" t="n">
        <v>1691</v>
      </c>
      <c r="D3369" s="18" t="n">
        <v>0.000334758375286977</v>
      </c>
      <c r="E3369" s="18" t="n">
        <v>0.000387486959613995</v>
      </c>
      <c r="F3369" s="18" t="n">
        <v>0.000357074872340367</v>
      </c>
      <c r="G3369" s="18" t="n">
        <v>0.000405477587227998</v>
      </c>
      <c r="H3369" s="16" t="n">
        <v>0.586357236858579</v>
      </c>
      <c r="I3369" s="17" t="n">
        <v>183.040498659918</v>
      </c>
      <c r="J3369" s="16" t="n">
        <v>0.558357871096077</v>
      </c>
      <c r="K3369" s="16" t="n">
        <v>0.688818420050154</v>
      </c>
      <c r="L3369" s="16" t="n">
        <v>0.0553780069751562</v>
      </c>
      <c r="M3369" s="16" t="n">
        <v>0.529427083333333</v>
      </c>
      <c r="N3369" s="16" t="n">
        <v>0.72232515101564</v>
      </c>
      <c r="O3369" s="18" t="n">
        <v>2.61619194202706E-005</v>
      </c>
      <c r="P3369" s="34" t="b">
        <f aca="false">FALSE()</f>
        <v>0</v>
      </c>
      <c r="Q3369" s="16"/>
    </row>
    <row r="3370" customFormat="false" ht="22.35" hidden="false" customHeight="false" outlineLevel="0" collapsed="false">
      <c r="A3370" s="6" t="s">
        <v>5041</v>
      </c>
      <c r="B3370" s="7" t="s">
        <v>1558</v>
      </c>
      <c r="C3370" s="17" t="n">
        <v>1692</v>
      </c>
      <c r="D3370" s="18" t="n">
        <v>0.000331879396185097</v>
      </c>
      <c r="E3370" s="18" t="n">
        <v>0.000390949983785677</v>
      </c>
      <c r="F3370" s="18" t="n">
        <v>0.000355864377425476</v>
      </c>
      <c r="G3370" s="18" t="n">
        <v>0.000409541091150666</v>
      </c>
      <c r="H3370" s="16" t="n">
        <v>0.624494659975004</v>
      </c>
      <c r="I3370" s="17" t="n">
        <v>183.173051805069</v>
      </c>
      <c r="J3370" s="16" t="n">
        <v>0.53307984154769</v>
      </c>
      <c r="K3370" s="16" t="n">
        <v>0.665881844854274</v>
      </c>
      <c r="L3370" s="16" t="n">
        <v>0.0589373621994093</v>
      </c>
      <c r="M3370" s="16" t="n">
        <v>0.531361607142857</v>
      </c>
      <c r="N3370" s="16" t="n">
        <v>0.699050894913713</v>
      </c>
      <c r="O3370" s="18" t="n">
        <v>2.59884354909456E-005</v>
      </c>
      <c r="P3370" s="34" t="b">
        <f aca="false">FALSE()</f>
        <v>0</v>
      </c>
      <c r="Q3370" s="16"/>
    </row>
    <row r="3371" customFormat="false" ht="22.35" hidden="false" customHeight="false" outlineLevel="0" collapsed="false">
      <c r="A3371" s="6" t="s">
        <v>5042</v>
      </c>
      <c r="B3371" s="7" t="s">
        <v>1558</v>
      </c>
      <c r="C3371" s="17" t="n">
        <v>1693</v>
      </c>
      <c r="D3371" s="18" t="n">
        <v>0.00032830159697192</v>
      </c>
      <c r="E3371" s="18" t="n">
        <v>0.000394203620089317</v>
      </c>
      <c r="F3371" s="18" t="n">
        <v>0.000354006623216529</v>
      </c>
      <c r="G3371" s="18" t="n">
        <v>0.000413407141522493</v>
      </c>
      <c r="H3371" s="16" t="n">
        <v>0.663624545558108</v>
      </c>
      <c r="I3371" s="17" t="n">
        <v>183.310069974398</v>
      </c>
      <c r="J3371" s="16" t="n">
        <v>0.507764389610546</v>
      </c>
      <c r="K3371" s="16" t="n">
        <v>0.640103954095919</v>
      </c>
      <c r="L3371" s="16" t="n">
        <v>0.0625837506580523</v>
      </c>
      <c r="M3371" s="16" t="n">
        <v>0.533767361111111</v>
      </c>
      <c r="N3371" s="16" t="n">
        <v>0.678011412032292</v>
      </c>
      <c r="O3371" s="18" t="n">
        <v>2.58172592820613E-005</v>
      </c>
      <c r="P3371" s="34" t="b">
        <f aca="false">FALSE()</f>
        <v>0</v>
      </c>
      <c r="Q3371" s="16"/>
    </row>
    <row r="3372" customFormat="false" ht="22.35" hidden="false" customHeight="false" outlineLevel="0" collapsed="false">
      <c r="A3372" s="6" t="s">
        <v>5043</v>
      </c>
      <c r="B3372" s="7" t="s">
        <v>1558</v>
      </c>
      <c r="C3372" s="17" t="n">
        <v>1694</v>
      </c>
      <c r="D3372" s="18" t="n">
        <v>0.000324079172596285</v>
      </c>
      <c r="E3372" s="18" t="n">
        <v>0.000397223318440184</v>
      </c>
      <c r="F3372" s="18" t="n">
        <v>0.000351345226184488</v>
      </c>
      <c r="G3372" s="18" t="n">
        <v>0.00041690953020392</v>
      </c>
      <c r="H3372" s="16" t="n">
        <v>0.698474024384717</v>
      </c>
      <c r="I3372" s="17" t="n">
        <v>183.409884055909</v>
      </c>
      <c r="J3372" s="16" t="n">
        <v>0.485765470659173</v>
      </c>
      <c r="K3372" s="16" t="n">
        <v>0.617624602706976</v>
      </c>
      <c r="L3372" s="16" t="n">
        <v>0.0658346825127153</v>
      </c>
      <c r="M3372" s="16" t="n">
        <v>0.53608630952381</v>
      </c>
      <c r="N3372" s="16" t="n">
        <v>0.657111766209673</v>
      </c>
      <c r="O3372" s="18" t="n">
        <v>2.56512556566423E-005</v>
      </c>
      <c r="P3372" s="34" t="b">
        <f aca="false">FALSE()</f>
        <v>0</v>
      </c>
      <c r="Q3372" s="16"/>
    </row>
    <row r="3373" customFormat="false" ht="22.35" hidden="false" customHeight="false" outlineLevel="0" collapsed="false">
      <c r="A3373" s="6" t="s">
        <v>5044</v>
      </c>
      <c r="B3373" s="7" t="s">
        <v>1558</v>
      </c>
      <c r="C3373" s="17" t="n">
        <v>1695</v>
      </c>
      <c r="D3373" s="18" t="n">
        <v>0.000318749516762354</v>
      </c>
      <c r="E3373" s="18" t="n">
        <v>0.000399848337807066</v>
      </c>
      <c r="F3373" s="18" t="n">
        <v>0.000347466342333327</v>
      </c>
      <c r="G3373" s="18" t="n">
        <v>0.000419845306448983</v>
      </c>
      <c r="H3373" s="16" t="n">
        <v>0.73075285603054</v>
      </c>
      <c r="I3373" s="17" t="n">
        <v>183.463305336493</v>
      </c>
      <c r="J3373" s="16" t="n">
        <v>0.4658623156428</v>
      </c>
      <c r="K3373" s="16" t="n">
        <v>0.596284852042907</v>
      </c>
      <c r="L3373" s="16" t="n">
        <v>0.0688572366237657</v>
      </c>
      <c r="M3373" s="16" t="n">
        <v>0.538715277777778</v>
      </c>
      <c r="N3373" s="16" t="n">
        <v>0.638904638712038</v>
      </c>
      <c r="O3373" s="18" t="n">
        <v>2.54946810115003E-005</v>
      </c>
      <c r="P3373" s="34" t="b">
        <f aca="false">FALSE()</f>
        <v>0</v>
      </c>
      <c r="Q3373" s="16"/>
    </row>
    <row r="3374" customFormat="false" ht="22.35" hidden="false" customHeight="false" outlineLevel="0" collapsed="false">
      <c r="A3374" s="6" t="s">
        <v>5045</v>
      </c>
      <c r="B3374" s="7" t="s">
        <v>1558</v>
      </c>
      <c r="C3374" s="17" t="n">
        <v>1696</v>
      </c>
      <c r="D3374" s="18" t="n">
        <v>0.000311955813393756</v>
      </c>
      <c r="E3374" s="18" t="n">
        <v>0.000401718637177328</v>
      </c>
      <c r="F3374" s="18" t="n">
        <v>0.000341950938121437</v>
      </c>
      <c r="G3374" s="18" t="n">
        <v>0.000421941386241346</v>
      </c>
      <c r="H3374" s="16" t="n">
        <v>0.759685420405744</v>
      </c>
      <c r="I3374" s="17" t="n">
        <v>183.502244814339</v>
      </c>
      <c r="J3374" s="16" t="n">
        <v>0.44841749657571</v>
      </c>
      <c r="K3374" s="16" t="n">
        <v>0.578468327879763</v>
      </c>
      <c r="L3374" s="16" t="n">
        <v>0.0715684345594172</v>
      </c>
      <c r="M3374" s="16" t="n">
        <v>0.540749007936508</v>
      </c>
      <c r="N3374" s="16" t="n">
        <v>0.621013804766184</v>
      </c>
      <c r="O3374" s="18" t="n">
        <v>2.53760184338734E-005</v>
      </c>
      <c r="P3374" s="34" t="b">
        <f aca="false">FALSE()</f>
        <v>0</v>
      </c>
      <c r="Q3374" s="16"/>
    </row>
    <row r="3375" customFormat="false" ht="22.35" hidden="false" customHeight="false" outlineLevel="0" collapsed="false">
      <c r="A3375" s="6" t="s">
        <v>5046</v>
      </c>
      <c r="B3375" s="7" t="s">
        <v>1558</v>
      </c>
      <c r="C3375" s="17" t="n">
        <v>1697</v>
      </c>
      <c r="D3375" s="18" t="n">
        <v>0.000303354897364515</v>
      </c>
      <c r="E3375" s="18" t="n">
        <v>0.00040252203412073</v>
      </c>
      <c r="F3375" s="18" t="n">
        <v>0.000334234304276316</v>
      </c>
      <c r="G3375" s="18" t="n">
        <v>0.00042289733484638</v>
      </c>
      <c r="H3375" s="16" t="n">
        <v>0.780483706437</v>
      </c>
      <c r="I3375" s="17" t="n">
        <v>183.535200733342</v>
      </c>
      <c r="J3375" s="16" t="n">
        <v>0.43611165566604</v>
      </c>
      <c r="K3375" s="16" t="n">
        <v>0.565052566660651</v>
      </c>
      <c r="L3375" s="16" t="n">
        <v>0.0735147206699857</v>
      </c>
      <c r="M3375" s="16" t="n">
        <v>0.541976686507937</v>
      </c>
      <c r="N3375" s="16" t="n">
        <v>0.608613495264747</v>
      </c>
      <c r="O3375" s="18" t="n">
        <v>2.53072395776286E-005</v>
      </c>
      <c r="P3375" s="34" t="b">
        <f aca="false">FALSE()</f>
        <v>0</v>
      </c>
      <c r="Q3375" s="16"/>
    </row>
    <row r="3376" customFormat="false" ht="22.35" hidden="false" customHeight="false" outlineLevel="0" collapsed="false">
      <c r="A3376" s="6" t="s">
        <v>5047</v>
      </c>
      <c r="B3376" s="7" t="s">
        <v>1558</v>
      </c>
      <c r="C3376" s="17" t="n">
        <v>1698</v>
      </c>
      <c r="D3376" s="18" t="n">
        <v>0.000291998060989588</v>
      </c>
      <c r="E3376" s="18" t="n">
        <v>0.000401632565367737</v>
      </c>
      <c r="F3376" s="18" t="n">
        <v>0.000323505290184456</v>
      </c>
      <c r="G3376" s="18" t="n">
        <v>0.000422173284852217</v>
      </c>
      <c r="H3376" s="16" t="n">
        <v>0.798044613358293</v>
      </c>
      <c r="I3376" s="17" t="n">
        <v>183.597228937242</v>
      </c>
      <c r="J3376" s="16" t="n">
        <v>0.425875611305217</v>
      </c>
      <c r="K3376" s="16" t="n">
        <v>0.553518254593376</v>
      </c>
      <c r="L3376" s="16" t="n">
        <v>0.0751436624147123</v>
      </c>
      <c r="M3376" s="16" t="n">
        <v>0.543477182539683</v>
      </c>
      <c r="N3376" s="16" t="n">
        <v>0.598756213646213</v>
      </c>
      <c r="O3376" s="18" t="n">
        <v>2.52532255034725E-005</v>
      </c>
      <c r="P3376" s="34" t="b">
        <f aca="false">FALSE()</f>
        <v>0</v>
      </c>
      <c r="Q3376" s="16"/>
    </row>
    <row r="3377" customFormat="false" ht="22.35" hidden="false" customHeight="false" outlineLevel="0" collapsed="false">
      <c r="A3377" s="6" t="s">
        <v>5048</v>
      </c>
      <c r="B3377" s="7" t="s">
        <v>1558</v>
      </c>
      <c r="C3377" s="17" t="n">
        <v>1699</v>
      </c>
      <c r="D3377" s="18" t="n">
        <v>0.000277957936448215</v>
      </c>
      <c r="E3377" s="18" t="n">
        <v>0.000398904220292584</v>
      </c>
      <c r="F3377" s="18" t="n">
        <v>0.000309802236982641</v>
      </c>
      <c r="G3377" s="18" t="n">
        <v>0.000419735527080526</v>
      </c>
      <c r="H3377" s="16" t="n">
        <v>0.811950100622243</v>
      </c>
      <c r="I3377" s="17" t="n">
        <v>183.724991527124</v>
      </c>
      <c r="J3377" s="16" t="n">
        <v>0.41787100318615</v>
      </c>
      <c r="K3377" s="16" t="n">
        <v>0.544649705785968</v>
      </c>
      <c r="L3377" s="16" t="n">
        <v>0.0764004285758744</v>
      </c>
      <c r="M3377" s="16" t="n">
        <v>0.54406001984127</v>
      </c>
      <c r="N3377" s="16" t="n">
        <v>0.590914465081704</v>
      </c>
      <c r="O3377" s="18" t="n">
        <v>2.52134737087585E-005</v>
      </c>
      <c r="P3377" s="34" t="b">
        <f aca="false">FALSE()</f>
        <v>0</v>
      </c>
      <c r="Q3377" s="16"/>
    </row>
    <row r="3378" customFormat="false" ht="22.35" hidden="false" customHeight="false" outlineLevel="0" collapsed="false">
      <c r="A3378" s="6" t="s">
        <v>5049</v>
      </c>
      <c r="B3378" s="7" t="s">
        <v>1558</v>
      </c>
      <c r="C3378" s="17" t="n">
        <v>1700</v>
      </c>
      <c r="D3378" s="18" t="n">
        <v>0.000260889531025855</v>
      </c>
      <c r="E3378" s="18" t="n">
        <v>0.000394017780709553</v>
      </c>
      <c r="F3378" s="18" t="n">
        <v>0.000292634873350834</v>
      </c>
      <c r="G3378" s="18" t="n">
        <v>0.00041522318441693</v>
      </c>
      <c r="H3378" s="16" t="n">
        <v>0.819242406886722</v>
      </c>
      <c r="I3378" s="17" t="n">
        <v>183.914514870187</v>
      </c>
      <c r="J3378" s="16" t="n">
        <v>0.413708466992223</v>
      </c>
      <c r="K3378" s="16" t="n">
        <v>0.540412382127077</v>
      </c>
      <c r="L3378" s="16" t="n">
        <v>0.0770082059484663</v>
      </c>
      <c r="M3378" s="16" t="n">
        <v>0.543874007936508</v>
      </c>
      <c r="N3378" s="16" t="n">
        <v>0.58714148544801</v>
      </c>
      <c r="O3378" s="18" t="n">
        <v>2.51881549219678E-005</v>
      </c>
      <c r="P3378" s="34" t="b">
        <f aca="false">FALSE()</f>
        <v>0</v>
      </c>
      <c r="Q3378" s="16"/>
    </row>
    <row r="3379" customFormat="false" ht="22.35" hidden="false" customHeight="false" outlineLevel="0" collapsed="false">
      <c r="A3379" s="6" t="s">
        <v>5050</v>
      </c>
      <c r="B3379" s="7" t="s">
        <v>1558</v>
      </c>
      <c r="C3379" s="17" t="n">
        <v>1701</v>
      </c>
      <c r="D3379" s="18" t="n">
        <v>0.000241377368957186</v>
      </c>
      <c r="E3379" s="18" t="n">
        <v>0.000387408992875336</v>
      </c>
      <c r="F3379" s="18" t="n">
        <v>0.000272708825067768</v>
      </c>
      <c r="G3379" s="18" t="n">
        <v>0.000409017038592964</v>
      </c>
      <c r="H3379" s="16" t="n">
        <v>0.822080410733343</v>
      </c>
      <c r="I3379" s="17" t="n">
        <v>184.147267936377</v>
      </c>
      <c r="J3379" s="16" t="n">
        <v>0.412094285655109</v>
      </c>
      <c r="K3379" s="16" t="n">
        <v>0.538812629322213</v>
      </c>
      <c r="L3379" s="16" t="n">
        <v>0.0771788451705147</v>
      </c>
      <c r="M3379" s="16" t="n">
        <v>0.543601190476191</v>
      </c>
      <c r="N3379" s="16" t="n">
        <v>0.586016750955847</v>
      </c>
      <c r="O3379" s="18" t="n">
        <v>2.52230073295262E-005</v>
      </c>
      <c r="P3379" s="34" t="b">
        <f aca="false">FALSE()</f>
        <v>0</v>
      </c>
      <c r="Q3379" s="16"/>
    </row>
    <row r="3380" customFormat="false" ht="22.35" hidden="false" customHeight="false" outlineLevel="0" collapsed="false">
      <c r="A3380" s="6" t="s">
        <v>5051</v>
      </c>
      <c r="B3380" s="7" t="s">
        <v>1558</v>
      </c>
      <c r="C3380" s="17" t="n">
        <v>1702</v>
      </c>
      <c r="D3380" s="18" t="n">
        <v>0.000219589509829416</v>
      </c>
      <c r="E3380" s="18" t="n">
        <v>0.000379271784539266</v>
      </c>
      <c r="F3380" s="18" t="n">
        <v>0.000250181937506306</v>
      </c>
      <c r="G3380" s="18" t="n">
        <v>0.000401266362803923</v>
      </c>
      <c r="H3380" s="16" t="n">
        <v>0.819601394472703</v>
      </c>
      <c r="I3380" s="17" t="n">
        <v>184.411370183592</v>
      </c>
      <c r="J3380" s="16" t="n">
        <v>0.413501391570879</v>
      </c>
      <c r="K3380" s="16" t="n">
        <v>0.540311956870009</v>
      </c>
      <c r="L3380" s="16" t="n">
        <v>0.0768379867016012</v>
      </c>
      <c r="M3380" s="16" t="n">
        <v>0.542299107142857</v>
      </c>
      <c r="N3380" s="16" t="n">
        <v>0.588265867308427</v>
      </c>
      <c r="O3380" s="18" t="n">
        <v>2.53571491850545E-005</v>
      </c>
      <c r="P3380" s="34" t="b">
        <f aca="false">FALSE()</f>
        <v>0</v>
      </c>
      <c r="Q3380" s="16"/>
    </row>
    <row r="3381" customFormat="false" ht="22.35" hidden="false" customHeight="false" outlineLevel="0" collapsed="false">
      <c r="A3381" s="6" t="s">
        <v>5052</v>
      </c>
      <c r="B3381" s="7" t="s">
        <v>1558</v>
      </c>
      <c r="C3381" s="17" t="n">
        <v>1703</v>
      </c>
      <c r="D3381" s="18" t="n">
        <v>0.000197123707421286</v>
      </c>
      <c r="E3381" s="18" t="n">
        <v>0.00037068308361968</v>
      </c>
      <c r="F3381" s="18" t="n">
        <v>0.000226542793429738</v>
      </c>
      <c r="G3381" s="18" t="n">
        <v>0.000392850271156014</v>
      </c>
      <c r="H3381" s="16" t="n">
        <v>0.806179038511564</v>
      </c>
      <c r="I3381" s="17" t="n">
        <v>184.627513843547</v>
      </c>
      <c r="J3381" s="16" t="n">
        <v>0.421176794946004</v>
      </c>
      <c r="K3381" s="16" t="n">
        <v>0.548097741933495</v>
      </c>
      <c r="L3381" s="16" t="n">
        <v>0.0754930794779865</v>
      </c>
      <c r="M3381" s="16" t="n">
        <v>0.540947420634921</v>
      </c>
      <c r="N3381" s="16" t="n">
        <v>0.596644870082491</v>
      </c>
      <c r="O3381" s="18" t="n">
        <v>2.55442440327875E-005</v>
      </c>
      <c r="P3381" s="34" t="b">
        <f aca="false">FALSE()</f>
        <v>0</v>
      </c>
      <c r="Q3381" s="16"/>
    </row>
    <row r="3382" customFormat="false" ht="22.35" hidden="false" customHeight="false" outlineLevel="0" collapsed="false">
      <c r="A3382" s="6" t="s">
        <v>5053</v>
      </c>
      <c r="B3382" s="7" t="s">
        <v>1558</v>
      </c>
      <c r="C3382" s="17" t="n">
        <v>1704</v>
      </c>
      <c r="D3382" s="18" t="n">
        <v>0.000174637330175706</v>
      </c>
      <c r="E3382" s="18" t="n">
        <v>0.000362288080389182</v>
      </c>
      <c r="F3382" s="18" t="n">
        <v>0.000202559968206381</v>
      </c>
      <c r="G3382" s="18" t="n">
        <v>0.000384390073047215</v>
      </c>
      <c r="H3382" s="16" t="n">
        <v>0.78274082667561</v>
      </c>
      <c r="I3382" s="17" t="n">
        <v>184.771801786982</v>
      </c>
      <c r="J3382" s="16" t="n">
        <v>0.434781354625105</v>
      </c>
      <c r="K3382" s="16" t="n">
        <v>0.563504878730227</v>
      </c>
      <c r="L3382" s="16" t="n">
        <v>0.0732423861446273</v>
      </c>
      <c r="M3382" s="16" t="n">
        <v>0.538566468253968</v>
      </c>
      <c r="N3382" s="16" t="n">
        <v>0.610336692246518</v>
      </c>
      <c r="O3382" s="18" t="n">
        <v>2.58606764388252E-005</v>
      </c>
      <c r="P3382" s="34" t="b">
        <f aca="false">FALSE()</f>
        <v>0</v>
      </c>
      <c r="Q3382" s="16"/>
    </row>
    <row r="3383" customFormat="false" ht="22.35" hidden="false" customHeight="false" outlineLevel="0" collapsed="false">
      <c r="A3383" s="6" t="s">
        <v>5054</v>
      </c>
      <c r="B3383" s="7" t="s">
        <v>1558</v>
      </c>
      <c r="C3383" s="17" t="n">
        <v>1705</v>
      </c>
      <c r="D3383" s="18" t="n">
        <v>0.000153809169606464</v>
      </c>
      <c r="E3383" s="18" t="n">
        <v>0.000355214622115365</v>
      </c>
      <c r="F3383" s="18" t="n">
        <v>0.000179955087035908</v>
      </c>
      <c r="G3383" s="18" t="n">
        <v>0.000376992653615971</v>
      </c>
      <c r="H3383" s="16" t="n">
        <v>0.74749130739088</v>
      </c>
      <c r="I3383" s="17" t="n">
        <v>184.808069936599</v>
      </c>
      <c r="J3383" s="16" t="n">
        <v>0.455717085103134</v>
      </c>
      <c r="K3383" s="16" t="n">
        <v>0.586790537753027</v>
      </c>
      <c r="L3383" s="16" t="n">
        <v>0.0699306464393277</v>
      </c>
      <c r="M3383" s="16" t="n">
        <v>0.535565476190476</v>
      </c>
      <c r="N3383" s="16" t="n">
        <v>0.631687532994789</v>
      </c>
      <c r="O3383" s="18" t="n">
        <v>2.6260495910837E-005</v>
      </c>
      <c r="P3383" s="34" t="b">
        <f aca="false">FALSE()</f>
        <v>0</v>
      </c>
      <c r="Q3383" s="16"/>
    </row>
    <row r="3384" customFormat="false" ht="22.35" hidden="false" customHeight="false" outlineLevel="0" collapsed="false">
      <c r="A3384" s="6" t="s">
        <v>5055</v>
      </c>
      <c r="B3384" s="7" t="s">
        <v>1558</v>
      </c>
      <c r="C3384" s="17" t="n">
        <v>1706</v>
      </c>
      <c r="D3384" s="18" t="n">
        <v>0.000135490778925781</v>
      </c>
      <c r="E3384" s="18" t="n">
        <v>0.000349906215283182</v>
      </c>
      <c r="F3384" s="18" t="n">
        <v>0.000159600831268103</v>
      </c>
      <c r="G3384" s="18" t="n">
        <v>0.000371121938954615</v>
      </c>
      <c r="H3384" s="16" t="n">
        <v>0.699825652956532</v>
      </c>
      <c r="I3384" s="17" t="n">
        <v>184.727016592264</v>
      </c>
      <c r="J3384" s="16" t="n">
        <v>0.484916548538073</v>
      </c>
      <c r="K3384" s="16" t="n">
        <v>0.616734194432426</v>
      </c>
      <c r="L3384" s="16" t="n">
        <v>0.0654993585862786</v>
      </c>
      <c r="M3384" s="16" t="n">
        <v>0.53077876984127</v>
      </c>
      <c r="N3384" s="16" t="n">
        <v>0.659240416892479</v>
      </c>
      <c r="O3384" s="18" t="n">
        <v>2.6634622668856E-005</v>
      </c>
      <c r="P3384" s="34" t="b">
        <f aca="false">FALSE()</f>
        <v>0</v>
      </c>
      <c r="Q3384" s="16"/>
    </row>
    <row r="3385" customFormat="false" ht="22.35" hidden="false" customHeight="false" outlineLevel="0" collapsed="false">
      <c r="A3385" s="6" t="s">
        <v>5056</v>
      </c>
      <c r="B3385" s="7" t="s">
        <v>1558</v>
      </c>
      <c r="C3385" s="17" t="n">
        <v>1707</v>
      </c>
      <c r="D3385" s="18" t="n">
        <v>0.000120608771721701</v>
      </c>
      <c r="E3385" s="18" t="n">
        <v>0.000347006448701362</v>
      </c>
      <c r="F3385" s="18" t="n">
        <v>0.000142649671926843</v>
      </c>
      <c r="G3385" s="18" t="n">
        <v>0.00036751903820124</v>
      </c>
      <c r="H3385" s="16" t="n">
        <v>0.645279566572186</v>
      </c>
      <c r="I3385" s="17" t="n">
        <v>184.545281380071</v>
      </c>
      <c r="J3385" s="16" t="n">
        <v>0.519547464791238</v>
      </c>
      <c r="K3385" s="16" t="n">
        <v>0.652776863119479</v>
      </c>
      <c r="L3385" s="16" t="n">
        <v>0.0604522761886648</v>
      </c>
      <c r="M3385" s="16" t="n">
        <v>0.526227678571429</v>
      </c>
      <c r="N3385" s="16" t="n">
        <v>0.690026854863398</v>
      </c>
      <c r="O3385" s="18" t="n">
        <v>2.70026441658427E-005</v>
      </c>
      <c r="P3385" s="34" t="b">
        <f aca="false">FALSE()</f>
        <v>0</v>
      </c>
      <c r="Q3385" s="16"/>
    </row>
    <row r="3386" customFormat="false" ht="22.35" hidden="false" customHeight="false" outlineLevel="0" collapsed="false">
      <c r="A3386" s="6" t="s">
        <v>5057</v>
      </c>
      <c r="B3386" s="7" t="s">
        <v>1558</v>
      </c>
      <c r="C3386" s="17" t="n">
        <v>1708</v>
      </c>
      <c r="D3386" s="18" t="n">
        <v>0.000109999101025357</v>
      </c>
      <c r="E3386" s="18" t="n">
        <v>0.000347024631323389</v>
      </c>
      <c r="F3386" s="18" t="n">
        <v>0.000129870091830262</v>
      </c>
      <c r="G3386" s="18" t="n">
        <v>0.000366648034758626</v>
      </c>
      <c r="H3386" s="16" t="n">
        <v>0.581976561267801</v>
      </c>
      <c r="I3386" s="17" t="n">
        <v>184.239181824805</v>
      </c>
      <c r="J3386" s="16" t="n">
        <v>0.561293915400196</v>
      </c>
      <c r="K3386" s="16" t="n">
        <v>0.691823507250018</v>
      </c>
      <c r="L3386" s="16" t="n">
        <v>0.0546105572687455</v>
      </c>
      <c r="M3386" s="16" t="n">
        <v>0.520771329365079</v>
      </c>
      <c r="N3386" s="16" t="n">
        <v>0.727092409634251</v>
      </c>
      <c r="O3386" s="18" t="n">
        <v>2.73175670228816E-005</v>
      </c>
      <c r="P3386" s="34" t="b">
        <f aca="false">FALSE()</f>
        <v>0</v>
      </c>
      <c r="Q3386" s="16"/>
    </row>
    <row r="3387" customFormat="false" ht="22.35" hidden="false" customHeight="false" outlineLevel="0" collapsed="false">
      <c r="A3387" s="6" t="s">
        <v>5058</v>
      </c>
      <c r="B3387" s="7" t="s">
        <v>1558</v>
      </c>
      <c r="C3387" s="17" t="n">
        <v>1709</v>
      </c>
      <c r="D3387" s="18" t="n">
        <v>0.000103540766282325</v>
      </c>
      <c r="E3387" s="18" t="n">
        <v>0.000350020433357976</v>
      </c>
      <c r="F3387" s="18" t="n">
        <v>0.000121019027594225</v>
      </c>
      <c r="G3387" s="18" t="n">
        <v>0.000368410172370641</v>
      </c>
      <c r="H3387" s="16" t="n">
        <v>0.507864218813155</v>
      </c>
      <c r="I3387" s="17" t="n">
        <v>183.762667783198</v>
      </c>
      <c r="J3387" s="16" t="n">
        <v>0.612157611959069</v>
      </c>
      <c r="K3387" s="16" t="n">
        <v>0.737218250037764</v>
      </c>
      <c r="L3387" s="16" t="n">
        <v>0.0477777956139488</v>
      </c>
      <c r="M3387" s="16" t="n">
        <v>0.515376984126984</v>
      </c>
      <c r="N3387" s="16" t="n">
        <v>0.768384994023336</v>
      </c>
      <c r="O3387" s="18" t="n">
        <v>2.76176236087787E-005</v>
      </c>
      <c r="P3387" s="34" t="b">
        <f aca="false">FALSE()</f>
        <v>0</v>
      </c>
      <c r="Q3387" s="16"/>
    </row>
    <row r="3388" customFormat="false" ht="22.35" hidden="false" customHeight="false" outlineLevel="0" collapsed="false">
      <c r="A3388" s="6" t="s">
        <v>5059</v>
      </c>
      <c r="B3388" s="7" t="s">
        <v>1558</v>
      </c>
      <c r="C3388" s="17" t="n">
        <v>1710</v>
      </c>
      <c r="D3388" s="18" t="n">
        <v>0.000101346989708465</v>
      </c>
      <c r="E3388" s="18" t="n">
        <v>0.000356130219565984</v>
      </c>
      <c r="F3388" s="18" t="n">
        <v>0.000116235798756207</v>
      </c>
      <c r="G3388" s="18" t="n">
        <v>0.000372925705760658</v>
      </c>
      <c r="H3388" s="16" t="n">
        <v>0.425589192393423</v>
      </c>
      <c r="I3388" s="17" t="n">
        <v>183.126762425906</v>
      </c>
      <c r="J3388" s="16" t="n">
        <v>0.670906949524263</v>
      </c>
      <c r="K3388" s="16" t="n">
        <v>0.790434114766348</v>
      </c>
      <c r="L3388" s="16" t="n">
        <v>0.0401755469166395</v>
      </c>
      <c r="M3388" s="16" t="n">
        <v>0.509722222222222</v>
      </c>
      <c r="N3388" s="16" t="n">
        <v>0.814567707895787</v>
      </c>
      <c r="O3388" s="18" t="n">
        <v>2.79907515787513E-005</v>
      </c>
      <c r="P3388" s="34" t="b">
        <f aca="false">FALSE()</f>
        <v>0</v>
      </c>
      <c r="Q3388" s="16"/>
    </row>
    <row r="3389" customFormat="false" ht="22.35" hidden="false" customHeight="false" outlineLevel="0" collapsed="false">
      <c r="A3389" s="6" t="s">
        <v>5060</v>
      </c>
      <c r="B3389" s="7" t="s">
        <v>1558</v>
      </c>
      <c r="C3389" s="17" t="n">
        <v>1711</v>
      </c>
      <c r="D3389" s="18" t="n">
        <v>0.000101471901395331</v>
      </c>
      <c r="E3389" s="18" t="n">
        <v>0.000364066793407021</v>
      </c>
      <c r="F3389" s="18" t="n">
        <v>0.000113595645774171</v>
      </c>
      <c r="G3389" s="18" t="n">
        <v>0.000378983782930643</v>
      </c>
      <c r="H3389" s="16" t="n">
        <v>0.339351635193865</v>
      </c>
      <c r="I3389" s="17" t="n">
        <v>182.399904638395</v>
      </c>
      <c r="J3389" s="16" t="n">
        <v>0.734735246877983</v>
      </c>
      <c r="K3389" s="16" t="n">
        <v>0.829413528605869</v>
      </c>
      <c r="L3389" s="16" t="n">
        <v>0.0321624166968392</v>
      </c>
      <c r="M3389" s="16" t="n">
        <v>0.504166666666667</v>
      </c>
      <c r="N3389" s="16" t="n">
        <v>0.833531565966706</v>
      </c>
      <c r="O3389" s="18" t="n">
        <v>2.84392497984887E-005</v>
      </c>
      <c r="P3389" s="34" t="b">
        <f aca="false">FALSE()</f>
        <v>0</v>
      </c>
      <c r="Q3389" s="16"/>
    </row>
    <row r="3390" customFormat="false" ht="22.35" hidden="false" customHeight="false" outlineLevel="0" collapsed="false">
      <c r="A3390" s="6" t="s">
        <v>5061</v>
      </c>
      <c r="B3390" s="7" t="s">
        <v>1558</v>
      </c>
      <c r="C3390" s="17" t="n">
        <v>1712</v>
      </c>
      <c r="D3390" s="18" t="n">
        <v>0.000103568412413446</v>
      </c>
      <c r="E3390" s="18" t="n">
        <v>0.00037371659622209</v>
      </c>
      <c r="F3390" s="18" t="n">
        <v>0.000112707618806127</v>
      </c>
      <c r="G3390" s="18" t="n">
        <v>0.00038644965126577</v>
      </c>
      <c r="H3390" s="16" t="n">
        <v>0.24949712071089</v>
      </c>
      <c r="I3390" s="17" t="n">
        <v>181.595247317426</v>
      </c>
      <c r="J3390" s="16" t="n">
        <v>0.80325825871692</v>
      </c>
      <c r="K3390" s="16" t="n">
        <v>0.868783365565603</v>
      </c>
      <c r="L3390" s="16" t="n">
        <v>0.0237521986809604</v>
      </c>
      <c r="M3390" s="16" t="n">
        <v>0.500868055555556</v>
      </c>
      <c r="N3390" s="16" t="n">
        <v>0.88110017669522</v>
      </c>
      <c r="O3390" s="18" t="n">
        <v>2.89213491767343E-005</v>
      </c>
      <c r="P3390" s="34" t="b">
        <f aca="false">FALSE()</f>
        <v>0</v>
      </c>
      <c r="Q3390" s="16"/>
    </row>
    <row r="3391" customFormat="false" ht="22.35" hidden="false" customHeight="false" outlineLevel="0" collapsed="false">
      <c r="A3391" s="6" t="s">
        <v>5062</v>
      </c>
      <c r="B3391" s="7" t="s">
        <v>1558</v>
      </c>
      <c r="C3391" s="17" t="n">
        <v>1713</v>
      </c>
      <c r="D3391" s="18" t="n">
        <v>0.000103532982875339</v>
      </c>
      <c r="E3391" s="18" t="n">
        <v>0.000382416228864706</v>
      </c>
      <c r="F3391" s="18" t="n">
        <v>0.000109635513175293</v>
      </c>
      <c r="G3391" s="18" t="n">
        <v>0.00039290694702775</v>
      </c>
      <c r="H3391" s="16" t="n">
        <v>0.162988488544254</v>
      </c>
      <c r="I3391" s="17" t="n">
        <v>180.8272867866</v>
      </c>
      <c r="J3391" s="16" t="n">
        <v>0.870709503157171</v>
      </c>
      <c r="K3391" s="16" t="n">
        <v>0.907900612588508</v>
      </c>
      <c r="L3391" s="16" t="n">
        <v>0.015583806710167</v>
      </c>
      <c r="M3391" s="16" t="n">
        <v>0.505220734126984</v>
      </c>
      <c r="N3391" s="16" t="n">
        <v>0.911130177319492</v>
      </c>
      <c r="O3391" s="18" t="n">
        <v>2.95447500513898E-005</v>
      </c>
      <c r="P3391" s="34" t="b">
        <f aca="false">FALSE()</f>
        <v>0</v>
      </c>
      <c r="Q3391" s="16"/>
    </row>
    <row r="3392" customFormat="false" ht="22.35" hidden="false" customHeight="false" outlineLevel="0" collapsed="false">
      <c r="A3392" s="6" t="s">
        <v>5063</v>
      </c>
      <c r="B3392" s="7" t="s">
        <v>1558</v>
      </c>
      <c r="C3392" s="17" t="n">
        <v>1714</v>
      </c>
      <c r="D3392" s="18" t="n">
        <v>0.000100696284128874</v>
      </c>
      <c r="E3392" s="18" t="n">
        <v>0.0003895841914259</v>
      </c>
      <c r="F3392" s="18" t="n">
        <v>0.000103588651316121</v>
      </c>
      <c r="G3392" s="18" t="n">
        <v>0.00039786722549978</v>
      </c>
      <c r="H3392" s="16" t="n">
        <v>0.0759072715177734</v>
      </c>
      <c r="I3392" s="17" t="n">
        <v>180.118657352287</v>
      </c>
      <c r="J3392" s="16" t="n">
        <v>0.939577116691926</v>
      </c>
      <c r="K3392" s="16" t="n">
        <v>0.953051221792878</v>
      </c>
      <c r="L3392" s="16" t="n">
        <v>0.00728714514659884</v>
      </c>
      <c r="M3392" s="16" t="n">
        <v>0.508916170634921</v>
      </c>
      <c r="N3392" s="16" t="n">
        <v>0.957139187455263</v>
      </c>
      <c r="O3392" s="18" t="n">
        <v>3.03288482055667E-005</v>
      </c>
      <c r="P3392" s="34" t="b">
        <f aca="false">FALSE()</f>
        <v>0</v>
      </c>
      <c r="Q3392" s="16"/>
    </row>
    <row r="3393" customFormat="false" ht="22.35" hidden="false" customHeight="false" outlineLevel="0" collapsed="false">
      <c r="A3393" s="6" t="s">
        <v>5064</v>
      </c>
      <c r="B3393" s="7" t="s">
        <v>1558</v>
      </c>
      <c r="C3393" s="17" t="n">
        <v>1715</v>
      </c>
      <c r="D3393" s="18" t="n">
        <v>9.02928031821251E-005</v>
      </c>
      <c r="E3393" s="18" t="n">
        <v>0.00039187269378791</v>
      </c>
      <c r="F3393" s="18" t="n">
        <v>8.98250806070991E-005</v>
      </c>
      <c r="G3393" s="18" t="n">
        <v>0.000398171475365749</v>
      </c>
      <c r="H3393" s="16" t="n">
        <v>-0.0122137716765192</v>
      </c>
      <c r="I3393" s="17" t="n">
        <v>179.526927355116</v>
      </c>
      <c r="J3393" s="16" t="n">
        <v>0.990268624570212</v>
      </c>
      <c r="K3393" s="16" t="n">
        <v>0.991941779378802</v>
      </c>
      <c r="L3393" s="16" t="n">
        <v>-0.00117654770034816</v>
      </c>
      <c r="M3393" s="16" t="n">
        <v>0.512673611111111</v>
      </c>
      <c r="N3393" s="16" t="n">
        <v>0.992901457145918</v>
      </c>
      <c r="O3393" s="18" t="n">
        <v>3.14563261592293E-005</v>
      </c>
      <c r="P3393" s="34" t="b">
        <f aca="false">FALSE()</f>
        <v>0</v>
      </c>
      <c r="Q3393" s="16"/>
    </row>
    <row r="3394" customFormat="false" ht="22.35" hidden="false" customHeight="false" outlineLevel="0" collapsed="false">
      <c r="A3394" s="6" t="s">
        <v>5065</v>
      </c>
      <c r="B3394" s="7" t="s">
        <v>1558</v>
      </c>
      <c r="C3394" s="17" t="n">
        <v>1716</v>
      </c>
      <c r="D3394" s="18" t="n">
        <v>7.13773658850457E-005</v>
      </c>
      <c r="E3394" s="18" t="n">
        <v>0.000388721969263786</v>
      </c>
      <c r="F3394" s="18" t="n">
        <v>6.74663293666464E-005</v>
      </c>
      <c r="G3394" s="18" t="n">
        <v>0.000393300176148987</v>
      </c>
      <c r="H3394" s="16" t="n">
        <v>-0.103031254766551</v>
      </c>
      <c r="I3394" s="17" t="n">
        <v>179.039626720856</v>
      </c>
      <c r="J3394" s="16" t="n">
        <v>0.918053476855619</v>
      </c>
      <c r="K3394" s="16" t="n">
        <v>0.936328810260708</v>
      </c>
      <c r="L3394" s="16" t="n">
        <v>-0.00995325014343688</v>
      </c>
      <c r="M3394" s="16" t="n">
        <v>0.516331845238095</v>
      </c>
      <c r="N3394" s="16" t="n">
        <v>0.940907280527151</v>
      </c>
      <c r="O3394" s="18" t="n">
        <v>3.32082156687579E-005</v>
      </c>
      <c r="P3394" s="34" t="b">
        <f aca="false">FALSE()</f>
        <v>0</v>
      </c>
      <c r="Q3394" s="16"/>
    </row>
    <row r="3395" customFormat="false" ht="22.35" hidden="false" customHeight="false" outlineLevel="0" collapsed="false">
      <c r="A3395" s="6" t="s">
        <v>5066</v>
      </c>
      <c r="B3395" s="7" t="s">
        <v>1558</v>
      </c>
      <c r="C3395" s="17" t="n">
        <v>1717</v>
      </c>
      <c r="D3395" s="18" t="n">
        <v>3.90607880551689E-005</v>
      </c>
      <c r="E3395" s="18" t="n">
        <v>0.000377001781700013</v>
      </c>
      <c r="F3395" s="18" t="n">
        <v>3.19677159747759E-005</v>
      </c>
      <c r="G3395" s="18" t="n">
        <v>0.000380317184740361</v>
      </c>
      <c r="H3395" s="16" t="n">
        <v>-0.192762152567713</v>
      </c>
      <c r="I3395" s="17" t="n">
        <v>178.702651523477</v>
      </c>
      <c r="J3395" s="16" t="n">
        <v>0.847364138829936</v>
      </c>
      <c r="K3395" s="16" t="n">
        <v>0.895482856160997</v>
      </c>
      <c r="L3395" s="16" t="n">
        <v>-0.0186586124653573</v>
      </c>
      <c r="M3395" s="16" t="n">
        <v>0.519432043650794</v>
      </c>
      <c r="N3395" s="16" t="n">
        <v>0.899393398708385</v>
      </c>
      <c r="O3395" s="18" t="n">
        <v>3.62339391062869E-005</v>
      </c>
      <c r="P3395" s="34" t="b">
        <f aca="false">FALSE()</f>
        <v>0</v>
      </c>
      <c r="Q3395" s="16"/>
    </row>
    <row r="3396" customFormat="false" ht="22.35" hidden="false" customHeight="false" outlineLevel="0" collapsed="false">
      <c r="A3396" s="6" t="s">
        <v>5067</v>
      </c>
      <c r="B3396" s="7" t="s">
        <v>1558</v>
      </c>
      <c r="C3396" s="17" t="n">
        <v>1718</v>
      </c>
      <c r="D3396" s="18" t="n">
        <v>-7.83126809776587E-006</v>
      </c>
      <c r="E3396" s="18" t="n">
        <v>0.000356044965278958</v>
      </c>
      <c r="F3396" s="18" t="n">
        <v>-1.77916601707253E-005</v>
      </c>
      <c r="G3396" s="18" t="n">
        <v>0.00035856600741419</v>
      </c>
      <c r="H3396" s="16" t="n">
        <v>-0.286698509526071</v>
      </c>
      <c r="I3396" s="17" t="n">
        <v>178.509656541317</v>
      </c>
      <c r="J3396" s="16" t="n">
        <v>0.774675666328425</v>
      </c>
      <c r="K3396" s="16" t="n">
        <v>0.844915641330608</v>
      </c>
      <c r="L3396" s="16" t="n">
        <v>-0.0277829934463973</v>
      </c>
      <c r="M3396" s="16" t="n">
        <v>0.522209821428571</v>
      </c>
      <c r="N3396" s="16" t="n">
        <v>0.861702533013063</v>
      </c>
      <c r="O3396" s="18" t="n">
        <v>4.1756416973753E-005</v>
      </c>
      <c r="P3396" s="34" t="b">
        <f aca="false">FALSE()</f>
        <v>0</v>
      </c>
      <c r="Q3396" s="16"/>
    </row>
    <row r="3397" customFormat="false" ht="22.35" hidden="false" customHeight="false" outlineLevel="0" collapsed="false">
      <c r="A3397" s="6" t="s">
        <v>5068</v>
      </c>
      <c r="B3397" s="7" t="s">
        <v>1558</v>
      </c>
      <c r="C3397" s="17" t="n">
        <v>1719</v>
      </c>
      <c r="D3397" s="18" t="n">
        <v>-7.18024954241257E-005</v>
      </c>
      <c r="E3397" s="18" t="n">
        <v>0.000324342425538812</v>
      </c>
      <c r="F3397" s="18" t="n">
        <v>-8.41260157599949E-005</v>
      </c>
      <c r="G3397" s="18" t="n">
        <v>0.000326694537403535</v>
      </c>
      <c r="H3397" s="16" t="n">
        <v>-0.389379051934532</v>
      </c>
      <c r="I3397" s="17" t="n">
        <v>178.528928441871</v>
      </c>
      <c r="J3397" s="16" t="n">
        <v>0.697459835064148</v>
      </c>
      <c r="K3397" s="16" t="n">
        <v>0.807736717348984</v>
      </c>
      <c r="L3397" s="16" t="n">
        <v>-0.0377291107888066</v>
      </c>
      <c r="M3397" s="16" t="n">
        <v>0.525843253968254</v>
      </c>
      <c r="N3397" s="16" t="n">
        <v>0.81626913216855</v>
      </c>
      <c r="O3397" s="18" t="n">
        <v>5.49361322688719E-005</v>
      </c>
      <c r="P3397" s="34" t="b">
        <f aca="false">FALSE()</f>
        <v>0</v>
      </c>
      <c r="Q3397" s="16"/>
    </row>
    <row r="3398" customFormat="false" ht="22.35" hidden="false" customHeight="false" outlineLevel="0" collapsed="false">
      <c r="A3398" s="6" t="s">
        <v>5069</v>
      </c>
      <c r="B3398" s="7" t="s">
        <v>1558</v>
      </c>
      <c r="C3398" s="17" t="n">
        <v>1720</v>
      </c>
      <c r="D3398" s="18" t="n">
        <v>-0.000153670874330014</v>
      </c>
      <c r="E3398" s="18" t="n">
        <v>0.000281635235254125</v>
      </c>
      <c r="F3398" s="18" t="n">
        <v>-0.000167733900682192</v>
      </c>
      <c r="G3398" s="18" t="n">
        <v>0.000284676672810656</v>
      </c>
      <c r="H3398" s="16" t="n">
        <v>-0.511420844745284</v>
      </c>
      <c r="I3398" s="17" t="n">
        <v>178.928990334736</v>
      </c>
      <c r="J3398" s="16" t="n">
        <v>0.609686932699116</v>
      </c>
      <c r="K3398" s="16" t="n">
        <v>0.735096098402478</v>
      </c>
      <c r="L3398" s="16" t="n">
        <v>-0.049437515298648</v>
      </c>
      <c r="M3398" s="16" t="n">
        <v>0.528187003968254</v>
      </c>
      <c r="N3398" s="16" t="n">
        <v>0.759422134570442</v>
      </c>
      <c r="O3398" s="18" t="n">
        <v>0.000116348695259864</v>
      </c>
      <c r="P3398" s="34" t="b">
        <f aca="false">FALSE()</f>
        <v>0</v>
      </c>
      <c r="Q3398" s="16"/>
    </row>
    <row r="3399" customFormat="false" ht="22.35" hidden="false" customHeight="false" outlineLevel="0" collapsed="false">
      <c r="A3399" s="6" t="s">
        <v>5070</v>
      </c>
      <c r="B3399" s="7" t="s">
        <v>1558</v>
      </c>
      <c r="C3399" s="17" t="n">
        <v>1721</v>
      </c>
      <c r="D3399" s="18" t="n">
        <v>-0.000253450915708115</v>
      </c>
      <c r="E3399" s="18" t="n">
        <v>0.000228509550808583</v>
      </c>
      <c r="F3399" s="18" t="n">
        <v>-0.000268520613733934</v>
      </c>
      <c r="G3399" s="18" t="n">
        <v>0.000233609894143348</v>
      </c>
      <c r="H3399" s="16" t="n">
        <v>-0.674147210489189</v>
      </c>
      <c r="I3399" s="17" t="n">
        <v>180.23987328706</v>
      </c>
      <c r="J3399" s="16" t="n">
        <v>0.501081414122902</v>
      </c>
      <c r="K3399" s="16" t="n">
        <v>0.633167470808251</v>
      </c>
      <c r="L3399" s="16" t="n">
        <v>-0.0646735188661358</v>
      </c>
      <c r="M3399" s="16" t="n">
        <v>0.530456349206349</v>
      </c>
      <c r="N3399" s="16" t="n">
        <v>0.684158108238766</v>
      </c>
      <c r="O3399" s="16" t="n">
        <v>0.00323929538982971</v>
      </c>
      <c r="P3399" s="34" t="b">
        <f aca="false">FALSE()</f>
        <v>0</v>
      </c>
      <c r="Q3399" s="16"/>
    </row>
    <row r="3400" customFormat="false" ht="22.35" hidden="false" customHeight="false" outlineLevel="0" collapsed="false">
      <c r="A3400" s="6" t="s">
        <v>5071</v>
      </c>
      <c r="B3400" s="7" t="s">
        <v>1558</v>
      </c>
      <c r="C3400" s="17" t="n">
        <v>1722</v>
      </c>
      <c r="D3400" s="18" t="n">
        <v>-0.000371335679982753</v>
      </c>
      <c r="E3400" s="18" t="n">
        <v>0.000166764309960839</v>
      </c>
      <c r="F3400" s="18" t="n">
        <v>-0.000386662412701696</v>
      </c>
      <c r="G3400" s="18" t="n">
        <v>0.000176339358708517</v>
      </c>
      <c r="H3400" s="16" t="n">
        <v>-0.933960191252899</v>
      </c>
      <c r="I3400" s="17" t="n">
        <v>184.342778448883</v>
      </c>
      <c r="J3400" s="16" t="n">
        <v>0.351546166089176</v>
      </c>
      <c r="K3400" s="16" t="n">
        <v>0.470922075296992</v>
      </c>
      <c r="L3400" s="16" t="n">
        <v>-0.0875911002926013</v>
      </c>
      <c r="M3400" s="16" t="n">
        <v>0.536235119047619</v>
      </c>
      <c r="N3400" s="16" t="n">
        <v>0.618413393800862</v>
      </c>
      <c r="O3400" s="16" t="n">
        <v>0.0140187580478546</v>
      </c>
      <c r="P3400" s="34" t="b">
        <f aca="false">FALSE()</f>
        <v>0</v>
      </c>
      <c r="Q3400" s="16"/>
    </row>
    <row r="3401" customFormat="false" ht="22.35" hidden="false" customHeight="false" outlineLevel="0" collapsed="false">
      <c r="A3401" s="6" t="s">
        <v>5072</v>
      </c>
      <c r="B3401" s="7" t="s">
        <v>1558</v>
      </c>
      <c r="C3401" s="17" t="n">
        <v>1723</v>
      </c>
      <c r="D3401" s="18" t="n">
        <v>-0.000503763960687844</v>
      </c>
      <c r="E3401" s="18" t="n">
        <v>0.000106625470929737</v>
      </c>
      <c r="F3401" s="18" t="n">
        <v>-0.000518310610205721</v>
      </c>
      <c r="G3401" s="18" t="n">
        <v>0.000125031560015298</v>
      </c>
      <c r="H3401" s="16" t="n">
        <v>-1.35851260723754</v>
      </c>
      <c r="I3401" s="17" t="n">
        <v>198.986065384964</v>
      </c>
      <c r="J3401" s="16" t="n">
        <v>0.175839167466772</v>
      </c>
      <c r="K3401" s="16" t="n">
        <v>0.260618140879272</v>
      </c>
      <c r="L3401" s="16" t="n">
        <v>-0.118913139932218</v>
      </c>
      <c r="M3401" s="16" t="n">
        <v>0.56140873015873</v>
      </c>
      <c r="N3401" s="16" t="n">
        <v>0.568375727941578</v>
      </c>
      <c r="O3401" s="16" t="n">
        <v>0.0340869313372616</v>
      </c>
      <c r="P3401" s="34" t="b">
        <f aca="false">FALSE()</f>
        <v>0</v>
      </c>
      <c r="Q3401" s="16"/>
    </row>
    <row r="3402" customFormat="false" ht="22.35" hidden="false" customHeight="false" outlineLevel="0" collapsed="false">
      <c r="A3402" s="6" t="s">
        <v>5073</v>
      </c>
      <c r="B3402" s="7" t="s">
        <v>1558</v>
      </c>
      <c r="C3402" s="17" t="n">
        <v>1724</v>
      </c>
      <c r="D3402" s="18" t="n">
        <v>-0.000650330851290323</v>
      </c>
      <c r="E3402" s="18" t="n">
        <v>8.70543448600458E-005</v>
      </c>
      <c r="F3402" s="18" t="n">
        <v>-0.000663072477494752</v>
      </c>
      <c r="G3402" s="18" t="n">
        <v>0.000111334254199015</v>
      </c>
      <c r="H3402" s="16" t="n">
        <v>-1.42890239688134</v>
      </c>
      <c r="I3402" s="17" t="n">
        <v>214.12017994686</v>
      </c>
      <c r="J3402" s="16" t="n">
        <v>0.154489483431286</v>
      </c>
      <c r="K3402" s="16" t="n">
        <v>0.234588860680511</v>
      </c>
      <c r="L3402" s="16" t="n">
        <v>-0.118150103981964</v>
      </c>
      <c r="M3402" s="16" t="n">
        <v>0.546639384920635</v>
      </c>
      <c r="N3402" s="16" t="n">
        <v>0.555057202284137</v>
      </c>
      <c r="O3402" s="16" t="n">
        <v>0.0294058998057323</v>
      </c>
      <c r="P3402" s="34" t="b">
        <f aca="false">FALSE()</f>
        <v>0</v>
      </c>
      <c r="Q3402" s="16"/>
    </row>
    <row r="3403" customFormat="false" ht="22.35" hidden="false" customHeight="false" outlineLevel="0" collapsed="false">
      <c r="A3403" s="6" t="s">
        <v>5074</v>
      </c>
      <c r="B3403" s="7" t="s">
        <v>1558</v>
      </c>
      <c r="C3403" s="17" t="n">
        <v>1725</v>
      </c>
      <c r="D3403" s="18" t="n">
        <v>-0.000804377952063392</v>
      </c>
      <c r="E3403" s="18" t="n">
        <v>0.000143119374337348</v>
      </c>
      <c r="F3403" s="18" t="n">
        <v>-0.000814247819778762</v>
      </c>
      <c r="G3403" s="18" t="n">
        <v>0.00015802827549572</v>
      </c>
      <c r="H3403" s="16" t="n">
        <v>-0.695156028396732</v>
      </c>
      <c r="I3403" s="17" t="n">
        <v>190.066809915842</v>
      </c>
      <c r="J3403" s="16" t="n">
        <v>0.487806512731945</v>
      </c>
      <c r="K3403" s="16" t="n">
        <v>0.619650146261883</v>
      </c>
      <c r="L3403" s="16" t="n">
        <v>-0.0633334444812597</v>
      </c>
      <c r="M3403" s="16" t="n">
        <v>0.535119047619048</v>
      </c>
      <c r="N3403" s="16" t="n">
        <v>0.674029054817659</v>
      </c>
      <c r="O3403" s="18" t="n">
        <v>6.11803136916533E-005</v>
      </c>
      <c r="P3403" s="34" t="b">
        <f aca="false">FALSE()</f>
        <v>0</v>
      </c>
      <c r="Q3403" s="16"/>
    </row>
    <row r="3404" customFormat="false" ht="22.35" hidden="false" customHeight="false" outlineLevel="0" collapsed="false">
      <c r="A3404" s="6" t="s">
        <v>5075</v>
      </c>
      <c r="B3404" s="7" t="s">
        <v>1558</v>
      </c>
      <c r="C3404" s="17" t="n">
        <v>1726</v>
      </c>
      <c r="D3404" s="18" t="n">
        <v>-0.000964709988831886</v>
      </c>
      <c r="E3404" s="18" t="n">
        <v>0.00022935951780718</v>
      </c>
      <c r="F3404" s="18" t="n">
        <v>-0.000970660380221619</v>
      </c>
      <c r="G3404" s="18" t="n">
        <v>0.000235573705834683</v>
      </c>
      <c r="H3404" s="16" t="n">
        <v>-0.264994418292087</v>
      </c>
      <c r="I3404" s="17" t="n">
        <v>180.788222188598</v>
      </c>
      <c r="J3404" s="16" t="n">
        <v>0.791315654969414</v>
      </c>
      <c r="K3404" s="16" t="n">
        <v>0.859675384325411</v>
      </c>
      <c r="L3404" s="16" t="n">
        <v>-0.0253425094929698</v>
      </c>
      <c r="M3404" s="16" t="n">
        <v>0.527244543650794</v>
      </c>
      <c r="N3404" s="16" t="n">
        <v>0.876217234858833</v>
      </c>
      <c r="O3404" s="18" t="n">
        <v>1.90394750490179E-005</v>
      </c>
      <c r="P3404" s="34" t="b">
        <f aca="false">FALSE()</f>
        <v>0</v>
      </c>
      <c r="Q3404" s="16"/>
    </row>
    <row r="3405" customFormat="false" ht="22.35" hidden="false" customHeight="false" outlineLevel="0" collapsed="false">
      <c r="A3405" s="6" t="s">
        <v>5076</v>
      </c>
      <c r="B3405" s="7" t="s">
        <v>1558</v>
      </c>
      <c r="C3405" s="17" t="n">
        <v>1727</v>
      </c>
      <c r="D3405" s="16" t="n">
        <v>-0.00112246362716374</v>
      </c>
      <c r="E3405" s="18" t="n">
        <v>0.000320647578791306</v>
      </c>
      <c r="F3405" s="16" t="n">
        <v>-0.00112352139566039</v>
      </c>
      <c r="G3405" s="18" t="n">
        <v>0.000320272064463681</v>
      </c>
      <c r="H3405" s="16" t="n">
        <v>-0.0338537799216817</v>
      </c>
      <c r="I3405" s="17" t="n">
        <v>177.585672306147</v>
      </c>
      <c r="J3405" s="16" t="n">
        <v>0.973031770986116</v>
      </c>
      <c r="K3405" s="16" t="n">
        <v>0.978454531037649</v>
      </c>
      <c r="L3405" s="16" t="n">
        <v>-0.00329884217890719</v>
      </c>
      <c r="M3405" s="16" t="n">
        <v>0.508692956349206</v>
      </c>
      <c r="N3405" s="16" t="n">
        <v>0.981036642987576</v>
      </c>
      <c r="O3405" s="18" t="n">
        <v>1.62794000139473E-005</v>
      </c>
      <c r="P3405" s="34" t="b">
        <f aca="false">FALSE()</f>
        <v>0</v>
      </c>
      <c r="Q3405" s="16"/>
    </row>
    <row r="3406" customFormat="false" ht="22.35" hidden="false" customHeight="false" outlineLevel="0" collapsed="false">
      <c r="A3406" s="6" t="s">
        <v>5077</v>
      </c>
      <c r="B3406" s="7" t="s">
        <v>1558</v>
      </c>
      <c r="C3406" s="17" t="n">
        <v>1728</v>
      </c>
      <c r="D3406" s="16" t="n">
        <v>-0.00127617762531832</v>
      </c>
      <c r="E3406" s="18" t="n">
        <v>0.000411369370892887</v>
      </c>
      <c r="F3406" s="16" t="n">
        <v>-0.00127133448051167</v>
      </c>
      <c r="G3406" s="18" t="n">
        <v>0.000405098131534543</v>
      </c>
      <c r="H3406" s="16" t="n">
        <v>0.121098795370531</v>
      </c>
      <c r="I3406" s="17" t="n">
        <v>176.030607228827</v>
      </c>
      <c r="J3406" s="16" t="n">
        <v>0.903750903165</v>
      </c>
      <c r="K3406" s="16" t="n">
        <v>0.92560864958903</v>
      </c>
      <c r="L3406" s="16" t="n">
        <v>0.0119133755048289</v>
      </c>
      <c r="M3406" s="16" t="n">
        <v>0.51108630952381</v>
      </c>
      <c r="N3406" s="16" t="n">
        <v>0.929914502182843</v>
      </c>
      <c r="O3406" s="18" t="n">
        <v>1.57525322726386E-005</v>
      </c>
      <c r="P3406" s="34" t="b">
        <f aca="false">FALSE()</f>
        <v>0</v>
      </c>
      <c r="Q3406" s="16"/>
    </row>
    <row r="3407" customFormat="false" ht="22.35" hidden="false" customHeight="false" outlineLevel="0" collapsed="false">
      <c r="A3407" s="6" t="s">
        <v>5078</v>
      </c>
      <c r="B3407" s="7" t="s">
        <v>1558</v>
      </c>
      <c r="C3407" s="17" t="n">
        <v>1729</v>
      </c>
      <c r="D3407" s="16" t="n">
        <v>-0.00141732269294145</v>
      </c>
      <c r="E3407" s="18" t="n">
        <v>0.000494715232233765</v>
      </c>
      <c r="F3407" s="16" t="n">
        <v>-0.00140590501001315</v>
      </c>
      <c r="G3407" s="18" t="n">
        <v>0.000482918259589352</v>
      </c>
      <c r="H3407" s="16" t="n">
        <v>0.237724156057889</v>
      </c>
      <c r="I3407" s="17" t="n">
        <v>175.093100884103</v>
      </c>
      <c r="J3407" s="16" t="n">
        <v>0.812372993886043</v>
      </c>
      <c r="K3407" s="16" t="n">
        <v>0.875674785617424</v>
      </c>
      <c r="L3407" s="16" t="n">
        <v>0.0235248976167149</v>
      </c>
      <c r="M3407" s="16" t="n">
        <v>0.527901785714286</v>
      </c>
      <c r="N3407" s="16" t="n">
        <v>0.881624584449719</v>
      </c>
      <c r="O3407" s="18" t="n">
        <v>1.57272820600035E-005</v>
      </c>
      <c r="P3407" s="34" t="b">
        <f aca="false">FALSE()</f>
        <v>0</v>
      </c>
      <c r="Q3407" s="16"/>
    </row>
    <row r="3408" customFormat="false" ht="22.35" hidden="false" customHeight="false" outlineLevel="0" collapsed="false">
      <c r="A3408" s="6" t="s">
        <v>5079</v>
      </c>
      <c r="B3408" s="7" t="s">
        <v>1558</v>
      </c>
      <c r="C3408" s="17" t="n">
        <v>1730</v>
      </c>
      <c r="D3408" s="16" t="n">
        <v>-0.0015440871664531</v>
      </c>
      <c r="E3408" s="18" t="n">
        <v>0.000569169620389087</v>
      </c>
      <c r="F3408" s="16" t="n">
        <v>-0.0015254755110288</v>
      </c>
      <c r="G3408" s="18" t="n">
        <v>0.000551827025869384</v>
      </c>
      <c r="H3408" s="16" t="n">
        <v>0.337177319688323</v>
      </c>
      <c r="I3408" s="17" t="n">
        <v>174.377741843166</v>
      </c>
      <c r="J3408" s="16" t="n">
        <v>0.736388724577756</v>
      </c>
      <c r="K3408" s="16" t="n">
        <v>0.829413528605869</v>
      </c>
      <c r="L3408" s="16" t="n">
        <v>0.0335196060176249</v>
      </c>
      <c r="M3408" s="16" t="n">
        <v>0.540141369047619</v>
      </c>
      <c r="N3408" s="16" t="n">
        <v>0.825317088515872</v>
      </c>
      <c r="O3408" s="18" t="n">
        <v>1.58345975163616E-005</v>
      </c>
      <c r="P3408" s="34" t="b">
        <f aca="false">FALSE()</f>
        <v>0</v>
      </c>
      <c r="Q3408" s="16"/>
    </row>
    <row r="3409" customFormat="false" ht="22.35" hidden="false" customHeight="false" outlineLevel="0" collapsed="false">
      <c r="A3409" s="6" t="s">
        <v>5080</v>
      </c>
      <c r="B3409" s="7" t="s">
        <v>1558</v>
      </c>
      <c r="C3409" s="17" t="n">
        <v>1731</v>
      </c>
      <c r="D3409" s="16" t="n">
        <v>-0.00164968392509797</v>
      </c>
      <c r="E3409" s="18" t="n">
        <v>0.00062999227769588</v>
      </c>
      <c r="F3409" s="16" t="n">
        <v>-0.00162368477829476</v>
      </c>
      <c r="G3409" s="18" t="n">
        <v>0.000607198916147106</v>
      </c>
      <c r="H3409" s="16" t="n">
        <v>0.425929353091063</v>
      </c>
      <c r="I3409" s="17" t="n">
        <v>173.765675054186</v>
      </c>
      <c r="J3409" s="16" t="n">
        <v>0.670686430490001</v>
      </c>
      <c r="K3409" s="16" t="n">
        <v>0.790434114766348</v>
      </c>
      <c r="L3409" s="16" t="n">
        <v>0.0425109569949039</v>
      </c>
      <c r="M3409" s="16" t="n">
        <v>0.549503968253968</v>
      </c>
      <c r="N3409" s="16" t="n">
        <v>0.802646724180011</v>
      </c>
      <c r="O3409" s="18" t="n">
        <v>1.59624526142981E-005</v>
      </c>
      <c r="P3409" s="34" t="b">
        <f aca="false">FALSE()</f>
        <v>0</v>
      </c>
      <c r="Q3409" s="16"/>
    </row>
    <row r="3410" customFormat="false" ht="22.35" hidden="false" customHeight="false" outlineLevel="0" collapsed="false">
      <c r="A3410" s="6" t="s">
        <v>5081</v>
      </c>
      <c r="B3410" s="7" t="s">
        <v>1558</v>
      </c>
      <c r="C3410" s="17" t="n">
        <v>1732</v>
      </c>
      <c r="D3410" s="16" t="n">
        <v>-0.00173364422303148</v>
      </c>
      <c r="E3410" s="18" t="n">
        <v>0.000676567461583938</v>
      </c>
      <c r="F3410" s="16" t="n">
        <v>-0.00170006017184094</v>
      </c>
      <c r="G3410" s="18" t="n">
        <v>0.00064845315146709</v>
      </c>
      <c r="H3410" s="16" t="n">
        <v>0.512754335753899</v>
      </c>
      <c r="I3410" s="17" t="n">
        <v>173.193574045889</v>
      </c>
      <c r="J3410" s="16" t="n">
        <v>0.608776526595478</v>
      </c>
      <c r="K3410" s="16" t="n">
        <v>0.734638727935805</v>
      </c>
      <c r="L3410" s="16" t="n">
        <v>0.0513692114905112</v>
      </c>
      <c r="M3410" s="16" t="n">
        <v>0.558209325396825</v>
      </c>
      <c r="N3410" s="16" t="n">
        <v>0.746653576327318</v>
      </c>
      <c r="O3410" s="18" t="n">
        <v>1.60857482259652E-005</v>
      </c>
      <c r="P3410" s="34" t="b">
        <f aca="false">FALSE()</f>
        <v>0</v>
      </c>
      <c r="Q3410" s="16"/>
    </row>
    <row r="3411" customFormat="false" ht="22.35" hidden="false" customHeight="false" outlineLevel="0" collapsed="false">
      <c r="A3411" s="6" t="s">
        <v>5082</v>
      </c>
      <c r="B3411" s="7" t="s">
        <v>1558</v>
      </c>
      <c r="C3411" s="17" t="n">
        <v>1733</v>
      </c>
      <c r="D3411" s="16" t="n">
        <v>-0.00179286092739466</v>
      </c>
      <c r="E3411" s="18" t="n">
        <v>0.000706672415531132</v>
      </c>
      <c r="F3411" s="16" t="n">
        <v>-0.00175177318942143</v>
      </c>
      <c r="G3411" s="18" t="n">
        <v>0.000673603701067303</v>
      </c>
      <c r="H3411" s="16" t="n">
        <v>0.601096856658912</v>
      </c>
      <c r="I3411" s="17" t="n">
        <v>172.639305426358</v>
      </c>
      <c r="J3411" s="16" t="n">
        <v>0.54856388982709</v>
      </c>
      <c r="K3411" s="16" t="n">
        <v>0.679564221726097</v>
      </c>
      <c r="L3411" s="16" t="n">
        <v>0.0604416414672229</v>
      </c>
      <c r="M3411" s="16" t="n">
        <v>0.565811011904762</v>
      </c>
      <c r="N3411" s="16" t="n">
        <v>0.690026854863398</v>
      </c>
      <c r="O3411" s="18" t="n">
        <v>1.61959083594258E-005</v>
      </c>
      <c r="P3411" s="34" t="b">
        <f aca="false">FALSE()</f>
        <v>0</v>
      </c>
      <c r="Q3411" s="16"/>
    </row>
    <row r="3412" customFormat="false" ht="22.35" hidden="false" customHeight="false" outlineLevel="0" collapsed="false">
      <c r="A3412" s="6" t="s">
        <v>5083</v>
      </c>
      <c r="B3412" s="7" t="s">
        <v>1558</v>
      </c>
      <c r="C3412" s="17" t="n">
        <v>1734</v>
      </c>
      <c r="D3412" s="16" t="n">
        <v>-0.00182721968402403</v>
      </c>
      <c r="E3412" s="18" t="n">
        <v>0.000720230523601967</v>
      </c>
      <c r="F3412" s="16" t="n">
        <v>-0.00177874706802034</v>
      </c>
      <c r="G3412" s="18" t="n">
        <v>0.000682626415748543</v>
      </c>
      <c r="H3412" s="16" t="n">
        <v>0.696384350881135</v>
      </c>
      <c r="I3412" s="17" t="n">
        <v>172.070234274166</v>
      </c>
      <c r="J3412" s="16" t="n">
        <v>0.487127778954558</v>
      </c>
      <c r="K3412" s="16" t="n">
        <v>0.619167008472103</v>
      </c>
      <c r="L3412" s="16" t="n">
        <v>0.0702912673264437</v>
      </c>
      <c r="M3412" s="16" t="n">
        <v>0.57358630952381</v>
      </c>
      <c r="N3412" s="16" t="n">
        <v>0.629271461417844</v>
      </c>
      <c r="O3412" s="18" t="n">
        <v>1.62852026559058E-005</v>
      </c>
      <c r="P3412" s="34" t="b">
        <f aca="false">FALSE()</f>
        <v>0</v>
      </c>
      <c r="Q3412" s="16"/>
    </row>
    <row r="3413" customFormat="false" ht="22.35" hidden="false" customHeight="false" outlineLevel="0" collapsed="false">
      <c r="A3413" s="6" t="s">
        <v>5084</v>
      </c>
      <c r="B3413" s="7" t="s">
        <v>1558</v>
      </c>
      <c r="C3413" s="17" t="n">
        <v>1735</v>
      </c>
      <c r="D3413" s="16" t="n">
        <v>-0.00183720554430068</v>
      </c>
      <c r="E3413" s="18" t="n">
        <v>0.000717611033527504</v>
      </c>
      <c r="F3413" s="16" t="n">
        <v>-0.00178188715587511</v>
      </c>
      <c r="G3413" s="18" t="n">
        <v>0.000676184025655308</v>
      </c>
      <c r="H3413" s="16" t="n">
        <v>0.798332225602098</v>
      </c>
      <c r="I3413" s="17" t="n">
        <v>171.494421290303</v>
      </c>
      <c r="J3413" s="16" t="n">
        <v>0.425781857294817</v>
      </c>
      <c r="K3413" s="16" t="n">
        <v>0.553518254593376</v>
      </c>
      <c r="L3413" s="16" t="n">
        <v>0.080897851027427</v>
      </c>
      <c r="M3413" s="16" t="n">
        <v>0.581299603174603</v>
      </c>
      <c r="N3413" s="16" t="n">
        <v>0.562656990181821</v>
      </c>
      <c r="O3413" s="18" t="n">
        <v>1.63574102865761E-005</v>
      </c>
      <c r="P3413" s="34" t="b">
        <f aca="false">FALSE()</f>
        <v>0</v>
      </c>
      <c r="Q3413" s="16"/>
    </row>
    <row r="3414" customFormat="false" ht="22.35" hidden="false" customHeight="false" outlineLevel="0" collapsed="false">
      <c r="A3414" s="6" t="s">
        <v>5085</v>
      </c>
      <c r="B3414" s="7" t="s">
        <v>1558</v>
      </c>
      <c r="C3414" s="17" t="n">
        <v>1736</v>
      </c>
      <c r="D3414" s="16" t="n">
        <v>-0.0018242167790434</v>
      </c>
      <c r="E3414" s="18" t="n">
        <v>0.000699602707259251</v>
      </c>
      <c r="F3414" s="16" t="n">
        <v>-0.0017627646784871</v>
      </c>
      <c r="G3414" s="18" t="n">
        <v>0.000655129981324967</v>
      </c>
      <c r="H3414" s="16" t="n">
        <v>0.910517061807944</v>
      </c>
      <c r="I3414" s="17" t="n">
        <v>170.889359021673</v>
      </c>
      <c r="J3414" s="16" t="n">
        <v>0.363832390089208</v>
      </c>
      <c r="K3414" s="16" t="n">
        <v>0.485011833972709</v>
      </c>
      <c r="L3414" s="16" t="n">
        <v>0.092651340360239</v>
      </c>
      <c r="M3414" s="16" t="n">
        <v>0.589508928571429</v>
      </c>
      <c r="N3414" s="16" t="n">
        <v>0.492617593798023</v>
      </c>
      <c r="O3414" s="18" t="n">
        <v>1.64215868605594E-005</v>
      </c>
      <c r="P3414" s="34" t="b">
        <f aca="false">FALSE()</f>
        <v>0</v>
      </c>
      <c r="Q3414" s="16"/>
    </row>
    <row r="3415" customFormat="false" ht="22.35" hidden="false" customHeight="false" outlineLevel="0" collapsed="false">
      <c r="A3415" s="6" t="s">
        <v>5086</v>
      </c>
      <c r="B3415" s="7" t="s">
        <v>1558</v>
      </c>
      <c r="C3415" s="17" t="n">
        <v>1737</v>
      </c>
      <c r="D3415" s="16" t="n">
        <v>-0.00179215723526253</v>
      </c>
      <c r="E3415" s="18" t="n">
        <v>0.000669136865741859</v>
      </c>
      <c r="F3415" s="16" t="n">
        <v>-0.00172554151005452</v>
      </c>
      <c r="G3415" s="18" t="n">
        <v>0.000622489557570666</v>
      </c>
      <c r="H3415" s="16" t="n">
        <v>1.03295922629116</v>
      </c>
      <c r="I3415" s="17" t="n">
        <v>170.257514531617</v>
      </c>
      <c r="J3415" s="16" t="n">
        <v>0.303088019562262</v>
      </c>
      <c r="K3415" s="16" t="n">
        <v>0.414846728622489</v>
      </c>
      <c r="L3415" s="16" t="n">
        <v>0.105575437742609</v>
      </c>
      <c r="M3415" s="16" t="n">
        <v>0.597358630952381</v>
      </c>
      <c r="N3415" s="16" t="n">
        <v>0.423113859718148</v>
      </c>
      <c r="O3415" s="18" t="n">
        <v>1.64857680303971E-005</v>
      </c>
      <c r="P3415" s="34" t="b">
        <f aca="false">FALSE()</f>
        <v>0</v>
      </c>
      <c r="Q3415" s="16"/>
    </row>
    <row r="3416" customFormat="false" ht="22.35" hidden="false" customHeight="false" outlineLevel="0" collapsed="false">
      <c r="A3416" s="6" t="s">
        <v>5087</v>
      </c>
      <c r="B3416" s="7" t="s">
        <v>1558</v>
      </c>
      <c r="C3416" s="17" t="n">
        <v>1738</v>
      </c>
      <c r="D3416" s="16" t="n">
        <v>-0.00174224631620174</v>
      </c>
      <c r="E3416" s="18" t="n">
        <v>0.000627303196245112</v>
      </c>
      <c r="F3416" s="16" t="n">
        <v>-0.00167149689281433</v>
      </c>
      <c r="G3416" s="18" t="n">
        <v>0.000579393044967827</v>
      </c>
      <c r="H3416" s="16" t="n">
        <v>1.17143554873966</v>
      </c>
      <c r="I3416" s="17" t="n">
        <v>169.577926277324</v>
      </c>
      <c r="J3416" s="16" t="n">
        <v>0.243067062811834</v>
      </c>
      <c r="K3416" s="16" t="n">
        <v>0.340705119541651</v>
      </c>
      <c r="L3416" s="16" t="n">
        <v>0.120306471048802</v>
      </c>
      <c r="M3416" s="16" t="n">
        <v>0.606423611111111</v>
      </c>
      <c r="N3416" s="16" t="n">
        <v>0.351362204658252</v>
      </c>
      <c r="O3416" s="18" t="n">
        <v>1.65701023012785E-005</v>
      </c>
      <c r="P3416" s="34" t="b">
        <f aca="false">FALSE()</f>
        <v>0</v>
      </c>
      <c r="Q3416" s="16"/>
    </row>
    <row r="3417" customFormat="false" ht="22.35" hidden="false" customHeight="false" outlineLevel="0" collapsed="false">
      <c r="A3417" s="6" t="s">
        <v>1516</v>
      </c>
      <c r="B3417" s="7" t="s">
        <v>1558</v>
      </c>
      <c r="C3417" s="17" t="n">
        <v>1739</v>
      </c>
      <c r="D3417" s="16" t="n">
        <v>-0.00168077162807021</v>
      </c>
      <c r="E3417" s="18" t="n">
        <v>0.000578367571590485</v>
      </c>
      <c r="F3417" s="16" t="n">
        <v>-0.00160688673761481</v>
      </c>
      <c r="G3417" s="18" t="n">
        <v>0.000530067215258603</v>
      </c>
      <c r="H3417" s="16" t="n">
        <v>1.32832980030754</v>
      </c>
      <c r="I3417" s="17" t="n">
        <v>168.856292395084</v>
      </c>
      <c r="J3417" s="16" t="n">
        <v>0.185861706671606</v>
      </c>
      <c r="K3417" s="16" t="n">
        <v>0.27255338610854</v>
      </c>
      <c r="L3417" s="16" t="n">
        <v>0.137129749949007</v>
      </c>
      <c r="M3417" s="16" t="n">
        <v>0.615352182539683</v>
      </c>
      <c r="N3417" s="16" t="n">
        <v>0.285115422836857</v>
      </c>
      <c r="O3417" s="18" t="n">
        <v>1.66987110591147E-005</v>
      </c>
      <c r="P3417" s="34" t="b">
        <f aca="false">FALSE()</f>
        <v>0</v>
      </c>
      <c r="Q3417" s="16"/>
    </row>
    <row r="3418" customFormat="false" ht="22.35" hidden="false" customHeight="false" outlineLevel="0" collapsed="false">
      <c r="A3418" s="6" t="s">
        <v>5088</v>
      </c>
      <c r="B3418" s="7" t="s">
        <v>1558</v>
      </c>
      <c r="C3418" s="17" t="n">
        <v>1740</v>
      </c>
      <c r="D3418" s="16" t="n">
        <v>-0.00160924004023446</v>
      </c>
      <c r="E3418" s="18" t="n">
        <v>0.000523421511015526</v>
      </c>
      <c r="F3418" s="16" t="n">
        <v>-0.00153300347762987</v>
      </c>
      <c r="G3418" s="18" t="n">
        <v>0.000475580550176081</v>
      </c>
      <c r="H3418" s="16" t="n">
        <v>1.51633368466682</v>
      </c>
      <c r="I3418" s="17" t="n">
        <v>168.066243397518</v>
      </c>
      <c r="J3418" s="16" t="n">
        <v>0.131313615192352</v>
      </c>
      <c r="K3418" s="16" t="n">
        <v>0.204946033489379</v>
      </c>
      <c r="L3418" s="16" t="n">
        <v>0.157446135193563</v>
      </c>
      <c r="M3418" s="16" t="n">
        <v>0.624937996031746</v>
      </c>
      <c r="N3418" s="16" t="n">
        <v>0.223272366210101</v>
      </c>
      <c r="O3418" s="18" t="n">
        <v>1.69335149456092E-005</v>
      </c>
      <c r="P3418" s="34" t="b">
        <f aca="false">FALSE()</f>
        <v>0</v>
      </c>
      <c r="Q3418" s="16"/>
    </row>
    <row r="3419" customFormat="false" ht="22.35" hidden="false" customHeight="false" outlineLevel="0" collapsed="false">
      <c r="A3419" s="6" t="s">
        <v>5089</v>
      </c>
      <c r="B3419" s="7" t="s">
        <v>1558</v>
      </c>
      <c r="C3419" s="17" t="n">
        <v>1741</v>
      </c>
      <c r="D3419" s="16" t="n">
        <v>-0.00153418022531099</v>
      </c>
      <c r="E3419" s="18" t="n">
        <v>0.000466899894550933</v>
      </c>
      <c r="F3419" s="16" t="n">
        <v>-0.00145652274817434</v>
      </c>
      <c r="G3419" s="18" t="n">
        <v>0.000420522356405932</v>
      </c>
      <c r="H3419" s="16" t="n">
        <v>1.7336875264148</v>
      </c>
      <c r="I3419" s="17" t="n">
        <v>167.280113537086</v>
      </c>
      <c r="J3419" s="16" t="n">
        <v>0.0848160264785602</v>
      </c>
      <c r="K3419" s="16" t="n">
        <v>0.141587493920364</v>
      </c>
      <c r="L3419" s="16" t="n">
        <v>0.181072486824158</v>
      </c>
      <c r="M3419" s="16" t="n">
        <v>0.633606150793651</v>
      </c>
      <c r="N3419" s="16" t="n">
        <v>0.167899077649314</v>
      </c>
      <c r="O3419" s="18" t="n">
        <v>1.73731308690026E-005</v>
      </c>
      <c r="P3419" s="34" t="b">
        <f aca="false">FALSE()</f>
        <v>0</v>
      </c>
      <c r="Q3419" s="16"/>
    </row>
    <row r="3420" customFormat="false" ht="22.35" hidden="false" customHeight="false" outlineLevel="0" collapsed="false">
      <c r="A3420" s="6" t="s">
        <v>5090</v>
      </c>
      <c r="B3420" s="7" t="s">
        <v>1558</v>
      </c>
      <c r="C3420" s="17" t="n">
        <v>1742</v>
      </c>
      <c r="D3420" s="16" t="n">
        <v>-0.00145606346082123</v>
      </c>
      <c r="E3420" s="18" t="n">
        <v>0.000409104785426038</v>
      </c>
      <c r="F3420" s="16" t="n">
        <v>-0.00137781422019875</v>
      </c>
      <c r="G3420" s="18" t="n">
        <v>0.00036533030548865</v>
      </c>
      <c r="H3420" s="16" t="n">
        <v>1.99601879527873</v>
      </c>
      <c r="I3420" s="17" t="n">
        <v>166.527478221712</v>
      </c>
      <c r="J3420" s="16" t="n">
        <v>0.0475619104606016</v>
      </c>
      <c r="K3420" s="16" t="n">
        <v>0.0873533245011528</v>
      </c>
      <c r="L3420" s="16" t="n">
        <v>0.209665070225339</v>
      </c>
      <c r="M3420" s="16" t="n">
        <v>0.638789682539683</v>
      </c>
      <c r="N3420" s="16" t="n">
        <v>0.117444794566476</v>
      </c>
      <c r="O3420" s="18" t="n">
        <v>1.82427637305225E-005</v>
      </c>
      <c r="P3420" s="34" t="b">
        <f aca="false">FALSE()</f>
        <v>0</v>
      </c>
      <c r="Q3420" s="16"/>
    </row>
    <row r="3421" customFormat="false" ht="22.35" hidden="false" customHeight="false" outlineLevel="0" collapsed="false">
      <c r="A3421" s="6" t="s">
        <v>1595</v>
      </c>
      <c r="B3421" s="7" t="s">
        <v>1558</v>
      </c>
      <c r="C3421" s="17" t="n">
        <v>1743</v>
      </c>
      <c r="D3421" s="16" t="n">
        <v>-0.00138068592129451</v>
      </c>
      <c r="E3421" s="18" t="n">
        <v>0.000354273192301989</v>
      </c>
      <c r="F3421" s="16" t="n">
        <v>-0.00130249890091435</v>
      </c>
      <c r="G3421" s="18" t="n">
        <v>0.000314203056691522</v>
      </c>
      <c r="H3421" s="16" t="n">
        <v>2.30524598235598</v>
      </c>
      <c r="I3421" s="17" t="n">
        <v>165.933824486618</v>
      </c>
      <c r="J3421" s="16" t="n">
        <v>0.0223910223333301</v>
      </c>
      <c r="K3421" s="16" t="n">
        <v>0.0459104459897826</v>
      </c>
      <c r="L3421" s="16" t="n">
        <v>0.243257280831434</v>
      </c>
      <c r="M3421" s="16" t="n">
        <v>0.64156746031746</v>
      </c>
      <c r="N3421" s="16" t="n">
        <v>0.0681255587113758</v>
      </c>
      <c r="O3421" s="18" t="n">
        <v>1.99960781620191E-005</v>
      </c>
      <c r="P3421" s="34" t="b">
        <f aca="false">TRUE()</f>
        <v>1</v>
      </c>
      <c r="Q3421" s="16" t="n">
        <v>0.00236924159066405</v>
      </c>
    </row>
    <row r="3422" customFormat="false" ht="22.35" hidden="false" customHeight="false" outlineLevel="0" collapsed="false">
      <c r="A3422" s="6" t="s">
        <v>5091</v>
      </c>
      <c r="B3422" s="7" t="s">
        <v>1558</v>
      </c>
      <c r="C3422" s="17" t="n">
        <v>1744</v>
      </c>
      <c r="D3422" s="16" t="n">
        <v>-0.00130813381763545</v>
      </c>
      <c r="E3422" s="18" t="n">
        <v>0.000302701245198865</v>
      </c>
      <c r="F3422" s="16" t="n">
        <v>-0.00123073773957594</v>
      </c>
      <c r="G3422" s="18" t="n">
        <v>0.000267803407082764</v>
      </c>
      <c r="H3422" s="16" t="n">
        <v>2.67158411024669</v>
      </c>
      <c r="I3422" s="17" t="n">
        <v>165.722699438957</v>
      </c>
      <c r="J3422" s="16" t="n">
        <v>0.0083028284348871</v>
      </c>
      <c r="K3422" s="16" t="n">
        <v>0.018706155268611</v>
      </c>
      <c r="L3422" s="16" t="n">
        <v>0.28237801190209</v>
      </c>
      <c r="M3422" s="16" t="n">
        <v>0.642063492063492</v>
      </c>
      <c r="N3422" s="16" t="n">
        <v>0.0379716872329766</v>
      </c>
      <c r="O3422" s="18" t="n">
        <v>2.39361134418607E-005</v>
      </c>
      <c r="P3422" s="34" t="b">
        <f aca="false">TRUE()</f>
        <v>1</v>
      </c>
      <c r="Q3422" s="16" t="n">
        <v>0.00182764181365591</v>
      </c>
    </row>
    <row r="3423" customFormat="false" ht="22.35" hidden="false" customHeight="false" outlineLevel="0" collapsed="false">
      <c r="A3423" s="6" t="s">
        <v>1668</v>
      </c>
      <c r="B3423" s="7" t="s">
        <v>1558</v>
      </c>
      <c r="C3423" s="17" t="n">
        <v>1745</v>
      </c>
      <c r="D3423" s="16" t="n">
        <v>-0.00124254483949302</v>
      </c>
      <c r="E3423" s="18" t="n">
        <v>0.000257484802838571</v>
      </c>
      <c r="F3423" s="16" t="n">
        <v>-0.00116642879297296</v>
      </c>
      <c r="G3423" s="18" t="n">
        <v>0.000229135318123121</v>
      </c>
      <c r="H3423" s="16" t="n">
        <v>3.08637046562851</v>
      </c>
      <c r="I3423" s="17" t="n">
        <v>166.225324051197</v>
      </c>
      <c r="J3423" s="16" t="n">
        <v>0.0023742563755676</v>
      </c>
      <c r="K3423" s="16" t="n">
        <v>0.00592493322826551</v>
      </c>
      <c r="L3423" s="16" t="n">
        <v>0.324950659469196</v>
      </c>
      <c r="M3423" s="16" t="n">
        <v>0.638690476190476</v>
      </c>
      <c r="N3423" s="16" t="n">
        <v>0.0275304178263822</v>
      </c>
      <c r="O3423" s="18" t="n">
        <v>3.44471333354194E-005</v>
      </c>
      <c r="P3423" s="34" t="b">
        <f aca="false">TRUE()</f>
        <v>1</v>
      </c>
      <c r="Q3423" s="16" t="n">
        <v>0.00176404817791893</v>
      </c>
    </row>
    <row r="3424" customFormat="false" ht="22.35" hidden="false" customHeight="false" outlineLevel="0" collapsed="false">
      <c r="A3424" s="6" t="s">
        <v>5092</v>
      </c>
      <c r="B3424" s="7" t="s">
        <v>1558</v>
      </c>
      <c r="C3424" s="17" t="n">
        <v>1746</v>
      </c>
      <c r="D3424" s="16" t="n">
        <v>-0.00118327838518724</v>
      </c>
      <c r="E3424" s="18" t="n">
        <v>0.000218559061419799</v>
      </c>
      <c r="F3424" s="16" t="n">
        <v>-0.0011089221164425</v>
      </c>
      <c r="G3424" s="18" t="n">
        <v>0.000198336902363662</v>
      </c>
      <c r="H3424" s="16" t="n">
        <v>3.54247606388499</v>
      </c>
      <c r="I3424" s="17" t="n">
        <v>167.954283990981</v>
      </c>
      <c r="J3424" s="18" t="n">
        <v>0.000513311677021487</v>
      </c>
      <c r="K3424" s="16" t="n">
        <v>0.00142777711772062</v>
      </c>
      <c r="L3424" s="16" t="n">
        <v>0.368132125378184</v>
      </c>
      <c r="M3424" s="16" t="n">
        <v>0.634747023809524</v>
      </c>
      <c r="N3424" s="16" t="n">
        <v>0.0275304178263822</v>
      </c>
      <c r="O3424" s="18" t="n">
        <v>9.30105974052687E-005</v>
      </c>
      <c r="P3424" s="34" t="b">
        <f aca="false">TRUE()</f>
        <v>1</v>
      </c>
      <c r="Q3424" s="16" t="n">
        <v>0.00138977510470764</v>
      </c>
    </row>
    <row r="3425" customFormat="false" ht="22.35" hidden="false" customHeight="false" outlineLevel="0" collapsed="false">
      <c r="A3425" s="6" t="s">
        <v>5093</v>
      </c>
      <c r="B3425" s="7" t="s">
        <v>1558</v>
      </c>
      <c r="C3425" s="17" t="n">
        <v>1747</v>
      </c>
      <c r="D3425" s="16" t="n">
        <v>-0.00113320440907193</v>
      </c>
      <c r="E3425" s="18" t="n">
        <v>0.000187387444239441</v>
      </c>
      <c r="F3425" s="16" t="n">
        <v>-0.00106088729683447</v>
      </c>
      <c r="G3425" s="18" t="n">
        <v>0.000176418734540396</v>
      </c>
      <c r="H3425" s="16" t="n">
        <v>3.99722950580025</v>
      </c>
      <c r="I3425" s="17" t="n">
        <v>171.410657106081</v>
      </c>
      <c r="J3425" s="18" t="n">
        <v>9.50652297605193E-005</v>
      </c>
      <c r="K3425" s="18" t="n">
        <v>0.00029137422710942</v>
      </c>
      <c r="L3425" s="16" t="n">
        <v>0.405286008446827</v>
      </c>
      <c r="M3425" s="16" t="n">
        <v>0.634139384920635</v>
      </c>
      <c r="N3425" s="16" t="n">
        <v>0.0275304178263822</v>
      </c>
      <c r="O3425" s="16" t="n">
        <v>0.00377733709800118</v>
      </c>
      <c r="P3425" s="34" t="b">
        <f aca="false">TRUE()</f>
        <v>1</v>
      </c>
      <c r="Q3425" s="18" t="n">
        <v>0.000718073555611843</v>
      </c>
    </row>
    <row r="3426" customFormat="false" ht="22.35" hidden="false" customHeight="false" outlineLevel="0" collapsed="false">
      <c r="A3426" s="6" t="s">
        <v>5094</v>
      </c>
      <c r="B3426" s="7" t="s">
        <v>1558</v>
      </c>
      <c r="C3426" s="17" t="n">
        <v>1748</v>
      </c>
      <c r="D3426" s="16" t="n">
        <v>-0.00109182567274491</v>
      </c>
      <c r="E3426" s="18" t="n">
        <v>0.000163299384498797</v>
      </c>
      <c r="F3426" s="16" t="n">
        <v>-0.00102174377193679</v>
      </c>
      <c r="G3426" s="18" t="n">
        <v>0.000162157964122699</v>
      </c>
      <c r="H3426" s="16" t="n">
        <v>4.40839351420167</v>
      </c>
      <c r="I3426" s="17" t="n">
        <v>176.939567728431</v>
      </c>
      <c r="J3426" s="18" t="n">
        <v>1.80252432892202E-005</v>
      </c>
      <c r="K3426" s="18" t="n">
        <v>6.06689048258426E-005</v>
      </c>
      <c r="L3426" s="16" t="n">
        <v>0.431260382440616</v>
      </c>
      <c r="M3426" s="16" t="n">
        <v>0.633469742063492</v>
      </c>
      <c r="N3426" s="16" t="n">
        <v>0.0275304178263822</v>
      </c>
      <c r="O3426" s="16" t="n">
        <v>0.0103290147220756</v>
      </c>
      <c r="P3426" s="34" t="b">
        <f aca="false">TRUE()</f>
        <v>1</v>
      </c>
      <c r="Q3426" s="18" t="n">
        <v>0.00064638878727469</v>
      </c>
    </row>
    <row r="3427" customFormat="false" ht="22.35" hidden="false" customHeight="false" outlineLevel="0" collapsed="false">
      <c r="A3427" s="6" t="s">
        <v>5095</v>
      </c>
      <c r="B3427" s="7" t="s">
        <v>1558</v>
      </c>
      <c r="C3427" s="17" t="n">
        <v>1749</v>
      </c>
      <c r="D3427" s="16" t="n">
        <v>-0.00106028920871669</v>
      </c>
      <c r="E3427" s="18" t="n">
        <v>0.000146399586595556</v>
      </c>
      <c r="F3427" s="18" t="n">
        <v>-0.000992414471444581</v>
      </c>
      <c r="G3427" s="18" t="n">
        <v>0.000154165197022021</v>
      </c>
      <c r="H3427" s="16" t="n">
        <v>4.7149141560765</v>
      </c>
      <c r="I3427" s="17" t="n">
        <v>183.822567630021</v>
      </c>
      <c r="J3427" s="18" t="n">
        <v>4.7658535927639E-006</v>
      </c>
      <c r="K3427" s="18" t="n">
        <v>1.80788778884554E-005</v>
      </c>
      <c r="L3427" s="16" t="n">
        <v>0.443417222646607</v>
      </c>
      <c r="M3427" s="16" t="n">
        <v>0.632217261904762</v>
      </c>
      <c r="N3427" s="16" t="n">
        <v>0.0275304178263822</v>
      </c>
      <c r="O3427" s="16" t="n">
        <v>0.016099159316437</v>
      </c>
      <c r="P3427" s="34" t="b">
        <f aca="false">TRUE()</f>
        <v>1</v>
      </c>
      <c r="Q3427" s="18" t="n">
        <v>0.000385880370794636</v>
      </c>
    </row>
    <row r="3428" customFormat="false" ht="22.35" hidden="false" customHeight="false" outlineLevel="0" collapsed="false">
      <c r="A3428" s="6" t="s">
        <v>5096</v>
      </c>
      <c r="B3428" s="7" t="s">
        <v>1558</v>
      </c>
      <c r="C3428" s="17" t="n">
        <v>1750</v>
      </c>
      <c r="D3428" s="16" t="n">
        <v>-0.00103818557717296</v>
      </c>
      <c r="E3428" s="18" t="n">
        <v>0.000135433806264439</v>
      </c>
      <c r="F3428" s="18" t="n">
        <v>-0.00097256535423125</v>
      </c>
      <c r="G3428" s="18" t="n">
        <v>0.000150236005930562</v>
      </c>
      <c r="H3428" s="16" t="n">
        <v>4.87965784855283</v>
      </c>
      <c r="I3428" s="17" t="n">
        <v>190.712156581514</v>
      </c>
      <c r="J3428" s="18" t="n">
        <v>2.23734393889941E-006</v>
      </c>
      <c r="K3428" s="18" t="n">
        <v>8.92786283310822E-006</v>
      </c>
      <c r="L3428" s="16" t="n">
        <v>0.443197328449942</v>
      </c>
      <c r="M3428" s="16" t="n">
        <v>0.630803571428572</v>
      </c>
      <c r="N3428" s="16" t="n">
        <v>0.0275304178263822</v>
      </c>
      <c r="O3428" s="16" t="n">
        <v>0.0201479817061074</v>
      </c>
      <c r="P3428" s="34" t="b">
        <f aca="false">TRUE()</f>
        <v>1</v>
      </c>
      <c r="Q3428" s="18" t="n">
        <v>0.000245836945836946</v>
      </c>
    </row>
    <row r="3429" customFormat="false" ht="22.35" hidden="false" customHeight="false" outlineLevel="0" collapsed="false">
      <c r="A3429" s="6" t="s">
        <v>5097</v>
      </c>
      <c r="B3429" s="7" t="s">
        <v>1558</v>
      </c>
      <c r="C3429" s="17" t="n">
        <v>1751</v>
      </c>
      <c r="D3429" s="16" t="n">
        <v>-0.00102526780995113</v>
      </c>
      <c r="E3429" s="18" t="n">
        <v>0.000129365702903651</v>
      </c>
      <c r="F3429" s="18" t="n">
        <v>-0.000962123625047674</v>
      </c>
      <c r="G3429" s="18" t="n">
        <v>0.000148669383653206</v>
      </c>
      <c r="H3429" s="16" t="n">
        <v>4.88103519390545</v>
      </c>
      <c r="I3429" s="17" t="n">
        <v>195.863824952477</v>
      </c>
      <c r="J3429" s="18" t="n">
        <v>2.1834320925283E-006</v>
      </c>
      <c r="K3429" s="18" t="n">
        <v>8.73793942525792E-006</v>
      </c>
      <c r="L3429" s="16" t="n">
        <v>0.433000448162287</v>
      </c>
      <c r="M3429" s="16" t="n">
        <v>0.627008928571429</v>
      </c>
      <c r="N3429" s="16" t="n">
        <v>0.0275304178263822</v>
      </c>
      <c r="O3429" s="16" t="n">
        <v>0.0221618660130391</v>
      </c>
      <c r="P3429" s="34" t="b">
        <f aca="false">TRUE()</f>
        <v>1</v>
      </c>
      <c r="Q3429" s="18" t="n">
        <v>0.000214124912903092</v>
      </c>
    </row>
    <row r="3430" customFormat="false" ht="22.35" hidden="false" customHeight="false" outlineLevel="0" collapsed="false">
      <c r="A3430" s="6" t="s">
        <v>5098</v>
      </c>
      <c r="B3430" s="7" t="s">
        <v>1558</v>
      </c>
      <c r="C3430" s="17" t="n">
        <v>1752</v>
      </c>
      <c r="D3430" s="16" t="n">
        <v>-0.00102246881393011</v>
      </c>
      <c r="E3430" s="18" t="n">
        <v>0.000127746150824056</v>
      </c>
      <c r="F3430" s="18" t="n">
        <v>-0.000961950643687278</v>
      </c>
      <c r="G3430" s="18" t="n">
        <v>0.000148557005614633</v>
      </c>
      <c r="H3430" s="16" t="n">
        <v>4.72568091385373</v>
      </c>
      <c r="I3430" s="17" t="n">
        <v>197.680828366402</v>
      </c>
      <c r="J3430" s="18" t="n">
        <v>4.34729144824389E-006</v>
      </c>
      <c r="K3430" s="18" t="n">
        <v>1.66125778178749E-005</v>
      </c>
      <c r="L3430" s="16" t="n">
        <v>0.415935371519277</v>
      </c>
      <c r="M3430" s="16" t="n">
        <v>0.622147817460317</v>
      </c>
      <c r="N3430" s="16" t="n">
        <v>0.0278691528982115</v>
      </c>
      <c r="O3430" s="16" t="n">
        <v>0.0221080191812433</v>
      </c>
      <c r="P3430" s="34" t="b">
        <f aca="false">TRUE()</f>
        <v>1</v>
      </c>
      <c r="Q3430" s="18" t="n">
        <v>0.000370687826741773</v>
      </c>
    </row>
    <row r="3431" customFormat="false" ht="22.35" hidden="false" customHeight="false" outlineLevel="0" collapsed="false">
      <c r="A3431" s="6" t="s">
        <v>5099</v>
      </c>
      <c r="B3431" s="7" t="s">
        <v>1558</v>
      </c>
      <c r="C3431" s="17" t="n">
        <v>1753</v>
      </c>
      <c r="D3431" s="16" t="n">
        <v>-0.00102868518853404</v>
      </c>
      <c r="E3431" s="18" t="n">
        <v>0.000130126274632653</v>
      </c>
      <c r="F3431" s="18" t="n">
        <v>-0.000971064481169816</v>
      </c>
      <c r="G3431" s="18" t="n">
        <v>0.000149718658095379</v>
      </c>
      <c r="H3431" s="16" t="n">
        <v>4.42696695462844</v>
      </c>
      <c r="I3431" s="17" t="n">
        <v>196.041390512117</v>
      </c>
      <c r="J3431" s="18" t="n">
        <v>1.58537798006917E-005</v>
      </c>
      <c r="K3431" s="18" t="n">
        <v>5.37965545158385E-005</v>
      </c>
      <c r="L3431" s="16" t="n">
        <v>0.392414208625688</v>
      </c>
      <c r="M3431" s="16" t="n">
        <v>0.616108630952381</v>
      </c>
      <c r="N3431" s="16" t="n">
        <v>0.0284493178488985</v>
      </c>
      <c r="O3431" s="16" t="n">
        <v>0.0200181159208228</v>
      </c>
      <c r="P3431" s="34" t="b">
        <f aca="false">TRUE()</f>
        <v>1</v>
      </c>
      <c r="Q3431" s="18" t="n">
        <v>0.000287155401917307</v>
      </c>
    </row>
    <row r="3432" customFormat="false" ht="22.35" hidden="false" customHeight="false" outlineLevel="0" collapsed="false">
      <c r="A3432" s="6" t="s">
        <v>5100</v>
      </c>
      <c r="B3432" s="7" t="s">
        <v>1558</v>
      </c>
      <c r="C3432" s="17" t="n">
        <v>1754</v>
      </c>
      <c r="D3432" s="16" t="n">
        <v>-0.00104389606833593</v>
      </c>
      <c r="E3432" s="18" t="n">
        <v>0.000137225574490929</v>
      </c>
      <c r="F3432" s="18" t="n">
        <v>-0.000989339831036412</v>
      </c>
      <c r="G3432" s="18" t="n">
        <v>0.000153091501843432</v>
      </c>
      <c r="H3432" s="16" t="n">
        <v>3.99948788538664</v>
      </c>
      <c r="I3432" s="17" t="n">
        <v>191.513717435635</v>
      </c>
      <c r="J3432" s="18" t="n">
        <v>9.06013489576032E-005</v>
      </c>
      <c r="K3432" s="18" t="n">
        <v>0.000278721718438883</v>
      </c>
      <c r="L3432" s="16" t="n">
        <v>0.361879350537438</v>
      </c>
      <c r="M3432" s="16" t="n">
        <v>0.607242063492063</v>
      </c>
      <c r="N3432" s="16" t="n">
        <v>0.0329322158153289</v>
      </c>
      <c r="O3432" s="16" t="n">
        <v>0.015878112978866</v>
      </c>
      <c r="P3432" s="34" t="b">
        <f aca="false">TRUE()</f>
        <v>1</v>
      </c>
      <c r="Q3432" s="18" t="n">
        <v>0.000202308874915824</v>
      </c>
    </row>
    <row r="3433" customFormat="false" ht="22.35" hidden="false" customHeight="false" outlineLevel="0" collapsed="false">
      <c r="A3433" s="6" t="s">
        <v>5101</v>
      </c>
      <c r="B3433" s="7" t="s">
        <v>1558</v>
      </c>
      <c r="C3433" s="17" t="n">
        <v>1755</v>
      </c>
      <c r="D3433" s="16" t="n">
        <v>-0.00106742572157696</v>
      </c>
      <c r="E3433" s="18" t="n">
        <v>0.000149800079357478</v>
      </c>
      <c r="F3433" s="16" t="n">
        <v>-0.00101560718978692</v>
      </c>
      <c r="G3433" s="18" t="n">
        <v>0.000160034978131968</v>
      </c>
      <c r="H3433" s="16" t="n">
        <v>3.50868268655705</v>
      </c>
      <c r="I3433" s="17" t="n">
        <v>185.651607956403</v>
      </c>
      <c r="J3433" s="18" t="n">
        <v>0.000564972830083224</v>
      </c>
      <c r="K3433" s="16" t="n">
        <v>0.00155997155345667</v>
      </c>
      <c r="L3433" s="16" t="n">
        <v>0.326804242398426</v>
      </c>
      <c r="M3433" s="16" t="n">
        <v>0.600731646825397</v>
      </c>
      <c r="N3433" s="16" t="n">
        <v>0.0378306994669564</v>
      </c>
      <c r="O3433" s="16" t="n">
        <v>0.0100610465216399</v>
      </c>
      <c r="P3433" s="34" t="b">
        <f aca="false">TRUE()</f>
        <v>1</v>
      </c>
      <c r="Q3433" s="18" t="n">
        <v>0.000380324349310075</v>
      </c>
    </row>
    <row r="3434" customFormat="false" ht="22.35" hidden="false" customHeight="false" outlineLevel="0" collapsed="false">
      <c r="A3434" s="6" t="s">
        <v>5102</v>
      </c>
      <c r="B3434" s="7" t="s">
        <v>1558</v>
      </c>
      <c r="C3434" s="17" t="n">
        <v>1756</v>
      </c>
      <c r="D3434" s="16" t="n">
        <v>-0.00109844841654406</v>
      </c>
      <c r="E3434" s="18" t="n">
        <v>0.000168481389217684</v>
      </c>
      <c r="F3434" s="16" t="n">
        <v>-0.00104904303867772</v>
      </c>
      <c r="G3434" s="18" t="n">
        <v>0.000172190259340226</v>
      </c>
      <c r="H3434" s="16" t="n">
        <v>2.99777516385884</v>
      </c>
      <c r="I3434" s="17" t="n">
        <v>180.204767722696</v>
      </c>
      <c r="J3434" s="16" t="n">
        <v>0.00310356933992134</v>
      </c>
      <c r="K3434" s="16" t="n">
        <v>0.00759422922209525</v>
      </c>
      <c r="L3434" s="16" t="n">
        <v>0.287645962139628</v>
      </c>
      <c r="M3434" s="16" t="n">
        <v>0.593638392857143</v>
      </c>
      <c r="N3434" s="16" t="n">
        <v>0.0435620832866745</v>
      </c>
      <c r="O3434" s="16" t="n">
        <v>0.00342228412419063</v>
      </c>
      <c r="P3434" s="34" t="b">
        <f aca="false">TRUE()</f>
        <v>1</v>
      </c>
      <c r="Q3434" s="18" t="n">
        <v>0.000399063509493348</v>
      </c>
    </row>
    <row r="3435" customFormat="false" ht="22.35" hidden="false" customHeight="false" outlineLevel="0" collapsed="false">
      <c r="A3435" s="6" t="s">
        <v>5103</v>
      </c>
      <c r="B3435" s="7" t="s">
        <v>1558</v>
      </c>
      <c r="C3435" s="17" t="n">
        <v>1757</v>
      </c>
      <c r="D3435" s="16" t="n">
        <v>-0.00113529380149108</v>
      </c>
      <c r="E3435" s="18" t="n">
        <v>0.000192645418085072</v>
      </c>
      <c r="F3435" s="16" t="n">
        <v>-0.00108794365602149</v>
      </c>
      <c r="G3435" s="18" t="n">
        <v>0.000190071172654043</v>
      </c>
      <c r="H3435" s="16" t="n">
        <v>2.52739893199866</v>
      </c>
      <c r="I3435" s="17" t="n">
        <v>176.237060912217</v>
      </c>
      <c r="J3435" s="16" t="n">
        <v>0.0123704736724547</v>
      </c>
      <c r="K3435" s="16" t="n">
        <v>0.0265721872363804</v>
      </c>
      <c r="L3435" s="16" t="n">
        <v>0.248319978961759</v>
      </c>
      <c r="M3435" s="16" t="n">
        <v>0.585652281746032</v>
      </c>
      <c r="N3435" s="16" t="n">
        <v>0.0628713868876709</v>
      </c>
      <c r="O3435" s="18" t="n">
        <v>8.80387353010402E-005</v>
      </c>
      <c r="P3435" s="34" t="b">
        <f aca="false">TRUE()</f>
        <v>1</v>
      </c>
      <c r="Q3435" s="18" t="n">
        <v>0.000421255018984645</v>
      </c>
    </row>
    <row r="3436" customFormat="false" ht="22.35" hidden="false" customHeight="false" outlineLevel="0" collapsed="false">
      <c r="A3436" s="6" t="s">
        <v>5104</v>
      </c>
      <c r="B3436" s="7" t="s">
        <v>1558</v>
      </c>
      <c r="C3436" s="17" t="n">
        <v>1758</v>
      </c>
      <c r="D3436" s="16" t="n">
        <v>-0.00117695438686208</v>
      </c>
      <c r="E3436" s="18" t="n">
        <v>0.000222058497855076</v>
      </c>
      <c r="F3436" s="16" t="n">
        <v>-0.00113131946618072</v>
      </c>
      <c r="G3436" s="18" t="n">
        <v>0.000213863665996703</v>
      </c>
      <c r="H3436" s="16" t="n">
        <v>2.12126046243927</v>
      </c>
      <c r="I3436" s="17" t="n">
        <v>173.688426806827</v>
      </c>
      <c r="J3436" s="16" t="n">
        <v>0.0353186491226967</v>
      </c>
      <c r="K3436" s="16" t="n">
        <v>0.0678575897496255</v>
      </c>
      <c r="L3436" s="16" t="n">
        <v>0.211824552104883</v>
      </c>
      <c r="M3436" s="16" t="n">
        <v>0.581485615079365</v>
      </c>
      <c r="N3436" s="16" t="n">
        <v>0.114125577027065</v>
      </c>
      <c r="O3436" s="18" t="n">
        <v>3.53649631681573E-005</v>
      </c>
      <c r="P3436" s="34" t="b">
        <f aca="false">FALSE()</f>
        <v>0</v>
      </c>
      <c r="Q3436" s="16"/>
    </row>
    <row r="3437" customFormat="false" ht="22.35" hidden="false" customHeight="false" outlineLevel="0" collapsed="false">
      <c r="A3437" s="6" t="s">
        <v>5105</v>
      </c>
      <c r="B3437" s="7" t="s">
        <v>1558</v>
      </c>
      <c r="C3437" s="17" t="n">
        <v>1759</v>
      </c>
      <c r="D3437" s="16" t="n">
        <v>-0.00122044962828796</v>
      </c>
      <c r="E3437" s="18" t="n">
        <v>0.00025487233297147</v>
      </c>
      <c r="F3437" s="16" t="n">
        <v>-0.00117640107038633</v>
      </c>
      <c r="G3437" s="18" t="n">
        <v>0.000242161151329816</v>
      </c>
      <c r="H3437" s="16" t="n">
        <v>1.78760640882334</v>
      </c>
      <c r="I3437" s="17" t="n">
        <v>172.315462007161</v>
      </c>
      <c r="J3437" s="16" t="n">
        <v>0.0755970004448024</v>
      </c>
      <c r="K3437" s="16" t="n">
        <v>0.128471560952469</v>
      </c>
      <c r="L3437" s="16" t="n">
        <v>0.180138365736633</v>
      </c>
      <c r="M3437" s="16" t="n">
        <v>0.579352678571429</v>
      </c>
      <c r="N3437" s="16" t="n">
        <v>0.170121252766575</v>
      </c>
      <c r="O3437" s="18" t="n">
        <v>2.49909713207522E-005</v>
      </c>
      <c r="P3437" s="34" t="b">
        <f aca="false">FALSE()</f>
        <v>0</v>
      </c>
      <c r="Q3437" s="16"/>
    </row>
    <row r="3438" customFormat="false" ht="22.35" hidden="false" customHeight="false" outlineLevel="0" collapsed="false">
      <c r="A3438" s="6" t="s">
        <v>5106</v>
      </c>
      <c r="B3438" s="7" t="s">
        <v>1558</v>
      </c>
      <c r="C3438" s="17" t="n">
        <v>1760</v>
      </c>
      <c r="D3438" s="16" t="n">
        <v>-0.00126510542857605</v>
      </c>
      <c r="E3438" s="18" t="n">
        <v>0.000290152594498307</v>
      </c>
      <c r="F3438" s="16" t="n">
        <v>-0.00122257838998657</v>
      </c>
      <c r="G3438" s="18" t="n">
        <v>0.000273911113445533</v>
      </c>
      <c r="H3438" s="16" t="n">
        <v>1.51747521877184</v>
      </c>
      <c r="I3438" s="17" t="n">
        <v>171.676967218645</v>
      </c>
      <c r="J3438" s="16" t="n">
        <v>0.130986031394695</v>
      </c>
      <c r="K3438" s="16" t="n">
        <v>0.204742760937094</v>
      </c>
      <c r="L3438" s="16" t="n">
        <v>0.153579556434281</v>
      </c>
      <c r="M3438" s="16" t="n">
        <v>0.577641369047619</v>
      </c>
      <c r="N3438" s="16" t="n">
        <v>0.234164377182946</v>
      </c>
      <c r="O3438" s="18" t="n">
        <v>2.10083718152781E-005</v>
      </c>
      <c r="P3438" s="34" t="b">
        <f aca="false">FALSE()</f>
        <v>0</v>
      </c>
      <c r="Q3438" s="16"/>
    </row>
    <row r="3439" customFormat="false" ht="22.35" hidden="false" customHeight="false" outlineLevel="0" collapsed="false">
      <c r="A3439" s="6" t="s">
        <v>5107</v>
      </c>
      <c r="B3439" s="7" t="s">
        <v>1558</v>
      </c>
      <c r="C3439" s="17" t="n">
        <v>1761</v>
      </c>
      <c r="D3439" s="16" t="n">
        <v>-0.00130768301400534</v>
      </c>
      <c r="E3439" s="18" t="n">
        <v>0.000325815045492447</v>
      </c>
      <c r="F3439" s="16" t="n">
        <v>-0.00126651798940465</v>
      </c>
      <c r="G3439" s="18" t="n">
        <v>0.000306858537292402</v>
      </c>
      <c r="H3439" s="16" t="n">
        <v>1.3085536588773</v>
      </c>
      <c r="I3439" s="17" t="n">
        <v>171.447350630751</v>
      </c>
      <c r="J3439" s="16" t="n">
        <v>0.19243701773383</v>
      </c>
      <c r="K3439" s="16" t="n">
        <v>0.280117019851068</v>
      </c>
      <c r="L3439" s="16" t="n">
        <v>0.132643154730627</v>
      </c>
      <c r="M3439" s="16" t="n">
        <v>0.575607638888889</v>
      </c>
      <c r="N3439" s="16" t="n">
        <v>0.300789897510454</v>
      </c>
      <c r="O3439" s="18" t="n">
        <v>1.91565971314918E-005</v>
      </c>
      <c r="P3439" s="34" t="b">
        <f aca="false">FALSE()</f>
        <v>0</v>
      </c>
      <c r="Q3439" s="16"/>
    </row>
    <row r="3440" customFormat="false" ht="22.35" hidden="false" customHeight="false" outlineLevel="0" collapsed="false">
      <c r="A3440" s="6" t="s">
        <v>5108</v>
      </c>
      <c r="B3440" s="7" t="s">
        <v>1558</v>
      </c>
      <c r="C3440" s="17" t="n">
        <v>1762</v>
      </c>
      <c r="D3440" s="16" t="n">
        <v>-0.0013463742152505</v>
      </c>
      <c r="E3440" s="18" t="n">
        <v>0.000360409129520235</v>
      </c>
      <c r="F3440" s="16" t="n">
        <v>-0.00130630336992976</v>
      </c>
      <c r="G3440" s="18" t="n">
        <v>0.000339287756079474</v>
      </c>
      <c r="H3440" s="16" t="n">
        <v>1.15158485207012</v>
      </c>
      <c r="I3440" s="17" t="n">
        <v>171.403493463071</v>
      </c>
      <c r="J3440" s="16" t="n">
        <v>0.25109549028014</v>
      </c>
      <c r="K3440" s="16" t="n">
        <v>0.350588341806685</v>
      </c>
      <c r="L3440" s="16" t="n">
        <v>0.116766914153107</v>
      </c>
      <c r="M3440" s="16" t="n">
        <v>0.573226686507937</v>
      </c>
      <c r="N3440" s="16" t="n">
        <v>0.368397924818047</v>
      </c>
      <c r="O3440" s="18" t="n">
        <v>1.82323214082678E-005</v>
      </c>
      <c r="P3440" s="34" t="b">
        <f aca="false">FALSE()</f>
        <v>0</v>
      </c>
      <c r="Q3440" s="16"/>
    </row>
    <row r="3441" customFormat="false" ht="22.35" hidden="false" customHeight="false" outlineLevel="0" collapsed="false">
      <c r="A3441" s="6" t="s">
        <v>5109</v>
      </c>
      <c r="B3441" s="7" t="s">
        <v>1558</v>
      </c>
      <c r="C3441" s="17" t="n">
        <v>1763</v>
      </c>
      <c r="D3441" s="16" t="n">
        <v>-0.00137882617317087</v>
      </c>
      <c r="E3441" s="18" t="n">
        <v>0.000391815486535369</v>
      </c>
      <c r="F3441" s="16" t="n">
        <v>-0.00133955853908124</v>
      </c>
      <c r="G3441" s="18" t="n">
        <v>0.000368990318316537</v>
      </c>
      <c r="H3441" s="16" t="n">
        <v>1.03798825665681</v>
      </c>
      <c r="I3441" s="17" t="n">
        <v>171.439754983731</v>
      </c>
      <c r="J3441" s="16" t="n">
        <v>0.300737285918032</v>
      </c>
      <c r="K3441" s="16" t="n">
        <v>0.412309130016463</v>
      </c>
      <c r="L3441" s="16" t="n">
        <v>0.105222435085984</v>
      </c>
      <c r="M3441" s="16" t="n">
        <v>0.571279761904762</v>
      </c>
      <c r="N3441" s="16" t="n">
        <v>0.424450656540785</v>
      </c>
      <c r="O3441" s="18" t="n">
        <v>1.7771150108927E-005</v>
      </c>
      <c r="P3441" s="34" t="b">
        <f aca="false">FALSE()</f>
        <v>0</v>
      </c>
      <c r="Q3441" s="16"/>
    </row>
    <row r="3442" customFormat="false" ht="22.35" hidden="false" customHeight="false" outlineLevel="0" collapsed="false">
      <c r="A3442" s="6" t="s">
        <v>5110</v>
      </c>
      <c r="B3442" s="7" t="s">
        <v>1558</v>
      </c>
      <c r="C3442" s="17" t="n">
        <v>1764</v>
      </c>
      <c r="D3442" s="16" t="n">
        <v>-0.00140317062384888</v>
      </c>
      <c r="E3442" s="18" t="n">
        <v>0.000419020814259259</v>
      </c>
      <c r="F3442" s="16" t="n">
        <v>-0.00136437364305171</v>
      </c>
      <c r="G3442" s="18" t="n">
        <v>0.000394777447598805</v>
      </c>
      <c r="H3442" s="16" t="n">
        <v>0.958902318358596</v>
      </c>
      <c r="I3442" s="17" t="n">
        <v>171.481097113323</v>
      </c>
      <c r="J3442" s="16" t="n">
        <v>0.338957986618052</v>
      </c>
      <c r="K3442" s="16" t="n">
        <v>0.456416497230667</v>
      </c>
      <c r="L3442" s="16" t="n">
        <v>0.0971778537651061</v>
      </c>
      <c r="M3442" s="16" t="n">
        <v>0.569506448412698</v>
      </c>
      <c r="N3442" s="16" t="n">
        <v>0.467291444445073</v>
      </c>
      <c r="O3442" s="18" t="n">
        <v>1.75420568001839E-005</v>
      </c>
      <c r="P3442" s="34" t="b">
        <f aca="false">FALSE()</f>
        <v>0</v>
      </c>
      <c r="Q3442" s="16"/>
    </row>
    <row r="3443" customFormat="false" ht="22.35" hidden="false" customHeight="false" outlineLevel="0" collapsed="false">
      <c r="A3443" s="6" t="s">
        <v>5111</v>
      </c>
      <c r="B3443" s="7" t="s">
        <v>1558</v>
      </c>
      <c r="C3443" s="17" t="n">
        <v>1765</v>
      </c>
      <c r="D3443" s="16" t="n">
        <v>-0.0014174965457351</v>
      </c>
      <c r="E3443" s="18" t="n">
        <v>0.000440487257274089</v>
      </c>
      <c r="F3443" s="16" t="n">
        <v>-0.00137878818828347</v>
      </c>
      <c r="G3443" s="18" t="n">
        <v>0.000414987527043811</v>
      </c>
      <c r="H3443" s="16" t="n">
        <v>0.910092774934598</v>
      </c>
      <c r="I3443" s="17" t="n">
        <v>171.47770378887</v>
      </c>
      <c r="J3443" s="16" t="n">
        <v>0.36405105128313</v>
      </c>
      <c r="K3443" s="16" t="n">
        <v>0.485011833972709</v>
      </c>
      <c r="L3443" s="16" t="n">
        <v>0.09223350028546</v>
      </c>
      <c r="M3443" s="16" t="n">
        <v>0.569109623015873</v>
      </c>
      <c r="N3443" s="16" t="n">
        <v>0.495266367974108</v>
      </c>
      <c r="O3443" s="18" t="n">
        <v>1.74414009288549E-005</v>
      </c>
      <c r="P3443" s="34" t="b">
        <f aca="false">FALSE()</f>
        <v>0</v>
      </c>
      <c r="Q3443" s="16"/>
    </row>
    <row r="3444" customFormat="false" ht="22.35" hidden="false" customHeight="false" outlineLevel="0" collapsed="false">
      <c r="A3444" s="6" t="s">
        <v>5112</v>
      </c>
      <c r="B3444" s="7" t="s">
        <v>1558</v>
      </c>
      <c r="C3444" s="17" t="n">
        <v>1766</v>
      </c>
      <c r="D3444" s="16" t="n">
        <v>-0.00142067836390665</v>
      </c>
      <c r="E3444" s="18" t="n">
        <v>0.00045561995828122</v>
      </c>
      <c r="F3444" s="16" t="n">
        <v>-0.00138194747643412</v>
      </c>
      <c r="G3444" s="18" t="n">
        <v>0.000429069087863636</v>
      </c>
      <c r="H3444" s="16" t="n">
        <v>0.8804310121673</v>
      </c>
      <c r="I3444" s="17" t="n">
        <v>171.437752359611</v>
      </c>
      <c r="J3444" s="16" t="n">
        <v>0.379858414852517</v>
      </c>
      <c r="K3444" s="16" t="n">
        <v>0.50316387540311</v>
      </c>
      <c r="L3444" s="16" t="n">
        <v>0.0892518443429321</v>
      </c>
      <c r="M3444" s="16" t="n">
        <v>0.568625992063492</v>
      </c>
      <c r="N3444" s="16" t="n">
        <v>0.513241572559866</v>
      </c>
      <c r="O3444" s="18" t="n">
        <v>1.73923346181893E-005</v>
      </c>
      <c r="P3444" s="34" t="b">
        <f aca="false">FALSE()</f>
        <v>0</v>
      </c>
      <c r="Q3444" s="16"/>
    </row>
    <row r="3445" customFormat="false" ht="22.35" hidden="false" customHeight="false" outlineLevel="0" collapsed="false">
      <c r="A3445" s="6" t="s">
        <v>5113</v>
      </c>
      <c r="B3445" s="7" t="s">
        <v>1558</v>
      </c>
      <c r="C3445" s="17" t="n">
        <v>1767</v>
      </c>
      <c r="D3445" s="16" t="n">
        <v>-0.00141237307204813</v>
      </c>
      <c r="E3445" s="18" t="n">
        <v>0.000464018050292829</v>
      </c>
      <c r="F3445" s="16" t="n">
        <v>-0.00137352055545763</v>
      </c>
      <c r="G3445" s="18" t="n">
        <v>0.000436598827226596</v>
      </c>
      <c r="H3445" s="16" t="n">
        <v>0.867323014278151</v>
      </c>
      <c r="I3445" s="17" t="n">
        <v>171.352921253351</v>
      </c>
      <c r="J3445" s="16" t="n">
        <v>0.386978008492313</v>
      </c>
      <c r="K3445" s="16" t="n">
        <v>0.510638707549475</v>
      </c>
      <c r="L3445" s="16" t="n">
        <v>0.0879742202648947</v>
      </c>
      <c r="M3445" s="16" t="n">
        <v>0.568799603174603</v>
      </c>
      <c r="N3445" s="16" t="n">
        <v>0.520328813230657</v>
      </c>
      <c r="O3445" s="18" t="n">
        <v>1.73853873346192E-005</v>
      </c>
      <c r="P3445" s="34" t="b">
        <f aca="false">FALSE()</f>
        <v>0</v>
      </c>
      <c r="Q3445" s="16"/>
    </row>
    <row r="3446" customFormat="false" ht="22.35" hidden="false" customHeight="false" outlineLevel="0" collapsed="false">
      <c r="A3446" s="6" t="s">
        <v>5114</v>
      </c>
      <c r="B3446" s="7" t="s">
        <v>1558</v>
      </c>
      <c r="C3446" s="17" t="n">
        <v>1768</v>
      </c>
      <c r="D3446" s="16" t="n">
        <v>-0.00139329334944888</v>
      </c>
      <c r="E3446" s="18" t="n">
        <v>0.000465938864736548</v>
      </c>
      <c r="F3446" s="16" t="n">
        <v>-0.00135442859360216</v>
      </c>
      <c r="G3446" s="18" t="n">
        <v>0.000437791528666626</v>
      </c>
      <c r="H3446" s="16" t="n">
        <v>0.864199321840089</v>
      </c>
      <c r="I3446" s="17" t="n">
        <v>171.216089963715</v>
      </c>
      <c r="J3446" s="16" t="n">
        <v>0.388687495438196</v>
      </c>
      <c r="K3446" s="16" t="n">
        <v>0.512242967948083</v>
      </c>
      <c r="L3446" s="16" t="n">
        <v>0.0877398804216893</v>
      </c>
      <c r="M3446" s="16" t="n">
        <v>0.568501984126984</v>
      </c>
      <c r="N3446" s="16" t="n">
        <v>0.521327088170354</v>
      </c>
      <c r="O3446" s="18" t="n">
        <v>1.74015885198517E-005</v>
      </c>
      <c r="P3446" s="34" t="b">
        <f aca="false">FALSE()</f>
        <v>0</v>
      </c>
      <c r="Q3446" s="16"/>
    </row>
    <row r="3447" customFormat="false" ht="22.35" hidden="false" customHeight="false" outlineLevel="0" collapsed="false">
      <c r="A3447" s="6" t="s">
        <v>5115</v>
      </c>
      <c r="B3447" s="7" t="s">
        <v>1558</v>
      </c>
      <c r="C3447" s="17" t="n">
        <v>1769</v>
      </c>
      <c r="D3447" s="16" t="n">
        <v>-0.00136333798478651</v>
      </c>
      <c r="E3447" s="18" t="n">
        <v>0.000461381064652708</v>
      </c>
      <c r="F3447" s="16" t="n">
        <v>-0.00132477412474341</v>
      </c>
      <c r="G3447" s="18" t="n">
        <v>0.00043279431743471</v>
      </c>
      <c r="H3447" s="16" t="n">
        <v>0.866190885455435</v>
      </c>
      <c r="I3447" s="17" t="n">
        <v>171.055681995434</v>
      </c>
      <c r="J3447" s="16" t="n">
        <v>0.387598800561441</v>
      </c>
      <c r="K3447" s="16" t="n">
        <v>0.511132832008255</v>
      </c>
      <c r="L3447" s="16" t="n">
        <v>0.0880394318756988</v>
      </c>
      <c r="M3447" s="16" t="n">
        <v>0.568663194444445</v>
      </c>
      <c r="N3447" s="16" t="n">
        <v>0.520032812899288</v>
      </c>
      <c r="O3447" s="18" t="n">
        <v>1.74243641646475E-005</v>
      </c>
      <c r="P3447" s="34" t="b">
        <f aca="false">FALSE()</f>
        <v>0</v>
      </c>
      <c r="Q3447" s="16"/>
    </row>
    <row r="3448" customFormat="false" ht="22.35" hidden="false" customHeight="false" outlineLevel="0" collapsed="false">
      <c r="A3448" s="6" t="s">
        <v>5116</v>
      </c>
      <c r="B3448" s="7" t="s">
        <v>1558</v>
      </c>
      <c r="C3448" s="17" t="n">
        <v>1770</v>
      </c>
      <c r="D3448" s="16" t="n">
        <v>-0.00132364110298974</v>
      </c>
      <c r="E3448" s="18" t="n">
        <v>0.000451100714584612</v>
      </c>
      <c r="F3448" s="16" t="n">
        <v>-0.00128554985983296</v>
      </c>
      <c r="G3448" s="18" t="n">
        <v>0.00042231071026284</v>
      </c>
      <c r="H3448" s="16" t="n">
        <v>0.875329874015347</v>
      </c>
      <c r="I3448" s="17" t="n">
        <v>170.863230725046</v>
      </c>
      <c r="J3448" s="16" t="n">
        <v>0.382623264466605</v>
      </c>
      <c r="K3448" s="16" t="n">
        <v>0.505857453818544</v>
      </c>
      <c r="L3448" s="16" t="n">
        <v>0.0890869478358274</v>
      </c>
      <c r="M3448" s="16" t="n">
        <v>0.569382440476191</v>
      </c>
      <c r="N3448" s="16" t="n">
        <v>0.514247815158249</v>
      </c>
      <c r="O3448" s="18" t="n">
        <v>1.746966611146E-005</v>
      </c>
      <c r="P3448" s="34" t="b">
        <f aca="false">FALSE()</f>
        <v>0</v>
      </c>
      <c r="Q3448" s="16"/>
    </row>
    <row r="3449" customFormat="false" ht="22.35" hidden="false" customHeight="false" outlineLevel="0" collapsed="false">
      <c r="A3449" s="6" t="s">
        <v>5117</v>
      </c>
      <c r="B3449" s="7" t="s">
        <v>1558</v>
      </c>
      <c r="C3449" s="17" t="n">
        <v>1771</v>
      </c>
      <c r="D3449" s="16" t="n">
        <v>-0.00127542183952059</v>
      </c>
      <c r="E3449" s="18" t="n">
        <v>0.000435987520320483</v>
      </c>
      <c r="F3449" s="16" t="n">
        <v>-0.00123792383828199</v>
      </c>
      <c r="G3449" s="18" t="n">
        <v>0.000407104757695561</v>
      </c>
      <c r="H3449" s="16" t="n">
        <v>0.891907013516095</v>
      </c>
      <c r="I3449" s="17" t="n">
        <v>170.613335610869</v>
      </c>
      <c r="J3449" s="16" t="n">
        <v>0.373698936576104</v>
      </c>
      <c r="K3449" s="16" t="n">
        <v>0.495796223398604</v>
      </c>
      <c r="L3449" s="16" t="n">
        <v>0.0909320510413916</v>
      </c>
      <c r="M3449" s="16" t="n">
        <v>0.569667658730159</v>
      </c>
      <c r="N3449" s="16" t="n">
        <v>0.503042608622095</v>
      </c>
      <c r="O3449" s="18" t="n">
        <v>1.75370663165966E-005</v>
      </c>
      <c r="P3449" s="34" t="b">
        <f aca="false">FALSE()</f>
        <v>0</v>
      </c>
      <c r="Q3449" s="16"/>
    </row>
    <row r="3450" customFormat="false" ht="22.35" hidden="false" customHeight="false" outlineLevel="0" collapsed="false">
      <c r="A3450" s="6" t="s">
        <v>5118</v>
      </c>
      <c r="B3450" s="7" t="s">
        <v>1558</v>
      </c>
      <c r="C3450" s="17" t="n">
        <v>1772</v>
      </c>
      <c r="D3450" s="16" t="n">
        <v>-0.00121996322955129</v>
      </c>
      <c r="E3450" s="18" t="n">
        <v>0.000416850398058144</v>
      </c>
      <c r="F3450" s="16" t="n">
        <v>-0.0011831540823089</v>
      </c>
      <c r="G3450" s="18" t="n">
        <v>0.000388019090985863</v>
      </c>
      <c r="H3450" s="16" t="n">
        <v>0.916135390593876</v>
      </c>
      <c r="I3450" s="17" t="n">
        <v>170.31367234627</v>
      </c>
      <c r="J3450" s="16" t="n">
        <v>0.36089125162017</v>
      </c>
      <c r="K3450" s="16" t="n">
        <v>0.481575142837204</v>
      </c>
      <c r="L3450" s="16" t="n">
        <v>0.0935983070159221</v>
      </c>
      <c r="M3450" s="16" t="n">
        <v>0.57047371031746</v>
      </c>
      <c r="N3450" s="16" t="n">
        <v>0.487295290092078</v>
      </c>
      <c r="O3450" s="18" t="n">
        <v>1.76307565684702E-005</v>
      </c>
      <c r="P3450" s="34" t="b">
        <f aca="false">FALSE()</f>
        <v>0</v>
      </c>
      <c r="Q3450" s="16"/>
    </row>
    <row r="3451" customFormat="false" ht="22.35" hidden="false" customHeight="false" outlineLevel="0" collapsed="false">
      <c r="A3451" s="6" t="s">
        <v>5119</v>
      </c>
      <c r="B3451" s="7" t="s">
        <v>1558</v>
      </c>
      <c r="C3451" s="17" t="n">
        <v>1773</v>
      </c>
      <c r="D3451" s="16" t="n">
        <v>-0.00115888398182968</v>
      </c>
      <c r="E3451" s="18" t="n">
        <v>0.000394593255053529</v>
      </c>
      <c r="F3451" s="16" t="n">
        <v>-0.00112289891777891</v>
      </c>
      <c r="G3451" s="18" t="n">
        <v>0.000366106581256257</v>
      </c>
      <c r="H3451" s="16" t="n">
        <v>0.946591007412766</v>
      </c>
      <c r="I3451" s="17" t="n">
        <v>170.00388024749</v>
      </c>
      <c r="J3451" s="16" t="n">
        <v>0.345190744321137</v>
      </c>
      <c r="K3451" s="16" t="n">
        <v>0.46331579020638</v>
      </c>
      <c r="L3451" s="16" t="n">
        <v>0.0969211950010157</v>
      </c>
      <c r="M3451" s="16" t="n">
        <v>0.571465773809524</v>
      </c>
      <c r="N3451" s="16" t="n">
        <v>0.468171207267841</v>
      </c>
      <c r="O3451" s="18" t="n">
        <v>1.77519350929541E-005</v>
      </c>
      <c r="P3451" s="34" t="b">
        <f aca="false">FALSE()</f>
        <v>0</v>
      </c>
      <c r="Q3451" s="16"/>
    </row>
    <row r="3452" customFormat="false" ht="22.35" hidden="false" customHeight="false" outlineLevel="0" collapsed="false">
      <c r="A3452" s="6" t="s">
        <v>5120</v>
      </c>
      <c r="B3452" s="7" t="s">
        <v>1558</v>
      </c>
      <c r="C3452" s="17" t="n">
        <v>1774</v>
      </c>
      <c r="D3452" s="16" t="n">
        <v>-0.0010934918802111</v>
      </c>
      <c r="E3452" s="18" t="n">
        <v>0.000370114586177478</v>
      </c>
      <c r="F3452" s="16" t="n">
        <v>-0.00105852938365322</v>
      </c>
      <c r="G3452" s="18" t="n">
        <v>0.000342242075064967</v>
      </c>
      <c r="H3452" s="16" t="n">
        <v>0.980995589642036</v>
      </c>
      <c r="I3452" s="17" t="n">
        <v>169.686382358385</v>
      </c>
      <c r="J3452" s="16" t="n">
        <v>0.327991517332617</v>
      </c>
      <c r="K3452" s="16" t="n">
        <v>0.443665188047706</v>
      </c>
      <c r="L3452" s="16" t="n">
        <v>0.100670410906479</v>
      </c>
      <c r="M3452" s="16" t="n">
        <v>0.572743055555556</v>
      </c>
      <c r="N3452" s="16" t="n">
        <v>0.448382367094669</v>
      </c>
      <c r="O3452" s="18" t="n">
        <v>1.78894244428512E-005</v>
      </c>
      <c r="P3452" s="34" t="b">
        <f aca="false">FALSE()</f>
        <v>0</v>
      </c>
      <c r="Q3452" s="16"/>
    </row>
    <row r="3453" customFormat="false" ht="22.35" hidden="false" customHeight="false" outlineLevel="0" collapsed="false">
      <c r="A3453" s="6" t="s">
        <v>5121</v>
      </c>
      <c r="B3453" s="7" t="s">
        <v>1558</v>
      </c>
      <c r="C3453" s="17" t="n">
        <v>1775</v>
      </c>
      <c r="D3453" s="16" t="n">
        <v>-0.00102580477084494</v>
      </c>
      <c r="E3453" s="18" t="n">
        <v>0.000344392189988475</v>
      </c>
      <c r="F3453" s="18" t="n">
        <v>-0.000992154534574173</v>
      </c>
      <c r="G3453" s="18" t="n">
        <v>0.000317428823601211</v>
      </c>
      <c r="H3453" s="16" t="n">
        <v>1.01516677948873</v>
      </c>
      <c r="I3453" s="17" t="n">
        <v>169.383357929506</v>
      </c>
      <c r="J3453" s="16" t="n">
        <v>0.311474207692749</v>
      </c>
      <c r="K3453" s="16" t="n">
        <v>0.42478408213109</v>
      </c>
      <c r="L3453" s="16" t="n">
        <v>0.10440287253557</v>
      </c>
      <c r="M3453" s="16" t="n">
        <v>0.573846726190476</v>
      </c>
      <c r="N3453" s="16" t="n">
        <v>0.428890073165758</v>
      </c>
      <c r="O3453" s="18" t="n">
        <v>1.80388980055927E-005</v>
      </c>
      <c r="P3453" s="34" t="b">
        <f aca="false">FALSE()</f>
        <v>0</v>
      </c>
      <c r="Q3453" s="16"/>
    </row>
    <row r="3454" customFormat="false" ht="22.35" hidden="false" customHeight="false" outlineLevel="0" collapsed="false">
      <c r="A3454" s="6" t="s">
        <v>5122</v>
      </c>
      <c r="B3454" s="7" t="s">
        <v>1558</v>
      </c>
      <c r="C3454" s="17" t="n">
        <v>1776</v>
      </c>
      <c r="D3454" s="18" t="n">
        <v>-0.000957342115170235</v>
      </c>
      <c r="E3454" s="18" t="n">
        <v>0.000318129470429597</v>
      </c>
      <c r="F3454" s="18" t="n">
        <v>-0.00092522692974787</v>
      </c>
      <c r="G3454" s="18" t="n">
        <v>0.00029237564780545</v>
      </c>
      <c r="H3454" s="16" t="n">
        <v>1.04927324057744</v>
      </c>
      <c r="I3454" s="17" t="n">
        <v>169.114151050871</v>
      </c>
      <c r="J3454" s="16" t="n">
        <v>0.295549556534596</v>
      </c>
      <c r="K3454" s="16" t="n">
        <v>0.405867193785101</v>
      </c>
      <c r="L3454" s="16" t="n">
        <v>0.108119576681458</v>
      </c>
      <c r="M3454" s="16" t="n">
        <v>0.574875992063492</v>
      </c>
      <c r="N3454" s="16" t="n">
        <v>0.409918503175672</v>
      </c>
      <c r="O3454" s="18" t="n">
        <v>1.820217881934E-005</v>
      </c>
      <c r="P3454" s="34" t="b">
        <f aca="false">FALSE()</f>
        <v>0</v>
      </c>
      <c r="Q3454" s="16"/>
    </row>
    <row r="3455" customFormat="false" ht="22.35" hidden="false" customHeight="false" outlineLevel="0" collapsed="false">
      <c r="A3455" s="6" t="s">
        <v>5123</v>
      </c>
      <c r="B3455" s="7" t="s">
        <v>1558</v>
      </c>
      <c r="C3455" s="17" t="n">
        <v>1777</v>
      </c>
      <c r="D3455" s="18" t="n">
        <v>-0.000888827814385407</v>
      </c>
      <c r="E3455" s="18" t="n">
        <v>0.000291989884008353</v>
      </c>
      <c r="F3455" s="18" t="n">
        <v>-0.000858320156611871</v>
      </c>
      <c r="G3455" s="18" t="n">
        <v>0.000267511598955798</v>
      </c>
      <c r="H3455" s="16" t="n">
        <v>1.08646781983741</v>
      </c>
      <c r="I3455" s="17" t="n">
        <v>168.823976220963</v>
      </c>
      <c r="J3455" s="16" t="n">
        <v>0.278820896767621</v>
      </c>
      <c r="K3455" s="16" t="n">
        <v>0.384804363679956</v>
      </c>
      <c r="L3455" s="16" t="n">
        <v>0.112187503746989</v>
      </c>
      <c r="M3455" s="16" t="n">
        <v>0.574937996031746</v>
      </c>
      <c r="N3455" s="16" t="n">
        <v>0.390259526601654</v>
      </c>
      <c r="O3455" s="18" t="n">
        <v>1.84045003181195E-005</v>
      </c>
      <c r="P3455" s="34" t="b">
        <f aca="false">FALSE()</f>
        <v>0</v>
      </c>
      <c r="Q3455" s="16"/>
    </row>
    <row r="3456" customFormat="false" ht="22.35" hidden="false" customHeight="false" outlineLevel="0" collapsed="false">
      <c r="A3456" s="6" t="s">
        <v>5124</v>
      </c>
      <c r="B3456" s="7" t="s">
        <v>1558</v>
      </c>
      <c r="C3456" s="17" t="n">
        <v>1778</v>
      </c>
      <c r="D3456" s="18" t="n">
        <v>-0.000821259560363979</v>
      </c>
      <c r="E3456" s="18" t="n">
        <v>0.000266406178620643</v>
      </c>
      <c r="F3456" s="18" t="n">
        <v>-0.000792383122108844</v>
      </c>
      <c r="G3456" s="18" t="n">
        <v>0.000243239123898876</v>
      </c>
      <c r="H3456" s="16" t="n">
        <v>1.12767826907624</v>
      </c>
      <c r="I3456" s="17" t="n">
        <v>168.509812500516</v>
      </c>
      <c r="J3456" s="16" t="n">
        <v>0.261058913117945</v>
      </c>
      <c r="K3456" s="16" t="n">
        <v>0.363311364667831</v>
      </c>
      <c r="L3456" s="16" t="n">
        <v>0.116709671772172</v>
      </c>
      <c r="M3456" s="16" t="n">
        <v>0.574739583333333</v>
      </c>
      <c r="N3456" s="16" t="n">
        <v>0.368540153966633</v>
      </c>
      <c r="O3456" s="18" t="n">
        <v>1.86528220425256E-005</v>
      </c>
      <c r="P3456" s="34" t="b">
        <f aca="false">FALSE()</f>
        <v>0</v>
      </c>
      <c r="Q3456" s="16"/>
    </row>
    <row r="3457" customFormat="false" ht="22.35" hidden="false" customHeight="false" outlineLevel="0" collapsed="false">
      <c r="A3457" s="6" t="s">
        <v>5125</v>
      </c>
      <c r="B3457" s="7" t="s">
        <v>1558</v>
      </c>
      <c r="C3457" s="17" t="n">
        <v>1779</v>
      </c>
      <c r="D3457" s="18" t="n">
        <v>-0.000754977429028614</v>
      </c>
      <c r="E3457" s="18" t="n">
        <v>0.000241453496597502</v>
      </c>
      <c r="F3457" s="18" t="n">
        <v>-0.000727645377379675</v>
      </c>
      <c r="G3457" s="18" t="n">
        <v>0.000219633775494589</v>
      </c>
      <c r="H3457" s="16" t="n">
        <v>1.17829156571446</v>
      </c>
      <c r="I3457" s="17" t="n">
        <v>168.16916258249</v>
      </c>
      <c r="J3457" s="16" t="n">
        <v>0.240344998270127</v>
      </c>
      <c r="K3457" s="16" t="n">
        <v>0.337312053710189</v>
      </c>
      <c r="L3457" s="16" t="n">
        <v>0.122253207820049</v>
      </c>
      <c r="M3457" s="16" t="n">
        <v>0.575210813492064</v>
      </c>
      <c r="N3457" s="16" t="n">
        <v>0.342659513801328</v>
      </c>
      <c r="O3457" s="18" t="n">
        <v>1.8967856740784E-005</v>
      </c>
      <c r="P3457" s="34" t="b">
        <f aca="false">FALSE()</f>
        <v>0</v>
      </c>
      <c r="Q3457" s="16"/>
    </row>
    <row r="3458" customFormat="false" ht="22.35" hidden="false" customHeight="false" outlineLevel="0" collapsed="false">
      <c r="A3458" s="6" t="s">
        <v>5126</v>
      </c>
      <c r="B3458" s="7" t="s">
        <v>1558</v>
      </c>
      <c r="C3458" s="17" t="n">
        <v>1780</v>
      </c>
      <c r="D3458" s="18" t="n">
        <v>-0.00069032977641433</v>
      </c>
      <c r="E3458" s="18" t="n">
        <v>0.00021739910004991</v>
      </c>
      <c r="F3458" s="18" t="n">
        <v>-0.000664454110333261</v>
      </c>
      <c r="G3458" s="18" t="n">
        <v>0.000196923910705664</v>
      </c>
      <c r="H3458" s="16" t="n">
        <v>1.23965987970159</v>
      </c>
      <c r="I3458" s="17" t="n">
        <v>167.789541328889</v>
      </c>
      <c r="J3458" s="16" t="n">
        <v>0.216832229859635</v>
      </c>
      <c r="K3458" s="16" t="n">
        <v>0.309416276674578</v>
      </c>
      <c r="L3458" s="16" t="n">
        <v>0.12898229838043</v>
      </c>
      <c r="M3458" s="16" t="n">
        <v>0.575458829365079</v>
      </c>
      <c r="N3458" s="16" t="n">
        <v>0.314904796137199</v>
      </c>
      <c r="O3458" s="18" t="n">
        <v>1.93643438324435E-005</v>
      </c>
      <c r="P3458" s="34" t="b">
        <f aca="false">FALSE()</f>
        <v>0</v>
      </c>
      <c r="Q3458" s="16"/>
    </row>
    <row r="3459" customFormat="false" ht="22.35" hidden="false" customHeight="false" outlineLevel="0" collapsed="false">
      <c r="A3459" s="6" t="s">
        <v>5127</v>
      </c>
      <c r="B3459" s="7" t="s">
        <v>1558</v>
      </c>
      <c r="C3459" s="17" t="n">
        <v>1781</v>
      </c>
      <c r="D3459" s="18" t="n">
        <v>-0.000627751091322592</v>
      </c>
      <c r="E3459" s="18" t="n">
        <v>0.000194286456383141</v>
      </c>
      <c r="F3459" s="18" t="n">
        <v>-0.00060327820139002</v>
      </c>
      <c r="G3459" s="18" t="n">
        <v>0.000175204548800651</v>
      </c>
      <c r="H3459" s="16" t="n">
        <v>1.31274371610422</v>
      </c>
      <c r="I3459" s="17" t="n">
        <v>167.390201359506</v>
      </c>
      <c r="J3459" s="16" t="n">
        <v>0.191066278564125</v>
      </c>
      <c r="K3459" s="16" t="n">
        <v>0.278708279803557</v>
      </c>
      <c r="L3459" s="16" t="n">
        <v>0.136994298468484</v>
      </c>
      <c r="M3459" s="16" t="n">
        <v>0.575558035714286</v>
      </c>
      <c r="N3459" s="16" t="n">
        <v>0.285115422836857</v>
      </c>
      <c r="O3459" s="18" t="n">
        <v>1.98426046731854E-005</v>
      </c>
      <c r="P3459" s="34" t="b">
        <f aca="false">FALSE()</f>
        <v>0</v>
      </c>
      <c r="Q3459" s="16"/>
    </row>
    <row r="3460" customFormat="false" ht="22.35" hidden="false" customHeight="false" outlineLevel="0" collapsed="false">
      <c r="A3460" s="6" t="s">
        <v>5128</v>
      </c>
      <c r="B3460" s="7" t="s">
        <v>1558</v>
      </c>
      <c r="C3460" s="17" t="n">
        <v>1782</v>
      </c>
      <c r="D3460" s="18" t="n">
        <v>-0.000567198019314848</v>
      </c>
      <c r="E3460" s="18" t="n">
        <v>0.000172058743928064</v>
      </c>
      <c r="F3460" s="18" t="n">
        <v>-0.000544020261483096</v>
      </c>
      <c r="G3460" s="18" t="n">
        <v>0.000154369953562321</v>
      </c>
      <c r="H3460" s="16" t="n">
        <v>1.4048711206249</v>
      </c>
      <c r="I3460" s="17" t="n">
        <v>166.93809392592</v>
      </c>
      <c r="J3460" s="16" t="n">
        <v>0.161917637616971</v>
      </c>
      <c r="K3460" s="16" t="n">
        <v>0.243993535261594</v>
      </c>
      <c r="L3460" s="16" t="n">
        <v>0.147109132447468</v>
      </c>
      <c r="M3460" s="16" t="n">
        <v>0.576165674603175</v>
      </c>
      <c r="N3460" s="16" t="n">
        <v>0.254292391125268</v>
      </c>
      <c r="O3460" s="18" t="n">
        <v>2.05454187259705E-005</v>
      </c>
      <c r="P3460" s="34" t="b">
        <f aca="false">FALSE()</f>
        <v>0</v>
      </c>
      <c r="Q3460" s="16"/>
    </row>
    <row r="3461" customFormat="false" ht="22.35" hidden="false" customHeight="false" outlineLevel="0" collapsed="false">
      <c r="A3461" s="6" t="s">
        <v>5129</v>
      </c>
      <c r="B3461" s="7" t="s">
        <v>1558</v>
      </c>
      <c r="C3461" s="17" t="n">
        <v>1783</v>
      </c>
      <c r="D3461" s="18" t="n">
        <v>-0.000509466287467277</v>
      </c>
      <c r="E3461" s="18" t="n">
        <v>0.000151089944835294</v>
      </c>
      <c r="F3461" s="18" t="n">
        <v>-0.000487535746901788</v>
      </c>
      <c r="G3461" s="18" t="n">
        <v>0.000134771554438293</v>
      </c>
      <c r="H3461" s="16" t="n">
        <v>1.51495260412401</v>
      </c>
      <c r="I3461" s="17" t="n">
        <v>166.429531427329</v>
      </c>
      <c r="J3461" s="16" t="n">
        <v>0.131681302394823</v>
      </c>
      <c r="K3461" s="16" t="n">
        <v>0.205442633435532</v>
      </c>
      <c r="L3461" s="16" t="n">
        <v>0.159252568189305</v>
      </c>
      <c r="M3461" s="16" t="n">
        <v>0.577393353174603</v>
      </c>
      <c r="N3461" s="16" t="n">
        <v>0.218620494894125</v>
      </c>
      <c r="O3461" s="18" t="n">
        <v>2.1644711236772E-005</v>
      </c>
      <c r="P3461" s="34" t="b">
        <f aca="false">FALSE()</f>
        <v>0</v>
      </c>
      <c r="Q3461" s="16"/>
    </row>
    <row r="3462" customFormat="false" ht="22.35" hidden="false" customHeight="false" outlineLevel="0" collapsed="false">
      <c r="A3462" s="6" t="s">
        <v>5130</v>
      </c>
      <c r="B3462" s="7" t="s">
        <v>1558</v>
      </c>
      <c r="C3462" s="17" t="n">
        <v>1784</v>
      </c>
      <c r="D3462" s="18" t="n">
        <v>-0.000454630063268663</v>
      </c>
      <c r="E3462" s="18" t="n">
        <v>0.000131362162494391</v>
      </c>
      <c r="F3462" s="18" t="n">
        <v>-0.000433972165421541</v>
      </c>
      <c r="G3462" s="18" t="n">
        <v>0.000116464053902853</v>
      </c>
      <c r="H3462" s="16" t="n">
        <v>1.64269491555147</v>
      </c>
      <c r="I3462" s="17" t="n">
        <v>165.904066649799</v>
      </c>
      <c r="J3462" s="16" t="n">
        <v>0.102340077855233</v>
      </c>
      <c r="K3462" s="16" t="n">
        <v>0.166032573533705</v>
      </c>
      <c r="L3462" s="16" t="n">
        <v>0.173382727433659</v>
      </c>
      <c r="M3462" s="16" t="n">
        <v>0.578038194444445</v>
      </c>
      <c r="N3462" s="16" t="n">
        <v>0.183225167451125</v>
      </c>
      <c r="O3462" s="18" t="n">
        <v>2.35138556800627E-005</v>
      </c>
      <c r="P3462" s="34" t="b">
        <f aca="false">FALSE()</f>
        <v>0</v>
      </c>
      <c r="Q3462" s="16"/>
    </row>
    <row r="3463" customFormat="false" ht="22.35" hidden="false" customHeight="false" outlineLevel="0" collapsed="false">
      <c r="A3463" s="6" t="s">
        <v>5131</v>
      </c>
      <c r="B3463" s="7" t="s">
        <v>1558</v>
      </c>
      <c r="C3463" s="17" t="n">
        <v>1785</v>
      </c>
      <c r="D3463" s="18" t="n">
        <v>-0.000402603359669709</v>
      </c>
      <c r="E3463" s="18" t="n">
        <v>0.000113082346817349</v>
      </c>
      <c r="F3463" s="18" t="n">
        <v>-0.000383225832234893</v>
      </c>
      <c r="G3463" s="18" t="n">
        <v>9.96110846074568E-005</v>
      </c>
      <c r="H3463" s="16" t="n">
        <v>1.79150874066294</v>
      </c>
      <c r="I3463" s="17" t="n">
        <v>165.352787522588</v>
      </c>
      <c r="J3463" s="16" t="n">
        <v>0.0750405491782508</v>
      </c>
      <c r="K3463" s="16" t="n">
        <v>0.127735143186932</v>
      </c>
      <c r="L3463" s="16" t="n">
        <v>0.189906435321223</v>
      </c>
      <c r="M3463" s="16" t="n">
        <v>0.579141865079365</v>
      </c>
      <c r="N3463" s="16" t="n">
        <v>0.15146246593186</v>
      </c>
      <c r="O3463" s="18" t="n">
        <v>2.70552356487112E-005</v>
      </c>
      <c r="P3463" s="34" t="b">
        <f aca="false">FALSE()</f>
        <v>0</v>
      </c>
      <c r="Q3463" s="16"/>
    </row>
    <row r="3464" customFormat="false" ht="22.35" hidden="false" customHeight="false" outlineLevel="0" collapsed="false">
      <c r="A3464" s="6" t="s">
        <v>5132</v>
      </c>
      <c r="B3464" s="7" t="s">
        <v>1558</v>
      </c>
      <c r="C3464" s="17" t="n">
        <v>1786</v>
      </c>
      <c r="D3464" s="18" t="n">
        <v>-0.000353982653089315</v>
      </c>
      <c r="E3464" s="18" t="n">
        <v>9.66179684771482E-005</v>
      </c>
      <c r="F3464" s="18" t="n">
        <v>-0.000335869518375381</v>
      </c>
      <c r="G3464" s="18" t="n">
        <v>8.45549187203151E-005</v>
      </c>
      <c r="H3464" s="16" t="n">
        <v>1.96166236464988</v>
      </c>
      <c r="I3464" s="17" t="n">
        <v>164.804737108314</v>
      </c>
      <c r="J3464" s="16" t="n">
        <v>0.0514863977868429</v>
      </c>
      <c r="K3464" s="16" t="n">
        <v>0.0930207012692198</v>
      </c>
      <c r="L3464" s="16" t="n">
        <v>0.20884811841807</v>
      </c>
      <c r="M3464" s="16" t="n">
        <v>0.58030753968254</v>
      </c>
      <c r="N3464" s="16" t="n">
        <v>0.118724774360907</v>
      </c>
      <c r="O3464" s="18" t="n">
        <v>3.50286163303343E-005</v>
      </c>
      <c r="P3464" s="34" t="b">
        <f aca="false">FALSE()</f>
        <v>0</v>
      </c>
      <c r="Q3464" s="16"/>
    </row>
    <row r="3465" customFormat="false" ht="22.35" hidden="false" customHeight="false" outlineLevel="0" collapsed="false">
      <c r="A3465" s="6" t="s">
        <v>5133</v>
      </c>
      <c r="B3465" s="7" t="s">
        <v>1558</v>
      </c>
      <c r="C3465" s="17" t="n">
        <v>1787</v>
      </c>
      <c r="D3465" s="18" t="n">
        <v>-0.000308579771596347</v>
      </c>
      <c r="E3465" s="18" t="n">
        <v>8.19221251644575E-005</v>
      </c>
      <c r="F3465" s="18" t="n">
        <v>-0.000291716209862871</v>
      </c>
      <c r="G3465" s="18" t="n">
        <v>7.14288367320488E-005</v>
      </c>
      <c r="H3465" s="16" t="n">
        <v>2.15499731996791</v>
      </c>
      <c r="I3465" s="17" t="n">
        <v>164.496855342164</v>
      </c>
      <c r="J3465" s="16" t="n">
        <v>0.0326164190351974</v>
      </c>
      <c r="K3465" s="16" t="n">
        <v>0.0634888081595071</v>
      </c>
      <c r="L3465" s="16" t="n">
        <v>0.229997606191505</v>
      </c>
      <c r="M3465" s="16" t="n">
        <v>0.581287202380952</v>
      </c>
      <c r="N3465" s="16" t="n">
        <v>0.0857350813556456</v>
      </c>
      <c r="O3465" s="18" t="n">
        <v>6.38593359152911E-005</v>
      </c>
      <c r="P3465" s="34" t="b">
        <f aca="false">FALSE()</f>
        <v>0</v>
      </c>
      <c r="Q3465" s="16"/>
    </row>
    <row r="3466" customFormat="false" ht="22.35" hidden="false" customHeight="false" outlineLevel="0" collapsed="false">
      <c r="A3466" s="6" t="s">
        <v>1589</v>
      </c>
      <c r="B3466" s="7" t="s">
        <v>1558</v>
      </c>
      <c r="C3466" s="17" t="n">
        <v>1788</v>
      </c>
      <c r="D3466" s="18" t="n">
        <v>-0.000266302138770305</v>
      </c>
      <c r="E3466" s="18" t="n">
        <v>6.90673890778073E-005</v>
      </c>
      <c r="F3466" s="18" t="n">
        <v>-0.000250789799029629</v>
      </c>
      <c r="G3466" s="18" t="n">
        <v>6.05329169798491E-005</v>
      </c>
      <c r="H3466" s="16" t="n">
        <v>2.34968241032465</v>
      </c>
      <c r="I3466" s="17" t="n">
        <v>164.927454421633</v>
      </c>
      <c r="J3466" s="16" t="n">
        <v>0.0199734097612553</v>
      </c>
      <c r="K3466" s="16" t="n">
        <v>0.0412797064288892</v>
      </c>
      <c r="L3466" s="16" t="n">
        <v>0.249914294852676</v>
      </c>
      <c r="M3466" s="16" t="n">
        <v>0.581932043650794</v>
      </c>
      <c r="N3466" s="16" t="n">
        <v>0.0675144813207062</v>
      </c>
      <c r="O3466" s="16" t="n">
        <v>0.00151782484906728</v>
      </c>
      <c r="P3466" s="34" t="b">
        <f aca="false">TRUE()</f>
        <v>1</v>
      </c>
      <c r="Q3466" s="16" t="n">
        <v>0.00110675568707385</v>
      </c>
    </row>
    <row r="3467" customFormat="false" ht="22.35" hidden="false" customHeight="false" outlineLevel="0" collapsed="false">
      <c r="A3467" s="6" t="s">
        <v>1670</v>
      </c>
      <c r="B3467" s="7" t="s">
        <v>1558</v>
      </c>
      <c r="C3467" s="17" t="n">
        <v>1789</v>
      </c>
      <c r="D3467" s="18" t="n">
        <v>-0.000227479414503917</v>
      </c>
      <c r="E3467" s="18" t="n">
        <v>5.82830757468518E-005</v>
      </c>
      <c r="F3467" s="18" t="n">
        <v>-0.00021340534989119</v>
      </c>
      <c r="G3467" s="18" t="n">
        <v>5.20864550548972E-005</v>
      </c>
      <c r="H3467" s="16" t="n">
        <v>2.51971349094477</v>
      </c>
      <c r="I3467" s="17" t="n">
        <v>166.594025908641</v>
      </c>
      <c r="J3467" s="16" t="n">
        <v>0.0126862146669857</v>
      </c>
      <c r="K3467" s="16" t="n">
        <v>0.027166042759541</v>
      </c>
      <c r="L3467" s="16" t="n">
        <v>0.264540148357824</v>
      </c>
      <c r="M3467" s="16" t="n">
        <v>0.584598214285714</v>
      </c>
      <c r="N3467" s="16" t="n">
        <v>0.0762606560919943</v>
      </c>
      <c r="O3467" s="16" t="n">
        <v>0.007471321647405</v>
      </c>
      <c r="P3467" s="34" t="b">
        <f aca="false">TRUE()</f>
        <v>1</v>
      </c>
      <c r="Q3467" s="16" t="n">
        <v>0.00168052405649883</v>
      </c>
    </row>
    <row r="3468" customFormat="false" ht="22.35" hidden="false" customHeight="false" outlineLevel="0" collapsed="false">
      <c r="A3468" s="6" t="s">
        <v>1678</v>
      </c>
      <c r="B3468" s="7" t="s">
        <v>1558</v>
      </c>
      <c r="C3468" s="17" t="n">
        <v>1790</v>
      </c>
      <c r="D3468" s="18" t="n">
        <v>-0.000192110603696961</v>
      </c>
      <c r="E3468" s="18" t="n">
        <v>4.95596938057161E-005</v>
      </c>
      <c r="F3468" s="18" t="n">
        <v>-0.000179499522700329</v>
      </c>
      <c r="G3468" s="18" t="n">
        <v>4.61189262368818E-005</v>
      </c>
      <c r="H3468" s="16" t="n">
        <v>2.64013201279777</v>
      </c>
      <c r="I3468" s="17" t="n">
        <v>170.286809614175</v>
      </c>
      <c r="J3468" s="16" t="n">
        <v>0.00905748961428847</v>
      </c>
      <c r="K3468" s="16" t="n">
        <v>0.0200579412482909</v>
      </c>
      <c r="L3468" s="16" t="n">
        <v>0.26978383731147</v>
      </c>
      <c r="M3468" s="16" t="n">
        <v>0.58953373015873</v>
      </c>
      <c r="N3468" s="16" t="n">
        <v>0.0974670709665742</v>
      </c>
      <c r="O3468" s="16" t="n">
        <v>0.0141779745229706</v>
      </c>
      <c r="P3468" s="34" t="b">
        <f aca="false">TRUE()</f>
        <v>1</v>
      </c>
      <c r="Q3468" s="16" t="n">
        <v>0.00144481157408086</v>
      </c>
    </row>
    <row r="3469" customFormat="false" ht="22.35" hidden="false" customHeight="false" outlineLevel="0" collapsed="false">
      <c r="A3469" s="6" t="s">
        <v>1598</v>
      </c>
      <c r="B3469" s="7" t="s">
        <v>1558</v>
      </c>
      <c r="C3469" s="17" t="n">
        <v>1791</v>
      </c>
      <c r="D3469" s="18" t="n">
        <v>-0.000160522643232349</v>
      </c>
      <c r="E3469" s="18" t="n">
        <v>4.29682932653755E-005</v>
      </c>
      <c r="F3469" s="18" t="n">
        <v>-0.000149395356171586</v>
      </c>
      <c r="G3469" s="18" t="n">
        <v>4.25492748566843E-005</v>
      </c>
      <c r="H3469" s="16" t="n">
        <v>2.6613158457343</v>
      </c>
      <c r="I3469" s="17" t="n">
        <v>176.63443502735</v>
      </c>
      <c r="J3469" s="16" t="n">
        <v>0.00850120668008186</v>
      </c>
      <c r="K3469" s="16" t="n">
        <v>0.0190393997422233</v>
      </c>
      <c r="L3469" s="16" t="n">
        <v>0.260836513171633</v>
      </c>
      <c r="M3469" s="16" t="n">
        <v>0.591158234126984</v>
      </c>
      <c r="N3469" s="16" t="n">
        <v>0.130608818302013</v>
      </c>
      <c r="O3469" s="16" t="n">
        <v>0.0198885242939723</v>
      </c>
      <c r="P3469" s="34" t="b">
        <f aca="false">TRUE()</f>
        <v>1</v>
      </c>
      <c r="Q3469" s="16" t="n">
        <v>0.0018861480023287</v>
      </c>
    </row>
    <row r="3470" customFormat="false" ht="22.35" hidden="false" customHeight="false" outlineLevel="0" collapsed="false">
      <c r="A3470" s="6" t="s">
        <v>1694</v>
      </c>
      <c r="B3470" s="7" t="s">
        <v>1558</v>
      </c>
      <c r="C3470" s="17" t="n">
        <v>1792</v>
      </c>
      <c r="D3470" s="18" t="n">
        <v>-0.000132793874444528</v>
      </c>
      <c r="E3470" s="18" t="n">
        <v>3.84846187140395E-005</v>
      </c>
      <c r="F3470" s="18" t="n">
        <v>-0.000123080843727592</v>
      </c>
      <c r="G3470" s="18" t="n">
        <v>4.08683787599743E-005</v>
      </c>
      <c r="H3470" s="16" t="n">
        <v>2.56279452886171</v>
      </c>
      <c r="I3470" s="17" t="n">
        <v>184.883693414889</v>
      </c>
      <c r="J3470" s="16" t="n">
        <v>0.0111794539383073</v>
      </c>
      <c r="K3470" s="16" t="n">
        <v>0.0242143704822417</v>
      </c>
      <c r="L3470" s="16" t="n">
        <v>0.239663600631952</v>
      </c>
      <c r="M3470" s="16" t="n">
        <v>0.586768353174603</v>
      </c>
      <c r="N3470" s="16" t="n">
        <v>0.173312175829666</v>
      </c>
      <c r="O3470" s="16" t="n">
        <v>0.0234840515548717</v>
      </c>
      <c r="P3470" s="34" t="b">
        <f aca="false">TRUE()</f>
        <v>1</v>
      </c>
      <c r="Q3470" s="16" t="n">
        <v>0.00176123979741643</v>
      </c>
    </row>
    <row r="3471" customFormat="false" ht="22.35" hidden="false" customHeight="false" outlineLevel="0" collapsed="false">
      <c r="A3471" s="6" t="s">
        <v>1584</v>
      </c>
      <c r="B3471" s="7" t="s">
        <v>1558</v>
      </c>
      <c r="C3471" s="17" t="n">
        <v>1838</v>
      </c>
      <c r="D3471" s="16" t="n">
        <v>-0.00118412578187079</v>
      </c>
      <c r="E3471" s="18" t="n">
        <v>0.000242563180572177</v>
      </c>
      <c r="F3471" s="16" t="n">
        <v>-0.00110627464384699</v>
      </c>
      <c r="G3471" s="18" t="n">
        <v>0.000214863970125704</v>
      </c>
      <c r="H3471" s="16" t="n">
        <v>3.35299138216123</v>
      </c>
      <c r="I3471" s="17" t="n">
        <v>165.828459234564</v>
      </c>
      <c r="J3471" s="18" t="n">
        <v>0.000990482200258822</v>
      </c>
      <c r="K3471" s="16" t="n">
        <v>0.00264511012295631</v>
      </c>
      <c r="L3471" s="16" t="n">
        <v>0.354108720620669</v>
      </c>
      <c r="M3471" s="16" t="n">
        <v>0.633928571428571</v>
      </c>
      <c r="N3471" s="16" t="n">
        <v>0.0275304178263822</v>
      </c>
      <c r="O3471" s="18" t="n">
        <v>3.80316905259462E-005</v>
      </c>
      <c r="P3471" s="34" t="b">
        <f aca="false">TRUE()</f>
        <v>1</v>
      </c>
      <c r="Q3471" s="16" t="n">
        <v>0.00290188142972353</v>
      </c>
    </row>
    <row r="3472" customFormat="false" ht="22.35" hidden="false" customHeight="false" outlineLevel="0" collapsed="false">
      <c r="A3472" s="6" t="s">
        <v>1684</v>
      </c>
      <c r="B3472" s="7" t="s">
        <v>1558</v>
      </c>
      <c r="C3472" s="17" t="n">
        <v>1839</v>
      </c>
      <c r="D3472" s="16" t="n">
        <v>-0.00127103638343249</v>
      </c>
      <c r="E3472" s="18" t="n">
        <v>0.000259090262876027</v>
      </c>
      <c r="F3472" s="16" t="n">
        <v>-0.00119049381414888</v>
      </c>
      <c r="G3472" s="18" t="n">
        <v>0.000232271544891746</v>
      </c>
      <c r="H3472" s="16" t="n">
        <v>3.24237192875517</v>
      </c>
      <c r="I3472" s="17" t="n">
        <v>166.868970651177</v>
      </c>
      <c r="J3472" s="16" t="n">
        <v>0.00143151598962967</v>
      </c>
      <c r="K3472" s="16" t="n">
        <v>0.00371067542596074</v>
      </c>
      <c r="L3472" s="16" t="n">
        <v>0.339698576394709</v>
      </c>
      <c r="M3472" s="16" t="n">
        <v>0.62906746031746</v>
      </c>
      <c r="N3472" s="16" t="n">
        <v>0.0275304178263822</v>
      </c>
      <c r="O3472" s="18" t="n">
        <v>3.61680894344799E-005</v>
      </c>
      <c r="P3472" s="34" t="b">
        <f aca="false">TRUE()</f>
        <v>1</v>
      </c>
      <c r="Q3472" s="16" t="n">
        <v>0.00143084394838362</v>
      </c>
    </row>
    <row r="3473" customFormat="false" ht="22.35" hidden="false" customHeight="false" outlineLevel="0" collapsed="false">
      <c r="A3473" s="6" t="s">
        <v>1677</v>
      </c>
      <c r="B3473" s="7" t="s">
        <v>1558</v>
      </c>
      <c r="C3473" s="17" t="n">
        <v>1840</v>
      </c>
      <c r="D3473" s="16" t="n">
        <v>-0.00136273131027976</v>
      </c>
      <c r="E3473" s="18" t="n">
        <v>0.000276434908045363</v>
      </c>
      <c r="F3473" s="16" t="n">
        <v>-0.00127943635951521</v>
      </c>
      <c r="G3473" s="18" t="n">
        <v>0.000250230421387776</v>
      </c>
      <c r="H3473" s="16" t="n">
        <v>3.13859539405644</v>
      </c>
      <c r="I3473" s="17" t="n">
        <v>167.728812656155</v>
      </c>
      <c r="J3473" s="16" t="n">
        <v>0.00200603713700826</v>
      </c>
      <c r="K3473" s="16" t="n">
        <v>0.00507934967576832</v>
      </c>
      <c r="L3473" s="16" t="n">
        <v>0.326707468532225</v>
      </c>
      <c r="M3473" s="16" t="n">
        <v>0.624268353174603</v>
      </c>
      <c r="N3473" s="16" t="n">
        <v>0.0275304178263822</v>
      </c>
      <c r="O3473" s="18" t="n">
        <v>3.49730366033449E-005</v>
      </c>
      <c r="P3473" s="34" t="b">
        <f aca="false">TRUE()</f>
        <v>1</v>
      </c>
      <c r="Q3473" s="16" t="n">
        <v>0.00123677405597993</v>
      </c>
    </row>
    <row r="3474" customFormat="false" ht="22.35" hidden="false" customHeight="false" outlineLevel="0" collapsed="false">
      <c r="A3474" s="6" t="s">
        <v>5134</v>
      </c>
      <c r="B3474" s="7" t="s">
        <v>1558</v>
      </c>
      <c r="C3474" s="17" t="n">
        <v>1841</v>
      </c>
      <c r="D3474" s="16" t="n">
        <v>-0.00145953533212265</v>
      </c>
      <c r="E3474" s="18" t="n">
        <v>0.000294651261274956</v>
      </c>
      <c r="F3474" s="16" t="n">
        <v>-0.00137339214021067</v>
      </c>
      <c r="G3474" s="18" t="n">
        <v>0.000268661805908466</v>
      </c>
      <c r="H3474" s="16" t="n">
        <v>3.04215845906249</v>
      </c>
      <c r="I3474" s="17" t="n">
        <v>168.385378894698</v>
      </c>
      <c r="J3474" s="16" t="n">
        <v>0.00272538890612154</v>
      </c>
      <c r="K3474" s="16" t="n">
        <v>0.00673636924383823</v>
      </c>
      <c r="L3474" s="16" t="n">
        <v>0.315136812873349</v>
      </c>
      <c r="M3474" s="16" t="n">
        <v>0.620337301587302</v>
      </c>
      <c r="N3474" s="16" t="n">
        <v>0.0278691528982115</v>
      </c>
      <c r="O3474" s="18" t="n">
        <v>3.42088042729092E-005</v>
      </c>
      <c r="P3474" s="34" t="b">
        <f aca="false">TRUE()</f>
        <v>1</v>
      </c>
      <c r="Q3474" s="18" t="n">
        <v>0.000940148708650584</v>
      </c>
    </row>
    <row r="3475" customFormat="false" ht="22.35" hidden="false" customHeight="false" outlineLevel="0" collapsed="false">
      <c r="A3475" s="6" t="s">
        <v>5135</v>
      </c>
      <c r="B3475" s="7" t="s">
        <v>1558</v>
      </c>
      <c r="C3475" s="17" t="n">
        <v>1842</v>
      </c>
      <c r="D3475" s="16" t="n">
        <v>-0.00156204311046256</v>
      </c>
      <c r="E3475" s="18" t="n">
        <v>0.000313801016259939</v>
      </c>
      <c r="F3475" s="16" t="n">
        <v>-0.00147281090479536</v>
      </c>
      <c r="G3475" s="18" t="n">
        <v>0.000287418256526714</v>
      </c>
      <c r="H3475" s="16" t="n">
        <v>2.95705476007751</v>
      </c>
      <c r="I3475" s="17" t="n">
        <v>168.799615560827</v>
      </c>
      <c r="J3475" s="16" t="n">
        <v>0.00355124879942401</v>
      </c>
      <c r="K3475" s="16" t="n">
        <v>0.00861349065903544</v>
      </c>
      <c r="L3475" s="16" t="n">
        <v>0.305396327105953</v>
      </c>
      <c r="M3475" s="16" t="n">
        <v>0.617261904761905</v>
      </c>
      <c r="N3475" s="16" t="n">
        <v>0.0283622431265582</v>
      </c>
      <c r="O3475" s="18" t="n">
        <v>3.36084165071989E-005</v>
      </c>
      <c r="P3475" s="34" t="b">
        <f aca="false">TRUE()</f>
        <v>1</v>
      </c>
      <c r="Q3475" s="16" t="n">
        <v>0.00148610787329448</v>
      </c>
    </row>
    <row r="3476" customFormat="false" ht="22.35" hidden="false" customHeight="false" outlineLevel="0" collapsed="false">
      <c r="A3476" s="6" t="s">
        <v>5136</v>
      </c>
      <c r="B3476" s="7" t="s">
        <v>1558</v>
      </c>
      <c r="C3476" s="17" t="n">
        <v>1843</v>
      </c>
      <c r="D3476" s="16" t="n">
        <v>-0.0016690162540569</v>
      </c>
      <c r="E3476" s="18" t="n">
        <v>0.000333513321843986</v>
      </c>
      <c r="F3476" s="16" t="n">
        <v>-0.0015766171776762</v>
      </c>
      <c r="G3476" s="18" t="n">
        <v>0.000306226488748847</v>
      </c>
      <c r="H3476" s="16" t="n">
        <v>2.88001398586661</v>
      </c>
      <c r="I3476" s="17" t="n">
        <v>169.027107955225</v>
      </c>
      <c r="J3476" s="16" t="n">
        <v>0.00449155908179763</v>
      </c>
      <c r="K3476" s="16" t="n">
        <v>0.0107126265456668</v>
      </c>
      <c r="L3476" s="16" t="n">
        <v>0.296949942337609</v>
      </c>
      <c r="M3476" s="16" t="n">
        <v>0.613876488095238</v>
      </c>
      <c r="N3476" s="16" t="n">
        <v>0.0309052122631695</v>
      </c>
      <c r="O3476" s="18" t="n">
        <v>3.31372723299836E-005</v>
      </c>
      <c r="P3476" s="34" t="b">
        <f aca="false">TRUE()</f>
        <v>1</v>
      </c>
      <c r="Q3476" s="16" t="n">
        <v>0.00102414717771058</v>
      </c>
    </row>
    <row r="3477" customFormat="false" ht="22.35" hidden="false" customHeight="false" outlineLevel="0" collapsed="false">
      <c r="A3477" s="6" t="s">
        <v>5137</v>
      </c>
      <c r="B3477" s="7" t="s">
        <v>1558</v>
      </c>
      <c r="C3477" s="17" t="n">
        <v>1844</v>
      </c>
      <c r="D3477" s="16" t="n">
        <v>-0.00178119202150835</v>
      </c>
      <c r="E3477" s="18" t="n">
        <v>0.000353919946841119</v>
      </c>
      <c r="F3477" s="16" t="n">
        <v>-0.00168559214491123</v>
      </c>
      <c r="G3477" s="18" t="n">
        <v>0.000325131530340661</v>
      </c>
      <c r="H3477" s="16" t="n">
        <v>2.80776318560801</v>
      </c>
      <c r="I3477" s="17" t="n">
        <v>169.075008824858</v>
      </c>
      <c r="J3477" s="16" t="n">
        <v>0.00557559635559939</v>
      </c>
      <c r="K3477" s="16" t="n">
        <v>0.0130285613039062</v>
      </c>
      <c r="L3477" s="16" t="n">
        <v>0.289400230498082</v>
      </c>
      <c r="M3477" s="16" t="n">
        <v>0.611235119047619</v>
      </c>
      <c r="N3477" s="16" t="n">
        <v>0.0343845235970534</v>
      </c>
      <c r="O3477" s="18" t="n">
        <v>3.28003464645088E-005</v>
      </c>
      <c r="P3477" s="34" t="b">
        <f aca="false">TRUE()</f>
        <v>1</v>
      </c>
      <c r="Q3477" s="18" t="n">
        <v>0.000531913458398118</v>
      </c>
    </row>
    <row r="3478" customFormat="false" ht="22.35" hidden="false" customHeight="false" outlineLevel="0" collapsed="false">
      <c r="A3478" s="6" t="s">
        <v>5138</v>
      </c>
      <c r="B3478" s="7" t="s">
        <v>1558</v>
      </c>
      <c r="C3478" s="17" t="n">
        <v>1845</v>
      </c>
      <c r="D3478" s="16" t="n">
        <v>-0.00189895465961647</v>
      </c>
      <c r="E3478" s="18" t="n">
        <v>0.00037511264904695</v>
      </c>
      <c r="F3478" s="16" t="n">
        <v>-0.0018000097566157</v>
      </c>
      <c r="G3478" s="18" t="n">
        <v>0.00034419780628762</v>
      </c>
      <c r="H3478" s="16" t="n">
        <v>2.7422822906219</v>
      </c>
      <c r="I3478" s="17" t="n">
        <v>168.966758020697</v>
      </c>
      <c r="J3478" s="16" t="n">
        <v>0.00675904627641124</v>
      </c>
      <c r="K3478" s="16" t="n">
        <v>0.0156354749426458</v>
      </c>
      <c r="L3478" s="16" t="n">
        <v>0.282872245819688</v>
      </c>
      <c r="M3478" s="16" t="n">
        <v>0.608234126984127</v>
      </c>
      <c r="N3478" s="16" t="n">
        <v>0.0377810307517383</v>
      </c>
      <c r="O3478" s="18" t="n">
        <v>3.25582549887687E-005</v>
      </c>
      <c r="P3478" s="34" t="b">
        <f aca="false">TRUE()</f>
        <v>1</v>
      </c>
      <c r="Q3478" s="16" t="n">
        <v>0.00111233011448928</v>
      </c>
    </row>
    <row r="3479" customFormat="false" ht="22.35" hidden="false" customHeight="false" outlineLevel="0" collapsed="false">
      <c r="A3479" s="6" t="s">
        <v>5139</v>
      </c>
      <c r="B3479" s="7" t="s">
        <v>1558</v>
      </c>
      <c r="C3479" s="17" t="n">
        <v>1846</v>
      </c>
      <c r="D3479" s="16" t="n">
        <v>-0.00202224377517447</v>
      </c>
      <c r="E3479" s="18" t="n">
        <v>0.000397023208199764</v>
      </c>
      <c r="F3479" s="16" t="n">
        <v>-0.00191990446756718</v>
      </c>
      <c r="G3479" s="18" t="n">
        <v>0.000363505957410212</v>
      </c>
      <c r="H3479" s="16" t="n">
        <v>2.68066137074577</v>
      </c>
      <c r="I3479" s="17" t="n">
        <v>168.764763253915</v>
      </c>
      <c r="J3479" s="16" t="n">
        <v>0.00807655138411921</v>
      </c>
      <c r="K3479" s="16" t="n">
        <v>0.0182657701602696</v>
      </c>
      <c r="L3479" s="16" t="n">
        <v>0.276921314515524</v>
      </c>
      <c r="M3479" s="16" t="n">
        <v>0.605605158730159</v>
      </c>
      <c r="N3479" s="16" t="n">
        <v>0.0411877251777099</v>
      </c>
      <c r="O3479" s="18" t="n">
        <v>3.25000556899119E-005</v>
      </c>
      <c r="P3479" s="34" t="b">
        <f aca="false">TRUE()</f>
        <v>1</v>
      </c>
      <c r="Q3479" s="18" t="n">
        <v>0.000682629063103516</v>
      </c>
    </row>
    <row r="3480" customFormat="false" ht="22.35" hidden="false" customHeight="false" outlineLevel="0" collapsed="false">
      <c r="A3480" s="6" t="s">
        <v>5140</v>
      </c>
      <c r="B3480" s="7" t="s">
        <v>1558</v>
      </c>
      <c r="C3480" s="17" t="n">
        <v>1847</v>
      </c>
      <c r="D3480" s="16" t="n">
        <v>-0.00215007576018694</v>
      </c>
      <c r="E3480" s="18" t="n">
        <v>0.000419543599728779</v>
      </c>
      <c r="F3480" s="16" t="n">
        <v>-0.00204434902573594</v>
      </c>
      <c r="G3480" s="18" t="n">
        <v>0.000383053246811595</v>
      </c>
      <c r="H3480" s="16" t="n">
        <v>2.62177004931868</v>
      </c>
      <c r="I3480" s="17" t="n">
        <v>168.508318858013</v>
      </c>
      <c r="J3480" s="16" t="n">
        <v>0.00954825980193234</v>
      </c>
      <c r="K3480" s="16" t="n">
        <v>0.0209879651366627</v>
      </c>
      <c r="L3480" s="16" t="n">
        <v>0.271344471132498</v>
      </c>
      <c r="M3480" s="16" t="n">
        <v>0.603298611111111</v>
      </c>
      <c r="N3480" s="16" t="n">
        <v>0.0443160340215867</v>
      </c>
      <c r="O3480" s="18" t="n">
        <v>3.26818486025131E-005</v>
      </c>
      <c r="P3480" s="34" t="b">
        <f aca="false">TRUE()</f>
        <v>1</v>
      </c>
      <c r="Q3480" s="18" t="n">
        <v>0.000584421588866052</v>
      </c>
    </row>
    <row r="3481" customFormat="false" ht="22.35" hidden="false" customHeight="false" outlineLevel="0" collapsed="false">
      <c r="A3481" s="6" t="s">
        <v>5141</v>
      </c>
      <c r="B3481" s="7" t="s">
        <v>1558</v>
      </c>
      <c r="C3481" s="17" t="n">
        <v>1848</v>
      </c>
      <c r="D3481" s="16" t="n">
        <v>-0.00228448647101909</v>
      </c>
      <c r="E3481" s="18" t="n">
        <v>0.000443153202784253</v>
      </c>
      <c r="F3481" s="16" t="n">
        <v>-0.00217529780023588</v>
      </c>
      <c r="G3481" s="18" t="n">
        <v>0.000403281730407445</v>
      </c>
      <c r="H3481" s="16" t="n">
        <v>2.56455036691007</v>
      </c>
      <c r="I3481" s="17" t="n">
        <v>168.208682698862</v>
      </c>
      <c r="J3481" s="16" t="n">
        <v>0.0112050160294985</v>
      </c>
      <c r="K3481" s="16" t="n">
        <v>0.0242570769548351</v>
      </c>
      <c r="L3481" s="16" t="n">
        <v>0.266006543800452</v>
      </c>
      <c r="M3481" s="16" t="n">
        <v>0.601066468253968</v>
      </c>
      <c r="N3481" s="16" t="n">
        <v>0.0477124829498221</v>
      </c>
      <c r="O3481" s="18" t="n">
        <v>3.30089292894209E-005</v>
      </c>
      <c r="P3481" s="34" t="b">
        <f aca="false">TRUE()</f>
        <v>1</v>
      </c>
      <c r="Q3481" s="18" t="n">
        <v>0.000529540602206739</v>
      </c>
    </row>
    <row r="3482" customFormat="false" ht="22.35" hidden="false" customHeight="false" outlineLevel="0" collapsed="false">
      <c r="A3482" s="6" t="s">
        <v>5142</v>
      </c>
      <c r="B3482" s="7" t="s">
        <v>1558</v>
      </c>
      <c r="C3482" s="17" t="n">
        <v>1849</v>
      </c>
      <c r="D3482" s="16" t="n">
        <v>-0.00242406281636334</v>
      </c>
      <c r="E3482" s="18" t="n">
        <v>0.000467728755725134</v>
      </c>
      <c r="F3482" s="16" t="n">
        <v>-0.0023113251671234</v>
      </c>
      <c r="G3482" s="18" t="n">
        <v>0.000424101988660423</v>
      </c>
      <c r="H3482" s="16" t="n">
        <v>2.51005380930651</v>
      </c>
      <c r="I3482" s="17" t="n">
        <v>167.879825702034</v>
      </c>
      <c r="J3482" s="16" t="n">
        <v>0.0130178184756954</v>
      </c>
      <c r="K3482" s="16" t="n">
        <v>0.0278043987000186</v>
      </c>
      <c r="L3482" s="16" t="n">
        <v>0.260987356602832</v>
      </c>
      <c r="M3482" s="16" t="n">
        <v>0.598784722222222</v>
      </c>
      <c r="N3482" s="16" t="n">
        <v>0.0517914353817477</v>
      </c>
      <c r="O3482" s="18" t="n">
        <v>3.34030199205947E-005</v>
      </c>
      <c r="P3482" s="34" t="b">
        <f aca="false">TRUE()</f>
        <v>1</v>
      </c>
      <c r="Q3482" s="18" t="n">
        <v>0.000268861819647393</v>
      </c>
    </row>
    <row r="3483" customFormat="false" ht="22.35" hidden="false" customHeight="false" outlineLevel="0" collapsed="false">
      <c r="A3483" s="6" t="s">
        <v>5143</v>
      </c>
      <c r="B3483" s="7" t="s">
        <v>1558</v>
      </c>
      <c r="C3483" s="17" t="n">
        <v>1850</v>
      </c>
      <c r="D3483" s="16" t="n">
        <v>-0.00256824787630163</v>
      </c>
      <c r="E3483" s="18" t="n">
        <v>0.000493103946208111</v>
      </c>
      <c r="F3483" s="16" t="n">
        <v>-0.00245188642833771</v>
      </c>
      <c r="G3483" s="18" t="n">
        <v>0.00044528840960925</v>
      </c>
      <c r="H3483" s="16" t="n">
        <v>2.45880985802899</v>
      </c>
      <c r="I3483" s="17" t="n">
        <v>167.513444517786</v>
      </c>
      <c r="J3483" s="16" t="n">
        <v>0.0149567577769534</v>
      </c>
      <c r="K3483" s="16" t="n">
        <v>0.0315559454877257</v>
      </c>
      <c r="L3483" s="16" t="n">
        <v>0.256357817056729</v>
      </c>
      <c r="M3483" s="16" t="n">
        <v>0.596267361111111</v>
      </c>
      <c r="N3483" s="16" t="n">
        <v>0.055614120982064</v>
      </c>
      <c r="O3483" s="18" t="n">
        <v>3.39284643731609E-005</v>
      </c>
      <c r="P3483" s="34" t="b">
        <f aca="false">TRUE()</f>
        <v>1</v>
      </c>
      <c r="Q3483" s="16" t="n">
        <v>0.00127302469892285</v>
      </c>
    </row>
    <row r="3484" customFormat="false" ht="22.35" hidden="false" customHeight="false" outlineLevel="0" collapsed="false">
      <c r="A3484" s="6" t="s">
        <v>5144</v>
      </c>
      <c r="B3484" s="7" t="s">
        <v>1558</v>
      </c>
      <c r="C3484" s="17" t="n">
        <v>1851</v>
      </c>
      <c r="D3484" s="16" t="n">
        <v>-0.00271696876058757</v>
      </c>
      <c r="E3484" s="18" t="n">
        <v>0.000519445753950871</v>
      </c>
      <c r="F3484" s="16" t="n">
        <v>-0.00259685762534306</v>
      </c>
      <c r="G3484" s="18" t="n">
        <v>0.000466964778775718</v>
      </c>
      <c r="H3484" s="16" t="n">
        <v>2.41083409771088</v>
      </c>
      <c r="I3484" s="17" t="n">
        <v>167.112462950294</v>
      </c>
      <c r="J3484" s="16" t="n">
        <v>0.0170005867514759</v>
      </c>
      <c r="K3484" s="16" t="n">
        <v>0.0355427884224811</v>
      </c>
      <c r="L3484" s="16" t="n">
        <v>0.252114365132809</v>
      </c>
      <c r="M3484" s="16" t="n">
        <v>0.594270833333333</v>
      </c>
      <c r="N3484" s="16" t="n">
        <v>0.0588427897530017</v>
      </c>
      <c r="O3484" s="18" t="n">
        <v>3.4504968517585E-005</v>
      </c>
      <c r="P3484" s="34" t="b">
        <f aca="false">TRUE()</f>
        <v>1</v>
      </c>
      <c r="Q3484" s="18" t="n">
        <v>0.000445061454789449</v>
      </c>
    </row>
    <row r="3485" customFormat="false" ht="22.35" hidden="false" customHeight="false" outlineLevel="0" collapsed="false">
      <c r="A3485" s="6" t="s">
        <v>5145</v>
      </c>
      <c r="B3485" s="7" t="s">
        <v>1558</v>
      </c>
      <c r="C3485" s="17" t="n">
        <v>1852</v>
      </c>
      <c r="D3485" s="16" t="n">
        <v>-0.00286817771895859</v>
      </c>
      <c r="E3485" s="18" t="n">
        <v>0.000546392520118783</v>
      </c>
      <c r="F3485" s="16" t="n">
        <v>-0.00274433831559615</v>
      </c>
      <c r="G3485" s="18" t="n">
        <v>0.000488708307015911</v>
      </c>
      <c r="H3485" s="16" t="n">
        <v>2.36471540554724</v>
      </c>
      <c r="I3485" s="17" t="n">
        <v>166.6670171597</v>
      </c>
      <c r="J3485" s="16" t="n">
        <v>0.0191947147208427</v>
      </c>
      <c r="K3485" s="16" t="n">
        <v>0.0397892438019467</v>
      </c>
      <c r="L3485" s="16" t="n">
        <v>0.248128860678836</v>
      </c>
      <c r="M3485" s="16" t="n">
        <v>0.592373511904762</v>
      </c>
      <c r="N3485" s="16" t="n">
        <v>0.0628713868876709</v>
      </c>
      <c r="O3485" s="18" t="n">
        <v>3.51658711052777E-005</v>
      </c>
      <c r="P3485" s="34" t="b">
        <f aca="false">TRUE()</f>
        <v>1</v>
      </c>
      <c r="Q3485" s="18" t="n">
        <v>0.00058792616424251</v>
      </c>
    </row>
    <row r="3486" customFormat="false" ht="22.35" hidden="false" customHeight="false" outlineLevel="0" collapsed="false">
      <c r="A3486" s="6" t="s">
        <v>5146</v>
      </c>
      <c r="B3486" s="7" t="s">
        <v>1558</v>
      </c>
      <c r="C3486" s="17" t="n">
        <v>1853</v>
      </c>
      <c r="D3486" s="16" t="n">
        <v>-0.00302121466503037</v>
      </c>
      <c r="E3486" s="18" t="n">
        <v>0.000573757482636682</v>
      </c>
      <c r="F3486" s="16" t="n">
        <v>-0.00289374213607571</v>
      </c>
      <c r="G3486" s="18" t="n">
        <v>0.000510357270636381</v>
      </c>
      <c r="H3486" s="16" t="n">
        <v>2.31973243600182</v>
      </c>
      <c r="I3486" s="17" t="n">
        <v>166.186589824896</v>
      </c>
      <c r="J3486" s="16" t="n">
        <v>0.021571673425543</v>
      </c>
      <c r="K3486" s="16" t="n">
        <v>0.0443619646759185</v>
      </c>
      <c r="L3486" s="16" t="n">
        <v>0.244307607593066</v>
      </c>
      <c r="M3486" s="16" t="n">
        <v>0.589880952380952</v>
      </c>
      <c r="N3486" s="16" t="n">
        <v>0.0672326552098644</v>
      </c>
      <c r="O3486" s="18" t="n">
        <v>3.60077852091159E-005</v>
      </c>
      <c r="P3486" s="34" t="b">
        <f aca="false">TRUE()</f>
        <v>1</v>
      </c>
      <c r="Q3486" s="18" t="n">
        <v>0.000432778219877538</v>
      </c>
    </row>
    <row r="3487" customFormat="false" ht="22.35" hidden="false" customHeight="false" outlineLevel="0" collapsed="false">
      <c r="A3487" s="6" t="s">
        <v>5147</v>
      </c>
      <c r="B3487" s="7" t="s">
        <v>1558</v>
      </c>
      <c r="C3487" s="17" t="n">
        <v>1854</v>
      </c>
      <c r="D3487" s="16" t="n">
        <v>-0.00317700655662131</v>
      </c>
      <c r="E3487" s="18" t="n">
        <v>0.000601805956045095</v>
      </c>
      <c r="F3487" s="16" t="n">
        <v>-0.00304601319874358</v>
      </c>
      <c r="G3487" s="18" t="n">
        <v>0.000532150091301569</v>
      </c>
      <c r="H3487" s="16" t="n">
        <v>2.27450462863907</v>
      </c>
      <c r="I3487" s="17" t="n">
        <v>165.67860772592</v>
      </c>
      <c r="J3487" s="16" t="n">
        <v>0.0242182707700781</v>
      </c>
      <c r="K3487" s="16" t="n">
        <v>0.0491952147311914</v>
      </c>
      <c r="L3487" s="16" t="n">
        <v>0.240490707808872</v>
      </c>
      <c r="M3487" s="16" t="n">
        <v>0.58764880952381</v>
      </c>
      <c r="N3487" s="16" t="n">
        <v>0.0714578472615687</v>
      </c>
      <c r="O3487" s="18" t="n">
        <v>3.70185663328408E-005</v>
      </c>
      <c r="P3487" s="34" t="b">
        <f aca="false">TRUE()</f>
        <v>1</v>
      </c>
      <c r="Q3487" s="18" t="n">
        <v>0.000563654308656388</v>
      </c>
    </row>
    <row r="3488" customFormat="false" ht="22.35" hidden="false" customHeight="false" outlineLevel="0" collapsed="false">
      <c r="A3488" s="6" t="s">
        <v>5148</v>
      </c>
      <c r="B3488" s="7" t="s">
        <v>1558</v>
      </c>
      <c r="C3488" s="17" t="n">
        <v>1855</v>
      </c>
      <c r="D3488" s="16" t="n">
        <v>-0.00333375457226604</v>
      </c>
      <c r="E3488" s="18" t="n">
        <v>0.000630238779908885</v>
      </c>
      <c r="F3488" s="16" t="n">
        <v>-0.0031994412402029</v>
      </c>
      <c r="G3488" s="18" t="n">
        <v>0.000553847979703211</v>
      </c>
      <c r="H3488" s="16" t="n">
        <v>2.22877000956972</v>
      </c>
      <c r="I3488" s="17" t="n">
        <v>165.153060040118</v>
      </c>
      <c r="J3488" s="16" t="n">
        <v>0.0271787722580703</v>
      </c>
      <c r="K3488" s="16" t="n">
        <v>0.0544362475246099</v>
      </c>
      <c r="L3488" s="16" t="n">
        <v>0.23663026135409</v>
      </c>
      <c r="M3488" s="16" t="n">
        <v>0.585168650793651</v>
      </c>
      <c r="N3488" s="16" t="n">
        <v>0.0762989443597767</v>
      </c>
      <c r="O3488" s="18" t="n">
        <v>3.82027314025558E-005</v>
      </c>
      <c r="P3488" s="34" t="b">
        <f aca="false">FALSE()</f>
        <v>0</v>
      </c>
      <c r="Q3488" s="16"/>
    </row>
    <row r="3489" customFormat="false" ht="22.35" hidden="false" customHeight="false" outlineLevel="0" collapsed="false">
      <c r="A3489" s="6" t="s">
        <v>5149</v>
      </c>
      <c r="B3489" s="7" t="s">
        <v>1558</v>
      </c>
      <c r="C3489" s="17" t="n">
        <v>1856</v>
      </c>
      <c r="D3489" s="16" t="n">
        <v>-0.0034914629732405</v>
      </c>
      <c r="E3489" s="18" t="n">
        <v>0.000659089767665611</v>
      </c>
      <c r="F3489" s="16" t="n">
        <v>-0.00335398560759963</v>
      </c>
      <c r="G3489" s="18" t="n">
        <v>0.000575462204381897</v>
      </c>
      <c r="H3489" s="16" t="n">
        <v>2.18326816301523</v>
      </c>
      <c r="I3489" s="17" t="n">
        <v>164.611379366561</v>
      </c>
      <c r="J3489" s="16" t="n">
        <v>0.0304318010410656</v>
      </c>
      <c r="K3489" s="16" t="n">
        <v>0.0600247026237749</v>
      </c>
      <c r="L3489" s="16" t="n">
        <v>0.232800877911952</v>
      </c>
      <c r="M3489" s="16" t="n">
        <v>0.582452876984127</v>
      </c>
      <c r="N3489" s="16" t="n">
        <v>0.0816094799338034</v>
      </c>
      <c r="O3489" s="18" t="n">
        <v>3.95198765813321E-005</v>
      </c>
      <c r="P3489" s="34" t="b">
        <f aca="false">FALSE()</f>
        <v>0</v>
      </c>
      <c r="Q3489" s="16"/>
    </row>
    <row r="3490" customFormat="false" ht="22.35" hidden="false" customHeight="false" outlineLevel="0" collapsed="false">
      <c r="A3490" s="6" t="s">
        <v>5150</v>
      </c>
      <c r="B3490" s="7" t="s">
        <v>1558</v>
      </c>
      <c r="C3490" s="17" t="n">
        <v>1857</v>
      </c>
      <c r="D3490" s="16" t="n">
        <v>-0.00364986106820976</v>
      </c>
      <c r="E3490" s="18" t="n">
        <v>0.000688357445377036</v>
      </c>
      <c r="F3490" s="16" t="n">
        <v>-0.00350960215183658</v>
      </c>
      <c r="G3490" s="18" t="n">
        <v>0.000597039579083604</v>
      </c>
      <c r="H3490" s="16" t="n">
        <v>2.13457291096705</v>
      </c>
      <c r="I3490" s="17" t="n">
        <v>164.064065269497</v>
      </c>
      <c r="J3490" s="16" t="n">
        <v>0.0342809985722227</v>
      </c>
      <c r="K3490" s="16" t="n">
        <v>0.0662170550950575</v>
      </c>
      <c r="L3490" s="16" t="n">
        <v>0.228615518440617</v>
      </c>
      <c r="M3490" s="16" t="n">
        <v>0.580121527777778</v>
      </c>
      <c r="N3490" s="16" t="n">
        <v>0.0876101319136168</v>
      </c>
      <c r="O3490" s="18" t="n">
        <v>4.10050873756871E-005</v>
      </c>
      <c r="P3490" s="34" t="b">
        <f aca="false">FALSE()</f>
        <v>0</v>
      </c>
      <c r="Q3490" s="16"/>
    </row>
    <row r="3491" customFormat="false" ht="22.35" hidden="false" customHeight="false" outlineLevel="0" collapsed="false">
      <c r="A3491" s="6" t="s">
        <v>5151</v>
      </c>
      <c r="B3491" s="7" t="s">
        <v>1558</v>
      </c>
      <c r="C3491" s="17" t="n">
        <v>1858</v>
      </c>
      <c r="D3491" s="16" t="n">
        <v>-0.00380739659691897</v>
      </c>
      <c r="E3491" s="18" t="n">
        <v>0.000717785540848166</v>
      </c>
      <c r="F3491" s="16" t="n">
        <v>-0.00366481447542536</v>
      </c>
      <c r="G3491" s="18" t="n">
        <v>0.000618440351704901</v>
      </c>
      <c r="H3491" s="16" t="n">
        <v>2.08273990862082</v>
      </c>
      <c r="I3491" s="17" t="n">
        <v>163.524025400218</v>
      </c>
      <c r="J3491" s="16" t="n">
        <v>0.0388314356946065</v>
      </c>
      <c r="K3491" s="16" t="n">
        <v>0.0736519461300809</v>
      </c>
      <c r="L3491" s="16" t="n">
        <v>0.22405099105752</v>
      </c>
      <c r="M3491" s="16" t="n">
        <v>0.57734375</v>
      </c>
      <c r="N3491" s="16" t="n">
        <v>0.0942103856772956</v>
      </c>
      <c r="O3491" s="18" t="n">
        <v>4.27487404026198E-005</v>
      </c>
      <c r="P3491" s="34" t="b">
        <f aca="false">FALSE()</f>
        <v>0</v>
      </c>
      <c r="Q3491" s="16"/>
    </row>
    <row r="3492" customFormat="false" ht="22.35" hidden="false" customHeight="false" outlineLevel="0" collapsed="false">
      <c r="A3492" s="6" t="s">
        <v>5152</v>
      </c>
      <c r="B3492" s="7" t="s">
        <v>1558</v>
      </c>
      <c r="C3492" s="17" t="n">
        <v>1859</v>
      </c>
      <c r="D3492" s="16" t="n">
        <v>-0.00396340683254707</v>
      </c>
      <c r="E3492" s="18" t="n">
        <v>0.000747423009512493</v>
      </c>
      <c r="F3492" s="16" t="n">
        <v>-0.00381917167176442</v>
      </c>
      <c r="G3492" s="18" t="n">
        <v>0.000639912058069405</v>
      </c>
      <c r="H3492" s="16" t="n">
        <v>2.02496719351512</v>
      </c>
      <c r="I3492" s="17" t="n">
        <v>163.016736966452</v>
      </c>
      <c r="J3492" s="16" t="n">
        <v>0.0445025203568891</v>
      </c>
      <c r="K3492" s="16" t="n">
        <v>0.0827073262342543</v>
      </c>
      <c r="L3492" s="16" t="n">
        <v>0.218753094337534</v>
      </c>
      <c r="M3492" s="16" t="n">
        <v>0.574045138888889</v>
      </c>
      <c r="N3492" s="16" t="n">
        <v>0.1024943268873</v>
      </c>
      <c r="O3492" s="18" t="n">
        <v>4.48649179803826E-005</v>
      </c>
      <c r="P3492" s="34" t="b">
        <f aca="false">FALSE()</f>
        <v>0</v>
      </c>
      <c r="Q3492" s="16"/>
    </row>
    <row r="3493" customFormat="false" ht="22.35" hidden="false" customHeight="false" outlineLevel="0" collapsed="false">
      <c r="A3493" s="6" t="s">
        <v>5153</v>
      </c>
      <c r="B3493" s="7" t="s">
        <v>1558</v>
      </c>
      <c r="C3493" s="17" t="n">
        <v>1860</v>
      </c>
      <c r="D3493" s="16" t="n">
        <v>-0.00411807012864668</v>
      </c>
      <c r="E3493" s="18" t="n">
        <v>0.000777393249358136</v>
      </c>
      <c r="F3493" s="16" t="n">
        <v>-0.00397308259005042</v>
      </c>
      <c r="G3493" s="18" t="n">
        <v>0.000661766729646431</v>
      </c>
      <c r="H3493" s="16" t="n">
        <v>1.95846417186464</v>
      </c>
      <c r="I3493" s="17" t="n">
        <v>162.56330352574</v>
      </c>
      <c r="J3493" s="16" t="n">
        <v>0.0518868707462382</v>
      </c>
      <c r="K3493" s="16" t="n">
        <v>0.0936219624334298</v>
      </c>
      <c r="L3493" s="16" t="n">
        <v>0.212374450330289</v>
      </c>
      <c r="M3493" s="16" t="n">
        <v>0.569717261904762</v>
      </c>
      <c r="N3493" s="16" t="n">
        <v>0.113150704996399</v>
      </c>
      <c r="O3493" s="18" t="n">
        <v>4.74769083574317E-005</v>
      </c>
      <c r="P3493" s="34" t="b">
        <f aca="false">FALSE()</f>
        <v>0</v>
      </c>
      <c r="Q3493" s="16"/>
    </row>
    <row r="3494" customFormat="false" ht="22.35" hidden="false" customHeight="false" outlineLevel="0" collapsed="false">
      <c r="A3494" s="6" t="s">
        <v>5154</v>
      </c>
      <c r="B3494" s="7" t="s">
        <v>1558</v>
      </c>
      <c r="C3494" s="17" t="n">
        <v>1861</v>
      </c>
      <c r="D3494" s="16" t="n">
        <v>-0.00426801945422895</v>
      </c>
      <c r="E3494" s="18" t="n">
        <v>0.000807321937789781</v>
      </c>
      <c r="F3494" s="16" t="n">
        <v>-0.00412328952944254</v>
      </c>
      <c r="G3494" s="18" t="n">
        <v>0.000683850794368719</v>
      </c>
      <c r="H3494" s="16" t="n">
        <v>1.88366870090036</v>
      </c>
      <c r="I3494" s="17" t="n">
        <v>162.176304388247</v>
      </c>
      <c r="J3494" s="16" t="n">
        <v>0.0613997962764176</v>
      </c>
      <c r="K3494" s="16" t="n">
        <v>0.107741714396251</v>
      </c>
      <c r="L3494" s="16" t="n">
        <v>0.204934365548503</v>
      </c>
      <c r="M3494" s="16" t="n">
        <v>0.565959821428571</v>
      </c>
      <c r="N3494" s="16" t="n">
        <v>0.124716138875574</v>
      </c>
      <c r="O3494" s="18" t="n">
        <v>5.08267861819262E-005</v>
      </c>
      <c r="P3494" s="34" t="b">
        <f aca="false">FALSE()</f>
        <v>0</v>
      </c>
      <c r="Q3494" s="16"/>
    </row>
    <row r="3495" customFormat="false" ht="22.35" hidden="false" customHeight="false" outlineLevel="0" collapsed="false">
      <c r="A3495" s="6" t="s">
        <v>5155</v>
      </c>
      <c r="B3495" s="7" t="s">
        <v>1558</v>
      </c>
      <c r="C3495" s="17" t="n">
        <v>1862</v>
      </c>
      <c r="D3495" s="16" t="n">
        <v>-0.00441226585939266</v>
      </c>
      <c r="E3495" s="18" t="n">
        <v>0.000837323225890429</v>
      </c>
      <c r="F3495" s="16" t="n">
        <v>-0.00426895222817926</v>
      </c>
      <c r="G3495" s="18" t="n">
        <v>0.000706477662816592</v>
      </c>
      <c r="H3495" s="16" t="n">
        <v>1.79927747597729</v>
      </c>
      <c r="I3495" s="17" t="n">
        <v>161.871506660534</v>
      </c>
      <c r="J3495" s="16" t="n">
        <v>0.0738375075235661</v>
      </c>
      <c r="K3495" s="16" t="n">
        <v>0.126123523284813</v>
      </c>
      <c r="L3495" s="16" t="n">
        <v>0.196263509612435</v>
      </c>
      <c r="M3495" s="16" t="n">
        <v>0.561520337301587</v>
      </c>
      <c r="N3495" s="16" t="n">
        <v>0.140517883346673</v>
      </c>
      <c r="O3495" s="18" t="n">
        <v>5.51635288194963E-005</v>
      </c>
      <c r="P3495" s="34" t="b">
        <f aca="false">FALSE()</f>
        <v>0</v>
      </c>
      <c r="Q3495" s="16"/>
    </row>
    <row r="3496" customFormat="false" ht="22.35" hidden="false" customHeight="false" outlineLevel="0" collapsed="false">
      <c r="A3496" s="6" t="s">
        <v>5156</v>
      </c>
      <c r="B3496" s="7" t="s">
        <v>1558</v>
      </c>
      <c r="C3496" s="17" t="n">
        <v>1863</v>
      </c>
      <c r="D3496" s="16" t="n">
        <v>-0.00455152215689565</v>
      </c>
      <c r="E3496" s="18" t="n">
        <v>0.00086773915594814</v>
      </c>
      <c r="F3496" s="16" t="n">
        <v>-0.0044108378392416</v>
      </c>
      <c r="G3496" s="18" t="n">
        <v>0.000730119212213924</v>
      </c>
      <c r="H3496" s="16" t="n">
        <v>1.70493377588694</v>
      </c>
      <c r="I3496" s="17" t="n">
        <v>161.65894229383</v>
      </c>
      <c r="J3496" s="16" t="n">
        <v>0.0901277017945544</v>
      </c>
      <c r="K3496" s="16" t="n">
        <v>0.14919424110387</v>
      </c>
      <c r="L3496" s="16" t="n">
        <v>0.186312942159967</v>
      </c>
      <c r="M3496" s="16" t="n">
        <v>0.557353670634921</v>
      </c>
      <c r="N3496" s="16" t="n">
        <v>0.158268705963462</v>
      </c>
      <c r="O3496" s="18" t="n">
        <v>6.07638813266091E-005</v>
      </c>
      <c r="P3496" s="34" t="b">
        <f aca="false">FALSE()</f>
        <v>0</v>
      </c>
      <c r="Q3496" s="16"/>
    </row>
    <row r="3497" customFormat="false" ht="22.35" hidden="false" customHeight="false" outlineLevel="0" collapsed="false">
      <c r="A3497" s="6" t="s">
        <v>5157</v>
      </c>
      <c r="B3497" s="7" t="s">
        <v>1558</v>
      </c>
      <c r="C3497" s="17" t="n">
        <v>1864</v>
      </c>
      <c r="D3497" s="16" t="n">
        <v>-0.00468196458544396</v>
      </c>
      <c r="E3497" s="18" t="n">
        <v>0.000898083224981321</v>
      </c>
      <c r="F3497" s="16" t="n">
        <v>-0.00454508101430467</v>
      </c>
      <c r="G3497" s="18" t="n">
        <v>0.000754421816299222</v>
      </c>
      <c r="H3497" s="16" t="n">
        <v>1.60314246519965</v>
      </c>
      <c r="I3497" s="17" t="n">
        <v>161.534385960745</v>
      </c>
      <c r="J3497" s="16" t="n">
        <v>0.110856756467712</v>
      </c>
      <c r="K3497" s="16" t="n">
        <v>0.177696229950175</v>
      </c>
      <c r="L3497" s="16" t="n">
        <v>0.175377938339079</v>
      </c>
      <c r="M3497" s="16" t="n">
        <v>0.552256944444444</v>
      </c>
      <c r="N3497" s="16" t="n">
        <v>0.179305198378805</v>
      </c>
      <c r="O3497" s="18" t="n">
        <v>6.79730786196812E-005</v>
      </c>
      <c r="P3497" s="34" t="b">
        <f aca="false">FALSE()</f>
        <v>0</v>
      </c>
      <c r="Q3497" s="16"/>
    </row>
    <row r="3498" customFormat="false" ht="22.35" hidden="false" customHeight="false" outlineLevel="0" collapsed="false">
      <c r="A3498" s="6" t="s">
        <v>5158</v>
      </c>
      <c r="B3498" s="7" t="s">
        <v>1558</v>
      </c>
      <c r="C3498" s="17" t="n">
        <v>1865</v>
      </c>
      <c r="D3498" s="16" t="n">
        <v>-0.00480371470903161</v>
      </c>
      <c r="E3498" s="18" t="n">
        <v>0.000928555437683402</v>
      </c>
      <c r="F3498" s="16" t="n">
        <v>-0.00467182007797073</v>
      </c>
      <c r="G3498" s="18" t="n">
        <v>0.000779605072218445</v>
      </c>
      <c r="H3498" s="16" t="n">
        <v>1.49411766264988</v>
      </c>
      <c r="I3498" s="17" t="n">
        <v>161.493808716836</v>
      </c>
      <c r="J3498" s="16" t="n">
        <v>0.137096191250319</v>
      </c>
      <c r="K3498" s="16" t="n">
        <v>0.212373719182091</v>
      </c>
      <c r="L3498" s="16" t="n">
        <v>0.163508453502604</v>
      </c>
      <c r="M3498" s="16" t="n">
        <v>0.546378968253968</v>
      </c>
      <c r="N3498" s="16" t="n">
        <v>0.208378502435666</v>
      </c>
      <c r="O3498" s="18" t="n">
        <v>7.77356805414486E-005</v>
      </c>
      <c r="P3498" s="34" t="b">
        <f aca="false">FALSE()</f>
        <v>0</v>
      </c>
      <c r="Q3498" s="16"/>
    </row>
    <row r="3499" customFormat="false" ht="22.35" hidden="false" customHeight="false" outlineLevel="0" collapsed="false">
      <c r="A3499" s="6" t="s">
        <v>5159</v>
      </c>
      <c r="B3499" s="7" t="s">
        <v>1558</v>
      </c>
      <c r="C3499" s="17" t="n">
        <v>1866</v>
      </c>
      <c r="D3499" s="16" t="n">
        <v>-0.00491350193058186</v>
      </c>
      <c r="E3499" s="18" t="n">
        <v>0.000958629182666212</v>
      </c>
      <c r="F3499" s="16" t="n">
        <v>-0.00478783040066359</v>
      </c>
      <c r="G3499" s="18" t="n">
        <v>0.000805192189027327</v>
      </c>
      <c r="H3499" s="16" t="n">
        <v>1.37888985938348</v>
      </c>
      <c r="I3499" s="17" t="n">
        <v>161.525813178068</v>
      </c>
      <c r="J3499" s="16" t="n">
        <v>0.169835186045277</v>
      </c>
      <c r="K3499" s="16" t="n">
        <v>0.25325764358171</v>
      </c>
      <c r="L3499" s="16" t="n">
        <v>0.150856712762914</v>
      </c>
      <c r="M3499" s="16" t="n">
        <v>0.541071428571429</v>
      </c>
      <c r="N3499" s="16" t="n">
        <v>0.242698609189585</v>
      </c>
      <c r="O3499" s="18" t="n">
        <v>9.17816821513132E-005</v>
      </c>
      <c r="P3499" s="34" t="b">
        <f aca="false">FALSE()</f>
        <v>0</v>
      </c>
      <c r="Q3499" s="16"/>
    </row>
    <row r="3500" customFormat="false" ht="22.35" hidden="false" customHeight="false" outlineLevel="0" collapsed="false">
      <c r="A3500" s="6" t="s">
        <v>5160</v>
      </c>
      <c r="B3500" s="7" t="s">
        <v>1558</v>
      </c>
      <c r="C3500" s="17" t="n">
        <v>1867</v>
      </c>
      <c r="D3500" s="16" t="n">
        <v>-0.00500776184714372</v>
      </c>
      <c r="E3500" s="18" t="n">
        <v>0.000987834509258535</v>
      </c>
      <c r="F3500" s="16" t="n">
        <v>-0.004889444786906</v>
      </c>
      <c r="G3500" s="18" t="n">
        <v>0.000830638688334197</v>
      </c>
      <c r="H3500" s="16" t="n">
        <v>1.25964456610346</v>
      </c>
      <c r="I3500" s="17" t="n">
        <v>161.61015136353</v>
      </c>
      <c r="J3500" s="16" t="n">
        <v>0.209613708798276</v>
      </c>
      <c r="K3500" s="16" t="n">
        <v>0.300794222514815</v>
      </c>
      <c r="L3500" s="16" t="n">
        <v>0.137710295812885</v>
      </c>
      <c r="M3500" s="16" t="n">
        <v>0.536011904761905</v>
      </c>
      <c r="N3500" s="16" t="n">
        <v>0.285028581579515</v>
      </c>
      <c r="O3500" s="18" t="n">
        <v>0.000113935682979088</v>
      </c>
      <c r="P3500" s="34" t="b">
        <f aca="false">FALSE()</f>
        <v>0</v>
      </c>
      <c r="Q3500" s="16"/>
    </row>
    <row r="3501" customFormat="false" ht="22.35" hidden="false" customHeight="false" outlineLevel="0" collapsed="false">
      <c r="A3501" s="6" t="s">
        <v>5161</v>
      </c>
      <c r="B3501" s="7" t="s">
        <v>1558</v>
      </c>
      <c r="C3501" s="17" t="n">
        <v>1868</v>
      </c>
      <c r="D3501" s="16" t="n">
        <v>-0.00508361190827833</v>
      </c>
      <c r="E3501" s="16" t="n">
        <v>0.00101553790668736</v>
      </c>
      <c r="F3501" s="16" t="n">
        <v>-0.00497362097771047</v>
      </c>
      <c r="G3501" s="18" t="n">
        <v>0.000855273245280274</v>
      </c>
      <c r="H3501" s="16" t="n">
        <v>1.13883885684156</v>
      </c>
      <c r="I3501" s="17" t="n">
        <v>161.730350831772</v>
      </c>
      <c r="J3501" s="16" t="n">
        <v>0.256454423068902</v>
      </c>
      <c r="K3501" s="16" t="n">
        <v>0.357502806763837</v>
      </c>
      <c r="L3501" s="16" t="n">
        <v>0.124374267809531</v>
      </c>
      <c r="M3501" s="16" t="n">
        <v>0.531063988095238</v>
      </c>
      <c r="N3501" s="16" t="n">
        <v>0.33430558818326</v>
      </c>
      <c r="O3501" s="18" t="n">
        <v>0.000153446312763681</v>
      </c>
      <c r="P3501" s="34" t="b">
        <f aca="false">FALSE()</f>
        <v>0</v>
      </c>
      <c r="Q3501" s="16"/>
    </row>
    <row r="3502" customFormat="false" ht="22.35" hidden="false" customHeight="false" outlineLevel="0" collapsed="false">
      <c r="A3502" s="6" t="s">
        <v>5162</v>
      </c>
      <c r="B3502" s="7" t="s">
        <v>1558</v>
      </c>
      <c r="C3502" s="17" t="n">
        <v>1869</v>
      </c>
      <c r="D3502" s="16" t="n">
        <v>-0.00514051801189309</v>
      </c>
      <c r="E3502" s="16" t="n">
        <v>0.0010416339616344</v>
      </c>
      <c r="F3502" s="16" t="n">
        <v>-0.00503975298459448</v>
      </c>
      <c r="G3502" s="18" t="n">
        <v>0.000878924156169739</v>
      </c>
      <c r="H3502" s="16" t="n">
        <v>1.01693845274047</v>
      </c>
      <c r="I3502" s="17" t="n">
        <v>161.87700654098</v>
      </c>
      <c r="J3502" s="16" t="n">
        <v>0.310700215284888</v>
      </c>
      <c r="K3502" s="16" t="n">
        <v>0.423867815066497</v>
      </c>
      <c r="L3502" s="16" t="n">
        <v>0.110921465207042</v>
      </c>
      <c r="M3502" s="16" t="n">
        <v>0.526041666666667</v>
      </c>
      <c r="N3502" s="16" t="n">
        <v>0.397819295775093</v>
      </c>
      <c r="O3502" s="18" t="n">
        <v>0.000238423989164605</v>
      </c>
      <c r="P3502" s="34" t="b">
        <f aca="false">FALSE()</f>
        <v>0</v>
      </c>
      <c r="Q3502" s="16"/>
    </row>
    <row r="3503" customFormat="false" ht="22.35" hidden="false" customHeight="false" outlineLevel="0" collapsed="false">
      <c r="A3503" s="6" t="s">
        <v>5163</v>
      </c>
      <c r="B3503" s="7" t="s">
        <v>1558</v>
      </c>
      <c r="C3503" s="17" t="n">
        <v>1870</v>
      </c>
      <c r="D3503" s="16" t="n">
        <v>-0.00517268061443624</v>
      </c>
      <c r="E3503" s="16" t="n">
        <v>0.00106472870181073</v>
      </c>
      <c r="F3503" s="16" t="n">
        <v>-0.00508209619101542</v>
      </c>
      <c r="G3503" s="18" t="n">
        <v>0.000900288580462011</v>
      </c>
      <c r="H3503" s="16" t="n">
        <v>0.894134569441133</v>
      </c>
      <c r="I3503" s="17" t="n">
        <v>162.038354815943</v>
      </c>
      <c r="J3503" s="16" t="n">
        <v>0.372576033886988</v>
      </c>
      <c r="K3503" s="16" t="n">
        <v>0.495097835616715</v>
      </c>
      <c r="L3503" s="16" t="n">
        <v>0.0973921642442296</v>
      </c>
      <c r="M3503" s="16" t="n">
        <v>0.521081349206349</v>
      </c>
      <c r="N3503" s="16" t="n">
        <v>0.469225761222825</v>
      </c>
      <c r="O3503" s="18" t="n">
        <v>0.000462510166119361</v>
      </c>
      <c r="P3503" s="34" t="b">
        <f aca="false">FALSE()</f>
        <v>0</v>
      </c>
      <c r="Q3503" s="16"/>
    </row>
    <row r="3504" customFormat="false" ht="22.35" hidden="false" customHeight="false" outlineLevel="0" collapsed="false">
      <c r="A3504" s="6" t="s">
        <v>5164</v>
      </c>
      <c r="B3504" s="7" t="s">
        <v>1558</v>
      </c>
      <c r="C3504" s="17" t="n">
        <v>1871</v>
      </c>
      <c r="D3504" s="16" t="n">
        <v>-0.00518022680152537</v>
      </c>
      <c r="E3504" s="16" t="n">
        <v>0.00108455337651081</v>
      </c>
      <c r="F3504" s="16" t="n">
        <v>-0.00510060096305134</v>
      </c>
      <c r="G3504" s="18" t="n">
        <v>0.00091897673922923</v>
      </c>
      <c r="H3504" s="16" t="n">
        <v>0.771398551433842</v>
      </c>
      <c r="I3504" s="17" t="n">
        <v>162.201202045423</v>
      </c>
      <c r="J3504" s="16" t="n">
        <v>0.441593054598263</v>
      </c>
      <c r="K3504" s="16" t="n">
        <v>0.57090690859277</v>
      </c>
      <c r="L3504" s="16" t="n">
        <v>0.0839067844337616</v>
      </c>
      <c r="M3504" s="16" t="n">
        <v>0.516741071428571</v>
      </c>
      <c r="N3504" s="16" t="n">
        <v>0.552827294352079</v>
      </c>
      <c r="O3504" s="16" t="n">
        <v>0.00100280585809569</v>
      </c>
      <c r="P3504" s="34" t="b">
        <f aca="false">FALSE()</f>
        <v>0</v>
      </c>
      <c r="Q3504" s="16"/>
    </row>
    <row r="3505" customFormat="false" ht="22.35" hidden="false" customHeight="false" outlineLevel="0" collapsed="false">
      <c r="A3505" s="6" t="s">
        <v>5165</v>
      </c>
      <c r="B3505" s="7" t="s">
        <v>1558</v>
      </c>
      <c r="C3505" s="17" t="n">
        <v>1872</v>
      </c>
      <c r="D3505" s="16" t="n">
        <v>-0.00516277437527061</v>
      </c>
      <c r="E3505" s="16" t="n">
        <v>0.00110084070237239</v>
      </c>
      <c r="F3505" s="16" t="n">
        <v>-0.00509501944765918</v>
      </c>
      <c r="G3505" s="18" t="n">
        <v>0.000934879811804054</v>
      </c>
      <c r="H3505" s="16" t="n">
        <v>0.646503400935081</v>
      </c>
      <c r="I3505" s="17" t="n">
        <v>162.376834596699</v>
      </c>
      <c r="J3505" s="16" t="n">
        <v>0.51886614479015</v>
      </c>
      <c r="K3505" s="16" t="n">
        <v>0.652118261925839</v>
      </c>
      <c r="L3505" s="16" t="n">
        <v>0.0702169014423531</v>
      </c>
      <c r="M3505" s="16" t="n">
        <v>0.511656746031746</v>
      </c>
      <c r="N3505" s="16" t="n">
        <v>0.643047112650451</v>
      </c>
      <c r="O3505" s="16" t="n">
        <v>0.0019393843429062</v>
      </c>
      <c r="P3505" s="34" t="b">
        <f aca="false">FALSE()</f>
        <v>0</v>
      </c>
      <c r="Q3505" s="16"/>
    </row>
    <row r="3506" customFormat="false" ht="22.35" hidden="false" customHeight="false" outlineLevel="0" collapsed="false">
      <c r="A3506" s="6" t="s">
        <v>5166</v>
      </c>
      <c r="B3506" s="7" t="s">
        <v>1558</v>
      </c>
      <c r="C3506" s="17" t="n">
        <v>1873</v>
      </c>
      <c r="D3506" s="16" t="n">
        <v>-0.00511930010064015</v>
      </c>
      <c r="E3506" s="16" t="n">
        <v>0.00111282956400192</v>
      </c>
      <c r="F3506" s="16" t="n">
        <v>-0.0050643000908898</v>
      </c>
      <c r="G3506" s="18" t="n">
        <v>0.000947353751736356</v>
      </c>
      <c r="H3506" s="16" t="n">
        <v>0.518988116003544</v>
      </c>
      <c r="I3506" s="17" t="n">
        <v>162.566807930299</v>
      </c>
      <c r="J3506" s="16" t="n">
        <v>0.604474818389242</v>
      </c>
      <c r="K3506" s="16" t="n">
        <v>0.731788359485226</v>
      </c>
      <c r="L3506" s="16" t="n">
        <v>0.0562770368276742</v>
      </c>
      <c r="M3506" s="16" t="n">
        <v>0.507378472222222</v>
      </c>
      <c r="N3506" s="16" t="n">
        <v>0.731408921115924</v>
      </c>
      <c r="O3506" s="16" t="n">
        <v>0.00281563189741746</v>
      </c>
      <c r="P3506" s="34" t="b">
        <f aca="false">FALSE()</f>
        <v>0</v>
      </c>
      <c r="Q3506" s="16"/>
    </row>
    <row r="3507" customFormat="false" ht="22.35" hidden="false" customHeight="false" outlineLevel="0" collapsed="false">
      <c r="A3507" s="6" t="s">
        <v>5167</v>
      </c>
      <c r="B3507" s="7" t="s">
        <v>1558</v>
      </c>
      <c r="C3507" s="17" t="n">
        <v>1874</v>
      </c>
      <c r="D3507" s="16" t="n">
        <v>-0.00505200869080698</v>
      </c>
      <c r="E3507" s="16" t="n">
        <v>0.00112079374003144</v>
      </c>
      <c r="F3507" s="16" t="n">
        <v>-0.005010734952022</v>
      </c>
      <c r="G3507" s="18" t="n">
        <v>0.000956739161579491</v>
      </c>
      <c r="H3507" s="16" t="n">
        <v>0.386565582084138</v>
      </c>
      <c r="I3507" s="17" t="n">
        <v>162.781825684685</v>
      </c>
      <c r="J3507" s="16" t="n">
        <v>0.699582681431938</v>
      </c>
      <c r="K3507" s="16" t="n">
        <v>0.808709784942213</v>
      </c>
      <c r="L3507" s="16" t="n">
        <v>0.0418419664174995</v>
      </c>
      <c r="M3507" s="16" t="n">
        <v>0.504042658730159</v>
      </c>
      <c r="N3507" s="16" t="n">
        <v>0.81626913216855</v>
      </c>
      <c r="O3507" s="16" t="n">
        <v>0.0038588352197575</v>
      </c>
      <c r="P3507" s="34" t="b">
        <f aca="false">FALSE()</f>
        <v>0</v>
      </c>
      <c r="Q3507" s="16"/>
    </row>
    <row r="3508" customFormat="false" ht="22.35" hidden="false" customHeight="false" outlineLevel="0" collapsed="false">
      <c r="A3508" s="6" t="s">
        <v>5168</v>
      </c>
      <c r="B3508" s="7" t="s">
        <v>1558</v>
      </c>
      <c r="C3508" s="17" t="n">
        <v>1875</v>
      </c>
      <c r="D3508" s="16" t="n">
        <v>-0.00496286629813239</v>
      </c>
      <c r="E3508" s="16" t="n">
        <v>0.00112470540035267</v>
      </c>
      <c r="F3508" s="16" t="n">
        <v>-0.00493633953571752</v>
      </c>
      <c r="G3508" s="18" t="n">
        <v>0.000963214988777534</v>
      </c>
      <c r="H3508" s="16" t="n">
        <v>0.247481250725482</v>
      </c>
      <c r="I3508" s="17" t="n">
        <v>163.040682010316</v>
      </c>
      <c r="J3508" s="16" t="n">
        <v>0.804847181126922</v>
      </c>
      <c r="K3508" s="16" t="n">
        <v>0.869915496618167</v>
      </c>
      <c r="L3508" s="16" t="n">
        <v>0.0267295643627704</v>
      </c>
      <c r="M3508" s="16" t="n">
        <v>0.500334821428571</v>
      </c>
      <c r="N3508" s="16" t="n">
        <v>0.877563923332468</v>
      </c>
      <c r="O3508" s="16" t="n">
        <v>0.00503231023571322</v>
      </c>
      <c r="P3508" s="34" t="b">
        <f aca="false">FALSE()</f>
        <v>0</v>
      </c>
      <c r="Q3508" s="16"/>
    </row>
    <row r="3509" customFormat="false" ht="22.35" hidden="false" customHeight="false" outlineLevel="0" collapsed="false">
      <c r="A3509" s="6" t="s">
        <v>5169</v>
      </c>
      <c r="B3509" s="7" t="s">
        <v>1558</v>
      </c>
      <c r="C3509" s="17" t="n">
        <v>1876</v>
      </c>
      <c r="D3509" s="16" t="n">
        <v>-0.0048498796603208</v>
      </c>
      <c r="E3509" s="16" t="n">
        <v>0.00112368510120724</v>
      </c>
      <c r="F3509" s="16" t="n">
        <v>-0.00483907964259385</v>
      </c>
      <c r="G3509" s="18" t="n">
        <v>0.000966255704860576</v>
      </c>
      <c r="H3509" s="16" t="n">
        <v>0.100798353720189</v>
      </c>
      <c r="I3509" s="17" t="n">
        <v>163.365396123598</v>
      </c>
      <c r="J3509" s="16" t="n">
        <v>0.919834134218429</v>
      </c>
      <c r="K3509" s="16" t="n">
        <v>0.937684022846102</v>
      </c>
      <c r="L3509" s="16" t="n">
        <v>0.0108575860539455</v>
      </c>
      <c r="M3509" s="16" t="n">
        <v>0.504563492063492</v>
      </c>
      <c r="N3509" s="16" t="n">
        <v>0.939575974054928</v>
      </c>
      <c r="O3509" s="16" t="n">
        <v>0.00629802968547211</v>
      </c>
      <c r="P3509" s="34" t="b">
        <f aca="false">FALSE()</f>
        <v>0</v>
      </c>
      <c r="Q3509" s="16"/>
    </row>
    <row r="3510" customFormat="false" ht="22.35" hidden="false" customHeight="false" outlineLevel="0" collapsed="false">
      <c r="A3510" s="6" t="s">
        <v>5170</v>
      </c>
      <c r="B3510" s="7" t="s">
        <v>1558</v>
      </c>
      <c r="C3510" s="17" t="n">
        <v>1877</v>
      </c>
      <c r="D3510" s="16" t="n">
        <v>-0.00471581685696829</v>
      </c>
      <c r="E3510" s="16" t="n">
        <v>0.00111784859356634</v>
      </c>
      <c r="F3510" s="16" t="n">
        <v>-0.00472169986410496</v>
      </c>
      <c r="G3510" s="18" t="n">
        <v>0.000966142737297711</v>
      </c>
      <c r="H3510" s="16" t="n">
        <v>-0.0551579079711591</v>
      </c>
      <c r="I3510" s="17" t="n">
        <v>163.776648710561</v>
      </c>
      <c r="J3510" s="16" t="n">
        <v>0.956079891903831</v>
      </c>
      <c r="K3510" s="16" t="n">
        <v>0.966089980862162</v>
      </c>
      <c r="L3510" s="16" t="n">
        <v>-0.00592133503274291</v>
      </c>
      <c r="M3510" s="16" t="n">
        <v>0.509002976190476</v>
      </c>
      <c r="N3510" s="16" t="n">
        <v>0.971478623813327</v>
      </c>
      <c r="O3510" s="16" t="n">
        <v>0.00763147903026154</v>
      </c>
      <c r="P3510" s="34" t="b">
        <f aca="false">FALSE()</f>
        <v>0</v>
      </c>
      <c r="Q3510" s="16"/>
    </row>
    <row r="3511" customFormat="false" ht="22.35" hidden="false" customHeight="false" outlineLevel="0" collapsed="false">
      <c r="A3511" s="6" t="s">
        <v>5171</v>
      </c>
      <c r="B3511" s="7" t="s">
        <v>1558</v>
      </c>
      <c r="C3511" s="17" t="n">
        <v>1878</v>
      </c>
      <c r="D3511" s="16" t="n">
        <v>-0.00456454177543361</v>
      </c>
      <c r="E3511" s="16" t="n">
        <v>0.00110782496137896</v>
      </c>
      <c r="F3511" s="16" t="n">
        <v>-0.00458812721942614</v>
      </c>
      <c r="G3511" s="18" t="n">
        <v>0.00096359708084418</v>
      </c>
      <c r="H3511" s="16" t="n">
        <v>-0.222950114872216</v>
      </c>
      <c r="I3511" s="17" t="n">
        <v>164.297588861254</v>
      </c>
      <c r="J3511" s="16" t="n">
        <v>0.823851271840671</v>
      </c>
      <c r="K3511" s="16" t="n">
        <v>0.885152809110183</v>
      </c>
      <c r="L3511" s="16" t="n">
        <v>-0.023833140303372</v>
      </c>
      <c r="M3511" s="16" t="n">
        <v>0.512909226190476</v>
      </c>
      <c r="N3511" s="16" t="n">
        <v>0.89156479828874</v>
      </c>
      <c r="O3511" s="16" t="n">
        <v>0.00912361183219024</v>
      </c>
      <c r="P3511" s="34" t="b">
        <f aca="false">FALSE()</f>
        <v>0</v>
      </c>
      <c r="Q3511" s="16"/>
    </row>
    <row r="3512" customFormat="false" ht="22.35" hidden="false" customHeight="false" outlineLevel="0" collapsed="false">
      <c r="A3512" s="6" t="s">
        <v>5172</v>
      </c>
      <c r="B3512" s="7" t="s">
        <v>1558</v>
      </c>
      <c r="C3512" s="17" t="n">
        <v>1879</v>
      </c>
      <c r="D3512" s="16" t="n">
        <v>-0.00439507498864168</v>
      </c>
      <c r="E3512" s="16" t="n">
        <v>0.00109289898513568</v>
      </c>
      <c r="F3512" s="16" t="n">
        <v>-0.00443700473499929</v>
      </c>
      <c r="G3512" s="18" t="n">
        <v>0.00095811816788992</v>
      </c>
      <c r="H3512" s="16" t="n">
        <v>-0.401357403119672</v>
      </c>
      <c r="I3512" s="17" t="n">
        <v>164.950688974053</v>
      </c>
      <c r="J3512" s="16" t="n">
        <v>0.688676481351283</v>
      </c>
      <c r="K3512" s="16" t="n">
        <v>0.801460290972468</v>
      </c>
      <c r="L3512" s="16" t="n">
        <v>-0.0426808444514009</v>
      </c>
      <c r="M3512" s="16" t="n">
        <v>0.517584325396825</v>
      </c>
      <c r="N3512" s="16" t="n">
        <v>0.81626913216855</v>
      </c>
      <c r="O3512" s="16" t="n">
        <v>0.0107155679089055</v>
      </c>
      <c r="P3512" s="34" t="b">
        <f aca="false">FALSE()</f>
        <v>0</v>
      </c>
      <c r="Q3512" s="16"/>
    </row>
    <row r="3513" customFormat="false" ht="22.35" hidden="false" customHeight="false" outlineLevel="0" collapsed="false">
      <c r="A3513" s="6" t="s">
        <v>5173</v>
      </c>
      <c r="B3513" s="7" t="s">
        <v>1558</v>
      </c>
      <c r="C3513" s="17" t="n">
        <v>1880</v>
      </c>
      <c r="D3513" s="16" t="n">
        <v>-0.00421292750109982</v>
      </c>
      <c r="E3513" s="16" t="n">
        <v>0.00107389311160052</v>
      </c>
      <c r="F3513" s="16" t="n">
        <v>-0.00427370218851166</v>
      </c>
      <c r="G3513" s="18" t="n">
        <v>0.000950496921933915</v>
      </c>
      <c r="H3513" s="16" t="n">
        <v>-0.591290228384743</v>
      </c>
      <c r="I3513" s="17" t="n">
        <v>165.7596591529</v>
      </c>
      <c r="J3513" s="16" t="n">
        <v>0.555131446717342</v>
      </c>
      <c r="K3513" s="16" t="n">
        <v>0.686677293716615</v>
      </c>
      <c r="L3513" s="16" t="n">
        <v>-0.0624795036033127</v>
      </c>
      <c r="M3513" s="16" t="n">
        <v>0.522420634920635</v>
      </c>
      <c r="N3513" s="16" t="n">
        <v>0.744426263012561</v>
      </c>
      <c r="O3513" s="16" t="n">
        <v>0.0123927571355783</v>
      </c>
      <c r="P3513" s="34" t="b">
        <f aca="false">FALSE()</f>
        <v>0</v>
      </c>
      <c r="Q3513" s="16"/>
    </row>
    <row r="3514" customFormat="false" ht="22.35" hidden="false" customHeight="false" outlineLevel="0" collapsed="false">
      <c r="A3514" s="6" t="s">
        <v>5174</v>
      </c>
      <c r="B3514" s="7" t="s">
        <v>1558</v>
      </c>
      <c r="C3514" s="17" t="n">
        <v>1881</v>
      </c>
      <c r="D3514" s="16" t="n">
        <v>-0.00401959433769429</v>
      </c>
      <c r="E3514" s="16" t="n">
        <v>0.00105090300626205</v>
      </c>
      <c r="F3514" s="16" t="n">
        <v>-0.00409953780110587</v>
      </c>
      <c r="G3514" s="18" t="n">
        <v>0.000940764314533933</v>
      </c>
      <c r="H3514" s="16" t="n">
        <v>-0.793586512299401</v>
      </c>
      <c r="I3514" s="17" t="n">
        <v>166.742277691393</v>
      </c>
      <c r="J3514" s="16" t="n">
        <v>0.42856405057358</v>
      </c>
      <c r="K3514" s="16" t="n">
        <v>0.55631554891472</v>
      </c>
      <c r="L3514" s="16" t="n">
        <v>-0.0832230362241961</v>
      </c>
      <c r="M3514" s="16" t="n">
        <v>0.526946924603175</v>
      </c>
      <c r="N3514" s="16" t="n">
        <v>0.645696224888171</v>
      </c>
      <c r="O3514" s="16" t="n">
        <v>0.0141791498310998</v>
      </c>
      <c r="P3514" s="34" t="b">
        <f aca="false">FALSE()</f>
        <v>0</v>
      </c>
      <c r="Q3514" s="16"/>
    </row>
    <row r="3515" customFormat="false" ht="22.35" hidden="false" customHeight="false" outlineLevel="0" collapsed="false">
      <c r="A3515" s="6" t="s">
        <v>5175</v>
      </c>
      <c r="B3515" s="7" t="s">
        <v>1558</v>
      </c>
      <c r="C3515" s="17" t="n">
        <v>1882</v>
      </c>
      <c r="D3515" s="16" t="n">
        <v>-0.00381739119283218</v>
      </c>
      <c r="E3515" s="16" t="n">
        <v>0.00102399803403364</v>
      </c>
      <c r="F3515" s="16" t="n">
        <v>-0.00391633685468306</v>
      </c>
      <c r="G3515" s="18" t="n">
        <v>0.00092875965786639</v>
      </c>
      <c r="H3515" s="16" t="n">
        <v>-1.00620837762374</v>
      </c>
      <c r="I3515" s="17" t="n">
        <v>167.906393617031</v>
      </c>
      <c r="J3515" s="16" t="n">
        <v>0.315763196940826</v>
      </c>
      <c r="K3515" s="16" t="n">
        <v>0.429645005673583</v>
      </c>
      <c r="L3515" s="16" t="n">
        <v>-0.104601716271522</v>
      </c>
      <c r="M3515" s="16" t="n">
        <v>0.531820436507937</v>
      </c>
      <c r="N3515" s="16" t="n">
        <v>0.548191080172587</v>
      </c>
      <c r="O3515" s="16" t="n">
        <v>0.0160197296163908</v>
      </c>
      <c r="P3515" s="34" t="b">
        <f aca="false">FALSE()</f>
        <v>0</v>
      </c>
      <c r="Q3515" s="16"/>
    </row>
    <row r="3516" customFormat="false" ht="22.35" hidden="false" customHeight="false" outlineLevel="0" collapsed="false">
      <c r="A3516" s="6" t="s">
        <v>5176</v>
      </c>
      <c r="B3516" s="7" t="s">
        <v>1558</v>
      </c>
      <c r="C3516" s="17" t="n">
        <v>1883</v>
      </c>
      <c r="D3516" s="16" t="n">
        <v>-0.00360890147022823</v>
      </c>
      <c r="E3516" s="18" t="n">
        <v>0.00099363506690789</v>
      </c>
      <c r="F3516" s="16" t="n">
        <v>-0.00372641125964192</v>
      </c>
      <c r="G3516" s="18" t="n">
        <v>0.00091472149342936</v>
      </c>
      <c r="H3516" s="16" t="n">
        <v>-1.22892599608025</v>
      </c>
      <c r="I3516" s="17" t="n">
        <v>169.269298105592</v>
      </c>
      <c r="J3516" s="16" t="n">
        <v>0.220805272254029</v>
      </c>
      <c r="K3516" s="16" t="n">
        <v>0.31349362978249</v>
      </c>
      <c r="L3516" s="16" t="n">
        <v>-0.126490046716688</v>
      </c>
      <c r="M3516" s="16" t="n">
        <v>0.537475198412698</v>
      </c>
      <c r="N3516" s="16" t="n">
        <v>0.458623945862091</v>
      </c>
      <c r="O3516" s="16" t="n">
        <v>0.0179577748053486</v>
      </c>
      <c r="P3516" s="34" t="b">
        <f aca="false">FALSE()</f>
        <v>0</v>
      </c>
      <c r="Q3516" s="16"/>
    </row>
    <row r="3517" customFormat="false" ht="22.35" hidden="false" customHeight="false" outlineLevel="0" collapsed="false">
      <c r="A3517" s="6" t="s">
        <v>5177</v>
      </c>
      <c r="B3517" s="7" t="s">
        <v>1558</v>
      </c>
      <c r="C3517" s="17" t="n">
        <v>1884</v>
      </c>
      <c r="D3517" s="16" t="n">
        <v>-0.00339720128473684</v>
      </c>
      <c r="E3517" s="18" t="n">
        <v>0.000960223887566832</v>
      </c>
      <c r="F3517" s="16" t="n">
        <v>-0.00353242604388364</v>
      </c>
      <c r="G3517" s="18" t="n">
        <v>0.000898639980149805</v>
      </c>
      <c r="H3517" s="16" t="n">
        <v>-1.4599070740055</v>
      </c>
      <c r="I3517" s="17" t="n">
        <v>170.830906738691</v>
      </c>
      <c r="J3517" s="16" t="n">
        <v>0.14615214404929</v>
      </c>
      <c r="K3517" s="16" t="n">
        <v>0.224308948892217</v>
      </c>
      <c r="L3517" s="16" t="n">
        <v>-0.148615798728772</v>
      </c>
      <c r="M3517" s="16" t="n">
        <v>0.54280753968254</v>
      </c>
      <c r="N3517" s="16" t="n">
        <v>0.381734296313127</v>
      </c>
      <c r="O3517" s="16" t="n">
        <v>0.0199700493243505</v>
      </c>
      <c r="P3517" s="34" t="b">
        <f aca="false">FALSE()</f>
        <v>0</v>
      </c>
      <c r="Q3517" s="16"/>
    </row>
    <row r="3518" customFormat="false" ht="22.35" hidden="false" customHeight="false" outlineLevel="0" collapsed="false">
      <c r="A3518" s="6" t="s">
        <v>5178</v>
      </c>
      <c r="B3518" s="7" t="s">
        <v>1558</v>
      </c>
      <c r="C3518" s="17" t="n">
        <v>1885</v>
      </c>
      <c r="D3518" s="16" t="n">
        <v>-0.00318076622391524</v>
      </c>
      <c r="E3518" s="18" t="n">
        <v>0.000923083920650079</v>
      </c>
      <c r="F3518" s="16" t="n">
        <v>-0.00333253183100712</v>
      </c>
      <c r="G3518" s="18" t="n">
        <v>0.000879633128094852</v>
      </c>
      <c r="H3518" s="16" t="n">
        <v>-1.69981495365783</v>
      </c>
      <c r="I3518" s="17" t="n">
        <v>172.610175697551</v>
      </c>
      <c r="J3518" s="16" t="n">
        <v>0.0909669840859484</v>
      </c>
      <c r="K3518" s="16" t="n">
        <v>0.150283831192948</v>
      </c>
      <c r="L3518" s="16" t="n">
        <v>-0.170953483088584</v>
      </c>
      <c r="M3518" s="16" t="n">
        <v>0.548040674603175</v>
      </c>
      <c r="N3518" s="16" t="n">
        <v>0.317155764645095</v>
      </c>
      <c r="O3518" s="16" t="n">
        <v>0.022051824930405</v>
      </c>
      <c r="P3518" s="34" t="b">
        <f aca="false">FALSE()</f>
        <v>0</v>
      </c>
      <c r="Q3518" s="16"/>
    </row>
    <row r="3519" customFormat="false" ht="22.35" hidden="false" customHeight="false" outlineLevel="0" collapsed="false">
      <c r="A3519" s="6" t="s">
        <v>5179</v>
      </c>
      <c r="B3519" s="7" t="s">
        <v>1558</v>
      </c>
      <c r="C3519" s="17" t="n">
        <v>1886</v>
      </c>
      <c r="D3519" s="16" t="n">
        <v>-0.00296258458185563</v>
      </c>
      <c r="E3519" s="18" t="n">
        <v>0.0008828816991932</v>
      </c>
      <c r="F3519" s="16" t="n">
        <v>-0.00312951286329628</v>
      </c>
      <c r="G3519" s="18" t="n">
        <v>0.000858037839953202</v>
      </c>
      <c r="H3519" s="16" t="n">
        <v>-1.94885404471874</v>
      </c>
      <c r="I3519" s="17" t="n">
        <v>174.628764295669</v>
      </c>
      <c r="J3519" s="16" t="n">
        <v>0.0529151697410158</v>
      </c>
      <c r="K3519" s="16" t="n">
        <v>0.0950621557860845</v>
      </c>
      <c r="L3519" s="16" t="n">
        <v>-0.193428116252494</v>
      </c>
      <c r="M3519" s="16" t="n">
        <v>0.55343501984127</v>
      </c>
      <c r="N3519" s="16" t="n">
        <v>0.269648685393064</v>
      </c>
      <c r="O3519" s="16" t="n">
        <v>0.0241823479951799</v>
      </c>
      <c r="P3519" s="34" t="b">
        <f aca="false">FALSE()</f>
        <v>0</v>
      </c>
      <c r="Q3519" s="16"/>
    </row>
    <row r="3520" customFormat="false" ht="22.35" hidden="false" customHeight="false" outlineLevel="0" collapsed="false">
      <c r="A3520" s="6" t="s">
        <v>5180</v>
      </c>
      <c r="B3520" s="7" t="s">
        <v>1558</v>
      </c>
      <c r="C3520" s="17" t="n">
        <v>1887</v>
      </c>
      <c r="D3520" s="16" t="n">
        <v>-0.00274473364821859</v>
      </c>
      <c r="E3520" s="18" t="n">
        <v>0.00083995072997229</v>
      </c>
      <c r="F3520" s="16" t="n">
        <v>-0.00292505587987524</v>
      </c>
      <c r="G3520" s="18" t="n">
        <v>0.000833770673922675</v>
      </c>
      <c r="H3520" s="16" t="n">
        <v>-2.20536585655467</v>
      </c>
      <c r="I3520" s="17" t="n">
        <v>176.898866516709</v>
      </c>
      <c r="J3520" s="16" t="n">
        <v>0.0287175228852877</v>
      </c>
      <c r="K3520" s="16" t="n">
        <v>0.0571733339177745</v>
      </c>
      <c r="L3520" s="16" t="n">
        <v>-0.21579828211927</v>
      </c>
      <c r="M3520" s="16" t="n">
        <v>0.558705357142857</v>
      </c>
      <c r="N3520" s="16" t="n">
        <v>0.227573686439785</v>
      </c>
      <c r="O3520" s="16" t="n">
        <v>0.0263444252679437</v>
      </c>
      <c r="P3520" s="34" t="b">
        <f aca="false">FALSE()</f>
        <v>0</v>
      </c>
      <c r="Q3520" s="16"/>
    </row>
    <row r="3521" customFormat="false" ht="22.35" hidden="false" customHeight="false" outlineLevel="0" collapsed="false">
      <c r="A3521" s="6" t="s">
        <v>5181</v>
      </c>
      <c r="B3521" s="7" t="s">
        <v>1558</v>
      </c>
      <c r="C3521" s="17" t="n">
        <v>1888</v>
      </c>
      <c r="D3521" s="16" t="n">
        <v>-0.00252835285816098</v>
      </c>
      <c r="E3521" s="18" t="n">
        <v>0.000794543865699359</v>
      </c>
      <c r="F3521" s="16" t="n">
        <v>-0.00272014408137455</v>
      </c>
      <c r="G3521" s="18" t="n">
        <v>0.000806818831876183</v>
      </c>
      <c r="H3521" s="16" t="n">
        <v>-2.47037222205057</v>
      </c>
      <c r="I3521" s="17" t="n">
        <v>179.455939749427</v>
      </c>
      <c r="J3521" s="16" t="n">
        <v>0.014431194868102</v>
      </c>
      <c r="K3521" s="16" t="n">
        <v>0.0305870575600731</v>
      </c>
      <c r="L3521" s="16" t="n">
        <v>-0.238068261922919</v>
      </c>
      <c r="M3521" s="16" t="n">
        <v>0.563975694444445</v>
      </c>
      <c r="N3521" s="16" t="n">
        <v>0.194739938632892</v>
      </c>
      <c r="O3521" s="16" t="n">
        <v>0.028535916527785</v>
      </c>
      <c r="P3521" s="34" t="b">
        <f aca="false">TRUE()</f>
        <v>1</v>
      </c>
      <c r="Q3521" s="18" t="n">
        <v>0.000188451046308189</v>
      </c>
    </row>
    <row r="3522" customFormat="false" ht="22.35" hidden="false" customHeight="false" outlineLevel="0" collapsed="false">
      <c r="A3522" s="6" t="s">
        <v>5182</v>
      </c>
      <c r="B3522" s="7" t="s">
        <v>1558</v>
      </c>
      <c r="C3522" s="17" t="n">
        <v>1889</v>
      </c>
      <c r="D3522" s="16" t="n">
        <v>-0.00231700042186665</v>
      </c>
      <c r="E3522" s="18" t="n">
        <v>0.000747631035640082</v>
      </c>
      <c r="F3522" s="16" t="n">
        <v>-0.00251835540654242</v>
      </c>
      <c r="G3522" s="18" t="n">
        <v>0.000777841012288508</v>
      </c>
      <c r="H3522" s="16" t="n">
        <v>-2.74480054820712</v>
      </c>
      <c r="I3522" s="17" t="n">
        <v>182.333720452524</v>
      </c>
      <c r="J3522" s="16" t="n">
        <v>0.0066605839708699</v>
      </c>
      <c r="K3522" s="16" t="n">
        <v>0.0154162986498104</v>
      </c>
      <c r="L3522" s="16" t="n">
        <v>-0.260236354111324</v>
      </c>
      <c r="M3522" s="16" t="n">
        <v>0.569047619047619</v>
      </c>
      <c r="N3522" s="16" t="n">
        <v>0.168068351517237</v>
      </c>
      <c r="O3522" s="16" t="n">
        <v>0.0307547798505292</v>
      </c>
      <c r="P3522" s="34" t="b">
        <f aca="false">TRUE()</f>
        <v>1</v>
      </c>
      <c r="Q3522" s="18" t="n">
        <v>0.000116036403337991</v>
      </c>
    </row>
    <row r="3523" customFormat="false" ht="22.35" hidden="false" customHeight="false" outlineLevel="0" collapsed="false">
      <c r="A3523" s="6" t="s">
        <v>5183</v>
      </c>
      <c r="B3523" s="7" t="s">
        <v>1558</v>
      </c>
      <c r="C3523" s="17" t="n">
        <v>1890</v>
      </c>
      <c r="D3523" s="16" t="n">
        <v>-0.00211248076816535</v>
      </c>
      <c r="E3523" s="18" t="n">
        <v>0.000699893802949807</v>
      </c>
      <c r="F3523" s="16" t="n">
        <v>-0.00232147248324659</v>
      </c>
      <c r="G3523" s="18" t="n">
        <v>0.000747330704082369</v>
      </c>
      <c r="H3523" s="16" t="n">
        <v>-3.02906577959565</v>
      </c>
      <c r="I3523" s="17" t="n">
        <v>185.585654027726</v>
      </c>
      <c r="J3523" s="16" t="n">
        <v>0.00280272443279442</v>
      </c>
      <c r="K3523" s="16" t="n">
        <v>0.00690695154162519</v>
      </c>
      <c r="L3523" s="16" t="n">
        <v>-0.282228726407392</v>
      </c>
      <c r="M3523" s="16" t="n">
        <v>0.574665178571429</v>
      </c>
      <c r="N3523" s="16" t="n">
        <v>0.14648035122339</v>
      </c>
      <c r="O3523" s="16" t="n">
        <v>0.0329677383378206</v>
      </c>
      <c r="P3523" s="34" t="b">
        <f aca="false">TRUE()</f>
        <v>1</v>
      </c>
      <c r="Q3523" s="18" t="n">
        <v>0.000218436230258439</v>
      </c>
    </row>
    <row r="3524" customFormat="false" ht="22.35" hidden="false" customHeight="false" outlineLevel="0" collapsed="false">
      <c r="A3524" s="6" t="s">
        <v>5184</v>
      </c>
      <c r="B3524" s="7" t="s">
        <v>1558</v>
      </c>
      <c r="C3524" s="17" t="n">
        <v>1891</v>
      </c>
      <c r="D3524" s="16" t="n">
        <v>-0.00191523813401828</v>
      </c>
      <c r="E3524" s="18" t="n">
        <v>0.000651646098923593</v>
      </c>
      <c r="F3524" s="16" t="n">
        <v>-0.00212989206718983</v>
      </c>
      <c r="G3524" s="18" t="n">
        <v>0.000715328298850404</v>
      </c>
      <c r="H3524" s="16" t="n">
        <v>-3.32419367326627</v>
      </c>
      <c r="I3524" s="17" t="n">
        <v>189.259996300265</v>
      </c>
      <c r="J3524" s="16" t="n">
        <v>0.00106471689769633</v>
      </c>
      <c r="K3524" s="16" t="n">
        <v>0.00282337068718197</v>
      </c>
      <c r="L3524" s="16" t="n">
        <v>-0.304044161931483</v>
      </c>
      <c r="M3524" s="16" t="n">
        <v>0.580059523809524</v>
      </c>
      <c r="N3524" s="16" t="n">
        <v>0.126170116452634</v>
      </c>
      <c r="O3524" s="16" t="n">
        <v>0.0351655644168641</v>
      </c>
      <c r="P3524" s="34" t="b">
        <f aca="false">TRUE()</f>
        <v>1</v>
      </c>
      <c r="Q3524" s="18" t="n">
        <v>0.000264932711598044</v>
      </c>
    </row>
    <row r="3525" customFormat="false" ht="22.35" hidden="false" customHeight="false" outlineLevel="0" collapsed="false">
      <c r="A3525" s="6" t="s">
        <v>5185</v>
      </c>
      <c r="B3525" s="7" t="s">
        <v>1558</v>
      </c>
      <c r="C3525" s="17" t="n">
        <v>1892</v>
      </c>
      <c r="D3525" s="16" t="n">
        <v>-0.00172685747184804</v>
      </c>
      <c r="E3525" s="18" t="n">
        <v>0.000603434387389444</v>
      </c>
      <c r="F3525" s="16" t="n">
        <v>-0.00194537603892987</v>
      </c>
      <c r="G3525" s="18" t="n">
        <v>0.000682233592650804</v>
      </c>
      <c r="H3525" s="16" t="n">
        <v>-3.63330734647872</v>
      </c>
      <c r="I3525" s="17" t="n">
        <v>193.432170776971</v>
      </c>
      <c r="J3525" s="18" t="n">
        <v>0.000358457013766444</v>
      </c>
      <c r="K3525" s="16" t="n">
        <v>0.00101681244506544</v>
      </c>
      <c r="L3525" s="16" t="n">
        <v>-0.325838762517259</v>
      </c>
      <c r="M3525" s="16" t="n">
        <v>0.585925099206349</v>
      </c>
      <c r="N3525" s="16" t="n">
        <v>0.108385330152945</v>
      </c>
      <c r="O3525" s="16" t="n">
        <v>0.0373304396422003</v>
      </c>
      <c r="P3525" s="34" t="b">
        <f aca="false">TRUE()</f>
        <v>1</v>
      </c>
      <c r="Q3525" s="18" t="n">
        <v>8.52657622878211E-005</v>
      </c>
    </row>
    <row r="3526" customFormat="false" ht="22.35" hidden="false" customHeight="false" outlineLevel="0" collapsed="false">
      <c r="A3526" s="6" t="s">
        <v>5186</v>
      </c>
      <c r="B3526" s="7" t="s">
        <v>1558</v>
      </c>
      <c r="C3526" s="17" t="n">
        <v>1893</v>
      </c>
      <c r="D3526" s="16" t="n">
        <v>-0.00154976619295623</v>
      </c>
      <c r="E3526" s="18" t="n">
        <v>0.00055638865591096</v>
      </c>
      <c r="F3526" s="16" t="n">
        <v>-0.00177047615750279</v>
      </c>
      <c r="G3526" s="18" t="n">
        <v>0.000648871407838803</v>
      </c>
      <c r="H3526" s="16" t="n">
        <v>-3.95466619585191</v>
      </c>
      <c r="I3526" s="17" t="n">
        <v>198.124274200831</v>
      </c>
      <c r="J3526" s="18" t="n">
        <v>0.000106654685425583</v>
      </c>
      <c r="K3526" s="18" t="n">
        <v>0.000325453635673654</v>
      </c>
      <c r="L3526" s="16" t="n">
        <v>-0.347417902498587</v>
      </c>
      <c r="M3526" s="16" t="n">
        <v>0.591282242063492</v>
      </c>
      <c r="N3526" s="16" t="n">
        <v>0.0914756027825753</v>
      </c>
      <c r="O3526" s="16" t="n">
        <v>0.0393759961342637</v>
      </c>
      <c r="P3526" s="34" t="b">
        <f aca="false">TRUE()</f>
        <v>1</v>
      </c>
      <c r="Q3526" s="18" t="n">
        <v>0.0002240472065728</v>
      </c>
    </row>
    <row r="3527" customFormat="false" ht="22.35" hidden="false" customHeight="false" outlineLevel="0" collapsed="false">
      <c r="A3527" s="6" t="s">
        <v>5187</v>
      </c>
      <c r="B3527" s="7" t="s">
        <v>1558</v>
      </c>
      <c r="C3527" s="17" t="n">
        <v>1894</v>
      </c>
      <c r="D3527" s="16" t="n">
        <v>-0.00138322529266868</v>
      </c>
      <c r="E3527" s="18" t="n">
        <v>0.000510517606365736</v>
      </c>
      <c r="F3527" s="16" t="n">
        <v>-0.00160433678993824</v>
      </c>
      <c r="G3527" s="18" t="n">
        <v>0.000615039549648209</v>
      </c>
      <c r="H3527" s="16" t="n">
        <v>-4.28754639741721</v>
      </c>
      <c r="I3527" s="17" t="n">
        <v>203.393201958028</v>
      </c>
      <c r="J3527" s="18" t="n">
        <v>2.78925187590974E-005</v>
      </c>
      <c r="K3527" s="18" t="n">
        <v>9.196745134103E-005</v>
      </c>
      <c r="L3527" s="16" t="n">
        <v>-0.36865664447889</v>
      </c>
      <c r="M3527" s="16" t="n">
        <v>0.596862599206349</v>
      </c>
      <c r="N3527" s="16" t="n">
        <v>0.0764915566086047</v>
      </c>
      <c r="O3527" s="16" t="n">
        <v>0.0412921821346842</v>
      </c>
      <c r="P3527" s="34" t="b">
        <f aca="false">TRUE()</f>
        <v>1</v>
      </c>
      <c r="Q3527" s="18" t="n">
        <v>0.000154784440883409</v>
      </c>
    </row>
    <row r="3528" customFormat="false" ht="22.35" hidden="false" customHeight="false" outlineLevel="0" collapsed="false">
      <c r="A3528" s="6" t="s">
        <v>5188</v>
      </c>
      <c r="B3528" s="7" t="s">
        <v>1558</v>
      </c>
      <c r="C3528" s="17" t="n">
        <v>1895</v>
      </c>
      <c r="D3528" s="16" t="n">
        <v>-0.00122802483885144</v>
      </c>
      <c r="E3528" s="18" t="n">
        <v>0.000466450744633795</v>
      </c>
      <c r="F3528" s="16" t="n">
        <v>-0.00144797251911137</v>
      </c>
      <c r="G3528" s="18" t="n">
        <v>0.000581320330699001</v>
      </c>
      <c r="H3528" s="16" t="n">
        <v>-4.63194881718148</v>
      </c>
      <c r="I3528" s="17" t="n">
        <v>209.30457438666</v>
      </c>
      <c r="J3528" s="18" t="n">
        <v>6.35965409626529E-006</v>
      </c>
      <c r="K3528" s="18" t="n">
        <v>2.30906076111119E-005</v>
      </c>
      <c r="L3528" s="16" t="n">
        <v>-0.389506186033116</v>
      </c>
      <c r="M3528" s="16" t="n">
        <v>0.602690972222222</v>
      </c>
      <c r="N3528" s="16" t="n">
        <v>0.0643462664055296</v>
      </c>
      <c r="O3528" s="16" t="n">
        <v>0.0430555341062141</v>
      </c>
      <c r="P3528" s="34" t="b">
        <f aca="false">TRUE()</f>
        <v>1</v>
      </c>
      <c r="Q3528" s="18" t="n">
        <v>0.000149754180521485</v>
      </c>
    </row>
    <row r="3529" customFormat="false" ht="22.35" hidden="false" customHeight="false" outlineLevel="0" collapsed="false">
      <c r="A3529" s="6" t="s">
        <v>5189</v>
      </c>
      <c r="B3529" s="7" t="s">
        <v>1558</v>
      </c>
      <c r="C3529" s="17" t="n">
        <v>1896</v>
      </c>
      <c r="D3529" s="16" t="n">
        <v>-0.00108511970566427</v>
      </c>
      <c r="E3529" s="18" t="n">
        <v>0.000424692302650137</v>
      </c>
      <c r="F3529" s="16" t="n">
        <v>-0.00130240325847176</v>
      </c>
      <c r="G3529" s="18" t="n">
        <v>0.000548020520082623</v>
      </c>
      <c r="H3529" s="16" t="n">
        <v>-4.98388640821597</v>
      </c>
      <c r="I3529" s="17" t="n">
        <v>215.850567552477</v>
      </c>
      <c r="J3529" s="18" t="n">
        <v>1.27736600362225E-006</v>
      </c>
      <c r="K3529" s="18" t="n">
        <v>5.42216140689434E-006</v>
      </c>
      <c r="L3529" s="16" t="n">
        <v>-0.409712958343398</v>
      </c>
      <c r="M3529" s="16" t="n">
        <v>0.608978174603175</v>
      </c>
      <c r="N3529" s="16" t="n">
        <v>0.0554416959480296</v>
      </c>
      <c r="O3529" s="16" t="n">
        <v>0.0446036797518548</v>
      </c>
      <c r="P3529" s="34" t="b">
        <f aca="false">TRUE()</f>
        <v>1</v>
      </c>
      <c r="Q3529" s="18" t="n">
        <v>0.000328963196266947</v>
      </c>
    </row>
    <row r="3530" customFormat="false" ht="22.35" hidden="false" customHeight="false" outlineLevel="0" collapsed="false">
      <c r="A3530" s="6" t="s">
        <v>5190</v>
      </c>
      <c r="B3530" s="7" t="s">
        <v>1558</v>
      </c>
      <c r="C3530" s="17" t="n">
        <v>1897</v>
      </c>
      <c r="D3530" s="18" t="n">
        <v>-0.000953726085587265</v>
      </c>
      <c r="E3530" s="18" t="n">
        <v>0.000385278485755039</v>
      </c>
      <c r="F3530" s="16" t="n">
        <v>-0.00116689153608102</v>
      </c>
      <c r="G3530" s="18" t="n">
        <v>0.000515043681157623</v>
      </c>
      <c r="H3530" s="16" t="n">
        <v>-5.34154350926578</v>
      </c>
      <c r="I3530" s="17" t="n">
        <v>223.029095437824</v>
      </c>
      <c r="J3530" s="18" t="n">
        <v>2.2685342893812E-007</v>
      </c>
      <c r="K3530" s="18" t="n">
        <v>1.04141784302345E-006</v>
      </c>
      <c r="L3530" s="16" t="n">
        <v>-0.429225730494172</v>
      </c>
      <c r="M3530" s="16" t="n">
        <v>0.615811011904762</v>
      </c>
      <c r="N3530" s="16" t="n">
        <v>0.0474544991227801</v>
      </c>
      <c r="O3530" s="16" t="n">
        <v>0.0459534410449417</v>
      </c>
      <c r="P3530" s="34" t="b">
        <f aca="false">TRUE()</f>
        <v>1</v>
      </c>
      <c r="Q3530" s="18" t="n">
        <v>0.000218253011777303</v>
      </c>
    </row>
    <row r="3531" customFormat="false" ht="22.35" hidden="false" customHeight="false" outlineLevel="0" collapsed="false">
      <c r="A3531" s="6" t="s">
        <v>5191</v>
      </c>
      <c r="B3531" s="7" t="s">
        <v>1558</v>
      </c>
      <c r="C3531" s="17" t="n">
        <v>1898</v>
      </c>
      <c r="D3531" s="18" t="n">
        <v>-0.00083540168510608</v>
      </c>
      <c r="E3531" s="18" t="n">
        <v>0.000349026559439227</v>
      </c>
      <c r="F3531" s="16" t="n">
        <v>-0.0010432971238335</v>
      </c>
      <c r="G3531" s="18" t="n">
        <v>0.000483186807957933</v>
      </c>
      <c r="H3531" s="16" t="n">
        <v>-5.69711730475416</v>
      </c>
      <c r="I3531" s="17" t="n">
        <v>230.699623700233</v>
      </c>
      <c r="J3531" s="18" t="n">
        <v>3.69600984045831E-008</v>
      </c>
      <c r="K3531" s="18" t="n">
        <v>1.81305447256525E-007</v>
      </c>
      <c r="L3531" s="16" t="n">
        <v>-0.447708115026462</v>
      </c>
      <c r="M3531" s="16" t="n">
        <v>0.62202380952381</v>
      </c>
      <c r="N3531" s="16" t="n">
        <v>0.0415243116024135</v>
      </c>
      <c r="O3531" s="16" t="n">
        <v>0.047053039991993</v>
      </c>
      <c r="P3531" s="34" t="b">
        <f aca="false">TRUE()</f>
        <v>1</v>
      </c>
      <c r="Q3531" s="18" t="n">
        <v>0.000264811214444218</v>
      </c>
    </row>
    <row r="3532" customFormat="false" ht="22.35" hidden="false" customHeight="false" outlineLevel="0" collapsed="false">
      <c r="A3532" s="6" t="s">
        <v>5192</v>
      </c>
      <c r="B3532" s="7" t="s">
        <v>1558</v>
      </c>
      <c r="C3532" s="17" t="n">
        <v>1899</v>
      </c>
      <c r="D3532" s="18" t="n">
        <v>-0.000729021451767685</v>
      </c>
      <c r="E3532" s="18" t="n">
        <v>0.000315809637997624</v>
      </c>
      <c r="F3532" s="18" t="n">
        <v>-0.000930668559698894</v>
      </c>
      <c r="G3532" s="18" t="n">
        <v>0.000452361443635094</v>
      </c>
      <c r="H3532" s="16" t="n">
        <v>-6.04892867111929</v>
      </c>
      <c r="I3532" s="17" t="n">
        <v>238.758407935416</v>
      </c>
      <c r="J3532" s="18" t="n">
        <v>5.58934860863876E-009</v>
      </c>
      <c r="K3532" s="18" t="n">
        <v>2.93989819085562E-008</v>
      </c>
      <c r="L3532" s="16" t="n">
        <v>-0.465265569634588</v>
      </c>
      <c r="M3532" s="16" t="n">
        <v>0.628335813492064</v>
      </c>
      <c r="N3532" s="16" t="n">
        <v>0.0367330330561463</v>
      </c>
      <c r="O3532" s="16" t="n">
        <v>0.0479186570705104</v>
      </c>
      <c r="P3532" s="34" t="b">
        <f aca="false">TRUE()</f>
        <v>1</v>
      </c>
      <c r="Q3532" s="18" t="n">
        <v>0.000211768814576529</v>
      </c>
    </row>
    <row r="3533" customFormat="false" ht="22.35" hidden="false" customHeight="false" outlineLevel="0" collapsed="false">
      <c r="A3533" s="6" t="s">
        <v>5193</v>
      </c>
      <c r="B3533" s="7" t="s">
        <v>1558</v>
      </c>
      <c r="C3533" s="17" t="n">
        <v>1900</v>
      </c>
      <c r="D3533" s="18" t="n">
        <v>-0.000633317940655282</v>
      </c>
      <c r="E3533" s="18" t="n">
        <v>0.000285492903875766</v>
      </c>
      <c r="F3533" s="18" t="n">
        <v>-0.000827817183848743</v>
      </c>
      <c r="G3533" s="18" t="n">
        <v>0.000422418106655739</v>
      </c>
      <c r="H3533" s="16" t="n">
        <v>-6.39273779038772</v>
      </c>
      <c r="I3533" s="17" t="n">
        <v>246.997109392227</v>
      </c>
      <c r="J3533" s="18" t="n">
        <v>8.0715078183682E-010</v>
      </c>
      <c r="K3533" s="18" t="n">
        <v>4.60120294591044E-009</v>
      </c>
      <c r="L3533" s="16" t="n">
        <v>-0.48190386387966</v>
      </c>
      <c r="M3533" s="16" t="n">
        <v>0.634511408730159</v>
      </c>
      <c r="N3533" s="16" t="n">
        <v>0.0322306257713567</v>
      </c>
      <c r="O3533" s="16" t="n">
        <v>0.0485599740055211</v>
      </c>
      <c r="P3533" s="34" t="b">
        <f aca="false">TRUE()</f>
        <v>1</v>
      </c>
      <c r="Q3533" s="18" t="n">
        <v>0.000243062905994014</v>
      </c>
    </row>
    <row r="3534" customFormat="false" ht="22.35" hidden="false" customHeight="false" outlineLevel="0" collapsed="false">
      <c r="A3534" s="6" t="s">
        <v>5194</v>
      </c>
      <c r="B3534" s="7" t="s">
        <v>1558</v>
      </c>
      <c r="C3534" s="17" t="n">
        <v>1901</v>
      </c>
      <c r="D3534" s="18" t="n">
        <v>-0.000548331680034096</v>
      </c>
      <c r="E3534" s="18" t="n">
        <v>0.000258236726836509</v>
      </c>
      <c r="F3534" s="18" t="n">
        <v>-0.000735036765919736</v>
      </c>
      <c r="G3534" s="18" t="n">
        <v>0.000393727644772113</v>
      </c>
      <c r="H3534" s="16" t="n">
        <v>-6.72194195764306</v>
      </c>
      <c r="I3534" s="17" t="n">
        <v>255.143790214514</v>
      </c>
      <c r="J3534" s="18" t="n">
        <v>1.16636445070344E-010</v>
      </c>
      <c r="K3534" s="18" t="n">
        <v>7.2788157449914E-010</v>
      </c>
      <c r="L3534" s="16" t="n">
        <v>-0.49749090675347</v>
      </c>
      <c r="M3534" s="16" t="n">
        <v>0.640587797619048</v>
      </c>
      <c r="N3534" s="16" t="n">
        <v>0.0285815084732363</v>
      </c>
      <c r="O3534" s="16" t="n">
        <v>0.0489575755566021</v>
      </c>
      <c r="P3534" s="34" t="b">
        <f aca="false">TRUE()</f>
        <v>1</v>
      </c>
      <c r="Q3534" s="18" t="n">
        <v>7.84392948437787E-005</v>
      </c>
    </row>
    <row r="3535" customFormat="false" ht="22.35" hidden="false" customHeight="false" outlineLevel="0" collapsed="false">
      <c r="A3535" s="6" t="s">
        <v>5195</v>
      </c>
      <c r="B3535" s="7" t="s">
        <v>1558</v>
      </c>
      <c r="C3535" s="17" t="n">
        <v>1902</v>
      </c>
      <c r="D3535" s="18" t="n">
        <v>-0.000472863634537344</v>
      </c>
      <c r="E3535" s="18" t="n">
        <v>0.000233690818953242</v>
      </c>
      <c r="F3535" s="18" t="n">
        <v>-0.000651115379920066</v>
      </c>
      <c r="G3535" s="18" t="n">
        <v>0.000366116924371622</v>
      </c>
      <c r="H3535" s="16" t="n">
        <v>-7.03030722398231</v>
      </c>
      <c r="I3535" s="17" t="n">
        <v>262.981173955387</v>
      </c>
      <c r="J3535" s="18" t="n">
        <v>1.77318786726966E-011</v>
      </c>
      <c r="K3535" s="18" t="n">
        <v>1.25575591282749E-010</v>
      </c>
      <c r="L3535" s="16" t="n">
        <v>-0.511837618470942</v>
      </c>
      <c r="M3535" s="16" t="n">
        <v>0.646986607142857</v>
      </c>
      <c r="N3535" s="16" t="n">
        <v>0.0283010763130251</v>
      </c>
      <c r="O3535" s="16" t="n">
        <v>0.0491392904375097</v>
      </c>
      <c r="P3535" s="34" t="b">
        <f aca="false">TRUE()</f>
        <v>1</v>
      </c>
      <c r="Q3535" s="18" t="n">
        <v>0.000275789958903994</v>
      </c>
    </row>
    <row r="3536" customFormat="false" ht="22.35" hidden="false" customHeight="false" outlineLevel="0" collapsed="false">
      <c r="A3536" s="6" t="s">
        <v>5196</v>
      </c>
      <c r="B3536" s="7" t="s">
        <v>1558</v>
      </c>
      <c r="C3536" s="17" t="n">
        <v>1903</v>
      </c>
      <c r="D3536" s="18" t="n">
        <v>-0.000406851600264411</v>
      </c>
      <c r="E3536" s="18" t="n">
        <v>0.00021167933000142</v>
      </c>
      <c r="F3536" s="18" t="n">
        <v>-0.000576061675549719</v>
      </c>
      <c r="G3536" s="18" t="n">
        <v>0.000339564103875697</v>
      </c>
      <c r="H3536" s="16" t="n">
        <v>-7.31024672880439</v>
      </c>
      <c r="I3536" s="17" t="n">
        <v>270.171262890598</v>
      </c>
      <c r="J3536" s="18" t="n">
        <v>3.02349614194529E-012</v>
      </c>
      <c r="K3536" s="18" t="n">
        <v>2.46998208446318E-011</v>
      </c>
      <c r="L3536" s="16" t="n">
        <v>-0.524763992006045</v>
      </c>
      <c r="M3536" s="16" t="n">
        <v>0.652938988095238</v>
      </c>
      <c r="N3536" s="16" t="n">
        <v>0.0277092288492595</v>
      </c>
      <c r="O3536" s="16" t="n">
        <v>0.0491138433829655</v>
      </c>
      <c r="P3536" s="34" t="b">
        <f aca="false">TRUE()</f>
        <v>1</v>
      </c>
      <c r="Q3536" s="18" t="n">
        <v>0.000423680294591868</v>
      </c>
    </row>
    <row r="3537" customFormat="false" ht="22.35" hidden="false" customHeight="false" outlineLevel="0" collapsed="false">
      <c r="A3537" s="6" t="s">
        <v>5197</v>
      </c>
      <c r="B3537" s="7" t="s">
        <v>1558</v>
      </c>
      <c r="C3537" s="17" t="n">
        <v>1904</v>
      </c>
      <c r="D3537" s="18" t="n">
        <v>-0.000348738537332743</v>
      </c>
      <c r="E3537" s="18" t="n">
        <v>0.000191968943215715</v>
      </c>
      <c r="F3537" s="18" t="n">
        <v>-0.000508602198803897</v>
      </c>
      <c r="G3537" s="18" t="n">
        <v>0.000314259969962315</v>
      </c>
      <c r="H3537" s="16" t="n">
        <v>-7.56308340707285</v>
      </c>
      <c r="I3537" s="17" t="n">
        <v>276.632626032233</v>
      </c>
      <c r="J3537" s="18" t="n">
        <v>5.83794942265533E-013</v>
      </c>
      <c r="K3537" s="18" t="n">
        <v>5.49376192834912E-012</v>
      </c>
      <c r="L3537" s="16" t="n">
        <v>-0.536452670497331</v>
      </c>
      <c r="M3537" s="16" t="n">
        <v>0.658866567460318</v>
      </c>
      <c r="N3537" s="16" t="n">
        <v>0.0275304178263822</v>
      </c>
      <c r="O3537" s="16" t="n">
        <v>0.0489247261863753</v>
      </c>
      <c r="P3537" s="34" t="b">
        <f aca="false">TRUE()</f>
        <v>1</v>
      </c>
      <c r="Q3537" s="18" t="n">
        <v>0.000332345361667976</v>
      </c>
    </row>
    <row r="3538" customFormat="false" ht="22.35" hidden="false" customHeight="false" outlineLevel="0" collapsed="false">
      <c r="A3538" s="6" t="s">
        <v>5198</v>
      </c>
      <c r="B3538" s="7" t="s">
        <v>1558</v>
      </c>
      <c r="C3538" s="17" t="n">
        <v>1905</v>
      </c>
      <c r="D3538" s="18" t="n">
        <v>-0.000298000731169807</v>
      </c>
      <c r="E3538" s="18" t="n">
        <v>0.000174365842376352</v>
      </c>
      <c r="F3538" s="18" t="n">
        <v>-0.000448299602576464</v>
      </c>
      <c r="G3538" s="18" t="n">
        <v>0.000290312822124857</v>
      </c>
      <c r="H3538" s="16" t="n">
        <v>-7.78231518466833</v>
      </c>
      <c r="I3538" s="17" t="n">
        <v>282.226986604621</v>
      </c>
      <c r="J3538" s="18" t="n">
        <v>1.35332106222E-013</v>
      </c>
      <c r="K3538" s="18" t="n">
        <v>1.42184364764886E-012</v>
      </c>
      <c r="L3538" s="16" t="n">
        <v>-0.546578079439206</v>
      </c>
      <c r="M3538" s="16" t="n">
        <v>0.663864087301587</v>
      </c>
      <c r="N3538" s="16" t="n">
        <v>0.0275304178263822</v>
      </c>
      <c r="O3538" s="16" t="n">
        <v>0.0485720874697092</v>
      </c>
      <c r="P3538" s="34" t="b">
        <f aca="false">TRUE()</f>
        <v>1</v>
      </c>
      <c r="Q3538" s="18" t="n">
        <v>0.000512110460244738</v>
      </c>
    </row>
    <row r="3539" customFormat="false" ht="22.35" hidden="false" customHeight="false" outlineLevel="0" collapsed="false">
      <c r="A3539" s="6" t="s">
        <v>5199</v>
      </c>
      <c r="B3539" s="7" t="s">
        <v>1558</v>
      </c>
      <c r="C3539" s="17" t="n">
        <v>1906</v>
      </c>
      <c r="D3539" s="18" t="n">
        <v>-0.000253749951137505</v>
      </c>
      <c r="E3539" s="18" t="n">
        <v>0.000158597846323073</v>
      </c>
      <c r="F3539" s="18" t="n">
        <v>-0.000394397790868199</v>
      </c>
      <c r="G3539" s="18" t="n">
        <v>0.000267583838580544</v>
      </c>
      <c r="H3539" s="16" t="n">
        <v>-7.96892823839957</v>
      </c>
      <c r="I3539" s="17" t="n">
        <v>286.747553616895</v>
      </c>
      <c r="J3539" s="18" t="n">
        <v>3.8082375545383E-014</v>
      </c>
      <c r="K3539" s="18" t="n">
        <v>4.19209173775436E-013</v>
      </c>
      <c r="L3539" s="16" t="n">
        <v>-0.555406242560595</v>
      </c>
      <c r="M3539" s="16" t="n">
        <v>0.667261904761905</v>
      </c>
      <c r="N3539" s="16" t="n">
        <v>0.0275304178263822</v>
      </c>
      <c r="O3539" s="16" t="n">
        <v>0.0480813736855083</v>
      </c>
      <c r="P3539" s="34" t="b">
        <f aca="false">TRUE()</f>
        <v>1</v>
      </c>
      <c r="Q3539" s="18" t="n">
        <v>0.000660052638944529</v>
      </c>
    </row>
    <row r="3540" customFormat="false" ht="22.35" hidden="false" customHeight="false" outlineLevel="0" collapsed="false">
      <c r="A3540" s="6" t="s">
        <v>5200</v>
      </c>
      <c r="B3540" s="7" t="s">
        <v>1558</v>
      </c>
      <c r="C3540" s="17" t="n">
        <v>1907</v>
      </c>
      <c r="D3540" s="18" t="n">
        <v>-0.000215593569694632</v>
      </c>
      <c r="E3540" s="18" t="n">
        <v>0.00014468172187882</v>
      </c>
      <c r="F3540" s="18" t="n">
        <v>-0.000346874372148218</v>
      </c>
      <c r="G3540" s="18" t="n">
        <v>0.000246455633808524</v>
      </c>
      <c r="H3540" s="16" t="n">
        <v>-8.12545223076581</v>
      </c>
      <c r="I3540" s="17" t="n">
        <v>290.091479486041</v>
      </c>
      <c r="J3540" s="18" t="n">
        <v>1.29701756472966E-014</v>
      </c>
      <c r="K3540" s="18" t="n">
        <v>1.48281622413997E-013</v>
      </c>
      <c r="L3540" s="16" t="n">
        <v>-0.563203453390443</v>
      </c>
      <c r="M3540" s="16" t="n">
        <v>0.670672123015873</v>
      </c>
      <c r="N3540" s="16" t="n">
        <v>0.0275304178263822</v>
      </c>
      <c r="O3540" s="16" t="n">
        <v>0.0474791873505995</v>
      </c>
      <c r="P3540" s="34" t="b">
        <f aca="false">TRUE()</f>
        <v>1</v>
      </c>
      <c r="Q3540" s="18" t="n">
        <v>0.000709832815831529</v>
      </c>
    </row>
    <row r="3541" customFormat="false" ht="22.35" hidden="false" customHeight="false" outlineLevel="0" collapsed="false">
      <c r="A3541" s="6" t="s">
        <v>1692</v>
      </c>
      <c r="B3541" s="7" t="s">
        <v>1558</v>
      </c>
      <c r="C3541" s="17" t="n">
        <v>1908</v>
      </c>
      <c r="D3541" s="18" t="n">
        <v>-0.000182824100467117</v>
      </c>
      <c r="E3541" s="18" t="n">
        <v>0.000132303215628713</v>
      </c>
      <c r="F3541" s="18" t="n">
        <v>-0.000305015924075016</v>
      </c>
      <c r="G3541" s="18" t="n">
        <v>0.000226813297367701</v>
      </c>
      <c r="H3541" s="16" t="n">
        <v>-8.25124412380944</v>
      </c>
      <c r="I3541" s="17" t="n">
        <v>292.354974899033</v>
      </c>
      <c r="J3541" s="18" t="n">
        <v>5.41898696507374E-015</v>
      </c>
      <c r="K3541" s="18" t="n">
        <v>6.49965199568092E-014</v>
      </c>
      <c r="L3541" s="16" t="n">
        <v>-0.569836894983644</v>
      </c>
      <c r="M3541" s="16" t="n">
        <v>0.674417162698413</v>
      </c>
      <c r="N3541" s="16" t="n">
        <v>0.0275304178263822</v>
      </c>
      <c r="O3541" s="16" t="n">
        <v>0.0467015031558085</v>
      </c>
      <c r="P3541" s="34" t="b">
        <f aca="false">TRUE()</f>
        <v>1</v>
      </c>
      <c r="Q3541" s="16" t="n">
        <v>0.00134834270202652</v>
      </c>
    </row>
    <row r="3542" customFormat="false" ht="22.35" hidden="false" customHeight="false" outlineLevel="0" collapsed="false">
      <c r="A3542" s="6" t="s">
        <v>5201</v>
      </c>
      <c r="B3542" s="7" t="s">
        <v>1558</v>
      </c>
      <c r="C3542" s="17" t="n">
        <v>1909</v>
      </c>
      <c r="D3542" s="18" t="n">
        <v>-0.00015459432870653</v>
      </c>
      <c r="E3542" s="18" t="n">
        <v>0.000121236045953434</v>
      </c>
      <c r="F3542" s="18" t="n">
        <v>-0.000267988094835638</v>
      </c>
      <c r="G3542" s="18" t="n">
        <v>0.000208534061958296</v>
      </c>
      <c r="H3542" s="16" t="n">
        <v>-8.34590751653934</v>
      </c>
      <c r="I3542" s="17" t="n">
        <v>293.547652999578</v>
      </c>
      <c r="J3542" s="18" t="n">
        <v>2.80707832577538E-015</v>
      </c>
      <c r="K3542" s="18" t="n">
        <v>3.60661766314793E-014</v>
      </c>
      <c r="L3542" s="16" t="n">
        <v>-0.575279814705986</v>
      </c>
      <c r="M3542" s="16" t="n">
        <v>0.677232142857143</v>
      </c>
      <c r="N3542" s="16" t="n">
        <v>0.0275304178263822</v>
      </c>
      <c r="O3542" s="16" t="n">
        <v>0.0457746786835814</v>
      </c>
      <c r="P3542" s="34" t="b">
        <f aca="false">TRUE()</f>
        <v>1</v>
      </c>
      <c r="Q3542" s="16" t="n">
        <v>0.00173622982155047</v>
      </c>
    </row>
    <row r="3543" customFormat="false" ht="22.35" hidden="false" customHeight="false" outlineLevel="0" collapsed="false">
      <c r="A3543" s="6" t="s">
        <v>5202</v>
      </c>
      <c r="B3543" s="7" t="s">
        <v>1558</v>
      </c>
      <c r="C3543" s="17" t="n">
        <v>1910</v>
      </c>
      <c r="D3543" s="18" t="n">
        <v>-0.000130538359419693</v>
      </c>
      <c r="E3543" s="18" t="n">
        <v>0.000111357821553767</v>
      </c>
      <c r="F3543" s="18" t="n">
        <v>-0.000235552545844939</v>
      </c>
      <c r="G3543" s="18" t="n">
        <v>0.000191690852653434</v>
      </c>
      <c r="H3543" s="16" t="n">
        <v>-8.41239921831565</v>
      </c>
      <c r="I3543" s="17" t="n">
        <v>293.825225474952</v>
      </c>
      <c r="J3543" s="18" t="n">
        <v>1.77400416652297E-015</v>
      </c>
      <c r="K3543" s="18" t="n">
        <v>2.39029782177608E-014</v>
      </c>
      <c r="L3543" s="16" t="n">
        <v>-0.579607943651786</v>
      </c>
      <c r="M3543" s="16" t="n">
        <v>0.679650297619048</v>
      </c>
      <c r="N3543" s="16" t="n">
        <v>0.0275304178263822</v>
      </c>
      <c r="O3543" s="16" t="n">
        <v>0.0447212845124636</v>
      </c>
      <c r="P3543" s="34" t="b">
        <f aca="false">TRUE()</f>
        <v>1</v>
      </c>
      <c r="Q3543" s="16" t="n">
        <v>0.00191002064493448</v>
      </c>
    </row>
    <row r="3544" customFormat="false" ht="22.35" hidden="false" customHeight="false" outlineLevel="0" collapsed="false">
      <c r="A3544" s="6" t="s">
        <v>5203</v>
      </c>
      <c r="B3544" s="7" t="s">
        <v>1558</v>
      </c>
      <c r="C3544" s="17" t="n">
        <v>1911</v>
      </c>
      <c r="D3544" s="18" t="n">
        <v>-0.000109902796570067</v>
      </c>
      <c r="E3544" s="18" t="n">
        <v>0.000102424504944678</v>
      </c>
      <c r="F3544" s="18" t="n">
        <v>-0.00020684626718467</v>
      </c>
      <c r="G3544" s="18" t="n">
        <v>0.000176063718117065</v>
      </c>
      <c r="H3544" s="16" t="n">
        <v>-8.44760472123808</v>
      </c>
      <c r="I3544" s="17" t="n">
        <v>293.316894796547</v>
      </c>
      <c r="J3544" s="18" t="n">
        <v>1.40042424125747E-015</v>
      </c>
      <c r="K3544" s="18" t="n">
        <v>1.92442404013857E-014</v>
      </c>
      <c r="L3544" s="16" t="n">
        <v>-0.582503212808089</v>
      </c>
      <c r="M3544" s="16" t="n">
        <v>0.681336805555556</v>
      </c>
      <c r="N3544" s="16" t="n">
        <v>0.0275304178263822</v>
      </c>
      <c r="O3544" s="16" t="n">
        <v>0.0435069145871741</v>
      </c>
      <c r="P3544" s="34" t="b">
        <f aca="false">TRUE()</f>
        <v>1</v>
      </c>
      <c r="Q3544" s="16" t="n">
        <v>0.00191219712945471</v>
      </c>
    </row>
    <row r="3545" customFormat="false" ht="22.35" hidden="false" customHeight="false" outlineLevel="0" collapsed="false">
      <c r="A3545" s="6" t="s">
        <v>1526</v>
      </c>
      <c r="B3545" s="7" t="s">
        <v>1558</v>
      </c>
      <c r="C3545" s="17" t="n">
        <v>1912</v>
      </c>
      <c r="D3545" s="18" t="n">
        <v>-9.22178299444249E-005</v>
      </c>
      <c r="E3545" s="18" t="n">
        <v>9.42905735856474E-005</v>
      </c>
      <c r="F3545" s="18" t="n">
        <v>-0.000181342125329948</v>
      </c>
      <c r="G3545" s="18" t="n">
        <v>0.000161475409996885</v>
      </c>
      <c r="H3545" s="16" t="n">
        <v>-8.44780753984858</v>
      </c>
      <c r="I3545" s="17" t="n">
        <v>291.977510853771</v>
      </c>
      <c r="J3545" s="18" t="n">
        <v>1.42001845004276E-015</v>
      </c>
      <c r="K3545" s="18" t="n">
        <v>1.9449097583094E-014</v>
      </c>
      <c r="L3545" s="16" t="n">
        <v>-0.583764806811377</v>
      </c>
      <c r="M3545" s="16" t="n">
        <v>0.682142857142857</v>
      </c>
      <c r="N3545" s="16" t="n">
        <v>0.0275304178263822</v>
      </c>
      <c r="O3545" s="16" t="n">
        <v>0.0421686137626606</v>
      </c>
      <c r="P3545" s="34" t="b">
        <f aca="false">TRUE()</f>
        <v>1</v>
      </c>
      <c r="Q3545" s="16" t="n">
        <v>0.00217436606516119</v>
      </c>
    </row>
    <row r="3546" customFormat="false" ht="22.35" hidden="false" customHeight="false" outlineLevel="0" collapsed="false">
      <c r="A3546" s="6" t="s">
        <v>5204</v>
      </c>
      <c r="B3546" s="7" t="s">
        <v>1558</v>
      </c>
      <c r="C3546" s="17" t="n">
        <v>1913</v>
      </c>
      <c r="D3546" s="18" t="n">
        <v>-7.73809796365258E-005</v>
      </c>
      <c r="E3546" s="18" t="n">
        <v>8.69209622237731E-005</v>
      </c>
      <c r="F3546" s="18" t="n">
        <v>-0.000158974197152829</v>
      </c>
      <c r="G3546" s="18" t="n">
        <v>0.000147902112400557</v>
      </c>
      <c r="H3546" s="16" t="n">
        <v>-8.4093452176406</v>
      </c>
      <c r="I3546" s="17" t="n">
        <v>289.706454152923</v>
      </c>
      <c r="J3546" s="18" t="n">
        <v>1.89793272683717E-015</v>
      </c>
      <c r="K3546" s="18" t="n">
        <v>2.53261119497564E-014</v>
      </c>
      <c r="L3546" s="16" t="n">
        <v>-0.5832469467627</v>
      </c>
      <c r="M3546" s="16" t="n">
        <v>0.681795634920635</v>
      </c>
      <c r="N3546" s="16" t="n">
        <v>0.0275304178263822</v>
      </c>
      <c r="O3546" s="16" t="n">
        <v>0.0407073835852488</v>
      </c>
      <c r="P3546" s="34" t="b">
        <f aca="false">TRUE()</f>
        <v>1</v>
      </c>
      <c r="Q3546" s="16" t="n">
        <v>0.00212860607240332</v>
      </c>
    </row>
    <row r="3547" customFormat="false" ht="22.35" hidden="false" customHeight="false" outlineLevel="0" collapsed="false">
      <c r="A3547" s="6" t="s">
        <v>1512</v>
      </c>
      <c r="B3547" s="7" t="s">
        <v>1558</v>
      </c>
      <c r="C3547" s="17" t="n">
        <v>1914</v>
      </c>
      <c r="D3547" s="18" t="n">
        <v>-6.46101144014958E-005</v>
      </c>
      <c r="E3547" s="18" t="n">
        <v>8.01566747112823E-005</v>
      </c>
      <c r="F3547" s="18" t="n">
        <v>-0.000138970591090613</v>
      </c>
      <c r="G3547" s="18" t="n">
        <v>0.00013516938768432</v>
      </c>
      <c r="H3547" s="16" t="n">
        <v>-8.33771429607008</v>
      </c>
      <c r="I3547" s="17" t="n">
        <v>286.569466914618</v>
      </c>
      <c r="J3547" s="18" t="n">
        <v>3.20762502841322E-015</v>
      </c>
      <c r="K3547" s="18" t="n">
        <v>4.07083910333788E-014</v>
      </c>
      <c r="L3547" s="16" t="n">
        <v>-0.581282144023333</v>
      </c>
      <c r="M3547" s="16" t="n">
        <v>0.681349206349206</v>
      </c>
      <c r="N3547" s="16" t="n">
        <v>0.0275304178263822</v>
      </c>
      <c r="O3547" s="16" t="n">
        <v>0.0391597200723979</v>
      </c>
      <c r="P3547" s="34" t="b">
        <f aca="false">TRUE()</f>
        <v>1</v>
      </c>
      <c r="Q3547" s="16" t="n">
        <v>0.00168584994428522</v>
      </c>
    </row>
    <row r="3548" customFormat="false" ht="22.35" hidden="false" customHeight="false" outlineLevel="0" collapsed="false">
      <c r="A3548" s="6" t="s">
        <v>1506</v>
      </c>
      <c r="B3548" s="7" t="s">
        <v>1558</v>
      </c>
      <c r="C3548" s="17" t="n">
        <v>1915</v>
      </c>
      <c r="D3548" s="18" t="n">
        <v>-5.34944006089026E-005</v>
      </c>
      <c r="E3548" s="18" t="n">
        <v>7.38509691362701E-005</v>
      </c>
      <c r="F3548" s="18" t="n">
        <v>-0.000120887367188026</v>
      </c>
      <c r="G3548" s="18" t="n">
        <v>0.000123075352845095</v>
      </c>
      <c r="H3548" s="16" t="n">
        <v>-8.2362212991892</v>
      </c>
      <c r="I3548" s="17" t="n">
        <v>282.544963957126</v>
      </c>
      <c r="J3548" s="18" t="n">
        <v>6.67114062941143E-015</v>
      </c>
      <c r="K3548" s="18" t="n">
        <v>7.82068746103317E-014</v>
      </c>
      <c r="L3548" s="16" t="n">
        <v>-0.578140242035614</v>
      </c>
      <c r="M3548" s="16" t="n">
        <v>0.679464285714286</v>
      </c>
      <c r="N3548" s="16" t="n">
        <v>0.0275304178263822</v>
      </c>
      <c r="O3548" s="16" t="n">
        <v>0.0374662346956129</v>
      </c>
      <c r="P3548" s="34" t="b">
        <f aca="false">TRUE()</f>
        <v>1</v>
      </c>
      <c r="Q3548" s="16" t="n">
        <v>0.00259727199300575</v>
      </c>
    </row>
    <row r="3549" customFormat="false" ht="22.35" hidden="false" customHeight="false" outlineLevel="0" collapsed="false">
      <c r="A3549" s="6" t="s">
        <v>5205</v>
      </c>
      <c r="B3549" s="7" t="s">
        <v>1558</v>
      </c>
      <c r="C3549" s="17" t="n">
        <v>1916</v>
      </c>
      <c r="D3549" s="18" t="n">
        <v>-4.37867944922085E-005</v>
      </c>
      <c r="E3549" s="18" t="n">
        <v>6.8024050103861E-005</v>
      </c>
      <c r="F3549" s="18" t="n">
        <v>-0.000104568496068068</v>
      </c>
      <c r="G3549" s="18" t="n">
        <v>0.000111661480030473</v>
      </c>
      <c r="H3549" s="16" t="n">
        <v>-8.10739311152524</v>
      </c>
      <c r="I3549" s="17" t="n">
        <v>277.520319554455</v>
      </c>
      <c r="J3549" s="18" t="n">
        <v>1.67001490316499E-014</v>
      </c>
      <c r="K3549" s="18" t="n">
        <v>1.88843647088139E-013</v>
      </c>
      <c r="L3549" s="16" t="n">
        <v>-0.574143504358503</v>
      </c>
      <c r="M3549" s="16" t="n">
        <v>0.677641369047619</v>
      </c>
      <c r="N3549" s="16" t="n">
        <v>0.0275304178263822</v>
      </c>
      <c r="O3549" s="16" t="n">
        <v>0.0356067763798403</v>
      </c>
      <c r="P3549" s="34" t="b">
        <f aca="false">TRUE()</f>
        <v>1</v>
      </c>
      <c r="Q3549" s="16" t="n">
        <v>0.00295456724176503</v>
      </c>
    </row>
    <row r="3550" customFormat="false" ht="22.35" hidden="false" customHeight="false" outlineLevel="0" collapsed="false">
      <c r="A3550" s="6" t="s">
        <v>1592</v>
      </c>
      <c r="B3550" s="7" t="s">
        <v>1558</v>
      </c>
      <c r="C3550" s="17" t="n">
        <v>1917</v>
      </c>
      <c r="D3550" s="18" t="n">
        <v>-3.52319013201984E-005</v>
      </c>
      <c r="E3550" s="18" t="n">
        <v>6.25754826542207E-005</v>
      </c>
      <c r="F3550" s="18" t="n">
        <v>-8.96530721263356E-005</v>
      </c>
      <c r="G3550" s="18" t="n">
        <v>0.000100834023338343</v>
      </c>
      <c r="H3550" s="16" t="n">
        <v>-7.94121660975188</v>
      </c>
      <c r="I3550" s="17" t="n">
        <v>271.584381460557</v>
      </c>
      <c r="J3550" s="18" t="n">
        <v>5.32630338131115E-014</v>
      </c>
      <c r="K3550" s="18" t="n">
        <v>5.83223193468107E-013</v>
      </c>
      <c r="L3550" s="16" t="n">
        <v>-0.568536338476912</v>
      </c>
      <c r="M3550" s="16" t="n">
        <v>0.675582837301587</v>
      </c>
      <c r="N3550" s="16" t="n">
        <v>0.0275304178263822</v>
      </c>
      <c r="O3550" s="16" t="n">
        <v>0.0336004699865207</v>
      </c>
      <c r="P3550" s="34" t="b">
        <f aca="false">TRUE()</f>
        <v>1</v>
      </c>
      <c r="Q3550" s="16" t="n">
        <v>0.0031194231093346</v>
      </c>
    </row>
    <row r="3551" customFormat="false" ht="22.35" hidden="false" customHeight="false" outlineLevel="0" collapsed="false">
      <c r="A3551" s="6" t="s">
        <v>1519</v>
      </c>
      <c r="B3551" s="7" t="s">
        <v>1558</v>
      </c>
      <c r="C3551" s="17" t="n">
        <v>1918</v>
      </c>
      <c r="D3551" s="18" t="n">
        <v>-2.75737444434357E-005</v>
      </c>
      <c r="E3551" s="18" t="n">
        <v>5.73915399328585E-005</v>
      </c>
      <c r="F3551" s="18" t="n">
        <v>-7.58194406185825E-005</v>
      </c>
      <c r="G3551" s="18" t="n">
        <v>9.04789967888096E-005</v>
      </c>
      <c r="H3551" s="16" t="n">
        <v>-7.73218770376644</v>
      </c>
      <c r="I3551" s="17" t="n">
        <v>264.853214211732</v>
      </c>
      <c r="J3551" s="18" t="n">
        <v>2.21012129260619E-013</v>
      </c>
      <c r="K3551" s="18" t="n">
        <v>2.22621440881448E-012</v>
      </c>
      <c r="L3551" s="16" t="n">
        <v>-0.560826805781392</v>
      </c>
      <c r="M3551" s="16" t="n">
        <v>0.672730654761905</v>
      </c>
      <c r="N3551" s="16" t="n">
        <v>0.0275304178263822</v>
      </c>
      <c r="O3551" s="16" t="n">
        <v>0.0313894288655295</v>
      </c>
      <c r="P3551" s="34" t="b">
        <f aca="false">TRUE()</f>
        <v>1</v>
      </c>
      <c r="Q3551" s="16" t="n">
        <v>0.00243172041807145</v>
      </c>
    </row>
    <row r="3552" customFormat="false" ht="22.35" hidden="false" customHeight="false" outlineLevel="0" collapsed="false">
      <c r="A3552" s="6" t="s">
        <v>1513</v>
      </c>
      <c r="B3552" s="7" t="s">
        <v>1558</v>
      </c>
      <c r="C3552" s="17" t="n">
        <v>1919</v>
      </c>
      <c r="D3552" s="18" t="n">
        <v>-2.07161117988429E-005</v>
      </c>
      <c r="E3552" s="18" t="n">
        <v>5.24967806424725E-005</v>
      </c>
      <c r="F3552" s="18" t="n">
        <v>-6.30130345028352E-005</v>
      </c>
      <c r="G3552" s="18" t="n">
        <v>8.06548464328043E-005</v>
      </c>
      <c r="H3552" s="16" t="n">
        <v>-7.47282637078979</v>
      </c>
      <c r="I3552" s="17" t="n">
        <v>257.303603090724</v>
      </c>
      <c r="J3552" s="18" t="n">
        <v>1.22750073054594E-012</v>
      </c>
      <c r="K3552" s="18" t="n">
        <v>1.11468884721349E-011</v>
      </c>
      <c r="L3552" s="16" t="n">
        <v>-0.550502234502348</v>
      </c>
      <c r="M3552" s="16" t="n">
        <v>0.66922123015873</v>
      </c>
      <c r="N3552" s="16" t="n">
        <v>0.0275304178263822</v>
      </c>
      <c r="O3552" s="16" t="n">
        <v>0.028981813306877</v>
      </c>
      <c r="P3552" s="34" t="b">
        <f aca="false">TRUE()</f>
        <v>1</v>
      </c>
      <c r="Q3552" s="16" t="n">
        <v>0.0022513113998863</v>
      </c>
    </row>
    <row r="3553" customFormat="false" ht="22.35" hidden="false" customHeight="false" outlineLevel="0" collapsed="false">
      <c r="A3553" s="6" t="s">
        <v>5206</v>
      </c>
      <c r="B3553" s="7" t="s">
        <v>1558</v>
      </c>
      <c r="C3553" s="17" t="n">
        <v>1920</v>
      </c>
      <c r="D3553" s="18" t="n">
        <v>-1.45013623633602E-005</v>
      </c>
      <c r="E3553" s="18" t="n">
        <v>4.77991899068467E-005</v>
      </c>
      <c r="F3553" s="18" t="n">
        <v>-5.09863460321636E-005</v>
      </c>
      <c r="G3553" s="18" t="n">
        <v>7.12837137529415E-005</v>
      </c>
      <c r="H3553" s="16" t="n">
        <v>-7.14531490896532</v>
      </c>
      <c r="I3553" s="17" t="n">
        <v>249.08673669682</v>
      </c>
      <c r="J3553" s="18" t="n">
        <v>9.88126801308823E-012</v>
      </c>
      <c r="K3553" s="18" t="n">
        <v>7.25792252288781E-011</v>
      </c>
      <c r="L3553" s="16" t="n">
        <v>-0.536028117225329</v>
      </c>
      <c r="M3553" s="16" t="n">
        <v>0.663864087301587</v>
      </c>
      <c r="N3553" s="16" t="n">
        <v>0.0275304178263822</v>
      </c>
      <c r="O3553" s="16" t="n">
        <v>0.0262984785561993</v>
      </c>
      <c r="P3553" s="34" t="b">
        <f aca="false">TRUE()</f>
        <v>1</v>
      </c>
      <c r="Q3553" s="16" t="n">
        <v>0.00184888254241449</v>
      </c>
    </row>
    <row r="3554" customFormat="false" ht="22.35" hidden="false" customHeight="false" outlineLevel="0" collapsed="false">
      <c r="A3554" s="6" t="s">
        <v>5207</v>
      </c>
      <c r="B3554" s="7" t="s">
        <v>1558</v>
      </c>
      <c r="C3554" s="17" t="n">
        <v>1921</v>
      </c>
      <c r="D3554" s="18" t="n">
        <v>-8.84781291725879E-006</v>
      </c>
      <c r="E3554" s="18" t="n">
        <v>4.32792160492841E-005</v>
      </c>
      <c r="F3554" s="18" t="n">
        <v>-3.96531323039097E-005</v>
      </c>
      <c r="G3554" s="18" t="n">
        <v>6.23256396822725E-005</v>
      </c>
      <c r="H3554" s="16" t="n">
        <v>-6.73265027679335</v>
      </c>
      <c r="I3554" s="17" t="n">
        <v>240.080133680443</v>
      </c>
      <c r="J3554" s="18" t="n">
        <v>1.21756615045444E-010</v>
      </c>
      <c r="K3554" s="18" t="n">
        <v>7.58693622280171E-010</v>
      </c>
      <c r="L3554" s="16" t="n">
        <v>-0.516125179880555</v>
      </c>
      <c r="M3554" s="16" t="n">
        <v>0.656535218253968</v>
      </c>
      <c r="N3554" s="16" t="n">
        <v>0.0275304178263822</v>
      </c>
      <c r="O3554" s="16" t="n">
        <v>0.0232033593006018</v>
      </c>
      <c r="P3554" s="34" t="b">
        <f aca="false">TRUE()</f>
        <v>1</v>
      </c>
      <c r="Q3554" s="16" t="n">
        <v>0.0015853477330207</v>
      </c>
    </row>
    <row r="3555" customFormat="false" ht="22.35" hidden="false" customHeight="false" outlineLevel="0" collapsed="false">
      <c r="A3555" s="6" t="s">
        <v>5208</v>
      </c>
      <c r="B3555" s="7" t="s">
        <v>1558</v>
      </c>
      <c r="C3555" s="17" t="n">
        <v>1922</v>
      </c>
      <c r="D3555" s="18" t="n">
        <v>-3.67958601281827E-006</v>
      </c>
      <c r="E3555" s="18" t="n">
        <v>3.89635377892471E-005</v>
      </c>
      <c r="F3555" s="18" t="n">
        <v>-2.90119863141786E-005</v>
      </c>
      <c r="G3555" s="18" t="n">
        <v>5.38880429671311E-005</v>
      </c>
      <c r="H3555" s="16" t="n">
        <v>-6.22017087809452</v>
      </c>
      <c r="I3555" s="17" t="n">
        <v>230.478213794302</v>
      </c>
      <c r="J3555" s="18" t="n">
        <v>2.31396520996053E-009</v>
      </c>
      <c r="K3555" s="18" t="n">
        <v>1.26855424324124E-008</v>
      </c>
      <c r="L3555" s="16" t="n">
        <v>-0.489113706831861</v>
      </c>
      <c r="M3555" s="16" t="n">
        <v>0.647222222222222</v>
      </c>
      <c r="N3555" s="16" t="n">
        <v>0.0275304178263822</v>
      </c>
      <c r="O3555" s="16" t="n">
        <v>0.0194379389291233</v>
      </c>
      <c r="P3555" s="34" t="b">
        <f aca="false">TRUE()</f>
        <v>1</v>
      </c>
      <c r="Q3555" s="16" t="n">
        <v>0.00124779863898679</v>
      </c>
    </row>
    <row r="3556" customFormat="false" ht="22.35" hidden="false" customHeight="false" outlineLevel="0" collapsed="false">
      <c r="A3556" s="6" t="s">
        <v>1666</v>
      </c>
      <c r="B3556" s="7" t="s">
        <v>1558</v>
      </c>
      <c r="C3556" s="17" t="n">
        <v>1923</v>
      </c>
      <c r="D3556" s="18" t="n">
        <v>1.05672357527213E-006</v>
      </c>
      <c r="E3556" s="18" t="n">
        <v>3.47765991589115E-005</v>
      </c>
      <c r="F3556" s="18" t="n">
        <v>-1.89862994636734E-005</v>
      </c>
      <c r="G3556" s="18" t="n">
        <v>4.60007019002122E-005</v>
      </c>
      <c r="H3556" s="16" t="n">
        <v>-5.57938867712392</v>
      </c>
      <c r="I3556" s="17" t="n">
        <v>220.822726448107</v>
      </c>
      <c r="J3556" s="18" t="n">
        <v>7.0284609935665E-008</v>
      </c>
      <c r="K3556" s="18" t="n">
        <v>3.35651474376306E-007</v>
      </c>
      <c r="L3556" s="16" t="n">
        <v>-0.451392523107875</v>
      </c>
      <c r="M3556" s="16" t="n">
        <v>0.635875496031746</v>
      </c>
      <c r="N3556" s="16" t="n">
        <v>0.0275304178263822</v>
      </c>
      <c r="O3556" s="16" t="n">
        <v>0.014709293324294</v>
      </c>
      <c r="P3556" s="34" t="b">
        <f aca="false">TRUE()</f>
        <v>1</v>
      </c>
      <c r="Q3556" s="16" t="n">
        <v>0.00172533306407034</v>
      </c>
    </row>
    <row r="3557" customFormat="false" ht="22.35" hidden="false" customHeight="false" outlineLevel="0" collapsed="false">
      <c r="A3557" s="6" t="s">
        <v>5209</v>
      </c>
      <c r="B3557" s="7" t="s">
        <v>1558</v>
      </c>
      <c r="C3557" s="17" t="n">
        <v>1924</v>
      </c>
      <c r="D3557" s="18" t="n">
        <v>5.37886641179795E-006</v>
      </c>
      <c r="E3557" s="18" t="n">
        <v>3.07977551229566E-005</v>
      </c>
      <c r="F3557" s="18" t="n">
        <v>-9.60619714808863E-006</v>
      </c>
      <c r="G3557" s="18" t="n">
        <v>3.88273165562269E-005</v>
      </c>
      <c r="H3557" s="16" t="n">
        <v>-4.76657463651521</v>
      </c>
      <c r="I3557" s="17" t="n">
        <v>211.418863435831</v>
      </c>
      <c r="J3557" s="18" t="n">
        <v>3.48365294759626E-006</v>
      </c>
      <c r="K3557" s="18" t="n">
        <v>1.34735878215512E-005</v>
      </c>
      <c r="L3557" s="16" t="n">
        <v>-0.397819668342489</v>
      </c>
      <c r="M3557" s="16" t="n">
        <v>0.619481646825397</v>
      </c>
      <c r="N3557" s="16" t="n">
        <v>0.0275304178263822</v>
      </c>
      <c r="O3557" s="16" t="n">
        <v>0.00894576012848602</v>
      </c>
      <c r="P3557" s="34" t="b">
        <f aca="false">TRUE()</f>
        <v>1</v>
      </c>
      <c r="Q3557" s="16" t="n">
        <v>0.00134146917456057</v>
      </c>
    </row>
    <row r="3558" customFormat="false" ht="22.35" hidden="false" customHeight="false" outlineLevel="0" collapsed="false">
      <c r="A3558" s="6" t="s">
        <v>5210</v>
      </c>
      <c r="B3558" s="7" t="s">
        <v>1558</v>
      </c>
      <c r="C3558" s="17" t="n">
        <v>1925</v>
      </c>
      <c r="D3558" s="18" t="n">
        <v>9.36003156888414E-006</v>
      </c>
      <c r="E3558" s="18" t="n">
        <v>2.70539465211526E-005</v>
      </c>
      <c r="F3558" s="18" t="n">
        <v>-8.35771331655927E-007</v>
      </c>
      <c r="G3558" s="18" t="n">
        <v>3.25886015175834E-005</v>
      </c>
      <c r="H3558" s="16" t="n">
        <v>-3.73088404615398</v>
      </c>
      <c r="I3558" s="17" t="n">
        <v>203.37106713192</v>
      </c>
      <c r="J3558" s="18" t="n">
        <v>0.000247507623690842</v>
      </c>
      <c r="K3558" s="18" t="n">
        <v>0.000717288155249296</v>
      </c>
      <c r="L3558" s="16" t="n">
        <v>-0.320820930617451</v>
      </c>
      <c r="M3558" s="16" t="n">
        <v>0.59609375</v>
      </c>
      <c r="N3558" s="16" t="n">
        <v>0.0283622431265582</v>
      </c>
      <c r="O3558" s="16" t="n">
        <v>0.00237316787524674</v>
      </c>
      <c r="P3558" s="34" t="b">
        <f aca="false">TRUE()</f>
        <v>1</v>
      </c>
      <c r="Q3558" s="16" t="n">
        <v>0.00143121651765492</v>
      </c>
    </row>
    <row r="3559" customFormat="false" ht="22.35" hidden="false" customHeight="false" outlineLevel="0" collapsed="false">
      <c r="A3559" s="6" t="s">
        <v>5211</v>
      </c>
      <c r="B3559" s="7" t="s">
        <v>1558</v>
      </c>
      <c r="C3559" s="17" t="n">
        <v>1926</v>
      </c>
      <c r="D3559" s="18" t="n">
        <v>1.29865708415354E-005</v>
      </c>
      <c r="E3559" s="18" t="n">
        <v>2.35912012657233E-005</v>
      </c>
      <c r="F3559" s="18" t="n">
        <v>7.35109349713476E-006</v>
      </c>
      <c r="G3559" s="18" t="n">
        <v>2.75504790275239E-005</v>
      </c>
      <c r="H3559" s="16" t="n">
        <v>-2.38078520614562</v>
      </c>
      <c r="I3559" s="17" t="n">
        <v>198.340247800558</v>
      </c>
      <c r="J3559" s="16" t="n">
        <v>0.0182226228273723</v>
      </c>
      <c r="K3559" s="16" t="n">
        <v>0.0378877178024024</v>
      </c>
      <c r="L3559" s="16" t="n">
        <v>-0.208961193457875</v>
      </c>
      <c r="M3559" s="16" t="n">
        <v>0.564645337301587</v>
      </c>
      <c r="N3559" s="16" t="n">
        <v>0.118724774360907</v>
      </c>
      <c r="O3559" s="18" t="n">
        <v>6.52836287394016E-005</v>
      </c>
      <c r="P3559" s="34" t="b">
        <f aca="false">TRUE()</f>
        <v>1</v>
      </c>
      <c r="Q3559" s="18" t="n">
        <v>0.000630100574734252</v>
      </c>
    </row>
    <row r="3560" customFormat="false" ht="22.35" hidden="false" customHeight="false" outlineLevel="0" collapsed="false">
      <c r="A3560" s="6" t="s">
        <v>5212</v>
      </c>
      <c r="B3560" s="7" t="s">
        <v>1558</v>
      </c>
      <c r="C3560" s="17" t="n">
        <v>1927</v>
      </c>
      <c r="D3560" s="18" t="n">
        <v>1.6314798412614E-005</v>
      </c>
      <c r="E3560" s="18" t="n">
        <v>2.04450908793394E-005</v>
      </c>
      <c r="F3560" s="18" t="n">
        <v>1.5061287017979E-005</v>
      </c>
      <c r="G3560" s="18" t="n">
        <v>2.40545767487251E-005</v>
      </c>
      <c r="H3560" s="16" t="n">
        <v>-0.610086174667415</v>
      </c>
      <c r="I3560" s="17" t="n">
        <v>199.516593205915</v>
      </c>
      <c r="J3560" s="16" t="n">
        <v>0.542498967269297</v>
      </c>
      <c r="K3560" s="16" t="n">
        <v>0.674466960505567</v>
      </c>
      <c r="L3560" s="16" t="n">
        <v>-0.0532840404620461</v>
      </c>
      <c r="M3560" s="16" t="n">
        <v>0.522383432539683</v>
      </c>
      <c r="N3560" s="16" t="n">
        <v>0.735176307232284</v>
      </c>
      <c r="O3560" s="18" t="n">
        <v>4.7432333026562E-005</v>
      </c>
      <c r="P3560" s="34" t="b">
        <f aca="false">FALSE()</f>
        <v>0</v>
      </c>
      <c r="Q3560" s="16"/>
    </row>
    <row r="3561" customFormat="false" ht="22.35" hidden="false" customHeight="false" outlineLevel="0" collapsed="false">
      <c r="A3561" s="6" t="s">
        <v>5213</v>
      </c>
      <c r="B3561" s="7" t="s">
        <v>1558</v>
      </c>
      <c r="C3561" s="17" t="n">
        <v>1928</v>
      </c>
      <c r="D3561" s="18" t="n">
        <v>1.93342957179717E-005</v>
      </c>
      <c r="E3561" s="18" t="n">
        <v>1.77308982947461E-005</v>
      </c>
      <c r="F3561" s="18" t="n">
        <v>2.22615117463355E-005</v>
      </c>
      <c r="G3561" s="18" t="n">
        <v>2.25131205999439E-005</v>
      </c>
      <c r="H3561" s="16" t="n">
        <v>1.61454908857133</v>
      </c>
      <c r="I3561" s="17" t="n">
        <v>212.74875705353</v>
      </c>
      <c r="J3561" s="16" t="n">
        <v>0.107890486283962</v>
      </c>
      <c r="K3561" s="16" t="n">
        <v>0.173612065947438</v>
      </c>
      <c r="L3561" s="16" t="n">
        <v>0.134128244853717</v>
      </c>
      <c r="M3561" s="16" t="n">
        <v>0.519779265873016</v>
      </c>
      <c r="N3561" s="16" t="n">
        <v>0.31315831328208</v>
      </c>
      <c r="O3561" s="16" t="n">
        <v>0.00232992859149734</v>
      </c>
      <c r="P3561" s="34" t="b">
        <f aca="false">FALSE()</f>
        <v>0</v>
      </c>
      <c r="Q3561" s="16"/>
    </row>
    <row r="3562" customFormat="false" ht="22.35" hidden="false" customHeight="false" outlineLevel="0" collapsed="false">
      <c r="A3562" s="6" t="s">
        <v>5214</v>
      </c>
      <c r="B3562" s="7" t="s">
        <v>1558</v>
      </c>
      <c r="C3562" s="17" t="n">
        <v>1929</v>
      </c>
      <c r="D3562" s="18" t="n">
        <v>2.20635990334225E-005</v>
      </c>
      <c r="E3562" s="18" t="n">
        <v>1.56074931227408E-005</v>
      </c>
      <c r="F3562" s="18" t="n">
        <v>2.89993072509105E-005</v>
      </c>
      <c r="G3562" s="18" t="n">
        <v>2.29965149806639E-005</v>
      </c>
      <c r="H3562" s="16" t="n">
        <v>4.17511096270883</v>
      </c>
      <c r="I3562" s="17" t="n">
        <v>245.901170263087</v>
      </c>
      <c r="J3562" s="18" t="n">
        <v>4.13712359049793E-005</v>
      </c>
      <c r="K3562" s="18" t="n">
        <v>0.000133445622038422</v>
      </c>
      <c r="L3562" s="16" t="n">
        <v>0.315547020452452</v>
      </c>
      <c r="M3562" s="16" t="n">
        <v>0.56593501984127</v>
      </c>
      <c r="N3562" s="16" t="n">
        <v>0.0649778567252773</v>
      </c>
      <c r="O3562" s="16" t="n">
        <v>0.0191283545144642</v>
      </c>
      <c r="P3562" s="34" t="b">
        <f aca="false">TRUE()</f>
        <v>1</v>
      </c>
      <c r="Q3562" s="18" t="n">
        <v>0.00054547570525346</v>
      </c>
    </row>
    <row r="3563" customFormat="false" ht="22.35" hidden="false" customHeight="false" outlineLevel="0" collapsed="false">
      <c r="A3563" s="6" t="s">
        <v>1667</v>
      </c>
      <c r="B3563" s="7" t="s">
        <v>1558</v>
      </c>
      <c r="C3563" s="17" t="n">
        <v>1930</v>
      </c>
      <c r="D3563" s="18" t="n">
        <v>2.46227141299438E-005</v>
      </c>
      <c r="E3563" s="18" t="n">
        <v>1.42606647361892E-005</v>
      </c>
      <c r="F3563" s="18" t="n">
        <v>3.53325969313474E-005</v>
      </c>
      <c r="G3563" s="18" t="n">
        <v>2.51725531686186E-005</v>
      </c>
      <c r="H3563" s="16" t="n">
        <v>6.63674378579876</v>
      </c>
      <c r="I3563" s="17" t="n">
        <v>303.084623731209</v>
      </c>
      <c r="J3563" s="18" t="n">
        <v>1.47734407327229E-010</v>
      </c>
      <c r="K3563" s="18" t="n">
        <v>9.09640638587536E-010</v>
      </c>
      <c r="L3563" s="16" t="n">
        <v>0.450821843309466</v>
      </c>
      <c r="M3563" s="16" t="n">
        <v>0.617894345238095</v>
      </c>
      <c r="N3563" s="16" t="n">
        <v>0.028699160037355</v>
      </c>
      <c r="O3563" s="16" t="n">
        <v>0.0358510497875237</v>
      </c>
      <c r="P3563" s="34" t="b">
        <f aca="false">TRUE()</f>
        <v>1</v>
      </c>
      <c r="Q3563" s="18" t="n">
        <v>0.000330800653428635</v>
      </c>
    </row>
    <row r="3564" customFormat="false" ht="22.35" hidden="false" customHeight="false" outlineLevel="0" collapsed="false">
      <c r="A3564" s="6" t="s">
        <v>5215</v>
      </c>
      <c r="B3564" s="7" t="s">
        <v>1558</v>
      </c>
      <c r="C3564" s="17" t="n">
        <v>1931</v>
      </c>
      <c r="D3564" s="18" t="n">
        <v>2.70481177027822E-005</v>
      </c>
      <c r="E3564" s="18" t="n">
        <v>1.38696771684693E-005</v>
      </c>
      <c r="F3564" s="18" t="n">
        <v>4.12947807176709E-005</v>
      </c>
      <c r="G3564" s="18" t="n">
        <v>2.84962517560414E-005</v>
      </c>
      <c r="H3564" s="16" t="n">
        <v>8.52080379753397</v>
      </c>
      <c r="I3564" s="17" t="n">
        <v>369.215118818871</v>
      </c>
      <c r="J3564" s="18" t="n">
        <v>4.08730730875302E-016</v>
      </c>
      <c r="K3564" s="18" t="n">
        <v>6.28234271530557E-015</v>
      </c>
      <c r="L3564" s="16" t="n">
        <v>0.53389804972148</v>
      </c>
      <c r="M3564" s="16" t="n">
        <v>0.667447916666667</v>
      </c>
      <c r="N3564" s="16" t="n">
        <v>0.0275304178263822</v>
      </c>
      <c r="O3564" s="16" t="n">
        <v>0.0476088729937187</v>
      </c>
      <c r="P3564" s="34" t="b">
        <f aca="false">TRUE()</f>
        <v>1</v>
      </c>
      <c r="Q3564" s="18" t="n">
        <v>0.000738212073849886</v>
      </c>
    </row>
    <row r="3565" customFormat="false" ht="22.35" hidden="false" customHeight="false" outlineLevel="0" collapsed="false">
      <c r="A3565" s="6" t="s">
        <v>5216</v>
      </c>
      <c r="B3565" s="7" t="s">
        <v>1558</v>
      </c>
      <c r="C3565" s="17" t="n">
        <v>1932</v>
      </c>
      <c r="D3565" s="18" t="n">
        <v>2.93757720023343E-005</v>
      </c>
      <c r="E3565" s="18" t="n">
        <v>1.44117380501939E-005</v>
      </c>
      <c r="F3565" s="18" t="n">
        <v>4.69529606508428E-005</v>
      </c>
      <c r="G3565" s="18" t="n">
        <v>3.24634907261758E-005</v>
      </c>
      <c r="H3565" s="16" t="n">
        <v>9.68314038420598</v>
      </c>
      <c r="I3565" s="17" t="n">
        <v>417.901173252249</v>
      </c>
      <c r="J3565" s="18" t="n">
        <v>3.85430926658469E-020</v>
      </c>
      <c r="K3565" s="18" t="n">
        <v>1.68372457435015E-018</v>
      </c>
      <c r="L3565" s="16" t="n">
        <v>0.580376146783245</v>
      </c>
      <c r="M3565" s="16" t="n">
        <v>0.701860119047619</v>
      </c>
      <c r="N3565" s="16" t="n">
        <v>0.0275304178263822</v>
      </c>
      <c r="O3565" s="16" t="n">
        <v>0.0545961904294487</v>
      </c>
      <c r="P3565" s="34" t="b">
        <f aca="false">TRUE()</f>
        <v>1</v>
      </c>
      <c r="Q3565" s="16" t="n">
        <v>0.00193954116225015</v>
      </c>
    </row>
    <row r="3566" customFormat="false" ht="22.35" hidden="false" customHeight="false" outlineLevel="0" collapsed="false">
      <c r="A3566" s="6" t="s">
        <v>5217</v>
      </c>
      <c r="B3566" s="7" t="s">
        <v>1558</v>
      </c>
      <c r="C3566" s="17" t="n">
        <v>1933</v>
      </c>
      <c r="D3566" s="18" t="n">
        <v>3.16100079953481E-005</v>
      </c>
      <c r="E3566" s="18" t="n">
        <v>1.57096725952273E-005</v>
      </c>
      <c r="F3566" s="18" t="n">
        <v>5.23444048925704E-005</v>
      </c>
      <c r="G3566" s="18" t="n">
        <v>3.67664186524538E-005</v>
      </c>
      <c r="H3566" s="17" t="n">
        <v>10.2766225681496</v>
      </c>
      <c r="I3566" s="17" t="n">
        <v>439.880934761778</v>
      </c>
      <c r="J3566" s="18" t="n">
        <v>2.39211843429393E-022</v>
      </c>
      <c r="K3566" s="18" t="n">
        <v>1.28925863666491E-020</v>
      </c>
      <c r="L3566" s="16" t="n">
        <v>0.605326492868954</v>
      </c>
      <c r="M3566" s="16" t="n">
        <v>0.721143353174603</v>
      </c>
      <c r="N3566" s="16" t="n">
        <v>0.0275304178263822</v>
      </c>
      <c r="O3566" s="16" t="n">
        <v>0.0583089077456998</v>
      </c>
      <c r="P3566" s="34" t="b">
        <f aca="false">TRUE()</f>
        <v>1</v>
      </c>
      <c r="Q3566" s="16" t="n">
        <v>0.00172042795187294</v>
      </c>
    </row>
    <row r="3567" customFormat="false" ht="22.35" hidden="false" customHeight="false" outlineLevel="0" collapsed="false">
      <c r="A3567" s="6" t="s">
        <v>5218</v>
      </c>
      <c r="B3567" s="7" t="s">
        <v>1558</v>
      </c>
      <c r="C3567" s="17" t="n">
        <v>1934</v>
      </c>
      <c r="D3567" s="18" t="n">
        <v>3.3760422739212E-005</v>
      </c>
      <c r="E3567" s="18" t="n">
        <v>1.75611195093987E-005</v>
      </c>
      <c r="F3567" s="18" t="n">
        <v>5.75318653134898E-005</v>
      </c>
      <c r="G3567" s="18" t="n">
        <v>4.12395807361709E-005</v>
      </c>
      <c r="H3567" s="17" t="n">
        <v>10.5211069906275</v>
      </c>
      <c r="I3567" s="17" t="n">
        <v>441.881384155338</v>
      </c>
      <c r="J3567" s="18" t="n">
        <v>2.97986785141895E-023</v>
      </c>
      <c r="K3567" s="18" t="n">
        <v>1.90253101282902E-021</v>
      </c>
      <c r="L3567" s="16" t="n">
        <v>0.618787727730674</v>
      </c>
      <c r="M3567" s="16" t="n">
        <v>0.729501488095238</v>
      </c>
      <c r="N3567" s="16" t="n">
        <v>0.0275304178263822</v>
      </c>
      <c r="O3567" s="16" t="n">
        <v>0.0599527943823492</v>
      </c>
      <c r="P3567" s="34" t="b">
        <f aca="false">TRUE()</f>
        <v>1</v>
      </c>
      <c r="Q3567" s="16" t="n">
        <v>0.00184507264080898</v>
      </c>
    </row>
    <row r="3568" customFormat="false" ht="22.35" hidden="false" customHeight="false" outlineLevel="0" collapsed="false">
      <c r="A3568" s="6" t="s">
        <v>1525</v>
      </c>
      <c r="B3568" s="7" t="s">
        <v>1558</v>
      </c>
      <c r="C3568" s="17" t="n">
        <v>1935</v>
      </c>
      <c r="D3568" s="18" t="n">
        <v>3.58197856017332E-005</v>
      </c>
      <c r="E3568" s="18" t="n">
        <v>1.9771948691591E-005</v>
      </c>
      <c r="F3568" s="18" t="n">
        <v>6.24783044621151E-005</v>
      </c>
      <c r="G3568" s="18" t="n">
        <v>4.57346151715286E-005</v>
      </c>
      <c r="H3568" s="17" t="n">
        <v>10.5618019508308</v>
      </c>
      <c r="I3568" s="17" t="n">
        <v>433.046468914928</v>
      </c>
      <c r="J3568" s="18" t="n">
        <v>2.3488249313513E-023</v>
      </c>
      <c r="K3568" s="18" t="n">
        <v>1.64398948398529E-021</v>
      </c>
      <c r="L3568" s="16" t="n">
        <v>0.625407550647019</v>
      </c>
      <c r="M3568" s="16" t="n">
        <v>0.731374007936508</v>
      </c>
      <c r="N3568" s="16" t="n">
        <v>0.0275304178263822</v>
      </c>
      <c r="O3568" s="16" t="n">
        <v>0.060612123409693</v>
      </c>
      <c r="P3568" s="34" t="b">
        <f aca="false">TRUE()</f>
        <v>1</v>
      </c>
      <c r="Q3568" s="16" t="n">
        <v>0.00345016105699882</v>
      </c>
    </row>
    <row r="3569" customFormat="false" ht="22.35" hidden="false" customHeight="false" outlineLevel="0" collapsed="false">
      <c r="A3569" s="6" t="s">
        <v>1685</v>
      </c>
      <c r="B3569" s="7" t="s">
        <v>1558</v>
      </c>
      <c r="C3569" s="17" t="n">
        <v>1936</v>
      </c>
      <c r="D3569" s="18" t="n">
        <v>3.78675798962324E-005</v>
      </c>
      <c r="E3569" s="18" t="n">
        <v>2.2220760860271E-005</v>
      </c>
      <c r="F3569" s="18" t="n">
        <v>6.72871627568866E-005</v>
      </c>
      <c r="G3569" s="18" t="n">
        <v>5.02617932640652E-005</v>
      </c>
      <c r="H3569" s="17" t="n">
        <v>10.4896081083529</v>
      </c>
      <c r="I3569" s="17" t="n">
        <v>420.237974933952</v>
      </c>
      <c r="J3569" s="18" t="n">
        <v>5.07243849729297E-023</v>
      </c>
      <c r="K3569" s="18" t="n">
        <v>2.92369718941192E-021</v>
      </c>
      <c r="L3569" s="16" t="n">
        <v>0.627509707017275</v>
      </c>
      <c r="M3569" s="16" t="n">
        <v>0.730456349206349</v>
      </c>
      <c r="N3569" s="16" t="n">
        <v>0.0275304178263822</v>
      </c>
      <c r="O3569" s="16" t="n">
        <v>0.0604168752545646</v>
      </c>
      <c r="P3569" s="34" t="b">
        <f aca="false">TRUE()</f>
        <v>1</v>
      </c>
      <c r="Q3569" s="16" t="n">
        <v>0.00309778265389175</v>
      </c>
    </row>
    <row r="3570" customFormat="false" ht="22.35" hidden="false" customHeight="false" outlineLevel="0" collapsed="false">
      <c r="A3570" s="6" t="s">
        <v>1690</v>
      </c>
      <c r="B3570" s="7" t="s">
        <v>1558</v>
      </c>
      <c r="C3570" s="17" t="n">
        <v>1937</v>
      </c>
      <c r="D3570" s="18" t="n">
        <v>3.99006341631259E-005</v>
      </c>
      <c r="E3570" s="18" t="n">
        <v>2.48095428746507E-005</v>
      </c>
      <c r="F3570" s="18" t="n">
        <v>7.19309475554021E-005</v>
      </c>
      <c r="G3570" s="18" t="n">
        <v>5.4730606545602E-005</v>
      </c>
      <c r="H3570" s="17" t="n">
        <v>10.3564186204049</v>
      </c>
      <c r="I3570" s="17" t="n">
        <v>406.31075431431</v>
      </c>
      <c r="J3570" s="18" t="n">
        <v>1.8397268728389E-022</v>
      </c>
      <c r="K3570" s="18" t="n">
        <v>1.01798220297086E-020</v>
      </c>
      <c r="L3570" s="16" t="n">
        <v>0.626819989503704</v>
      </c>
      <c r="M3570" s="16" t="n">
        <v>0.727046130952381</v>
      </c>
      <c r="N3570" s="16" t="n">
        <v>0.0275304178263822</v>
      </c>
      <c r="O3570" s="16" t="n">
        <v>0.0600223342370556</v>
      </c>
      <c r="P3570" s="34" t="b">
        <f aca="false">TRUE()</f>
        <v>1</v>
      </c>
      <c r="Q3570" s="16" t="n">
        <v>0.00227021438659199</v>
      </c>
    </row>
    <row r="3571" customFormat="false" ht="22.35" hidden="false" customHeight="false" outlineLevel="0" collapsed="false">
      <c r="A3571" s="6" t="s">
        <v>1510</v>
      </c>
      <c r="B3571" s="7" t="s">
        <v>1558</v>
      </c>
      <c r="C3571" s="17" t="n">
        <v>1938</v>
      </c>
      <c r="D3571" s="18" t="n">
        <v>4.1909692090825E-005</v>
      </c>
      <c r="E3571" s="18" t="n">
        <v>2.74683130383017E-005</v>
      </c>
      <c r="F3571" s="18" t="n">
        <v>7.64056412193855E-005</v>
      </c>
      <c r="G3571" s="18" t="n">
        <v>5.91111769150191E-005</v>
      </c>
      <c r="H3571" s="17" t="n">
        <v>10.1954925075808</v>
      </c>
      <c r="I3571" s="17" t="n">
        <v>392.943001764991</v>
      </c>
      <c r="J3571" s="18" t="n">
        <v>8.19404239731192E-022</v>
      </c>
      <c r="K3571" s="18" t="n">
        <v>4.00062069986405E-020</v>
      </c>
      <c r="L3571" s="16" t="n">
        <v>0.624430324918531</v>
      </c>
      <c r="M3571" s="16" t="n">
        <v>0.723164682539683</v>
      </c>
      <c r="N3571" s="16" t="n">
        <v>0.0275304178263822</v>
      </c>
      <c r="O3571" s="16" t="n">
        <v>0.0595913115937207</v>
      </c>
      <c r="P3571" s="34" t="b">
        <f aca="false">TRUE()</f>
        <v>1</v>
      </c>
      <c r="Q3571" s="16" t="n">
        <v>0.00284996775808815</v>
      </c>
    </row>
    <row r="3572" customFormat="false" ht="22.35" hidden="false" customHeight="false" outlineLevel="0" collapsed="false">
      <c r="A3572" s="6" t="s">
        <v>5219</v>
      </c>
      <c r="B3572" s="7" t="s">
        <v>1558</v>
      </c>
      <c r="C3572" s="17" t="n">
        <v>1939</v>
      </c>
      <c r="D3572" s="18" t="n">
        <v>4.39560130583532E-005</v>
      </c>
      <c r="E3572" s="18" t="n">
        <v>3.01138037989216E-005</v>
      </c>
      <c r="F3572" s="18" t="n">
        <v>8.0762134436524E-005</v>
      </c>
      <c r="G3572" s="18" t="n">
        <v>6.33734034945339E-005</v>
      </c>
      <c r="H3572" s="17" t="n">
        <v>10.0275958505355</v>
      </c>
      <c r="I3572" s="17" t="n">
        <v>381.302032385762</v>
      </c>
      <c r="J3572" s="18" t="n">
        <v>3.69814988412808E-021</v>
      </c>
      <c r="K3572" s="18" t="n">
        <v>1.70525800212573E-019</v>
      </c>
      <c r="L3572" s="16" t="n">
        <v>0.620864751499607</v>
      </c>
      <c r="M3572" s="16" t="n">
        <v>0.718836805555556</v>
      </c>
      <c r="N3572" s="16" t="n">
        <v>0.0275304178263822</v>
      </c>
      <c r="O3572" s="16" t="n">
        <v>0.0591242080788909</v>
      </c>
      <c r="P3572" s="34" t="b">
        <f aca="false">TRUE()</f>
        <v>1</v>
      </c>
      <c r="Q3572" s="16" t="n">
        <v>0.00232142698664692</v>
      </c>
    </row>
    <row r="3573" customFormat="false" ht="22.35" hidden="false" customHeight="false" outlineLevel="0" collapsed="false">
      <c r="A3573" s="6" t="s">
        <v>5220</v>
      </c>
      <c r="B3573" s="7" t="s">
        <v>1558</v>
      </c>
      <c r="C3573" s="17" t="n">
        <v>1940</v>
      </c>
      <c r="D3573" s="18" t="n">
        <v>4.60206145575604E-005</v>
      </c>
      <c r="E3573" s="18" t="n">
        <v>3.26810046704376E-005</v>
      </c>
      <c r="F3573" s="18" t="n">
        <v>8.49614034189038E-005</v>
      </c>
      <c r="G3573" s="18" t="n">
        <v>6.74176456967541E-005</v>
      </c>
      <c r="H3573" s="16" t="n">
        <v>9.86606551178745</v>
      </c>
      <c r="I3573" s="17" t="n">
        <v>371.221863318819</v>
      </c>
      <c r="J3573" s="18" t="n">
        <v>1.52196889147119E-020</v>
      </c>
      <c r="K3573" s="18" t="n">
        <v>6.79158161247898E-019</v>
      </c>
      <c r="L3573" s="16" t="n">
        <v>0.61693809865249</v>
      </c>
      <c r="M3573" s="16" t="n">
        <v>0.713802083333333</v>
      </c>
      <c r="N3573" s="16" t="n">
        <v>0.0275304178263822</v>
      </c>
      <c r="O3573" s="16" t="n">
        <v>0.0588711073856691</v>
      </c>
      <c r="P3573" s="34" t="b">
        <f aca="false">TRUE()</f>
        <v>1</v>
      </c>
      <c r="Q3573" s="16" t="n">
        <v>0.00213937797117412</v>
      </c>
    </row>
    <row r="3574" customFormat="false" ht="22.35" hidden="false" customHeight="false" outlineLevel="0" collapsed="false">
      <c r="A3574" s="6" t="s">
        <v>5221</v>
      </c>
      <c r="B3574" s="7" t="s">
        <v>1558</v>
      </c>
      <c r="C3574" s="17" t="n">
        <v>1941</v>
      </c>
      <c r="D3574" s="18" t="n">
        <v>4.81167172509129E-005</v>
      </c>
      <c r="E3574" s="18" t="n">
        <v>3.51674165825678E-005</v>
      </c>
      <c r="F3574" s="18" t="n">
        <v>8.90454652002473E-005</v>
      </c>
      <c r="G3574" s="18" t="n">
        <v>7.12602056435444E-005</v>
      </c>
      <c r="H3574" s="16" t="n">
        <v>9.71473706944606</v>
      </c>
      <c r="I3574" s="17" t="n">
        <v>362.440776502354</v>
      </c>
      <c r="J3574" s="18" t="n">
        <v>5.57732185328658E-020</v>
      </c>
      <c r="K3574" s="18" t="n">
        <v>2.41102975949368E-018</v>
      </c>
      <c r="L3574" s="16" t="n">
        <v>0.612977264852405</v>
      </c>
      <c r="M3574" s="16" t="n">
        <v>0.709982638888889</v>
      </c>
      <c r="N3574" s="16" t="n">
        <v>0.0275304178263822</v>
      </c>
      <c r="O3574" s="16" t="n">
        <v>0.058601711241144</v>
      </c>
      <c r="P3574" s="34" t="b">
        <f aca="false">TRUE()</f>
        <v>1</v>
      </c>
      <c r="Q3574" s="16" t="n">
        <v>0.00231090352730631</v>
      </c>
    </row>
    <row r="3575" customFormat="false" ht="22.35" hidden="false" customHeight="false" outlineLevel="0" collapsed="false">
      <c r="A3575" s="6" t="s">
        <v>5222</v>
      </c>
      <c r="B3575" s="7" t="s">
        <v>1558</v>
      </c>
      <c r="C3575" s="17" t="n">
        <v>1942</v>
      </c>
      <c r="D3575" s="18" t="n">
        <v>5.02980095618105E-005</v>
      </c>
      <c r="E3575" s="18" t="n">
        <v>3.75730724659878E-005</v>
      </c>
      <c r="F3575" s="18" t="n">
        <v>9.30881427275076E-005</v>
      </c>
      <c r="G3575" s="18" t="n">
        <v>7.49240390499301E-005</v>
      </c>
      <c r="H3575" s="16" t="n">
        <v>9.57402566714855</v>
      </c>
      <c r="I3575" s="17" t="n">
        <v>354.786168597999</v>
      </c>
      <c r="J3575" s="18" t="n">
        <v>1.82495550034204E-019</v>
      </c>
      <c r="K3575" s="18" t="n">
        <v>6.94822507010958E-018</v>
      </c>
      <c r="L3575" s="16" t="n">
        <v>0.609065406000646</v>
      </c>
      <c r="M3575" s="16" t="n">
        <v>0.706113591269841</v>
      </c>
      <c r="N3575" s="16" t="n">
        <v>0.0275304178263822</v>
      </c>
      <c r="O3575" s="16" t="n">
        <v>0.0582439482850925</v>
      </c>
      <c r="P3575" s="34" t="b">
        <f aca="false">TRUE()</f>
        <v>1</v>
      </c>
      <c r="Q3575" s="16" t="n">
        <v>0.00173112077125058</v>
      </c>
    </row>
    <row r="3576" customFormat="false" ht="22.35" hidden="false" customHeight="false" outlineLevel="0" collapsed="false">
      <c r="A3576" s="6" t="s">
        <v>5223</v>
      </c>
      <c r="B3576" s="7" t="s">
        <v>1558</v>
      </c>
      <c r="C3576" s="17" t="n">
        <v>1943</v>
      </c>
      <c r="D3576" s="18" t="n">
        <v>5.25765497945677E-005</v>
      </c>
      <c r="E3576" s="18" t="n">
        <v>3.99258592187874E-005</v>
      </c>
      <c r="F3576" s="18" t="n">
        <v>9.70741423327595E-005</v>
      </c>
      <c r="G3576" s="18" t="n">
        <v>7.84149145056959E-005</v>
      </c>
      <c r="H3576" s="16" t="n">
        <v>9.43155555272161</v>
      </c>
      <c r="I3576" s="17" t="n">
        <v>347.71521272465</v>
      </c>
      <c r="J3576" s="18" t="n">
        <v>5.91837666493361E-019</v>
      </c>
      <c r="K3576" s="18" t="n">
        <v>1.5845976231919E-017</v>
      </c>
      <c r="L3576" s="16" t="n">
        <v>0.604735311362097</v>
      </c>
      <c r="M3576" s="16" t="n">
        <v>0.702715773809524</v>
      </c>
      <c r="N3576" s="16" t="n">
        <v>0.0275304178263822</v>
      </c>
      <c r="O3576" s="16" t="n">
        <v>0.0579746432963771</v>
      </c>
      <c r="P3576" s="34" t="b">
        <f aca="false">TRUE()</f>
        <v>1</v>
      </c>
      <c r="Q3576" s="16" t="n">
        <v>0.00216606619516526</v>
      </c>
    </row>
    <row r="3577" customFormat="false" ht="22.35" hidden="false" customHeight="false" outlineLevel="0" collapsed="false">
      <c r="A3577" s="6" t="s">
        <v>5224</v>
      </c>
      <c r="B3577" s="7" t="s">
        <v>1558</v>
      </c>
      <c r="C3577" s="17" t="n">
        <v>1944</v>
      </c>
      <c r="D3577" s="18" t="n">
        <v>5.49726899872432E-005</v>
      </c>
      <c r="E3577" s="18" t="n">
        <v>4.22026325626067E-005</v>
      </c>
      <c r="F3577" s="18" t="n">
        <v>0.000101050126332894</v>
      </c>
      <c r="G3577" s="18" t="n">
        <v>8.17441911380539E-005</v>
      </c>
      <c r="H3577" s="16" t="n">
        <v>9.2946021501055</v>
      </c>
      <c r="I3577" s="17" t="n">
        <v>341.415980121661</v>
      </c>
      <c r="J3577" s="18" t="n">
        <v>1.79682749324058E-018</v>
      </c>
      <c r="K3577" s="18" t="n">
        <v>4.16582910444044E-017</v>
      </c>
      <c r="L3577" s="16" t="n">
        <v>0.600294164362079</v>
      </c>
      <c r="M3577" s="16" t="n">
        <v>0.699032738095238</v>
      </c>
      <c r="N3577" s="16" t="n">
        <v>0.0275304178263822</v>
      </c>
      <c r="O3577" s="16" t="n">
        <v>0.0578250037253312</v>
      </c>
      <c r="P3577" s="34" t="b">
        <f aca="false">TRUE()</f>
        <v>1</v>
      </c>
      <c r="Q3577" s="16" t="n">
        <v>0.0012554000982624</v>
      </c>
    </row>
    <row r="3578" customFormat="false" ht="22.35" hidden="false" customHeight="false" outlineLevel="0" collapsed="false">
      <c r="A3578" s="6" t="s">
        <v>5225</v>
      </c>
      <c r="B3578" s="7" t="s">
        <v>1558</v>
      </c>
      <c r="C3578" s="17" t="n">
        <v>1945</v>
      </c>
      <c r="D3578" s="18" t="n">
        <v>5.75707522124532E-005</v>
      </c>
      <c r="E3578" s="18" t="n">
        <v>4.44050749386494E-005</v>
      </c>
      <c r="F3578" s="18" t="n">
        <v>0.000105088122966371</v>
      </c>
      <c r="G3578" s="18" t="n">
        <v>8.49594518602379E-005</v>
      </c>
      <c r="H3578" s="16" t="n">
        <v>9.15701013122616</v>
      </c>
      <c r="I3578" s="17" t="n">
        <v>335.962172136764</v>
      </c>
      <c r="J3578" s="18" t="n">
        <v>5.3513741596497E-018</v>
      </c>
      <c r="K3578" s="18" t="n">
        <v>1.12113641404523E-016</v>
      </c>
      <c r="L3578" s="16" t="n">
        <v>0.595258705485727</v>
      </c>
      <c r="M3578" s="16" t="n">
        <v>0.695659722222222</v>
      </c>
      <c r="N3578" s="16" t="n">
        <v>0.0275304178263822</v>
      </c>
      <c r="O3578" s="16" t="n">
        <v>0.0577585861998662</v>
      </c>
      <c r="P3578" s="34" t="b">
        <f aca="false">TRUE()</f>
        <v>1</v>
      </c>
      <c r="Q3578" s="16" t="n">
        <v>0.0012447174972065</v>
      </c>
    </row>
    <row r="3579" customFormat="false" ht="22.35" hidden="false" customHeight="false" outlineLevel="0" collapsed="false">
      <c r="A3579" s="6" t="s">
        <v>5226</v>
      </c>
      <c r="B3579" s="7" t="s">
        <v>1558</v>
      </c>
      <c r="C3579" s="17" t="n">
        <v>1946</v>
      </c>
      <c r="D3579" s="18" t="n">
        <v>6.03128788471905E-005</v>
      </c>
      <c r="E3579" s="18" t="n">
        <v>4.65035961779999E-005</v>
      </c>
      <c r="F3579" s="18" t="n">
        <v>0.000109144514093812</v>
      </c>
      <c r="G3579" s="18" t="n">
        <v>8.80087274871964E-005</v>
      </c>
      <c r="H3579" s="16" t="n">
        <v>9.02653974225725</v>
      </c>
      <c r="I3579" s="17" t="n">
        <v>331.218159670722</v>
      </c>
      <c r="J3579" s="18" t="n">
        <v>1.4800115448926E-017</v>
      </c>
      <c r="K3579" s="18" t="n">
        <v>2.80458808735356E-016</v>
      </c>
      <c r="L3579" s="16" t="n">
        <v>0.590197862250539</v>
      </c>
      <c r="M3579" s="16" t="n">
        <v>0.692522321428571</v>
      </c>
      <c r="N3579" s="16" t="n">
        <v>0.0275304178263822</v>
      </c>
      <c r="O3579" s="16" t="n">
        <v>0.0577667440217801</v>
      </c>
      <c r="P3579" s="34" t="b">
        <f aca="false">TRUE()</f>
        <v>1</v>
      </c>
      <c r="Q3579" s="16" t="n">
        <v>0.00130362670847109</v>
      </c>
    </row>
    <row r="3580" customFormat="false" ht="22.35" hidden="false" customHeight="false" outlineLevel="0" collapsed="false">
      <c r="A3580" s="6" t="s">
        <v>5227</v>
      </c>
      <c r="B3580" s="7" t="s">
        <v>1558</v>
      </c>
      <c r="C3580" s="17" t="n">
        <v>1947</v>
      </c>
      <c r="D3580" s="18" t="n">
        <v>6.3215979837304E-005</v>
      </c>
      <c r="E3580" s="18" t="n">
        <v>4.84806888673227E-005</v>
      </c>
      <c r="F3580" s="18" t="n">
        <v>0.000113187676262215</v>
      </c>
      <c r="G3580" s="18" t="n">
        <v>9.08641651543529E-005</v>
      </c>
      <c r="H3580" s="16" t="n">
        <v>8.89600786571462</v>
      </c>
      <c r="I3580" s="17" t="n">
        <v>327.076604739373</v>
      </c>
      <c r="J3580" s="18" t="n">
        <v>4.01847512610628E-017</v>
      </c>
      <c r="K3580" s="18" t="n">
        <v>7.00700494678195E-016</v>
      </c>
      <c r="L3580" s="16" t="n">
        <v>0.584700182709038</v>
      </c>
      <c r="M3580" s="16" t="n">
        <v>0.68921130952381</v>
      </c>
      <c r="N3580" s="16" t="n">
        <v>0.0275304178263822</v>
      </c>
      <c r="O3580" s="16" t="n">
        <v>0.0578591779027667</v>
      </c>
      <c r="P3580" s="34" t="b">
        <f aca="false">TRUE()</f>
        <v>1</v>
      </c>
      <c r="Q3580" s="16" t="n">
        <v>0.00109250613825506</v>
      </c>
    </row>
    <row r="3581" customFormat="false" ht="22.35" hidden="false" customHeight="false" outlineLevel="0" collapsed="false">
      <c r="A3581" s="6" t="s">
        <v>5228</v>
      </c>
      <c r="B3581" s="7" t="s">
        <v>1558</v>
      </c>
      <c r="C3581" s="17" t="n">
        <v>1948</v>
      </c>
      <c r="D3581" s="18" t="n">
        <v>6.63068132841127E-005</v>
      </c>
      <c r="E3581" s="18" t="n">
        <v>5.03351984001264E-005</v>
      </c>
      <c r="F3581" s="18" t="n">
        <v>0.000117287759411186</v>
      </c>
      <c r="G3581" s="18" t="n">
        <v>9.35576303263675E-005</v>
      </c>
      <c r="H3581" s="16" t="n">
        <v>8.77096148221697</v>
      </c>
      <c r="I3581" s="17" t="n">
        <v>323.581298921841</v>
      </c>
      <c r="J3581" s="18" t="n">
        <v>1.02940249409241E-016</v>
      </c>
      <c r="K3581" s="18" t="n">
        <v>1.7088081401934E-015</v>
      </c>
      <c r="L3581" s="16" t="n">
        <v>0.579079478496704</v>
      </c>
      <c r="M3581" s="16" t="n">
        <v>0.685639880952381</v>
      </c>
      <c r="N3581" s="16" t="n">
        <v>0.0275304178263822</v>
      </c>
      <c r="O3581" s="16" t="n">
        <v>0.0579419069235219</v>
      </c>
      <c r="P3581" s="34" t="b">
        <f aca="false">TRUE()</f>
        <v>1</v>
      </c>
      <c r="Q3581" s="16" t="n">
        <v>0.00103514863688155</v>
      </c>
    </row>
    <row r="3582" customFormat="false" ht="22.35" hidden="false" customHeight="false" outlineLevel="0" collapsed="false">
      <c r="A3582" s="6" t="s">
        <v>5229</v>
      </c>
      <c r="B3582" s="7" t="s">
        <v>1558</v>
      </c>
      <c r="C3582" s="17" t="n">
        <v>1949</v>
      </c>
      <c r="D3582" s="18" t="n">
        <v>6.95118090335E-005</v>
      </c>
      <c r="E3582" s="18" t="n">
        <v>5.20619535503531E-005</v>
      </c>
      <c r="F3582" s="18" t="n">
        <v>0.000121392471004681</v>
      </c>
      <c r="G3582" s="18" t="n">
        <v>9.60668146940669E-005</v>
      </c>
      <c r="H3582" s="16" t="n">
        <v>8.65501091727543</v>
      </c>
      <c r="I3582" s="17" t="n">
        <v>320.575832099397</v>
      </c>
      <c r="J3582" s="18" t="n">
        <v>2.43335955887762E-016</v>
      </c>
      <c r="K3582" s="18" t="n">
        <v>3.83971185146089E-015</v>
      </c>
      <c r="L3582" s="16" t="n">
        <v>0.573682235439668</v>
      </c>
      <c r="M3582" s="16" t="n">
        <v>0.682862103174603</v>
      </c>
      <c r="N3582" s="16" t="n">
        <v>0.0275304178263822</v>
      </c>
      <c r="O3582" s="16" t="n">
        <v>0.0580130392860311</v>
      </c>
      <c r="P3582" s="34" t="b">
        <f aca="false">TRUE()</f>
        <v>1</v>
      </c>
      <c r="Q3582" s="16" t="n">
        <v>0.00164547983009366</v>
      </c>
    </row>
    <row r="3583" customFormat="false" ht="22.35" hidden="false" customHeight="false" outlineLevel="0" collapsed="false">
      <c r="A3583" s="6" t="s">
        <v>5230</v>
      </c>
      <c r="B3583" s="7" t="s">
        <v>1558</v>
      </c>
      <c r="C3583" s="17" t="n">
        <v>1950</v>
      </c>
      <c r="D3583" s="18" t="n">
        <v>7.28490980986903E-005</v>
      </c>
      <c r="E3583" s="18" t="n">
        <v>5.36988229823407E-005</v>
      </c>
      <c r="F3583" s="18" t="n">
        <v>0.00012551283322458</v>
      </c>
      <c r="G3583" s="18" t="n">
        <v>9.84022447314448E-005</v>
      </c>
      <c r="H3583" s="16" t="n">
        <v>8.54148731366037</v>
      </c>
      <c r="I3583" s="17" t="n">
        <v>317.74301357136</v>
      </c>
      <c r="J3583" s="18" t="n">
        <v>5.5941645923098E-016</v>
      </c>
      <c r="K3583" s="18" t="n">
        <v>8.26184450465683E-015</v>
      </c>
      <c r="L3583" s="16" t="n">
        <v>0.568304607733692</v>
      </c>
      <c r="M3583" s="16" t="n">
        <v>0.679774305555556</v>
      </c>
      <c r="N3583" s="16" t="n">
        <v>0.0275304178263822</v>
      </c>
      <c r="O3583" s="16" t="n">
        <v>0.0582027906863838</v>
      </c>
      <c r="P3583" s="34" t="b">
        <f aca="false">TRUE()</f>
        <v>1</v>
      </c>
      <c r="Q3583" s="18" t="n">
        <v>0.000837592309912306</v>
      </c>
    </row>
    <row r="3584" customFormat="false" ht="22.35" hidden="false" customHeight="false" outlineLevel="0" collapsed="false">
      <c r="A3584" s="6" t="s">
        <v>5231</v>
      </c>
      <c r="B3584" s="7" t="s">
        <v>1558</v>
      </c>
      <c r="C3584" s="17" t="n">
        <v>1951</v>
      </c>
      <c r="D3584" s="18" t="n">
        <v>7.63742382005363E-005</v>
      </c>
      <c r="E3584" s="18" t="n">
        <v>5.52800569579475E-005</v>
      </c>
      <c r="F3584" s="18" t="n">
        <v>0.000129747489741508</v>
      </c>
      <c r="G3584" s="18" t="n">
        <v>0.000100630632732739</v>
      </c>
      <c r="H3584" s="16" t="n">
        <v>8.43107293960686</v>
      </c>
      <c r="I3584" s="17" t="n">
        <v>315.070446135188</v>
      </c>
      <c r="J3584" s="18" t="n">
        <v>1.24573526978361E-015</v>
      </c>
      <c r="K3584" s="18" t="n">
        <v>1.72903055839531E-014</v>
      </c>
      <c r="L3584" s="16" t="n">
        <v>0.563000176393011</v>
      </c>
      <c r="M3584" s="16" t="n">
        <v>0.676574900793651</v>
      </c>
      <c r="N3584" s="16" t="n">
        <v>0.0275304178263822</v>
      </c>
      <c r="O3584" s="16" t="n">
        <v>0.0583072575985637</v>
      </c>
      <c r="P3584" s="34" t="b">
        <f aca="false">TRUE()</f>
        <v>1</v>
      </c>
      <c r="Q3584" s="18" t="n">
        <v>0.00085404442395547</v>
      </c>
    </row>
    <row r="3585" customFormat="false" ht="22.35" hidden="false" customHeight="false" outlineLevel="0" collapsed="false">
      <c r="A3585" s="6" t="s">
        <v>5232</v>
      </c>
      <c r="B3585" s="7" t="s">
        <v>1558</v>
      </c>
      <c r="C3585" s="17" t="n">
        <v>1952</v>
      </c>
      <c r="D3585" s="18" t="n">
        <v>8.00681153686874E-005</v>
      </c>
      <c r="E3585" s="18" t="n">
        <v>5.67980756696949E-005</v>
      </c>
      <c r="F3585" s="18" t="n">
        <v>0.000134033909437383</v>
      </c>
      <c r="G3585" s="18" t="n">
        <v>0.000102704438315635</v>
      </c>
      <c r="H3585" s="16" t="n">
        <v>8.31869828376227</v>
      </c>
      <c r="I3585" s="17" t="n">
        <v>312.405850455538</v>
      </c>
      <c r="J3585" s="18" t="n">
        <v>2.78892849136559E-015</v>
      </c>
      <c r="K3585" s="18" t="n">
        <v>3.59442647179105E-014</v>
      </c>
      <c r="L3585" s="16" t="n">
        <v>0.557546911071061</v>
      </c>
      <c r="M3585" s="16" t="n">
        <v>0.673710317460318</v>
      </c>
      <c r="N3585" s="16" t="n">
        <v>0.0275304178263822</v>
      </c>
      <c r="O3585" s="16" t="n">
        <v>0.058281842676501</v>
      </c>
      <c r="P3585" s="34" t="b">
        <f aca="false">TRUE()</f>
        <v>1</v>
      </c>
      <c r="Q3585" s="16" t="n">
        <v>0.00112448074681735</v>
      </c>
    </row>
    <row r="3586" customFormat="false" ht="22.35" hidden="false" customHeight="false" outlineLevel="0" collapsed="false">
      <c r="A3586" s="6" t="s">
        <v>5233</v>
      </c>
      <c r="B3586" s="7" t="s">
        <v>1558</v>
      </c>
      <c r="C3586" s="17" t="n">
        <v>1953</v>
      </c>
      <c r="D3586" s="18" t="n">
        <v>8.39806866119024E-005</v>
      </c>
      <c r="E3586" s="18" t="n">
        <v>5.8263004311669E-005</v>
      </c>
      <c r="F3586" s="18" t="n">
        <v>0.00013844758186922</v>
      </c>
      <c r="G3586" s="18" t="n">
        <v>0.000104702003249878</v>
      </c>
      <c r="H3586" s="16" t="n">
        <v>8.20466828870635</v>
      </c>
      <c r="I3586" s="17" t="n">
        <v>309.966225676718</v>
      </c>
      <c r="J3586" s="18" t="n">
        <v>6.24879829335317E-015</v>
      </c>
      <c r="K3586" s="18" t="n">
        <v>7.34632093977781E-014</v>
      </c>
      <c r="L3586" s="16" t="n">
        <v>0.551793707902296</v>
      </c>
      <c r="M3586" s="16" t="n">
        <v>0.670796130952381</v>
      </c>
      <c r="N3586" s="16" t="n">
        <v>0.0277110971127064</v>
      </c>
      <c r="O3586" s="16" t="n">
        <v>0.0580947994675049</v>
      </c>
      <c r="P3586" s="34" t="b">
        <f aca="false">TRUE()</f>
        <v>1</v>
      </c>
      <c r="Q3586" s="18" t="n">
        <v>0.00039819397011309</v>
      </c>
    </row>
    <row r="3587" customFormat="false" ht="22.35" hidden="false" customHeight="false" outlineLevel="0" collapsed="false">
      <c r="A3587" s="6" t="s">
        <v>5234</v>
      </c>
      <c r="B3587" s="7" t="s">
        <v>1558</v>
      </c>
      <c r="C3587" s="17" t="n">
        <v>1954</v>
      </c>
      <c r="D3587" s="18" t="n">
        <v>8.81114439264502E-005</v>
      </c>
      <c r="E3587" s="18" t="n">
        <v>5.96742854484879E-005</v>
      </c>
      <c r="F3587" s="18" t="n">
        <v>0.000143001838233657</v>
      </c>
      <c r="G3587" s="18" t="n">
        <v>0.000106647750066283</v>
      </c>
      <c r="H3587" s="16" t="n">
        <v>8.09019832908238</v>
      </c>
      <c r="I3587" s="17" t="n">
        <v>307.818684708822</v>
      </c>
      <c r="J3587" s="18" t="n">
        <v>1.38865486650533E-014</v>
      </c>
      <c r="K3587" s="18" t="n">
        <v>1.57456767650194E-013</v>
      </c>
      <c r="L3587" s="16" t="n">
        <v>0.545765543064386</v>
      </c>
      <c r="M3587" s="16" t="n">
        <v>0.667708333333333</v>
      </c>
      <c r="N3587" s="16" t="n">
        <v>0.0278691528982115</v>
      </c>
      <c r="O3587" s="16" t="n">
        <v>0.0577314757235629</v>
      </c>
      <c r="P3587" s="34" t="b">
        <f aca="false">TRUE()</f>
        <v>1</v>
      </c>
      <c r="Q3587" s="18" t="n">
        <v>0.000984103605375487</v>
      </c>
    </row>
    <row r="3588" customFormat="false" ht="22.35" hidden="false" customHeight="false" outlineLevel="0" collapsed="false">
      <c r="A3588" s="6" t="s">
        <v>5235</v>
      </c>
      <c r="B3588" s="7" t="s">
        <v>1558</v>
      </c>
      <c r="C3588" s="17" t="n">
        <v>1955</v>
      </c>
      <c r="D3588" s="18" t="n">
        <v>9.23257757213435E-005</v>
      </c>
      <c r="E3588" s="18" t="n">
        <v>6.10339605171773E-005</v>
      </c>
      <c r="F3588" s="18" t="n">
        <v>0.000147616638943189</v>
      </c>
      <c r="G3588" s="18" t="n">
        <v>0.000108486674584241</v>
      </c>
      <c r="H3588" s="16" t="n">
        <v>7.98435378117214</v>
      </c>
      <c r="I3588" s="17" t="n">
        <v>305.727274235211</v>
      </c>
      <c r="J3588" s="18" t="n">
        <v>2.8866099386558E-014</v>
      </c>
      <c r="K3588" s="18" t="n">
        <v>3.20305648273304E-013</v>
      </c>
      <c r="L3588" s="16" t="n">
        <v>0.540258434583624</v>
      </c>
      <c r="M3588" s="16" t="n">
        <v>0.665166170634921</v>
      </c>
      <c r="N3588" s="16" t="n">
        <v>0.0281647405481231</v>
      </c>
      <c r="O3588" s="16" t="n">
        <v>0.0573718518160705</v>
      </c>
      <c r="P3588" s="34" t="b">
        <f aca="false">TRUE()</f>
        <v>1</v>
      </c>
      <c r="Q3588" s="18" t="n">
        <v>0.000425665342151856</v>
      </c>
    </row>
    <row r="3589" customFormat="false" ht="22.35" hidden="false" customHeight="false" outlineLevel="0" collapsed="false">
      <c r="A3589" s="6" t="s">
        <v>5236</v>
      </c>
      <c r="B3589" s="7" t="s">
        <v>1558</v>
      </c>
      <c r="C3589" s="17" t="n">
        <v>1956</v>
      </c>
      <c r="D3589" s="18" t="n">
        <v>9.66249060205374E-005</v>
      </c>
      <c r="E3589" s="18" t="n">
        <v>6.23586691122789E-005</v>
      </c>
      <c r="F3589" s="18" t="n">
        <v>0.000152315257353976</v>
      </c>
      <c r="G3589" s="18" t="n">
        <v>0.000110278226814233</v>
      </c>
      <c r="H3589" s="16" t="n">
        <v>7.88654237043846</v>
      </c>
      <c r="I3589" s="17" t="n">
        <v>303.786572439297</v>
      </c>
      <c r="J3589" s="18" t="n">
        <v>5.63970006946261E-014</v>
      </c>
      <c r="K3589" s="18" t="n">
        <v>6.14298039062201E-013</v>
      </c>
      <c r="L3589" s="16" t="n">
        <v>0.535161890368586</v>
      </c>
      <c r="M3589" s="16" t="n">
        <v>0.662636408730159</v>
      </c>
      <c r="N3589" s="16" t="n">
        <v>0.0283622431265582</v>
      </c>
      <c r="O3589" s="16" t="n">
        <v>0.0570489965690715</v>
      </c>
      <c r="P3589" s="34" t="b">
        <f aca="false">TRUE()</f>
        <v>1</v>
      </c>
      <c r="Q3589" s="18" t="n">
        <v>0.000429896238771303</v>
      </c>
    </row>
    <row r="3590" customFormat="false" ht="22.35" hidden="false" customHeight="false" outlineLevel="0" collapsed="false">
      <c r="A3590" s="6" t="s">
        <v>5237</v>
      </c>
      <c r="B3590" s="7" t="s">
        <v>1558</v>
      </c>
      <c r="C3590" s="17" t="n">
        <v>1957</v>
      </c>
      <c r="D3590" s="18" t="n">
        <v>0.000100963615206125</v>
      </c>
      <c r="E3590" s="18" t="n">
        <v>6.36577944482347E-005</v>
      </c>
      <c r="F3590" s="18" t="n">
        <v>0.000157098845832185</v>
      </c>
      <c r="G3590" s="18" t="n">
        <v>0.000112006912328455</v>
      </c>
      <c r="H3590" s="16" t="n">
        <v>7.80230770641121</v>
      </c>
      <c r="I3590" s="17" t="n">
        <v>301.875466775656</v>
      </c>
      <c r="J3590" s="18" t="n">
        <v>1.00094215218744E-013</v>
      </c>
      <c r="K3590" s="18" t="n">
        <v>1.07059534319017E-012</v>
      </c>
      <c r="L3590" s="16" t="n">
        <v>0.530952380519933</v>
      </c>
      <c r="M3590" s="16" t="n">
        <v>0.660875496031746</v>
      </c>
      <c r="N3590" s="16" t="n">
        <v>0.0283622431265582</v>
      </c>
      <c r="O3590" s="16" t="n">
        <v>0.0567508492792155</v>
      </c>
      <c r="P3590" s="34" t="b">
        <f aca="false">TRUE()</f>
        <v>1</v>
      </c>
      <c r="Q3590" s="18" t="n">
        <v>0.000627077263669799</v>
      </c>
    </row>
    <row r="3591" customFormat="false" ht="22.35" hidden="false" customHeight="false" outlineLevel="0" collapsed="false">
      <c r="A3591" s="6" t="s">
        <v>5238</v>
      </c>
      <c r="B3591" s="7" t="s">
        <v>1558</v>
      </c>
      <c r="C3591" s="17" t="n">
        <v>1958</v>
      </c>
      <c r="D3591" s="18" t="n">
        <v>0.000105252081545063</v>
      </c>
      <c r="E3591" s="18" t="n">
        <v>6.49413926013677E-005</v>
      </c>
      <c r="F3591" s="18" t="n">
        <v>0.000161896032306001</v>
      </c>
      <c r="G3591" s="18" t="n">
        <v>0.000113650736264036</v>
      </c>
      <c r="H3591" s="16" t="n">
        <v>7.73312861419279</v>
      </c>
      <c r="I3591" s="17" t="n">
        <v>299.860817452245</v>
      </c>
      <c r="J3591" s="18" t="n">
        <v>1.60333841318975E-013</v>
      </c>
      <c r="K3591" s="18" t="n">
        <v>1.67603385761649E-012</v>
      </c>
      <c r="L3591" s="16" t="n">
        <v>0.527844789344476</v>
      </c>
      <c r="M3591" s="16" t="n">
        <v>0.658940972222222</v>
      </c>
      <c r="N3591" s="16" t="n">
        <v>0.0283622431265582</v>
      </c>
      <c r="O3591" s="16" t="n">
        <v>0.0565494433296568</v>
      </c>
      <c r="P3591" s="34" t="b">
        <f aca="false">TRUE()</f>
        <v>1</v>
      </c>
      <c r="Q3591" s="18" t="n">
        <v>0.000187825706456937</v>
      </c>
    </row>
    <row r="3592" customFormat="false" ht="22.35" hidden="false" customHeight="false" outlineLevel="0" collapsed="false">
      <c r="A3592" s="6" t="s">
        <v>5239</v>
      </c>
      <c r="B3592" s="7" t="s">
        <v>1558</v>
      </c>
      <c r="C3592" s="17" t="n">
        <v>1959</v>
      </c>
      <c r="D3592" s="18" t="n">
        <v>0.000109529283210126</v>
      </c>
      <c r="E3592" s="18" t="n">
        <v>6.62383158997563E-005</v>
      </c>
      <c r="F3592" s="18" t="n">
        <v>0.000166801807125366</v>
      </c>
      <c r="G3592" s="18" t="n">
        <v>0.00011525298695104</v>
      </c>
      <c r="H3592" s="16" t="n">
        <v>7.68245887333945</v>
      </c>
      <c r="I3592" s="17" t="n">
        <v>297.727524013428</v>
      </c>
      <c r="J3592" s="18" t="n">
        <v>2.27108370632961E-013</v>
      </c>
      <c r="K3592" s="18" t="n">
        <v>2.27656941576519E-012</v>
      </c>
      <c r="L3592" s="16" t="n">
        <v>0.52609928413153</v>
      </c>
      <c r="M3592" s="16" t="n">
        <v>0.65718005952381</v>
      </c>
      <c r="N3592" s="16" t="n">
        <v>0.0283622431265582</v>
      </c>
      <c r="O3592" s="16" t="n">
        <v>0.0563835846608761</v>
      </c>
      <c r="P3592" s="34" t="b">
        <f aca="false">TRUE()</f>
        <v>1</v>
      </c>
      <c r="Q3592" s="18" t="n">
        <v>0.000478771621707074</v>
      </c>
    </row>
    <row r="3593" customFormat="false" ht="22.35" hidden="false" customHeight="false" outlineLevel="0" collapsed="false">
      <c r="A3593" s="6" t="s">
        <v>5240</v>
      </c>
      <c r="B3593" s="7" t="s">
        <v>1558</v>
      </c>
      <c r="C3593" s="17" t="n">
        <v>1960</v>
      </c>
      <c r="D3593" s="18" t="n">
        <v>0.00011381898698322</v>
      </c>
      <c r="E3593" s="18" t="n">
        <v>6.75588392926483E-005</v>
      </c>
      <c r="F3593" s="18" t="n">
        <v>0.000171874079429046</v>
      </c>
      <c r="G3593" s="18" t="n">
        <v>0.000116884444856422</v>
      </c>
      <c r="H3593" s="16" t="n">
        <v>7.65138187043512</v>
      </c>
      <c r="I3593" s="17" t="n">
        <v>295.651212788908</v>
      </c>
      <c r="J3593" s="18" t="n">
        <v>2.82620389628547E-013</v>
      </c>
      <c r="K3593" s="18" t="n">
        <v>2.78592545595836E-012</v>
      </c>
      <c r="L3593" s="16" t="n">
        <v>0.525661981731024</v>
      </c>
      <c r="M3593" s="16" t="n">
        <v>0.656522817460318</v>
      </c>
      <c r="N3593" s="16" t="n">
        <v>0.0283622431265582</v>
      </c>
      <c r="O3593" s="16" t="n">
        <v>0.0562135633580633</v>
      </c>
      <c r="P3593" s="34" t="b">
        <f aca="false">TRUE()</f>
        <v>1</v>
      </c>
      <c r="Q3593" s="18" t="n">
        <v>0.000445521823167293</v>
      </c>
    </row>
    <row r="3594" customFormat="false" ht="22.35" hidden="false" customHeight="false" outlineLevel="0" collapsed="false">
      <c r="A3594" s="6" t="s">
        <v>5241</v>
      </c>
      <c r="B3594" s="7" t="s">
        <v>1558</v>
      </c>
      <c r="C3594" s="17" t="n">
        <v>1961</v>
      </c>
      <c r="D3594" s="18" t="n">
        <v>0.000118062073098624</v>
      </c>
      <c r="E3594" s="18" t="n">
        <v>6.89200436683281E-005</v>
      </c>
      <c r="F3594" s="18" t="n">
        <v>0.000177025953702562</v>
      </c>
      <c r="G3594" s="18" t="n">
        <v>0.000118518155657675</v>
      </c>
      <c r="H3594" s="16" t="n">
        <v>7.63476438958249</v>
      </c>
      <c r="I3594" s="17" t="n">
        <v>293.460107117229</v>
      </c>
      <c r="J3594" s="18" t="n">
        <v>3.20327997591947E-013</v>
      </c>
      <c r="K3594" s="18" t="n">
        <v>3.12056617372437E-012</v>
      </c>
      <c r="L3594" s="16" t="n">
        <v>0.526334167402364</v>
      </c>
      <c r="M3594" s="16" t="n">
        <v>0.656597222222222</v>
      </c>
      <c r="N3594" s="16" t="n">
        <v>0.0283622431265582</v>
      </c>
      <c r="O3594" s="16" t="n">
        <v>0.0560213820066649</v>
      </c>
      <c r="P3594" s="34" t="b">
        <f aca="false">TRUE()</f>
        <v>1</v>
      </c>
      <c r="Q3594" s="18" t="n">
        <v>0.000531357935528477</v>
      </c>
    </row>
    <row r="3595" customFormat="false" ht="22.35" hidden="false" customHeight="false" outlineLevel="0" collapsed="false">
      <c r="A3595" s="6" t="s">
        <v>5242</v>
      </c>
      <c r="B3595" s="7" t="s">
        <v>1558</v>
      </c>
      <c r="C3595" s="17" t="n">
        <v>1962</v>
      </c>
      <c r="D3595" s="18" t="n">
        <v>0.00012231914109015</v>
      </c>
      <c r="E3595" s="18" t="n">
        <v>7.03487379882479E-005</v>
      </c>
      <c r="F3595" s="18" t="n">
        <v>0.000182346988523246</v>
      </c>
      <c r="G3595" s="18" t="n">
        <v>0.000120243756991021</v>
      </c>
      <c r="H3595" s="16" t="n">
        <v>7.63162065382432</v>
      </c>
      <c r="I3595" s="17" t="n">
        <v>291.296888587152</v>
      </c>
      <c r="J3595" s="18" t="n">
        <v>3.32659393580642E-013</v>
      </c>
      <c r="K3595" s="18" t="n">
        <v>3.21803376074514E-012</v>
      </c>
      <c r="L3595" s="16" t="n">
        <v>0.527942125768379</v>
      </c>
      <c r="M3595" s="16" t="n">
        <v>0.656969246031746</v>
      </c>
      <c r="N3595" s="16" t="n">
        <v>0.0283622431265582</v>
      </c>
      <c r="O3595" s="16" t="n">
        <v>0.0558223732553959</v>
      </c>
      <c r="P3595" s="34" t="b">
        <f aca="false">TRUE()</f>
        <v>1</v>
      </c>
      <c r="Q3595" s="18" t="n">
        <v>0.000334923107846885</v>
      </c>
    </row>
    <row r="3596" customFormat="false" ht="22.35" hidden="false" customHeight="false" outlineLevel="0" collapsed="false">
      <c r="A3596" s="6" t="s">
        <v>5243</v>
      </c>
      <c r="B3596" s="7" t="s">
        <v>1558</v>
      </c>
      <c r="C3596" s="17" t="n">
        <v>1963</v>
      </c>
      <c r="D3596" s="18" t="n">
        <v>0.000126542499744936</v>
      </c>
      <c r="E3596" s="18" t="n">
        <v>7.18101080126635E-005</v>
      </c>
      <c r="F3596" s="18" t="n">
        <v>0.000187833399457657</v>
      </c>
      <c r="G3596" s="18" t="n">
        <v>0.000122059162048662</v>
      </c>
      <c r="H3596" s="16" t="n">
        <v>7.64912558914412</v>
      </c>
      <c r="I3596" s="17" t="n">
        <v>289.330492457071</v>
      </c>
      <c r="J3596" s="18" t="n">
        <v>3.01880562935072E-013</v>
      </c>
      <c r="K3596" s="18" t="n">
        <v>2.95472720797299E-012</v>
      </c>
      <c r="L3596" s="16" t="n">
        <v>0.530846481159023</v>
      </c>
      <c r="M3596" s="16" t="n">
        <v>0.657576884920635</v>
      </c>
      <c r="N3596" s="16" t="n">
        <v>0.0283622431265582</v>
      </c>
      <c r="O3596" s="16" t="n">
        <v>0.0555884234858381</v>
      </c>
      <c r="P3596" s="34" t="b">
        <f aca="false">TRUE()</f>
        <v>1</v>
      </c>
      <c r="Q3596" s="18" t="n">
        <v>0.000370022459198011</v>
      </c>
    </row>
    <row r="3597" customFormat="false" ht="22.35" hidden="false" customHeight="false" outlineLevel="0" collapsed="false">
      <c r="A3597" s="6" t="s">
        <v>5244</v>
      </c>
      <c r="B3597" s="7" t="s">
        <v>1558</v>
      </c>
      <c r="C3597" s="17" t="n">
        <v>1964</v>
      </c>
      <c r="D3597" s="18" t="n">
        <v>0.000130630383804268</v>
      </c>
      <c r="E3597" s="18" t="n">
        <v>7.32926616993963E-005</v>
      </c>
      <c r="F3597" s="18" t="n">
        <v>0.000193325616419148</v>
      </c>
      <c r="G3597" s="18" t="n">
        <v>0.00012389520001374</v>
      </c>
      <c r="H3597" s="16" t="n">
        <v>7.68137910924038</v>
      </c>
      <c r="I3597" s="17" t="n">
        <v>287.410329434437</v>
      </c>
      <c r="J3597" s="18" t="n">
        <v>2.48980925886891E-013</v>
      </c>
      <c r="K3597" s="18" t="n">
        <v>2.47786772765131E-012</v>
      </c>
      <c r="L3597" s="16" t="n">
        <v>0.534774845878386</v>
      </c>
      <c r="M3597" s="16" t="n">
        <v>0.658730158730159</v>
      </c>
      <c r="N3597" s="16" t="n">
        <v>0.0280488845389926</v>
      </c>
      <c r="O3597" s="16" t="n">
        <v>0.0552381695908179</v>
      </c>
      <c r="P3597" s="34" t="b">
        <f aca="false">TRUE()</f>
        <v>1</v>
      </c>
      <c r="Q3597" s="18" t="n">
        <v>0.000338038037939708</v>
      </c>
    </row>
    <row r="3598" customFormat="false" ht="22.35" hidden="false" customHeight="false" outlineLevel="0" collapsed="false">
      <c r="A3598" s="6" t="s">
        <v>5245</v>
      </c>
      <c r="B3598" s="7" t="s">
        <v>1558</v>
      </c>
      <c r="C3598" s="17" t="n">
        <v>1965</v>
      </c>
      <c r="D3598" s="18" t="n">
        <v>0.000134644095517573</v>
      </c>
      <c r="E3598" s="18" t="n">
        <v>7.48340351155374E-005</v>
      </c>
      <c r="F3598" s="18" t="n">
        <v>0.000198897742894809</v>
      </c>
      <c r="G3598" s="18" t="n">
        <v>0.000125834419751277</v>
      </c>
      <c r="H3598" s="16" t="n">
        <v>7.72479227179283</v>
      </c>
      <c r="I3598" s="17" t="n">
        <v>285.587990533661</v>
      </c>
      <c r="J3598" s="18" t="n">
        <v>1.90864101839199E-013</v>
      </c>
      <c r="K3598" s="18" t="n">
        <v>1.94615730376579E-012</v>
      </c>
      <c r="L3598" s="16" t="n">
        <v>0.53943805390293</v>
      </c>
      <c r="M3598" s="16" t="n">
        <v>0.660267857142857</v>
      </c>
      <c r="N3598" s="16" t="n">
        <v>0.0277860498016557</v>
      </c>
      <c r="O3598" s="16" t="n">
        <v>0.0548019891258557</v>
      </c>
      <c r="P3598" s="34" t="b">
        <f aca="false">TRUE()</f>
        <v>1</v>
      </c>
      <c r="Q3598" s="18" t="n">
        <v>0.000369523239536789</v>
      </c>
    </row>
    <row r="3599" customFormat="false" ht="22.35" hidden="false" customHeight="false" outlineLevel="0" collapsed="false">
      <c r="A3599" s="6" t="s">
        <v>5246</v>
      </c>
      <c r="B3599" s="7" t="s">
        <v>1558</v>
      </c>
      <c r="C3599" s="17" t="n">
        <v>1966</v>
      </c>
      <c r="D3599" s="18" t="n">
        <v>0.000138572202002714</v>
      </c>
      <c r="E3599" s="18" t="n">
        <v>7.64388297705138E-005</v>
      </c>
      <c r="F3599" s="18" t="n">
        <v>0.000204462480801821</v>
      </c>
      <c r="G3599" s="18" t="n">
        <v>0.000127810597813703</v>
      </c>
      <c r="H3599" s="16" t="n">
        <v>7.77083245334753</v>
      </c>
      <c r="I3599" s="17" t="n">
        <v>283.664751938191</v>
      </c>
      <c r="J3599" s="18" t="n">
        <v>1.43936933424972E-013</v>
      </c>
      <c r="K3599" s="18" t="n">
        <v>1.50842998412534E-012</v>
      </c>
      <c r="L3599" s="16" t="n">
        <v>0.544425574102418</v>
      </c>
      <c r="M3599" s="16" t="n">
        <v>0.661768353174603</v>
      </c>
      <c r="N3599" s="16" t="n">
        <v>0.0275304178263822</v>
      </c>
      <c r="O3599" s="16" t="n">
        <v>0.0543346829474252</v>
      </c>
      <c r="P3599" s="34" t="b">
        <f aca="false">TRUE()</f>
        <v>1</v>
      </c>
      <c r="Q3599" s="18" t="n">
        <v>0.000512356824622192</v>
      </c>
    </row>
    <row r="3600" customFormat="false" ht="22.35" hidden="false" customHeight="false" outlineLevel="0" collapsed="false">
      <c r="A3600" s="6" t="s">
        <v>5247</v>
      </c>
      <c r="B3600" s="7" t="s">
        <v>1558</v>
      </c>
      <c r="C3600" s="17" t="n">
        <v>1967</v>
      </c>
      <c r="D3600" s="18" t="n">
        <v>0.000142383546295886</v>
      </c>
      <c r="E3600" s="18" t="n">
        <v>7.8102104649142E-005</v>
      </c>
      <c r="F3600" s="18" t="n">
        <v>0.00020988979331101</v>
      </c>
      <c r="G3600" s="18" t="n">
        <v>0.000129751260059778</v>
      </c>
      <c r="H3600" s="16" t="n">
        <v>7.80967163138841</v>
      </c>
      <c r="I3600" s="17" t="n">
        <v>281.488102038115</v>
      </c>
      <c r="J3600" s="18" t="n">
        <v>1.14017073621034E-013</v>
      </c>
      <c r="K3600" s="18" t="n">
        <v>1.2070685089982E-012</v>
      </c>
      <c r="L3600" s="16" t="n">
        <v>0.549201793106058</v>
      </c>
      <c r="M3600" s="16" t="n">
        <v>0.663095238095238</v>
      </c>
      <c r="N3600" s="16" t="n">
        <v>0.0275304178263822</v>
      </c>
      <c r="O3600" s="16" t="n">
        <v>0.0537567244250546</v>
      </c>
      <c r="P3600" s="34" t="b">
        <f aca="false">TRUE()</f>
        <v>1</v>
      </c>
      <c r="Q3600" s="18" t="n">
        <v>0.000370877625746463</v>
      </c>
    </row>
    <row r="3601" customFormat="false" ht="22.35" hidden="false" customHeight="false" outlineLevel="0" collapsed="false">
      <c r="A3601" s="6" t="s">
        <v>5248</v>
      </c>
      <c r="B3601" s="7" t="s">
        <v>1558</v>
      </c>
      <c r="C3601" s="17" t="n">
        <v>1968</v>
      </c>
      <c r="D3601" s="18" t="n">
        <v>0.000146220004092973</v>
      </c>
      <c r="E3601" s="18" t="n">
        <v>7.98622080600958E-005</v>
      </c>
      <c r="F3601" s="18" t="n">
        <v>0.000215272069222491</v>
      </c>
      <c r="G3601" s="18" t="n">
        <v>0.000131744161965422</v>
      </c>
      <c r="H3601" s="16" t="n">
        <v>7.83175119261387</v>
      </c>
      <c r="I3601" s="17" t="n">
        <v>279.145969468959</v>
      </c>
      <c r="J3601" s="18" t="n">
        <v>1.00936244566124E-013</v>
      </c>
      <c r="K3601" s="18" t="n">
        <v>1.07682625951006E-012</v>
      </c>
      <c r="L3601" s="16" t="n">
        <v>0.553020296522173</v>
      </c>
      <c r="M3601" s="16" t="n">
        <v>0.663938492063492</v>
      </c>
      <c r="N3601" s="16" t="n">
        <v>0.0275304178263822</v>
      </c>
      <c r="O3601" s="16" t="n">
        <v>0.0530710046876406</v>
      </c>
      <c r="P3601" s="34" t="b">
        <f aca="false">TRUE()</f>
        <v>1</v>
      </c>
      <c r="Q3601" s="18" t="n">
        <v>0.000371856332575214</v>
      </c>
    </row>
    <row r="3602" customFormat="false" ht="22.35" hidden="false" customHeight="false" outlineLevel="0" collapsed="false">
      <c r="A3602" s="6" t="s">
        <v>5249</v>
      </c>
      <c r="B3602" s="7" t="s">
        <v>1558</v>
      </c>
      <c r="C3602" s="17" t="n">
        <v>1969</v>
      </c>
      <c r="D3602" s="18" t="n">
        <v>0.000150119455197428</v>
      </c>
      <c r="E3602" s="18" t="n">
        <v>8.17273474229839E-005</v>
      </c>
      <c r="F3602" s="18" t="n">
        <v>0.000220588363943884</v>
      </c>
      <c r="G3602" s="18" t="n">
        <v>0.000133784535552617</v>
      </c>
      <c r="H3602" s="16" t="n">
        <v>7.83099619501775</v>
      </c>
      <c r="I3602" s="17" t="n">
        <v>276.617973762491</v>
      </c>
      <c r="J3602" s="18" t="n">
        <v>1.03935397442769E-013</v>
      </c>
      <c r="K3602" s="18" t="n">
        <v>1.10597922919869E-012</v>
      </c>
      <c r="L3602" s="16" t="n">
        <v>0.555470525816668</v>
      </c>
      <c r="M3602" s="16" t="n">
        <v>0.664136904761905</v>
      </c>
      <c r="N3602" s="16" t="n">
        <v>0.0275304178263822</v>
      </c>
      <c r="O3602" s="16" t="n">
        <v>0.0523378628131685</v>
      </c>
      <c r="P3602" s="34" t="b">
        <f aca="false">TRUE()</f>
        <v>1</v>
      </c>
      <c r="Q3602" s="18" t="n">
        <v>0.000449989564456537</v>
      </c>
    </row>
    <row r="3603" customFormat="false" ht="22.35" hidden="false" customHeight="false" outlineLevel="0" collapsed="false">
      <c r="A3603" s="6" t="s">
        <v>5250</v>
      </c>
      <c r="B3603" s="7" t="s">
        <v>1558</v>
      </c>
      <c r="C3603" s="17" t="n">
        <v>1970</v>
      </c>
      <c r="D3603" s="18" t="n">
        <v>0.000154018606737015</v>
      </c>
      <c r="E3603" s="18" t="n">
        <v>8.36394332930526E-005</v>
      </c>
      <c r="F3603" s="18" t="n">
        <v>0.000225730447189912</v>
      </c>
      <c r="G3603" s="18" t="n">
        <v>0.000135796626419314</v>
      </c>
      <c r="H3603" s="16" t="n">
        <v>7.80889814443561</v>
      </c>
      <c r="I3603" s="17" t="n">
        <v>273.975695537512</v>
      </c>
      <c r="J3603" s="18" t="n">
        <v>1.23118460385946E-013</v>
      </c>
      <c r="K3603" s="18" t="n">
        <v>1.30010587939358E-012</v>
      </c>
      <c r="L3603" s="16" t="n">
        <v>0.556579454209423</v>
      </c>
      <c r="M3603" s="16" t="n">
        <v>0.664087301587302</v>
      </c>
      <c r="N3603" s="16" t="n">
        <v>0.0275304178263822</v>
      </c>
      <c r="O3603" s="16" t="n">
        <v>0.0516836368793261</v>
      </c>
      <c r="P3603" s="34" t="b">
        <f aca="false">TRUE()</f>
        <v>1</v>
      </c>
      <c r="Q3603" s="18" t="n">
        <v>0.000275558771043828</v>
      </c>
    </row>
    <row r="3604" customFormat="false" ht="22.35" hidden="false" customHeight="false" outlineLevel="0" collapsed="false">
      <c r="A3604" s="6" t="s">
        <v>5251</v>
      </c>
      <c r="B3604" s="7" t="s">
        <v>1558</v>
      </c>
      <c r="C3604" s="17" t="n">
        <v>1971</v>
      </c>
      <c r="D3604" s="18" t="n">
        <v>0.000158055305539949</v>
      </c>
      <c r="E3604" s="18" t="n">
        <v>8.56088480531813E-005</v>
      </c>
      <c r="F3604" s="18" t="n">
        <v>0.000230822402060726</v>
      </c>
      <c r="G3604" s="18" t="n">
        <v>0.000137871610282476</v>
      </c>
      <c r="H3604" s="16" t="n">
        <v>7.76288552747652</v>
      </c>
      <c r="I3604" s="17" t="n">
        <v>271.405755432255</v>
      </c>
      <c r="J3604" s="18" t="n">
        <v>1.70031846380653E-013</v>
      </c>
      <c r="K3604" s="18" t="n">
        <v>1.76850166035015E-012</v>
      </c>
      <c r="L3604" s="16" t="n">
        <v>0.555955908281549</v>
      </c>
      <c r="M3604" s="16" t="n">
        <v>0.663318452380952</v>
      </c>
      <c r="N3604" s="16" t="n">
        <v>0.0275304178263822</v>
      </c>
      <c r="O3604" s="16" t="n">
        <v>0.05108653783222</v>
      </c>
      <c r="P3604" s="34" t="b">
        <f aca="false">TRUE()</f>
        <v>1</v>
      </c>
      <c r="Q3604" s="18" t="n">
        <v>0.000230060613409611</v>
      </c>
    </row>
    <row r="3605" customFormat="false" ht="22.35" hidden="false" customHeight="false" outlineLevel="0" collapsed="false">
      <c r="A3605" s="6" t="s">
        <v>5252</v>
      </c>
      <c r="B3605" s="7" t="s">
        <v>1558</v>
      </c>
      <c r="C3605" s="17" t="n">
        <v>1972</v>
      </c>
      <c r="D3605" s="18" t="n">
        <v>0.000162141422198231</v>
      </c>
      <c r="E3605" s="18" t="n">
        <v>8.76085216412987E-005</v>
      </c>
      <c r="F3605" s="18" t="n">
        <v>0.000235777669606858</v>
      </c>
      <c r="G3605" s="18" t="n">
        <v>0.000139903067543232</v>
      </c>
      <c r="H3605" s="16" t="n">
        <v>7.69816963127092</v>
      </c>
      <c r="I3605" s="17" t="n">
        <v>268.76924103958</v>
      </c>
      <c r="J3605" s="18" t="n">
        <v>2.64481501333282E-013</v>
      </c>
      <c r="K3605" s="18" t="n">
        <v>2.62583308739981E-012</v>
      </c>
      <c r="L3605" s="16" t="n">
        <v>0.554095683077531</v>
      </c>
      <c r="M3605" s="16" t="n">
        <v>0.662165178571429</v>
      </c>
      <c r="N3605" s="16" t="n">
        <v>0.0275304178263822</v>
      </c>
      <c r="O3605" s="16" t="n">
        <v>0.0505387182681095</v>
      </c>
      <c r="P3605" s="34" t="b">
        <f aca="false">TRUE()</f>
        <v>1</v>
      </c>
      <c r="Q3605" s="18" t="n">
        <v>0.000548946852380804</v>
      </c>
    </row>
    <row r="3606" customFormat="false" ht="22.35" hidden="false" customHeight="false" outlineLevel="0" collapsed="false">
      <c r="A3606" s="6" t="s">
        <v>5253</v>
      </c>
      <c r="B3606" s="7" t="s">
        <v>1558</v>
      </c>
      <c r="C3606" s="17" t="n">
        <v>1973</v>
      </c>
      <c r="D3606" s="18" t="n">
        <v>0.00016624033588336</v>
      </c>
      <c r="E3606" s="18" t="n">
        <v>8.95567310235953E-005</v>
      </c>
      <c r="F3606" s="18" t="n">
        <v>0.000240478208870455</v>
      </c>
      <c r="G3606" s="18" t="n">
        <v>0.000141787083297345</v>
      </c>
      <c r="H3606" s="16" t="n">
        <v>7.61400580623747</v>
      </c>
      <c r="I3606" s="17" t="n">
        <v>266.131711643525</v>
      </c>
      <c r="J3606" s="18" t="n">
        <v>4.64107756393168E-013</v>
      </c>
      <c r="K3606" s="18" t="n">
        <v>4.41753942438451E-012</v>
      </c>
      <c r="L3606" s="16" t="n">
        <v>0.550858981807901</v>
      </c>
      <c r="M3606" s="16" t="n">
        <v>0.66031746031746</v>
      </c>
      <c r="N3606" s="16" t="n">
        <v>0.0275304178263822</v>
      </c>
      <c r="O3606" s="16" t="n">
        <v>0.050118614612347</v>
      </c>
      <c r="P3606" s="34" t="b">
        <f aca="false">TRUE()</f>
        <v>1</v>
      </c>
      <c r="Q3606" s="18" t="n">
        <v>0.000354796194251388</v>
      </c>
    </row>
    <row r="3607" customFormat="false" ht="22.35" hidden="false" customHeight="false" outlineLevel="0" collapsed="false">
      <c r="A3607" s="6" t="s">
        <v>5254</v>
      </c>
      <c r="B3607" s="7" t="s">
        <v>1558</v>
      </c>
      <c r="C3607" s="17" t="n">
        <v>1974</v>
      </c>
      <c r="D3607" s="18" t="n">
        <v>0.000170455274621808</v>
      </c>
      <c r="E3607" s="18" t="n">
        <v>9.14735388309373E-005</v>
      </c>
      <c r="F3607" s="18" t="n">
        <v>0.000245048996397687</v>
      </c>
      <c r="G3607" s="18" t="n">
        <v>0.000143522739202063</v>
      </c>
      <c r="H3607" s="16" t="n">
        <v>7.51238667996218</v>
      </c>
      <c r="I3607" s="17" t="n">
        <v>263.424020390978</v>
      </c>
      <c r="J3607" s="18" t="n">
        <v>9.05011153917238E-013</v>
      </c>
      <c r="K3607" s="18" t="n">
        <v>8.36480242484752E-012</v>
      </c>
      <c r="L3607" s="16" t="n">
        <v>0.546446284120339</v>
      </c>
      <c r="M3607" s="16" t="n">
        <v>0.658618551587302</v>
      </c>
      <c r="N3607" s="16" t="n">
        <v>0.0275304178263822</v>
      </c>
      <c r="O3607" s="16" t="n">
        <v>0.0497813632506144</v>
      </c>
      <c r="P3607" s="34" t="b">
        <f aca="false">TRUE()</f>
        <v>1</v>
      </c>
      <c r="Q3607" s="18" t="n">
        <v>0.000360370109670023</v>
      </c>
    </row>
    <row r="3608" customFormat="false" ht="22.35" hidden="false" customHeight="false" outlineLevel="0" collapsed="false">
      <c r="A3608" s="6" t="s">
        <v>5255</v>
      </c>
      <c r="B3608" s="7" t="s">
        <v>1558</v>
      </c>
      <c r="C3608" s="17" t="n">
        <v>1975</v>
      </c>
      <c r="D3608" s="18" t="n">
        <v>0.000174668551868112</v>
      </c>
      <c r="E3608" s="18" t="n">
        <v>9.33044668973039E-005</v>
      </c>
      <c r="F3608" s="18" t="n">
        <v>0.000249359862625127</v>
      </c>
      <c r="G3608" s="18" t="n">
        <v>0.000144996869238177</v>
      </c>
      <c r="H3608" s="16" t="n">
        <v>7.39760223374211</v>
      </c>
      <c r="I3608" s="17" t="n">
        <v>260.594910517256</v>
      </c>
      <c r="J3608" s="18" t="n">
        <v>1.90382176115385E-012</v>
      </c>
      <c r="K3608" s="18" t="n">
        <v>1.65984460268665E-011</v>
      </c>
      <c r="L3608" s="16" t="n">
        <v>0.541212393642968</v>
      </c>
      <c r="M3608" s="16" t="n">
        <v>0.656274801587302</v>
      </c>
      <c r="N3608" s="16" t="n">
        <v>0.0275304178263822</v>
      </c>
      <c r="O3608" s="16" t="n">
        <v>0.0494597055317211</v>
      </c>
      <c r="P3608" s="34" t="b">
        <f aca="false">TRUE()</f>
        <v>1</v>
      </c>
      <c r="Q3608" s="18" t="n">
        <v>0.000266801421390185</v>
      </c>
    </row>
    <row r="3609" customFormat="false" ht="22.35" hidden="false" customHeight="false" outlineLevel="0" collapsed="false">
      <c r="A3609" s="6" t="s">
        <v>5256</v>
      </c>
      <c r="B3609" s="7" t="s">
        <v>1558</v>
      </c>
      <c r="C3609" s="17" t="n">
        <v>1976</v>
      </c>
      <c r="D3609" s="18" t="n">
        <v>0.000178979989352267</v>
      </c>
      <c r="E3609" s="18" t="n">
        <v>9.50336447734003E-005</v>
      </c>
      <c r="F3609" s="18" t="n">
        <v>0.000253432725335664</v>
      </c>
      <c r="G3609" s="18" t="n">
        <v>0.000146230886664928</v>
      </c>
      <c r="H3609" s="16" t="n">
        <v>7.26275175753716</v>
      </c>
      <c r="I3609" s="17" t="n">
        <v>257.739733226201</v>
      </c>
      <c r="J3609" s="18" t="n">
        <v>4.49049413652125E-012</v>
      </c>
      <c r="K3609" s="18" t="n">
        <v>3.52946035351576E-011</v>
      </c>
      <c r="L3609" s="16" t="n">
        <v>0.534531214091075</v>
      </c>
      <c r="M3609" s="16" t="n">
        <v>0.653583829365079</v>
      </c>
      <c r="N3609" s="16" t="n">
        <v>0.0275304178263822</v>
      </c>
      <c r="O3609" s="16" t="n">
        <v>0.0491147551517513</v>
      </c>
      <c r="P3609" s="34" t="b">
        <f aca="false">TRUE()</f>
        <v>1</v>
      </c>
      <c r="Q3609" s="18" t="n">
        <v>0.000269256862647533</v>
      </c>
    </row>
    <row r="3610" customFormat="false" ht="22.35" hidden="false" customHeight="false" outlineLevel="0" collapsed="false">
      <c r="A3610" s="6" t="s">
        <v>5257</v>
      </c>
      <c r="B3610" s="7" t="s">
        <v>1558</v>
      </c>
      <c r="C3610" s="17" t="n">
        <v>1977</v>
      </c>
      <c r="D3610" s="18" t="n">
        <v>0.000183483906081669</v>
      </c>
      <c r="E3610" s="18" t="n">
        <v>9.67274399046777E-005</v>
      </c>
      <c r="F3610" s="18" t="n">
        <v>0.000257468300509658</v>
      </c>
      <c r="G3610" s="18" t="n">
        <v>0.000147329939059416</v>
      </c>
      <c r="H3610" s="16" t="n">
        <v>7.11351134365644</v>
      </c>
      <c r="I3610" s="17" t="n">
        <v>254.862351616838</v>
      </c>
      <c r="J3610" s="18" t="n">
        <v>1.14164975752292E-011</v>
      </c>
      <c r="K3610" s="18" t="n">
        <v>8.29745445485131E-011</v>
      </c>
      <c r="L3610" s="16" t="n">
        <v>0.526793130923316</v>
      </c>
      <c r="M3610" s="16" t="n">
        <v>0.650210813492063</v>
      </c>
      <c r="N3610" s="16" t="n">
        <v>0.0275304178263822</v>
      </c>
      <c r="O3610" s="16" t="n">
        <v>0.0488008466943135</v>
      </c>
      <c r="P3610" s="34" t="b">
        <f aca="false">TRUE()</f>
        <v>1</v>
      </c>
      <c r="Q3610" s="18" t="n">
        <v>0.000317797788046966</v>
      </c>
    </row>
    <row r="3611" customFormat="false" ht="22.35" hidden="false" customHeight="false" outlineLevel="0" collapsed="false">
      <c r="A3611" s="6" t="s">
        <v>5258</v>
      </c>
      <c r="B3611" s="7" t="s">
        <v>1558</v>
      </c>
      <c r="C3611" s="17" t="n">
        <v>1978</v>
      </c>
      <c r="D3611" s="18" t="n">
        <v>0.000188107657839576</v>
      </c>
      <c r="E3611" s="18" t="n">
        <v>9.83163466122316E-005</v>
      </c>
      <c r="F3611" s="18" t="n">
        <v>0.000261431775496367</v>
      </c>
      <c r="G3611" s="18" t="n">
        <v>0.000148255176032635</v>
      </c>
      <c r="H3611" s="16" t="n">
        <v>6.95779242650094</v>
      </c>
      <c r="I3611" s="17" t="n">
        <v>252.086163745613</v>
      </c>
      <c r="J3611" s="18" t="n">
        <v>2.96974342185091E-011</v>
      </c>
      <c r="K3611" s="18" t="n">
        <v>2.05407253344688E-010</v>
      </c>
      <c r="L3611" s="16" t="n">
        <v>0.518425066938828</v>
      </c>
      <c r="M3611" s="16" t="n">
        <v>0.646800595238095</v>
      </c>
      <c r="N3611" s="16" t="n">
        <v>0.0278319108769321</v>
      </c>
      <c r="O3611" s="16" t="n">
        <v>0.0485451451510917</v>
      </c>
      <c r="P3611" s="34" t="b">
        <f aca="false">TRUE()</f>
        <v>1</v>
      </c>
      <c r="Q3611" s="18" t="n">
        <v>0.000374824840862263</v>
      </c>
    </row>
    <row r="3612" customFormat="false" ht="22.35" hidden="false" customHeight="false" outlineLevel="0" collapsed="false">
      <c r="A3612" s="6" t="s">
        <v>5259</v>
      </c>
      <c r="B3612" s="7" t="s">
        <v>1558</v>
      </c>
      <c r="C3612" s="17" t="n">
        <v>1979</v>
      </c>
      <c r="D3612" s="18" t="n">
        <v>0.000192878669647191</v>
      </c>
      <c r="E3612" s="18" t="n">
        <v>9.99009733237602E-005</v>
      </c>
      <c r="F3612" s="18" t="n">
        <v>0.000265437737606025</v>
      </c>
      <c r="G3612" s="18" t="n">
        <v>0.000149078312057556</v>
      </c>
      <c r="H3612" s="16" t="n">
        <v>6.79776208265291</v>
      </c>
      <c r="I3612" s="17" t="n">
        <v>249.256145300895</v>
      </c>
      <c r="J3612" s="18" t="n">
        <v>7.79856695380986E-011</v>
      </c>
      <c r="K3612" s="18" t="n">
        <v>5.00217200283013E-010</v>
      </c>
      <c r="L3612" s="16" t="n">
        <v>0.509756976342293</v>
      </c>
      <c r="M3612" s="16" t="n">
        <v>0.643427579365079</v>
      </c>
      <c r="N3612" s="16" t="n">
        <v>0.0283010763130251</v>
      </c>
      <c r="O3612" s="16" t="n">
        <v>0.0482731512893767</v>
      </c>
      <c r="P3612" s="34" t="b">
        <f aca="false">TRUE()</f>
        <v>1</v>
      </c>
      <c r="Q3612" s="18" t="n">
        <v>0.000368814969416489</v>
      </c>
    </row>
    <row r="3613" customFormat="false" ht="22.35" hidden="false" customHeight="false" outlineLevel="0" collapsed="false">
      <c r="A3613" s="6" t="s">
        <v>5260</v>
      </c>
      <c r="B3613" s="7" t="s">
        <v>1558</v>
      </c>
      <c r="C3613" s="17" t="n">
        <v>1980</v>
      </c>
      <c r="D3613" s="18" t="n">
        <v>0.000197898213225621</v>
      </c>
      <c r="E3613" s="18" t="n">
        <v>0.000101595007389596</v>
      </c>
      <c r="F3613" s="18" t="n">
        <v>0.000269735206529555</v>
      </c>
      <c r="G3613" s="18" t="n">
        <v>0.000149964529027376</v>
      </c>
      <c r="H3613" s="16" t="n">
        <v>6.6397250538629</v>
      </c>
      <c r="I3613" s="17" t="n">
        <v>246.37448892596</v>
      </c>
      <c r="J3613" s="18" t="n">
        <v>1.99069969033916E-010</v>
      </c>
      <c r="K3613" s="18" t="n">
        <v>1.207807560659E-009</v>
      </c>
      <c r="L3613" s="16" t="n">
        <v>0.501256321801957</v>
      </c>
      <c r="M3613" s="16" t="n">
        <v>0.63999255952381</v>
      </c>
      <c r="N3613" s="16" t="n">
        <v>0.0283622431265582</v>
      </c>
      <c r="O3613" s="16" t="n">
        <v>0.0479640495717191</v>
      </c>
      <c r="P3613" s="34" t="b">
        <f aca="false">TRUE()</f>
        <v>1</v>
      </c>
      <c r="Q3613" s="18" t="n">
        <v>0.000258479950454525</v>
      </c>
    </row>
    <row r="3614" customFormat="false" ht="22.35" hidden="false" customHeight="false" outlineLevel="0" collapsed="false">
      <c r="A3614" s="6" t="s">
        <v>5261</v>
      </c>
      <c r="B3614" s="7" t="s">
        <v>1558</v>
      </c>
      <c r="C3614" s="17" t="n">
        <v>1981</v>
      </c>
      <c r="D3614" s="18" t="n">
        <v>0.000203032337568234</v>
      </c>
      <c r="E3614" s="18" t="n">
        <v>0.000103294680467754</v>
      </c>
      <c r="F3614" s="18" t="n">
        <v>0.000274138182555315</v>
      </c>
      <c r="G3614" s="18" t="n">
        <v>0.000150798856035146</v>
      </c>
      <c r="H3614" s="16" t="n">
        <v>6.48530373931253</v>
      </c>
      <c r="I3614" s="17" t="n">
        <v>243.519444182941</v>
      </c>
      <c r="J3614" s="18" t="n">
        <v>4.89389747513764E-010</v>
      </c>
      <c r="K3614" s="18" t="n">
        <v>2.84848170011518E-009</v>
      </c>
      <c r="L3614" s="16" t="n">
        <v>0.492956245358679</v>
      </c>
      <c r="M3614" s="16" t="n">
        <v>0.636929563492064</v>
      </c>
      <c r="N3614" s="16" t="n">
        <v>0.0286739985102883</v>
      </c>
      <c r="O3614" s="16" t="n">
        <v>0.0476626096462256</v>
      </c>
      <c r="P3614" s="34" t="b">
        <f aca="false">TRUE()</f>
        <v>1</v>
      </c>
      <c r="Q3614" s="18" t="n">
        <v>0.000324859491229493</v>
      </c>
    </row>
    <row r="3615" customFormat="false" ht="22.35" hidden="false" customHeight="false" outlineLevel="0" collapsed="false">
      <c r="A3615" s="6" t="s">
        <v>5262</v>
      </c>
      <c r="B3615" s="7" t="s">
        <v>1558</v>
      </c>
      <c r="C3615" s="17" t="n">
        <v>1982</v>
      </c>
      <c r="D3615" s="18" t="n">
        <v>0.000208200465744034</v>
      </c>
      <c r="E3615" s="18" t="n">
        <v>0.000105000305346777</v>
      </c>
      <c r="F3615" s="18" t="n">
        <v>0.000278595132549349</v>
      </c>
      <c r="G3615" s="18" t="n">
        <v>0.000151561362226911</v>
      </c>
      <c r="H3615" s="16" t="n">
        <v>6.33717138253147</v>
      </c>
      <c r="I3615" s="17" t="n">
        <v>240.658867365214</v>
      </c>
      <c r="J3615" s="18" t="n">
        <v>1.14289686234577E-009</v>
      </c>
      <c r="K3615" s="18" t="n">
        <v>6.42685904977636E-009</v>
      </c>
      <c r="L3615" s="16" t="n">
        <v>0.485103330740306</v>
      </c>
      <c r="M3615" s="16" t="n">
        <v>0.63390376984127</v>
      </c>
      <c r="N3615" s="16" t="n">
        <v>0.0303482214004496</v>
      </c>
      <c r="O3615" s="16" t="n">
        <v>0.047370343063363</v>
      </c>
      <c r="P3615" s="34" t="b">
        <f aca="false">TRUE()</f>
        <v>1</v>
      </c>
      <c r="Q3615" s="18" t="n">
        <v>0.000487564563545484</v>
      </c>
    </row>
    <row r="3616" customFormat="false" ht="22.35" hidden="false" customHeight="false" outlineLevel="0" collapsed="false">
      <c r="A3616" s="6" t="s">
        <v>5263</v>
      </c>
      <c r="B3616" s="7" t="s">
        <v>1558</v>
      </c>
      <c r="C3616" s="17" t="n">
        <v>1983</v>
      </c>
      <c r="D3616" s="18" t="n">
        <v>0.000213459310651761</v>
      </c>
      <c r="E3616" s="18" t="n">
        <v>0.000106720643178696</v>
      </c>
      <c r="F3616" s="18" t="n">
        <v>0.000283204449182532</v>
      </c>
      <c r="G3616" s="18" t="n">
        <v>0.000152327903514063</v>
      </c>
      <c r="H3616" s="16" t="n">
        <v>6.19749546174904</v>
      </c>
      <c r="I3616" s="17" t="n">
        <v>237.898181380082</v>
      </c>
      <c r="J3616" s="18" t="n">
        <v>2.5083534421071E-009</v>
      </c>
      <c r="K3616" s="18" t="n">
        <v>1.36969299799269E-008</v>
      </c>
      <c r="L3616" s="16" t="n">
        <v>0.477744220101473</v>
      </c>
      <c r="M3616" s="16" t="n">
        <v>0.63125</v>
      </c>
      <c r="N3616" s="16" t="n">
        <v>0.032131431014225</v>
      </c>
      <c r="O3616" s="16" t="n">
        <v>0.0470350395638708</v>
      </c>
      <c r="P3616" s="34" t="b">
        <f aca="false">TRUE()</f>
        <v>1</v>
      </c>
      <c r="Q3616" s="18" t="n">
        <v>0.000249017255716573</v>
      </c>
    </row>
    <row r="3617" customFormat="false" ht="22.35" hidden="false" customHeight="false" outlineLevel="0" collapsed="false">
      <c r="A3617" s="6" t="s">
        <v>5264</v>
      </c>
      <c r="B3617" s="7" t="s">
        <v>1558</v>
      </c>
      <c r="C3617" s="17" t="n">
        <v>1984</v>
      </c>
      <c r="D3617" s="18" t="n">
        <v>0.000218697368693043</v>
      </c>
      <c r="E3617" s="18" t="n">
        <v>0.000108415699806649</v>
      </c>
      <c r="F3617" s="18" t="n">
        <v>0.000287802749454598</v>
      </c>
      <c r="G3617" s="18" t="n">
        <v>0.000153029244308527</v>
      </c>
      <c r="H3617" s="16" t="n">
        <v>6.06383610431843</v>
      </c>
      <c r="I3617" s="17" t="n">
        <v>235.213380395809</v>
      </c>
      <c r="J3617" s="18" t="n">
        <v>5.25489595664857E-009</v>
      </c>
      <c r="K3617" s="18" t="n">
        <v>2.76748962183903E-008</v>
      </c>
      <c r="L3617" s="16" t="n">
        <v>0.470727167915124</v>
      </c>
      <c r="M3617" s="16" t="n">
        <v>0.628298611111111</v>
      </c>
      <c r="N3617" s="16" t="n">
        <v>0.0337089296547266</v>
      </c>
      <c r="O3617" s="16" t="n">
        <v>0.0466710480262427</v>
      </c>
      <c r="P3617" s="34" t="b">
        <f aca="false">TRUE()</f>
        <v>1</v>
      </c>
      <c r="Q3617" s="18" t="n">
        <v>0.000209415250171553</v>
      </c>
    </row>
    <row r="3618" customFormat="false" ht="22.35" hidden="false" customHeight="false" outlineLevel="0" collapsed="false">
      <c r="A3618" s="6" t="s">
        <v>5265</v>
      </c>
      <c r="B3618" s="7" t="s">
        <v>1558</v>
      </c>
      <c r="C3618" s="17" t="n">
        <v>1985</v>
      </c>
      <c r="D3618" s="18" t="n">
        <v>0.000223900764217441</v>
      </c>
      <c r="E3618" s="18" t="n">
        <v>0.000110068284539229</v>
      </c>
      <c r="F3618" s="18" t="n">
        <v>0.000292369246495143</v>
      </c>
      <c r="G3618" s="18" t="n">
        <v>0.000153664833900432</v>
      </c>
      <c r="H3618" s="16" t="n">
        <v>5.93594087738554</v>
      </c>
      <c r="I3618" s="17" t="n">
        <v>232.634744794643</v>
      </c>
      <c r="J3618" s="18" t="n">
        <v>1.05374255236401E-008</v>
      </c>
      <c r="K3618" s="18" t="n">
        <v>5.39880443495141E-008</v>
      </c>
      <c r="L3618" s="16" t="n">
        <v>0.463999259153184</v>
      </c>
      <c r="M3618" s="16" t="n">
        <v>0.625905257936508</v>
      </c>
      <c r="N3618" s="16" t="n">
        <v>0.0353930638678067</v>
      </c>
      <c r="O3618" s="16" t="n">
        <v>0.0463776641088424</v>
      </c>
      <c r="P3618" s="34" t="b">
        <f aca="false">TRUE()</f>
        <v>1</v>
      </c>
      <c r="Q3618" s="18" t="n">
        <v>0.000446788315568053</v>
      </c>
    </row>
    <row r="3619" customFormat="false" ht="22.35" hidden="false" customHeight="false" outlineLevel="0" collapsed="false">
      <c r="A3619" s="6" t="s">
        <v>5266</v>
      </c>
      <c r="B3619" s="7" t="s">
        <v>1558</v>
      </c>
      <c r="C3619" s="17" t="n">
        <v>1986</v>
      </c>
      <c r="D3619" s="18" t="n">
        <v>0.000229198228495889</v>
      </c>
      <c r="E3619" s="18" t="n">
        <v>0.000111766747216962</v>
      </c>
      <c r="F3619" s="18" t="n">
        <v>0.000297102242620715</v>
      </c>
      <c r="G3619" s="18" t="n">
        <v>0.000154375723129117</v>
      </c>
      <c r="H3619" s="16" t="n">
        <v>5.81463327675985</v>
      </c>
      <c r="I3619" s="17" t="n">
        <v>230.18152617508</v>
      </c>
      <c r="J3619" s="18" t="n">
        <v>2.01672116228248E-008</v>
      </c>
      <c r="K3619" s="18" t="n">
        <v>1.00957693889895E-007</v>
      </c>
      <c r="L3619" s="16" t="n">
        <v>0.457603796440985</v>
      </c>
      <c r="M3619" s="16" t="n">
        <v>0.623226686507937</v>
      </c>
      <c r="N3619" s="16" t="n">
        <v>0.0372572456991214</v>
      </c>
      <c r="O3619" s="16" t="n">
        <v>0.0460518712826919</v>
      </c>
      <c r="P3619" s="34" t="b">
        <f aca="false">TRUE()</f>
        <v>1</v>
      </c>
      <c r="Q3619" s="18" t="n">
        <v>0.000198868318318295</v>
      </c>
    </row>
    <row r="3620" customFormat="false" ht="22.35" hidden="false" customHeight="false" outlineLevel="0" collapsed="false">
      <c r="A3620" s="6" t="s">
        <v>5267</v>
      </c>
      <c r="B3620" s="7" t="s">
        <v>1558</v>
      </c>
      <c r="C3620" s="17" t="n">
        <v>1987</v>
      </c>
      <c r="D3620" s="18" t="n">
        <v>0.000234487738096918</v>
      </c>
      <c r="E3620" s="18" t="n">
        <v>0.000113505131937738</v>
      </c>
      <c r="F3620" s="18" t="n">
        <v>0.00030188441804559</v>
      </c>
      <c r="G3620" s="18" t="n">
        <v>0.000155100867063544</v>
      </c>
      <c r="H3620" s="16" t="n">
        <v>5.69937257911542</v>
      </c>
      <c r="I3620" s="17" t="n">
        <v>227.77356846633</v>
      </c>
      <c r="J3620" s="18" t="n">
        <v>3.70151036862363E-008</v>
      </c>
      <c r="K3620" s="18" t="n">
        <v>1.81360897636223E-007</v>
      </c>
      <c r="L3620" s="16" t="n">
        <v>0.451605375924987</v>
      </c>
      <c r="M3620" s="16" t="n">
        <v>0.621354166666667</v>
      </c>
      <c r="N3620" s="16" t="n">
        <v>0.038613995028185</v>
      </c>
      <c r="O3620" s="16" t="n">
        <v>0.045675979181804</v>
      </c>
      <c r="P3620" s="34" t="b">
        <f aca="false">TRUE()</f>
        <v>1</v>
      </c>
      <c r="Q3620" s="18" t="n">
        <v>0.000334977414322834</v>
      </c>
    </row>
    <row r="3621" customFormat="false" ht="22.35" hidden="false" customHeight="false" outlineLevel="0" collapsed="false">
      <c r="A3621" s="6" t="s">
        <v>5268</v>
      </c>
      <c r="B3621" s="7" t="s">
        <v>1558</v>
      </c>
      <c r="C3621" s="17" t="n">
        <v>1988</v>
      </c>
      <c r="D3621" s="18" t="n">
        <v>0.000239872685559537</v>
      </c>
      <c r="E3621" s="18" t="n">
        <v>0.000115287357742416</v>
      </c>
      <c r="F3621" s="18" t="n">
        <v>0.000306853592358182</v>
      </c>
      <c r="G3621" s="18" t="n">
        <v>0.000155905455712927</v>
      </c>
      <c r="H3621" s="16" t="n">
        <v>5.592151023137</v>
      </c>
      <c r="I3621" s="17" t="n">
        <v>225.495310247878</v>
      </c>
      <c r="J3621" s="18" t="n">
        <v>6.45670619580679E-008</v>
      </c>
      <c r="K3621" s="18" t="n">
        <v>3.10131142506923E-007</v>
      </c>
      <c r="L3621" s="16" t="n">
        <v>0.446058616939102</v>
      </c>
      <c r="M3621" s="16" t="n">
        <v>0.61922123015873</v>
      </c>
      <c r="N3621" s="16" t="n">
        <v>0.0402528153281934</v>
      </c>
      <c r="O3621" s="16" t="n">
        <v>0.0452961381060187</v>
      </c>
      <c r="P3621" s="34" t="b">
        <f aca="false">TRUE()</f>
        <v>1</v>
      </c>
      <c r="Q3621" s="18" t="n">
        <v>0.00012777269027269</v>
      </c>
    </row>
    <row r="3622" customFormat="false" ht="22.35" hidden="false" customHeight="false" outlineLevel="0" collapsed="false">
      <c r="A3622" s="6" t="s">
        <v>5269</v>
      </c>
      <c r="B3622" s="7" t="s">
        <v>1558</v>
      </c>
      <c r="C3622" s="17" t="n">
        <v>1989</v>
      </c>
      <c r="D3622" s="18" t="n">
        <v>0.000245397004917487</v>
      </c>
      <c r="E3622" s="18" t="n">
        <v>0.000117081188620986</v>
      </c>
      <c r="F3622" s="18" t="n">
        <v>0.000312022848520247</v>
      </c>
      <c r="G3622" s="18" t="n">
        <v>0.000156778537628972</v>
      </c>
      <c r="H3622" s="16" t="n">
        <v>5.49148797272798</v>
      </c>
      <c r="I3622" s="17" t="n">
        <v>223.384656803704</v>
      </c>
      <c r="J3622" s="18" t="n">
        <v>1.08012595599083E-007</v>
      </c>
      <c r="K3622" s="18" t="n">
        <v>5.08222530313147E-007</v>
      </c>
      <c r="L3622" s="16" t="n">
        <v>0.440799446607216</v>
      </c>
      <c r="M3622" s="16" t="n">
        <v>0.617063492063492</v>
      </c>
      <c r="N3622" s="16" t="n">
        <v>0.0415243116024135</v>
      </c>
      <c r="O3622" s="16" t="n">
        <v>0.0448447762253048</v>
      </c>
      <c r="P3622" s="34" t="b">
        <f aca="false">TRUE()</f>
        <v>1</v>
      </c>
      <c r="Q3622" s="18" t="n">
        <v>0.000111626468769326</v>
      </c>
    </row>
    <row r="3623" customFormat="false" ht="22.35" hidden="false" customHeight="false" outlineLevel="0" collapsed="false">
      <c r="A3623" s="6" t="s">
        <v>5270</v>
      </c>
      <c r="B3623" s="7" t="s">
        <v>1558</v>
      </c>
      <c r="C3623" s="17" t="n">
        <v>1990</v>
      </c>
      <c r="D3623" s="18" t="n">
        <v>0.000250876057457849</v>
      </c>
      <c r="E3623" s="18" t="n">
        <v>0.000118828125942926</v>
      </c>
      <c r="F3623" s="18" t="n">
        <v>0.000317163300122385</v>
      </c>
      <c r="G3623" s="18" t="n">
        <v>0.000157574564441684</v>
      </c>
      <c r="H3623" s="16" t="n">
        <v>5.39686482313579</v>
      </c>
      <c r="I3623" s="17" t="n">
        <v>221.341620957601</v>
      </c>
      <c r="J3623" s="18" t="n">
        <v>1.74049397143267E-007</v>
      </c>
      <c r="K3623" s="18" t="n">
        <v>8.07947425217624E-007</v>
      </c>
      <c r="L3623" s="16" t="n">
        <v>0.435921960480288</v>
      </c>
      <c r="M3623" s="16" t="n">
        <v>0.615823412698413</v>
      </c>
      <c r="N3623" s="16" t="n">
        <v>0.0428675096310114</v>
      </c>
      <c r="O3623" s="16" t="n">
        <v>0.0443259979232315</v>
      </c>
      <c r="P3623" s="34" t="b">
        <f aca="false">TRUE()</f>
        <v>1</v>
      </c>
      <c r="Q3623" s="18" t="n">
        <v>0.000161067130229957</v>
      </c>
    </row>
    <row r="3624" customFormat="false" ht="22.35" hidden="false" customHeight="false" outlineLevel="0" collapsed="false">
      <c r="A3624" s="6" t="s">
        <v>5271</v>
      </c>
      <c r="B3624" s="7" t="s">
        <v>1558</v>
      </c>
      <c r="C3624" s="17" t="n">
        <v>1991</v>
      </c>
      <c r="D3624" s="18" t="n">
        <v>0.000256418021471679</v>
      </c>
      <c r="E3624" s="18" t="n">
        <v>0.000120493575737429</v>
      </c>
      <c r="F3624" s="18" t="n">
        <v>0.000322352609488864</v>
      </c>
      <c r="G3624" s="18" t="n">
        <v>0.00015834093963362</v>
      </c>
      <c r="H3624" s="16" t="n">
        <v>5.30622968555547</v>
      </c>
      <c r="I3624" s="17" t="n">
        <v>219.479695956605</v>
      </c>
      <c r="J3624" s="18" t="n">
        <v>2.73070205620032E-007</v>
      </c>
      <c r="K3624" s="18" t="n">
        <v>1.24395318696282E-006</v>
      </c>
      <c r="L3624" s="16" t="n">
        <v>0.431109486615858</v>
      </c>
      <c r="M3624" s="16" t="n">
        <v>0.614434523809524</v>
      </c>
      <c r="N3624" s="16" t="n">
        <v>0.0440728923633708</v>
      </c>
      <c r="O3624" s="16" t="n">
        <v>0.0437228975057999</v>
      </c>
      <c r="P3624" s="34" t="b">
        <f aca="false">TRUE()</f>
        <v>1</v>
      </c>
      <c r="Q3624" s="18" t="n">
        <v>0.000227404392900694</v>
      </c>
    </row>
    <row r="3625" customFormat="false" ht="22.35" hidden="false" customHeight="false" outlineLevel="0" collapsed="false">
      <c r="A3625" s="6" t="s">
        <v>5272</v>
      </c>
      <c r="B3625" s="7" t="s">
        <v>1558</v>
      </c>
      <c r="C3625" s="17" t="n">
        <v>1992</v>
      </c>
      <c r="D3625" s="18" t="n">
        <v>0.000261935511025156</v>
      </c>
      <c r="E3625" s="18" t="n">
        <v>0.000122063100588298</v>
      </c>
      <c r="F3625" s="18" t="n">
        <v>0.000327485144267041</v>
      </c>
      <c r="G3625" s="18" t="n">
        <v>0.000159037914164008</v>
      </c>
      <c r="H3625" s="16" t="n">
        <v>5.21865497309061</v>
      </c>
      <c r="I3625" s="17" t="n">
        <v>217.757441247307</v>
      </c>
      <c r="J3625" s="18" t="n">
        <v>4.19407415329574E-007</v>
      </c>
      <c r="K3625" s="18" t="n">
        <v>1.86553137579607E-006</v>
      </c>
      <c r="L3625" s="16" t="n">
        <v>0.42634028131019</v>
      </c>
      <c r="M3625" s="16" t="n">
        <v>0.612909226190476</v>
      </c>
      <c r="N3625" s="16" t="n">
        <v>0.0452192173959216</v>
      </c>
      <c r="O3625" s="16" t="n">
        <v>0.0430676168188314</v>
      </c>
      <c r="P3625" s="34" t="b">
        <f aca="false">TRUE()</f>
        <v>1</v>
      </c>
      <c r="Q3625" s="18" t="n">
        <v>0.000218998770746698</v>
      </c>
    </row>
    <row r="3626" customFormat="false" ht="22.35" hidden="false" customHeight="false" outlineLevel="0" collapsed="false">
      <c r="A3626" s="6" t="s">
        <v>5273</v>
      </c>
      <c r="B3626" s="7" t="s">
        <v>1558</v>
      </c>
      <c r="C3626" s="17" t="n">
        <v>1993</v>
      </c>
      <c r="D3626" s="18" t="n">
        <v>0.000267317402862757</v>
      </c>
      <c r="E3626" s="18" t="n">
        <v>0.000123437472440996</v>
      </c>
      <c r="F3626" s="18" t="n">
        <v>0.000332374497499533</v>
      </c>
      <c r="G3626" s="18" t="n">
        <v>0.00015958652096027</v>
      </c>
      <c r="H3626" s="16" t="n">
        <v>5.13167221553772</v>
      </c>
      <c r="I3626" s="17" t="n">
        <v>216.22329402357</v>
      </c>
      <c r="J3626" s="18" t="n">
        <v>6.38304741189318E-007</v>
      </c>
      <c r="K3626" s="18" t="n">
        <v>2.80017407604193E-006</v>
      </c>
      <c r="L3626" s="16" t="n">
        <v>0.421342135881875</v>
      </c>
      <c r="M3626" s="16" t="n">
        <v>0.611693948412698</v>
      </c>
      <c r="N3626" s="16" t="n">
        <v>0.0464285098694083</v>
      </c>
      <c r="O3626" s="16" t="n">
        <v>0.0423490917639663</v>
      </c>
      <c r="P3626" s="34" t="b">
        <f aca="false">TRUE()</f>
        <v>1</v>
      </c>
      <c r="Q3626" s="18" t="n">
        <v>2.65151515151515E-005</v>
      </c>
    </row>
    <row r="3627" customFormat="false" ht="22.35" hidden="false" customHeight="false" outlineLevel="0" collapsed="false">
      <c r="A3627" s="6" t="s">
        <v>5274</v>
      </c>
      <c r="B3627" s="7" t="s">
        <v>1558</v>
      </c>
      <c r="C3627" s="17" t="n">
        <v>1994</v>
      </c>
      <c r="D3627" s="18" t="n">
        <v>0.000272685865071069</v>
      </c>
      <c r="E3627" s="18" t="n">
        <v>0.000124740006472338</v>
      </c>
      <c r="F3627" s="18" t="n">
        <v>0.000337182724573797</v>
      </c>
      <c r="G3627" s="18" t="n">
        <v>0.000160058693636489</v>
      </c>
      <c r="H3627" s="16" t="n">
        <v>5.04371478334708</v>
      </c>
      <c r="I3627" s="17" t="n">
        <v>214.755602281303</v>
      </c>
      <c r="J3627" s="18" t="n">
        <v>9.70238664468433E-007</v>
      </c>
      <c r="K3627" s="18" t="n">
        <v>4.17252897154818E-006</v>
      </c>
      <c r="L3627" s="16" t="n">
        <v>0.416150297927375</v>
      </c>
      <c r="M3627" s="16" t="n">
        <v>0.610168650793651</v>
      </c>
      <c r="N3627" s="16" t="n">
        <v>0.0475830979321448</v>
      </c>
      <c r="O3627" s="16" t="n">
        <v>0.041632884501567</v>
      </c>
      <c r="P3627" s="34" t="b">
        <f aca="false">TRUE()</f>
        <v>1</v>
      </c>
      <c r="Q3627" s="18" t="n">
        <v>0.000200215482108522</v>
      </c>
    </row>
    <row r="3628" customFormat="false" ht="22.35" hidden="false" customHeight="false" outlineLevel="0" collapsed="false">
      <c r="A3628" s="6" t="s">
        <v>5275</v>
      </c>
      <c r="B3628" s="7" t="s">
        <v>1558</v>
      </c>
      <c r="C3628" s="17" t="n">
        <v>1995</v>
      </c>
      <c r="D3628" s="18" t="n">
        <v>0.000278140865097224</v>
      </c>
      <c r="E3628" s="18" t="n">
        <v>0.000126076533564795</v>
      </c>
      <c r="F3628" s="18" t="n">
        <v>0.000342067769004977</v>
      </c>
      <c r="G3628" s="18" t="n">
        <v>0.000160543833577999</v>
      </c>
      <c r="H3628" s="16" t="n">
        <v>4.95534328416985</v>
      </c>
      <c r="I3628" s="17" t="n">
        <v>213.295182336239</v>
      </c>
      <c r="J3628" s="18" t="n">
        <v>1.46915454347201E-006</v>
      </c>
      <c r="K3628" s="18" t="n">
        <v>6.09699135540884E-006</v>
      </c>
      <c r="L3628" s="16" t="n">
        <v>0.410890969176754</v>
      </c>
      <c r="M3628" s="16" t="n">
        <v>0.609002976190476</v>
      </c>
      <c r="N3628" s="16" t="n">
        <v>0.0492540032943176</v>
      </c>
      <c r="O3628" s="16" t="n">
        <v>0.04095550119344</v>
      </c>
      <c r="P3628" s="34" t="b">
        <f aca="false">TRUE()</f>
        <v>1</v>
      </c>
      <c r="Q3628" s="18" t="n">
        <v>0.000258767684109058</v>
      </c>
    </row>
    <row r="3629" customFormat="false" ht="22.35" hidden="false" customHeight="false" outlineLevel="0" collapsed="false">
      <c r="A3629" s="6" t="s">
        <v>5276</v>
      </c>
      <c r="B3629" s="7" t="s">
        <v>1558</v>
      </c>
      <c r="C3629" s="17" t="n">
        <v>1996</v>
      </c>
      <c r="D3629" s="18" t="n">
        <v>0.000283549099425525</v>
      </c>
      <c r="E3629" s="18" t="n">
        <v>0.00012737400443302</v>
      </c>
      <c r="F3629" s="18" t="n">
        <v>0.00034681230311546</v>
      </c>
      <c r="G3629" s="18" t="n">
        <v>0.000160935952314522</v>
      </c>
      <c r="H3629" s="16" t="n">
        <v>4.86305862554722</v>
      </c>
      <c r="I3629" s="17" t="n">
        <v>211.827666272547</v>
      </c>
      <c r="J3629" s="18" t="n">
        <v>2.2515253325265E-006</v>
      </c>
      <c r="K3629" s="18" t="n">
        <v>8.97582145051389E-006</v>
      </c>
      <c r="L3629" s="16" t="n">
        <v>0.405291488344149</v>
      </c>
      <c r="M3629" s="16" t="n">
        <v>0.607452876984127</v>
      </c>
      <c r="N3629" s="16" t="n">
        <v>0.0512438266723776</v>
      </c>
      <c r="O3629" s="16" t="n">
        <v>0.0403401925502138</v>
      </c>
      <c r="P3629" s="34" t="b">
        <f aca="false">TRUE()</f>
        <v>1</v>
      </c>
      <c r="Q3629" s="18" t="n">
        <v>0.000122409257118688</v>
      </c>
    </row>
    <row r="3630" customFormat="false" ht="22.35" hidden="false" customHeight="false" outlineLevel="0" collapsed="false">
      <c r="A3630" s="6" t="s">
        <v>5277</v>
      </c>
      <c r="B3630" s="7" t="s">
        <v>1558</v>
      </c>
      <c r="C3630" s="17" t="n">
        <v>1997</v>
      </c>
      <c r="D3630" s="18" t="n">
        <v>0.000289046858350621</v>
      </c>
      <c r="E3630" s="18" t="n">
        <v>0.000128744326080128</v>
      </c>
      <c r="F3630" s="18" t="n">
        <v>0.000351609945874972</v>
      </c>
      <c r="G3630" s="18" t="n">
        <v>0.0001613204377311</v>
      </c>
      <c r="H3630" s="16" t="n">
        <v>4.76746227589651</v>
      </c>
      <c r="I3630" s="17" t="n">
        <v>210.290580228666</v>
      </c>
      <c r="J3630" s="18" t="n">
        <v>3.48065132660825E-006</v>
      </c>
      <c r="K3630" s="18" t="n">
        <v>1.34735878215512E-005</v>
      </c>
      <c r="L3630" s="16" t="n">
        <v>0.399485527496904</v>
      </c>
      <c r="M3630" s="16" t="n">
        <v>0.606150793650794</v>
      </c>
      <c r="N3630" s="16" t="n">
        <v>0.053517067907763</v>
      </c>
      <c r="O3630" s="16" t="n">
        <v>0.0398046070726695</v>
      </c>
      <c r="P3630" s="34" t="b">
        <f aca="false">TRUE()</f>
        <v>1</v>
      </c>
      <c r="Q3630" s="18" t="n">
        <v>0.000222906002613784</v>
      </c>
    </row>
    <row r="3631" customFormat="false" ht="22.35" hidden="false" customHeight="false" outlineLevel="0" collapsed="false">
      <c r="A3631" s="6" t="s">
        <v>5278</v>
      </c>
      <c r="B3631" s="7" t="s">
        <v>1558</v>
      </c>
      <c r="C3631" s="17" t="n">
        <v>1998</v>
      </c>
      <c r="D3631" s="18" t="n">
        <v>0.000294580601278091</v>
      </c>
      <c r="E3631" s="18" t="n">
        <v>0.000130146486943791</v>
      </c>
      <c r="F3631" s="18" t="n">
        <v>0.000356429980186158</v>
      </c>
      <c r="G3631" s="18" t="n">
        <v>0.000161677216062062</v>
      </c>
      <c r="H3631" s="16" t="n">
        <v>4.67173861382783</v>
      </c>
      <c r="I3631" s="17" t="n">
        <v>208.725859242535</v>
      </c>
      <c r="J3631" s="18" t="n">
        <v>5.34748960247674E-006</v>
      </c>
      <c r="K3631" s="18" t="n">
        <v>2.00470477418956E-005</v>
      </c>
      <c r="L3631" s="16" t="n">
        <v>0.393677597970369</v>
      </c>
      <c r="M3631" s="16" t="n">
        <v>0.604427083333333</v>
      </c>
      <c r="N3631" s="16" t="n">
        <v>0.0557013538349372</v>
      </c>
      <c r="O3631" s="16" t="n">
        <v>0.0393299368564505</v>
      </c>
      <c r="P3631" s="34" t="b">
        <f aca="false">TRUE()</f>
        <v>1</v>
      </c>
      <c r="Q3631" s="18" t="n">
        <v>0.00014134329722565</v>
      </c>
    </row>
    <row r="3632" customFormat="false" ht="22.35" hidden="false" customHeight="false" outlineLevel="0" collapsed="false">
      <c r="A3632" s="6" t="s">
        <v>5279</v>
      </c>
      <c r="B3632" s="7" t="s">
        <v>1558</v>
      </c>
      <c r="C3632" s="17" t="n">
        <v>1999</v>
      </c>
      <c r="D3632" s="18" t="n">
        <v>0.000299981114815538</v>
      </c>
      <c r="E3632" s="18" t="n">
        <v>0.000131493643800331</v>
      </c>
      <c r="F3632" s="18" t="n">
        <v>0.000360996681015883</v>
      </c>
      <c r="G3632" s="18" t="n">
        <v>0.000161874318044972</v>
      </c>
      <c r="H3632" s="16" t="n">
        <v>4.57113463776757</v>
      </c>
      <c r="I3632" s="17" t="n">
        <v>207.11003790654</v>
      </c>
      <c r="J3632" s="18" t="n">
        <v>8.33462996414949E-006</v>
      </c>
      <c r="K3632" s="18" t="n">
        <v>2.92876497470113E-005</v>
      </c>
      <c r="L3632" s="16" t="n">
        <v>0.387498194636141</v>
      </c>
      <c r="M3632" s="16" t="n">
        <v>0.60249255952381</v>
      </c>
      <c r="N3632" s="16" t="n">
        <v>0.0582235909398976</v>
      </c>
      <c r="O3632" s="16" t="n">
        <v>0.0388842504830197</v>
      </c>
      <c r="P3632" s="34" t="b">
        <f aca="false">TRUE()</f>
        <v>1</v>
      </c>
      <c r="Q3632" s="18" t="n">
        <v>5.66308243727599E-005</v>
      </c>
    </row>
    <row r="3633" customFormat="false" ht="22.35" hidden="false" customHeight="false" outlineLevel="0" collapsed="false">
      <c r="A3633" s="6" t="s">
        <v>5280</v>
      </c>
      <c r="B3633" s="7" t="s">
        <v>1558</v>
      </c>
      <c r="C3633" s="17" t="n">
        <v>2000</v>
      </c>
      <c r="D3633" s="18" t="n">
        <v>0.000305327728534144</v>
      </c>
      <c r="E3633" s="18" t="n">
        <v>0.000132828490326999</v>
      </c>
      <c r="F3633" s="18" t="n">
        <v>0.000365434785489734</v>
      </c>
      <c r="G3633" s="18" t="n">
        <v>0.000161997612004893</v>
      </c>
      <c r="H3633" s="16" t="n">
        <v>4.46732639482648</v>
      </c>
      <c r="I3633" s="17" t="n">
        <v>205.481373780824</v>
      </c>
      <c r="J3633" s="18" t="n">
        <v>1.30688416009356E-005</v>
      </c>
      <c r="K3633" s="18" t="n">
        <v>4.48970965595057E-005</v>
      </c>
      <c r="L3633" s="16" t="n">
        <v>0.381027490051236</v>
      </c>
      <c r="M3633" s="16" t="n">
        <v>0.600186011904762</v>
      </c>
      <c r="N3633" s="16" t="n">
        <v>0.0614974640680946</v>
      </c>
      <c r="O3633" s="16" t="n">
        <v>0.0384836316021599</v>
      </c>
      <c r="P3633" s="34" t="b">
        <f aca="false">TRUE()</f>
        <v>1</v>
      </c>
      <c r="Q3633" s="18" t="n">
        <v>0.000100132275132275</v>
      </c>
    </row>
    <row r="3634" customFormat="false" ht="22.35" hidden="false" customHeight="false" outlineLevel="0" collapsed="false">
      <c r="A3634" s="6" t="s">
        <v>5281</v>
      </c>
      <c r="B3634" s="7" t="s">
        <v>1558</v>
      </c>
      <c r="C3634" s="17" t="n">
        <v>2001</v>
      </c>
      <c r="D3634" s="18" t="n">
        <v>0.000310442502802408</v>
      </c>
      <c r="E3634" s="18" t="n">
        <v>0.00013410325669183</v>
      </c>
      <c r="F3634" s="18" t="n">
        <v>0.000369557865737148</v>
      </c>
      <c r="G3634" s="18" t="n">
        <v>0.000161978977184222</v>
      </c>
      <c r="H3634" s="16" t="n">
        <v>4.36132343859952</v>
      </c>
      <c r="I3634" s="17" t="n">
        <v>203.830460819699</v>
      </c>
      <c r="J3634" s="18" t="n">
        <v>2.05133885190771E-005</v>
      </c>
      <c r="K3634" s="18" t="n">
        <v>6.85431258890259E-005</v>
      </c>
      <c r="L3634" s="16" t="n">
        <v>0.374359658946622</v>
      </c>
      <c r="M3634" s="16" t="n">
        <v>0.598425099206349</v>
      </c>
      <c r="N3634" s="16" t="n">
        <v>0.0654316781847969</v>
      </c>
      <c r="O3634" s="16" t="n">
        <v>0.0381497131279668</v>
      </c>
      <c r="P3634" s="34" t="b">
        <f aca="false">TRUE()</f>
        <v>1</v>
      </c>
      <c r="Q3634" s="18" t="n">
        <v>0.000298756728921816</v>
      </c>
    </row>
    <row r="3635" customFormat="false" ht="22.35" hidden="false" customHeight="false" outlineLevel="0" collapsed="false">
      <c r="A3635" s="6" t="s">
        <v>5282</v>
      </c>
      <c r="B3635" s="7" t="s">
        <v>1558</v>
      </c>
      <c r="C3635" s="17" t="n">
        <v>2002</v>
      </c>
      <c r="D3635" s="18" t="n">
        <v>0.000315366911991024</v>
      </c>
      <c r="E3635" s="18" t="n">
        <v>0.000135309324643757</v>
      </c>
      <c r="F3635" s="18" t="n">
        <v>0.000373352823454495</v>
      </c>
      <c r="G3635" s="18" t="n">
        <v>0.000161809339960745</v>
      </c>
      <c r="H3635" s="16" t="n">
        <v>4.24926397320753</v>
      </c>
      <c r="I3635" s="17" t="n">
        <v>202.158917656701</v>
      </c>
      <c r="J3635" s="18" t="n">
        <v>3.27271194257972E-005</v>
      </c>
      <c r="K3635" s="18" t="n">
        <v>0.000106942949304771</v>
      </c>
      <c r="L3635" s="16" t="n">
        <v>0.367153910978491</v>
      </c>
      <c r="M3635" s="16" t="n">
        <v>0.596937003968254</v>
      </c>
      <c r="N3635" s="16" t="n">
        <v>0.0701988620673023</v>
      </c>
      <c r="O3635" s="16" t="n">
        <v>0.0378887544061318</v>
      </c>
      <c r="P3635" s="34" t="b">
        <f aca="false">TRUE()</f>
        <v>1</v>
      </c>
      <c r="Q3635" s="18" t="n">
        <v>0.000158421619897515</v>
      </c>
    </row>
    <row r="3636" customFormat="false" ht="22.35" hidden="false" customHeight="false" outlineLevel="0" collapsed="false">
      <c r="A3636" s="6" t="s">
        <v>5283</v>
      </c>
      <c r="B3636" s="7" t="s">
        <v>1558</v>
      </c>
      <c r="C3636" s="17" t="n">
        <v>2003</v>
      </c>
      <c r="D3636" s="18" t="n">
        <v>0.000320209183069021</v>
      </c>
      <c r="E3636" s="18" t="n">
        <v>0.000136536741093377</v>
      </c>
      <c r="F3636" s="18" t="n">
        <v>0.000377050506108847</v>
      </c>
      <c r="G3636" s="18" t="n">
        <v>0.000161601636888686</v>
      </c>
      <c r="H3636" s="16" t="n">
        <v>4.13723161189275</v>
      </c>
      <c r="I3636" s="17" t="n">
        <v>200.473078463804</v>
      </c>
      <c r="J3636" s="18" t="n">
        <v>5.17083387148711E-005</v>
      </c>
      <c r="K3636" s="18" t="n">
        <v>0.000164803119048279</v>
      </c>
      <c r="L3636" s="16" t="n">
        <v>0.359918130690241</v>
      </c>
      <c r="M3636" s="16" t="n">
        <v>0.594866071428571</v>
      </c>
      <c r="N3636" s="16" t="n">
        <v>0.0758014757936106</v>
      </c>
      <c r="O3636" s="16" t="n">
        <v>0.0377000209644708</v>
      </c>
      <c r="P3636" s="34" t="b">
        <f aca="false">TRUE()</f>
        <v>1</v>
      </c>
      <c r="Q3636" s="18" t="n">
        <v>0.000115227743484101</v>
      </c>
    </row>
    <row r="3637" customFormat="false" ht="22.35" hidden="false" customHeight="false" outlineLevel="0" collapsed="false">
      <c r="A3637" s="6" t="s">
        <v>5284</v>
      </c>
      <c r="B3637" s="7" t="s">
        <v>1558</v>
      </c>
      <c r="C3637" s="17" t="n">
        <v>2004</v>
      </c>
      <c r="D3637" s="18" t="n">
        <v>0.000324878468159048</v>
      </c>
      <c r="E3637" s="18" t="n">
        <v>0.000137748852637517</v>
      </c>
      <c r="F3637" s="18" t="n">
        <v>0.000380565949557489</v>
      </c>
      <c r="G3637" s="18" t="n">
        <v>0.000161329258331347</v>
      </c>
      <c r="H3637" s="16" t="n">
        <v>4.02665852905299</v>
      </c>
      <c r="I3637" s="17" t="n">
        <v>198.791830338021</v>
      </c>
      <c r="J3637" s="18" t="n">
        <v>8.04476248642365E-005</v>
      </c>
      <c r="K3637" s="18" t="n">
        <v>0.000249893445498938</v>
      </c>
      <c r="L3637" s="16" t="n">
        <v>0.352747902008191</v>
      </c>
      <c r="M3637" s="16" t="n">
        <v>0.592720734126984</v>
      </c>
      <c r="N3637" s="16" t="n">
        <v>0.0817528355106453</v>
      </c>
      <c r="O3637" s="16" t="n">
        <v>0.0375676676892221</v>
      </c>
      <c r="P3637" s="34" t="b">
        <f aca="false">TRUE()</f>
        <v>1</v>
      </c>
      <c r="Q3637" s="18" t="n">
        <v>0.000185592065373775</v>
      </c>
    </row>
    <row r="3638" customFormat="false" ht="22.35" hidden="false" customHeight="false" outlineLevel="0" collapsed="false">
      <c r="A3638" s="6" t="s">
        <v>5285</v>
      </c>
      <c r="B3638" s="7" t="s">
        <v>1558</v>
      </c>
      <c r="C3638" s="17" t="n">
        <v>2005</v>
      </c>
      <c r="D3638" s="18" t="n">
        <v>0.000329507232586485</v>
      </c>
      <c r="E3638" s="18" t="n">
        <v>0.000138956651928427</v>
      </c>
      <c r="F3638" s="18" t="n">
        <v>0.00038401805606535</v>
      </c>
      <c r="G3638" s="18" t="n">
        <v>0.000161028812342047</v>
      </c>
      <c r="H3638" s="16" t="n">
        <v>3.91605488987494</v>
      </c>
      <c r="I3638" s="17" t="n">
        <v>197.138492358365</v>
      </c>
      <c r="J3638" s="18" t="n">
        <v>0.000123986276136274</v>
      </c>
      <c r="K3638" s="18" t="n">
        <v>0.000374485477413055</v>
      </c>
      <c r="L3638" s="16" t="n">
        <v>0.345477325568194</v>
      </c>
      <c r="M3638" s="16" t="n">
        <v>0.590860615079365</v>
      </c>
      <c r="N3638" s="16" t="n">
        <v>0.0883271738208067</v>
      </c>
      <c r="O3638" s="16" t="n">
        <v>0.0374489381453032</v>
      </c>
      <c r="P3638" s="34" t="b">
        <f aca="false">TRUE()</f>
        <v>1</v>
      </c>
      <c r="Q3638" s="18" t="n">
        <v>0.000204214236825486</v>
      </c>
    </row>
    <row r="3639" customFormat="false" ht="22.35" hidden="false" customHeight="false" outlineLevel="0" collapsed="false">
      <c r="A3639" s="6" t="s">
        <v>5286</v>
      </c>
      <c r="B3639" s="7" t="s">
        <v>1558</v>
      </c>
      <c r="C3639" s="17" t="n">
        <v>2006</v>
      </c>
      <c r="D3639" s="18" t="n">
        <v>0.000334308375530376</v>
      </c>
      <c r="E3639" s="18" t="n">
        <v>0.000140227458038662</v>
      </c>
      <c r="F3639" s="18" t="n">
        <v>0.000387658589461159</v>
      </c>
      <c r="G3639" s="18" t="n">
        <v>0.000160786340112908</v>
      </c>
      <c r="H3639" s="16" t="n">
        <v>3.80630861415302</v>
      </c>
      <c r="I3639" s="17" t="n">
        <v>195.520743646058</v>
      </c>
      <c r="J3639" s="18" t="n">
        <v>0.000188653498182579</v>
      </c>
      <c r="K3639" s="18" t="n">
        <v>0.00055604546694439</v>
      </c>
      <c r="L3639" s="16" t="n">
        <v>0.338170755493682</v>
      </c>
      <c r="M3639" s="16" t="n">
        <v>0.588405257936508</v>
      </c>
      <c r="N3639" s="16" t="n">
        <v>0.0950860996386817</v>
      </c>
      <c r="O3639" s="16" t="n">
        <v>0.0372807548760242</v>
      </c>
      <c r="P3639" s="34" t="b">
        <f aca="false">TRUE()</f>
        <v>1</v>
      </c>
      <c r="Q3639" s="18" t="n">
        <v>0.000272023458308523</v>
      </c>
    </row>
    <row r="3640" customFormat="false" ht="22.35" hidden="false" customHeight="false" outlineLevel="0" collapsed="false">
      <c r="A3640" s="6" t="s">
        <v>5287</v>
      </c>
      <c r="B3640" s="7" t="s">
        <v>1558</v>
      </c>
      <c r="C3640" s="17" t="n">
        <v>2007</v>
      </c>
      <c r="D3640" s="18" t="n">
        <v>0.00033907295793887</v>
      </c>
      <c r="E3640" s="18" t="n">
        <v>0.000141476063004323</v>
      </c>
      <c r="F3640" s="18" t="n">
        <v>0.000391268878093992</v>
      </c>
      <c r="G3640" s="18" t="n">
        <v>0.000160533714603137</v>
      </c>
      <c r="H3640" s="16" t="n">
        <v>3.69895289181182</v>
      </c>
      <c r="I3640" s="17" t="n">
        <v>193.965889224355</v>
      </c>
      <c r="J3640" s="18" t="n">
        <v>0.000281838219895664</v>
      </c>
      <c r="K3640" s="18" t="n">
        <v>0.000812242092060421</v>
      </c>
      <c r="L3640" s="16" t="n">
        <v>0.330922949872644</v>
      </c>
      <c r="M3640" s="16" t="n">
        <v>0.586532738095238</v>
      </c>
      <c r="N3640" s="16" t="n">
        <v>0.102154329110018</v>
      </c>
      <c r="O3640" s="16" t="n">
        <v>0.0371078663962636</v>
      </c>
      <c r="P3640" s="34" t="b">
        <f aca="false">TRUE()</f>
        <v>1</v>
      </c>
      <c r="Q3640" s="18" t="n">
        <v>9.78732907304336E-005</v>
      </c>
    </row>
    <row r="3641" customFormat="false" ht="22.35" hidden="false" customHeight="false" outlineLevel="0" collapsed="false">
      <c r="A3641" s="6" t="s">
        <v>5288</v>
      </c>
      <c r="B3641" s="7" t="s">
        <v>1558</v>
      </c>
      <c r="C3641" s="17" t="n">
        <v>2008</v>
      </c>
      <c r="D3641" s="18" t="n">
        <v>0.000343701727962691</v>
      </c>
      <c r="E3641" s="18" t="n">
        <v>0.000142644172829667</v>
      </c>
      <c r="F3641" s="18" t="n">
        <v>0.000394726588087061</v>
      </c>
      <c r="G3641" s="18" t="n">
        <v>0.000160238213147543</v>
      </c>
      <c r="H3641" s="16" t="n">
        <v>3.59360139184272</v>
      </c>
      <c r="I3641" s="17" t="n">
        <v>192.4999080607</v>
      </c>
      <c r="J3641" s="18" t="n">
        <v>0.000414204700735978</v>
      </c>
      <c r="K3641" s="16" t="n">
        <v>0.00116855846910558</v>
      </c>
      <c r="L3641" s="16" t="n">
        <v>0.323661261860607</v>
      </c>
      <c r="M3641" s="16" t="n">
        <v>0.584461805555556</v>
      </c>
      <c r="N3641" s="16" t="n">
        <v>0.109453748014651</v>
      </c>
      <c r="O3641" s="16" t="n">
        <v>0.036893725939366</v>
      </c>
      <c r="P3641" s="34" t="b">
        <f aca="false">TRUE()</f>
        <v>1</v>
      </c>
      <c r="Q3641" s="18" t="n">
        <v>0.000114710553996268</v>
      </c>
    </row>
    <row r="3642" customFormat="false" ht="22.35" hidden="false" customHeight="false" outlineLevel="0" collapsed="false">
      <c r="A3642" s="6" t="s">
        <v>5289</v>
      </c>
      <c r="B3642" s="7" t="s">
        <v>1558</v>
      </c>
      <c r="C3642" s="17" t="n">
        <v>2009</v>
      </c>
      <c r="D3642" s="18" t="n">
        <v>0.000348379878673431</v>
      </c>
      <c r="E3642" s="18" t="n">
        <v>0.000143763479803892</v>
      </c>
      <c r="F3642" s="18" t="n">
        <v>0.000398242491937512</v>
      </c>
      <c r="G3642" s="18" t="n">
        <v>0.000159976536843309</v>
      </c>
      <c r="H3642" s="16" t="n">
        <v>3.49091416595684</v>
      </c>
      <c r="I3642" s="17" t="n">
        <v>191.152675653114</v>
      </c>
      <c r="J3642" s="18" t="n">
        <v>0.000597715409367761</v>
      </c>
      <c r="K3642" s="16" t="n">
        <v>0.00164709093550877</v>
      </c>
      <c r="L3642" s="16" t="n">
        <v>0.316401367862215</v>
      </c>
      <c r="M3642" s="16" t="n">
        <v>0.582452876984127</v>
      </c>
      <c r="N3642" s="16" t="n">
        <v>0.117277400194003</v>
      </c>
      <c r="O3642" s="16" t="n">
        <v>0.0366763899416904</v>
      </c>
      <c r="P3642" s="34" t="b">
        <f aca="false">TRUE()</f>
        <v>1</v>
      </c>
      <c r="Q3642" s="18" t="n">
        <v>9.97354497354497E-005</v>
      </c>
    </row>
    <row r="3643" customFormat="false" ht="22.35" hidden="false" customHeight="false" outlineLevel="0" collapsed="false">
      <c r="A3643" s="6" t="s">
        <v>5290</v>
      </c>
      <c r="B3643" s="7" t="s">
        <v>1558</v>
      </c>
      <c r="C3643" s="17" t="n">
        <v>2010</v>
      </c>
      <c r="D3643" s="18" t="n">
        <v>0.000352873902793076</v>
      </c>
      <c r="E3643" s="18" t="n">
        <v>0.000144768989440398</v>
      </c>
      <c r="F3643" s="18" t="n">
        <v>0.000401617054552907</v>
      </c>
      <c r="G3643" s="18" t="n">
        <v>0.000159677084826296</v>
      </c>
      <c r="H3643" s="16" t="n">
        <v>3.39467514608332</v>
      </c>
      <c r="I3643" s="17" t="n">
        <v>189.917113073099</v>
      </c>
      <c r="J3643" s="18" t="n">
        <v>0.000836495305145261</v>
      </c>
      <c r="K3643" s="16" t="n">
        <v>0.00225272908264298</v>
      </c>
      <c r="L3643" s="16" t="n">
        <v>0.309501415026177</v>
      </c>
      <c r="M3643" s="16" t="n">
        <v>0.580791170634921</v>
      </c>
      <c r="N3643" s="16" t="n">
        <v>0.123286778954469</v>
      </c>
      <c r="O3643" s="16" t="n">
        <v>0.036480212123657</v>
      </c>
      <c r="P3643" s="34" t="b">
        <f aca="false">TRUE()</f>
        <v>1</v>
      </c>
      <c r="Q3643" s="18" t="n">
        <v>0.000205699318742001</v>
      </c>
    </row>
    <row r="3644" customFormat="false" ht="22.35" hidden="false" customHeight="false" outlineLevel="0" collapsed="false">
      <c r="A3644" s="6" t="s">
        <v>5291</v>
      </c>
      <c r="B3644" s="7" t="s">
        <v>1558</v>
      </c>
      <c r="C3644" s="17" t="n">
        <v>2011</v>
      </c>
      <c r="D3644" s="18" t="n">
        <v>0.000357233755007358</v>
      </c>
      <c r="E3644" s="18" t="n">
        <v>0.000145677682618392</v>
      </c>
      <c r="F3644" s="18" t="n">
        <v>0.000404851230247845</v>
      </c>
      <c r="G3644" s="18" t="n">
        <v>0.000159334171143346</v>
      </c>
      <c r="H3644" s="16" t="n">
        <v>3.30091422677547</v>
      </c>
      <c r="I3644" s="17" t="n">
        <v>188.764591305338</v>
      </c>
      <c r="J3644" s="16" t="n">
        <v>0.00115232227747869</v>
      </c>
      <c r="K3644" s="16" t="n">
        <v>0.00303627774700733</v>
      </c>
      <c r="L3644" s="16" t="n">
        <v>0.302649264413397</v>
      </c>
      <c r="M3644" s="16" t="n">
        <v>0.579104662698413</v>
      </c>
      <c r="N3644" s="16" t="n">
        <v>0.130623671413302</v>
      </c>
      <c r="O3644" s="16" t="n">
        <v>0.0363383522639004</v>
      </c>
      <c r="P3644" s="34" t="b">
        <f aca="false">TRUE()</f>
        <v>1</v>
      </c>
      <c r="Q3644" s="18" t="n">
        <v>0.000132666759592335</v>
      </c>
    </row>
    <row r="3645" customFormat="false" ht="22.35" hidden="false" customHeight="false" outlineLevel="0" collapsed="false">
      <c r="A3645" s="6" t="s">
        <v>5292</v>
      </c>
      <c r="B3645" s="7" t="s">
        <v>1558</v>
      </c>
      <c r="C3645" s="17" t="n">
        <v>2012</v>
      </c>
      <c r="D3645" s="18" t="n">
        <v>0.000361730330655199</v>
      </c>
      <c r="E3645" s="18" t="n">
        <v>0.000146580774835451</v>
      </c>
      <c r="F3645" s="18" t="n">
        <v>0.000408285200745333</v>
      </c>
      <c r="G3645" s="18" t="n">
        <v>0.000159079869759135</v>
      </c>
      <c r="H3645" s="16" t="n">
        <v>3.21209829995075</v>
      </c>
      <c r="I3645" s="17" t="n">
        <v>187.717196451394</v>
      </c>
      <c r="J3645" s="16" t="n">
        <v>0.00155067174946371</v>
      </c>
      <c r="K3645" s="16" t="n">
        <v>0.00399459202996549</v>
      </c>
      <c r="L3645" s="16" t="n">
        <v>0.296042585085412</v>
      </c>
      <c r="M3645" s="16" t="n">
        <v>0.577728174603175</v>
      </c>
      <c r="N3645" s="16" t="n">
        <v>0.138791947484978</v>
      </c>
      <c r="O3645" s="16" t="n">
        <v>0.0361878307794954</v>
      </c>
      <c r="P3645" s="34" t="b">
        <f aca="false">TRUE()</f>
        <v>1</v>
      </c>
      <c r="Q3645" s="18" t="n">
        <v>9.85253203988306E-005</v>
      </c>
    </row>
    <row r="3646" customFormat="false" ht="22.35" hidden="false" customHeight="false" outlineLevel="0" collapsed="false">
      <c r="A3646" s="6" t="s">
        <v>5293</v>
      </c>
      <c r="B3646" s="7" t="s">
        <v>1558</v>
      </c>
      <c r="C3646" s="17" t="n">
        <v>2013</v>
      </c>
      <c r="D3646" s="18" t="n">
        <v>0.000366224413484068</v>
      </c>
      <c r="E3646" s="18" t="n">
        <v>0.000147419894969376</v>
      </c>
      <c r="F3646" s="18" t="n">
        <v>0.00041176106302613</v>
      </c>
      <c r="G3646" s="18" t="n">
        <v>0.000158820023450334</v>
      </c>
      <c r="H3646" s="16" t="n">
        <v>3.12825695240289</v>
      </c>
      <c r="I3646" s="17" t="n">
        <v>186.744594771498</v>
      </c>
      <c r="J3646" s="16" t="n">
        <v>0.00204042670232325</v>
      </c>
      <c r="K3646" s="16" t="n">
        <v>0.00515384711785848</v>
      </c>
      <c r="L3646" s="16" t="n">
        <v>0.289736376727178</v>
      </c>
      <c r="M3646" s="16" t="n">
        <v>0.576178075396825</v>
      </c>
      <c r="N3646" s="16" t="n">
        <v>0.145512951110865</v>
      </c>
      <c r="O3646" s="16" t="n">
        <v>0.0360291186289157</v>
      </c>
      <c r="P3646" s="34" t="b">
        <f aca="false">TRUE()</f>
        <v>1</v>
      </c>
      <c r="Q3646" s="18" t="n">
        <v>0.000246263562113771</v>
      </c>
    </row>
    <row r="3647" customFormat="false" ht="22.35" hidden="false" customHeight="false" outlineLevel="0" collapsed="false">
      <c r="A3647" s="6" t="s">
        <v>5294</v>
      </c>
      <c r="B3647" s="7" t="s">
        <v>1558</v>
      </c>
      <c r="C3647" s="17" t="n">
        <v>2014</v>
      </c>
      <c r="D3647" s="18" t="n">
        <v>0.000370932107077336</v>
      </c>
      <c r="E3647" s="18" t="n">
        <v>0.000148300223435552</v>
      </c>
      <c r="F3647" s="18" t="n">
        <v>0.000415460980646776</v>
      </c>
      <c r="G3647" s="18" t="n">
        <v>0.000158630976314048</v>
      </c>
      <c r="H3647" s="16" t="n">
        <v>3.04488680266265</v>
      </c>
      <c r="I3647" s="17" t="n">
        <v>185.813194566141</v>
      </c>
      <c r="J3647" s="16" t="n">
        <v>0.0026656882766272</v>
      </c>
      <c r="K3647" s="16" t="n">
        <v>0.00659666448897011</v>
      </c>
      <c r="L3647" s="16" t="n">
        <v>0.283367880469526</v>
      </c>
      <c r="M3647" s="16" t="n">
        <v>0.574863591269841</v>
      </c>
      <c r="N3647" s="16" t="n">
        <v>0.15220563978896</v>
      </c>
      <c r="O3647" s="16" t="n">
        <v>0.0358096607903438</v>
      </c>
      <c r="P3647" s="34" t="b">
        <f aca="false">TRUE()</f>
        <v>1</v>
      </c>
      <c r="Q3647" s="18" t="n">
        <v>5.8819487390916E-005</v>
      </c>
    </row>
    <row r="3648" customFormat="false" ht="22.35" hidden="false" customHeight="false" outlineLevel="0" collapsed="false">
      <c r="A3648" s="6" t="s">
        <v>5295</v>
      </c>
      <c r="B3648" s="7" t="s">
        <v>1558</v>
      </c>
      <c r="C3648" s="17" t="n">
        <v>2015</v>
      </c>
      <c r="D3648" s="18" t="n">
        <v>0.00037588875913921</v>
      </c>
      <c r="E3648" s="18" t="n">
        <v>0.000149226445715976</v>
      </c>
      <c r="F3648" s="18" t="n">
        <v>0.000419473756773893</v>
      </c>
      <c r="G3648" s="18" t="n">
        <v>0.000158566880278785</v>
      </c>
      <c r="H3648" s="16" t="n">
        <v>2.96543909975554</v>
      </c>
      <c r="I3648" s="17" t="n">
        <v>184.961850600323</v>
      </c>
      <c r="J3648" s="16" t="n">
        <v>0.00342108190264285</v>
      </c>
      <c r="K3648" s="16" t="n">
        <v>0.00832209255332229</v>
      </c>
      <c r="L3648" s="16" t="n">
        <v>0.277203456368909</v>
      </c>
      <c r="M3648" s="16" t="n">
        <v>0.573474702380952</v>
      </c>
      <c r="N3648" s="16" t="n">
        <v>0.159324456949974</v>
      </c>
      <c r="O3648" s="16" t="n">
        <v>0.0355065572871905</v>
      </c>
      <c r="P3648" s="34" t="b">
        <f aca="false">TRUE()</f>
        <v>1</v>
      </c>
      <c r="Q3648" s="18" t="n">
        <v>0.000164896358033613</v>
      </c>
    </row>
    <row r="3649" customFormat="false" ht="22.35" hidden="false" customHeight="false" outlineLevel="0" collapsed="false">
      <c r="A3649" s="6" t="s">
        <v>5296</v>
      </c>
      <c r="B3649" s="7" t="s">
        <v>1558</v>
      </c>
      <c r="C3649" s="17" t="n">
        <v>2016</v>
      </c>
      <c r="D3649" s="18" t="n">
        <v>0.000380851683373525</v>
      </c>
      <c r="E3649" s="18" t="n">
        <v>0.00015010632507322</v>
      </c>
      <c r="F3649" s="18" t="n">
        <v>0.000423492563796758</v>
      </c>
      <c r="G3649" s="18" t="n">
        <v>0.000158484391077433</v>
      </c>
      <c r="H3649" s="16" t="n">
        <v>2.88753824678709</v>
      </c>
      <c r="I3649" s="17" t="n">
        <v>184.151840681536</v>
      </c>
      <c r="J3649" s="16" t="n">
        <v>0.00434763332839581</v>
      </c>
      <c r="K3649" s="16" t="n">
        <v>0.0103932478760614</v>
      </c>
      <c r="L3649" s="16" t="n">
        <v>0.271082276093608</v>
      </c>
      <c r="M3649" s="16" t="n">
        <v>0.572098214285714</v>
      </c>
      <c r="N3649" s="16" t="n">
        <v>0.165589052951684</v>
      </c>
      <c r="O3649" s="16" t="n">
        <v>0.0351887029800274</v>
      </c>
      <c r="P3649" s="34" t="b">
        <f aca="false">TRUE()</f>
        <v>1</v>
      </c>
      <c r="Q3649" s="18" t="n">
        <v>0.000346400637464391</v>
      </c>
    </row>
    <row r="3650" customFormat="false" ht="22.35" hidden="false" customHeight="false" outlineLevel="0" collapsed="false">
      <c r="A3650" s="6" t="s">
        <v>5297</v>
      </c>
      <c r="B3650" s="7" t="s">
        <v>1558</v>
      </c>
      <c r="C3650" s="17" t="n">
        <v>2017</v>
      </c>
      <c r="D3650" s="18" t="n">
        <v>0.000385927005149172</v>
      </c>
      <c r="E3650" s="18" t="n">
        <v>0.000150948822986006</v>
      </c>
      <c r="F3650" s="18" t="n">
        <v>0.000427607396642273</v>
      </c>
      <c r="G3650" s="18" t="n">
        <v>0.000158413029804639</v>
      </c>
      <c r="H3650" s="16" t="n">
        <v>2.8097841121372</v>
      </c>
      <c r="I3650" s="17" t="n">
        <v>183.396768440243</v>
      </c>
      <c r="J3650" s="16" t="n">
        <v>0.00549549957989208</v>
      </c>
      <c r="K3650" s="16" t="n">
        <v>0.012863126484237</v>
      </c>
      <c r="L3650" s="16" t="n">
        <v>0.264855044151656</v>
      </c>
      <c r="M3650" s="16" t="n">
        <v>0.570126488095238</v>
      </c>
      <c r="N3650" s="16" t="n">
        <v>0.173799551343526</v>
      </c>
      <c r="O3650" s="16" t="n">
        <v>0.0349131426005537</v>
      </c>
      <c r="P3650" s="34" t="b">
        <f aca="false">TRUE()</f>
        <v>1</v>
      </c>
      <c r="Q3650" s="18" t="n">
        <v>0.00012749674153615</v>
      </c>
    </row>
    <row r="3651" customFormat="false" ht="22.35" hidden="false" customHeight="false" outlineLevel="0" collapsed="false">
      <c r="A3651" s="6" t="s">
        <v>5298</v>
      </c>
      <c r="B3651" s="7" t="s">
        <v>1558</v>
      </c>
      <c r="C3651" s="17" t="n">
        <v>2018</v>
      </c>
      <c r="D3651" s="18" t="n">
        <v>0.000391001048309733</v>
      </c>
      <c r="E3651" s="18" t="n">
        <v>0.000151752079040586</v>
      </c>
      <c r="F3651" s="18" t="n">
        <v>0.000431698987355882</v>
      </c>
      <c r="G3651" s="18" t="n">
        <v>0.000158325674490296</v>
      </c>
      <c r="H3651" s="16" t="n">
        <v>2.73186908802288</v>
      </c>
      <c r="I3651" s="17" t="n">
        <v>182.674728113846</v>
      </c>
      <c r="J3651" s="16" t="n">
        <v>0.00691560200446805</v>
      </c>
      <c r="K3651" s="16" t="n">
        <v>0.0159709228261227</v>
      </c>
      <c r="L3651" s="16" t="n">
        <v>0.258525113113832</v>
      </c>
      <c r="M3651" s="16" t="n">
        <v>0.568489583333333</v>
      </c>
      <c r="N3651" s="16" t="n">
        <v>0.180950757663501</v>
      </c>
      <c r="O3651" s="16" t="n">
        <v>0.0346282075091821</v>
      </c>
      <c r="P3651" s="34" t="b">
        <f aca="false">TRUE()</f>
        <v>1</v>
      </c>
      <c r="Q3651" s="18" t="n">
        <v>0.000229920828105678</v>
      </c>
    </row>
    <row r="3652" customFormat="false" ht="22.35" hidden="false" customHeight="false" outlineLevel="0" collapsed="false">
      <c r="A3652" s="6" t="s">
        <v>5299</v>
      </c>
      <c r="B3652" s="7" t="s">
        <v>1558</v>
      </c>
      <c r="C3652" s="17" t="n">
        <v>2019</v>
      </c>
      <c r="D3652" s="18" t="n">
        <v>0.000395841179880019</v>
      </c>
      <c r="E3652" s="18" t="n">
        <v>0.00015244665726015</v>
      </c>
      <c r="F3652" s="18" t="n">
        <v>0.000435525913157161</v>
      </c>
      <c r="G3652" s="18" t="n">
        <v>0.000158130257969323</v>
      </c>
      <c r="H3652" s="16" t="n">
        <v>2.65442355601488</v>
      </c>
      <c r="I3652" s="17" t="n">
        <v>181.968827638625</v>
      </c>
      <c r="J3652" s="16" t="n">
        <v>0.008648236020888</v>
      </c>
      <c r="K3652" s="16" t="n">
        <v>0.0193165659239425</v>
      </c>
      <c r="L3652" s="16" t="n">
        <v>0.252176395723309</v>
      </c>
      <c r="M3652" s="16" t="n">
        <v>0.566989087301587</v>
      </c>
      <c r="N3652" s="16" t="n">
        <v>0.190227152029856</v>
      </c>
      <c r="O3652" s="16" t="n">
        <v>0.0343962491035406</v>
      </c>
      <c r="P3652" s="34" t="b">
        <f aca="false">TRUE()</f>
        <v>1</v>
      </c>
      <c r="Q3652" s="18" t="n">
        <v>0.000341147927227273</v>
      </c>
    </row>
    <row r="3653" customFormat="false" ht="22.35" hidden="false" customHeight="false" outlineLevel="0" collapsed="false">
      <c r="A3653" s="6" t="s">
        <v>5300</v>
      </c>
      <c r="B3653" s="7" t="s">
        <v>1558</v>
      </c>
      <c r="C3653" s="17" t="n">
        <v>2020</v>
      </c>
      <c r="D3653" s="18" t="n">
        <v>0.000400667809173632</v>
      </c>
      <c r="E3653" s="18" t="n">
        <v>0.000153123157798823</v>
      </c>
      <c r="F3653" s="18" t="n">
        <v>0.00043929942498944</v>
      </c>
      <c r="G3653" s="18" t="n">
        <v>0.000157910171999152</v>
      </c>
      <c r="H3653" s="16" t="n">
        <v>2.57517300879699</v>
      </c>
      <c r="I3653" s="17" t="n">
        <v>181.269594246726</v>
      </c>
      <c r="J3653" s="16" t="n">
        <v>0.0108165744459921</v>
      </c>
      <c r="K3653" s="16" t="n">
        <v>0.0234773974638428</v>
      </c>
      <c r="L3653" s="16" t="n">
        <v>0.245605399986111</v>
      </c>
      <c r="M3653" s="16" t="n">
        <v>0.56546378968254</v>
      </c>
      <c r="N3653" s="16" t="n">
        <v>0.200259204438747</v>
      </c>
      <c r="O3653" s="16" t="n">
        <v>0.0341349070063562</v>
      </c>
      <c r="P3653" s="34" t="b">
        <f aca="false">TRUE()</f>
        <v>1</v>
      </c>
      <c r="Q3653" s="18" t="n">
        <v>0.000240703971710216</v>
      </c>
    </row>
    <row r="3654" customFormat="false" ht="22.35" hidden="false" customHeight="false" outlineLevel="0" collapsed="false">
      <c r="A3654" s="6" t="s">
        <v>5301</v>
      </c>
      <c r="B3654" s="7" t="s">
        <v>1558</v>
      </c>
      <c r="C3654" s="17" t="n">
        <v>2021</v>
      </c>
      <c r="D3654" s="18" t="n">
        <v>0.000405672022464457</v>
      </c>
      <c r="E3654" s="18" t="n">
        <v>0.000153878924036474</v>
      </c>
      <c r="F3654" s="18" t="n">
        <v>0.000443207016256097</v>
      </c>
      <c r="G3654" s="18" t="n">
        <v>0.000157747264107891</v>
      </c>
      <c r="H3654" s="16" t="n">
        <v>2.49233963852081</v>
      </c>
      <c r="I3654" s="17" t="n">
        <v>180.563304370962</v>
      </c>
      <c r="J3654" s="16" t="n">
        <v>0.013591396646721</v>
      </c>
      <c r="K3654" s="16" t="n">
        <v>0.0289252800430215</v>
      </c>
      <c r="L3654" s="16" t="n">
        <v>0.238657882700038</v>
      </c>
      <c r="M3654" s="16" t="n">
        <v>0.56359126984127</v>
      </c>
      <c r="N3654" s="16" t="n">
        <v>0.211506252118834</v>
      </c>
      <c r="O3654" s="16" t="n">
        <v>0.0337387140781295</v>
      </c>
      <c r="P3654" s="34" t="b">
        <f aca="false">TRUE()</f>
        <v>1</v>
      </c>
      <c r="Q3654" s="18" t="n">
        <v>0.000100753393144698</v>
      </c>
    </row>
    <row r="3655" customFormat="false" ht="22.35" hidden="false" customHeight="false" outlineLevel="0" collapsed="false">
      <c r="A3655" s="6" t="s">
        <v>5302</v>
      </c>
      <c r="B3655" s="7" t="s">
        <v>1558</v>
      </c>
      <c r="C3655" s="17" t="n">
        <v>2022</v>
      </c>
      <c r="D3655" s="18" t="n">
        <v>0.000410634063526207</v>
      </c>
      <c r="E3655" s="18" t="n">
        <v>0.000154618490647802</v>
      </c>
      <c r="F3655" s="18" t="n">
        <v>0.000447004603899507</v>
      </c>
      <c r="G3655" s="18" t="n">
        <v>0.000157563034156456</v>
      </c>
      <c r="H3655" s="16" t="n">
        <v>2.40591411219209</v>
      </c>
      <c r="I3655" s="17" t="n">
        <v>179.865304074921</v>
      </c>
      <c r="J3655" s="16" t="n">
        <v>0.0171451056379942</v>
      </c>
      <c r="K3655" s="16" t="n">
        <v>0.0357728448454881</v>
      </c>
      <c r="L3655" s="16" t="n">
        <v>0.231306705803092</v>
      </c>
      <c r="M3655" s="16" t="n">
        <v>0.561929563492064</v>
      </c>
      <c r="N3655" s="16" t="n">
        <v>0.222275616442685</v>
      </c>
      <c r="O3655" s="16" t="n">
        <v>0.0332853590333126</v>
      </c>
      <c r="P3655" s="34" t="b">
        <f aca="false">TRUE()</f>
        <v>1</v>
      </c>
      <c r="Q3655" s="18" t="n">
        <v>0.000138185829887511</v>
      </c>
    </row>
    <row r="3656" customFormat="false" ht="22.35" hidden="false" customHeight="false" outlineLevel="0" collapsed="false">
      <c r="A3656" s="6" t="s">
        <v>5303</v>
      </c>
      <c r="B3656" s="7" t="s">
        <v>1558</v>
      </c>
      <c r="C3656" s="17" t="n">
        <v>2023</v>
      </c>
      <c r="D3656" s="18" t="n">
        <v>0.000415709365978494</v>
      </c>
      <c r="E3656" s="18" t="n">
        <v>0.00015546231526633</v>
      </c>
      <c r="F3656" s="18" t="n">
        <v>0.000450872240845636</v>
      </c>
      <c r="G3656" s="18" t="n">
        <v>0.000157424884288944</v>
      </c>
      <c r="H3656" s="16" t="n">
        <v>2.31587164220831</v>
      </c>
      <c r="I3656" s="17" t="n">
        <v>179.135452291499</v>
      </c>
      <c r="J3656" s="16" t="n">
        <v>0.0216979022643147</v>
      </c>
      <c r="K3656" s="16" t="n">
        <v>0.0445773734638148</v>
      </c>
      <c r="L3656" s="16" t="n">
        <v>0.223597224810436</v>
      </c>
      <c r="M3656" s="16" t="n">
        <v>0.560106646825397</v>
      </c>
      <c r="N3656" s="16" t="n">
        <v>0.235572246240997</v>
      </c>
      <c r="O3656" s="16" t="n">
        <v>0.0328100846863645</v>
      </c>
      <c r="P3656" s="34" t="b">
        <f aca="false">TRUE()</f>
        <v>1</v>
      </c>
      <c r="Q3656" s="18" t="n">
        <v>0.000300484100361118</v>
      </c>
    </row>
    <row r="3657" customFormat="false" ht="22.35" hidden="false" customHeight="false" outlineLevel="0" collapsed="false">
      <c r="A3657" s="6" t="s">
        <v>5304</v>
      </c>
      <c r="B3657" s="7" t="s">
        <v>1558</v>
      </c>
      <c r="C3657" s="17" t="n">
        <v>2024</v>
      </c>
      <c r="D3657" s="18" t="n">
        <v>0.00042088095493631</v>
      </c>
      <c r="E3657" s="18" t="n">
        <v>0.000156405944958071</v>
      </c>
      <c r="F3657" s="18" t="n">
        <v>0.000454824448887249</v>
      </c>
      <c r="G3657" s="18" t="n">
        <v>0.000157355858393782</v>
      </c>
      <c r="H3657" s="16" t="n">
        <v>2.22448464909765</v>
      </c>
      <c r="I3657" s="17" t="n">
        <v>178.396380872308</v>
      </c>
      <c r="J3657" s="16" t="n">
        <v>0.0273700142366687</v>
      </c>
      <c r="K3657" s="16" t="n">
        <v>0.0547664219296891</v>
      </c>
      <c r="L3657" s="16" t="n">
        <v>0.215712352318583</v>
      </c>
      <c r="M3657" s="16" t="n">
        <v>0.55797371031746</v>
      </c>
      <c r="N3657" s="16" t="n">
        <v>0.250083570541177</v>
      </c>
      <c r="O3657" s="16" t="n">
        <v>0.032281049305851</v>
      </c>
      <c r="P3657" s="34" t="b">
        <f aca="false">FALSE()</f>
        <v>0</v>
      </c>
      <c r="Q3657" s="16"/>
    </row>
    <row r="3658" customFormat="false" ht="22.35" hidden="false" customHeight="false" outlineLevel="0" collapsed="false">
      <c r="A3658" s="6" t="s">
        <v>5305</v>
      </c>
      <c r="B3658" s="7" t="s">
        <v>1558</v>
      </c>
      <c r="C3658" s="17" t="n">
        <v>2025</v>
      </c>
      <c r="D3658" s="18" t="n">
        <v>0.0004257758078322</v>
      </c>
      <c r="E3658" s="18" t="n">
        <v>0.000157324171322033</v>
      </c>
      <c r="F3658" s="18" t="n">
        <v>0.000458480188223721</v>
      </c>
      <c r="G3658" s="18" t="n">
        <v>0.000157236361283221</v>
      </c>
      <c r="H3658" s="16" t="n">
        <v>2.13309998450689</v>
      </c>
      <c r="I3658" s="17" t="n">
        <v>177.653997593146</v>
      </c>
      <c r="J3658" s="16" t="n">
        <v>0.0342892653974166</v>
      </c>
      <c r="K3658" s="16" t="n">
        <v>0.0662170550950575</v>
      </c>
      <c r="L3658" s="16" t="n">
        <v>0.207771782635713</v>
      </c>
      <c r="M3658" s="16" t="n">
        <v>0.555828373015873</v>
      </c>
      <c r="N3658" s="16" t="n">
        <v>0.265845042899773</v>
      </c>
      <c r="O3658" s="16" t="n">
        <v>0.0317380832366567</v>
      </c>
      <c r="P3658" s="34" t="b">
        <f aca="false">FALSE()</f>
        <v>0</v>
      </c>
      <c r="Q3658" s="16"/>
    </row>
    <row r="3659" customFormat="false" ht="22.35" hidden="false" customHeight="false" outlineLevel="0" collapsed="false">
      <c r="A3659" s="6" t="s">
        <v>5306</v>
      </c>
      <c r="B3659" s="7" t="s">
        <v>1558</v>
      </c>
      <c r="C3659" s="17" t="n">
        <v>2026</v>
      </c>
      <c r="D3659" s="18" t="n">
        <v>0.000430537275484083</v>
      </c>
      <c r="E3659" s="18" t="n">
        <v>0.000158275322017158</v>
      </c>
      <c r="F3659" s="18" t="n">
        <v>0.000461991710097515</v>
      </c>
      <c r="G3659" s="18" t="n">
        <v>0.000157142601531045</v>
      </c>
      <c r="H3659" s="16" t="n">
        <v>2.04145388505992</v>
      </c>
      <c r="I3659" s="17" t="n">
        <v>176.921100583421</v>
      </c>
      <c r="J3659" s="16" t="n">
        <v>0.0426907984681495</v>
      </c>
      <c r="K3659" s="16" t="n">
        <v>0.0798048710102795</v>
      </c>
      <c r="L3659" s="16" t="n">
        <v>0.199732083451014</v>
      </c>
      <c r="M3659" s="16" t="n">
        <v>0.553670634920635</v>
      </c>
      <c r="N3659" s="16" t="n">
        <v>0.281972597965184</v>
      </c>
      <c r="O3659" s="16" t="n">
        <v>0.0312159543518061</v>
      </c>
      <c r="P3659" s="34" t="b">
        <f aca="false">FALSE()</f>
        <v>0</v>
      </c>
      <c r="Q3659" s="16"/>
    </row>
    <row r="3660" customFormat="false" ht="22.35" hidden="false" customHeight="false" outlineLevel="0" collapsed="false">
      <c r="A3660" s="6" t="s">
        <v>5307</v>
      </c>
      <c r="B3660" s="7" t="s">
        <v>1558</v>
      </c>
      <c r="C3660" s="17" t="n">
        <v>2027</v>
      </c>
      <c r="D3660" s="18" t="n">
        <v>0.000434984612149641</v>
      </c>
      <c r="E3660" s="18" t="n">
        <v>0.000159165381096393</v>
      </c>
      <c r="F3660" s="18" t="n">
        <v>0.000465181206465053</v>
      </c>
      <c r="G3660" s="18" t="n">
        <v>0.00015700283659718</v>
      </c>
      <c r="H3660" s="16" t="n">
        <v>1.95090617409543</v>
      </c>
      <c r="I3660" s="17" t="n">
        <v>176.212447746815</v>
      </c>
      <c r="J3660" s="16" t="n">
        <v>0.0526540956800551</v>
      </c>
      <c r="K3660" s="16" t="n">
        <v>0.0947180308072079</v>
      </c>
      <c r="L3660" s="16" t="n">
        <v>0.191708137960655</v>
      </c>
      <c r="M3660" s="16" t="n">
        <v>0.55203373015873</v>
      </c>
      <c r="N3660" s="16" t="n">
        <v>0.296758113853832</v>
      </c>
      <c r="O3660" s="16" t="n">
        <v>0.0306791022775744</v>
      </c>
      <c r="P3660" s="34" t="b">
        <f aca="false">FALSE()</f>
        <v>0</v>
      </c>
      <c r="Q3660" s="16"/>
    </row>
    <row r="3661" customFormat="false" ht="22.35" hidden="false" customHeight="false" outlineLevel="0" collapsed="false">
      <c r="A3661" s="6" t="s">
        <v>5308</v>
      </c>
      <c r="B3661" s="7" t="s">
        <v>1558</v>
      </c>
      <c r="C3661" s="17" t="n">
        <v>2028</v>
      </c>
      <c r="D3661" s="18" t="n">
        <v>0.000439072320186894</v>
      </c>
      <c r="E3661" s="18" t="n">
        <v>0.000159927039176802</v>
      </c>
      <c r="F3661" s="18" t="n">
        <v>0.000467981115964559</v>
      </c>
      <c r="G3661" s="18" t="n">
        <v>0.000156771147534311</v>
      </c>
      <c r="H3661" s="16" t="n">
        <v>1.86066964994614</v>
      </c>
      <c r="I3661" s="17" t="n">
        <v>175.540153201653</v>
      </c>
      <c r="J3661" s="16" t="n">
        <v>0.0644634000920858</v>
      </c>
      <c r="K3661" s="16" t="n">
        <v>0.112404668227797</v>
      </c>
      <c r="L3661" s="16" t="n">
        <v>0.183610354190938</v>
      </c>
      <c r="M3661" s="16" t="n">
        <v>0.550210813492064</v>
      </c>
      <c r="N3661" s="16" t="n">
        <v>0.316308464957714</v>
      </c>
      <c r="O3661" s="16" t="n">
        <v>0.0301290758912827</v>
      </c>
      <c r="P3661" s="34" t="b">
        <f aca="false">FALSE()</f>
        <v>0</v>
      </c>
      <c r="Q3661" s="16"/>
    </row>
    <row r="3662" customFormat="false" ht="22.35" hidden="false" customHeight="false" outlineLevel="0" collapsed="false">
      <c r="A3662" s="6" t="s">
        <v>5309</v>
      </c>
      <c r="B3662" s="7" t="s">
        <v>1558</v>
      </c>
      <c r="C3662" s="17" t="n">
        <v>2029</v>
      </c>
      <c r="D3662" s="18" t="n">
        <v>0.000443057586436663</v>
      </c>
      <c r="E3662" s="18" t="n">
        <v>0.000160691641738567</v>
      </c>
      <c r="F3662" s="18" t="n">
        <v>0.000470674090320028</v>
      </c>
      <c r="G3662" s="18" t="n">
        <v>0.000156563121260753</v>
      </c>
      <c r="H3662" s="16" t="n">
        <v>1.77074365238294</v>
      </c>
      <c r="I3662" s="17" t="n">
        <v>174.893140065787</v>
      </c>
      <c r="J3662" s="16" t="n">
        <v>0.0783452926568353</v>
      </c>
      <c r="K3662" s="16" t="n">
        <v>0.132329248891277</v>
      </c>
      <c r="L3662" s="16" t="n">
        <v>0.175453631813803</v>
      </c>
      <c r="M3662" s="16" t="n">
        <v>0.548400297619048</v>
      </c>
      <c r="N3662" s="16" t="n">
        <v>0.337075581628989</v>
      </c>
      <c r="O3662" s="16" t="n">
        <v>0.0295592232399378</v>
      </c>
      <c r="P3662" s="34" t="b">
        <f aca="false">FALSE()</f>
        <v>0</v>
      </c>
      <c r="Q3662" s="16"/>
    </row>
    <row r="3663" customFormat="false" ht="22.35" hidden="false" customHeight="false" outlineLevel="0" collapsed="false">
      <c r="A3663" s="6" t="s">
        <v>5310</v>
      </c>
      <c r="B3663" s="7" t="s">
        <v>1558</v>
      </c>
      <c r="C3663" s="17" t="n">
        <v>2030</v>
      </c>
      <c r="D3663" s="18" t="n">
        <v>0.000446849830697645</v>
      </c>
      <c r="E3663" s="18" t="n">
        <v>0.000161446944893752</v>
      </c>
      <c r="F3663" s="18" t="n">
        <v>0.000473212236870927</v>
      </c>
      <c r="G3663" s="18" t="n">
        <v>0.000156374069068683</v>
      </c>
      <c r="H3663" s="16" t="n">
        <v>1.68397950606072</v>
      </c>
      <c r="I3663" s="17" t="n">
        <v>174.275477180251</v>
      </c>
      <c r="J3663" s="16" t="n">
        <v>0.0939758550514031</v>
      </c>
      <c r="K3663" s="16" t="n">
        <v>0.154516560405437</v>
      </c>
      <c r="L3663" s="16" t="n">
        <v>0.167518847352112</v>
      </c>
      <c r="M3663" s="16" t="n">
        <v>0.546478174603175</v>
      </c>
      <c r="N3663" s="16" t="n">
        <v>0.360250825139172</v>
      </c>
      <c r="O3663" s="16" t="n">
        <v>0.0289797203651105</v>
      </c>
      <c r="P3663" s="34" t="b">
        <f aca="false">FALSE()</f>
        <v>0</v>
      </c>
      <c r="Q3663" s="16"/>
    </row>
    <row r="3664" customFormat="false" ht="22.35" hidden="false" customHeight="false" outlineLevel="0" collapsed="false">
      <c r="A3664" s="6" t="s">
        <v>5311</v>
      </c>
      <c r="B3664" s="7" t="s">
        <v>1558</v>
      </c>
      <c r="C3664" s="17" t="n">
        <v>2031</v>
      </c>
      <c r="D3664" s="18" t="n">
        <v>0.000450523456245851</v>
      </c>
      <c r="E3664" s="18" t="n">
        <v>0.000162153008547817</v>
      </c>
      <c r="F3664" s="18" t="n">
        <v>0.000475657551183281</v>
      </c>
      <c r="G3664" s="18" t="n">
        <v>0.000156186701316427</v>
      </c>
      <c r="H3664" s="16" t="n">
        <v>1.59990686347518</v>
      </c>
      <c r="I3664" s="17" t="n">
        <v>173.700126569039</v>
      </c>
      <c r="J3664" s="16" t="n">
        <v>0.111436515263797</v>
      </c>
      <c r="K3664" s="16" t="n">
        <v>0.178418803373748</v>
      </c>
      <c r="L3664" s="16" t="n">
        <v>0.159751082989031</v>
      </c>
      <c r="M3664" s="16" t="n">
        <v>0.544766865079365</v>
      </c>
      <c r="N3664" s="16" t="n">
        <v>0.383658734553644</v>
      </c>
      <c r="O3664" s="16" t="n">
        <v>0.028429797842977</v>
      </c>
      <c r="P3664" s="34" t="b">
        <f aca="false">FALSE()</f>
        <v>0</v>
      </c>
      <c r="Q3664" s="16"/>
    </row>
    <row r="3665" customFormat="false" ht="22.35" hidden="false" customHeight="false" outlineLevel="0" collapsed="false">
      <c r="A3665" s="6" t="s">
        <v>5312</v>
      </c>
      <c r="B3665" s="7" t="s">
        <v>1558</v>
      </c>
      <c r="C3665" s="17" t="n">
        <v>2032</v>
      </c>
      <c r="D3665" s="18" t="n">
        <v>0.000454308606088486</v>
      </c>
      <c r="E3665" s="18" t="n">
        <v>0.000162840120484838</v>
      </c>
      <c r="F3665" s="18" t="n">
        <v>0.00047826939031676</v>
      </c>
      <c r="G3665" s="18" t="n">
        <v>0.000156073246629436</v>
      </c>
      <c r="H3665" s="16" t="n">
        <v>1.51994211005511</v>
      </c>
      <c r="I3665" s="17" t="n">
        <v>173.193469049013</v>
      </c>
      <c r="J3665" s="16" t="n">
        <v>0.130349001803326</v>
      </c>
      <c r="K3665" s="16" t="n">
        <v>0.203977510363425</v>
      </c>
      <c r="L3665" s="16" t="n">
        <v>0.152272299566674</v>
      </c>
      <c r="M3665" s="16" t="n">
        <v>0.543105158730159</v>
      </c>
      <c r="N3665" s="16" t="n">
        <v>0.407477652841606</v>
      </c>
      <c r="O3665" s="16" t="n">
        <v>0.0279411717703124</v>
      </c>
      <c r="P3665" s="34" t="b">
        <f aca="false">FALSE()</f>
        <v>0</v>
      </c>
      <c r="Q3665" s="16"/>
    </row>
    <row r="3666" customFormat="false" ht="22.35" hidden="false" customHeight="false" outlineLevel="0" collapsed="false">
      <c r="A3666" s="6" t="s">
        <v>5313</v>
      </c>
      <c r="B3666" s="7" t="s">
        <v>1558</v>
      </c>
      <c r="C3666" s="17" t="n">
        <v>2033</v>
      </c>
      <c r="D3666" s="18" t="n">
        <v>0.000457983541929417</v>
      </c>
      <c r="E3666" s="18" t="n">
        <v>0.000163458590682023</v>
      </c>
      <c r="F3666" s="18" t="n">
        <v>0.000480766935070057</v>
      </c>
      <c r="G3666" s="18" t="n">
        <v>0.000155945049921807</v>
      </c>
      <c r="H3666" s="16" t="n">
        <v>1.4407999733628</v>
      </c>
      <c r="I3666" s="17" t="n">
        <v>172.726739193084</v>
      </c>
      <c r="J3666" s="16" t="n">
        <v>0.15145149415867</v>
      </c>
      <c r="K3666" s="16" t="n">
        <v>0.230905106817957</v>
      </c>
      <c r="L3666" s="16" t="n">
        <v>0.144791185714124</v>
      </c>
      <c r="M3666" s="16" t="n">
        <v>0.541505456349206</v>
      </c>
      <c r="N3666" s="16" t="n">
        <v>0.432898548967299</v>
      </c>
      <c r="O3666" s="16" t="n">
        <v>0.0274904373396652</v>
      </c>
      <c r="P3666" s="34" t="b">
        <f aca="false">FALSE()</f>
        <v>0</v>
      </c>
      <c r="Q3666" s="16"/>
    </row>
    <row r="3667" customFormat="false" ht="22.35" hidden="false" customHeight="false" outlineLevel="0" collapsed="false">
      <c r="A3667" s="6" t="s">
        <v>5314</v>
      </c>
      <c r="B3667" s="7" t="s">
        <v>1558</v>
      </c>
      <c r="C3667" s="17" t="n">
        <v>2034</v>
      </c>
      <c r="D3667" s="18" t="n">
        <v>0.000461504949243922</v>
      </c>
      <c r="E3667" s="18" t="n">
        <v>0.000163955532934238</v>
      </c>
      <c r="F3667" s="18" t="n">
        <v>0.000483067364797573</v>
      </c>
      <c r="G3667" s="18" t="n">
        <v>0.000155743452464375</v>
      </c>
      <c r="H3667" s="16" t="n">
        <v>1.36034489681929</v>
      </c>
      <c r="I3667" s="17" t="n">
        <v>172.29293818002</v>
      </c>
      <c r="J3667" s="16" t="n">
        <v>0.175497914005603</v>
      </c>
      <c r="K3667" s="16" t="n">
        <v>0.260205910369151</v>
      </c>
      <c r="L3667" s="16" t="n">
        <v>0.137103689803595</v>
      </c>
      <c r="M3667" s="16" t="n">
        <v>0.539620535714286</v>
      </c>
      <c r="N3667" s="16" t="n">
        <v>0.46098945900707</v>
      </c>
      <c r="O3667" s="16" t="n">
        <v>0.0271177150163209</v>
      </c>
      <c r="P3667" s="34" t="b">
        <f aca="false">FALSE()</f>
        <v>0</v>
      </c>
      <c r="Q3667" s="16"/>
    </row>
    <row r="3668" customFormat="false" ht="22.35" hidden="false" customHeight="false" outlineLevel="0" collapsed="false">
      <c r="A3668" s="6" t="s">
        <v>5315</v>
      </c>
      <c r="B3668" s="7" t="s">
        <v>1558</v>
      </c>
      <c r="C3668" s="17" t="n">
        <v>2035</v>
      </c>
      <c r="D3668" s="18" t="n">
        <v>0.00046485189893296</v>
      </c>
      <c r="E3668" s="18" t="n">
        <v>0.000164351524848666</v>
      </c>
      <c r="F3668" s="18" t="n">
        <v>0.000485175743046094</v>
      </c>
      <c r="G3668" s="18" t="n">
        <v>0.000155472762596917</v>
      </c>
      <c r="H3668" s="16" t="n">
        <v>1.27991420820446</v>
      </c>
      <c r="I3668" s="17" t="n">
        <v>171.880728320483</v>
      </c>
      <c r="J3668" s="16" t="n">
        <v>0.202300118569517</v>
      </c>
      <c r="K3668" s="16" t="n">
        <v>0.292219106182908</v>
      </c>
      <c r="L3668" s="16" t="n">
        <v>0.129357231174009</v>
      </c>
      <c r="M3668" s="16" t="n">
        <v>0.537636408730159</v>
      </c>
      <c r="N3668" s="16" t="n">
        <v>0.490280833196943</v>
      </c>
      <c r="O3668" s="16" t="n">
        <v>0.0267923128300052</v>
      </c>
      <c r="P3668" s="34" t="b">
        <f aca="false">FALSE()</f>
        <v>0</v>
      </c>
      <c r="Q3668" s="16"/>
    </row>
    <row r="3669" customFormat="false" ht="22.35" hidden="false" customHeight="false" outlineLevel="0" collapsed="false">
      <c r="A3669" s="6" t="s">
        <v>5316</v>
      </c>
      <c r="B3669" s="7" t="s">
        <v>1558</v>
      </c>
      <c r="C3669" s="17" t="n">
        <v>2036</v>
      </c>
      <c r="D3669" s="18" t="n">
        <v>0.000467934882449741</v>
      </c>
      <c r="E3669" s="18" t="n">
        <v>0.000164650455462267</v>
      </c>
      <c r="F3669" s="18" t="n">
        <v>0.000486971560146136</v>
      </c>
      <c r="G3669" s="18" t="n">
        <v>0.000155100613994513</v>
      </c>
      <c r="H3669" s="16" t="n">
        <v>1.19742989364002</v>
      </c>
      <c r="I3669" s="17" t="n">
        <v>171.46617654802</v>
      </c>
      <c r="J3669" s="16" t="n">
        <v>0.232791786987645</v>
      </c>
      <c r="K3669" s="16" t="n">
        <v>0.328377265805141</v>
      </c>
      <c r="L3669" s="16" t="n">
        <v>0.121363306349054</v>
      </c>
      <c r="M3669" s="16" t="n">
        <v>0.535677083333333</v>
      </c>
      <c r="N3669" s="16" t="n">
        <v>0.522157527392595</v>
      </c>
      <c r="O3669" s="16" t="n">
        <v>0.0264571352510339</v>
      </c>
      <c r="P3669" s="34" t="b">
        <f aca="false">FALSE()</f>
        <v>0</v>
      </c>
      <c r="Q3669" s="16"/>
    </row>
    <row r="3670" customFormat="false" ht="22.35" hidden="false" customHeight="false" outlineLevel="0" collapsed="false">
      <c r="A3670" s="6" t="s">
        <v>5317</v>
      </c>
      <c r="B3670" s="7" t="s">
        <v>1558</v>
      </c>
      <c r="C3670" s="17" t="n">
        <v>2037</v>
      </c>
      <c r="D3670" s="18" t="n">
        <v>0.000470771300426736</v>
      </c>
      <c r="E3670" s="18" t="n">
        <v>0.000164822280275433</v>
      </c>
      <c r="F3670" s="18" t="n">
        <v>0.000488476823042255</v>
      </c>
      <c r="G3670" s="18" t="n">
        <v>0.000154609057013596</v>
      </c>
      <c r="H3670" s="16" t="n">
        <v>1.1132331222815</v>
      </c>
      <c r="I3670" s="17" t="n">
        <v>171.055063115502</v>
      </c>
      <c r="J3670" s="16" t="n">
        <v>0.267170240445914</v>
      </c>
      <c r="K3670" s="16" t="n">
        <v>0.370697592059693</v>
      </c>
      <c r="L3670" s="16" t="n">
        <v>0.113149228855398</v>
      </c>
      <c r="M3670" s="16" t="n">
        <v>0.53375496031746</v>
      </c>
      <c r="N3670" s="16" t="n">
        <v>0.5566313559878</v>
      </c>
      <c r="O3670" s="16" t="n">
        <v>0.0261553197704091</v>
      </c>
      <c r="P3670" s="34" t="b">
        <f aca="false">FALSE()</f>
        <v>0</v>
      </c>
      <c r="Q3670" s="16"/>
    </row>
    <row r="3671" customFormat="false" ht="22.35" hidden="false" customHeight="false" outlineLevel="0" collapsed="false">
      <c r="A3671" s="6" t="s">
        <v>5318</v>
      </c>
      <c r="B3671" s="7" t="s">
        <v>1558</v>
      </c>
      <c r="C3671" s="17" t="n">
        <v>2038</v>
      </c>
      <c r="D3671" s="18" t="n">
        <v>0.000473630346268937</v>
      </c>
      <c r="E3671" s="18" t="n">
        <v>0.000165020220542069</v>
      </c>
      <c r="F3671" s="18" t="n">
        <v>0.000490068521944946</v>
      </c>
      <c r="G3671" s="18" t="n">
        <v>0.000154121539997201</v>
      </c>
      <c r="H3671" s="16" t="n">
        <v>1.03297114466861</v>
      </c>
      <c r="I3671" s="17" t="n">
        <v>170.634147339079</v>
      </c>
      <c r="J3671" s="16" t="n">
        <v>0.303079229240174</v>
      </c>
      <c r="K3671" s="16" t="n">
        <v>0.414846728622489</v>
      </c>
      <c r="L3671" s="16" t="n">
        <v>0.105298590046894</v>
      </c>
      <c r="M3671" s="16" t="n">
        <v>0.532068452380952</v>
      </c>
      <c r="N3671" s="16" t="n">
        <v>0.590914465081704</v>
      </c>
      <c r="O3671" s="16" t="n">
        <v>0.0258858771627095</v>
      </c>
      <c r="P3671" s="34" t="b">
        <f aca="false">FALSE()</f>
        <v>0</v>
      </c>
      <c r="Q3671" s="16"/>
    </row>
    <row r="3672" customFormat="false" ht="22.35" hidden="false" customHeight="false" outlineLevel="0" collapsed="false">
      <c r="A3672" s="6" t="s">
        <v>5319</v>
      </c>
      <c r="B3672" s="7" t="s">
        <v>1558</v>
      </c>
      <c r="C3672" s="17" t="n">
        <v>2039</v>
      </c>
      <c r="D3672" s="18" t="n">
        <v>0.000476364965514511</v>
      </c>
      <c r="E3672" s="18" t="n">
        <v>0.0001652106732822</v>
      </c>
      <c r="F3672" s="18" t="n">
        <v>0.000491588236057039</v>
      </c>
      <c r="G3672" s="18" t="n">
        <v>0.000153614038444847</v>
      </c>
      <c r="H3672" s="16" t="n">
        <v>0.956145270145383</v>
      </c>
      <c r="I3672" s="17" t="n">
        <v>170.20832228033</v>
      </c>
      <c r="J3672" s="16" t="n">
        <v>0.340354894805495</v>
      </c>
      <c r="K3672" s="16" t="n">
        <v>0.458148820448526</v>
      </c>
      <c r="L3672" s="16" t="n">
        <v>0.0977583558358879</v>
      </c>
      <c r="M3672" s="16" t="n">
        <v>0.530257936507937</v>
      </c>
      <c r="N3672" s="16" t="n">
        <v>0.624268040096831</v>
      </c>
      <c r="O3672" s="16" t="n">
        <v>0.0255797416032214</v>
      </c>
      <c r="P3672" s="34" t="b">
        <f aca="false">FALSE()</f>
        <v>0</v>
      </c>
      <c r="Q3672" s="16"/>
    </row>
    <row r="3673" customFormat="false" ht="22.35" hidden="false" customHeight="false" outlineLevel="0" collapsed="false">
      <c r="A3673" s="6" t="s">
        <v>5320</v>
      </c>
      <c r="B3673" s="7" t="s">
        <v>1558</v>
      </c>
      <c r="C3673" s="17" t="n">
        <v>2040</v>
      </c>
      <c r="D3673" s="18" t="n">
        <v>0.000479270727426266</v>
      </c>
      <c r="E3673" s="18" t="n">
        <v>0.000165478813643286</v>
      </c>
      <c r="F3673" s="18" t="n">
        <v>0.00049329087140232</v>
      </c>
      <c r="G3673" s="18" t="n">
        <v>0.000153155451939217</v>
      </c>
      <c r="H3673" s="16" t="n">
        <v>0.879739809524884</v>
      </c>
      <c r="I3673" s="17" t="n">
        <v>169.771547991204</v>
      </c>
      <c r="J3673" s="16" t="n">
        <v>0.380243838772537</v>
      </c>
      <c r="K3673" s="16" t="n">
        <v>0.503513698438427</v>
      </c>
      <c r="L3673" s="16" t="n">
        <v>0.0902247958811758</v>
      </c>
      <c r="M3673" s="16" t="n">
        <v>0.528559027777778</v>
      </c>
      <c r="N3673" s="16" t="n">
        <v>0.657113952776563</v>
      </c>
      <c r="O3673" s="16" t="n">
        <v>0.0252461248898311</v>
      </c>
      <c r="P3673" s="34" t="b">
        <f aca="false">FALSE()</f>
        <v>0</v>
      </c>
      <c r="Q3673" s="16"/>
    </row>
    <row r="3674" customFormat="false" ht="22.35" hidden="false" customHeight="false" outlineLevel="0" collapsed="false">
      <c r="A3674" s="6" t="s">
        <v>5321</v>
      </c>
      <c r="B3674" s="7" t="s">
        <v>1558</v>
      </c>
      <c r="C3674" s="17" t="n">
        <v>2041</v>
      </c>
      <c r="D3674" s="18" t="n">
        <v>0.00048240117207066</v>
      </c>
      <c r="E3674" s="18" t="n">
        <v>0.000165896642732881</v>
      </c>
      <c r="F3674" s="18" t="n">
        <v>0.000495256196694785</v>
      </c>
      <c r="G3674" s="18" t="n">
        <v>0.000152790149533714</v>
      </c>
      <c r="H3674" s="16" t="n">
        <v>0.805166881623059</v>
      </c>
      <c r="I3674" s="17" t="n">
        <v>169.311310495992</v>
      </c>
      <c r="J3674" s="16" t="n">
        <v>0.421852648874681</v>
      </c>
      <c r="K3674" s="16" t="n">
        <v>0.548805170166121</v>
      </c>
      <c r="L3674" s="16" t="n">
        <v>0.0828486525475983</v>
      </c>
      <c r="M3674" s="16" t="n">
        <v>0.526698908730159</v>
      </c>
      <c r="N3674" s="16" t="n">
        <v>0.689139015664952</v>
      </c>
      <c r="O3674" s="16" t="n">
        <v>0.024854357315422</v>
      </c>
      <c r="P3674" s="34" t="b">
        <f aca="false">FALSE()</f>
        <v>0</v>
      </c>
      <c r="Q3674" s="16"/>
    </row>
    <row r="3675" customFormat="false" ht="22.35" hidden="false" customHeight="false" outlineLevel="0" collapsed="false">
      <c r="A3675" s="6" t="s">
        <v>5322</v>
      </c>
      <c r="B3675" s="7" t="s">
        <v>1558</v>
      </c>
      <c r="C3675" s="17" t="n">
        <v>2042</v>
      </c>
      <c r="D3675" s="18" t="n">
        <v>0.000485508364905959</v>
      </c>
      <c r="E3675" s="18" t="n">
        <v>0.000166340519247828</v>
      </c>
      <c r="F3675" s="18" t="n">
        <v>0.00049720744001573</v>
      </c>
      <c r="G3675" s="18" t="n">
        <v>0.000152429880910076</v>
      </c>
      <c r="H3675" s="16" t="n">
        <v>0.731333537747773</v>
      </c>
      <c r="I3675" s="17" t="n">
        <v>168.844621619465</v>
      </c>
      <c r="J3675" s="16" t="n">
        <v>0.465589191769017</v>
      </c>
      <c r="K3675" s="16" t="n">
        <v>0.596172522629257</v>
      </c>
      <c r="L3675" s="16" t="n">
        <v>0.0755054033104445</v>
      </c>
      <c r="M3675" s="16" t="n">
        <v>0.52483878968254</v>
      </c>
      <c r="N3675" s="16" t="n">
        <v>0.721822283175316</v>
      </c>
      <c r="O3675" s="16" t="n">
        <v>0.0244358598556832</v>
      </c>
      <c r="P3675" s="34" t="b">
        <f aca="false">FALSE()</f>
        <v>0</v>
      </c>
      <c r="Q3675" s="16"/>
    </row>
    <row r="3676" customFormat="false" ht="22.35" hidden="false" customHeight="false" outlineLevel="0" collapsed="false">
      <c r="A3676" s="6" t="s">
        <v>5323</v>
      </c>
      <c r="B3676" s="7" t="s">
        <v>1558</v>
      </c>
      <c r="C3676" s="17" t="n">
        <v>2043</v>
      </c>
      <c r="D3676" s="18" t="n">
        <v>0.000488761623755175</v>
      </c>
      <c r="E3676" s="18" t="n">
        <v>0.000166842543311289</v>
      </c>
      <c r="F3676" s="18" t="n">
        <v>0.000499238898461853</v>
      </c>
      <c r="G3676" s="18" t="n">
        <v>0.000152099939086038</v>
      </c>
      <c r="H3676" s="16" t="n">
        <v>0.65346345947665</v>
      </c>
      <c r="I3676" s="17" t="n">
        <v>168.369546621431</v>
      </c>
      <c r="J3676" s="16" t="n">
        <v>0.514348941995057</v>
      </c>
      <c r="K3676" s="16" t="n">
        <v>0.647421325228841</v>
      </c>
      <c r="L3676" s="16" t="n">
        <v>0.0677000575185471</v>
      </c>
      <c r="M3676" s="16" t="n">
        <v>0.523090277777778</v>
      </c>
      <c r="N3676" s="16" t="n">
        <v>0.755020986093196</v>
      </c>
      <c r="O3676" s="16" t="n">
        <v>0.0239889190691202</v>
      </c>
      <c r="P3676" s="34" t="b">
        <f aca="false">FALSE()</f>
        <v>0</v>
      </c>
      <c r="Q3676" s="16"/>
    </row>
    <row r="3677" customFormat="false" ht="22.35" hidden="false" customHeight="false" outlineLevel="0" collapsed="false">
      <c r="A3677" s="6" t="s">
        <v>5324</v>
      </c>
      <c r="B3677" s="7" t="s">
        <v>1558</v>
      </c>
      <c r="C3677" s="17" t="n">
        <v>2044</v>
      </c>
      <c r="D3677" s="18" t="n">
        <v>0.000492017882371175</v>
      </c>
      <c r="E3677" s="18" t="n">
        <v>0.000167363999581442</v>
      </c>
      <c r="F3677" s="18" t="n">
        <v>0.000501326937831074</v>
      </c>
      <c r="G3677" s="18" t="n">
        <v>0.000151796829431482</v>
      </c>
      <c r="H3677" s="16" t="n">
        <v>0.579207747877565</v>
      </c>
      <c r="I3677" s="17" t="n">
        <v>167.905653258357</v>
      </c>
      <c r="J3677" s="16" t="n">
        <v>0.563225258206655</v>
      </c>
      <c r="K3677" s="16" t="n">
        <v>0.693791873421674</v>
      </c>
      <c r="L3677" s="16" t="n">
        <v>0.0602126342364268</v>
      </c>
      <c r="M3677" s="16" t="n">
        <v>0.521478174603175</v>
      </c>
      <c r="N3677" s="16" t="n">
        <v>0.79002602948858</v>
      </c>
      <c r="O3677" s="16" t="n">
        <v>0.0235565269218376</v>
      </c>
      <c r="P3677" s="34" t="b">
        <f aca="false">FALSE()</f>
        <v>0</v>
      </c>
      <c r="Q3677" s="16"/>
    </row>
    <row r="3678" customFormat="false" ht="22.35" hidden="false" customHeight="false" outlineLevel="0" collapsed="false">
      <c r="A3678" s="6" t="s">
        <v>5325</v>
      </c>
      <c r="B3678" s="7" t="s">
        <v>1558</v>
      </c>
      <c r="C3678" s="17" t="n">
        <v>2045</v>
      </c>
      <c r="D3678" s="18" t="n">
        <v>0.000494988424948258</v>
      </c>
      <c r="E3678" s="18" t="n">
        <v>0.000167833052018255</v>
      </c>
      <c r="F3678" s="18" t="n">
        <v>0.000503249923785683</v>
      </c>
      <c r="G3678" s="18" t="n">
        <v>0.000151461547442801</v>
      </c>
      <c r="H3678" s="16" t="n">
        <v>0.512948895587258</v>
      </c>
      <c r="I3678" s="17" t="n">
        <v>167.456298641537</v>
      </c>
      <c r="J3678" s="16" t="n">
        <v>0.608663078938591</v>
      </c>
      <c r="K3678" s="16" t="n">
        <v>0.734638727935805</v>
      </c>
      <c r="L3678" s="16" t="n">
        <v>0.0535034120600461</v>
      </c>
      <c r="M3678" s="16" t="n">
        <v>0.520399305555556</v>
      </c>
      <c r="N3678" s="16" t="n">
        <v>0.816217300024135</v>
      </c>
      <c r="O3678" s="16" t="n">
        <v>0.0231976708600553</v>
      </c>
      <c r="P3678" s="34" t="b">
        <f aca="false">FALSE()</f>
        <v>0</v>
      </c>
      <c r="Q3678" s="16"/>
    </row>
    <row r="3679" customFormat="false" ht="22.35" hidden="false" customHeight="false" outlineLevel="0" collapsed="false">
      <c r="A3679" s="6" t="s">
        <v>5326</v>
      </c>
      <c r="B3679" s="7" t="s">
        <v>1558</v>
      </c>
      <c r="C3679" s="17" t="n">
        <v>2046</v>
      </c>
      <c r="D3679" s="18" t="n">
        <v>0.00049800943053158</v>
      </c>
      <c r="E3679" s="18" t="n">
        <v>0.000168355289583197</v>
      </c>
      <c r="F3679" s="18" t="n">
        <v>0.000505337854098694</v>
      </c>
      <c r="G3679" s="18" t="n">
        <v>0.000151192853647765</v>
      </c>
      <c r="H3679" s="16" t="n">
        <v>0.453908499901698</v>
      </c>
      <c r="I3679" s="17" t="n">
        <v>167.023055612616</v>
      </c>
      <c r="J3679" s="16" t="n">
        <v>0.65048394017224</v>
      </c>
      <c r="K3679" s="16" t="n">
        <v>0.7734907544417</v>
      </c>
      <c r="L3679" s="16" t="n">
        <v>0.0474998278857351</v>
      </c>
      <c r="M3679" s="16" t="n">
        <v>0.51938244047619</v>
      </c>
      <c r="N3679" s="16" t="n">
        <v>0.816631078585506</v>
      </c>
      <c r="O3679" s="16" t="n">
        <v>0.0228339098105502</v>
      </c>
      <c r="P3679" s="34" t="b">
        <f aca="false">FALSE()</f>
        <v>0</v>
      </c>
      <c r="Q3679" s="16"/>
    </row>
    <row r="3680" customFormat="false" ht="22.35" hidden="false" customHeight="false" outlineLevel="0" collapsed="false">
      <c r="A3680" s="6" t="s">
        <v>5327</v>
      </c>
      <c r="B3680" s="7" t="s">
        <v>1558</v>
      </c>
      <c r="C3680" s="17" t="n">
        <v>2047</v>
      </c>
      <c r="D3680" s="18" t="n">
        <v>0.000501193158020007</v>
      </c>
      <c r="E3680" s="18" t="n">
        <v>0.000168926716125897</v>
      </c>
      <c r="F3680" s="18" t="n">
        <v>0.000507751478705254</v>
      </c>
      <c r="G3680" s="18" t="n">
        <v>0.000151047871708965</v>
      </c>
      <c r="H3680" s="16" t="n">
        <v>0.405076074384517</v>
      </c>
      <c r="I3680" s="17" t="n">
        <v>166.641096419539</v>
      </c>
      <c r="J3680" s="16" t="n">
        <v>0.685941126478137</v>
      </c>
      <c r="K3680" s="16" t="n">
        <v>0.799978370107301</v>
      </c>
      <c r="L3680" s="16" t="n">
        <v>0.04251291614563</v>
      </c>
      <c r="M3680" s="16" t="n">
        <v>0.518328373015873</v>
      </c>
      <c r="N3680" s="16" t="n">
        <v>0.835688402639545</v>
      </c>
      <c r="O3680" s="16" t="n">
        <v>0.022441384117326</v>
      </c>
      <c r="P3680" s="34" t="b">
        <f aca="false">FALSE()</f>
        <v>0</v>
      </c>
      <c r="Q3680" s="16"/>
    </row>
    <row r="3681" customFormat="false" ht="22.35" hidden="false" customHeight="false" outlineLevel="0" collapsed="false">
      <c r="A3681" s="6" t="s">
        <v>5328</v>
      </c>
      <c r="B3681" s="7" t="s">
        <v>1558</v>
      </c>
      <c r="C3681" s="17" t="n">
        <v>2048</v>
      </c>
      <c r="D3681" s="18" t="n">
        <v>0.000504574513848242</v>
      </c>
      <c r="E3681" s="18" t="n">
        <v>0.000169602481380554</v>
      </c>
      <c r="F3681" s="18" t="n">
        <v>0.000510490366577634</v>
      </c>
      <c r="G3681" s="18" t="n">
        <v>0.000151026855498447</v>
      </c>
      <c r="H3681" s="16" t="n">
        <v>0.364141845548137</v>
      </c>
      <c r="I3681" s="17" t="n">
        <v>166.28146262824</v>
      </c>
      <c r="J3681" s="16" t="n">
        <v>0.716214710137513</v>
      </c>
      <c r="K3681" s="16" t="n">
        <v>0.823960208872044</v>
      </c>
      <c r="L3681" s="16" t="n">
        <v>0.0383223515003183</v>
      </c>
      <c r="M3681" s="16" t="n">
        <v>0.517522321428572</v>
      </c>
      <c r="N3681" s="16" t="n">
        <v>0.855398477436175</v>
      </c>
      <c r="O3681" s="16" t="n">
        <v>0.022017039156912</v>
      </c>
      <c r="P3681" s="34" t="b">
        <f aca="false">FALSE()</f>
        <v>0</v>
      </c>
      <c r="Q3681" s="16"/>
    </row>
    <row r="3682" customFormat="false" ht="22.35" hidden="false" customHeight="false" outlineLevel="0" collapsed="false">
      <c r="A3682" s="6" t="s">
        <v>5329</v>
      </c>
      <c r="B3682" s="7" t="s">
        <v>1558</v>
      </c>
      <c r="C3682" s="17" t="n">
        <v>2049</v>
      </c>
      <c r="D3682" s="18" t="n">
        <v>0.000508413006405646</v>
      </c>
      <c r="E3682" s="18" t="n">
        <v>0.000170481179124055</v>
      </c>
      <c r="F3682" s="18" t="n">
        <v>0.000513786928910925</v>
      </c>
      <c r="G3682" s="18" t="n">
        <v>0.000151195662761021</v>
      </c>
      <c r="H3682" s="16" t="n">
        <v>0.329258577125649</v>
      </c>
      <c r="I3682" s="17" t="n">
        <v>165.932000336233</v>
      </c>
      <c r="J3682" s="16" t="n">
        <v>0.74237548015358</v>
      </c>
      <c r="K3682" s="16" t="n">
        <v>0.829413528605869</v>
      </c>
      <c r="L3682" s="16" t="n">
        <v>0.0347449603250177</v>
      </c>
      <c r="M3682" s="16" t="n">
        <v>0.516604662698413</v>
      </c>
      <c r="N3682" s="16" t="n">
        <v>0.871256465516778</v>
      </c>
      <c r="O3682" s="16" t="n">
        <v>0.021533196484029</v>
      </c>
      <c r="P3682" s="34" t="b">
        <f aca="false">FALSE()</f>
        <v>0</v>
      </c>
      <c r="Q3682" s="16"/>
    </row>
    <row r="3683" customFormat="false" ht="22.35" hidden="false" customHeight="false" outlineLevel="0" collapsed="false">
      <c r="A3683" s="6" t="s">
        <v>5330</v>
      </c>
      <c r="B3683" s="7" t="s">
        <v>1558</v>
      </c>
      <c r="C3683" s="17" t="n">
        <v>2050</v>
      </c>
      <c r="D3683" s="18" t="n">
        <v>0.000512552801561667</v>
      </c>
      <c r="E3683" s="18" t="n">
        <v>0.00017149523644041</v>
      </c>
      <c r="F3683" s="18" t="n">
        <v>0.000517451304705143</v>
      </c>
      <c r="G3683" s="18" t="n">
        <v>0.000151501203557976</v>
      </c>
      <c r="H3683" s="16" t="n">
        <v>0.298511107755321</v>
      </c>
      <c r="I3683" s="17" t="n">
        <v>165.597401380616</v>
      </c>
      <c r="J3683" s="16" t="n">
        <v>0.765687343807626</v>
      </c>
      <c r="K3683" s="16" t="n">
        <v>0.837533599578715</v>
      </c>
      <c r="L3683" s="16" t="n">
        <v>0.0315825822786833</v>
      </c>
      <c r="M3683" s="16" t="n">
        <v>0.51577380952381</v>
      </c>
      <c r="N3683" s="16" t="n">
        <v>0.88110017669522</v>
      </c>
      <c r="O3683" s="16" t="n">
        <v>0.0209984996822952</v>
      </c>
      <c r="P3683" s="34" t="b">
        <f aca="false">FALSE()</f>
        <v>0</v>
      </c>
      <c r="Q3683" s="16"/>
    </row>
    <row r="3684" customFormat="false" ht="22.35" hidden="false" customHeight="false" outlineLevel="0" collapsed="false">
      <c r="A3684" s="6" t="s">
        <v>5331</v>
      </c>
      <c r="B3684" s="7" t="s">
        <v>1558</v>
      </c>
      <c r="C3684" s="17" t="n">
        <v>2051</v>
      </c>
      <c r="D3684" s="18" t="n">
        <v>0.000516677057146485</v>
      </c>
      <c r="E3684" s="18" t="n">
        <v>0.000172549774657222</v>
      </c>
      <c r="F3684" s="18" t="n">
        <v>0.000521167717295891</v>
      </c>
      <c r="G3684" s="18" t="n">
        <v>0.000151835168306123</v>
      </c>
      <c r="H3684" s="16" t="n">
        <v>0.27212685435015</v>
      </c>
      <c r="I3684" s="17" t="n">
        <v>165.264232907485</v>
      </c>
      <c r="J3684" s="16" t="n">
        <v>0.785864160146138</v>
      </c>
      <c r="K3684" s="16" t="n">
        <v>0.85487189111572</v>
      </c>
      <c r="L3684" s="16" t="n">
        <v>0.0288665671472287</v>
      </c>
      <c r="M3684" s="16" t="n">
        <v>0.515240575396825</v>
      </c>
      <c r="N3684" s="16" t="n">
        <v>0.887652438694026</v>
      </c>
      <c r="O3684" s="16" t="n">
        <v>0.0204813123191262</v>
      </c>
      <c r="P3684" s="34" t="b">
        <f aca="false">FALSE()</f>
        <v>0</v>
      </c>
      <c r="Q3684" s="16"/>
    </row>
    <row r="3685" customFormat="false" ht="22.35" hidden="false" customHeight="false" outlineLevel="0" collapsed="false">
      <c r="A3685" s="6" t="s">
        <v>5332</v>
      </c>
      <c r="B3685" s="7" t="s">
        <v>1558</v>
      </c>
      <c r="C3685" s="17" t="n">
        <v>2052</v>
      </c>
      <c r="D3685" s="18" t="n">
        <v>0.000520985005549933</v>
      </c>
      <c r="E3685" s="18" t="n">
        <v>0.000173679622055135</v>
      </c>
      <c r="F3685" s="18" t="n">
        <v>0.000525139600961295</v>
      </c>
      <c r="G3685" s="18" t="n">
        <v>0.000152224555753414</v>
      </c>
      <c r="H3685" s="16" t="n">
        <v>0.25025484699105</v>
      </c>
      <c r="I3685" s="17" t="n">
        <v>164.930787001302</v>
      </c>
      <c r="J3685" s="16" t="n">
        <v>0.802701727388363</v>
      </c>
      <c r="K3685" s="16" t="n">
        <v>0.86840776033934</v>
      </c>
      <c r="L3685" s="16" t="n">
        <v>0.0266166211468419</v>
      </c>
      <c r="M3685" s="16" t="n">
        <v>0.514744543650794</v>
      </c>
      <c r="N3685" s="16" t="n">
        <v>0.892407810336785</v>
      </c>
      <c r="O3685" s="16" t="n">
        <v>0.0200333977979853</v>
      </c>
      <c r="P3685" s="34" t="b">
        <f aca="false">FALSE()</f>
        <v>0</v>
      </c>
      <c r="Q3685" s="16"/>
    </row>
    <row r="3686" customFormat="false" ht="22.35" hidden="false" customHeight="false" outlineLevel="0" collapsed="false">
      <c r="A3686" s="6" t="s">
        <v>5333</v>
      </c>
      <c r="B3686" s="7" t="s">
        <v>1558</v>
      </c>
      <c r="C3686" s="17" t="n">
        <v>2053</v>
      </c>
      <c r="D3686" s="18" t="n">
        <v>0.000525230906329118</v>
      </c>
      <c r="E3686" s="18" t="n">
        <v>0.000174766788717321</v>
      </c>
      <c r="F3686" s="18" t="n">
        <v>0.000529144481406305</v>
      </c>
      <c r="G3686" s="18" t="n">
        <v>0.000152626308315906</v>
      </c>
      <c r="H3686" s="16" t="n">
        <v>0.234380991937094</v>
      </c>
      <c r="I3686" s="17" t="n">
        <v>164.63017094452</v>
      </c>
      <c r="J3686" s="16" t="n">
        <v>0.814980449078923</v>
      </c>
      <c r="K3686" s="16" t="n">
        <v>0.877771213530606</v>
      </c>
      <c r="L3686" s="16" t="n">
        <v>0.0249881755415458</v>
      </c>
      <c r="M3686" s="16" t="n">
        <v>0.514186507936508</v>
      </c>
      <c r="N3686" s="16" t="n">
        <v>0.898122909527814</v>
      </c>
      <c r="O3686" s="16" t="n">
        <v>0.0196317695516553</v>
      </c>
      <c r="P3686" s="34" t="b">
        <f aca="false">FALSE()</f>
        <v>0</v>
      </c>
      <c r="Q3686" s="16"/>
    </row>
    <row r="3687" customFormat="false" ht="22.35" hidden="false" customHeight="false" outlineLevel="0" collapsed="false">
      <c r="A3687" s="6" t="s">
        <v>5334</v>
      </c>
      <c r="B3687" s="7" t="s">
        <v>1558</v>
      </c>
      <c r="C3687" s="17" t="n">
        <v>2054</v>
      </c>
      <c r="D3687" s="18" t="n">
        <v>0.000529385854800337</v>
      </c>
      <c r="E3687" s="18" t="n">
        <v>0.000175788933938099</v>
      </c>
      <c r="F3687" s="18" t="n">
        <v>0.000533134467446368</v>
      </c>
      <c r="G3687" s="18" t="n">
        <v>0.000153056686685409</v>
      </c>
      <c r="H3687" s="16" t="n">
        <v>0.223283789341412</v>
      </c>
      <c r="I3687" s="17" t="n">
        <v>164.380445100385</v>
      </c>
      <c r="J3687" s="16" t="n">
        <v>0.823591876500937</v>
      </c>
      <c r="K3687" s="16" t="n">
        <v>0.885152809110183</v>
      </c>
      <c r="L3687" s="16" t="n">
        <v>0.0238528644215915</v>
      </c>
      <c r="M3687" s="16" t="n">
        <v>0.5140625</v>
      </c>
      <c r="N3687" s="16" t="n">
        <v>0.902703244753202</v>
      </c>
      <c r="O3687" s="16" t="n">
        <v>0.0192316842700121</v>
      </c>
      <c r="P3687" s="34" t="b">
        <f aca="false">FALSE()</f>
        <v>0</v>
      </c>
      <c r="Q3687" s="16"/>
    </row>
    <row r="3688" customFormat="false" ht="22.35" hidden="false" customHeight="false" outlineLevel="0" collapsed="false">
      <c r="A3688" s="6" t="s">
        <v>5335</v>
      </c>
      <c r="B3688" s="7" t="s">
        <v>1558</v>
      </c>
      <c r="C3688" s="17" t="n">
        <v>2055</v>
      </c>
      <c r="D3688" s="18" t="n">
        <v>0.000533818162855002</v>
      </c>
      <c r="E3688" s="18" t="n">
        <v>0.000176871762159131</v>
      </c>
      <c r="F3688" s="18" t="n">
        <v>0.000537462364965139</v>
      </c>
      <c r="G3688" s="18" t="n">
        <v>0.000153602947181792</v>
      </c>
      <c r="H3688" s="16" t="n">
        <v>0.21580783243657</v>
      </c>
      <c r="I3688" s="17" t="n">
        <v>164.168233697244</v>
      </c>
      <c r="J3688" s="16" t="n">
        <v>0.829405441020769</v>
      </c>
      <c r="K3688" s="16" t="n">
        <v>0.88696051236002</v>
      </c>
      <c r="L3688" s="16" t="n">
        <v>0.0230937811517727</v>
      </c>
      <c r="M3688" s="16" t="n">
        <v>0.514025297619048</v>
      </c>
      <c r="N3688" s="16" t="n">
        <v>0.905272512945567</v>
      </c>
      <c r="O3688" s="16" t="n">
        <v>0.0188455939889593</v>
      </c>
      <c r="P3688" s="34" t="b">
        <f aca="false">FALSE()</f>
        <v>0</v>
      </c>
      <c r="Q3688" s="16"/>
    </row>
    <row r="3689" customFormat="false" ht="22.35" hidden="false" customHeight="false" outlineLevel="0" collapsed="false">
      <c r="A3689" s="6" t="s">
        <v>5336</v>
      </c>
      <c r="B3689" s="7" t="s">
        <v>1558</v>
      </c>
      <c r="C3689" s="17" t="n">
        <v>2056</v>
      </c>
      <c r="D3689" s="18" t="n">
        <v>0.000538379696351764</v>
      </c>
      <c r="E3689" s="18" t="n">
        <v>0.000178021303805427</v>
      </c>
      <c r="F3689" s="18" t="n">
        <v>0.000542006209891576</v>
      </c>
      <c r="G3689" s="18" t="n">
        <v>0.000154233028348149</v>
      </c>
      <c r="H3689" s="16" t="n">
        <v>0.213439203138196</v>
      </c>
      <c r="I3689" s="17" t="n">
        <v>163.973010806442</v>
      </c>
      <c r="J3689" s="16" t="n">
        <v>0.831249555537837</v>
      </c>
      <c r="K3689" s="16" t="n">
        <v>0.88696051236002</v>
      </c>
      <c r="L3689" s="16" t="n">
        <v>0.0228765409546349</v>
      </c>
      <c r="M3689" s="16" t="n">
        <v>0.514397321428571</v>
      </c>
      <c r="N3689" s="16" t="n">
        <v>0.90562793565002</v>
      </c>
      <c r="O3689" s="16" t="n">
        <v>0.0184322503910202</v>
      </c>
      <c r="P3689" s="34" t="b">
        <f aca="false">FALSE()</f>
        <v>0</v>
      </c>
      <c r="Q3689" s="16"/>
    </row>
    <row r="3690" customFormat="false" ht="22.35" hidden="false" customHeight="false" outlineLevel="0" collapsed="false">
      <c r="A3690" s="6" t="s">
        <v>5337</v>
      </c>
      <c r="B3690" s="7" t="s">
        <v>1558</v>
      </c>
      <c r="C3690" s="17" t="n">
        <v>2057</v>
      </c>
      <c r="D3690" s="18" t="n">
        <v>0.000543205170256306</v>
      </c>
      <c r="E3690" s="18" t="n">
        <v>0.000179244898796409</v>
      </c>
      <c r="F3690" s="18" t="n">
        <v>0.000546830650605845</v>
      </c>
      <c r="G3690" s="18" t="n">
        <v>0.000154953237267792</v>
      </c>
      <c r="H3690" s="16" t="n">
        <v>0.21198146766808</v>
      </c>
      <c r="I3690" s="17" t="n">
        <v>163.794522907719</v>
      </c>
      <c r="J3690" s="16" t="n">
        <v>0.832385044002539</v>
      </c>
      <c r="K3690" s="16" t="n">
        <v>0.88696051236002</v>
      </c>
      <c r="L3690" s="16" t="n">
        <v>0.0227533987697149</v>
      </c>
      <c r="M3690" s="16" t="n">
        <v>0.514236111111111</v>
      </c>
      <c r="N3690" s="16" t="n">
        <v>0.90562793565002</v>
      </c>
      <c r="O3690" s="16" t="n">
        <v>0.0180082258874473</v>
      </c>
      <c r="P3690" s="34" t="b">
        <f aca="false">FALSE()</f>
        <v>0</v>
      </c>
      <c r="Q3690" s="16"/>
    </row>
    <row r="3691" customFormat="false" ht="22.35" hidden="false" customHeight="false" outlineLevel="0" collapsed="false">
      <c r="A3691" s="6" t="s">
        <v>5338</v>
      </c>
      <c r="B3691" s="7" t="s">
        <v>1558</v>
      </c>
      <c r="C3691" s="17" t="n">
        <v>2058</v>
      </c>
      <c r="D3691" s="18" t="n">
        <v>0.000548585817796262</v>
      </c>
      <c r="E3691" s="18" t="n">
        <v>0.000180659621372055</v>
      </c>
      <c r="F3691" s="18" t="n">
        <v>0.000552141163456338</v>
      </c>
      <c r="G3691" s="18" t="n">
        <v>0.000155803276305152</v>
      </c>
      <c r="H3691" s="16" t="n">
        <v>0.206315938434146</v>
      </c>
      <c r="I3691" s="17" t="n">
        <v>163.600716635681</v>
      </c>
      <c r="J3691" s="16" t="n">
        <v>0.836800662380066</v>
      </c>
      <c r="K3691" s="16" t="n">
        <v>0.889407227441965</v>
      </c>
      <c r="L3691" s="16" t="n">
        <v>0.0221804727853738</v>
      </c>
      <c r="M3691" s="16" t="n">
        <v>0.513876488095238</v>
      </c>
      <c r="N3691" s="16" t="n">
        <v>0.907245998785208</v>
      </c>
      <c r="O3691" s="16" t="n">
        <v>0.0175827134036861</v>
      </c>
      <c r="P3691" s="34" t="b">
        <f aca="false">FALSE()</f>
        <v>0</v>
      </c>
      <c r="Q3691" s="16"/>
    </row>
    <row r="3692" customFormat="false" ht="22.35" hidden="false" customHeight="false" outlineLevel="0" collapsed="false">
      <c r="A3692" s="6" t="s">
        <v>5339</v>
      </c>
      <c r="B3692" s="7" t="s">
        <v>1558</v>
      </c>
      <c r="C3692" s="17" t="n">
        <v>2059</v>
      </c>
      <c r="D3692" s="18" t="n">
        <v>0.00055412637542853</v>
      </c>
      <c r="E3692" s="18" t="n">
        <v>0.000182068659425447</v>
      </c>
      <c r="F3692" s="18" t="n">
        <v>0.000557593272096461</v>
      </c>
      <c r="G3692" s="18" t="n">
        <v>0.000156687693945688</v>
      </c>
      <c r="H3692" s="16" t="n">
        <v>0.199679970063159</v>
      </c>
      <c r="I3692" s="17" t="n">
        <v>163.430616189055</v>
      </c>
      <c r="J3692" s="16" t="n">
        <v>0.841979112309073</v>
      </c>
      <c r="K3692" s="16" t="n">
        <v>0.892747398079369</v>
      </c>
      <c r="L3692" s="16" t="n">
        <v>0.0214971326699391</v>
      </c>
      <c r="M3692" s="16" t="n">
        <v>0.513740079365079</v>
      </c>
      <c r="N3692" s="16" t="n">
        <v>0.907986417834285</v>
      </c>
      <c r="O3692" s="16" t="n">
        <v>0.0171540522859023</v>
      </c>
      <c r="P3692" s="34" t="b">
        <f aca="false">FALSE()</f>
        <v>0</v>
      </c>
      <c r="Q3692" s="16"/>
    </row>
    <row r="3693" customFormat="false" ht="22.35" hidden="false" customHeight="false" outlineLevel="0" collapsed="false">
      <c r="A3693" s="6" t="s">
        <v>5340</v>
      </c>
      <c r="B3693" s="7" t="s">
        <v>1558</v>
      </c>
      <c r="C3693" s="17" t="n">
        <v>2060</v>
      </c>
      <c r="D3693" s="18" t="n">
        <v>0.000559637425868409</v>
      </c>
      <c r="E3693" s="18" t="n">
        <v>0.000183327965093658</v>
      </c>
      <c r="F3693" s="18" t="n">
        <v>0.000562996014964882</v>
      </c>
      <c r="G3693" s="18" t="n">
        <v>0.000157558339167839</v>
      </c>
      <c r="H3693" s="16" t="n">
        <v>0.192146097783348</v>
      </c>
      <c r="I3693" s="17" t="n">
        <v>163.321990416829</v>
      </c>
      <c r="J3693" s="16" t="n">
        <v>0.847866466165706</v>
      </c>
      <c r="K3693" s="16" t="n">
        <v>0.895535773023811</v>
      </c>
      <c r="L3693" s="16" t="n">
        <v>0.020704618149122</v>
      </c>
      <c r="M3693" s="16" t="n">
        <v>0.513653273809524</v>
      </c>
      <c r="N3693" s="16" t="n">
        <v>0.910088769013316</v>
      </c>
      <c r="O3693" s="16" t="n">
        <v>0.0167538922277327</v>
      </c>
      <c r="P3693" s="34" t="b">
        <f aca="false">FALSE()</f>
        <v>0</v>
      </c>
      <c r="Q3693" s="16"/>
    </row>
    <row r="3694" customFormat="false" ht="22.35" hidden="false" customHeight="false" outlineLevel="0" collapsed="false">
      <c r="A3694" s="6" t="s">
        <v>5341</v>
      </c>
      <c r="B3694" s="7" t="s">
        <v>1558</v>
      </c>
      <c r="C3694" s="17" t="n">
        <v>2061</v>
      </c>
      <c r="D3694" s="18" t="n">
        <v>0.000565102436873096</v>
      </c>
      <c r="E3694" s="18" t="n">
        <v>0.000184515128938488</v>
      </c>
      <c r="F3694" s="18" t="n">
        <v>0.000568332016160127</v>
      </c>
      <c r="G3694" s="18" t="n">
        <v>0.000158392072299644</v>
      </c>
      <c r="H3694" s="16" t="n">
        <v>0.18360403374696</v>
      </c>
      <c r="I3694" s="17" t="n">
        <v>163.227649762238</v>
      </c>
      <c r="J3694" s="16" t="n">
        <v>0.854551977325083</v>
      </c>
      <c r="K3694" s="16" t="n">
        <v>0.89964249261773</v>
      </c>
      <c r="L3694" s="16" t="n">
        <v>0.0197996318256314</v>
      </c>
      <c r="M3694" s="16" t="n">
        <v>0.513566468253968</v>
      </c>
      <c r="N3694" s="16" t="n">
        <v>0.911380852678213</v>
      </c>
      <c r="O3694" s="16" t="n">
        <v>0.0163377862493458</v>
      </c>
      <c r="P3694" s="34" t="b">
        <f aca="false">FALSE()</f>
        <v>0</v>
      </c>
      <c r="Q3694" s="16"/>
    </row>
    <row r="3695" customFormat="false" ht="22.35" hidden="false" customHeight="false" outlineLevel="0" collapsed="false">
      <c r="A3695" s="6" t="s">
        <v>5342</v>
      </c>
      <c r="B3695" s="7" t="s">
        <v>1558</v>
      </c>
      <c r="C3695" s="17" t="n">
        <v>2062</v>
      </c>
      <c r="D3695" s="18" t="n">
        <v>0.000570160951127258</v>
      </c>
      <c r="E3695" s="18" t="n">
        <v>0.000185553772213755</v>
      </c>
      <c r="F3695" s="18" t="n">
        <v>0.000573293268077455</v>
      </c>
      <c r="G3695" s="18" t="n">
        <v>0.000159092878801887</v>
      </c>
      <c r="H3695" s="16" t="n">
        <v>0.177104680102648</v>
      </c>
      <c r="I3695" s="17" t="n">
        <v>163.131840990992</v>
      </c>
      <c r="J3695" s="16" t="n">
        <v>0.85964586596162</v>
      </c>
      <c r="K3695" s="16" t="n">
        <v>0.902430539942436</v>
      </c>
      <c r="L3695" s="16" t="n">
        <v>0.0191139423185105</v>
      </c>
      <c r="M3695" s="16" t="n">
        <v>0.513926091269841</v>
      </c>
      <c r="N3695" s="16" t="n">
        <v>0.913228958395194</v>
      </c>
      <c r="O3695" s="16" t="n">
        <v>0.0158604214489058</v>
      </c>
      <c r="P3695" s="34" t="b">
        <f aca="false">FALSE()</f>
        <v>0</v>
      </c>
      <c r="Q3695" s="16"/>
    </row>
    <row r="3696" customFormat="false" ht="22.35" hidden="false" customHeight="false" outlineLevel="0" collapsed="false">
      <c r="A3696" s="6" t="s">
        <v>5343</v>
      </c>
      <c r="B3696" s="7" t="s">
        <v>1558</v>
      </c>
      <c r="C3696" s="17" t="n">
        <v>2063</v>
      </c>
      <c r="D3696" s="18" t="n">
        <v>0.000575089740699739</v>
      </c>
      <c r="E3696" s="18" t="n">
        <v>0.000186494946059072</v>
      </c>
      <c r="F3696" s="18" t="n">
        <v>0.000578105374775473</v>
      </c>
      <c r="G3696" s="18" t="n">
        <v>0.000159717022466946</v>
      </c>
      <c r="H3696" s="16" t="n">
        <v>0.169671324272877</v>
      </c>
      <c r="I3696" s="17" t="n">
        <v>163.040624518716</v>
      </c>
      <c r="J3696" s="16" t="n">
        <v>0.865478968473011</v>
      </c>
      <c r="K3696" s="16" t="n">
        <v>0.90517583648261</v>
      </c>
      <c r="L3696" s="16" t="n">
        <v>0.0183256013977354</v>
      </c>
      <c r="M3696" s="16" t="n">
        <v>0.514074900793651</v>
      </c>
      <c r="N3696" s="16" t="n">
        <v>0.916747166470839</v>
      </c>
      <c r="O3696" s="16" t="n">
        <v>0.015375360470371</v>
      </c>
      <c r="P3696" s="34" t="b">
        <f aca="false">FALSE()</f>
        <v>0</v>
      </c>
      <c r="Q3696" s="16"/>
    </row>
    <row r="3697" customFormat="false" ht="22.35" hidden="false" customHeight="false" outlineLevel="0" collapsed="false">
      <c r="A3697" s="6" t="s">
        <v>5344</v>
      </c>
      <c r="B3697" s="7" t="s">
        <v>1558</v>
      </c>
      <c r="C3697" s="17" t="n">
        <v>2064</v>
      </c>
      <c r="D3697" s="18" t="n">
        <v>0.000580116067199736</v>
      </c>
      <c r="E3697" s="18" t="n">
        <v>0.000187462902829913</v>
      </c>
      <c r="F3697" s="18" t="n">
        <v>0.000582974732886479</v>
      </c>
      <c r="G3697" s="18" t="n">
        <v>0.00016032604056316</v>
      </c>
      <c r="H3697" s="16" t="n">
        <v>0.160036830920778</v>
      </c>
      <c r="I3697" s="17" t="n">
        <v>162.931602677478</v>
      </c>
      <c r="J3697" s="16" t="n">
        <v>0.873050293477625</v>
      </c>
      <c r="K3697" s="16" t="n">
        <v>0.909141857926019</v>
      </c>
      <c r="L3697" s="16" t="n">
        <v>0.0173007368020149</v>
      </c>
      <c r="M3697" s="16" t="n">
        <v>0.513789682539683</v>
      </c>
      <c r="N3697" s="16" t="n">
        <v>0.920704321892629</v>
      </c>
      <c r="O3697" s="16" t="n">
        <v>0.014856798194509</v>
      </c>
      <c r="P3697" s="34" t="b">
        <f aca="false">FALSE()</f>
        <v>0</v>
      </c>
      <c r="Q3697" s="16"/>
    </row>
    <row r="3698" customFormat="false" ht="22.35" hidden="false" customHeight="false" outlineLevel="0" collapsed="false">
      <c r="A3698" s="6" t="s">
        <v>5345</v>
      </c>
      <c r="B3698" s="7" t="s">
        <v>1558</v>
      </c>
      <c r="C3698" s="17" t="n">
        <v>2065</v>
      </c>
      <c r="D3698" s="18" t="n">
        <v>0.000585061630293034</v>
      </c>
      <c r="E3698" s="18" t="n">
        <v>0.000188359618364824</v>
      </c>
      <c r="F3698" s="18" t="n">
        <v>0.000587677849356627</v>
      </c>
      <c r="G3698" s="18" t="n">
        <v>0.000160846236559498</v>
      </c>
      <c r="H3698" s="16" t="n">
        <v>0.145794751465299</v>
      </c>
      <c r="I3698" s="17" t="n">
        <v>162.810105285787</v>
      </c>
      <c r="J3698" s="16" t="n">
        <v>0.884263770338806</v>
      </c>
      <c r="K3698" s="16" t="n">
        <v>0.913996176066263</v>
      </c>
      <c r="L3698" s="16" t="n">
        <v>0.0157771253397948</v>
      </c>
      <c r="M3698" s="16" t="n">
        <v>0.513777281746032</v>
      </c>
      <c r="N3698" s="16" t="n">
        <v>0.927404688751377</v>
      </c>
      <c r="O3698" s="16" t="n">
        <v>0.0143273604442634</v>
      </c>
      <c r="P3698" s="34" t="b">
        <f aca="false">FALSE()</f>
        <v>0</v>
      </c>
      <c r="Q3698" s="16"/>
    </row>
    <row r="3699" customFormat="false" ht="22.35" hidden="false" customHeight="false" outlineLevel="0" collapsed="false">
      <c r="A3699" s="6" t="s">
        <v>5346</v>
      </c>
      <c r="B3699" s="7" t="s">
        <v>1558</v>
      </c>
      <c r="C3699" s="17" t="n">
        <v>2066</v>
      </c>
      <c r="D3699" s="18" t="n">
        <v>0.000590105139166572</v>
      </c>
      <c r="E3699" s="18" t="n">
        <v>0.000189207544610567</v>
      </c>
      <c r="F3699" s="18" t="n">
        <v>0.000592421574775603</v>
      </c>
      <c r="G3699" s="18" t="n">
        <v>0.000161304903924341</v>
      </c>
      <c r="H3699" s="16" t="n">
        <v>0.128536618930029</v>
      </c>
      <c r="I3699" s="17" t="n">
        <v>162.680228499062</v>
      </c>
      <c r="J3699" s="16" t="n">
        <v>0.897883088119374</v>
      </c>
      <c r="K3699" s="16" t="n">
        <v>0.921190312903684</v>
      </c>
      <c r="L3699" s="16" t="n">
        <v>0.0139247086645918</v>
      </c>
      <c r="M3699" s="16" t="n">
        <v>0.513268849206349</v>
      </c>
      <c r="N3699" s="16" t="n">
        <v>0.935712263519547</v>
      </c>
      <c r="O3699" s="16" t="n">
        <v>0.0138522837512912</v>
      </c>
      <c r="P3699" s="34" t="b">
        <f aca="false">FALSE()</f>
        <v>0</v>
      </c>
      <c r="Q3699" s="16"/>
    </row>
    <row r="3700" customFormat="false" ht="22.35" hidden="false" customHeight="false" outlineLevel="0" collapsed="false">
      <c r="A3700" s="6" t="s">
        <v>5347</v>
      </c>
      <c r="B3700" s="7" t="s">
        <v>1558</v>
      </c>
      <c r="C3700" s="17" t="n">
        <v>2067</v>
      </c>
      <c r="D3700" s="18" t="n">
        <v>0.000595296415987955</v>
      </c>
      <c r="E3700" s="18" t="n">
        <v>0.000189997500562328</v>
      </c>
      <c r="F3700" s="18" t="n">
        <v>0.000597259450171415</v>
      </c>
      <c r="G3700" s="18" t="n">
        <v>0.000161703286543568</v>
      </c>
      <c r="H3700" s="16" t="n">
        <v>0.10849689965745</v>
      </c>
      <c r="I3700" s="17" t="n">
        <v>162.546437264441</v>
      </c>
      <c r="J3700" s="16" t="n">
        <v>0.913735355362967</v>
      </c>
      <c r="K3700" s="16" t="n">
        <v>0.933760582308868</v>
      </c>
      <c r="L3700" s="16" t="n">
        <v>0.0117669990882995</v>
      </c>
      <c r="M3700" s="16" t="n">
        <v>0.512946428571429</v>
      </c>
      <c r="N3700" s="16" t="n">
        <v>0.945476228529115</v>
      </c>
      <c r="O3700" s="16" t="n">
        <v>0.0134267238377245</v>
      </c>
      <c r="P3700" s="34" t="b">
        <f aca="false">FALSE()</f>
        <v>0</v>
      </c>
      <c r="Q3700" s="16"/>
    </row>
    <row r="3701" customFormat="false" ht="22.35" hidden="false" customHeight="false" outlineLevel="0" collapsed="false">
      <c r="A3701" s="6" t="s">
        <v>5348</v>
      </c>
      <c r="B3701" s="7" t="s">
        <v>1558</v>
      </c>
      <c r="C3701" s="17" t="n">
        <v>2068</v>
      </c>
      <c r="D3701" s="18" t="n">
        <v>0.00060019681162586</v>
      </c>
      <c r="E3701" s="18" t="n">
        <v>0.000190597065908878</v>
      </c>
      <c r="F3701" s="18" t="n">
        <v>0.000601774205195656</v>
      </c>
      <c r="G3701" s="18" t="n">
        <v>0.000161952242142899</v>
      </c>
      <c r="H3701" s="16" t="n">
        <v>0.0869257558847042</v>
      </c>
      <c r="I3701" s="17" t="n">
        <v>162.419978997442</v>
      </c>
      <c r="J3701" s="16" t="n">
        <v>0.930837599506642</v>
      </c>
      <c r="K3701" s="16" t="n">
        <v>0.945880518597592</v>
      </c>
      <c r="L3701" s="16" t="n">
        <v>0.00943758173700303</v>
      </c>
      <c r="M3701" s="16" t="n">
        <v>0.512549603174603</v>
      </c>
      <c r="N3701" s="16" t="n">
        <v>0.957139187455263</v>
      </c>
      <c r="O3701" s="16" t="n">
        <v>0.0129568866018368</v>
      </c>
      <c r="P3701" s="34" t="b">
        <f aca="false">FALSE()</f>
        <v>0</v>
      </c>
      <c r="Q3701" s="16"/>
    </row>
    <row r="3702" customFormat="false" ht="22.35" hidden="false" customHeight="false" outlineLevel="0" collapsed="false">
      <c r="A3702" s="6" t="s">
        <v>5349</v>
      </c>
      <c r="B3702" s="7" t="s">
        <v>1558</v>
      </c>
      <c r="C3702" s="17" t="n">
        <v>2069</v>
      </c>
      <c r="D3702" s="18" t="n">
        <v>0.000605038639005733</v>
      </c>
      <c r="E3702" s="18" t="n">
        <v>0.000191104830258331</v>
      </c>
      <c r="F3702" s="18" t="n">
        <v>0.000606185705026548</v>
      </c>
      <c r="G3702" s="18" t="n">
        <v>0.000162134485941565</v>
      </c>
      <c r="H3702" s="16" t="n">
        <v>0.0630556886897184</v>
      </c>
      <c r="I3702" s="17" t="n">
        <v>162.299922993508</v>
      </c>
      <c r="J3702" s="16" t="n">
        <v>0.949799749730916</v>
      </c>
      <c r="K3702" s="16" t="n">
        <v>0.960913935003243</v>
      </c>
      <c r="L3702" s="16" t="n">
        <v>0.00685296122660598</v>
      </c>
      <c r="M3702" s="16" t="n">
        <v>0.512152777777778</v>
      </c>
      <c r="N3702" s="16" t="n">
        <v>0.969049513121063</v>
      </c>
      <c r="O3702" s="16" t="n">
        <v>0.0125390532511748</v>
      </c>
      <c r="P3702" s="34" t="b">
        <f aca="false">FALSE()</f>
        <v>0</v>
      </c>
      <c r="Q3702" s="16"/>
    </row>
    <row r="3703" customFormat="false" ht="22.35" hidden="false" customHeight="false" outlineLevel="0" collapsed="false">
      <c r="A3703" s="6" t="s">
        <v>5350</v>
      </c>
      <c r="B3703" s="7" t="s">
        <v>1558</v>
      </c>
      <c r="C3703" s="17" t="n">
        <v>2070</v>
      </c>
      <c r="D3703" s="18" t="n">
        <v>0.000609637504916353</v>
      </c>
      <c r="E3703" s="18" t="n">
        <v>0.000191493094632484</v>
      </c>
      <c r="F3703" s="18" t="n">
        <v>0.000610285360058173</v>
      </c>
      <c r="G3703" s="18" t="n">
        <v>0.000162195852690835</v>
      </c>
      <c r="H3703" s="16" t="n">
        <v>0.0355484929425258</v>
      </c>
      <c r="I3703" s="17" t="n">
        <v>162.171295238122</v>
      </c>
      <c r="J3703" s="16" t="n">
        <v>0.971686097346638</v>
      </c>
      <c r="K3703" s="16" t="n">
        <v>0.977510246992631</v>
      </c>
      <c r="L3703" s="16" t="n">
        <v>0.00386767508224757</v>
      </c>
      <c r="M3703" s="16" t="n">
        <v>0.511433531746032</v>
      </c>
      <c r="N3703" s="16" t="n">
        <v>0.98445513046969</v>
      </c>
      <c r="O3703" s="16" t="n">
        <v>0.0121760456744221</v>
      </c>
      <c r="P3703" s="34" t="b">
        <f aca="false">FALSE()</f>
        <v>0</v>
      </c>
      <c r="Q3703" s="16"/>
    </row>
    <row r="3704" customFormat="false" ht="22.35" hidden="false" customHeight="false" outlineLevel="0" collapsed="false">
      <c r="A3704" s="6" t="s">
        <v>5351</v>
      </c>
      <c r="B3704" s="7" t="s">
        <v>1558</v>
      </c>
      <c r="C3704" s="17" t="n">
        <v>2071</v>
      </c>
      <c r="D3704" s="18" t="n">
        <v>0.000613732107274868</v>
      </c>
      <c r="E3704" s="18" t="n">
        <v>0.000191720732377931</v>
      </c>
      <c r="F3704" s="18" t="n">
        <v>0.000613817465823942</v>
      </c>
      <c r="G3704" s="18" t="n">
        <v>0.000162109319537719</v>
      </c>
      <c r="H3704" s="16" t="n">
        <v>0.00467914761783914</v>
      </c>
      <c r="I3704" s="17" t="n">
        <v>162.037663293428</v>
      </c>
      <c r="J3704" s="16" t="n">
        <v>0.9962723496776</v>
      </c>
      <c r="K3704" s="16" t="n">
        <v>0.996993067557762</v>
      </c>
      <c r="L3704" s="18" t="n">
        <v>0.000509671609645644</v>
      </c>
      <c r="M3704" s="16" t="n">
        <v>0.510528273809524</v>
      </c>
      <c r="N3704" s="16" t="n">
        <v>0.999299031640362</v>
      </c>
      <c r="O3704" s="16" t="n">
        <v>0.0118508421404941</v>
      </c>
      <c r="P3704" s="34" t="b">
        <f aca="false">FALSE()</f>
        <v>0</v>
      </c>
      <c r="Q3704" s="16"/>
    </row>
    <row r="3705" customFormat="false" ht="22.35" hidden="false" customHeight="false" outlineLevel="0" collapsed="false">
      <c r="A3705" s="6" t="s">
        <v>5352</v>
      </c>
      <c r="B3705" s="7" t="s">
        <v>1558</v>
      </c>
      <c r="C3705" s="17" t="n">
        <v>2072</v>
      </c>
      <c r="D3705" s="18" t="n">
        <v>0.000617680544362866</v>
      </c>
      <c r="E3705" s="18" t="n">
        <v>0.000191876833348476</v>
      </c>
      <c r="F3705" s="18" t="n">
        <v>0.000617135113113226</v>
      </c>
      <c r="G3705" s="18" t="n">
        <v>0.000161940406413706</v>
      </c>
      <c r="H3705" s="16" t="n">
        <v>-0.029881720035712</v>
      </c>
      <c r="I3705" s="17" t="n">
        <v>161.894132393289</v>
      </c>
      <c r="J3705" s="16" t="n">
        <v>0.976198189910171</v>
      </c>
      <c r="K3705" s="16" t="n">
        <v>0.981163111680118</v>
      </c>
      <c r="L3705" s="16" t="n">
        <v>-0.00325883775898175</v>
      </c>
      <c r="M3705" s="16" t="n">
        <v>0.509573412698413</v>
      </c>
      <c r="N3705" s="16" t="n">
        <v>0.981036642987576</v>
      </c>
      <c r="O3705" s="16" t="n">
        <v>0.0116006409302103</v>
      </c>
      <c r="P3705" s="34" t="b">
        <f aca="false">FALSE()</f>
        <v>0</v>
      </c>
      <c r="Q3705" s="16"/>
    </row>
    <row r="3706" customFormat="false" ht="22.35" hidden="false" customHeight="false" outlineLevel="0" collapsed="false">
      <c r="A3706" s="6" t="s">
        <v>5353</v>
      </c>
      <c r="B3706" s="7" t="s">
        <v>1558</v>
      </c>
      <c r="C3706" s="17" t="n">
        <v>2073</v>
      </c>
      <c r="D3706" s="18" t="n">
        <v>0.000621709301581804</v>
      </c>
      <c r="E3706" s="18" t="n">
        <v>0.000192069903268204</v>
      </c>
      <c r="F3706" s="18" t="n">
        <v>0.000620423125842916</v>
      </c>
      <c r="G3706" s="18" t="n">
        <v>0.000161714938305083</v>
      </c>
      <c r="H3706" s="16" t="n">
        <v>-0.0704136700251674</v>
      </c>
      <c r="I3706" s="17" t="n">
        <v>161.709500711611</v>
      </c>
      <c r="J3706" s="16" t="n">
        <v>0.94395141395991</v>
      </c>
      <c r="K3706" s="16" t="n">
        <v>0.956162647774866</v>
      </c>
      <c r="L3706" s="16" t="n">
        <v>-0.00769136147861982</v>
      </c>
      <c r="M3706" s="16" t="n">
        <v>0.508705357142857</v>
      </c>
      <c r="N3706" s="16" t="n">
        <v>0.958533639554486</v>
      </c>
      <c r="O3706" s="16" t="n">
        <v>0.0115073322791328</v>
      </c>
      <c r="P3706" s="34" t="b">
        <f aca="false">FALSE()</f>
        <v>0</v>
      </c>
      <c r="Q3706" s="16"/>
    </row>
    <row r="3707" customFormat="false" ht="22.35" hidden="false" customHeight="false" outlineLevel="0" collapsed="false">
      <c r="A3707" s="6" t="s">
        <v>5354</v>
      </c>
      <c r="B3707" s="7" t="s">
        <v>1558</v>
      </c>
      <c r="C3707" s="17" t="n">
        <v>2074</v>
      </c>
      <c r="D3707" s="18" t="n">
        <v>0.000625708118363849</v>
      </c>
      <c r="E3707" s="18" t="n">
        <v>0.000192239585628395</v>
      </c>
      <c r="F3707" s="18" t="n">
        <v>0.000623648778834509</v>
      </c>
      <c r="G3707" s="18" t="n">
        <v>0.000161465751493495</v>
      </c>
      <c r="H3707" s="16" t="n">
        <v>-0.112675588457746</v>
      </c>
      <c r="I3707" s="17" t="n">
        <v>161.523824278587</v>
      </c>
      <c r="J3707" s="16" t="n">
        <v>0.910427667170431</v>
      </c>
      <c r="K3707" s="16" t="n">
        <v>0.931151768510267</v>
      </c>
      <c r="L3707" s="16" t="n">
        <v>-0.012327425122736</v>
      </c>
      <c r="M3707" s="16" t="n">
        <v>0.507638888888889</v>
      </c>
      <c r="N3707" s="16" t="n">
        <v>0.935617040922363</v>
      </c>
      <c r="O3707" s="16" t="n">
        <v>0.0114696820611481</v>
      </c>
      <c r="P3707" s="34" t="b">
        <f aca="false">FALSE()</f>
        <v>0</v>
      </c>
      <c r="Q3707" s="16"/>
    </row>
    <row r="3708" customFormat="false" ht="22.35" hidden="false" customHeight="false" outlineLevel="0" collapsed="false">
      <c r="A3708" s="6" t="s">
        <v>5355</v>
      </c>
      <c r="B3708" s="7" t="s">
        <v>1558</v>
      </c>
      <c r="C3708" s="17" t="n">
        <v>2075</v>
      </c>
      <c r="D3708" s="18" t="n">
        <v>0.000630009824371836</v>
      </c>
      <c r="E3708" s="18" t="n">
        <v>0.000192429437954516</v>
      </c>
      <c r="F3708" s="18" t="n">
        <v>0.000627193649748203</v>
      </c>
      <c r="G3708" s="18" t="n">
        <v>0.000161325676373763</v>
      </c>
      <c r="H3708" s="16" t="n">
        <v>-0.153968137163802</v>
      </c>
      <c r="I3708" s="17" t="n">
        <v>161.382454600339</v>
      </c>
      <c r="J3708" s="16" t="n">
        <v>0.877827228900427</v>
      </c>
      <c r="K3708" s="16" t="n">
        <v>0.911429321975674</v>
      </c>
      <c r="L3708" s="16" t="n">
        <v>-0.0168657545272681</v>
      </c>
      <c r="M3708" s="16" t="n">
        <v>0.506498015873016</v>
      </c>
      <c r="N3708" s="16" t="n">
        <v>0.913581378920669</v>
      </c>
      <c r="O3708" s="16" t="n">
        <v>0.0114335599215807</v>
      </c>
      <c r="P3708" s="34" t="b">
        <f aca="false">FALSE()</f>
        <v>0</v>
      </c>
      <c r="Q3708" s="16"/>
    </row>
    <row r="3709" customFormat="false" ht="22.35" hidden="false" customHeight="false" outlineLevel="0" collapsed="false">
      <c r="A3709" s="6" t="s">
        <v>5356</v>
      </c>
      <c r="B3709" s="7" t="s">
        <v>1558</v>
      </c>
      <c r="C3709" s="17" t="n">
        <v>2076</v>
      </c>
      <c r="D3709" s="18" t="n">
        <v>0.000634229213184952</v>
      </c>
      <c r="E3709" s="18" t="n">
        <v>0.000192567687226476</v>
      </c>
      <c r="F3709" s="18" t="n">
        <v>0.000630632897414593</v>
      </c>
      <c r="G3709" s="18" t="n">
        <v>0.000161176242597917</v>
      </c>
      <c r="H3709" s="16" t="n">
        <v>-0.196518707095436</v>
      </c>
      <c r="I3709" s="17" t="n">
        <v>161.257568713497</v>
      </c>
      <c r="J3709" s="16" t="n">
        <v>0.844451640858272</v>
      </c>
      <c r="K3709" s="16" t="n">
        <v>0.894226667405417</v>
      </c>
      <c r="L3709" s="16" t="n">
        <v>-0.0215501721451215</v>
      </c>
      <c r="M3709" s="16" t="n">
        <v>0.505543154761905</v>
      </c>
      <c r="N3709" s="16" t="n">
        <v>0.898536326680944</v>
      </c>
      <c r="O3709" s="16" t="n">
        <v>0.0114197850407016</v>
      </c>
      <c r="P3709" s="34" t="b">
        <f aca="false">FALSE()</f>
        <v>0</v>
      </c>
      <c r="Q3709" s="16"/>
    </row>
    <row r="3710" customFormat="false" ht="22.35" hidden="false" customHeight="false" outlineLevel="0" collapsed="false">
      <c r="A3710" s="6" t="s">
        <v>5357</v>
      </c>
      <c r="B3710" s="7" t="s">
        <v>1558</v>
      </c>
      <c r="C3710" s="17" t="n">
        <v>2077</v>
      </c>
      <c r="D3710" s="18" t="n">
        <v>0.000638160178576976</v>
      </c>
      <c r="E3710" s="18" t="n">
        <v>0.000192656962989936</v>
      </c>
      <c r="F3710" s="18" t="n">
        <v>0.000633789517949727</v>
      </c>
      <c r="G3710" s="18" t="n">
        <v>0.000160995838046844</v>
      </c>
      <c r="H3710" s="16" t="n">
        <v>-0.238767440229344</v>
      </c>
      <c r="I3710" s="17" t="n">
        <v>161.137767920207</v>
      </c>
      <c r="J3710" s="16" t="n">
        <v>0.811589310445628</v>
      </c>
      <c r="K3710" s="16" t="n">
        <v>0.875057323551404</v>
      </c>
      <c r="L3710" s="16" t="n">
        <v>-0.0262105476738987</v>
      </c>
      <c r="M3710" s="16" t="n">
        <v>0.50406746031746</v>
      </c>
      <c r="N3710" s="16" t="n">
        <v>0.88366367248236</v>
      </c>
      <c r="O3710" s="16" t="n">
        <v>0.0113579507515516</v>
      </c>
      <c r="P3710" s="34" t="b">
        <f aca="false">FALSE()</f>
        <v>0</v>
      </c>
      <c r="Q3710" s="16"/>
    </row>
    <row r="3711" customFormat="false" ht="22.35" hidden="false" customHeight="false" outlineLevel="0" collapsed="false">
      <c r="A3711" s="6" t="s">
        <v>5358</v>
      </c>
      <c r="B3711" s="7" t="s">
        <v>1558</v>
      </c>
      <c r="C3711" s="17" t="n">
        <v>2078</v>
      </c>
      <c r="D3711" s="18" t="n">
        <v>0.000641782733225059</v>
      </c>
      <c r="E3711" s="18" t="n">
        <v>0.000192662772917576</v>
      </c>
      <c r="F3711" s="18" t="n">
        <v>0.000636657489937389</v>
      </c>
      <c r="G3711" s="18" t="n">
        <v>0.000160763825246372</v>
      </c>
      <c r="H3711" s="16" t="n">
        <v>-0.280031308834953</v>
      </c>
      <c r="I3711" s="17" t="n">
        <v>161.026740903172</v>
      </c>
      <c r="J3711" s="16" t="n">
        <v>0.7798128918797</v>
      </c>
      <c r="K3711" s="16" t="n">
        <v>0.849171038207157</v>
      </c>
      <c r="L3711" s="16" t="n">
        <v>-0.0307701584184602</v>
      </c>
      <c r="M3711" s="16" t="n">
        <v>0.503224206349206</v>
      </c>
      <c r="N3711" s="16" t="n">
        <v>0.869607357198079</v>
      </c>
      <c r="O3711" s="16" t="n">
        <v>0.0112921808285882</v>
      </c>
      <c r="P3711" s="34" t="b">
        <f aca="false">FALSE()</f>
        <v>0</v>
      </c>
      <c r="Q3711" s="16"/>
    </row>
    <row r="3712" customFormat="false" ht="22.35" hidden="false" customHeight="false" outlineLevel="0" collapsed="false">
      <c r="A3712" s="6" t="s">
        <v>5359</v>
      </c>
      <c r="B3712" s="7" t="s">
        <v>1558</v>
      </c>
      <c r="C3712" s="17" t="n">
        <v>2079</v>
      </c>
      <c r="D3712" s="18" t="n">
        <v>0.000644951475923328</v>
      </c>
      <c r="E3712" s="18" t="n">
        <v>0.000192539544937135</v>
      </c>
      <c r="F3712" s="18" t="n">
        <v>0.000639055892242773</v>
      </c>
      <c r="G3712" s="18" t="n">
        <v>0.00016042343659321</v>
      </c>
      <c r="H3712" s="16" t="n">
        <v>-0.322384498821666</v>
      </c>
      <c r="I3712" s="17" t="n">
        <v>160.915506712908</v>
      </c>
      <c r="J3712" s="16" t="n">
        <v>0.747579893408033</v>
      </c>
      <c r="K3712" s="16" t="n">
        <v>0.829413528605869</v>
      </c>
      <c r="L3712" s="16" t="n">
        <v>-0.0354585894830539</v>
      </c>
      <c r="M3712" s="16" t="n">
        <v>0.502269345238095</v>
      </c>
      <c r="N3712" s="16" t="n">
        <v>0.843680849797663</v>
      </c>
      <c r="O3712" s="16" t="n">
        <v>0.0112538027985493</v>
      </c>
      <c r="P3712" s="34" t="b">
        <f aca="false">FALSE()</f>
        <v>0</v>
      </c>
      <c r="Q3712" s="16"/>
    </row>
    <row r="3713" customFormat="false" ht="22.35" hidden="false" customHeight="false" outlineLevel="0" collapsed="false">
      <c r="A3713" s="6" t="s">
        <v>5360</v>
      </c>
      <c r="B3713" s="7" t="s">
        <v>1558</v>
      </c>
      <c r="C3713" s="17" t="n">
        <v>2080</v>
      </c>
      <c r="D3713" s="18" t="n">
        <v>0.000647643091190629</v>
      </c>
      <c r="E3713" s="18" t="n">
        <v>0.000192287168529696</v>
      </c>
      <c r="F3713" s="18" t="n">
        <v>0.000641000854458184</v>
      </c>
      <c r="G3713" s="18" t="n">
        <v>0.000159970642255247</v>
      </c>
      <c r="H3713" s="16" t="n">
        <v>-0.363756137545565</v>
      </c>
      <c r="I3713" s="17" t="n">
        <v>160.802001700508</v>
      </c>
      <c r="J3713" s="16" t="n">
        <v>0.716517931101521</v>
      </c>
      <c r="K3713" s="16" t="n">
        <v>0.823960208872044</v>
      </c>
      <c r="L3713" s="16" t="n">
        <v>-0.0400490045330144</v>
      </c>
      <c r="M3713" s="16" t="n">
        <v>0.501525297619048</v>
      </c>
      <c r="N3713" s="16" t="n">
        <v>0.819874885371683</v>
      </c>
      <c r="O3713" s="16" t="n">
        <v>0.0112477827941484</v>
      </c>
      <c r="P3713" s="34" t="b">
        <f aca="false">FALSE()</f>
        <v>0</v>
      </c>
      <c r="Q3713" s="16"/>
    </row>
    <row r="3714" customFormat="false" ht="22.35" hidden="false" customHeight="false" outlineLevel="0" collapsed="false">
      <c r="A3714" s="6" t="s">
        <v>5361</v>
      </c>
      <c r="B3714" s="7" t="s">
        <v>1558</v>
      </c>
      <c r="C3714" s="17" t="n">
        <v>2081</v>
      </c>
      <c r="D3714" s="18" t="n">
        <v>0.000650289198467923</v>
      </c>
      <c r="E3714" s="18" t="n">
        <v>0.000192045232042718</v>
      </c>
      <c r="F3714" s="18" t="n">
        <v>0.000642959977474917</v>
      </c>
      <c r="G3714" s="18" t="n">
        <v>0.000159520935203915</v>
      </c>
      <c r="H3714" s="16" t="n">
        <v>-0.401958767692746</v>
      </c>
      <c r="I3714" s="17" t="n">
        <v>160.685787641334</v>
      </c>
      <c r="J3714" s="16" t="n">
        <v>0.688248513787441</v>
      </c>
      <c r="K3714" s="16" t="n">
        <v>0.801186909458031</v>
      </c>
      <c r="L3714" s="16" t="n">
        <v>-0.0443005063868972</v>
      </c>
      <c r="M3714" s="16" t="n">
        <v>0.500446428571429</v>
      </c>
      <c r="N3714" s="16" t="n">
        <v>0.81626913216855</v>
      </c>
      <c r="O3714" s="16" t="n">
        <v>0.0112415230902737</v>
      </c>
      <c r="P3714" s="34" t="b">
        <f aca="false">FALSE()</f>
        <v>0</v>
      </c>
      <c r="Q3714" s="16"/>
    </row>
    <row r="3715" customFormat="false" ht="22.35" hidden="false" customHeight="false" outlineLevel="0" collapsed="false">
      <c r="A3715" s="6" t="s">
        <v>5362</v>
      </c>
      <c r="B3715" s="7" t="s">
        <v>1558</v>
      </c>
      <c r="C3715" s="17" t="n">
        <v>2082</v>
      </c>
      <c r="D3715" s="18" t="n">
        <v>0.000652721944917384</v>
      </c>
      <c r="E3715" s="18" t="n">
        <v>0.000191724113992825</v>
      </c>
      <c r="F3715" s="18" t="n">
        <v>0.000644769997784722</v>
      </c>
      <c r="G3715" s="18" t="n">
        <v>0.000159030310303993</v>
      </c>
      <c r="H3715" s="16" t="n">
        <v>-0.436914987343771</v>
      </c>
      <c r="I3715" s="17" t="n">
        <v>160.581057614047</v>
      </c>
      <c r="J3715" s="16" t="n">
        <v>0.662759957622728</v>
      </c>
      <c r="K3715" s="16" t="n">
        <v>0.783983517223983</v>
      </c>
      <c r="L3715" s="16" t="n">
        <v>-0.0481977791998792</v>
      </c>
      <c r="M3715" s="16" t="n">
        <v>0.50062003968254</v>
      </c>
      <c r="N3715" s="16" t="n">
        <v>0.807342336487673</v>
      </c>
      <c r="O3715" s="16" t="n">
        <v>0.0112121488819788</v>
      </c>
      <c r="P3715" s="34" t="b">
        <f aca="false">FALSE()</f>
        <v>0</v>
      </c>
      <c r="Q3715" s="16"/>
    </row>
    <row r="3716" customFormat="false" ht="22.35" hidden="false" customHeight="false" outlineLevel="0" collapsed="false">
      <c r="A3716" s="6" t="s">
        <v>5363</v>
      </c>
      <c r="B3716" s="7" t="s">
        <v>1558</v>
      </c>
      <c r="C3716" s="17" t="n">
        <v>2083</v>
      </c>
      <c r="D3716" s="18" t="n">
        <v>0.000655183570919621</v>
      </c>
      <c r="E3716" s="18" t="n">
        <v>0.000191377129608626</v>
      </c>
      <c r="F3716" s="18" t="n">
        <v>0.000646688560206562</v>
      </c>
      <c r="G3716" s="18" t="n">
        <v>0.000158573910169756</v>
      </c>
      <c r="H3716" s="16" t="n">
        <v>-0.467658779769037</v>
      </c>
      <c r="I3716" s="17" t="n">
        <v>160.502167569593</v>
      </c>
      <c r="J3716" s="16" t="n">
        <v>0.640662969374756</v>
      </c>
      <c r="K3716" s="16" t="n">
        <v>0.764448338960678</v>
      </c>
      <c r="L3716" s="16" t="n">
        <v>-0.0516253968513718</v>
      </c>
      <c r="M3716" s="16" t="n">
        <v>0.501512896825397</v>
      </c>
      <c r="N3716" s="16" t="n">
        <v>0.791446945552734</v>
      </c>
      <c r="O3716" s="16" t="n">
        <v>0.0111008578621818</v>
      </c>
      <c r="P3716" s="34" t="b">
        <f aca="false">FALSE()</f>
        <v>0</v>
      </c>
      <c r="Q3716" s="16"/>
    </row>
    <row r="3717" customFormat="false" ht="22.35" hidden="false" customHeight="false" outlineLevel="0" collapsed="false">
      <c r="A3717" s="6" t="s">
        <v>5364</v>
      </c>
      <c r="B3717" s="7" t="s">
        <v>1558</v>
      </c>
      <c r="C3717" s="17" t="n">
        <v>2084</v>
      </c>
      <c r="D3717" s="18" t="n">
        <v>0.000657776904306941</v>
      </c>
      <c r="E3717" s="18" t="n">
        <v>0.000191067710697634</v>
      </c>
      <c r="F3717" s="18" t="n">
        <v>0.000648796661823174</v>
      </c>
      <c r="G3717" s="18" t="n">
        <v>0.000158195357082076</v>
      </c>
      <c r="H3717" s="16" t="n">
        <v>-0.495217353920525</v>
      </c>
      <c r="I3717" s="17" t="n">
        <v>160.444965583326</v>
      </c>
      <c r="J3717" s="16" t="n">
        <v>0.621124235091347</v>
      </c>
      <c r="K3717" s="16" t="n">
        <v>0.745852307763047</v>
      </c>
      <c r="L3717" s="16" t="n">
        <v>-0.0546954438162364</v>
      </c>
      <c r="M3717" s="16" t="n">
        <v>0.502318948412698</v>
      </c>
      <c r="N3717" s="16" t="n">
        <v>0.772865896143355</v>
      </c>
      <c r="O3717" s="16" t="n">
        <v>0.0109099781219092</v>
      </c>
      <c r="P3717" s="34" t="b">
        <f aca="false">FALSE()</f>
        <v>0</v>
      </c>
      <c r="Q3717" s="16"/>
    </row>
    <row r="3718" customFormat="false" ht="22.35" hidden="false" customHeight="false" outlineLevel="0" collapsed="false">
      <c r="A3718" s="6" t="s">
        <v>5365</v>
      </c>
      <c r="B3718" s="7" t="s">
        <v>1558</v>
      </c>
      <c r="C3718" s="17" t="n">
        <v>2085</v>
      </c>
      <c r="D3718" s="18" t="n">
        <v>0.000660236486467938</v>
      </c>
      <c r="E3718" s="18" t="n">
        <v>0.000190759975920743</v>
      </c>
      <c r="F3718" s="18" t="n">
        <v>0.000650835371467866</v>
      </c>
      <c r="G3718" s="18" t="n">
        <v>0.00015782610650402</v>
      </c>
      <c r="H3718" s="16" t="n">
        <v>-0.519307522039199</v>
      </c>
      <c r="I3718" s="17" t="n">
        <v>160.391333598246</v>
      </c>
      <c r="J3718" s="16" t="n">
        <v>0.604262170432341</v>
      </c>
      <c r="K3718" s="16" t="n">
        <v>0.731788359485226</v>
      </c>
      <c r="L3718" s="16" t="n">
        <v>-0.0573835489060403</v>
      </c>
      <c r="M3718" s="16" t="n">
        <v>0.503025793650794</v>
      </c>
      <c r="N3718" s="16" t="n">
        <v>0.758046021347738</v>
      </c>
      <c r="O3718" s="16" t="n">
        <v>0.0106962877032663</v>
      </c>
      <c r="P3718" s="34" t="b">
        <f aca="false">FALSE()</f>
        <v>0</v>
      </c>
      <c r="Q3718" s="16"/>
    </row>
    <row r="3719" customFormat="false" ht="22.35" hidden="false" customHeight="false" outlineLevel="0" collapsed="false">
      <c r="A3719" s="6" t="s">
        <v>5366</v>
      </c>
      <c r="B3719" s="7" t="s">
        <v>1558</v>
      </c>
      <c r="C3719" s="17" t="n">
        <v>2086</v>
      </c>
      <c r="D3719" s="18" t="n">
        <v>0.000662447782254227</v>
      </c>
      <c r="E3719" s="18" t="n">
        <v>0.0001904261031684</v>
      </c>
      <c r="F3719" s="18" t="n">
        <v>0.000652659266987265</v>
      </c>
      <c r="G3719" s="18" t="n">
        <v>0.00015744913101191</v>
      </c>
      <c r="H3719" s="16" t="n">
        <v>-0.541696240626392</v>
      </c>
      <c r="I3719" s="17" t="n">
        <v>160.344082842315</v>
      </c>
      <c r="J3719" s="16" t="n">
        <v>0.588779698736681</v>
      </c>
      <c r="K3719" s="16" t="n">
        <v>0.716130055614662</v>
      </c>
      <c r="L3719" s="16" t="n">
        <v>-0.0598827398001348</v>
      </c>
      <c r="M3719" s="16" t="n">
        <v>0.503559027777778</v>
      </c>
      <c r="N3719" s="16" t="n">
        <v>0.74408104476421</v>
      </c>
      <c r="O3719" s="16" t="n">
        <v>0.0104811429315869</v>
      </c>
      <c r="P3719" s="34" t="b">
        <f aca="false">FALSE()</f>
        <v>0</v>
      </c>
      <c r="Q3719" s="16"/>
    </row>
    <row r="3720" customFormat="false" ht="22.35" hidden="false" customHeight="false" outlineLevel="0" collapsed="false">
      <c r="A3720" s="6" t="s">
        <v>5367</v>
      </c>
      <c r="B3720" s="7" t="s">
        <v>1558</v>
      </c>
      <c r="C3720" s="17" t="n">
        <v>2087</v>
      </c>
      <c r="D3720" s="18" t="n">
        <v>0.000664413273925569</v>
      </c>
      <c r="E3720" s="18" t="n">
        <v>0.000190080015281193</v>
      </c>
      <c r="F3720" s="18" t="n">
        <v>0.000654309691079339</v>
      </c>
      <c r="G3720" s="18" t="n">
        <v>0.000157045508396227</v>
      </c>
      <c r="H3720" s="16" t="n">
        <v>-0.560199766464126</v>
      </c>
      <c r="I3720" s="17" t="n">
        <v>160.288932157748</v>
      </c>
      <c r="J3720" s="16" t="n">
        <v>0.576125290259521</v>
      </c>
      <c r="K3720" s="16" t="n">
        <v>0.70445490706453</v>
      </c>
      <c r="L3720" s="16" t="n">
        <v>-0.0619587585740299</v>
      </c>
      <c r="M3720" s="16" t="n">
        <v>0.503794642857143</v>
      </c>
      <c r="N3720" s="16" t="n">
        <v>0.732724009854376</v>
      </c>
      <c r="O3720" s="16" t="n">
        <v>0.0102679352624477</v>
      </c>
      <c r="P3720" s="34" t="b">
        <f aca="false">FALSE()</f>
        <v>0</v>
      </c>
      <c r="Q3720" s="16"/>
    </row>
    <row r="3721" customFormat="false" ht="22.35" hidden="false" customHeight="false" outlineLevel="0" collapsed="false">
      <c r="A3721" s="6" t="s">
        <v>5368</v>
      </c>
      <c r="B3721" s="7" t="s">
        <v>1558</v>
      </c>
      <c r="C3721" s="17" t="n">
        <v>2088</v>
      </c>
      <c r="D3721" s="18" t="n">
        <v>0.000665906836149664</v>
      </c>
      <c r="E3721" s="18" t="n">
        <v>0.000189732715966949</v>
      </c>
      <c r="F3721" s="18" t="n">
        <v>0.000655564178845425</v>
      </c>
      <c r="G3721" s="18" t="n">
        <v>0.000156527503861219</v>
      </c>
      <c r="H3721" s="16" t="n">
        <v>-0.574605372146207</v>
      </c>
      <c r="I3721" s="17" t="n">
        <v>160.180390144609</v>
      </c>
      <c r="J3721" s="16" t="n">
        <v>0.566364337357043</v>
      </c>
      <c r="K3721" s="16" t="n">
        <v>0.695658060413302</v>
      </c>
      <c r="L3721" s="16" t="n">
        <v>-0.0636138146749068</v>
      </c>
      <c r="M3721" s="16" t="n">
        <v>0.50390625</v>
      </c>
      <c r="N3721" s="16" t="n">
        <v>0.722565029561785</v>
      </c>
      <c r="O3721" s="16" t="n">
        <v>0.0101269029070709</v>
      </c>
      <c r="P3721" s="34" t="b">
        <f aca="false">FALSE()</f>
        <v>0</v>
      </c>
      <c r="Q3721" s="16"/>
    </row>
    <row r="3722" customFormat="false" ht="22.35" hidden="false" customHeight="false" outlineLevel="0" collapsed="false">
      <c r="A3722" s="6" t="s">
        <v>5369</v>
      </c>
      <c r="B3722" s="7" t="s">
        <v>1558</v>
      </c>
      <c r="C3722" s="17" t="n">
        <v>2089</v>
      </c>
      <c r="D3722" s="18" t="n">
        <v>0.000667300677801022</v>
      </c>
      <c r="E3722" s="18" t="n">
        <v>0.000189409647920538</v>
      </c>
      <c r="F3722" s="18" t="n">
        <v>0.000656749101762836</v>
      </c>
      <c r="G3722" s="18" t="n">
        <v>0.000156007872005439</v>
      </c>
      <c r="H3722" s="16" t="n">
        <v>-0.587324443852909</v>
      </c>
      <c r="I3722" s="17" t="n">
        <v>160.061504316953</v>
      </c>
      <c r="J3722" s="16" t="n">
        <v>0.557813413958183</v>
      </c>
      <c r="K3722" s="16" t="n">
        <v>0.688556117765157</v>
      </c>
      <c r="L3722" s="16" t="n">
        <v>-0.0650913700850232</v>
      </c>
      <c r="M3722" s="16" t="n">
        <v>0.50405505952381</v>
      </c>
      <c r="N3722" s="16" t="n">
        <v>0.714053694788274</v>
      </c>
      <c r="O3722" s="16" t="n">
        <v>0.00997282529826315</v>
      </c>
      <c r="P3722" s="34" t="b">
        <f aca="false">FALSE()</f>
        <v>0</v>
      </c>
      <c r="Q3722" s="16"/>
    </row>
    <row r="3723" customFormat="false" ht="22.35" hidden="false" customHeight="false" outlineLevel="0" collapsed="false">
      <c r="A3723" s="6" t="s">
        <v>5370</v>
      </c>
      <c r="B3723" s="7" t="s">
        <v>1558</v>
      </c>
      <c r="C3723" s="17" t="n">
        <v>2090</v>
      </c>
      <c r="D3723" s="18" t="n">
        <v>0.000668808474055241</v>
      </c>
      <c r="E3723" s="18" t="n">
        <v>0.000189121851558291</v>
      </c>
      <c r="F3723" s="18" t="n">
        <v>0.000658084634258786</v>
      </c>
      <c r="G3723" s="18" t="n">
        <v>0.00015554042633343</v>
      </c>
      <c r="H3723" s="16" t="n">
        <v>-0.597925519939405</v>
      </c>
      <c r="I3723" s="17" t="n">
        <v>159.95331139389</v>
      </c>
      <c r="J3723" s="16" t="n">
        <v>0.550735261804452</v>
      </c>
      <c r="K3723" s="16" t="n">
        <v>0.682050533121001</v>
      </c>
      <c r="L3723" s="16" t="n">
        <v>-0.0663308531411838</v>
      </c>
      <c r="M3723" s="16" t="n">
        <v>0.504489087301587</v>
      </c>
      <c r="N3723" s="16" t="n">
        <v>0.706106863065422</v>
      </c>
      <c r="O3723" s="16" t="n">
        <v>0.00974179312669988</v>
      </c>
      <c r="P3723" s="34" t="b">
        <f aca="false">FALSE()</f>
        <v>0</v>
      </c>
      <c r="Q3723" s="16"/>
    </row>
    <row r="3724" customFormat="false" ht="22.35" hidden="false" customHeight="false" outlineLevel="0" collapsed="false">
      <c r="A3724" s="6" t="s">
        <v>5371</v>
      </c>
      <c r="B3724" s="7" t="s">
        <v>1558</v>
      </c>
      <c r="C3724" s="17" t="n">
        <v>2091</v>
      </c>
      <c r="D3724" s="18" t="n">
        <v>0.000670435478120721</v>
      </c>
      <c r="E3724" s="18" t="n">
        <v>0.000188872387050949</v>
      </c>
      <c r="F3724" s="18" t="n">
        <v>0.000659562423533932</v>
      </c>
      <c r="G3724" s="18" t="n">
        <v>0.000155119647146194</v>
      </c>
      <c r="H3724" s="16" t="n">
        <v>-0.607144948707965</v>
      </c>
      <c r="I3724" s="17" t="n">
        <v>159.852097783607</v>
      </c>
      <c r="J3724" s="16" t="n">
        <v>0.544616159982411</v>
      </c>
      <c r="K3724" s="16" t="n">
        <v>0.676299593637705</v>
      </c>
      <c r="L3724" s="16" t="n">
        <v>-0.06741520235579</v>
      </c>
      <c r="M3724" s="16" t="n">
        <v>0.504910714285714</v>
      </c>
      <c r="N3724" s="16" t="n">
        <v>0.698508618823428</v>
      </c>
      <c r="O3724" s="16" t="n">
        <v>0.009507728563281</v>
      </c>
      <c r="P3724" s="34" t="b">
        <f aca="false">FALSE()</f>
        <v>0</v>
      </c>
      <c r="Q3724" s="16"/>
    </row>
    <row r="3725" customFormat="false" ht="22.35" hidden="false" customHeight="false" outlineLevel="0" collapsed="false">
      <c r="A3725" s="6" t="s">
        <v>5372</v>
      </c>
      <c r="B3725" s="7" t="s">
        <v>1558</v>
      </c>
      <c r="C3725" s="17" t="n">
        <v>2092</v>
      </c>
      <c r="D3725" s="18" t="n">
        <v>0.000672616216178534</v>
      </c>
      <c r="E3725" s="18" t="n">
        <v>0.000188744450177164</v>
      </c>
      <c r="F3725" s="18" t="n">
        <v>0.000661499367560896</v>
      </c>
      <c r="G3725" s="18" t="n">
        <v>0.000154845743092936</v>
      </c>
      <c r="H3725" s="16" t="n">
        <v>-0.621258315130241</v>
      </c>
      <c r="I3725" s="17" t="n">
        <v>159.772903817402</v>
      </c>
      <c r="J3725" s="16" t="n">
        <v>0.535315023433584</v>
      </c>
      <c r="K3725" s="16" t="n">
        <v>0.667936664837455</v>
      </c>
      <c r="L3725" s="16" t="n">
        <v>-0.0690317716285359</v>
      </c>
      <c r="M3725" s="16" t="n">
        <v>0.505233134920635</v>
      </c>
      <c r="N3725" s="16" t="n">
        <v>0.689139015664952</v>
      </c>
      <c r="O3725" s="16" t="n">
        <v>0.00931221569943698</v>
      </c>
      <c r="P3725" s="34" t="b">
        <f aca="false">FALSE()</f>
        <v>0</v>
      </c>
      <c r="Q3725" s="16"/>
    </row>
    <row r="3726" customFormat="false" ht="22.35" hidden="false" customHeight="false" outlineLevel="0" collapsed="false">
      <c r="A3726" s="6" t="s">
        <v>5373</v>
      </c>
      <c r="B3726" s="7" t="s">
        <v>1558</v>
      </c>
      <c r="C3726" s="17" t="n">
        <v>2093</v>
      </c>
      <c r="D3726" s="18" t="n">
        <v>0.000674899128558968</v>
      </c>
      <c r="E3726" s="18" t="n">
        <v>0.000188635457773988</v>
      </c>
      <c r="F3726" s="18" t="n">
        <v>0.000663579105166421</v>
      </c>
      <c r="G3726" s="18" t="n">
        <v>0.000154622872913618</v>
      </c>
      <c r="H3726" s="16" t="n">
        <v>-0.633041981234176</v>
      </c>
      <c r="I3726" s="17" t="n">
        <v>159.710338806024</v>
      </c>
      <c r="J3726" s="16" t="n">
        <v>0.527611618105561</v>
      </c>
      <c r="K3726" s="16" t="n">
        <v>0.660908003361932</v>
      </c>
      <c r="L3726" s="16" t="n">
        <v>-0.0703810520764014</v>
      </c>
      <c r="M3726" s="16" t="n">
        <v>0.505493551587302</v>
      </c>
      <c r="N3726" s="16" t="n">
        <v>0.681663263177503</v>
      </c>
      <c r="O3726" s="16" t="n">
        <v>0.00912477143043795</v>
      </c>
      <c r="P3726" s="34" t="b">
        <f aca="false">FALSE()</f>
        <v>0</v>
      </c>
      <c r="Q3726" s="16"/>
    </row>
    <row r="3727" customFormat="false" ht="22.35" hidden="false" customHeight="false" outlineLevel="0" collapsed="false">
      <c r="A3727" s="6" t="s">
        <v>5374</v>
      </c>
      <c r="B3727" s="7" t="s">
        <v>1558</v>
      </c>
      <c r="C3727" s="17" t="n">
        <v>2094</v>
      </c>
      <c r="D3727" s="18" t="n">
        <v>0.000676924719046247</v>
      </c>
      <c r="E3727" s="18" t="n">
        <v>0.000188417977943133</v>
      </c>
      <c r="F3727" s="18" t="n">
        <v>0.000665498592466416</v>
      </c>
      <c r="G3727" s="18" t="n">
        <v>0.000154352117095717</v>
      </c>
      <c r="H3727" s="16" t="n">
        <v>-0.639757796121815</v>
      </c>
      <c r="I3727" s="17" t="n">
        <v>159.666964697404</v>
      </c>
      <c r="J3727" s="16" t="n">
        <v>0.523246968157262</v>
      </c>
      <c r="K3727" s="16" t="n">
        <v>0.656431353643481</v>
      </c>
      <c r="L3727" s="16" t="n">
        <v>-0.071155736479828</v>
      </c>
      <c r="M3727" s="16" t="n">
        <v>0.505704365079365</v>
      </c>
      <c r="N3727" s="16" t="n">
        <v>0.676305511466131</v>
      </c>
      <c r="O3727" s="16" t="n">
        <v>0.00898944145284533</v>
      </c>
      <c r="P3727" s="34" t="b">
        <f aca="false">FALSE()</f>
        <v>0</v>
      </c>
      <c r="Q3727" s="16"/>
    </row>
    <row r="3728" customFormat="false" ht="22.35" hidden="false" customHeight="false" outlineLevel="0" collapsed="false">
      <c r="A3728" s="6" t="s">
        <v>5375</v>
      </c>
      <c r="B3728" s="7" t="s">
        <v>1558</v>
      </c>
      <c r="C3728" s="17" t="n">
        <v>2095</v>
      </c>
      <c r="D3728" s="18" t="n">
        <v>0.000678946461756358</v>
      </c>
      <c r="E3728" s="18" t="n">
        <v>0.000188195076777694</v>
      </c>
      <c r="F3728" s="18" t="n">
        <v>0.000667518828704188</v>
      </c>
      <c r="G3728" s="18" t="n">
        <v>0.000154096065348557</v>
      </c>
      <c r="H3728" s="16" t="n">
        <v>-0.64063559570197</v>
      </c>
      <c r="I3728" s="17" t="n">
        <v>159.632499506703</v>
      </c>
      <c r="J3728" s="16" t="n">
        <v>0.522678032146016</v>
      </c>
      <c r="K3728" s="16" t="n">
        <v>0.656312808897418</v>
      </c>
      <c r="L3728" s="16" t="n">
        <v>-0.0712756991299389</v>
      </c>
      <c r="M3728" s="16" t="n">
        <v>0.505753968253968</v>
      </c>
      <c r="N3728" s="16" t="n">
        <v>0.675234663950734</v>
      </c>
      <c r="O3728" s="16" t="n">
        <v>0.00889101532191909</v>
      </c>
      <c r="P3728" s="34" t="b">
        <f aca="false">FALSE()</f>
        <v>0</v>
      </c>
      <c r="Q3728" s="16"/>
    </row>
    <row r="3729" customFormat="false" ht="22.35" hidden="false" customHeight="false" outlineLevel="0" collapsed="false">
      <c r="A3729" s="6" t="s">
        <v>5376</v>
      </c>
      <c r="B3729" s="7" t="s">
        <v>1558</v>
      </c>
      <c r="C3729" s="17" t="n">
        <v>2096</v>
      </c>
      <c r="D3729" s="18" t="n">
        <v>0.000680655444593935</v>
      </c>
      <c r="E3729" s="18" t="n">
        <v>0.000187918406093523</v>
      </c>
      <c r="F3729" s="18" t="n">
        <v>0.000669310621368132</v>
      </c>
      <c r="G3729" s="18" t="n">
        <v>0.000153802017127346</v>
      </c>
      <c r="H3729" s="16" t="n">
        <v>-0.636962205574106</v>
      </c>
      <c r="I3729" s="17" t="n">
        <v>159.600793297491</v>
      </c>
      <c r="J3729" s="16" t="n">
        <v>0.525062044589459</v>
      </c>
      <c r="K3729" s="16" t="n">
        <v>0.657912887997058</v>
      </c>
      <c r="L3729" s="16" t="n">
        <v>-0.0708874558886887</v>
      </c>
      <c r="M3729" s="16" t="n">
        <v>0.505828373015873</v>
      </c>
      <c r="N3729" s="16" t="n">
        <v>0.676305511466131</v>
      </c>
      <c r="O3729" s="16" t="n">
        <v>0.00879423838586502</v>
      </c>
      <c r="P3729" s="34" t="b">
        <f aca="false">FALSE()</f>
        <v>0</v>
      </c>
      <c r="Q3729" s="16"/>
    </row>
    <row r="3730" customFormat="false" ht="22.35" hidden="false" customHeight="false" outlineLevel="0" collapsed="false">
      <c r="A3730" s="6" t="s">
        <v>5377</v>
      </c>
      <c r="B3730" s="7" t="s">
        <v>1558</v>
      </c>
      <c r="C3730" s="17" t="n">
        <v>2097</v>
      </c>
      <c r="D3730" s="18" t="n">
        <v>0.000681978559581607</v>
      </c>
      <c r="E3730" s="18" t="n">
        <v>0.000187544008653291</v>
      </c>
      <c r="F3730" s="18" t="n">
        <v>0.000670827071256966</v>
      </c>
      <c r="G3730" s="18" t="n">
        <v>0.000153442045954229</v>
      </c>
      <c r="H3730" s="16" t="n">
        <v>-0.627382701243545</v>
      </c>
      <c r="I3730" s="17" t="n">
        <v>159.575605961928</v>
      </c>
      <c r="J3730" s="16" t="n">
        <v>0.531305081678548</v>
      </c>
      <c r="K3730" s="16" t="n">
        <v>0.664331451933104</v>
      </c>
      <c r="L3730" s="16" t="n">
        <v>-0.0698373713378064</v>
      </c>
      <c r="M3730" s="16" t="n">
        <v>0.505741567460317</v>
      </c>
      <c r="N3730" s="16" t="n">
        <v>0.681298444570151</v>
      </c>
      <c r="O3730" s="16" t="n">
        <v>0.0086448541357705</v>
      </c>
      <c r="P3730" s="34" t="b">
        <f aca="false">FALSE()</f>
        <v>0</v>
      </c>
      <c r="Q3730" s="16"/>
    </row>
    <row r="3731" customFormat="false" ht="22.35" hidden="false" customHeight="false" outlineLevel="0" collapsed="false">
      <c r="A3731" s="6" t="s">
        <v>5378</v>
      </c>
      <c r="B3731" s="7" t="s">
        <v>1558</v>
      </c>
      <c r="C3731" s="17" t="n">
        <v>2098</v>
      </c>
      <c r="D3731" s="18" t="n">
        <v>0.000683464185078943</v>
      </c>
      <c r="E3731" s="18" t="n">
        <v>0.000187169383559294</v>
      </c>
      <c r="F3731" s="18" t="n">
        <v>0.000672466749050683</v>
      </c>
      <c r="G3731" s="18" t="n">
        <v>0.000153113754154374</v>
      </c>
      <c r="H3731" s="16" t="n">
        <v>-0.619964367135086</v>
      </c>
      <c r="I3731" s="17" t="n">
        <v>159.565340139953</v>
      </c>
      <c r="J3731" s="16" t="n">
        <v>0.536165584288722</v>
      </c>
      <c r="K3731" s="16" t="n">
        <v>0.66859590588888</v>
      </c>
      <c r="L3731" s="16" t="n">
        <v>-0.0690180516224924</v>
      </c>
      <c r="M3731" s="16" t="n">
        <v>0.505679563492063</v>
      </c>
      <c r="N3731" s="16" t="n">
        <v>0.684158108238766</v>
      </c>
      <c r="O3731" s="16" t="n">
        <v>0.00847498636004913</v>
      </c>
      <c r="P3731" s="34" t="b">
        <f aca="false">FALSE()</f>
        <v>0</v>
      </c>
      <c r="Q3731" s="16"/>
    </row>
    <row r="3732" customFormat="false" ht="22.35" hidden="false" customHeight="false" outlineLevel="0" collapsed="false">
      <c r="A3732" s="6" t="s">
        <v>5379</v>
      </c>
      <c r="B3732" s="7" t="s">
        <v>1558</v>
      </c>
      <c r="C3732" s="17" t="n">
        <v>2099</v>
      </c>
      <c r="D3732" s="18" t="n">
        <v>0.000684895292937892</v>
      </c>
      <c r="E3732" s="18" t="n">
        <v>0.000186754663295423</v>
      </c>
      <c r="F3732" s="18" t="n">
        <v>0.000673985073849852</v>
      </c>
      <c r="G3732" s="18" t="n">
        <v>0.000152786585806814</v>
      </c>
      <c r="H3732" s="16" t="n">
        <v>-0.616407776539697</v>
      </c>
      <c r="I3732" s="17" t="n">
        <v>159.571050931066</v>
      </c>
      <c r="J3732" s="16" t="n">
        <v>0.538503794852501</v>
      </c>
      <c r="K3732" s="16" t="n">
        <v>0.670303163958572</v>
      </c>
      <c r="L3732" s="16" t="n">
        <v>-0.0686185404848028</v>
      </c>
      <c r="M3732" s="16" t="n">
        <v>0.505605158730159</v>
      </c>
      <c r="N3732" s="16" t="n">
        <v>0.685407122676383</v>
      </c>
      <c r="O3732" s="16" t="n">
        <v>0.00829576458193878</v>
      </c>
      <c r="P3732" s="34" t="b">
        <f aca="false">FALSE()</f>
        <v>0</v>
      </c>
      <c r="Q3732" s="16"/>
    </row>
    <row r="3733" customFormat="false" ht="22.35" hidden="false" customHeight="false" outlineLevel="0" collapsed="false">
      <c r="A3733" s="6" t="s">
        <v>5380</v>
      </c>
      <c r="B3733" s="7" t="s">
        <v>1558</v>
      </c>
      <c r="C3733" s="17" t="n">
        <v>2100</v>
      </c>
      <c r="D3733" s="18" t="n">
        <v>0.000686422198199631</v>
      </c>
      <c r="E3733" s="18" t="n">
        <v>0.000186374568272044</v>
      </c>
      <c r="F3733" s="18" t="n">
        <v>0.000675632971479983</v>
      </c>
      <c r="G3733" s="18" t="n">
        <v>0.000152514724698891</v>
      </c>
      <c r="H3733" s="16" t="n">
        <v>-0.610796856852513</v>
      </c>
      <c r="I3733" s="17" t="n">
        <v>159.589556366372</v>
      </c>
      <c r="J3733" s="16" t="n">
        <v>0.542203000323846</v>
      </c>
      <c r="K3733" s="16" t="n">
        <v>0.67430100429846</v>
      </c>
      <c r="L3733" s="16" t="n">
        <v>-0.0679824723037519</v>
      </c>
      <c r="M3733" s="16" t="n">
        <v>0.505555555555556</v>
      </c>
      <c r="N3733" s="16" t="n">
        <v>0.687526490417578</v>
      </c>
      <c r="O3733" s="16" t="n">
        <v>0.00810398677806874</v>
      </c>
      <c r="P3733" s="34" t="b">
        <f aca="false">FALSE()</f>
        <v>0</v>
      </c>
      <c r="Q3733" s="16"/>
    </row>
    <row r="3734" customFormat="false" ht="22.35" hidden="false" customHeight="false" outlineLevel="0" collapsed="false">
      <c r="A3734" s="6" t="s">
        <v>5381</v>
      </c>
      <c r="B3734" s="7" t="s">
        <v>1558</v>
      </c>
      <c r="C3734" s="17" t="n">
        <v>2101</v>
      </c>
      <c r="D3734" s="18" t="n">
        <v>0.000688343264517058</v>
      </c>
      <c r="E3734" s="18" t="n">
        <v>0.000186087348105242</v>
      </c>
      <c r="F3734" s="18" t="n">
        <v>0.000677736106403197</v>
      </c>
      <c r="G3734" s="18" t="n">
        <v>0.000152389838226864</v>
      </c>
      <c r="H3734" s="16" t="n">
        <v>-0.601365788626145</v>
      </c>
      <c r="I3734" s="17" t="n">
        <v>159.641799990623</v>
      </c>
      <c r="J3734" s="16" t="n">
        <v>0.548449359373507</v>
      </c>
      <c r="K3734" s="16" t="n">
        <v>0.679564221726097</v>
      </c>
      <c r="L3734" s="16" t="n">
        <v>-0.0669009679969702</v>
      </c>
      <c r="M3734" s="16" t="n">
        <v>0.505233134920635</v>
      </c>
      <c r="N3734" s="16" t="n">
        <v>0.691561082703217</v>
      </c>
      <c r="O3734" s="16" t="n">
        <v>0.00791524415178991</v>
      </c>
      <c r="P3734" s="34" t="b">
        <f aca="false">FALSE()</f>
        <v>0</v>
      </c>
      <c r="Q3734" s="16"/>
    </row>
    <row r="3735" customFormat="false" ht="22.35" hidden="false" customHeight="false" outlineLevel="0" collapsed="false">
      <c r="A3735" s="6" t="s">
        <v>5382</v>
      </c>
      <c r="B3735" s="7" t="s">
        <v>1558</v>
      </c>
      <c r="C3735" s="17" t="n">
        <v>2102</v>
      </c>
      <c r="D3735" s="18" t="n">
        <v>0.000690231657884489</v>
      </c>
      <c r="E3735" s="18" t="n">
        <v>0.000185823734298014</v>
      </c>
      <c r="F3735" s="18" t="n">
        <v>0.000679852871065983</v>
      </c>
      <c r="G3735" s="18" t="n">
        <v>0.000152278262444834</v>
      </c>
      <c r="H3735" s="16" t="n">
        <v>-0.589206058288711</v>
      </c>
      <c r="I3735" s="17" t="n">
        <v>159.691379035372</v>
      </c>
      <c r="J3735" s="16" t="n">
        <v>0.556555659714022</v>
      </c>
      <c r="K3735" s="16" t="n">
        <v>0.688026806021207</v>
      </c>
      <c r="L3735" s="16" t="n">
        <v>-0.0655186904462247</v>
      </c>
      <c r="M3735" s="16" t="n">
        <v>0.505059523809524</v>
      </c>
      <c r="N3735" s="16" t="n">
        <v>0.698388559185141</v>
      </c>
      <c r="O3735" s="16" t="n">
        <v>0.00773693987864391</v>
      </c>
      <c r="P3735" s="34" t="b">
        <f aca="false">FALSE()</f>
        <v>0</v>
      </c>
      <c r="Q3735" s="16"/>
    </row>
    <row r="3736" customFormat="false" ht="22.35" hidden="false" customHeight="false" outlineLevel="0" collapsed="false">
      <c r="A3736" s="6" t="s">
        <v>5383</v>
      </c>
      <c r="B3736" s="7" t="s">
        <v>1558</v>
      </c>
      <c r="C3736" s="17" t="n">
        <v>2103</v>
      </c>
      <c r="D3736" s="18" t="n">
        <v>0.000691890643060339</v>
      </c>
      <c r="E3736" s="18" t="n">
        <v>0.000185638362062429</v>
      </c>
      <c r="F3736" s="18" t="n">
        <v>0.000681897621293841</v>
      </c>
      <c r="G3736" s="18" t="n">
        <v>0.000152129682128289</v>
      </c>
      <c r="H3736" s="16" t="n">
        <v>-0.567871131820991</v>
      </c>
      <c r="I3736" s="17" t="n">
        <v>159.6929631788</v>
      </c>
      <c r="J3736" s="16" t="n">
        <v>0.570920021964833</v>
      </c>
      <c r="K3736" s="16" t="n">
        <v>0.699470688803413</v>
      </c>
      <c r="L3736" s="16" t="n">
        <v>-0.0631453752169387</v>
      </c>
      <c r="M3736" s="16" t="n">
        <v>0.50483630952381</v>
      </c>
      <c r="N3736" s="16" t="n">
        <v>0.711232670518753</v>
      </c>
      <c r="O3736" s="16" t="n">
        <v>0.00758483528078353</v>
      </c>
      <c r="P3736" s="34" t="b">
        <f aca="false">FALSE()</f>
        <v>0</v>
      </c>
      <c r="Q3736" s="16"/>
    </row>
    <row r="3737" customFormat="false" ht="22.35" hidden="false" customHeight="false" outlineLevel="0" collapsed="false">
      <c r="A3737" s="6" t="s">
        <v>5384</v>
      </c>
      <c r="B3737" s="7" t="s">
        <v>1558</v>
      </c>
      <c r="C3737" s="17" t="n">
        <v>2104</v>
      </c>
      <c r="D3737" s="18" t="n">
        <v>0.00069332233927863</v>
      </c>
      <c r="E3737" s="18" t="n">
        <v>0.000185444983815533</v>
      </c>
      <c r="F3737" s="18" t="n">
        <v>0.000683752092507555</v>
      </c>
      <c r="G3737" s="18" t="n">
        <v>0.000151951491366097</v>
      </c>
      <c r="H3737" s="16" t="n">
        <v>-0.54442155530895</v>
      </c>
      <c r="I3737" s="17" t="n">
        <v>159.683567848618</v>
      </c>
      <c r="J3737" s="16" t="n">
        <v>0.586910850164735</v>
      </c>
      <c r="K3737" s="16" t="n">
        <v>0.714275668089047</v>
      </c>
      <c r="L3737" s="16" t="n">
        <v>-0.0605430267100708</v>
      </c>
      <c r="M3737" s="16" t="n">
        <v>0.504315476190476</v>
      </c>
      <c r="N3737" s="16" t="n">
        <v>0.724998485143331</v>
      </c>
      <c r="O3737" s="16" t="n">
        <v>0.00741771189877266</v>
      </c>
      <c r="P3737" s="34" t="b">
        <f aca="false">FALSE()</f>
        <v>0</v>
      </c>
      <c r="Q3737" s="16"/>
    </row>
    <row r="3738" customFormat="false" ht="22.35" hidden="false" customHeight="false" outlineLevel="0" collapsed="false">
      <c r="A3738" s="6" t="s">
        <v>5385</v>
      </c>
      <c r="B3738" s="7" t="s">
        <v>1558</v>
      </c>
      <c r="C3738" s="17" t="n">
        <v>2105</v>
      </c>
      <c r="D3738" s="18" t="n">
        <v>0.000694245774543605</v>
      </c>
      <c r="E3738" s="18" t="n">
        <v>0.000185123275101403</v>
      </c>
      <c r="F3738" s="18" t="n">
        <v>0.000685000460195441</v>
      </c>
      <c r="G3738" s="18" t="n">
        <v>0.000151615796921378</v>
      </c>
      <c r="H3738" s="16" t="n">
        <v>-0.526880366830707</v>
      </c>
      <c r="I3738" s="17" t="n">
        <v>159.64917084557</v>
      </c>
      <c r="J3738" s="16" t="n">
        <v>0.599007987584727</v>
      </c>
      <c r="K3738" s="16" t="n">
        <v>0.726653945769254</v>
      </c>
      <c r="L3738" s="16" t="n">
        <v>-0.0586106573018677</v>
      </c>
      <c r="M3738" s="16" t="n">
        <v>0.503955853174603</v>
      </c>
      <c r="N3738" s="16" t="n">
        <v>0.734527600750717</v>
      </c>
      <c r="O3738" s="16" t="n">
        <v>0.00719654280150799</v>
      </c>
      <c r="P3738" s="34" t="b">
        <f aca="false">FALSE()</f>
        <v>0</v>
      </c>
      <c r="Q3738" s="16"/>
    </row>
    <row r="3739" customFormat="false" ht="22.35" hidden="false" customHeight="false" outlineLevel="0" collapsed="false">
      <c r="A3739" s="6" t="s">
        <v>5386</v>
      </c>
      <c r="B3739" s="7" t="s">
        <v>1558</v>
      </c>
      <c r="C3739" s="17" t="n">
        <v>2106</v>
      </c>
      <c r="D3739" s="18" t="n">
        <v>0.000694952111758538</v>
      </c>
      <c r="E3739" s="18" t="n">
        <v>0.000184767028428342</v>
      </c>
      <c r="F3739" s="18" t="n">
        <v>0.000686033810446988</v>
      </c>
      <c r="G3739" s="18" t="n">
        <v>0.0001512720047255</v>
      </c>
      <c r="H3739" s="16" t="n">
        <v>-0.509244610051823</v>
      </c>
      <c r="I3739" s="17" t="n">
        <v>159.624310828948</v>
      </c>
      <c r="J3739" s="16" t="n">
        <v>0.611284023910974</v>
      </c>
      <c r="K3739" s="16" t="n">
        <v>0.736593698963572</v>
      </c>
      <c r="L3739" s="16" t="n">
        <v>-0.0566616495167755</v>
      </c>
      <c r="M3739" s="16" t="n">
        <v>0.503782242063492</v>
      </c>
      <c r="N3739" s="16" t="n">
        <v>0.739805011974328</v>
      </c>
      <c r="O3739" s="16" t="n">
        <v>0.00587410362176415</v>
      </c>
      <c r="P3739" s="34" t="b">
        <f aca="false">FALSE()</f>
        <v>0</v>
      </c>
      <c r="Q3739" s="16"/>
    </row>
    <row r="3740" customFormat="false" ht="22.35" hidden="false" customHeight="false" outlineLevel="0" collapsed="false">
      <c r="A3740" s="6" t="s">
        <v>5387</v>
      </c>
      <c r="B3740" s="7" t="s">
        <v>1558</v>
      </c>
      <c r="C3740" s="17" t="n">
        <v>2107</v>
      </c>
      <c r="D3740" s="18" t="n">
        <v>0.000695749841072653</v>
      </c>
      <c r="E3740" s="18" t="n">
        <v>0.000184421793396797</v>
      </c>
      <c r="F3740" s="18" t="n">
        <v>0.000687129074316489</v>
      </c>
      <c r="G3740" s="18" t="n">
        <v>0.000151037579011226</v>
      </c>
      <c r="H3740" s="16" t="n">
        <v>-0.493158196059988</v>
      </c>
      <c r="I3740" s="17" t="n">
        <v>159.647396820611</v>
      </c>
      <c r="J3740" s="16" t="n">
        <v>0.622578478672141</v>
      </c>
      <c r="K3740" s="16" t="n">
        <v>0.747166190424924</v>
      </c>
      <c r="L3740" s="16" t="n">
        <v>-0.0548602568540762</v>
      </c>
      <c r="M3740" s="16" t="n">
        <v>0.503571428571429</v>
      </c>
      <c r="N3740" s="16" t="n">
        <v>0.753458870511799</v>
      </c>
      <c r="O3740" s="16" t="n">
        <v>0.00673033559828324</v>
      </c>
      <c r="P3740" s="34" t="b">
        <f aca="false">FALSE()</f>
        <v>0</v>
      </c>
      <c r="Q3740" s="16"/>
    </row>
    <row r="3741" customFormat="false" ht="22.35" hidden="false" customHeight="false" outlineLevel="0" collapsed="false">
      <c r="A3741" s="6" t="s">
        <v>5388</v>
      </c>
      <c r="B3741" s="7" t="s">
        <v>1558</v>
      </c>
      <c r="C3741" s="17" t="n">
        <v>2108</v>
      </c>
      <c r="D3741" s="18" t="n">
        <v>0.000696495516846295</v>
      </c>
      <c r="E3741" s="18" t="n">
        <v>0.000184051646804129</v>
      </c>
      <c r="F3741" s="18" t="n">
        <v>0.000688138406424067</v>
      </c>
      <c r="G3741" s="18" t="n">
        <v>0.000150847073224593</v>
      </c>
      <c r="H3741" s="16" t="n">
        <v>-0.478995207806468</v>
      </c>
      <c r="I3741" s="17" t="n">
        <v>159.701460016416</v>
      </c>
      <c r="J3741" s="16" t="n">
        <v>0.632597234562945</v>
      </c>
      <c r="K3741" s="16" t="n">
        <v>0.757000727634435</v>
      </c>
      <c r="L3741" s="16" t="n">
        <v>-0.0532585596692655</v>
      </c>
      <c r="M3741" s="16" t="n">
        <v>0.503509424603175</v>
      </c>
      <c r="N3741" s="16" t="n">
        <v>0.761160642345736</v>
      </c>
      <c r="O3741" s="16" t="n">
        <v>0.00647840044808964</v>
      </c>
      <c r="P3741" s="34" t="b">
        <f aca="false">FALSE()</f>
        <v>0</v>
      </c>
      <c r="Q3741" s="16"/>
    </row>
    <row r="3742" customFormat="false" ht="22.35" hidden="false" customHeight="false" outlineLevel="0" collapsed="false">
      <c r="A3742" s="6" t="s">
        <v>5389</v>
      </c>
      <c r="B3742" s="7" t="s">
        <v>1558</v>
      </c>
      <c r="C3742" s="17" t="n">
        <v>2109</v>
      </c>
      <c r="D3742" s="18" t="n">
        <v>0.000697340443518888</v>
      </c>
      <c r="E3742" s="18" t="n">
        <v>0.00018367928149734</v>
      </c>
      <c r="F3742" s="18" t="n">
        <v>0.000689314958081993</v>
      </c>
      <c r="G3742" s="18" t="n">
        <v>0.000150763856917633</v>
      </c>
      <c r="H3742" s="16" t="n">
        <v>-0.460840923693747</v>
      </c>
      <c r="I3742" s="17" t="n">
        <v>159.808354270416</v>
      </c>
      <c r="J3742" s="16" t="n">
        <v>0.645539270627998</v>
      </c>
      <c r="K3742" s="16" t="n">
        <v>0.768719647950127</v>
      </c>
      <c r="L3742" s="16" t="n">
        <v>-0.051190384262721</v>
      </c>
      <c r="M3742" s="16" t="n">
        <v>0.503335813492064</v>
      </c>
      <c r="N3742" s="16" t="n">
        <v>0.771400167823313</v>
      </c>
      <c r="O3742" s="16" t="n">
        <v>0.00630112480486053</v>
      </c>
      <c r="P3742" s="34" t="b">
        <f aca="false">FALSE()</f>
        <v>0</v>
      </c>
      <c r="Q3742" s="16"/>
    </row>
    <row r="3743" customFormat="false" ht="22.35" hidden="false" customHeight="false" outlineLevel="0" collapsed="false">
      <c r="A3743" s="6" t="s">
        <v>5390</v>
      </c>
      <c r="B3743" s="7" t="s">
        <v>1558</v>
      </c>
      <c r="C3743" s="17" t="n">
        <v>2110</v>
      </c>
      <c r="D3743" s="18" t="n">
        <v>0.000698166517139278</v>
      </c>
      <c r="E3743" s="18" t="n">
        <v>0.000183318983137027</v>
      </c>
      <c r="F3743" s="18" t="n">
        <v>0.000690493765369933</v>
      </c>
      <c r="G3743" s="18" t="n">
        <v>0.000150727078371914</v>
      </c>
      <c r="H3743" s="16" t="n">
        <v>-0.441363102949667</v>
      </c>
      <c r="I3743" s="17" t="n">
        <v>159.933533900456</v>
      </c>
      <c r="J3743" s="16" t="n">
        <v>0.659546264129702</v>
      </c>
      <c r="K3743" s="16" t="n">
        <v>0.781363687164791</v>
      </c>
      <c r="L3743" s="16" t="n">
        <v>-0.0489713415480578</v>
      </c>
      <c r="M3743" s="16" t="n">
        <v>0.503224206349206</v>
      </c>
      <c r="N3743" s="16" t="n">
        <v>0.784305614166317</v>
      </c>
      <c r="O3743" s="16" t="n">
        <v>0.0061241451552153</v>
      </c>
      <c r="P3743" s="34" t="b">
        <f aca="false">FALSE()</f>
        <v>0</v>
      </c>
      <c r="Q3743" s="16"/>
    </row>
    <row r="3744" customFormat="false" ht="22.35" hidden="false" customHeight="false" outlineLevel="0" collapsed="false">
      <c r="A3744" s="6" t="s">
        <v>5391</v>
      </c>
      <c r="B3744" s="7" t="s">
        <v>1558</v>
      </c>
      <c r="C3744" s="17" t="n">
        <v>2111</v>
      </c>
      <c r="D3744" s="18" t="n">
        <v>0.000698515310536894</v>
      </c>
      <c r="E3744" s="18" t="n">
        <v>0.000182844682863497</v>
      </c>
      <c r="F3744" s="18" t="n">
        <v>0.000691108764190502</v>
      </c>
      <c r="G3744" s="18" t="n">
        <v>0.000150606935421611</v>
      </c>
      <c r="H3744" s="16" t="n">
        <v>-0.427065119956261</v>
      </c>
      <c r="I3744" s="17" t="n">
        <v>160.064575808575</v>
      </c>
      <c r="J3744" s="16" t="n">
        <v>0.669905797604135</v>
      </c>
      <c r="K3744" s="16" t="n">
        <v>0.790252717469346</v>
      </c>
      <c r="L3744" s="16" t="n">
        <v>-0.0473290125820466</v>
      </c>
      <c r="M3744" s="16" t="n">
        <v>0.503149801587302</v>
      </c>
      <c r="N3744" s="16" t="n">
        <v>0.79298563650558</v>
      </c>
      <c r="O3744" s="16" t="n">
        <v>0.00592462855497246</v>
      </c>
      <c r="P3744" s="34" t="b">
        <f aca="false">FALSE()</f>
        <v>0</v>
      </c>
      <c r="Q3744" s="16"/>
    </row>
    <row r="3745" customFormat="false" ht="22.35" hidden="false" customHeight="false" outlineLevel="0" collapsed="false">
      <c r="A3745" s="6" t="s">
        <v>5392</v>
      </c>
      <c r="B3745" s="7" t="s">
        <v>1558</v>
      </c>
      <c r="C3745" s="17" t="n">
        <v>2112</v>
      </c>
      <c r="D3745" s="18" t="n">
        <v>0.000698501827055618</v>
      </c>
      <c r="E3745" s="18" t="n">
        <v>0.000182292113208602</v>
      </c>
      <c r="F3745" s="18" t="n">
        <v>0.000691299927171129</v>
      </c>
      <c r="G3745" s="18" t="n">
        <v>0.000150414088186607</v>
      </c>
      <c r="H3745" s="16" t="n">
        <v>-0.416438082892005</v>
      </c>
      <c r="I3745" s="17" t="n">
        <v>160.192605806801</v>
      </c>
      <c r="J3745" s="16" t="n">
        <v>0.677646896389646</v>
      </c>
      <c r="K3745" s="16" t="n">
        <v>0.795824134104652</v>
      </c>
      <c r="L3745" s="16" t="n">
        <v>-0.0460982718922121</v>
      </c>
      <c r="M3745" s="16" t="n">
        <v>0.503459821428572</v>
      </c>
      <c r="N3745" s="16" t="n">
        <v>0.799670400057086</v>
      </c>
      <c r="O3745" s="16" t="n">
        <v>0.00569799664438801</v>
      </c>
      <c r="P3745" s="34" t="b">
        <f aca="false">FALSE()</f>
        <v>0</v>
      </c>
      <c r="Q3745" s="16"/>
    </row>
    <row r="3746" customFormat="false" ht="22.35" hidden="false" customHeight="false" outlineLevel="0" collapsed="false">
      <c r="A3746" s="6" t="s">
        <v>5393</v>
      </c>
      <c r="B3746" s="7" t="s">
        <v>1558</v>
      </c>
      <c r="C3746" s="17" t="n">
        <v>2113</v>
      </c>
      <c r="D3746" s="18" t="n">
        <v>0.000697772781831047</v>
      </c>
      <c r="E3746" s="18" t="n">
        <v>0.000181525302562317</v>
      </c>
      <c r="F3746" s="18" t="n">
        <v>0.000690724700106914</v>
      </c>
      <c r="G3746" s="18" t="n">
        <v>0.000150069474407167</v>
      </c>
      <c r="H3746" s="16" t="n">
        <v>-0.409172267919963</v>
      </c>
      <c r="I3746" s="17" t="n">
        <v>160.334124536746</v>
      </c>
      <c r="J3746" s="16" t="n">
        <v>0.682959306341756</v>
      </c>
      <c r="K3746" s="16" t="n">
        <v>0.799587247441239</v>
      </c>
      <c r="L3746" s="16" t="n">
        <v>-0.045236671243113</v>
      </c>
      <c r="M3746" s="16" t="n">
        <v>0.503385416666667</v>
      </c>
      <c r="N3746" s="16" t="n">
        <v>0.802646724180011</v>
      </c>
      <c r="O3746" s="16" t="n">
        <v>0.00546212505584569</v>
      </c>
      <c r="P3746" s="34" t="b">
        <f aca="false">FALSE()</f>
        <v>0</v>
      </c>
      <c r="Q3746" s="16"/>
    </row>
    <row r="3747" customFormat="false" ht="22.35" hidden="false" customHeight="false" outlineLevel="0" collapsed="false">
      <c r="A3747" s="6" t="s">
        <v>5394</v>
      </c>
      <c r="B3747" s="7" t="s">
        <v>1558</v>
      </c>
      <c r="C3747" s="17" t="n">
        <v>2114</v>
      </c>
      <c r="D3747" s="18" t="n">
        <v>0.000696190638581417</v>
      </c>
      <c r="E3747" s="18" t="n">
        <v>0.000180522922195543</v>
      </c>
      <c r="F3747" s="18" t="n">
        <v>0.000689216784251126</v>
      </c>
      <c r="G3747" s="18" t="n">
        <v>0.000149532320237637</v>
      </c>
      <c r="H3747" s="16" t="n">
        <v>-0.407016727976958</v>
      </c>
      <c r="I3747" s="17" t="n">
        <v>160.478443406525</v>
      </c>
      <c r="J3747" s="16" t="n">
        <v>0.684538059153022</v>
      </c>
      <c r="K3747" s="16" t="n">
        <v>0.799978370107301</v>
      </c>
      <c r="L3747" s="16" t="n">
        <v>-0.0449405290982835</v>
      </c>
      <c r="M3747" s="16" t="n">
        <v>0.503521825396825</v>
      </c>
      <c r="N3747" s="16" t="n">
        <v>0.803266311640843</v>
      </c>
      <c r="O3747" s="16" t="n">
        <v>0.00519146735862416</v>
      </c>
      <c r="P3747" s="34" t="b">
        <f aca="false">FALSE()</f>
        <v>0</v>
      </c>
      <c r="Q3747" s="16"/>
    </row>
    <row r="3748" customFormat="false" ht="22.35" hidden="false" customHeight="false" outlineLevel="0" collapsed="false">
      <c r="A3748" s="6" t="s">
        <v>5395</v>
      </c>
      <c r="B3748" s="7" t="s">
        <v>1558</v>
      </c>
      <c r="C3748" s="17" t="n">
        <v>2115</v>
      </c>
      <c r="D3748" s="18" t="n">
        <v>0.000694015447489303</v>
      </c>
      <c r="E3748" s="18" t="n">
        <v>0.000179392380179839</v>
      </c>
      <c r="F3748" s="18" t="n">
        <v>0.000687061143065806</v>
      </c>
      <c r="G3748" s="18" t="n">
        <v>0.000148870658670938</v>
      </c>
      <c r="H3748" s="16" t="n">
        <v>-0.408343645626138</v>
      </c>
      <c r="I3748" s="17" t="n">
        <v>160.615638903443</v>
      </c>
      <c r="J3748" s="16" t="n">
        <v>0.683565271082459</v>
      </c>
      <c r="K3748" s="16" t="n">
        <v>0.799978370107301</v>
      </c>
      <c r="L3748" s="16" t="n">
        <v>-0.0450321548485179</v>
      </c>
      <c r="M3748" s="16" t="n">
        <v>0.503769841269841</v>
      </c>
      <c r="N3748" s="16" t="n">
        <v>0.802560969166795</v>
      </c>
      <c r="O3748" s="16" t="n">
        <v>0.00494680543246436</v>
      </c>
      <c r="P3748" s="34" t="b">
        <f aca="false">FALSE()</f>
        <v>0</v>
      </c>
      <c r="Q3748" s="16"/>
    </row>
    <row r="3749" customFormat="false" ht="22.35" hidden="false" customHeight="false" outlineLevel="0" collapsed="false">
      <c r="A3749" s="6" t="s">
        <v>5396</v>
      </c>
      <c r="B3749" s="7" t="s">
        <v>1558</v>
      </c>
      <c r="C3749" s="17" t="n">
        <v>2116</v>
      </c>
      <c r="D3749" s="18" t="n">
        <v>0.000691248753367546</v>
      </c>
      <c r="E3749" s="18" t="n">
        <v>0.000178098646782006</v>
      </c>
      <c r="F3749" s="18" t="n">
        <v>0.000684367403612207</v>
      </c>
      <c r="G3749" s="18" t="n">
        <v>0.000148152897123279</v>
      </c>
      <c r="H3749" s="16" t="n">
        <v>-0.406877943372178</v>
      </c>
      <c r="I3749" s="17" t="n">
        <v>160.795034114788</v>
      </c>
      <c r="J3749" s="16" t="n">
        <v>0.684638720190907</v>
      </c>
      <c r="K3749" s="16" t="n">
        <v>0.799978370107301</v>
      </c>
      <c r="L3749" s="16" t="n">
        <v>-0.0447994036049001</v>
      </c>
      <c r="M3749" s="16" t="n">
        <v>0.503993055555556</v>
      </c>
      <c r="N3749" s="16" t="n">
        <v>0.802646724180011</v>
      </c>
      <c r="O3749" s="16" t="n">
        <v>0.00471287539238162</v>
      </c>
      <c r="P3749" s="34" t="b">
        <f aca="false">FALSE()</f>
        <v>0</v>
      </c>
      <c r="Q3749" s="16"/>
    </row>
    <row r="3750" customFormat="false" ht="22.35" hidden="false" customHeight="false" outlineLevel="0" collapsed="false">
      <c r="A3750" s="6" t="s">
        <v>5397</v>
      </c>
      <c r="B3750" s="7" t="s">
        <v>1558</v>
      </c>
      <c r="C3750" s="17" t="n">
        <v>2117</v>
      </c>
      <c r="D3750" s="18" t="n">
        <v>0.000687897273353818</v>
      </c>
      <c r="E3750" s="18" t="n">
        <v>0.000176643571218705</v>
      </c>
      <c r="F3750" s="18" t="n">
        <v>0.000681102039982298</v>
      </c>
      <c r="G3750" s="18" t="n">
        <v>0.000147329865673886</v>
      </c>
      <c r="H3750" s="16" t="n">
        <v>-0.404967582570715</v>
      </c>
      <c r="I3750" s="17" t="n">
        <v>160.992506692905</v>
      </c>
      <c r="J3750" s="16" t="n">
        <v>0.68603892474898</v>
      </c>
      <c r="K3750" s="16" t="n">
        <v>0.799978370107301</v>
      </c>
      <c r="L3750" s="16" t="n">
        <v>-0.0445116623347288</v>
      </c>
      <c r="M3750" s="16" t="n">
        <v>0.503918650793651</v>
      </c>
      <c r="N3750" s="16" t="n">
        <v>0.803266311640843</v>
      </c>
      <c r="O3750" s="16" t="n">
        <v>0.00449205151707347</v>
      </c>
      <c r="P3750" s="34" t="b">
        <f aca="false">FALSE()</f>
        <v>0</v>
      </c>
      <c r="Q3750" s="16"/>
    </row>
    <row r="3751" customFormat="false" ht="22.35" hidden="false" customHeight="false" outlineLevel="0" collapsed="false">
      <c r="A3751" s="6" t="s">
        <v>5398</v>
      </c>
      <c r="B3751" s="7" t="s">
        <v>1558</v>
      </c>
      <c r="C3751" s="17" t="n">
        <v>2118</v>
      </c>
      <c r="D3751" s="18" t="n">
        <v>0.000684318374715398</v>
      </c>
      <c r="E3751" s="18" t="n">
        <v>0.000175125792070661</v>
      </c>
      <c r="F3751" s="18" t="n">
        <v>0.000677661980734804</v>
      </c>
      <c r="G3751" s="18" t="n">
        <v>0.000146478926449087</v>
      </c>
      <c r="H3751" s="16" t="n">
        <v>-0.399994336448856</v>
      </c>
      <c r="I3751" s="17" t="n">
        <v>161.206548368077</v>
      </c>
      <c r="J3751" s="16" t="n">
        <v>0.689690203650385</v>
      </c>
      <c r="K3751" s="16" t="n">
        <v>0.802190119156137</v>
      </c>
      <c r="L3751" s="16" t="n">
        <v>-0.0438827590856285</v>
      </c>
      <c r="M3751" s="16" t="n">
        <v>0.504228670634921</v>
      </c>
      <c r="N3751" s="16" t="n">
        <v>0.805806564960831</v>
      </c>
      <c r="O3751" s="16" t="n">
        <v>0.0042671317826081</v>
      </c>
      <c r="P3751" s="34" t="b">
        <f aca="false">FALSE()</f>
        <v>0</v>
      </c>
      <c r="Q3751" s="16"/>
    </row>
    <row r="3752" customFormat="false" ht="22.35" hidden="false" customHeight="false" outlineLevel="0" collapsed="false">
      <c r="A3752" s="6" t="s">
        <v>5399</v>
      </c>
      <c r="B3752" s="7" t="s">
        <v>1558</v>
      </c>
      <c r="C3752" s="17" t="n">
        <v>2119</v>
      </c>
      <c r="D3752" s="18" t="n">
        <v>0.000680055049017552</v>
      </c>
      <c r="E3752" s="18" t="n">
        <v>0.000173487985200683</v>
      </c>
      <c r="F3752" s="18" t="n">
        <v>0.000673522675517677</v>
      </c>
      <c r="G3752" s="18" t="n">
        <v>0.000145466280564061</v>
      </c>
      <c r="H3752" s="16" t="n">
        <v>-0.396129313687093</v>
      </c>
      <c r="I3752" s="17" t="n">
        <v>161.393130007666</v>
      </c>
      <c r="J3752" s="16" t="n">
        <v>0.692532843558673</v>
      </c>
      <c r="K3752" s="16" t="n">
        <v>0.803778896215222</v>
      </c>
      <c r="L3752" s="16" t="n">
        <v>-0.0433881997715378</v>
      </c>
      <c r="M3752" s="16" t="n">
        <v>0.504352678571429</v>
      </c>
      <c r="N3752" s="16" t="n">
        <v>0.807111784804997</v>
      </c>
      <c r="O3752" s="16" t="n">
        <v>0.00405466377579144</v>
      </c>
      <c r="P3752" s="34" t="b">
        <f aca="false">FALSE()</f>
        <v>0</v>
      </c>
      <c r="Q3752" s="16"/>
    </row>
    <row r="3753" customFormat="false" ht="22.35" hidden="false" customHeight="false" outlineLevel="0" collapsed="false">
      <c r="A3753" s="6" t="s">
        <v>5400</v>
      </c>
      <c r="B3753" s="7" t="s">
        <v>1558</v>
      </c>
      <c r="C3753" s="17" t="n">
        <v>2120</v>
      </c>
      <c r="D3753" s="18" t="n">
        <v>0.000675007202736144</v>
      </c>
      <c r="E3753" s="18" t="n">
        <v>0.000171694702628895</v>
      </c>
      <c r="F3753" s="18" t="n">
        <v>0.000668542708111923</v>
      </c>
      <c r="G3753" s="18" t="n">
        <v>0.000144194417650167</v>
      </c>
      <c r="H3753" s="16" t="n">
        <v>-0.396029920039989</v>
      </c>
      <c r="I3753" s="17" t="n">
        <v>161.515729004927</v>
      </c>
      <c r="J3753" s="16" t="n">
        <v>0.692605622377261</v>
      </c>
      <c r="K3753" s="16" t="n">
        <v>0.803778896215222</v>
      </c>
      <c r="L3753" s="16" t="n">
        <v>-0.0433312252974355</v>
      </c>
      <c r="M3753" s="16" t="n">
        <v>0.504761904761905</v>
      </c>
      <c r="N3753" s="16" t="n">
        <v>0.807111784804997</v>
      </c>
      <c r="O3753" s="16" t="n">
        <v>0.00385333519576378</v>
      </c>
      <c r="P3753" s="34" t="b">
        <f aca="false">FALSE()</f>
        <v>0</v>
      </c>
      <c r="Q3753" s="16"/>
    </row>
    <row r="3754" customFormat="false" ht="22.35" hidden="false" customHeight="false" outlineLevel="0" collapsed="false">
      <c r="A3754" s="6" t="s">
        <v>5401</v>
      </c>
      <c r="B3754" s="7" t="s">
        <v>1558</v>
      </c>
      <c r="C3754" s="17" t="n">
        <v>2121</v>
      </c>
      <c r="D3754" s="18" t="n">
        <v>0.000669088902885044</v>
      </c>
      <c r="E3754" s="18" t="n">
        <v>0.000169739866073326</v>
      </c>
      <c r="F3754" s="18" t="n">
        <v>0.000662681519045223</v>
      </c>
      <c r="G3754" s="18" t="n">
        <v>0.000142719766393423</v>
      </c>
      <c r="H3754" s="16" t="n">
        <v>-0.396995067341715</v>
      </c>
      <c r="I3754" s="17" t="n">
        <v>161.6052709601</v>
      </c>
      <c r="J3754" s="16" t="n">
        <v>0.691894893878025</v>
      </c>
      <c r="K3754" s="16" t="n">
        <v>0.803778896215222</v>
      </c>
      <c r="L3754" s="16" t="n">
        <v>-0.0434032060221476</v>
      </c>
      <c r="M3754" s="16" t="n">
        <v>0.505047123015873</v>
      </c>
      <c r="N3754" s="16" t="n">
        <v>0.806516641633317</v>
      </c>
      <c r="O3754" s="16" t="n">
        <v>0.00368365378775228</v>
      </c>
      <c r="P3754" s="34" t="b">
        <f aca="false">FALSE()</f>
        <v>0</v>
      </c>
      <c r="Q3754" s="16"/>
    </row>
    <row r="3755" customFormat="false" ht="22.35" hidden="false" customHeight="false" outlineLevel="0" collapsed="false">
      <c r="A3755" s="6" t="s">
        <v>5402</v>
      </c>
      <c r="B3755" s="7" t="s">
        <v>1558</v>
      </c>
      <c r="C3755" s="17" t="n">
        <v>2122</v>
      </c>
      <c r="D3755" s="18" t="n">
        <v>0.000662027140804466</v>
      </c>
      <c r="E3755" s="18" t="n">
        <v>0.000167633197383129</v>
      </c>
      <c r="F3755" s="18" t="n">
        <v>0.000655708188381971</v>
      </c>
      <c r="G3755" s="18" t="n">
        <v>0.000141037015033369</v>
      </c>
      <c r="H3755" s="16" t="n">
        <v>-0.396405737006808</v>
      </c>
      <c r="I3755" s="17" t="n">
        <v>161.653382442298</v>
      </c>
      <c r="J3755" s="16" t="n">
        <v>0.69232850843041</v>
      </c>
      <c r="K3755" s="16" t="n">
        <v>0.803778896215222</v>
      </c>
      <c r="L3755" s="16" t="n">
        <v>-0.0433207801688743</v>
      </c>
      <c r="M3755" s="16" t="n">
        <v>0.505220734126984</v>
      </c>
      <c r="N3755" s="16" t="n">
        <v>0.806516641633317</v>
      </c>
      <c r="O3755" s="16" t="n">
        <v>0.00353330020298013</v>
      </c>
      <c r="P3755" s="34" t="b">
        <f aca="false">FALSE()</f>
        <v>0</v>
      </c>
      <c r="Q3755" s="16"/>
    </row>
    <row r="3756" customFormat="false" ht="22.35" hidden="false" customHeight="false" outlineLevel="0" collapsed="false">
      <c r="A3756" s="6" t="s">
        <v>5403</v>
      </c>
      <c r="B3756" s="7" t="s">
        <v>1558</v>
      </c>
      <c r="C3756" s="17" t="n">
        <v>2123</v>
      </c>
      <c r="D3756" s="18" t="n">
        <v>0.000654187687205654</v>
      </c>
      <c r="E3756" s="18" t="n">
        <v>0.000165387107287924</v>
      </c>
      <c r="F3756" s="18" t="n">
        <v>0.000647915320545428</v>
      </c>
      <c r="G3756" s="18" t="n">
        <v>0.000139208801474145</v>
      </c>
      <c r="H3756" s="16" t="n">
        <v>-0.398805530191997</v>
      </c>
      <c r="I3756" s="17" t="n">
        <v>161.687275672838</v>
      </c>
      <c r="J3756" s="16" t="n">
        <v>0.690562694583258</v>
      </c>
      <c r="K3756" s="16" t="n">
        <v>0.80275495308698</v>
      </c>
      <c r="L3756" s="16" t="n">
        <v>-0.0435703033976753</v>
      </c>
      <c r="M3756" s="16" t="n">
        <v>0.505853174603175</v>
      </c>
      <c r="N3756" s="16" t="n">
        <v>0.804965127632775</v>
      </c>
      <c r="O3756" s="16" t="n">
        <v>0.00341149475909401</v>
      </c>
      <c r="P3756" s="34" t="b">
        <f aca="false">FALSE()</f>
        <v>0</v>
      </c>
      <c r="Q3756" s="16"/>
    </row>
    <row r="3757" customFormat="false" ht="22.35" hidden="false" customHeight="false" outlineLevel="0" collapsed="false">
      <c r="A3757" s="6" t="s">
        <v>5404</v>
      </c>
      <c r="B3757" s="7" t="s">
        <v>1558</v>
      </c>
      <c r="C3757" s="17" t="n">
        <v>2124</v>
      </c>
      <c r="D3757" s="18" t="n">
        <v>0.000645873191303644</v>
      </c>
      <c r="E3757" s="18" t="n">
        <v>0.000162964509570152</v>
      </c>
      <c r="F3757" s="18" t="n">
        <v>0.000639672553972998</v>
      </c>
      <c r="G3757" s="18" t="n">
        <v>0.000137347853430465</v>
      </c>
      <c r="H3757" s="16" t="n">
        <v>-0.400041999588486</v>
      </c>
      <c r="I3757" s="17" t="n">
        <v>161.787007362222</v>
      </c>
      <c r="J3757" s="16" t="n">
        <v>0.689653270123728</v>
      </c>
      <c r="K3757" s="16" t="n">
        <v>0.802190119156137</v>
      </c>
      <c r="L3757" s="16" t="n">
        <v>-0.0436678850815443</v>
      </c>
      <c r="M3757" s="16" t="n">
        <v>0.506684027777778</v>
      </c>
      <c r="N3757" s="16" t="n">
        <v>0.804486815985515</v>
      </c>
      <c r="O3757" s="16" t="n">
        <v>0.00346433624397839</v>
      </c>
      <c r="P3757" s="34" t="b">
        <f aca="false">FALSE()</f>
        <v>0</v>
      </c>
      <c r="Q3757" s="16"/>
    </row>
    <row r="3758" customFormat="false" ht="22.35" hidden="false" customHeight="false" outlineLevel="0" collapsed="false">
      <c r="A3758" s="6" t="s">
        <v>5405</v>
      </c>
      <c r="B3758" s="7" t="s">
        <v>1558</v>
      </c>
      <c r="C3758" s="17" t="n">
        <v>2125</v>
      </c>
      <c r="D3758" s="18" t="n">
        <v>0.000637093456271655</v>
      </c>
      <c r="E3758" s="18" t="n">
        <v>0.000160474274498668</v>
      </c>
      <c r="F3758" s="18" t="n">
        <v>0.00063088949046263</v>
      </c>
      <c r="G3758" s="18" t="n">
        <v>0.000135431536506455</v>
      </c>
      <c r="H3758" s="16" t="n">
        <v>-0.406400602805595</v>
      </c>
      <c r="I3758" s="17" t="n">
        <v>161.890881545576</v>
      </c>
      <c r="J3758" s="16" t="n">
        <v>0.684984996267321</v>
      </c>
      <c r="K3758" s="16" t="n">
        <v>0.799978370107301</v>
      </c>
      <c r="L3758" s="16" t="n">
        <v>-0.0443224333400661</v>
      </c>
      <c r="M3758" s="16" t="n">
        <v>0.507762896825397</v>
      </c>
      <c r="N3758" s="16" t="n">
        <v>0.802211135595945</v>
      </c>
      <c r="O3758" s="16" t="n">
        <v>0.00358078458343712</v>
      </c>
      <c r="P3758" s="34" t="b">
        <f aca="false">FALSE()</f>
        <v>0</v>
      </c>
      <c r="Q3758" s="16"/>
    </row>
    <row r="3759" customFormat="false" ht="22.35" hidden="false" customHeight="false" outlineLevel="0" collapsed="false">
      <c r="A3759" s="6" t="s">
        <v>5406</v>
      </c>
      <c r="B3759" s="7" t="s">
        <v>1558</v>
      </c>
      <c r="C3759" s="17" t="n">
        <v>2126</v>
      </c>
      <c r="D3759" s="18" t="n">
        <v>0.000628214997245439</v>
      </c>
      <c r="E3759" s="18" t="n">
        <v>0.0001580573072625</v>
      </c>
      <c r="F3759" s="18" t="n">
        <v>0.000621802975406659</v>
      </c>
      <c r="G3759" s="18" t="n">
        <v>0.000133507427673543</v>
      </c>
      <c r="H3759" s="16" t="n">
        <v>-0.426407122578318</v>
      </c>
      <c r="I3759" s="17" t="n">
        <v>161.957825581726</v>
      </c>
      <c r="J3759" s="16" t="n">
        <v>0.670377426145749</v>
      </c>
      <c r="K3759" s="16" t="n">
        <v>0.790359749575244</v>
      </c>
      <c r="L3759" s="16" t="n">
        <v>-0.0464777004118873</v>
      </c>
      <c r="M3759" s="16" t="n">
        <v>0.508978174603175</v>
      </c>
      <c r="N3759" s="16" t="n">
        <v>0.790118175002677</v>
      </c>
      <c r="O3759" s="16" t="n">
        <v>0.00376578350008488</v>
      </c>
      <c r="P3759" s="34" t="b">
        <f aca="false">FALSE()</f>
        <v>0</v>
      </c>
      <c r="Q3759" s="16"/>
    </row>
    <row r="3760" customFormat="false" ht="22.35" hidden="false" customHeight="false" outlineLevel="0" collapsed="false">
      <c r="A3760" s="6" t="s">
        <v>5407</v>
      </c>
      <c r="B3760" s="7" t="s">
        <v>1558</v>
      </c>
      <c r="C3760" s="17" t="n">
        <v>2127</v>
      </c>
      <c r="D3760" s="18" t="n">
        <v>0.000619215118675237</v>
      </c>
      <c r="E3760" s="18" t="n">
        <v>0.000155700100449402</v>
      </c>
      <c r="F3760" s="18" t="n">
        <v>0.000612380413138627</v>
      </c>
      <c r="G3760" s="18" t="n">
        <v>0.000131552746418111</v>
      </c>
      <c r="H3760" s="16" t="n">
        <v>-0.46138146819469</v>
      </c>
      <c r="I3760" s="17" t="n">
        <v>161.979222198395</v>
      </c>
      <c r="J3760" s="16" t="n">
        <v>0.645143912727275</v>
      </c>
      <c r="K3760" s="16" t="n">
        <v>0.76853979282063</v>
      </c>
      <c r="L3760" s="16" t="n">
        <v>-0.0502806415815605</v>
      </c>
      <c r="M3760" s="16" t="n">
        <v>0.510962301587302</v>
      </c>
      <c r="N3760" s="16" t="n">
        <v>0.767217572577519</v>
      </c>
      <c r="O3760" s="16" t="n">
        <v>0.00403720757386823</v>
      </c>
      <c r="P3760" s="34" t="b">
        <f aca="false">FALSE()</f>
        <v>0</v>
      </c>
      <c r="Q3760" s="16"/>
    </row>
    <row r="3761" customFormat="false" ht="22.35" hidden="false" customHeight="false" outlineLevel="0" collapsed="false">
      <c r="A3761" s="6" t="s">
        <v>5408</v>
      </c>
      <c r="B3761" s="7" t="s">
        <v>1558</v>
      </c>
      <c r="C3761" s="17" t="n">
        <v>2128</v>
      </c>
      <c r="D3761" s="18" t="n">
        <v>0.000609601402439525</v>
      </c>
      <c r="E3761" s="18" t="n">
        <v>0.000153237621800037</v>
      </c>
      <c r="F3761" s="18" t="n">
        <v>0.000602244078929719</v>
      </c>
      <c r="G3761" s="18" t="n">
        <v>0.000129497956766447</v>
      </c>
      <c r="H3761" s="16" t="n">
        <v>-0.504629948879168</v>
      </c>
      <c r="I3761" s="17" t="n">
        <v>161.994628360371</v>
      </c>
      <c r="J3761" s="16" t="n">
        <v>0.614504511494493</v>
      </c>
      <c r="K3761" s="16" t="n">
        <v>0.73940090539349</v>
      </c>
      <c r="L3761" s="16" t="n">
        <v>-0.0549865481692626</v>
      </c>
      <c r="M3761" s="16" t="n">
        <v>0.513678075396825</v>
      </c>
      <c r="N3761" s="16" t="n">
        <v>0.74137458492155</v>
      </c>
      <c r="O3761" s="16" t="n">
        <v>0.00437994989160826</v>
      </c>
      <c r="P3761" s="34" t="b">
        <f aca="false">FALSE()</f>
        <v>0</v>
      </c>
      <c r="Q3761" s="16"/>
    </row>
    <row r="3762" customFormat="false" ht="22.35" hidden="false" customHeight="false" outlineLevel="0" collapsed="false">
      <c r="A3762" s="6" t="s">
        <v>5409</v>
      </c>
      <c r="B3762" s="7" t="s">
        <v>1558</v>
      </c>
      <c r="C3762" s="17" t="n">
        <v>2129</v>
      </c>
      <c r="D3762" s="18" t="n">
        <v>0.00059965065788117</v>
      </c>
      <c r="E3762" s="18" t="n">
        <v>0.00015075220283464</v>
      </c>
      <c r="F3762" s="18" t="n">
        <v>0.000591656816624022</v>
      </c>
      <c r="G3762" s="18" t="n">
        <v>0.000127390414754404</v>
      </c>
      <c r="H3762" s="16" t="n">
        <v>-0.557331302424241</v>
      </c>
      <c r="I3762" s="17" t="n">
        <v>161.990276198347</v>
      </c>
      <c r="J3762" s="16" t="n">
        <v>0.578070383618244</v>
      </c>
      <c r="K3762" s="16" t="n">
        <v>0.705969186607583</v>
      </c>
      <c r="L3762" s="16" t="n">
        <v>-0.0607313640945409</v>
      </c>
      <c r="M3762" s="16" t="n">
        <v>0.516145833333333</v>
      </c>
      <c r="N3762" s="16" t="n">
        <v>0.709802513908951</v>
      </c>
      <c r="O3762" s="16" t="n">
        <v>0.00468843956237448</v>
      </c>
      <c r="P3762" s="34" t="b">
        <f aca="false">FALSE()</f>
        <v>0</v>
      </c>
      <c r="Q3762" s="16"/>
    </row>
    <row r="3763" customFormat="false" ht="22.35" hidden="false" customHeight="false" outlineLevel="0" collapsed="false">
      <c r="A3763" s="6" t="s">
        <v>5410</v>
      </c>
      <c r="B3763" s="7" t="s">
        <v>1558</v>
      </c>
      <c r="C3763" s="17" t="n">
        <v>2130</v>
      </c>
      <c r="D3763" s="18" t="n">
        <v>0.0005892243493945</v>
      </c>
      <c r="E3763" s="18" t="n">
        <v>0.000148184414133593</v>
      </c>
      <c r="F3763" s="18" t="n">
        <v>0.00058042048830005</v>
      </c>
      <c r="G3763" s="18" t="n">
        <v>0.00012514821221088</v>
      </c>
      <c r="H3763" s="16" t="n">
        <v>-0.624486643719038</v>
      </c>
      <c r="I3763" s="17" t="n">
        <v>161.945594998838</v>
      </c>
      <c r="J3763" s="16" t="n">
        <v>0.533186836253193</v>
      </c>
      <c r="K3763" s="16" t="n">
        <v>0.665881844854274</v>
      </c>
      <c r="L3763" s="16" t="n">
        <v>-0.0680751816817424</v>
      </c>
      <c r="M3763" s="16" t="n">
        <v>0.519556051587302</v>
      </c>
      <c r="N3763" s="16" t="n">
        <v>0.669436856494634</v>
      </c>
      <c r="O3763" s="16" t="n">
        <v>0.00500774468913892</v>
      </c>
      <c r="P3763" s="34" t="b">
        <f aca="false">FALSE()</f>
        <v>0</v>
      </c>
      <c r="Q3763" s="16"/>
    </row>
    <row r="3764" customFormat="false" ht="22.35" hidden="false" customHeight="false" outlineLevel="0" collapsed="false">
      <c r="A3764" s="6" t="s">
        <v>5411</v>
      </c>
      <c r="B3764" s="7" t="s">
        <v>1558</v>
      </c>
      <c r="C3764" s="17" t="n">
        <v>2131</v>
      </c>
      <c r="D3764" s="18" t="n">
        <v>0.000578172503423283</v>
      </c>
      <c r="E3764" s="18" t="n">
        <v>0.000145446166610066</v>
      </c>
      <c r="F3764" s="18" t="n">
        <v>0.000568447528847342</v>
      </c>
      <c r="G3764" s="18" t="n">
        <v>0.000122751709334865</v>
      </c>
      <c r="H3764" s="16" t="n">
        <v>-0.702870353179208</v>
      </c>
      <c r="I3764" s="17" t="n">
        <v>161.892815257205</v>
      </c>
      <c r="J3764" s="16" t="n">
        <v>0.483146028209595</v>
      </c>
      <c r="K3764" s="16" t="n">
        <v>0.615047857996877</v>
      </c>
      <c r="L3764" s="16" t="n">
        <v>-0.0766544332282899</v>
      </c>
      <c r="M3764" s="16" t="n">
        <v>0.522681051587302</v>
      </c>
      <c r="N3764" s="16" t="n">
        <v>0.620609041627698</v>
      </c>
      <c r="O3764" s="16" t="n">
        <v>0.00534420201161862</v>
      </c>
      <c r="P3764" s="34" t="b">
        <f aca="false">FALSE()</f>
        <v>0</v>
      </c>
      <c r="Q3764" s="16"/>
    </row>
    <row r="3765" customFormat="false" ht="22.35" hidden="false" customHeight="false" outlineLevel="0" collapsed="false">
      <c r="A3765" s="6" t="s">
        <v>5412</v>
      </c>
      <c r="B3765" s="7" t="s">
        <v>1558</v>
      </c>
      <c r="C3765" s="17" t="n">
        <v>2132</v>
      </c>
      <c r="D3765" s="18" t="n">
        <v>0.000566842165604221</v>
      </c>
      <c r="E3765" s="18" t="n">
        <v>0.000142645814113679</v>
      </c>
      <c r="F3765" s="18" t="n">
        <v>0.000556137465588796</v>
      </c>
      <c r="G3765" s="18" t="n">
        <v>0.000120296591498321</v>
      </c>
      <c r="H3765" s="16" t="n">
        <v>-0.788942182827144</v>
      </c>
      <c r="I3765" s="17" t="n">
        <v>161.834059874067</v>
      </c>
      <c r="J3765" s="16" t="n">
        <v>0.431300056108897</v>
      </c>
      <c r="K3765" s="16" t="n">
        <v>0.559517109362902</v>
      </c>
      <c r="L3765" s="16" t="n">
        <v>-0.0860847402928854</v>
      </c>
      <c r="M3765" s="16" t="n">
        <v>0.525731646825397</v>
      </c>
      <c r="N3765" s="16" t="n">
        <v>0.568770966988886</v>
      </c>
      <c r="O3765" s="16" t="n">
        <v>0.00569559259764945</v>
      </c>
      <c r="P3765" s="34" t="b">
        <f aca="false">FALSE()</f>
        <v>0</v>
      </c>
      <c r="Q3765" s="16"/>
    </row>
    <row r="3766" customFormat="false" ht="22.35" hidden="false" customHeight="false" outlineLevel="0" collapsed="false">
      <c r="A3766" s="6" t="s">
        <v>5413</v>
      </c>
      <c r="B3766" s="7" t="s">
        <v>1558</v>
      </c>
      <c r="C3766" s="17" t="n">
        <v>2133</v>
      </c>
      <c r="D3766" s="18" t="n">
        <v>0.000555415290815103</v>
      </c>
      <c r="E3766" s="18" t="n">
        <v>0.000139774565193884</v>
      </c>
      <c r="F3766" s="18" t="n">
        <v>0.000543775448126233</v>
      </c>
      <c r="G3766" s="18" t="n">
        <v>0.000117839589080293</v>
      </c>
      <c r="H3766" s="16" t="n">
        <v>-0.875517399130677</v>
      </c>
      <c r="I3766" s="17" t="n">
        <v>161.810792311563</v>
      </c>
      <c r="J3766" s="16" t="n">
        <v>0.382590223109247</v>
      </c>
      <c r="K3766" s="16" t="n">
        <v>0.505857453818544</v>
      </c>
      <c r="L3766" s="16" t="n">
        <v>-0.0955504138125653</v>
      </c>
      <c r="M3766" s="16" t="n">
        <v>0.529030257936508</v>
      </c>
      <c r="N3766" s="16" t="n">
        <v>0.51872975790551</v>
      </c>
      <c r="O3766" s="16" t="n">
        <v>0.00598732908105391</v>
      </c>
      <c r="P3766" s="34" t="b">
        <f aca="false">FALSE()</f>
        <v>0</v>
      </c>
      <c r="Q3766" s="16"/>
    </row>
    <row r="3767" customFormat="false" ht="22.35" hidden="false" customHeight="false" outlineLevel="0" collapsed="false">
      <c r="A3767" s="6" t="s">
        <v>5414</v>
      </c>
      <c r="B3767" s="7" t="s">
        <v>1558</v>
      </c>
      <c r="C3767" s="17" t="n">
        <v>2134</v>
      </c>
      <c r="D3767" s="18" t="n">
        <v>0.000543850930639627</v>
      </c>
      <c r="E3767" s="18" t="n">
        <v>0.000136881340268556</v>
      </c>
      <c r="F3767" s="18" t="n">
        <v>0.000531298745024062</v>
      </c>
      <c r="G3767" s="18" t="n">
        <v>0.000115382837842202</v>
      </c>
      <c r="H3767" s="16" t="n">
        <v>-0.964115438539489</v>
      </c>
      <c r="I3767" s="17" t="n">
        <v>161.79907707208</v>
      </c>
      <c r="J3767" s="16" t="n">
        <v>0.336426799437327</v>
      </c>
      <c r="K3767" s="16" t="n">
        <v>0.453449567283178</v>
      </c>
      <c r="L3767" s="16" t="n">
        <v>-0.105230237168784</v>
      </c>
      <c r="M3767" s="16" t="n">
        <v>0.531956845238095</v>
      </c>
      <c r="N3767" s="16" t="n">
        <v>0.469029723036846</v>
      </c>
      <c r="O3767" s="16" t="n">
        <v>0.00627261441195144</v>
      </c>
      <c r="P3767" s="34" t="b">
        <f aca="false">FALSE()</f>
        <v>0</v>
      </c>
      <c r="Q3767" s="16"/>
    </row>
    <row r="3768" customFormat="false" ht="22.35" hidden="false" customHeight="false" outlineLevel="0" collapsed="false">
      <c r="A3768" s="6" t="s">
        <v>5415</v>
      </c>
      <c r="B3768" s="7" t="s">
        <v>1558</v>
      </c>
      <c r="C3768" s="17" t="n">
        <v>2135</v>
      </c>
      <c r="D3768" s="18" t="n">
        <v>0.000532379091554372</v>
      </c>
      <c r="E3768" s="18" t="n">
        <v>0.000133997905242431</v>
      </c>
      <c r="F3768" s="18" t="n">
        <v>0.00051904245907505</v>
      </c>
      <c r="G3768" s="18" t="n">
        <v>0.000112989449440141</v>
      </c>
      <c r="H3768" s="16" t="n">
        <v>-1.04636827498064</v>
      </c>
      <c r="I3768" s="17" t="n">
        <v>161.824410807153</v>
      </c>
      <c r="J3768" s="16" t="n">
        <v>0.296951442636369</v>
      </c>
      <c r="K3768" s="16" t="n">
        <v>0.407657455157436</v>
      </c>
      <c r="L3768" s="16" t="n">
        <v>-0.114183025822051</v>
      </c>
      <c r="M3768" s="16" t="n">
        <v>0.534821428571429</v>
      </c>
      <c r="N3768" s="16" t="n">
        <v>0.428695394198189</v>
      </c>
      <c r="O3768" s="16" t="n">
        <v>0.00658877041383033</v>
      </c>
      <c r="P3768" s="34" t="b">
        <f aca="false">FALSE()</f>
        <v>0</v>
      </c>
      <c r="Q3768" s="16"/>
    </row>
    <row r="3769" customFormat="false" ht="22.35" hidden="false" customHeight="false" outlineLevel="0" collapsed="false">
      <c r="A3769" s="6" t="s">
        <v>5416</v>
      </c>
      <c r="B3769" s="7" t="s">
        <v>1558</v>
      </c>
      <c r="C3769" s="17" t="n">
        <v>2136</v>
      </c>
      <c r="D3769" s="18" t="n">
        <v>0.000520740412048625</v>
      </c>
      <c r="E3769" s="18" t="n">
        <v>0.000131072161207714</v>
      </c>
      <c r="F3769" s="18" t="n">
        <v>0.000506719027512483</v>
      </c>
      <c r="G3769" s="18" t="n">
        <v>0.000110608273806662</v>
      </c>
      <c r="H3769" s="16" t="n">
        <v>-1.1245412390575</v>
      </c>
      <c r="I3769" s="17" t="n">
        <v>161.88426790418</v>
      </c>
      <c r="J3769" s="16" t="n">
        <v>0.262448139174793</v>
      </c>
      <c r="K3769" s="16" t="n">
        <v>0.364999925460923</v>
      </c>
      <c r="L3769" s="16" t="n">
        <v>-0.122650484529666</v>
      </c>
      <c r="M3769" s="16" t="n">
        <v>0.537636408730159</v>
      </c>
      <c r="N3769" s="16" t="n">
        <v>0.39238266840352</v>
      </c>
      <c r="O3769" s="16" t="n">
        <v>0.00684591301114715</v>
      </c>
      <c r="P3769" s="34" t="b">
        <f aca="false">FALSE()</f>
        <v>0</v>
      </c>
      <c r="Q3769" s="16"/>
    </row>
    <row r="3770" customFormat="false" ht="22.35" hidden="false" customHeight="false" outlineLevel="0" collapsed="false">
      <c r="A3770" s="6" t="s">
        <v>5417</v>
      </c>
      <c r="B3770" s="7" t="s">
        <v>1558</v>
      </c>
      <c r="C3770" s="17" t="n">
        <v>2137</v>
      </c>
      <c r="D3770" s="18" t="n">
        <v>0.000508748236283034</v>
      </c>
      <c r="E3770" s="18" t="n">
        <v>0.000128141025874541</v>
      </c>
      <c r="F3770" s="18" t="n">
        <v>0.000494070155213096</v>
      </c>
      <c r="G3770" s="18" t="n">
        <v>0.000108179971290164</v>
      </c>
      <c r="H3770" s="16" t="n">
        <v>-1.20407546108137</v>
      </c>
      <c r="I3770" s="17" t="n">
        <v>161.916523118518</v>
      </c>
      <c r="J3770" s="16" t="n">
        <v>0.230317651105009</v>
      </c>
      <c r="K3770" s="16" t="n">
        <v>0.325551175778538</v>
      </c>
      <c r="L3770" s="16" t="n">
        <v>-0.131288747732123</v>
      </c>
      <c r="M3770" s="16" t="n">
        <v>0.540091765873016</v>
      </c>
      <c r="N3770" s="16" t="n">
        <v>0.356828508858634</v>
      </c>
      <c r="O3770" s="16" t="n">
        <v>0.00706545221077451</v>
      </c>
      <c r="P3770" s="34" t="b">
        <f aca="false">FALSE()</f>
        <v>0</v>
      </c>
      <c r="Q3770" s="16"/>
    </row>
    <row r="3771" customFormat="false" ht="22.35" hidden="false" customHeight="false" outlineLevel="0" collapsed="false">
      <c r="A3771" s="6" t="s">
        <v>5418</v>
      </c>
      <c r="B3771" s="7" t="s">
        <v>1558</v>
      </c>
      <c r="C3771" s="17" t="n">
        <v>2138</v>
      </c>
      <c r="D3771" s="18" t="n">
        <v>0.000496512054636448</v>
      </c>
      <c r="E3771" s="18" t="n">
        <v>0.000125164254731266</v>
      </c>
      <c r="F3771" s="18" t="n">
        <v>0.000481292129011599</v>
      </c>
      <c r="G3771" s="18" t="n">
        <v>0.000105738963958426</v>
      </c>
      <c r="H3771" s="16" t="n">
        <v>-1.27811043170884</v>
      </c>
      <c r="I3771" s="17" t="n">
        <v>161.96919798008</v>
      </c>
      <c r="J3771" s="16" t="n">
        <v>0.203039110292585</v>
      </c>
      <c r="K3771" s="16" t="n">
        <v>0.293184519037658</v>
      </c>
      <c r="L3771" s="16" t="n">
        <v>-0.139298452508445</v>
      </c>
      <c r="M3771" s="16" t="n">
        <v>0.542299107142857</v>
      </c>
      <c r="N3771" s="16" t="n">
        <v>0.325836490352956</v>
      </c>
      <c r="O3771" s="16" t="n">
        <v>0.00725873829904567</v>
      </c>
      <c r="P3771" s="34" t="b">
        <f aca="false">FALSE()</f>
        <v>0</v>
      </c>
      <c r="Q3771" s="16"/>
    </row>
    <row r="3772" customFormat="false" ht="22.35" hidden="false" customHeight="false" outlineLevel="0" collapsed="false">
      <c r="A3772" s="6" t="s">
        <v>5419</v>
      </c>
      <c r="B3772" s="7" t="s">
        <v>1558</v>
      </c>
      <c r="C3772" s="17" t="n">
        <v>2139</v>
      </c>
      <c r="D3772" s="18" t="n">
        <v>0.000483807519525642</v>
      </c>
      <c r="E3772" s="18" t="n">
        <v>0.000121991049084732</v>
      </c>
      <c r="F3772" s="18" t="n">
        <v>0.000468235620563223</v>
      </c>
      <c r="G3772" s="18" t="n">
        <v>0.000103237224795203</v>
      </c>
      <c r="H3772" s="16" t="n">
        <v>-1.34139533726776</v>
      </c>
      <c r="I3772" s="17" t="n">
        <v>162.103628980635</v>
      </c>
      <c r="J3772" s="16" t="n">
        <v>0.181668382943321</v>
      </c>
      <c r="K3772" s="16" t="n">
        <v>0.267348861423682</v>
      </c>
      <c r="L3772" s="16" t="n">
        <v>-0.146027944887231</v>
      </c>
      <c r="M3772" s="16" t="n">
        <v>0.544357638888889</v>
      </c>
      <c r="N3772" s="16" t="n">
        <v>0.303799803901526</v>
      </c>
      <c r="O3772" s="16" t="n">
        <v>0.00743044874290124</v>
      </c>
      <c r="P3772" s="34" t="b">
        <f aca="false">FALSE()</f>
        <v>0</v>
      </c>
      <c r="Q3772" s="16"/>
    </row>
    <row r="3773" customFormat="false" ht="22.35" hidden="false" customHeight="false" outlineLevel="0" collapsed="false">
      <c r="A3773" s="6" t="s">
        <v>5420</v>
      </c>
      <c r="B3773" s="7" t="s">
        <v>1558</v>
      </c>
      <c r="C3773" s="17" t="n">
        <v>2140</v>
      </c>
      <c r="D3773" s="18" t="n">
        <v>0.000470940703251275</v>
      </c>
      <c r="E3773" s="18" t="n">
        <v>0.000118764224650413</v>
      </c>
      <c r="F3773" s="18" t="n">
        <v>0.00045520925362159</v>
      </c>
      <c r="G3773" s="18" t="n">
        <v>0.000100790147890702</v>
      </c>
      <c r="H3773" s="16" t="n">
        <v>-1.39147256886205</v>
      </c>
      <c r="I3773" s="17" t="n">
        <v>162.323058321975</v>
      </c>
      <c r="J3773" s="16" t="n">
        <v>0.165986172503306</v>
      </c>
      <c r="K3773" s="16" t="n">
        <v>0.248679644725169</v>
      </c>
      <c r="L3773" s="16" t="n">
        <v>-0.151197085029646</v>
      </c>
      <c r="M3773" s="16" t="n">
        <v>0.545907738095238</v>
      </c>
      <c r="N3773" s="16" t="n">
        <v>0.288121017488568</v>
      </c>
      <c r="O3773" s="16" t="n">
        <v>0.00759522933022158</v>
      </c>
      <c r="P3773" s="34" t="b">
        <f aca="false">FALSE()</f>
        <v>0</v>
      </c>
      <c r="Q3773" s="16"/>
    </row>
    <row r="3774" customFormat="false" ht="22.35" hidden="false" customHeight="false" outlineLevel="0" collapsed="false">
      <c r="A3774" s="6" t="s">
        <v>5421</v>
      </c>
      <c r="B3774" s="7" t="s">
        <v>1558</v>
      </c>
      <c r="C3774" s="17" t="n">
        <v>2141</v>
      </c>
      <c r="D3774" s="18" t="n">
        <v>0.000458212900914922</v>
      </c>
      <c r="E3774" s="18" t="n">
        <v>0.000115584323444552</v>
      </c>
      <c r="F3774" s="18" t="n">
        <v>0.000442514556260149</v>
      </c>
      <c r="G3774" s="18" t="n">
        <v>9.84750755307666E-005</v>
      </c>
      <c r="H3774" s="16" t="n">
        <v>-1.4260516669264</v>
      </c>
      <c r="I3774" s="17" t="n">
        <v>162.629106518128</v>
      </c>
      <c r="J3774" s="16" t="n">
        <v>0.155770160848401</v>
      </c>
      <c r="K3774" s="16" t="n">
        <v>0.236187858063889</v>
      </c>
      <c r="L3774" s="16" t="n">
        <v>-0.15455434372246</v>
      </c>
      <c r="M3774" s="16" t="n">
        <v>0.546664186507937</v>
      </c>
      <c r="N3774" s="16" t="n">
        <v>0.281972597965184</v>
      </c>
      <c r="O3774" s="16" t="n">
        <v>0.00782922624289394</v>
      </c>
      <c r="P3774" s="34" t="b">
        <f aca="false">FALSE()</f>
        <v>0</v>
      </c>
      <c r="Q3774" s="16"/>
    </row>
    <row r="3775" customFormat="false" ht="22.35" hidden="false" customHeight="false" outlineLevel="0" collapsed="false">
      <c r="A3775" s="6" t="s">
        <v>5422</v>
      </c>
      <c r="B3775" s="7" t="s">
        <v>1558</v>
      </c>
      <c r="C3775" s="17" t="n">
        <v>2142</v>
      </c>
      <c r="D3775" s="18" t="n">
        <v>0.000445597297184331</v>
      </c>
      <c r="E3775" s="18" t="n">
        <v>0.000112450494874306</v>
      </c>
      <c r="F3775" s="18" t="n">
        <v>0.000430094403355749</v>
      </c>
      <c r="G3775" s="18" t="n">
        <v>9.62930306667368E-005</v>
      </c>
      <c r="H3775" s="16" t="n">
        <v>-1.44662067251529</v>
      </c>
      <c r="I3775" s="17" t="n">
        <v>163.03133706061</v>
      </c>
      <c r="J3775" s="16" t="n">
        <v>0.149923087846939</v>
      </c>
      <c r="K3775" s="16" t="n">
        <v>0.229079828632104</v>
      </c>
      <c r="L3775" s="16" t="n">
        <v>-0.156256484778441</v>
      </c>
      <c r="M3775" s="16" t="n">
        <v>0.547123015873016</v>
      </c>
      <c r="N3775" s="16" t="n">
        <v>0.278626713355478</v>
      </c>
      <c r="O3775" s="16" t="n">
        <v>0.00809878052054614</v>
      </c>
      <c r="P3775" s="34" t="b">
        <f aca="false">FALSE()</f>
        <v>0</v>
      </c>
      <c r="Q3775" s="16"/>
    </row>
    <row r="3776" customFormat="false" ht="22.35" hidden="false" customHeight="false" outlineLevel="0" collapsed="false">
      <c r="A3776" s="6" t="s">
        <v>5423</v>
      </c>
      <c r="B3776" s="7" t="s">
        <v>1558</v>
      </c>
      <c r="C3776" s="17" t="n">
        <v>2143</v>
      </c>
      <c r="D3776" s="18" t="n">
        <v>0.000433095907813237</v>
      </c>
      <c r="E3776" s="18" t="n">
        <v>0.000109359975621263</v>
      </c>
      <c r="F3776" s="18" t="n">
        <v>0.000417977692060073</v>
      </c>
      <c r="G3776" s="18" t="n">
        <v>9.42978757151961E-005</v>
      </c>
      <c r="H3776" s="16" t="n">
        <v>-1.44931695251591</v>
      </c>
      <c r="I3776" s="17" t="n">
        <v>163.587317858534</v>
      </c>
      <c r="J3776" s="16" t="n">
        <v>0.149163398209063</v>
      </c>
      <c r="K3776" s="16" t="n">
        <v>0.228104452399331</v>
      </c>
      <c r="L3776" s="16" t="n">
        <v>-0.155829325830896</v>
      </c>
      <c r="M3776" s="16" t="n">
        <v>0.546688988095238</v>
      </c>
      <c r="N3776" s="16" t="n">
        <v>0.281972597965184</v>
      </c>
      <c r="O3776" s="16" t="n">
        <v>0.00842262040495191</v>
      </c>
      <c r="P3776" s="34" t="b">
        <f aca="false">FALSE()</f>
        <v>0</v>
      </c>
      <c r="Q3776" s="16"/>
    </row>
    <row r="3777" customFormat="false" ht="22.35" hidden="false" customHeight="false" outlineLevel="0" collapsed="false">
      <c r="A3777" s="6" t="s">
        <v>5424</v>
      </c>
      <c r="B3777" s="7" t="s">
        <v>1558</v>
      </c>
      <c r="C3777" s="17" t="n">
        <v>2144</v>
      </c>
      <c r="D3777" s="18" t="n">
        <v>0.000420912074309164</v>
      </c>
      <c r="E3777" s="18" t="n">
        <v>0.000106440275448217</v>
      </c>
      <c r="F3777" s="18" t="n">
        <v>0.0004062815672864</v>
      </c>
      <c r="G3777" s="18" t="n">
        <v>9.25088654120232E-005</v>
      </c>
      <c r="H3777" s="16" t="n">
        <v>-1.439571125015</v>
      </c>
      <c r="I3777" s="17" t="n">
        <v>164.231848543042</v>
      </c>
      <c r="J3777" s="16" t="n">
        <v>0.151892121681468</v>
      </c>
      <c r="K3777" s="16" t="n">
        <v>0.231491849055488</v>
      </c>
      <c r="L3777" s="16" t="n">
        <v>-0.153970452317446</v>
      </c>
      <c r="M3777" s="16" t="n">
        <v>0.546527777777778</v>
      </c>
      <c r="N3777" s="16" t="n">
        <v>0.286301429704027</v>
      </c>
      <c r="O3777" s="16" t="n">
        <v>0.00876512463282263</v>
      </c>
      <c r="P3777" s="34" t="b">
        <f aca="false">FALSE()</f>
        <v>0</v>
      </c>
      <c r="Q3777" s="16"/>
    </row>
    <row r="3778" customFormat="false" ht="22.35" hidden="false" customHeight="false" outlineLevel="0" collapsed="false">
      <c r="A3778" s="6" t="s">
        <v>5425</v>
      </c>
      <c r="B3778" s="7" t="s">
        <v>1558</v>
      </c>
      <c r="C3778" s="17" t="n">
        <v>2145</v>
      </c>
      <c r="D3778" s="18" t="n">
        <v>0.000408754850232692</v>
      </c>
      <c r="E3778" s="18" t="n">
        <v>0.000103584939068304</v>
      </c>
      <c r="F3778" s="18" t="n">
        <v>0.000394652967058154</v>
      </c>
      <c r="G3778" s="18" t="n">
        <v>9.07718204345898E-005</v>
      </c>
      <c r="H3778" s="16" t="n">
        <v>-1.4242748907079</v>
      </c>
      <c r="I3778" s="17" t="n">
        <v>164.915093014186</v>
      </c>
      <c r="J3778" s="16" t="n">
        <v>0.156256378299056</v>
      </c>
      <c r="K3778" s="16" t="n">
        <v>0.236838557319607</v>
      </c>
      <c r="L3778" s="16" t="n">
        <v>-0.151502026067834</v>
      </c>
      <c r="M3778" s="16" t="n">
        <v>0.545672123015873</v>
      </c>
      <c r="N3778" s="16" t="n">
        <v>0.296070944064622</v>
      </c>
      <c r="O3778" s="16" t="n">
        <v>0.00913232748541203</v>
      </c>
      <c r="P3778" s="34" t="b">
        <f aca="false">FALSE()</f>
        <v>0</v>
      </c>
      <c r="Q3778" s="16"/>
    </row>
    <row r="3779" customFormat="false" ht="22.35" hidden="false" customHeight="false" outlineLevel="0" collapsed="false">
      <c r="A3779" s="6" t="s">
        <v>5426</v>
      </c>
      <c r="B3779" s="7" t="s">
        <v>1558</v>
      </c>
      <c r="C3779" s="17" t="n">
        <v>2146</v>
      </c>
      <c r="D3779" s="18" t="n">
        <v>0.00039688228247253</v>
      </c>
      <c r="E3779" s="18" t="n">
        <v>0.000100847416113387</v>
      </c>
      <c r="F3779" s="18" t="n">
        <v>0.000383216976811409</v>
      </c>
      <c r="G3779" s="18" t="n">
        <v>8.90993410942627E-005</v>
      </c>
      <c r="H3779" s="16" t="n">
        <v>-1.41611216944424</v>
      </c>
      <c r="I3779" s="17" t="n">
        <v>165.606364171949</v>
      </c>
      <c r="J3779" s="16" t="n">
        <v>0.158620763798061</v>
      </c>
      <c r="K3779" s="16" t="n">
        <v>0.239766320040421</v>
      </c>
      <c r="L3779" s="16" t="n">
        <v>-0.149814670554741</v>
      </c>
      <c r="M3779" s="16" t="n">
        <v>0.545486111111111</v>
      </c>
      <c r="N3779" s="16" t="n">
        <v>0.303333482901553</v>
      </c>
      <c r="O3779" s="16" t="n">
        <v>0.00942598454748562</v>
      </c>
      <c r="P3779" s="34" t="b">
        <f aca="false">FALSE()</f>
        <v>0</v>
      </c>
      <c r="Q3779" s="16"/>
    </row>
    <row r="3780" customFormat="false" ht="22.35" hidden="false" customHeight="false" outlineLevel="0" collapsed="false">
      <c r="A3780" s="6" t="s">
        <v>5427</v>
      </c>
      <c r="B3780" s="7" t="s">
        <v>1558</v>
      </c>
      <c r="C3780" s="17" t="n">
        <v>2147</v>
      </c>
      <c r="D3780" s="18" t="n">
        <v>0.000385301914530351</v>
      </c>
      <c r="E3780" s="18" t="n">
        <v>9.83291518373894E-005</v>
      </c>
      <c r="F3780" s="18" t="n">
        <v>0.000371924732087943</v>
      </c>
      <c r="G3780" s="18" t="n">
        <v>8.75251900575919E-005</v>
      </c>
      <c r="H3780" s="16" t="n">
        <v>-1.42033537795944</v>
      </c>
      <c r="I3780" s="17" t="n">
        <v>166.247315054962</v>
      </c>
      <c r="J3780" s="16" t="n">
        <v>0.157382759003779</v>
      </c>
      <c r="K3780" s="16" t="n">
        <v>0.238110991566053</v>
      </c>
      <c r="L3780" s="16" t="n">
        <v>-0.149515657186774</v>
      </c>
      <c r="M3780" s="16" t="n">
        <v>0.545560515873016</v>
      </c>
      <c r="N3780" s="16" t="n">
        <v>0.304808827576755</v>
      </c>
      <c r="O3780" s="16" t="n">
        <v>0.00958828479623871</v>
      </c>
      <c r="P3780" s="34" t="b">
        <f aca="false">FALSE()</f>
        <v>0</v>
      </c>
      <c r="Q3780" s="16"/>
    </row>
    <row r="3781" customFormat="false" ht="22.35" hidden="false" customHeight="false" outlineLevel="0" collapsed="false">
      <c r="A3781" s="6" t="s">
        <v>5428</v>
      </c>
      <c r="B3781" s="7" t="s">
        <v>1558</v>
      </c>
      <c r="C3781" s="17" t="n">
        <v>2148</v>
      </c>
      <c r="D3781" s="18" t="n">
        <v>0.000373988277162357</v>
      </c>
      <c r="E3781" s="18" t="n">
        <v>9.60072210256877E-005</v>
      </c>
      <c r="F3781" s="18" t="n">
        <v>0.000360786406048538</v>
      </c>
      <c r="G3781" s="18" t="n">
        <v>8.60894530884993E-005</v>
      </c>
      <c r="H3781" s="16" t="n">
        <v>-1.43418842776044</v>
      </c>
      <c r="I3781" s="17" t="n">
        <v>166.889452249633</v>
      </c>
      <c r="J3781" s="16" t="n">
        <v>0.15338957212729</v>
      </c>
      <c r="K3781" s="16" t="n">
        <v>0.233260067544248</v>
      </c>
      <c r="L3781" s="16" t="n">
        <v>-0.150234469963696</v>
      </c>
      <c r="M3781" s="16" t="n">
        <v>0.545808531746032</v>
      </c>
      <c r="N3781" s="16" t="n">
        <v>0.302801366711672</v>
      </c>
      <c r="O3781" s="16" t="n">
        <v>0.0095509363890191</v>
      </c>
      <c r="P3781" s="34" t="b">
        <f aca="false">FALSE()</f>
        <v>0</v>
      </c>
      <c r="Q3781" s="16"/>
    </row>
    <row r="3782" customFormat="false" ht="22.35" hidden="false" customHeight="false" outlineLevel="0" collapsed="false">
      <c r="A3782" s="6" t="s">
        <v>5429</v>
      </c>
      <c r="B3782" s="7" t="s">
        <v>1558</v>
      </c>
      <c r="C3782" s="17" t="n">
        <v>2149</v>
      </c>
      <c r="D3782" s="18" t="n">
        <v>0.000363150985315615</v>
      </c>
      <c r="E3782" s="18" t="n">
        <v>9.39655404323953E-005</v>
      </c>
      <c r="F3782" s="18" t="n">
        <v>0.000349974599832832</v>
      </c>
      <c r="G3782" s="18" t="n">
        <v>8.49047712879926E-005</v>
      </c>
      <c r="H3782" s="16" t="n">
        <v>-1.460985543064</v>
      </c>
      <c r="I3782" s="17" t="n">
        <v>167.567076148527</v>
      </c>
      <c r="J3782" s="16" t="n">
        <v>0.145891984089776</v>
      </c>
      <c r="K3782" s="16" t="n">
        <v>0.223992502394587</v>
      </c>
      <c r="L3782" s="16" t="n">
        <v>-0.152262663680507</v>
      </c>
      <c r="M3782" s="16" t="n">
        <v>0.546540178571429</v>
      </c>
      <c r="N3782" s="16" t="n">
        <v>0.294984076717889</v>
      </c>
      <c r="O3782" s="16" t="n">
        <v>0.00940592583394476</v>
      </c>
      <c r="P3782" s="34" t="b">
        <f aca="false">FALSE()</f>
        <v>0</v>
      </c>
      <c r="Q3782" s="16"/>
    </row>
    <row r="3783" customFormat="false" ht="22.35" hidden="false" customHeight="false" outlineLevel="0" collapsed="false">
      <c r="A3783" s="6" t="s">
        <v>5430</v>
      </c>
      <c r="B3783" s="7" t="s">
        <v>1558</v>
      </c>
      <c r="C3783" s="17" t="n">
        <v>2150</v>
      </c>
      <c r="D3783" s="18" t="n">
        <v>0.000352812589456304</v>
      </c>
      <c r="E3783" s="18" t="n">
        <v>9.22104425480648E-005</v>
      </c>
      <c r="F3783" s="18" t="n">
        <v>0.000339538040612122</v>
      </c>
      <c r="G3783" s="18" t="n">
        <v>8.40102687428151E-005</v>
      </c>
      <c r="H3783" s="16" t="n">
        <v>-1.49815718931219</v>
      </c>
      <c r="I3783" s="17" t="n">
        <v>168.312897810039</v>
      </c>
      <c r="J3783" s="16" t="n">
        <v>0.135965529144947</v>
      </c>
      <c r="K3783" s="16" t="n">
        <v>0.211195236118051</v>
      </c>
      <c r="L3783" s="16" t="n">
        <v>-0.15527648059726</v>
      </c>
      <c r="M3783" s="16" t="n">
        <v>0.547755456349206</v>
      </c>
      <c r="N3783" s="16" t="n">
        <v>0.285115422836857</v>
      </c>
      <c r="O3783" s="16" t="n">
        <v>0.00928079164710411</v>
      </c>
      <c r="P3783" s="34" t="b">
        <f aca="false">FALSE()</f>
        <v>0</v>
      </c>
      <c r="Q3783" s="16"/>
    </row>
    <row r="3784" customFormat="false" ht="22.35" hidden="false" customHeight="false" outlineLevel="0" collapsed="false">
      <c r="A3784" s="6" t="s">
        <v>5431</v>
      </c>
      <c r="B3784" s="7" t="s">
        <v>1558</v>
      </c>
      <c r="C3784" s="17" t="n">
        <v>2151</v>
      </c>
      <c r="D3784" s="18" t="n">
        <v>0.000343030587666231</v>
      </c>
      <c r="E3784" s="18" t="n">
        <v>9.07587686803977E-005</v>
      </c>
      <c r="F3784" s="18" t="n">
        <v>0.000329554024085564</v>
      </c>
      <c r="G3784" s="18" t="n">
        <v>8.33855827614453E-005</v>
      </c>
      <c r="H3784" s="16" t="n">
        <v>-1.54344752024657</v>
      </c>
      <c r="I3784" s="17" t="n">
        <v>169.085327755589</v>
      </c>
      <c r="J3784" s="16" t="n">
        <v>0.124591730245924</v>
      </c>
      <c r="K3784" s="16" t="n">
        <v>0.196151623869722</v>
      </c>
      <c r="L3784" s="16" t="n">
        <v>-0.1590735298719</v>
      </c>
      <c r="M3784" s="16" t="n">
        <v>0.549082341269841</v>
      </c>
      <c r="N3784" s="16" t="n">
        <v>0.275243282701793</v>
      </c>
      <c r="O3784" s="16" t="n">
        <v>0.0090325193245365</v>
      </c>
      <c r="P3784" s="34" t="b">
        <f aca="false">FALSE()</f>
        <v>0</v>
      </c>
      <c r="Q3784" s="16"/>
    </row>
    <row r="3785" customFormat="false" ht="22.35" hidden="false" customHeight="false" outlineLevel="0" collapsed="false">
      <c r="A3785" s="6" t="s">
        <v>5432</v>
      </c>
      <c r="B3785" s="7" t="s">
        <v>1558</v>
      </c>
      <c r="C3785" s="17" t="n">
        <v>2152</v>
      </c>
      <c r="D3785" s="18" t="n">
        <v>0.000333869474350462</v>
      </c>
      <c r="E3785" s="18" t="n">
        <v>8.9644522801861E-005</v>
      </c>
      <c r="F3785" s="18" t="n">
        <v>0.000320070865896292</v>
      </c>
      <c r="G3785" s="18" t="n">
        <v>8.30442651336593E-005</v>
      </c>
      <c r="H3785" s="16" t="n">
        <v>-1.59808007533681</v>
      </c>
      <c r="I3785" s="17" t="n">
        <v>169.85752525687</v>
      </c>
      <c r="J3785" s="16" t="n">
        <v>0.111883741258382</v>
      </c>
      <c r="K3785" s="16" t="n">
        <v>0.178858831364516</v>
      </c>
      <c r="L3785" s="16" t="n">
        <v>-0.163796672095363</v>
      </c>
      <c r="M3785" s="16" t="n">
        <v>0.550496031746032</v>
      </c>
      <c r="N3785" s="16" t="n">
        <v>0.259292850671198</v>
      </c>
      <c r="O3785" s="16" t="n">
        <v>0.008704007318505</v>
      </c>
      <c r="P3785" s="34" t="b">
        <f aca="false">FALSE()</f>
        <v>0</v>
      </c>
      <c r="Q3785" s="16"/>
    </row>
    <row r="3786" customFormat="false" ht="22.35" hidden="false" customHeight="false" outlineLevel="0" collapsed="false">
      <c r="A3786" s="6" t="s">
        <v>5433</v>
      </c>
      <c r="B3786" s="7" t="s">
        <v>1558</v>
      </c>
      <c r="C3786" s="17" t="n">
        <v>2153</v>
      </c>
      <c r="D3786" s="18" t="n">
        <v>0.00032526335706415</v>
      </c>
      <c r="E3786" s="18" t="n">
        <v>8.87683229891934E-005</v>
      </c>
      <c r="F3786" s="18" t="n">
        <v>0.000311029119641215</v>
      </c>
      <c r="G3786" s="18" t="n">
        <v>8.29053130097185E-005</v>
      </c>
      <c r="H3786" s="16" t="n">
        <v>-1.66283131191802</v>
      </c>
      <c r="I3786" s="17" t="n">
        <v>170.633742630922</v>
      </c>
      <c r="J3786" s="16" t="n">
        <v>0.0981819574682685</v>
      </c>
      <c r="K3786" s="16" t="n">
        <v>0.160351567949123</v>
      </c>
      <c r="L3786" s="16" t="n">
        <v>-0.169505496526983</v>
      </c>
      <c r="M3786" s="16" t="n">
        <v>0.552467757936508</v>
      </c>
      <c r="N3786" s="16" t="n">
        <v>0.240875665728333</v>
      </c>
      <c r="O3786" s="16" t="n">
        <v>0.00824916757637862</v>
      </c>
      <c r="P3786" s="34" t="b">
        <f aca="false">FALSE()</f>
        <v>0</v>
      </c>
      <c r="Q3786" s="16"/>
    </row>
    <row r="3787" customFormat="false" ht="22.35" hidden="false" customHeight="false" outlineLevel="0" collapsed="false">
      <c r="A3787" s="6" t="s">
        <v>5434</v>
      </c>
      <c r="B3787" s="7" t="s">
        <v>1558</v>
      </c>
      <c r="C3787" s="17" t="n">
        <v>2154</v>
      </c>
      <c r="D3787" s="18" t="n">
        <v>0.000317068976009786</v>
      </c>
      <c r="E3787" s="18" t="n">
        <v>8.80762172351284E-005</v>
      </c>
      <c r="F3787" s="18" t="n">
        <v>0.000302314600100302</v>
      </c>
      <c r="G3787" s="18" t="n">
        <v>8.28731976812485E-005</v>
      </c>
      <c r="H3787" s="16" t="n">
        <v>-1.73523232870215</v>
      </c>
      <c r="I3787" s="17" t="n">
        <v>171.354665060905</v>
      </c>
      <c r="J3787" s="16" t="n">
        <v>0.0844975451252569</v>
      </c>
      <c r="K3787" s="16" t="n">
        <v>0.141169409126335</v>
      </c>
      <c r="L3787" s="16" t="n">
        <v>-0.176005803070814</v>
      </c>
      <c r="M3787" s="16" t="n">
        <v>0.554265873015873</v>
      </c>
      <c r="N3787" s="16" t="n">
        <v>0.220632657862613</v>
      </c>
      <c r="O3787" s="16" t="n">
        <v>0.00755174377683555</v>
      </c>
      <c r="P3787" s="34" t="b">
        <f aca="false">FALSE()</f>
        <v>0</v>
      </c>
      <c r="Q3787" s="16"/>
    </row>
    <row r="3788" customFormat="false" ht="22.35" hidden="false" customHeight="false" outlineLevel="0" collapsed="false">
      <c r="A3788" s="6" t="s">
        <v>5435</v>
      </c>
      <c r="B3788" s="7" t="s">
        <v>1558</v>
      </c>
      <c r="C3788" s="17" t="n">
        <v>2155</v>
      </c>
      <c r="D3788" s="18" t="n">
        <v>0.000309306623882651</v>
      </c>
      <c r="E3788" s="18" t="n">
        <v>8.75574802341411E-005</v>
      </c>
      <c r="F3788" s="18" t="n">
        <v>0.000293971059560801</v>
      </c>
      <c r="G3788" s="18" t="n">
        <v>8.29918723221355E-005</v>
      </c>
      <c r="H3788" s="16" t="n">
        <v>-1.81228274164342</v>
      </c>
      <c r="I3788" s="17" t="n">
        <v>172.07725976433</v>
      </c>
      <c r="J3788" s="16" t="n">
        <v>0.0716857054354682</v>
      </c>
      <c r="K3788" s="16" t="n">
        <v>0.123194110904372</v>
      </c>
      <c r="L3788" s="16" t="n">
        <v>-0.182918529466661</v>
      </c>
      <c r="M3788" s="16" t="n">
        <v>0.556746031746032</v>
      </c>
      <c r="N3788" s="16" t="n">
        <v>0.200259204438747</v>
      </c>
      <c r="O3788" s="16" t="n">
        <v>0.00670409079266603</v>
      </c>
      <c r="P3788" s="34" t="b">
        <f aca="false">FALSE()</f>
        <v>0</v>
      </c>
      <c r="Q3788" s="16"/>
    </row>
    <row r="3789" customFormat="false" ht="22.35" hidden="false" customHeight="false" outlineLevel="0" collapsed="false">
      <c r="A3789" s="6" t="s">
        <v>5436</v>
      </c>
      <c r="B3789" s="7" t="s">
        <v>1558</v>
      </c>
      <c r="C3789" s="17" t="n">
        <v>2156</v>
      </c>
      <c r="D3789" s="18" t="n">
        <v>0.000301698971193056</v>
      </c>
      <c r="E3789" s="18" t="n">
        <v>8.70562189383358E-005</v>
      </c>
      <c r="F3789" s="18" t="n">
        <v>0.000285777475052537</v>
      </c>
      <c r="G3789" s="18" t="n">
        <v>8.32179945426727E-005</v>
      </c>
      <c r="H3789" s="16" t="n">
        <v>-1.8899363664341</v>
      </c>
      <c r="I3789" s="17" t="n">
        <v>172.925046838569</v>
      </c>
      <c r="J3789" s="16" t="n">
        <v>0.0604396136146375</v>
      </c>
      <c r="K3789" s="16" t="n">
        <v>0.106416799533621</v>
      </c>
      <c r="L3789" s="16" t="n">
        <v>-0.189676140546482</v>
      </c>
      <c r="M3789" s="16" t="n">
        <v>0.559300595238095</v>
      </c>
      <c r="N3789" s="16" t="n">
        <v>0.18095537551293</v>
      </c>
      <c r="O3789" s="16" t="n">
        <v>0.00584426703864652</v>
      </c>
      <c r="P3789" s="34" t="b">
        <f aca="false">FALSE()</f>
        <v>0</v>
      </c>
      <c r="Q3789" s="16"/>
    </row>
    <row r="3790" customFormat="false" ht="22.35" hidden="false" customHeight="false" outlineLevel="0" collapsed="false">
      <c r="A3790" s="6" t="s">
        <v>5437</v>
      </c>
      <c r="B3790" s="7" t="s">
        <v>1558</v>
      </c>
      <c r="C3790" s="17" t="n">
        <v>2157</v>
      </c>
      <c r="D3790" s="18" t="n">
        <v>0.000294532829181473</v>
      </c>
      <c r="E3790" s="18" t="n">
        <v>8.66748523387586E-005</v>
      </c>
      <c r="F3790" s="18" t="n">
        <v>0.000278020754713922</v>
      </c>
      <c r="G3790" s="18" t="n">
        <v>8.35300225369998E-005</v>
      </c>
      <c r="H3790" s="16" t="n">
        <v>-1.96620765354642</v>
      </c>
      <c r="I3790" s="17" t="n">
        <v>173.754707582857</v>
      </c>
      <c r="J3790" s="16" t="n">
        <v>0.0508676701083646</v>
      </c>
      <c r="K3790" s="16" t="n">
        <v>0.0923450704066987</v>
      </c>
      <c r="L3790" s="16" t="n">
        <v>-0.196256370650634</v>
      </c>
      <c r="M3790" s="16" t="n">
        <v>0.56202876984127</v>
      </c>
      <c r="N3790" s="16" t="n">
        <v>0.164700844217703</v>
      </c>
      <c r="O3790" s="16" t="n">
        <v>0.00491084114986245</v>
      </c>
      <c r="P3790" s="34" t="b">
        <f aca="false">FALSE()</f>
        <v>0</v>
      </c>
      <c r="Q3790" s="16"/>
    </row>
    <row r="3791" customFormat="false" ht="22.35" hidden="false" customHeight="false" outlineLevel="0" collapsed="false">
      <c r="A3791" s="6" t="s">
        <v>5438</v>
      </c>
      <c r="B3791" s="7" t="s">
        <v>1558</v>
      </c>
      <c r="C3791" s="17" t="n">
        <v>2158</v>
      </c>
      <c r="D3791" s="18" t="n">
        <v>0.000287792607592478</v>
      </c>
      <c r="E3791" s="18" t="n">
        <v>8.63870180230606E-005</v>
      </c>
      <c r="F3791" s="18" t="n">
        <v>0.000270717548555319</v>
      </c>
      <c r="G3791" s="18" t="n">
        <v>8.39353336337354E-005</v>
      </c>
      <c r="H3791" s="16" t="n">
        <v>-2.03742909591865</v>
      </c>
      <c r="I3791" s="17" t="n">
        <v>174.602801568759</v>
      </c>
      <c r="J3791" s="16" t="n">
        <v>0.043116419043378</v>
      </c>
      <c r="K3791" s="16" t="n">
        <v>0.0804193883280982</v>
      </c>
      <c r="L3791" s="16" t="n">
        <v>-0.202253036540665</v>
      </c>
      <c r="M3791" s="16" t="n">
        <v>0.564707341269841</v>
      </c>
      <c r="N3791" s="16" t="n">
        <v>0.149740402973164</v>
      </c>
      <c r="O3791" s="16" t="n">
        <v>0.00392190071072504</v>
      </c>
      <c r="P3791" s="34" t="b">
        <f aca="false">FALSE()</f>
        <v>0</v>
      </c>
      <c r="Q3791" s="16"/>
    </row>
    <row r="3792" customFormat="false" ht="22.35" hidden="false" customHeight="false" outlineLevel="0" collapsed="false">
      <c r="A3792" s="6" t="s">
        <v>5439</v>
      </c>
      <c r="B3792" s="7" t="s">
        <v>1558</v>
      </c>
      <c r="C3792" s="17" t="n">
        <v>2159</v>
      </c>
      <c r="D3792" s="18" t="n">
        <v>0.000281556809527666</v>
      </c>
      <c r="E3792" s="18" t="n">
        <v>8.61947692089981E-005</v>
      </c>
      <c r="F3792" s="18" t="n">
        <v>0.000263983205284747</v>
      </c>
      <c r="G3792" s="18" t="n">
        <v>8.43704100124343E-005</v>
      </c>
      <c r="H3792" s="16" t="n">
        <v>-2.09914285119819</v>
      </c>
      <c r="I3792" s="17" t="n">
        <v>175.384215754023</v>
      </c>
      <c r="J3792" s="16" t="n">
        <v>0.0372358148856405</v>
      </c>
      <c r="K3792" s="16" t="n">
        <v>0.071047646793291</v>
      </c>
      <c r="L3792" s="16" t="n">
        <v>-0.207346377958292</v>
      </c>
      <c r="M3792" s="16" t="n">
        <v>0.567175099206349</v>
      </c>
      <c r="N3792" s="16" t="n">
        <v>0.136571078787332</v>
      </c>
      <c r="O3792" s="16" t="n">
        <v>0.00295083039687365</v>
      </c>
      <c r="P3792" s="34" t="b">
        <f aca="false">FALSE()</f>
        <v>0</v>
      </c>
      <c r="Q3792" s="16"/>
    </row>
    <row r="3793" customFormat="false" ht="22.35" hidden="false" customHeight="false" outlineLevel="0" collapsed="false">
      <c r="A3793" s="6" t="s">
        <v>5440</v>
      </c>
      <c r="B3793" s="7" t="s">
        <v>1558</v>
      </c>
      <c r="C3793" s="17" t="n">
        <v>2160</v>
      </c>
      <c r="D3793" s="18" t="n">
        <v>0.000275872781441593</v>
      </c>
      <c r="E3793" s="18" t="n">
        <v>8.61224983230209E-005</v>
      </c>
      <c r="F3793" s="18" t="n">
        <v>0.000257862059058179</v>
      </c>
      <c r="G3793" s="18" t="n">
        <v>8.47529799186063E-005</v>
      </c>
      <c r="H3793" s="16" t="n">
        <v>-2.15132134738136</v>
      </c>
      <c r="I3793" s="17" t="n">
        <v>175.958630854654</v>
      </c>
      <c r="J3793" s="16" t="n">
        <v>0.0328145491326759</v>
      </c>
      <c r="K3793" s="16" t="n">
        <v>0.0637250252225573</v>
      </c>
      <c r="L3793" s="16" t="n">
        <v>-0.211736181531593</v>
      </c>
      <c r="M3793" s="16" t="n">
        <v>0.569853670634921</v>
      </c>
      <c r="N3793" s="16" t="n">
        <v>0.124893682781349</v>
      </c>
      <c r="O3793" s="16" t="n">
        <v>0.00219678280276011</v>
      </c>
      <c r="P3793" s="34" t="b">
        <f aca="false">FALSE()</f>
        <v>0</v>
      </c>
      <c r="Q3793" s="16"/>
    </row>
    <row r="3794" customFormat="false" ht="22.35" hidden="false" customHeight="false" outlineLevel="0" collapsed="false">
      <c r="A3794" s="6" t="s">
        <v>5441</v>
      </c>
      <c r="B3794" s="7" t="s">
        <v>1558</v>
      </c>
      <c r="C3794" s="17" t="n">
        <v>2161</v>
      </c>
      <c r="D3794" s="18" t="n">
        <v>0.00027075490096968</v>
      </c>
      <c r="E3794" s="18" t="n">
        <v>8.60714214233612E-005</v>
      </c>
      <c r="F3794" s="18" t="n">
        <v>0.000252415146719886</v>
      </c>
      <c r="G3794" s="18" t="n">
        <v>8.50374086950239E-005</v>
      </c>
      <c r="H3794" s="16" t="n">
        <v>-2.19053474097764</v>
      </c>
      <c r="I3794" s="17" t="n">
        <v>176.385338712946</v>
      </c>
      <c r="J3794" s="16" t="n">
        <v>0.0297970679289004</v>
      </c>
      <c r="K3794" s="16" t="n">
        <v>0.0589262165802336</v>
      </c>
      <c r="L3794" s="16" t="n">
        <v>-0.215025162756574</v>
      </c>
      <c r="M3794" s="16" t="n">
        <v>0.571279761904762</v>
      </c>
      <c r="N3794" s="16" t="n">
        <v>0.117430472001043</v>
      </c>
      <c r="O3794" s="16" t="n">
        <v>0.00157022575527536</v>
      </c>
      <c r="P3794" s="34" t="b">
        <f aca="false">FALSE()</f>
        <v>0</v>
      </c>
      <c r="Q3794" s="16"/>
    </row>
    <row r="3795" customFormat="false" ht="22.35" hidden="false" customHeight="false" outlineLevel="0" collapsed="false">
      <c r="A3795" s="6" t="s">
        <v>5442</v>
      </c>
      <c r="B3795" s="7" t="s">
        <v>1558</v>
      </c>
      <c r="C3795" s="17" t="n">
        <v>2162</v>
      </c>
      <c r="D3795" s="18" t="n">
        <v>0.000265978587592468</v>
      </c>
      <c r="E3795" s="18" t="n">
        <v>8.59778555940158E-005</v>
      </c>
      <c r="F3795" s="18" t="n">
        <v>0.000247433937744724</v>
      </c>
      <c r="G3795" s="18" t="n">
        <v>8.51693335625341E-005</v>
      </c>
      <c r="H3795" s="16" t="n">
        <v>-2.21647359929655</v>
      </c>
      <c r="I3795" s="17" t="n">
        <v>176.672820043889</v>
      </c>
      <c r="J3795" s="16" t="n">
        <v>0.0279357518289751</v>
      </c>
      <c r="K3795" s="16" t="n">
        <v>0.0557640067774154</v>
      </c>
      <c r="L3795" s="16" t="n">
        <v>-0.217186093671684</v>
      </c>
      <c r="M3795" s="16" t="n">
        <v>0.572767857142857</v>
      </c>
      <c r="N3795" s="16" t="n">
        <v>0.108498178947074</v>
      </c>
      <c r="O3795" s="18" t="n">
        <v>0.000650621658931371</v>
      </c>
      <c r="P3795" s="34" t="b">
        <f aca="false">FALSE()</f>
        <v>0</v>
      </c>
      <c r="Q3795" s="16"/>
    </row>
    <row r="3796" customFormat="false" ht="22.35" hidden="false" customHeight="false" outlineLevel="0" collapsed="false">
      <c r="A3796" s="6" t="s">
        <v>5443</v>
      </c>
      <c r="B3796" s="7" t="s">
        <v>1558</v>
      </c>
      <c r="C3796" s="17" t="n">
        <v>2163</v>
      </c>
      <c r="D3796" s="18" t="n">
        <v>0.000261631339593803</v>
      </c>
      <c r="E3796" s="18" t="n">
        <v>8.58425058870189E-005</v>
      </c>
      <c r="F3796" s="18" t="n">
        <v>0.000243001491138665</v>
      </c>
      <c r="G3796" s="18" t="n">
        <v>8.51851934840255E-005</v>
      </c>
      <c r="H3796" s="16" t="n">
        <v>-2.22953046390372</v>
      </c>
      <c r="I3796" s="17" t="n">
        <v>176.865740296641</v>
      </c>
      <c r="J3796" s="16" t="n">
        <v>0.0270372817897535</v>
      </c>
      <c r="K3796" s="16" t="n">
        <v>0.0542051784673801</v>
      </c>
      <c r="L3796" s="16" t="n">
        <v>-0.218207068971516</v>
      </c>
      <c r="M3796" s="16" t="n">
        <v>0.573784722222222</v>
      </c>
      <c r="N3796" s="16" t="n">
        <v>0.104744217530902</v>
      </c>
      <c r="O3796" s="18" t="n">
        <v>0.00027087677386759</v>
      </c>
      <c r="P3796" s="34" t="b">
        <f aca="false">FALSE()</f>
        <v>0</v>
      </c>
      <c r="Q3796" s="16"/>
    </row>
    <row r="3797" customFormat="false" ht="22.35" hidden="false" customHeight="false" outlineLevel="0" collapsed="false">
      <c r="A3797" s="6" t="s">
        <v>5444</v>
      </c>
      <c r="B3797" s="7" t="s">
        <v>1558</v>
      </c>
      <c r="C3797" s="17" t="n">
        <v>2164</v>
      </c>
      <c r="D3797" s="18" t="n">
        <v>0.000257672688368015</v>
      </c>
      <c r="E3797" s="18" t="n">
        <v>8.56309603502285E-005</v>
      </c>
      <c r="F3797" s="18" t="n">
        <v>0.000239064006683303</v>
      </c>
      <c r="G3797" s="18" t="n">
        <v>8.507856109831E-005</v>
      </c>
      <c r="H3797" s="16" t="n">
        <v>-2.23205815288498</v>
      </c>
      <c r="I3797" s="17" t="n">
        <v>176.999209388754</v>
      </c>
      <c r="J3797" s="16" t="n">
        <v>0.0268655922036426</v>
      </c>
      <c r="K3797" s="16" t="n">
        <v>0.0538870022451023</v>
      </c>
      <c r="L3797" s="16" t="n">
        <v>-0.218276221235779</v>
      </c>
      <c r="M3797" s="16" t="n">
        <v>0.574950396825397</v>
      </c>
      <c r="N3797" s="16" t="n">
        <v>0.103847482009387</v>
      </c>
      <c r="O3797" s="18" t="n">
        <v>0.000145556495224905</v>
      </c>
      <c r="P3797" s="34" t="b">
        <f aca="false">FALSE()</f>
        <v>0</v>
      </c>
      <c r="Q3797" s="16"/>
    </row>
    <row r="3798" customFormat="false" ht="22.35" hidden="false" customHeight="false" outlineLevel="0" collapsed="false">
      <c r="A3798" s="6" t="s">
        <v>5445</v>
      </c>
      <c r="B3798" s="7" t="s">
        <v>1558</v>
      </c>
      <c r="C3798" s="17" t="n">
        <v>2165</v>
      </c>
      <c r="D3798" s="18" t="n">
        <v>0.000253975115580954</v>
      </c>
      <c r="E3798" s="18" t="n">
        <v>8.53673314085714E-005</v>
      </c>
      <c r="F3798" s="18" t="n">
        <v>0.000235531365199167</v>
      </c>
      <c r="G3798" s="18" t="n">
        <v>8.49009907110928E-005</v>
      </c>
      <c r="H3798" s="16" t="n">
        <v>-2.2187477684617</v>
      </c>
      <c r="I3798" s="17" t="n">
        <v>177.108691478708</v>
      </c>
      <c r="J3798" s="16" t="n">
        <v>0.0277745118320007</v>
      </c>
      <c r="K3798" s="16" t="n">
        <v>0.0554955339926831</v>
      </c>
      <c r="L3798" s="16" t="n">
        <v>-0.216829705102959</v>
      </c>
      <c r="M3798" s="16" t="n">
        <v>0.575260416666667</v>
      </c>
      <c r="N3798" s="16" t="n">
        <v>0.105936862097148</v>
      </c>
      <c r="O3798" s="18" t="n">
        <v>9.78001202486049E-005</v>
      </c>
      <c r="P3798" s="34" t="b">
        <f aca="false">FALSE()</f>
        <v>0</v>
      </c>
      <c r="Q3798" s="16"/>
    </row>
    <row r="3799" customFormat="false" ht="22.35" hidden="false" customHeight="false" outlineLevel="0" collapsed="false">
      <c r="A3799" s="6" t="s">
        <v>5446</v>
      </c>
      <c r="B3799" s="7" t="s">
        <v>1558</v>
      </c>
      <c r="C3799" s="17" t="n">
        <v>2166</v>
      </c>
      <c r="D3799" s="18" t="n">
        <v>0.000250722918354998</v>
      </c>
      <c r="E3799" s="18" t="n">
        <v>8.51837129032408E-005</v>
      </c>
      <c r="F3799" s="18" t="n">
        <v>0.000232611248917897</v>
      </c>
      <c r="G3799" s="18" t="n">
        <v>8.47419894873192E-005</v>
      </c>
      <c r="H3799" s="16" t="n">
        <v>-2.18339639086932</v>
      </c>
      <c r="I3799" s="17" t="n">
        <v>177.139427968407</v>
      </c>
      <c r="J3799" s="16" t="n">
        <v>0.0303215324497569</v>
      </c>
      <c r="K3799" s="16" t="n">
        <v>0.0598356441590542</v>
      </c>
      <c r="L3799" s="16" t="n">
        <v>-0.213334998684679</v>
      </c>
      <c r="M3799" s="16" t="n">
        <v>0.574950396825397</v>
      </c>
      <c r="N3799" s="16" t="n">
        <v>0.111746660168874</v>
      </c>
      <c r="O3799" s="18" t="n">
        <v>7.54527659269806E-005</v>
      </c>
      <c r="P3799" s="34" t="b">
        <f aca="false">FALSE()</f>
        <v>0</v>
      </c>
      <c r="Q3799" s="16"/>
    </row>
    <row r="3800" customFormat="false" ht="22.35" hidden="false" customHeight="false" outlineLevel="0" collapsed="false">
      <c r="A3800" s="6" t="s">
        <v>5447</v>
      </c>
      <c r="B3800" s="7" t="s">
        <v>1558</v>
      </c>
      <c r="C3800" s="17" t="n">
        <v>2167</v>
      </c>
      <c r="D3800" s="18" t="n">
        <v>0.000247836556040302</v>
      </c>
      <c r="E3800" s="18" t="n">
        <v>8.51365449385288E-005</v>
      </c>
      <c r="F3800" s="18" t="n">
        <v>0.000230308837697661</v>
      </c>
      <c r="G3800" s="18" t="n">
        <v>8.4655148149542E-005</v>
      </c>
      <c r="H3800" s="16" t="n">
        <v>-2.11433309550673</v>
      </c>
      <c r="I3800" s="17" t="n">
        <v>177.087447533395</v>
      </c>
      <c r="J3800" s="16" t="n">
        <v>0.0358865173452675</v>
      </c>
      <c r="K3800" s="16" t="n">
        <v>0.0688530036906428</v>
      </c>
      <c r="L3800" s="16" t="n">
        <v>-0.206652417696874</v>
      </c>
      <c r="M3800" s="16" t="n">
        <v>0.573462301587302</v>
      </c>
      <c r="N3800" s="16" t="n">
        <v>0.121950374721948</v>
      </c>
      <c r="O3800" s="18" t="n">
        <v>6.22902418223927E-005</v>
      </c>
      <c r="P3800" s="34" t="b">
        <f aca="false">FALSE()</f>
        <v>0</v>
      </c>
      <c r="Q3800" s="16"/>
    </row>
    <row r="3801" customFormat="false" ht="22.35" hidden="false" customHeight="false" outlineLevel="0" collapsed="false">
      <c r="A3801" s="6" t="s">
        <v>5448</v>
      </c>
      <c r="B3801" s="7" t="s">
        <v>1558</v>
      </c>
      <c r="C3801" s="17" t="n">
        <v>2168</v>
      </c>
      <c r="D3801" s="18" t="n">
        <v>0.000245402732656716</v>
      </c>
      <c r="E3801" s="18" t="n">
        <v>8.52040826749396E-005</v>
      </c>
      <c r="F3801" s="18" t="n">
        <v>0.000228681319234845</v>
      </c>
      <c r="G3801" s="18" t="n">
        <v>8.47014047728094E-005</v>
      </c>
      <c r="H3801" s="16" t="n">
        <v>-2.01555232502714</v>
      </c>
      <c r="I3801" s="17" t="n">
        <v>177.060266114672</v>
      </c>
      <c r="J3801" s="16" t="n">
        <v>0.0453589595280198</v>
      </c>
      <c r="K3801" s="16" t="n">
        <v>0.0839125703680257</v>
      </c>
      <c r="L3801" s="16" t="n">
        <v>-0.197030359378091</v>
      </c>
      <c r="M3801" s="16" t="n">
        <v>0.570858134920635</v>
      </c>
      <c r="N3801" s="16" t="n">
        <v>0.139384798877588</v>
      </c>
      <c r="O3801" s="18" t="n">
        <v>5.31352869689093E-005</v>
      </c>
      <c r="P3801" s="34" t="b">
        <f aca="false">FALSE()</f>
        <v>0</v>
      </c>
      <c r="Q3801" s="16"/>
    </row>
    <row r="3802" customFormat="false" ht="22.35" hidden="false" customHeight="false" outlineLevel="0" collapsed="false">
      <c r="A3802" s="6" t="s">
        <v>5449</v>
      </c>
      <c r="B3802" s="7" t="s">
        <v>1558</v>
      </c>
      <c r="C3802" s="17" t="n">
        <v>2169</v>
      </c>
      <c r="D3802" s="18" t="n">
        <v>0.000243418091430476</v>
      </c>
      <c r="E3802" s="18" t="n">
        <v>8.53937443762982E-005</v>
      </c>
      <c r="F3802" s="18" t="n">
        <v>0.000227653095872492</v>
      </c>
      <c r="G3802" s="18" t="n">
        <v>8.48563943306879E-005</v>
      </c>
      <c r="H3802" s="16" t="n">
        <v>-1.89616989720528</v>
      </c>
      <c r="I3802" s="17" t="n">
        <v>177.016740535035</v>
      </c>
      <c r="J3802" s="16" t="n">
        <v>0.0595666265360411</v>
      </c>
      <c r="K3802" s="16" t="n">
        <v>0.105102678624392</v>
      </c>
      <c r="L3802" s="16" t="n">
        <v>-0.185409369666696</v>
      </c>
      <c r="M3802" s="16" t="n">
        <v>0.567633928571429</v>
      </c>
      <c r="N3802" s="16" t="n">
        <v>0.159765761308203</v>
      </c>
      <c r="O3802" s="18" t="n">
        <v>4.66867952184421E-005</v>
      </c>
      <c r="P3802" s="34" t="b">
        <f aca="false">FALSE()</f>
        <v>0</v>
      </c>
      <c r="Q3802" s="16"/>
    </row>
    <row r="3803" customFormat="false" ht="22.35" hidden="false" customHeight="false" outlineLevel="0" collapsed="false">
      <c r="A3803" s="6" t="s">
        <v>5450</v>
      </c>
      <c r="B3803" s="7" t="s">
        <v>1558</v>
      </c>
      <c r="C3803" s="17" t="n">
        <v>2170</v>
      </c>
      <c r="D3803" s="18" t="n">
        <v>0.00024173024961534</v>
      </c>
      <c r="E3803" s="18" t="n">
        <v>8.56784006599845E-005</v>
      </c>
      <c r="F3803" s="18" t="n">
        <v>0.00022700307537331</v>
      </c>
      <c r="G3803" s="18" t="n">
        <v>8.50883035120733E-005</v>
      </c>
      <c r="H3803" s="16" t="n">
        <v>-1.76563050596503</v>
      </c>
      <c r="I3803" s="17" t="n">
        <v>176.950898504734</v>
      </c>
      <c r="J3803" s="16" t="n">
        <v>0.079182528036615</v>
      </c>
      <c r="K3803" s="16" t="n">
        <v>0.133471767405342</v>
      </c>
      <c r="L3803" s="16" t="n">
        <v>-0.172714558478265</v>
      </c>
      <c r="M3803" s="16" t="n">
        <v>0.563541666666667</v>
      </c>
      <c r="N3803" s="16" t="n">
        <v>0.184774407967999</v>
      </c>
      <c r="O3803" s="18" t="n">
        <v>4.18813001219622E-005</v>
      </c>
      <c r="P3803" s="34" t="b">
        <f aca="false">FALSE()</f>
        <v>0</v>
      </c>
      <c r="Q3803" s="16"/>
    </row>
    <row r="3804" customFormat="false" ht="22.35" hidden="false" customHeight="false" outlineLevel="0" collapsed="false">
      <c r="A3804" s="6" t="s">
        <v>5451</v>
      </c>
      <c r="B3804" s="7" t="s">
        <v>1558</v>
      </c>
      <c r="C3804" s="17" t="n">
        <v>2171</v>
      </c>
      <c r="D3804" s="18" t="n">
        <v>0.000240144543264923</v>
      </c>
      <c r="E3804" s="18" t="n">
        <v>8.59722184598558E-005</v>
      </c>
      <c r="F3804" s="18" t="n">
        <v>0.000226431858026972</v>
      </c>
      <c r="G3804" s="18" t="n">
        <v>8.53586118047449E-005</v>
      </c>
      <c r="H3804" s="16" t="n">
        <v>-1.63845263997977</v>
      </c>
      <c r="I3804" s="17" t="n">
        <v>176.923244626048</v>
      </c>
      <c r="J3804" s="16" t="n">
        <v>0.103104449473211</v>
      </c>
      <c r="K3804" s="16" t="n">
        <v>0.167076714296691</v>
      </c>
      <c r="L3804" s="16" t="n">
        <v>-0.160301082522047</v>
      </c>
      <c r="M3804" s="16" t="n">
        <v>0.559561011904762</v>
      </c>
      <c r="N3804" s="16" t="n">
        <v>0.216375180956721</v>
      </c>
      <c r="O3804" s="18" t="n">
        <v>3.80789197817556E-005</v>
      </c>
      <c r="P3804" s="34" t="b">
        <f aca="false">FALSE()</f>
        <v>0</v>
      </c>
      <c r="Q3804" s="16"/>
    </row>
    <row r="3805" customFormat="false" ht="22.35" hidden="false" customHeight="false" outlineLevel="0" collapsed="false">
      <c r="A3805" s="6" t="s">
        <v>5452</v>
      </c>
      <c r="B3805" s="7" t="s">
        <v>1558</v>
      </c>
      <c r="C3805" s="17" t="n">
        <v>2172</v>
      </c>
      <c r="D3805" s="18" t="n">
        <v>0.000238714622261497</v>
      </c>
      <c r="E3805" s="18" t="n">
        <v>8.63226673714358E-005</v>
      </c>
      <c r="F3805" s="18" t="n">
        <v>0.000226000546327676</v>
      </c>
      <c r="G3805" s="18" t="n">
        <v>8.57151812284591E-005</v>
      </c>
      <c r="H3805" s="16" t="n">
        <v>-1.51294230591954</v>
      </c>
      <c r="I3805" s="17" t="n">
        <v>176.934295410345</v>
      </c>
      <c r="J3805" s="16" t="n">
        <v>0.132078462710765</v>
      </c>
      <c r="K3805" s="16" t="n">
        <v>0.205984825347491</v>
      </c>
      <c r="L3805" s="16" t="n">
        <v>-0.148011540109617</v>
      </c>
      <c r="M3805" s="16" t="n">
        <v>0.55562996031746</v>
      </c>
      <c r="N3805" s="16" t="n">
        <v>0.251736476949825</v>
      </c>
      <c r="O3805" s="18" t="n">
        <v>3.53592154763686E-005</v>
      </c>
      <c r="P3805" s="34" t="b">
        <f aca="false">FALSE()</f>
        <v>0</v>
      </c>
      <c r="Q3805" s="16"/>
    </row>
    <row r="3806" customFormat="false" ht="22.35" hidden="false" customHeight="false" outlineLevel="0" collapsed="false">
      <c r="A3806" s="6" t="s">
        <v>5453</v>
      </c>
      <c r="B3806" s="7" t="s">
        <v>1558</v>
      </c>
      <c r="C3806" s="17" t="n">
        <v>2173</v>
      </c>
      <c r="D3806" s="18" t="n">
        <v>0.000237316631050666</v>
      </c>
      <c r="E3806" s="18" t="n">
        <v>8.67585747845517E-005</v>
      </c>
      <c r="F3806" s="18" t="n">
        <v>0.000225476475773064</v>
      </c>
      <c r="G3806" s="18" t="n">
        <v>8.61337973900468E-005</v>
      </c>
      <c r="H3806" s="16" t="n">
        <v>-1.40190654167168</v>
      </c>
      <c r="I3806" s="17" t="n">
        <v>176.916156859633</v>
      </c>
      <c r="J3806" s="16" t="n">
        <v>0.162695207385738</v>
      </c>
      <c r="K3806" s="16" t="n">
        <v>0.244869003993745</v>
      </c>
      <c r="L3806" s="16" t="n">
        <v>-0.137164098764089</v>
      </c>
      <c r="M3806" s="16" t="n">
        <v>0.552281746031746</v>
      </c>
      <c r="N3806" s="16" t="n">
        <v>0.285115422836857</v>
      </c>
      <c r="O3806" s="18" t="n">
        <v>3.34838129689665E-005</v>
      </c>
      <c r="P3806" s="34" t="b">
        <f aca="false">FALSE()</f>
        <v>0</v>
      </c>
      <c r="Q3806" s="16"/>
    </row>
    <row r="3807" customFormat="false" ht="22.35" hidden="false" customHeight="false" outlineLevel="0" collapsed="false">
      <c r="A3807" s="6" t="s">
        <v>5454</v>
      </c>
      <c r="B3807" s="7" t="s">
        <v>1558</v>
      </c>
      <c r="C3807" s="17" t="n">
        <v>2174</v>
      </c>
      <c r="D3807" s="18" t="n">
        <v>0.000235941716577181</v>
      </c>
      <c r="E3807" s="18" t="n">
        <v>8.72544608559167E-005</v>
      </c>
      <c r="F3807" s="18" t="n">
        <v>0.000224951849168982</v>
      </c>
      <c r="G3807" s="18" t="n">
        <v>8.66544038531762E-005</v>
      </c>
      <c r="H3807" s="16" t="n">
        <v>-1.29376629769973</v>
      </c>
      <c r="I3807" s="17" t="n">
        <v>176.952033712757</v>
      </c>
      <c r="J3807" s="16" t="n">
        <v>0.197432316591199</v>
      </c>
      <c r="K3807" s="16" t="n">
        <v>0.28608383863599</v>
      </c>
      <c r="L3807" s="16" t="n">
        <v>-0.126555767717965</v>
      </c>
      <c r="M3807" s="16" t="n">
        <v>0.548635912698413</v>
      </c>
      <c r="N3807" s="16" t="n">
        <v>0.324007389480675</v>
      </c>
      <c r="O3807" s="18" t="n">
        <v>3.21127774648681E-005</v>
      </c>
      <c r="P3807" s="34" t="b">
        <f aca="false">FALSE()</f>
        <v>0</v>
      </c>
      <c r="Q3807" s="16"/>
    </row>
    <row r="3808" customFormat="false" ht="22.35" hidden="false" customHeight="false" outlineLevel="0" collapsed="false">
      <c r="A3808" s="6" t="s">
        <v>5455</v>
      </c>
      <c r="B3808" s="7" t="s">
        <v>1558</v>
      </c>
      <c r="C3808" s="17" t="n">
        <v>2175</v>
      </c>
      <c r="D3808" s="18" t="n">
        <v>0.000234661316139752</v>
      </c>
      <c r="E3808" s="18" t="n">
        <v>8.78355122018333E-005</v>
      </c>
      <c r="F3808" s="18" t="n">
        <v>0.000224526189974059</v>
      </c>
      <c r="G3808" s="18" t="n">
        <v>8.7337750252101E-005</v>
      </c>
      <c r="H3808" s="16" t="n">
        <v>-1.18501530395082</v>
      </c>
      <c r="I3808" s="17" t="n">
        <v>177.086054376394</v>
      </c>
      <c r="J3808" s="16" t="n">
        <v>0.237599246111864</v>
      </c>
      <c r="K3808" s="16" t="n">
        <v>0.33424978690313</v>
      </c>
      <c r="L3808" s="16" t="n">
        <v>-0.115822978939676</v>
      </c>
      <c r="M3808" s="16" t="n">
        <v>0.545163690476191</v>
      </c>
      <c r="N3808" s="16" t="n">
        <v>0.372819673400312</v>
      </c>
      <c r="O3808" s="18" t="n">
        <v>3.12952276023562E-005</v>
      </c>
      <c r="P3808" s="34" t="b">
        <f aca="false">FALSE()</f>
        <v>0</v>
      </c>
      <c r="Q3808" s="16"/>
    </row>
    <row r="3809" customFormat="false" ht="22.35" hidden="false" customHeight="false" outlineLevel="0" collapsed="false">
      <c r="A3809" s="6" t="s">
        <v>5456</v>
      </c>
      <c r="B3809" s="7" t="s">
        <v>1558</v>
      </c>
      <c r="C3809" s="17" t="n">
        <v>2176</v>
      </c>
      <c r="D3809" s="18" t="n">
        <v>0.000233400722884998</v>
      </c>
      <c r="E3809" s="18" t="n">
        <v>8.85066935873703E-005</v>
      </c>
      <c r="F3809" s="18" t="n">
        <v>0.000224025477821156</v>
      </c>
      <c r="G3809" s="18" t="n">
        <v>8.80993342665963E-005</v>
      </c>
      <c r="H3809" s="16" t="n">
        <v>-1.0876663056969</v>
      </c>
      <c r="I3809" s="17" t="n">
        <v>177.20409699331</v>
      </c>
      <c r="J3809" s="16" t="n">
        <v>0.27821960364526</v>
      </c>
      <c r="K3809" s="16" t="n">
        <v>0.384102247214846</v>
      </c>
      <c r="L3809" s="16" t="n">
        <v>-0.106231729804977</v>
      </c>
      <c r="M3809" s="16" t="n">
        <v>0.541902281746032</v>
      </c>
      <c r="N3809" s="16" t="n">
        <v>0.419690328492301</v>
      </c>
      <c r="O3809" s="18" t="n">
        <v>3.08009198872395E-005</v>
      </c>
      <c r="P3809" s="34" t="b">
        <f aca="false">FALSE()</f>
        <v>0</v>
      </c>
      <c r="Q3809" s="16"/>
    </row>
    <row r="3810" customFormat="false" ht="22.35" hidden="false" customHeight="false" outlineLevel="0" collapsed="false">
      <c r="A3810" s="6" t="s">
        <v>5457</v>
      </c>
      <c r="B3810" s="7" t="s">
        <v>1558</v>
      </c>
      <c r="C3810" s="17" t="n">
        <v>2177</v>
      </c>
      <c r="D3810" s="18" t="n">
        <v>0.000232142205360309</v>
      </c>
      <c r="E3810" s="18" t="n">
        <v>8.92807827144043E-005</v>
      </c>
      <c r="F3810" s="18" t="n">
        <v>0.000223400592845147</v>
      </c>
      <c r="G3810" s="18" t="n">
        <v>8.89348255141492E-005</v>
      </c>
      <c r="H3810" s="16" t="n">
        <v>-1.00524261831374</v>
      </c>
      <c r="I3810" s="17" t="n">
        <v>177.284880166206</v>
      </c>
      <c r="J3810" s="16" t="n">
        <v>0.31615010096599</v>
      </c>
      <c r="K3810" s="16" t="n">
        <v>0.429889554065812</v>
      </c>
      <c r="L3810" s="16" t="n">
        <v>-0.0981332629568172</v>
      </c>
      <c r="M3810" s="16" t="n">
        <v>0.539000496031746</v>
      </c>
      <c r="N3810" s="16" t="n">
        <v>0.462761160426211</v>
      </c>
      <c r="O3810" s="18" t="n">
        <v>3.03970220802531E-005</v>
      </c>
      <c r="P3810" s="34" t="b">
        <f aca="false">FALSE()</f>
        <v>0</v>
      </c>
      <c r="Q3810" s="16"/>
    </row>
    <row r="3811" customFormat="false" ht="22.35" hidden="false" customHeight="false" outlineLevel="0" collapsed="false">
      <c r="A3811" s="6" t="s">
        <v>5458</v>
      </c>
      <c r="B3811" s="7" t="s">
        <v>1558</v>
      </c>
      <c r="C3811" s="17" t="n">
        <v>2178</v>
      </c>
      <c r="D3811" s="18" t="n">
        <v>0.000230737070841975</v>
      </c>
      <c r="E3811" s="18" t="n">
        <v>9.00580007767837E-005</v>
      </c>
      <c r="F3811" s="18" t="n">
        <v>0.000222572989503666</v>
      </c>
      <c r="G3811" s="18" t="n">
        <v>8.9784168297456E-005</v>
      </c>
      <c r="H3811" s="16" t="n">
        <v>-0.930599657932678</v>
      </c>
      <c r="I3811" s="17" t="n">
        <v>177.377591426726</v>
      </c>
      <c r="J3811" s="16" t="n">
        <v>0.353325498363708</v>
      </c>
      <c r="K3811" s="16" t="n">
        <v>0.472238588795295</v>
      </c>
      <c r="L3811" s="16" t="n">
        <v>-0.0907954191721916</v>
      </c>
      <c r="M3811" s="16" t="n">
        <v>0.536309523809524</v>
      </c>
      <c r="N3811" s="16" t="n">
        <v>0.503793421289548</v>
      </c>
      <c r="O3811" s="18" t="n">
        <v>3.02187625293814E-005</v>
      </c>
      <c r="P3811" s="34" t="b">
        <f aca="false">FALSE()</f>
        <v>0</v>
      </c>
      <c r="Q3811" s="16"/>
    </row>
    <row r="3812" customFormat="false" ht="22.35" hidden="false" customHeight="false" outlineLevel="0" collapsed="false">
      <c r="A3812" s="6" t="s">
        <v>5459</v>
      </c>
      <c r="B3812" s="7" t="s">
        <v>1558</v>
      </c>
      <c r="C3812" s="17" t="n">
        <v>2179</v>
      </c>
      <c r="D3812" s="18" t="n">
        <v>0.000229137466455586</v>
      </c>
      <c r="E3812" s="18" t="n">
        <v>9.08154847569377E-005</v>
      </c>
      <c r="F3812" s="18" t="n">
        <v>0.000221416799800217</v>
      </c>
      <c r="G3812" s="18" t="n">
        <v>9.0566485472524E-005</v>
      </c>
      <c r="H3812" s="16" t="n">
        <v>-0.872672838884209</v>
      </c>
      <c r="I3812" s="17" t="n">
        <v>177.410818368924</v>
      </c>
      <c r="J3812" s="16" t="n">
        <v>0.384020998013386</v>
      </c>
      <c r="K3812" s="16" t="n">
        <v>0.507543675718329</v>
      </c>
      <c r="L3812" s="16" t="n">
        <v>-0.0851265559700153</v>
      </c>
      <c r="M3812" s="16" t="n">
        <v>0.534288194444444</v>
      </c>
      <c r="N3812" s="16" t="n">
        <v>0.53692242523549</v>
      </c>
      <c r="O3812" s="18" t="n">
        <v>3.04355157736438E-005</v>
      </c>
      <c r="P3812" s="34" t="b">
        <f aca="false">FALSE()</f>
        <v>0</v>
      </c>
      <c r="Q3812" s="16"/>
    </row>
    <row r="3813" customFormat="false" ht="22.35" hidden="false" customHeight="false" outlineLevel="0" collapsed="false">
      <c r="A3813" s="6" t="s">
        <v>5460</v>
      </c>
      <c r="B3813" s="7" t="s">
        <v>1558</v>
      </c>
      <c r="C3813" s="17" t="n">
        <v>2180</v>
      </c>
      <c r="D3813" s="18" t="n">
        <v>0.000227185205266778</v>
      </c>
      <c r="E3813" s="18" t="n">
        <v>9.13882248130346E-005</v>
      </c>
      <c r="F3813" s="18" t="n">
        <v>0.000219943825338048</v>
      </c>
      <c r="G3813" s="18" t="n">
        <v>9.12585125723363E-005</v>
      </c>
      <c r="H3813" s="16" t="n">
        <v>-0.813192405448793</v>
      </c>
      <c r="I3813" s="17" t="n">
        <v>177.558015765785</v>
      </c>
      <c r="J3813" s="16" t="n">
        <v>0.417196828724334</v>
      </c>
      <c r="K3813" s="16" t="n">
        <v>0.544112771592077</v>
      </c>
      <c r="L3813" s="16" t="n">
        <v>-0.079253822416414</v>
      </c>
      <c r="M3813" s="16" t="n">
        <v>0.53218005952381</v>
      </c>
      <c r="N3813" s="16" t="n">
        <v>0.572951805673082</v>
      </c>
      <c r="O3813" s="18" t="n">
        <v>3.04816752496727E-005</v>
      </c>
      <c r="P3813" s="34" t="b">
        <f aca="false">FALSE()</f>
        <v>0</v>
      </c>
      <c r="Q3813" s="16"/>
    </row>
    <row r="3814" customFormat="false" ht="22.35" hidden="false" customHeight="false" outlineLevel="0" collapsed="false">
      <c r="A3814" s="6" t="s">
        <v>5461</v>
      </c>
      <c r="B3814" s="7" t="s">
        <v>1558</v>
      </c>
      <c r="C3814" s="17" t="n">
        <v>2181</v>
      </c>
      <c r="D3814" s="18" t="n">
        <v>0.000224840163956139</v>
      </c>
      <c r="E3814" s="18" t="n">
        <v>9.17792964949253E-005</v>
      </c>
      <c r="F3814" s="18" t="n">
        <v>0.00021825086745295</v>
      </c>
      <c r="G3814" s="18" t="n">
        <v>9.19015811376472E-005</v>
      </c>
      <c r="H3814" s="16" t="n">
        <v>-0.736478336094743</v>
      </c>
      <c r="I3814" s="17" t="n">
        <v>177.865042222237</v>
      </c>
      <c r="J3814" s="16" t="n">
        <v>0.462409896031345</v>
      </c>
      <c r="K3814" s="16" t="n">
        <v>0.59319971206494</v>
      </c>
      <c r="L3814" s="16" t="n">
        <v>-0.0716446700153312</v>
      </c>
      <c r="M3814" s="16" t="n">
        <v>0.529476686507937</v>
      </c>
      <c r="N3814" s="16" t="n">
        <v>0.620609041627698</v>
      </c>
      <c r="O3814" s="18" t="n">
        <v>3.03209922912159E-005</v>
      </c>
      <c r="P3814" s="34" t="b">
        <f aca="false">FALSE()</f>
        <v>0</v>
      </c>
      <c r="Q3814" s="16"/>
    </row>
    <row r="3815" customFormat="false" ht="22.35" hidden="false" customHeight="false" outlineLevel="0" collapsed="false">
      <c r="A3815" s="6" t="s">
        <v>5462</v>
      </c>
      <c r="B3815" s="7" t="s">
        <v>1558</v>
      </c>
      <c r="C3815" s="17" t="n">
        <v>2182</v>
      </c>
      <c r="D3815" s="18" t="n">
        <v>0.000222058865175888</v>
      </c>
      <c r="E3815" s="18" t="n">
        <v>9.1956209716705E-005</v>
      </c>
      <c r="F3815" s="18" t="n">
        <v>0.000216234422903785</v>
      </c>
      <c r="G3815" s="18" t="n">
        <v>9.24219851431063E-005</v>
      </c>
      <c r="H3815" s="16" t="n">
        <v>-0.649339317117285</v>
      </c>
      <c r="I3815" s="17" t="n">
        <v>178.283139349564</v>
      </c>
      <c r="J3815" s="16" t="n">
        <v>0.516954746551989</v>
      </c>
      <c r="K3815" s="16" t="n">
        <v>0.650306819700137</v>
      </c>
      <c r="L3815" s="16" t="n">
        <v>-0.0630100548110226</v>
      </c>
      <c r="M3815" s="16" t="n">
        <v>0.526500496031746</v>
      </c>
      <c r="N3815" s="16" t="n">
        <v>0.675512185841493</v>
      </c>
      <c r="O3815" s="18" t="n">
        <v>2.99468521384509E-005</v>
      </c>
      <c r="P3815" s="34" t="b">
        <f aca="false">FALSE()</f>
        <v>0</v>
      </c>
      <c r="Q3815" s="16"/>
    </row>
    <row r="3816" customFormat="false" ht="22.35" hidden="false" customHeight="false" outlineLevel="0" collapsed="false">
      <c r="A3816" s="6" t="s">
        <v>5463</v>
      </c>
      <c r="B3816" s="7" t="s">
        <v>1558</v>
      </c>
      <c r="C3816" s="17" t="n">
        <v>2183</v>
      </c>
      <c r="D3816" s="18" t="n">
        <v>0.000218976616157951</v>
      </c>
      <c r="E3816" s="18" t="n">
        <v>9.19349100986804E-005</v>
      </c>
      <c r="F3816" s="18" t="n">
        <v>0.000214039836718778</v>
      </c>
      <c r="G3816" s="18" t="n">
        <v>9.28739005082374E-005</v>
      </c>
      <c r="H3816" s="16" t="n">
        <v>-0.550037141283152</v>
      </c>
      <c r="I3816" s="17" t="n">
        <v>178.862834848481</v>
      </c>
      <c r="J3816" s="16" t="n">
        <v>0.582980100780912</v>
      </c>
      <c r="K3816" s="16" t="n">
        <v>0.710116647561135</v>
      </c>
      <c r="L3816" s="16" t="n">
        <v>-0.053191140795289</v>
      </c>
      <c r="M3816" s="16" t="n">
        <v>0.522978670634921</v>
      </c>
      <c r="N3816" s="16" t="n">
        <v>0.735391766682842</v>
      </c>
      <c r="O3816" s="18" t="n">
        <v>2.92561657041527E-005</v>
      </c>
      <c r="P3816" s="34" t="b">
        <f aca="false">FALSE()</f>
        <v>0</v>
      </c>
      <c r="Q3816" s="16"/>
    </row>
    <row r="3817" customFormat="false" ht="22.35" hidden="false" customHeight="false" outlineLevel="0" collapsed="false">
      <c r="A3817" s="6" t="s">
        <v>5464</v>
      </c>
      <c r="B3817" s="7" t="s">
        <v>1558</v>
      </c>
      <c r="C3817" s="17" t="n">
        <v>2184</v>
      </c>
      <c r="D3817" s="18" t="n">
        <v>0.000215578182281199</v>
      </c>
      <c r="E3817" s="18" t="n">
        <v>9.17191282962592E-005</v>
      </c>
      <c r="F3817" s="18" t="n">
        <v>0.000211582671908739</v>
      </c>
      <c r="G3817" s="18" t="n">
        <v>9.3218488874933E-005</v>
      </c>
      <c r="H3817" s="16" t="n">
        <v>-0.445757894588984</v>
      </c>
      <c r="I3817" s="17" t="n">
        <v>179.558064507584</v>
      </c>
      <c r="J3817" s="16" t="n">
        <v>0.656309144902143</v>
      </c>
      <c r="K3817" s="16" t="n">
        <v>0.777750699983978</v>
      </c>
      <c r="L3817" s="16" t="n">
        <v>-0.0429319078581744</v>
      </c>
      <c r="M3817" s="16" t="n">
        <v>0.51984126984127</v>
      </c>
      <c r="N3817" s="16" t="n">
        <v>0.800828236789014</v>
      </c>
      <c r="O3817" s="18" t="n">
        <v>2.85485950185773E-005</v>
      </c>
      <c r="P3817" s="34" t="b">
        <f aca="false">FALSE()</f>
        <v>0</v>
      </c>
      <c r="Q3817" s="16"/>
    </row>
    <row r="3818" customFormat="false" ht="22.35" hidden="false" customHeight="false" outlineLevel="0" collapsed="false">
      <c r="A3818" s="6" t="s">
        <v>5465</v>
      </c>
      <c r="B3818" s="7" t="s">
        <v>1558</v>
      </c>
      <c r="C3818" s="17" t="n">
        <v>2185</v>
      </c>
      <c r="D3818" s="18" t="n">
        <v>0.000211884844583232</v>
      </c>
      <c r="E3818" s="18" t="n">
        <v>9.13106147046055E-005</v>
      </c>
      <c r="F3818" s="18" t="n">
        <v>0.000208857354092289</v>
      </c>
      <c r="G3818" s="18" t="n">
        <v>9.3433426932146E-005</v>
      </c>
      <c r="H3818" s="16" t="n">
        <v>-0.338882202106775</v>
      </c>
      <c r="I3818" s="17" t="n">
        <v>180.346258892893</v>
      </c>
      <c r="J3818" s="16" t="n">
        <v>0.735092717116022</v>
      </c>
      <c r="K3818" s="16" t="n">
        <v>0.829413528605869</v>
      </c>
      <c r="L3818" s="16" t="n">
        <v>-0.0324904537045938</v>
      </c>
      <c r="M3818" s="16" t="n">
        <v>0.516207837301587</v>
      </c>
      <c r="N3818" s="16" t="n">
        <v>0.831169396200991</v>
      </c>
      <c r="O3818" s="18" t="n">
        <v>2.80083350237575E-005</v>
      </c>
      <c r="P3818" s="34" t="b">
        <f aca="false">FALSE()</f>
        <v>0</v>
      </c>
      <c r="Q3818" s="16"/>
    </row>
    <row r="3819" customFormat="false" ht="22.35" hidden="false" customHeight="false" outlineLevel="0" collapsed="false">
      <c r="A3819" s="6" t="s">
        <v>5466</v>
      </c>
      <c r="B3819" s="7" t="s">
        <v>1558</v>
      </c>
      <c r="C3819" s="17" t="n">
        <v>2186</v>
      </c>
      <c r="D3819" s="18" t="n">
        <v>0.000207947705430628</v>
      </c>
      <c r="E3819" s="18" t="n">
        <v>9.06911900996353E-005</v>
      </c>
      <c r="F3819" s="18" t="n">
        <v>0.000205813338730227</v>
      </c>
      <c r="G3819" s="18" t="n">
        <v>9.34048743484355E-005</v>
      </c>
      <c r="H3819" s="16" t="n">
        <v>-0.240273584055921</v>
      </c>
      <c r="I3819" s="17" t="n">
        <v>181.114582286559</v>
      </c>
      <c r="J3819" s="16" t="n">
        <v>0.810389914251769</v>
      </c>
      <c r="K3819" s="16" t="n">
        <v>0.873991201700842</v>
      </c>
      <c r="L3819" s="16" t="n">
        <v>-0.0229359533998606</v>
      </c>
      <c r="M3819" s="16" t="n">
        <v>0.512822420634921</v>
      </c>
      <c r="N3819" s="16" t="n">
        <v>0.883001922222146</v>
      </c>
      <c r="O3819" s="18" t="n">
        <v>2.77376587648723E-005</v>
      </c>
      <c r="P3819" s="34" t="b">
        <f aca="false">FALSE()</f>
        <v>0</v>
      </c>
      <c r="Q3819" s="16"/>
    </row>
    <row r="3820" customFormat="false" ht="22.35" hidden="false" customHeight="false" outlineLevel="0" collapsed="false">
      <c r="A3820" s="6" t="s">
        <v>5467</v>
      </c>
      <c r="B3820" s="7" t="s">
        <v>1558</v>
      </c>
      <c r="C3820" s="17" t="n">
        <v>2187</v>
      </c>
      <c r="D3820" s="18" t="n">
        <v>0.000203666053796488</v>
      </c>
      <c r="E3820" s="18" t="n">
        <v>8.98639126240207E-005</v>
      </c>
      <c r="F3820" s="18" t="n">
        <v>0.00020242476124843</v>
      </c>
      <c r="G3820" s="18" t="n">
        <v>9.31614726599273E-005</v>
      </c>
      <c r="H3820" s="16" t="n">
        <v>-0.140862852102958</v>
      </c>
      <c r="I3820" s="17" t="n">
        <v>181.900373721842</v>
      </c>
      <c r="J3820" s="16" t="n">
        <v>0.888134159214569</v>
      </c>
      <c r="K3820" s="16" t="n">
        <v>0.915302373065395</v>
      </c>
      <c r="L3820" s="16" t="n">
        <v>-0.0133873888879896</v>
      </c>
      <c r="M3820" s="16" t="n">
        <v>0.509499007936508</v>
      </c>
      <c r="N3820" s="16" t="n">
        <v>0.921730363422863</v>
      </c>
      <c r="O3820" s="18" t="n">
        <v>2.79224919112013E-005</v>
      </c>
      <c r="P3820" s="34" t="b">
        <f aca="false">FALSE()</f>
        <v>0</v>
      </c>
      <c r="Q3820" s="16"/>
    </row>
    <row r="3821" customFormat="false" ht="22.35" hidden="false" customHeight="false" outlineLevel="0" collapsed="false">
      <c r="A3821" s="6" t="s">
        <v>5468</v>
      </c>
      <c r="B3821" s="7" t="s">
        <v>1558</v>
      </c>
      <c r="C3821" s="17" t="n">
        <v>2188</v>
      </c>
      <c r="D3821" s="18" t="n">
        <v>0.000199129257156518</v>
      </c>
      <c r="E3821" s="18" t="n">
        <v>8.89479092514422E-005</v>
      </c>
      <c r="F3821" s="18" t="n">
        <v>0.000198704239612588</v>
      </c>
      <c r="G3821" s="18" t="n">
        <v>9.27153452237796E-005</v>
      </c>
      <c r="H3821" s="16" t="n">
        <v>-0.0486814957223763</v>
      </c>
      <c r="I3821" s="17" t="n">
        <v>182.561831618416</v>
      </c>
      <c r="J3821" s="16" t="n">
        <v>0.961226339301069</v>
      </c>
      <c r="K3821" s="16" t="n">
        <v>0.969873403379391</v>
      </c>
      <c r="L3821" s="16" t="n">
        <v>-0.00460973327432878</v>
      </c>
      <c r="M3821" s="16" t="n">
        <v>0.506584821428571</v>
      </c>
      <c r="N3821" s="16" t="n">
        <v>0.972517626438588</v>
      </c>
      <c r="O3821" s="18" t="n">
        <v>2.84081301993553E-005</v>
      </c>
      <c r="P3821" s="34" t="b">
        <f aca="false">FALSE()</f>
        <v>0</v>
      </c>
      <c r="Q3821" s="16"/>
    </row>
    <row r="3822" customFormat="false" ht="22.35" hidden="false" customHeight="false" outlineLevel="0" collapsed="false">
      <c r="A3822" s="6" t="s">
        <v>5469</v>
      </c>
      <c r="B3822" s="7" t="s">
        <v>1558</v>
      </c>
      <c r="C3822" s="17" t="n">
        <v>2189</v>
      </c>
      <c r="D3822" s="18" t="n">
        <v>0.000194238273895365</v>
      </c>
      <c r="E3822" s="18" t="n">
        <v>8.78878530882109E-005</v>
      </c>
      <c r="F3822" s="18" t="n">
        <v>0.000194616524427406</v>
      </c>
      <c r="G3822" s="18" t="n">
        <v>9.20418156599021E-005</v>
      </c>
      <c r="H3822" s="16" t="n">
        <v>0.0438109373447806</v>
      </c>
      <c r="I3822" s="17" t="n">
        <v>183.138937006707</v>
      </c>
      <c r="J3822" s="16" t="n">
        <v>0.965102839546971</v>
      </c>
      <c r="K3822" s="16" t="n">
        <v>0.972602424507026</v>
      </c>
      <c r="L3822" s="16" t="n">
        <v>0.00413547130259034</v>
      </c>
      <c r="M3822" s="16" t="n">
        <v>0.503893849206349</v>
      </c>
      <c r="N3822" s="16" t="n">
        <v>0.975690843020397</v>
      </c>
      <c r="O3822" s="18" t="n">
        <v>2.90068915770633E-005</v>
      </c>
      <c r="P3822" s="34" t="b">
        <f aca="false">FALSE()</f>
        <v>0</v>
      </c>
      <c r="Q3822" s="16"/>
    </row>
    <row r="3823" customFormat="false" ht="22.35" hidden="false" customHeight="false" outlineLevel="0" collapsed="false">
      <c r="A3823" s="6" t="s">
        <v>5470</v>
      </c>
      <c r="B3823" s="7" t="s">
        <v>1558</v>
      </c>
      <c r="C3823" s="17" t="n">
        <v>2190</v>
      </c>
      <c r="D3823" s="18" t="n">
        <v>0.000188948795232829</v>
      </c>
      <c r="E3823" s="18" t="n">
        <v>8.66009440651123E-005</v>
      </c>
      <c r="F3823" s="18" t="n">
        <v>0.000190309677438951</v>
      </c>
      <c r="G3823" s="18" t="n">
        <v>9.1226952397026E-005</v>
      </c>
      <c r="H3823" s="16" t="n">
        <v>0.159799632192633</v>
      </c>
      <c r="I3823" s="17" t="n">
        <v>183.866912098276</v>
      </c>
      <c r="J3823" s="16" t="n">
        <v>0.8732143242634</v>
      </c>
      <c r="K3823" s="16" t="n">
        <v>0.909141857926019</v>
      </c>
      <c r="L3823" s="16" t="n">
        <v>0.0150248865108122</v>
      </c>
      <c r="M3823" s="16" t="n">
        <v>0.500905257936508</v>
      </c>
      <c r="N3823" s="16" t="n">
        <v>0.912971056986607</v>
      </c>
      <c r="O3823" s="18" t="n">
        <v>2.98283758789522E-005</v>
      </c>
      <c r="P3823" s="34" t="b">
        <f aca="false">FALSE()</f>
        <v>0</v>
      </c>
      <c r="Q3823" s="16"/>
    </row>
    <row r="3824" customFormat="false" ht="22.35" hidden="false" customHeight="false" outlineLevel="0" collapsed="false">
      <c r="A3824" s="6" t="s">
        <v>5471</v>
      </c>
      <c r="B3824" s="7" t="s">
        <v>1558</v>
      </c>
      <c r="C3824" s="17" t="n">
        <v>2191</v>
      </c>
      <c r="D3824" s="18" t="n">
        <v>0.000183427261184045</v>
      </c>
      <c r="E3824" s="18" t="n">
        <v>8.51864027618017E-005</v>
      </c>
      <c r="F3824" s="18" t="n">
        <v>0.000185775786646183</v>
      </c>
      <c r="G3824" s="18" t="n">
        <v>9.02511217874272E-005</v>
      </c>
      <c r="H3824" s="16" t="n">
        <v>0.280063032275137</v>
      </c>
      <c r="I3824" s="17" t="n">
        <v>184.586102011703</v>
      </c>
      <c r="J3824" s="16" t="n">
        <v>0.77974275249039</v>
      </c>
      <c r="K3824" s="16" t="n">
        <v>0.849171038207157</v>
      </c>
      <c r="L3824" s="16" t="n">
        <v>0.026231711296171</v>
      </c>
      <c r="M3824" s="16" t="n">
        <v>0.502480158730159</v>
      </c>
      <c r="N3824" s="16" t="n">
        <v>0.871235832555744</v>
      </c>
      <c r="O3824" s="18" t="n">
        <v>3.08956603873417E-005</v>
      </c>
      <c r="P3824" s="34" t="b">
        <f aca="false">FALSE()</f>
        <v>0</v>
      </c>
      <c r="Q3824" s="16"/>
    </row>
    <row r="3825" customFormat="false" ht="22.35" hidden="false" customHeight="false" outlineLevel="0" collapsed="false">
      <c r="A3825" s="6" t="s">
        <v>5472</v>
      </c>
      <c r="B3825" s="7" t="s">
        <v>1558</v>
      </c>
      <c r="C3825" s="17" t="n">
        <v>2192</v>
      </c>
      <c r="D3825" s="18" t="n">
        <v>0.00017784966933009</v>
      </c>
      <c r="E3825" s="18" t="n">
        <v>8.3747198419581E-005</v>
      </c>
      <c r="F3825" s="18" t="n">
        <v>0.000181081338918242</v>
      </c>
      <c r="G3825" s="18" t="n">
        <v>8.91179548027539E-005</v>
      </c>
      <c r="H3825" s="16" t="n">
        <v>0.391687806580612</v>
      </c>
      <c r="I3825" s="17" t="n">
        <v>185.146536847682</v>
      </c>
      <c r="J3825" s="16" t="n">
        <v>0.695739346878456</v>
      </c>
      <c r="K3825" s="16" t="n">
        <v>0.806316208305468</v>
      </c>
      <c r="L3825" s="16" t="n">
        <v>0.0365787189825011</v>
      </c>
      <c r="M3825" s="16" t="n">
        <v>0.505183531746032</v>
      </c>
      <c r="N3825" s="16" t="n">
        <v>0.81626913216855</v>
      </c>
      <c r="O3825" s="18" t="n">
        <v>3.17227137556166E-005</v>
      </c>
      <c r="P3825" s="34" t="b">
        <f aca="false">FALSE()</f>
        <v>0</v>
      </c>
      <c r="Q3825" s="16"/>
    </row>
    <row r="3826" customFormat="false" ht="22.35" hidden="false" customHeight="false" outlineLevel="0" collapsed="false">
      <c r="A3826" s="6" t="s">
        <v>5473</v>
      </c>
      <c r="B3826" s="7" t="s">
        <v>1558</v>
      </c>
      <c r="C3826" s="17" t="n">
        <v>2193</v>
      </c>
      <c r="D3826" s="18" t="n">
        <v>0.000172132541913004</v>
      </c>
      <c r="E3826" s="18" t="n">
        <v>8.22287874108019E-005</v>
      </c>
      <c r="F3826" s="18" t="n">
        <v>0.00017623292340392</v>
      </c>
      <c r="G3826" s="18" t="n">
        <v>8.78588685901827E-005</v>
      </c>
      <c r="H3826" s="16" t="n">
        <v>0.505778790848783</v>
      </c>
      <c r="I3826" s="17" t="n">
        <v>185.669088527584</v>
      </c>
      <c r="J3826" s="16" t="n">
        <v>0.613611894042558</v>
      </c>
      <c r="K3826" s="16" t="n">
        <v>0.73854099776004</v>
      </c>
      <c r="L3826" s="16" t="n">
        <v>0.0471047566701922</v>
      </c>
      <c r="M3826" s="16" t="n">
        <v>0.508333333333333</v>
      </c>
      <c r="N3826" s="16" t="n">
        <v>0.772942374793048</v>
      </c>
      <c r="O3826" s="18" t="n">
        <v>3.28152790115742E-005</v>
      </c>
      <c r="P3826" s="34" t="b">
        <f aca="false">FALSE()</f>
        <v>0</v>
      </c>
      <c r="Q3826" s="16"/>
    </row>
    <row r="3827" customFormat="false" ht="22.35" hidden="false" customHeight="false" outlineLevel="0" collapsed="false">
      <c r="A3827" s="6" t="s">
        <v>5474</v>
      </c>
      <c r="B3827" s="7" t="s">
        <v>1558</v>
      </c>
      <c r="C3827" s="17" t="n">
        <v>2194</v>
      </c>
      <c r="D3827" s="18" t="n">
        <v>0.000166392868886979</v>
      </c>
      <c r="E3827" s="18" t="n">
        <v>8.07158182136886E-005</v>
      </c>
      <c r="F3827" s="18" t="n">
        <v>0.000171267982596869</v>
      </c>
      <c r="G3827" s="18" t="n">
        <v>8.65474239628632E-005</v>
      </c>
      <c r="H3827" s="16" t="n">
        <v>0.612215123364811</v>
      </c>
      <c r="I3827" s="17" t="n">
        <v>186.126522443793</v>
      </c>
      <c r="J3827" s="16" t="n">
        <v>0.541142615991374</v>
      </c>
      <c r="K3827" s="16" t="n">
        <v>0.6731840097015</v>
      </c>
      <c r="L3827" s="16" t="n">
        <v>0.0568827262032928</v>
      </c>
      <c r="M3827" s="16" t="n">
        <v>0.511346726190476</v>
      </c>
      <c r="N3827" s="16" t="n">
        <v>0.712728517267066</v>
      </c>
      <c r="O3827" s="18" t="n">
        <v>3.53024526745958E-005</v>
      </c>
      <c r="P3827" s="34" t="b">
        <f aca="false">FALSE()</f>
        <v>0</v>
      </c>
      <c r="Q3827" s="16"/>
    </row>
    <row r="3828" customFormat="false" ht="22.35" hidden="false" customHeight="false" outlineLevel="0" collapsed="false">
      <c r="A3828" s="6" t="s">
        <v>5475</v>
      </c>
      <c r="B3828" s="7" t="s">
        <v>1558</v>
      </c>
      <c r="C3828" s="17" t="n">
        <v>2195</v>
      </c>
      <c r="D3828" s="18" t="n">
        <v>0.000160600750151317</v>
      </c>
      <c r="E3828" s="18" t="n">
        <v>7.92048424952803E-005</v>
      </c>
      <c r="F3828" s="18" t="n">
        <v>0.000166231107016232</v>
      </c>
      <c r="G3828" s="18" t="n">
        <v>8.51678347786334E-005</v>
      </c>
      <c r="H3828" s="16" t="n">
        <v>0.720169784938098</v>
      </c>
      <c r="I3828" s="17" t="n">
        <v>186.495443977383</v>
      </c>
      <c r="J3828" s="16" t="n">
        <v>0.472322094825489</v>
      </c>
      <c r="K3828" s="16" t="n">
        <v>0.603862197635792</v>
      </c>
      <c r="L3828" s="16" t="n">
        <v>0.0667864401848972</v>
      </c>
      <c r="M3828" s="16" t="n">
        <v>0.514360119047619</v>
      </c>
      <c r="N3828" s="16" t="n">
        <v>0.651132083057385</v>
      </c>
      <c r="O3828" s="18" t="n">
        <v>3.8487770835507E-005</v>
      </c>
      <c r="P3828" s="34" t="b">
        <f aca="false">FALSE()</f>
        <v>0</v>
      </c>
      <c r="Q3828" s="16"/>
    </row>
    <row r="3829" customFormat="false" ht="22.35" hidden="false" customHeight="false" outlineLevel="0" collapsed="false">
      <c r="A3829" s="6" t="s">
        <v>5476</v>
      </c>
      <c r="B3829" s="7" t="s">
        <v>1558</v>
      </c>
      <c r="C3829" s="17" t="n">
        <v>2196</v>
      </c>
      <c r="D3829" s="18" t="n">
        <v>0.000154641236847672</v>
      </c>
      <c r="E3829" s="18" t="n">
        <v>7.76562101845728E-005</v>
      </c>
      <c r="F3829" s="18" t="n">
        <v>0.000161183740128369</v>
      </c>
      <c r="G3829" s="18" t="n">
        <v>8.37669591441274E-005</v>
      </c>
      <c r="H3829" s="16" t="n">
        <v>0.853027984008936</v>
      </c>
      <c r="I3829" s="17" t="n">
        <v>186.910427453047</v>
      </c>
      <c r="J3829" s="16" t="n">
        <v>0.394735584422128</v>
      </c>
      <c r="K3829" s="16" t="n">
        <v>0.519059783064586</v>
      </c>
      <c r="L3829" s="16" t="n">
        <v>0.0789400276941514</v>
      </c>
      <c r="M3829" s="16" t="n">
        <v>0.518402777777778</v>
      </c>
      <c r="N3829" s="16" t="n">
        <v>0.574976423490553</v>
      </c>
      <c r="O3829" s="18" t="n">
        <v>4.19784301160518E-005</v>
      </c>
      <c r="P3829" s="34" t="b">
        <f aca="false">FALSE()</f>
        <v>0</v>
      </c>
      <c r="Q3829" s="16"/>
    </row>
    <row r="3830" customFormat="false" ht="22.35" hidden="false" customHeight="false" outlineLevel="0" collapsed="false">
      <c r="A3830" s="6" t="s">
        <v>5477</v>
      </c>
      <c r="B3830" s="7" t="s">
        <v>1558</v>
      </c>
      <c r="C3830" s="17" t="n">
        <v>2197</v>
      </c>
      <c r="D3830" s="18" t="n">
        <v>0.000148615162701</v>
      </c>
      <c r="E3830" s="18" t="n">
        <v>7.60377053812472E-005</v>
      </c>
      <c r="F3830" s="18" t="n">
        <v>0.000156162020076402</v>
      </c>
      <c r="G3830" s="18" t="n">
        <v>8.23350157128206E-005</v>
      </c>
      <c r="H3830" s="16" t="n">
        <v>1.00420525325658</v>
      </c>
      <c r="I3830" s="17" t="n">
        <v>187.415833814337</v>
      </c>
      <c r="J3830" s="16" t="n">
        <v>0.316574462726219</v>
      </c>
      <c r="K3830" s="16" t="n">
        <v>0.430184682486513</v>
      </c>
      <c r="L3830" s="16" t="n">
        <v>0.0926927219082168</v>
      </c>
      <c r="M3830" s="16" t="n">
        <v>0.522929067460317</v>
      </c>
      <c r="N3830" s="16" t="n">
        <v>0.492617593798023</v>
      </c>
      <c r="O3830" s="18" t="n">
        <v>4.57173422024218E-005</v>
      </c>
      <c r="P3830" s="34" t="b">
        <f aca="false">FALSE()</f>
        <v>0</v>
      </c>
      <c r="Q3830" s="16"/>
    </row>
    <row r="3831" customFormat="false" ht="22.35" hidden="false" customHeight="false" outlineLevel="0" collapsed="false">
      <c r="A3831" s="6" t="s">
        <v>5478</v>
      </c>
      <c r="B3831" s="7" t="s">
        <v>1558</v>
      </c>
      <c r="C3831" s="17" t="n">
        <v>2198</v>
      </c>
      <c r="D3831" s="18" t="n">
        <v>0.000142624138171956</v>
      </c>
      <c r="E3831" s="18" t="n">
        <v>7.43115975620814E-005</v>
      </c>
      <c r="F3831" s="18" t="n">
        <v>0.000151231832984839</v>
      </c>
      <c r="G3831" s="18" t="n">
        <v>8.0829266412351E-005</v>
      </c>
      <c r="H3831" s="16" t="n">
        <v>1.17097424530204</v>
      </c>
      <c r="I3831" s="17" t="n">
        <v>188.017337192575</v>
      </c>
      <c r="J3831" s="16" t="n">
        <v>0.243091050352489</v>
      </c>
      <c r="K3831" s="16" t="n">
        <v>0.340705119541651</v>
      </c>
      <c r="L3831" s="16" t="n">
        <v>0.107760836673945</v>
      </c>
      <c r="M3831" s="16" t="n">
        <v>0.528410218253968</v>
      </c>
      <c r="N3831" s="16" t="n">
        <v>0.411815207142915</v>
      </c>
      <c r="O3831" s="18" t="n">
        <v>4.81320420482071E-005</v>
      </c>
      <c r="P3831" s="34" t="b">
        <f aca="false">FALSE()</f>
        <v>0</v>
      </c>
      <c r="Q3831" s="16"/>
    </row>
    <row r="3832" customFormat="false" ht="22.35" hidden="false" customHeight="false" outlineLevel="0" collapsed="false">
      <c r="A3832" s="6" t="s">
        <v>5479</v>
      </c>
      <c r="B3832" s="7" t="s">
        <v>1558</v>
      </c>
      <c r="C3832" s="17" t="n">
        <v>2199</v>
      </c>
      <c r="D3832" s="18" t="n">
        <v>0.000136615421681762</v>
      </c>
      <c r="E3832" s="18" t="n">
        <v>7.25204327086888E-005</v>
      </c>
      <c r="F3832" s="18" t="n">
        <v>0.000146351056048318</v>
      </c>
      <c r="G3832" s="18" t="n">
        <v>7.93142088242172E-005</v>
      </c>
      <c r="H3832" s="16" t="n">
        <v>1.35571870571157</v>
      </c>
      <c r="I3832" s="17" t="n">
        <v>188.756681846781</v>
      </c>
      <c r="J3832" s="16" t="n">
        <v>0.176808488653192</v>
      </c>
      <c r="K3832" s="16" t="n">
        <v>0.261588316545721</v>
      </c>
      <c r="L3832" s="16" t="n">
        <v>0.124305941575181</v>
      </c>
      <c r="M3832" s="16" t="n">
        <v>0.534461805555556</v>
      </c>
      <c r="N3832" s="16" t="n">
        <v>0.333927128051065</v>
      </c>
      <c r="O3832" s="18" t="n">
        <v>4.87941358804828E-005</v>
      </c>
      <c r="P3832" s="34" t="b">
        <f aca="false">FALSE()</f>
        <v>0</v>
      </c>
      <c r="Q3832" s="16"/>
    </row>
    <row r="3833" customFormat="false" ht="22.35" hidden="false" customHeight="false" outlineLevel="0" collapsed="false">
      <c r="A3833" s="6" t="s">
        <v>5480</v>
      </c>
      <c r="B3833" s="7" t="s">
        <v>1558</v>
      </c>
      <c r="C3833" s="17" t="n">
        <v>2200</v>
      </c>
      <c r="D3833" s="18" t="n">
        <v>0.000130584953213067</v>
      </c>
      <c r="E3833" s="18" t="n">
        <v>7.06516853593193E-005</v>
      </c>
      <c r="F3833" s="18" t="n">
        <v>0.000141559253180271</v>
      </c>
      <c r="G3833" s="18" t="n">
        <v>7.7847291689044E-005</v>
      </c>
      <c r="H3833" s="16" t="n">
        <v>1.56639244414615</v>
      </c>
      <c r="I3833" s="17" t="n">
        <v>189.775161234149</v>
      </c>
      <c r="J3833" s="16" t="n">
        <v>0.118922702636426</v>
      </c>
      <c r="K3833" s="16" t="n">
        <v>0.188513833438184</v>
      </c>
      <c r="L3833" s="16" t="n">
        <v>0.142910158257729</v>
      </c>
      <c r="M3833" s="16" t="n">
        <v>0.54156746031746</v>
      </c>
      <c r="N3833" s="16" t="n">
        <v>0.268148451719628</v>
      </c>
      <c r="O3833" s="18" t="n">
        <v>4.86697437171084E-005</v>
      </c>
      <c r="P3833" s="34" t="b">
        <f aca="false">FALSE()</f>
        <v>0</v>
      </c>
      <c r="Q3833" s="16"/>
    </row>
    <row r="3834" customFormat="false" ht="22.35" hidden="false" customHeight="false" outlineLevel="0" collapsed="false">
      <c r="A3834" s="6" t="s">
        <v>5481</v>
      </c>
      <c r="B3834" s="7" t="s">
        <v>1558</v>
      </c>
      <c r="C3834" s="17" t="n">
        <v>2201</v>
      </c>
      <c r="D3834" s="18" t="n">
        <v>0.000124610664191678</v>
      </c>
      <c r="E3834" s="18" t="n">
        <v>6.88217406620046E-005</v>
      </c>
      <c r="F3834" s="18" t="n">
        <v>0.000136796955609232</v>
      </c>
      <c r="G3834" s="18" t="n">
        <v>7.64406820123752E-005</v>
      </c>
      <c r="H3834" s="16" t="n">
        <v>1.78285863962723</v>
      </c>
      <c r="I3834" s="17" t="n">
        <v>190.890474005983</v>
      </c>
      <c r="J3834" s="16" t="n">
        <v>0.0761984654810595</v>
      </c>
      <c r="K3834" s="16" t="n">
        <v>0.12907087010057</v>
      </c>
      <c r="L3834" s="16" t="n">
        <v>0.161791646120886</v>
      </c>
      <c r="M3834" s="16" t="n">
        <v>0.548710317460318</v>
      </c>
      <c r="N3834" s="16" t="n">
        <v>0.213141976119165</v>
      </c>
      <c r="O3834" s="18" t="n">
        <v>4.89915770834979E-005</v>
      </c>
      <c r="P3834" s="34" t="b">
        <f aca="false">FALSE()</f>
        <v>0</v>
      </c>
      <c r="Q3834" s="16"/>
    </row>
    <row r="3835" customFormat="false" ht="22.35" hidden="false" customHeight="false" outlineLevel="0" collapsed="false">
      <c r="A3835" s="6" t="s">
        <v>5482</v>
      </c>
      <c r="B3835" s="7" t="s">
        <v>1558</v>
      </c>
      <c r="C3835" s="17" t="n">
        <v>2202</v>
      </c>
      <c r="D3835" s="18" t="n">
        <v>0.000118607579774438</v>
      </c>
      <c r="E3835" s="18" t="n">
        <v>6.71543973979763E-005</v>
      </c>
      <c r="F3835" s="18" t="n">
        <v>0.000132067774663218</v>
      </c>
      <c r="G3835" s="18" t="n">
        <v>7.51441664884333E-005</v>
      </c>
      <c r="H3835" s="16" t="n">
        <v>2.01518309904624</v>
      </c>
      <c r="I3835" s="17" t="n">
        <v>191.941369706655</v>
      </c>
      <c r="J3835" s="16" t="n">
        <v>0.0452804470280417</v>
      </c>
      <c r="K3835" s="16" t="n">
        <v>0.0838526796815586</v>
      </c>
      <c r="L3835" s="16" t="n">
        <v>0.18197147516934</v>
      </c>
      <c r="M3835" s="16" t="n">
        <v>0.556522817460318</v>
      </c>
      <c r="N3835" s="16" t="n">
        <v>0.165932316083596</v>
      </c>
      <c r="O3835" s="18" t="n">
        <v>5.11855191438618E-005</v>
      </c>
      <c r="P3835" s="34" t="b">
        <f aca="false">FALSE()</f>
        <v>0</v>
      </c>
      <c r="Q3835" s="16"/>
    </row>
    <row r="3836" customFormat="false" ht="22.35" hidden="false" customHeight="false" outlineLevel="0" collapsed="false">
      <c r="A3836" s="6" t="s">
        <v>5483</v>
      </c>
      <c r="B3836" s="7" t="s">
        <v>1558</v>
      </c>
      <c r="C3836" s="17" t="n">
        <v>2203</v>
      </c>
      <c r="D3836" s="18" t="n">
        <v>0.000112695376812849</v>
      </c>
      <c r="E3836" s="18" t="n">
        <v>6.56626306465198E-005</v>
      </c>
      <c r="F3836" s="18" t="n">
        <v>0.000127317398686365</v>
      </c>
      <c r="G3836" s="18" t="n">
        <v>7.39833888889539E-005</v>
      </c>
      <c r="H3836" s="16" t="n">
        <v>2.2357908336895</v>
      </c>
      <c r="I3836" s="17" t="n">
        <v>192.93379910398</v>
      </c>
      <c r="J3836" s="16" t="n">
        <v>0.0265113525818118</v>
      </c>
      <c r="K3836" s="16" t="n">
        <v>0.0533225122871465</v>
      </c>
      <c r="L3836" s="16" t="n">
        <v>0.200966073160189</v>
      </c>
      <c r="M3836" s="16" t="n">
        <v>0.564732142857143</v>
      </c>
      <c r="N3836" s="16" t="n">
        <v>0.131740895645097</v>
      </c>
      <c r="O3836" s="18" t="n">
        <v>5.41966267009509E-005</v>
      </c>
      <c r="P3836" s="34" t="b">
        <f aca="false">FALSE()</f>
        <v>0</v>
      </c>
      <c r="Q3836" s="16"/>
    </row>
    <row r="3837" customFormat="false" ht="22.35" hidden="false" customHeight="false" outlineLevel="0" collapsed="false">
      <c r="A3837" s="6" t="s">
        <v>5484</v>
      </c>
      <c r="B3837" s="7" t="s">
        <v>1558</v>
      </c>
      <c r="C3837" s="17" t="n">
        <v>2204</v>
      </c>
      <c r="D3837" s="18" t="n">
        <v>0.000106862898864962</v>
      </c>
      <c r="E3837" s="18" t="n">
        <v>6.43179103668552E-005</v>
      </c>
      <c r="F3837" s="18" t="n">
        <v>0.000122362356840437</v>
      </c>
      <c r="G3837" s="18" t="n">
        <v>7.28792745083762E-005</v>
      </c>
      <c r="H3837" s="16" t="n">
        <v>2.41675847121455</v>
      </c>
      <c r="I3837" s="17" t="n">
        <v>193.758961557767</v>
      </c>
      <c r="J3837" s="16" t="n">
        <v>0.016586324273813</v>
      </c>
      <c r="K3837" s="16" t="n">
        <v>0.0347541524940955</v>
      </c>
      <c r="L3837" s="16" t="n">
        <v>0.216415492264748</v>
      </c>
      <c r="M3837" s="16" t="n">
        <v>0.571378968253968</v>
      </c>
      <c r="N3837" s="16" t="n">
        <v>0.106342512259121</v>
      </c>
      <c r="O3837" s="18" t="n">
        <v>5.66795000985977E-005</v>
      </c>
      <c r="P3837" s="34" t="b">
        <f aca="false">TRUE()</f>
        <v>1</v>
      </c>
      <c r="Q3837" s="16" t="n">
        <v>0.00165789243559221</v>
      </c>
    </row>
    <row r="3838" customFormat="false" ht="22.35" hidden="false" customHeight="false" outlineLevel="0" collapsed="false">
      <c r="A3838" s="6" t="s">
        <v>5485</v>
      </c>
      <c r="B3838" s="7" t="s">
        <v>1558</v>
      </c>
      <c r="C3838" s="17" t="n">
        <v>2205</v>
      </c>
      <c r="D3838" s="18" t="n">
        <v>0.000101080353745236</v>
      </c>
      <c r="E3838" s="18" t="n">
        <v>6.31065153058959E-005</v>
      </c>
      <c r="F3838" s="18" t="n">
        <v>0.000117314953655938</v>
      </c>
      <c r="G3838" s="18" t="n">
        <v>7.18747013318214E-005</v>
      </c>
      <c r="H3838" s="16" t="n">
        <v>2.57729605148285</v>
      </c>
      <c r="I3838" s="17" t="n">
        <v>194.516998722229</v>
      </c>
      <c r="J3838" s="16" t="n">
        <v>0.0106978116002204</v>
      </c>
      <c r="K3838" s="16" t="n">
        <v>0.0232439361994317</v>
      </c>
      <c r="L3838" s="16" t="n">
        <v>0.230003744507649</v>
      </c>
      <c r="M3838" s="16" t="n">
        <v>0.577604166666667</v>
      </c>
      <c r="N3838" s="16" t="n">
        <v>0.0857350813556456</v>
      </c>
      <c r="O3838" s="18" t="n">
        <v>5.96692928064362E-005</v>
      </c>
      <c r="P3838" s="34" t="b">
        <f aca="false">TRUE()</f>
        <v>1</v>
      </c>
      <c r="Q3838" s="16" t="n">
        <v>0.00150102776398467</v>
      </c>
    </row>
    <row r="3839" customFormat="false" ht="22.35" hidden="false" customHeight="false" outlineLevel="0" collapsed="false">
      <c r="A3839" s="6" t="s">
        <v>5486</v>
      </c>
      <c r="B3839" s="7" t="s">
        <v>1558</v>
      </c>
      <c r="C3839" s="17" t="n">
        <v>2206</v>
      </c>
      <c r="D3839" s="18" t="n">
        <v>9.52348326352505E-005</v>
      </c>
      <c r="E3839" s="18" t="n">
        <v>6.19840874154856E-005</v>
      </c>
      <c r="F3839" s="18" t="n">
        <v>0.000112164927454868</v>
      </c>
      <c r="G3839" s="18" t="n">
        <v>7.09880525392921E-005</v>
      </c>
      <c r="H3839" s="16" t="n">
        <v>2.73328584092583</v>
      </c>
      <c r="I3839" s="17" t="n">
        <v>195.343654186989</v>
      </c>
      <c r="J3839" s="16" t="n">
        <v>0.00684632794136538</v>
      </c>
      <c r="K3839" s="16" t="n">
        <v>0.0158197444079434</v>
      </c>
      <c r="L3839" s="16" t="n">
        <v>0.243028330396276</v>
      </c>
      <c r="M3839" s="16" t="n">
        <v>0.584275793650794</v>
      </c>
      <c r="N3839" s="16" t="n">
        <v>0.0685705706308328</v>
      </c>
      <c r="O3839" s="18" t="n">
        <v>6.37967575123092E-005</v>
      </c>
      <c r="P3839" s="34" t="b">
        <f aca="false">TRUE()</f>
        <v>1</v>
      </c>
      <c r="Q3839" s="16" t="n">
        <v>0.00203004482023931</v>
      </c>
    </row>
    <row r="3840" customFormat="false" ht="22.35" hidden="false" customHeight="false" outlineLevel="0" collapsed="false">
      <c r="A3840" s="6" t="s">
        <v>5487</v>
      </c>
      <c r="B3840" s="7" t="s">
        <v>1558</v>
      </c>
      <c r="C3840" s="17" t="n">
        <v>2207</v>
      </c>
      <c r="D3840" s="18" t="n">
        <v>8.93105473999314E-005</v>
      </c>
      <c r="E3840" s="18" t="n">
        <v>6.09659429365708E-005</v>
      </c>
      <c r="F3840" s="18" t="n">
        <v>0.000106815761536894</v>
      </c>
      <c r="G3840" s="18" t="n">
        <v>7.0179819854122E-005</v>
      </c>
      <c r="H3840" s="16" t="n">
        <v>2.8703083790766</v>
      </c>
      <c r="I3840" s="17" t="n">
        <v>196.1162576778</v>
      </c>
      <c r="J3840" s="16" t="n">
        <v>0.00455076537010184</v>
      </c>
      <c r="K3840" s="16" t="n">
        <v>0.0108351556430996</v>
      </c>
      <c r="L3840" s="16" t="n">
        <v>0.254345926213481</v>
      </c>
      <c r="M3840" s="16" t="n">
        <v>0.589446924603175</v>
      </c>
      <c r="N3840" s="16" t="n">
        <v>0.0571931184083101</v>
      </c>
      <c r="O3840" s="18" t="n">
        <v>6.53551750133561E-005</v>
      </c>
      <c r="P3840" s="34" t="b">
        <f aca="false">TRUE()</f>
        <v>1</v>
      </c>
      <c r="Q3840" s="16" t="n">
        <v>0.00204612637055791</v>
      </c>
    </row>
    <row r="3841" customFormat="false" ht="22.35" hidden="false" customHeight="false" outlineLevel="0" collapsed="false">
      <c r="A3841" s="6" t="s">
        <v>5488</v>
      </c>
      <c r="B3841" s="7" t="s">
        <v>1558</v>
      </c>
      <c r="C3841" s="17" t="n">
        <v>2208</v>
      </c>
      <c r="D3841" s="18" t="n">
        <v>8.3226330003547E-005</v>
      </c>
      <c r="E3841" s="18" t="n">
        <v>6.00506575136266E-005</v>
      </c>
      <c r="F3841" s="18" t="n">
        <v>0.000101294967254027</v>
      </c>
      <c r="G3841" s="18" t="n">
        <v>6.94543458023784E-005</v>
      </c>
      <c r="H3841" s="16" t="n">
        <v>3.00489235520182</v>
      </c>
      <c r="I3841" s="17" t="n">
        <v>196.839861449068</v>
      </c>
      <c r="J3841" s="16" t="n">
        <v>0.003002264484411</v>
      </c>
      <c r="K3841" s="16" t="n">
        <v>0.00735501629888173</v>
      </c>
      <c r="L3841" s="16" t="n">
        <v>0.265435530813572</v>
      </c>
      <c r="M3841" s="16" t="n">
        <v>0.596502976190476</v>
      </c>
      <c r="N3841" s="16" t="n">
        <v>0.048373702071285</v>
      </c>
      <c r="O3841" s="18" t="n">
        <v>6.84075126272097E-005</v>
      </c>
      <c r="P3841" s="34" t="b">
        <f aca="false">TRUE()</f>
        <v>1</v>
      </c>
      <c r="Q3841" s="16" t="n">
        <v>0.00239394216549932</v>
      </c>
    </row>
    <row r="3842" customFormat="false" ht="22.35" hidden="false" customHeight="false" outlineLevel="0" collapsed="false">
      <c r="A3842" s="6" t="s">
        <v>5489</v>
      </c>
      <c r="B3842" s="7" t="s">
        <v>1558</v>
      </c>
      <c r="C3842" s="17" t="n">
        <v>2209</v>
      </c>
      <c r="D3842" s="18" t="n">
        <v>7.69333559129152E-005</v>
      </c>
      <c r="E3842" s="18" t="n">
        <v>5.91484636843163E-005</v>
      </c>
      <c r="F3842" s="18" t="n">
        <v>9.55605196729315E-005</v>
      </c>
      <c r="G3842" s="18" t="n">
        <v>6.87898380126108E-005</v>
      </c>
      <c r="H3842" s="16" t="n">
        <v>3.14139267345515</v>
      </c>
      <c r="I3842" s="17" t="n">
        <v>197.693537352651</v>
      </c>
      <c r="J3842" s="16" t="n">
        <v>0.0019397198033914</v>
      </c>
      <c r="K3842" s="16" t="n">
        <v>0.00492646094496592</v>
      </c>
      <c r="L3842" s="16" t="n">
        <v>0.276477717367417</v>
      </c>
      <c r="M3842" s="16" t="n">
        <v>0.603000992063492</v>
      </c>
      <c r="N3842" s="16" t="n">
        <v>0.0413445066422501</v>
      </c>
      <c r="O3842" s="18" t="n">
        <v>7.60369682262743E-005</v>
      </c>
      <c r="P3842" s="34" t="b">
        <f aca="false">TRUE()</f>
        <v>1</v>
      </c>
      <c r="Q3842" s="16" t="n">
        <v>0.00306522827701921</v>
      </c>
    </row>
    <row r="3843" customFormat="false" ht="22.35" hidden="false" customHeight="false" outlineLevel="0" collapsed="false">
      <c r="A3843" s="6" t="s">
        <v>1593</v>
      </c>
      <c r="B3843" s="7" t="s">
        <v>1558</v>
      </c>
      <c r="C3843" s="17" t="n">
        <v>2210</v>
      </c>
      <c r="D3843" s="18" t="n">
        <v>7.05064094860444E-005</v>
      </c>
      <c r="E3843" s="18" t="n">
        <v>5.83151929996871E-005</v>
      </c>
      <c r="F3843" s="18" t="n">
        <v>8.95443811892276E-005</v>
      </c>
      <c r="G3843" s="18" t="n">
        <v>6.82090812908138E-005</v>
      </c>
      <c r="H3843" s="16" t="n">
        <v>3.25262590144834</v>
      </c>
      <c r="I3843" s="17" t="n">
        <v>198.586835954131</v>
      </c>
      <c r="J3843" s="16" t="n">
        <v>0.00134364555642416</v>
      </c>
      <c r="K3843" s="16" t="n">
        <v>0.00350039488961725</v>
      </c>
      <c r="L3843" s="16" t="n">
        <v>0.285185814667566</v>
      </c>
      <c r="M3843" s="16" t="n">
        <v>0.607676091269841</v>
      </c>
      <c r="N3843" s="16" t="n">
        <v>0.0367962191052978</v>
      </c>
      <c r="O3843" s="18" t="n">
        <v>8.56627289182353E-005</v>
      </c>
      <c r="P3843" s="34" t="b">
        <f aca="false">TRUE()</f>
        <v>1</v>
      </c>
      <c r="Q3843" s="16" t="n">
        <v>0.00309415842681596</v>
      </c>
    </row>
    <row r="3844" customFormat="false" ht="22.35" hidden="false" customHeight="false" outlineLevel="0" collapsed="false">
      <c r="A3844" s="6" t="s">
        <v>5490</v>
      </c>
      <c r="B3844" s="7" t="s">
        <v>1558</v>
      </c>
      <c r="C3844" s="17" t="n">
        <v>2211</v>
      </c>
      <c r="D3844" s="18" t="n">
        <v>6.38185459652227E-005</v>
      </c>
      <c r="E3844" s="18" t="n">
        <v>5.75462458261243E-005</v>
      </c>
      <c r="F3844" s="18" t="n">
        <v>8.32136636429612E-005</v>
      </c>
      <c r="G3844" s="18" t="n">
        <v>6.77295492409904E-005</v>
      </c>
      <c r="H3844" s="16" t="n">
        <v>3.35347206808277</v>
      </c>
      <c r="I3844" s="17" t="n">
        <v>199.572622798119</v>
      </c>
      <c r="J3844" s="18" t="n">
        <v>0.000954865642060152</v>
      </c>
      <c r="K3844" s="16" t="n">
        <v>0.00255328119494177</v>
      </c>
      <c r="L3844" s="16" t="n">
        <v>0.292819297914072</v>
      </c>
      <c r="M3844" s="16" t="n">
        <v>0.611656746031746</v>
      </c>
      <c r="N3844" s="16" t="n">
        <v>0.0328934958183617</v>
      </c>
      <c r="O3844" s="18" t="n">
        <v>0.000100657931078764</v>
      </c>
      <c r="P3844" s="34" t="b">
        <f aca="false">TRUE()</f>
        <v>1</v>
      </c>
      <c r="Q3844" s="16" t="n">
        <v>0.002490029072427</v>
      </c>
    </row>
    <row r="3845" customFormat="false" ht="22.35" hidden="false" customHeight="false" outlineLevel="0" collapsed="false">
      <c r="A3845" s="6" t="s">
        <v>1682</v>
      </c>
      <c r="B3845" s="7" t="s">
        <v>1558</v>
      </c>
      <c r="C3845" s="17" t="n">
        <v>2212</v>
      </c>
      <c r="D3845" s="18" t="n">
        <v>5.69951258038607E-005</v>
      </c>
      <c r="E3845" s="18" t="n">
        <v>5.68897756590172E-005</v>
      </c>
      <c r="F3845" s="18" t="n">
        <v>7.66551367784853E-005</v>
      </c>
      <c r="G3845" s="18" t="n">
        <v>6.73739647946474E-005</v>
      </c>
      <c r="H3845" s="16" t="n">
        <v>3.4339038674244</v>
      </c>
      <c r="I3845" s="17" t="n">
        <v>200.570501565877</v>
      </c>
      <c r="J3845" s="18" t="n">
        <v>0.000722795310329904</v>
      </c>
      <c r="K3845" s="16" t="n">
        <v>0.00196695117237318</v>
      </c>
      <c r="L3845" s="16" t="n">
        <v>0.298613197263516</v>
      </c>
      <c r="M3845" s="16" t="n">
        <v>0.615612599206349</v>
      </c>
      <c r="N3845" s="16" t="n">
        <v>0.0303917606223472</v>
      </c>
      <c r="O3845" s="18" t="n">
        <v>0.000119169141054139</v>
      </c>
      <c r="P3845" s="34" t="b">
        <f aca="false">TRUE()</f>
        <v>1</v>
      </c>
      <c r="Q3845" s="16" t="n">
        <v>0.00246408995087173</v>
      </c>
    </row>
    <row r="3846" customFormat="false" ht="22.35" hidden="false" customHeight="false" outlineLevel="0" collapsed="false">
      <c r="A3846" s="6" t="s">
        <v>5491</v>
      </c>
      <c r="B3846" s="7" t="s">
        <v>1558</v>
      </c>
      <c r="C3846" s="17" t="n">
        <v>2213</v>
      </c>
      <c r="D3846" s="18" t="n">
        <v>5.00895934019514E-005</v>
      </c>
      <c r="E3846" s="18" t="n">
        <v>5.63570449974732E-005</v>
      </c>
      <c r="F3846" s="18" t="n">
        <v>6.99193823879054E-005</v>
      </c>
      <c r="G3846" s="18" t="n">
        <v>6.71513262074176E-005</v>
      </c>
      <c r="H3846" s="16" t="n">
        <v>3.49166569656469</v>
      </c>
      <c r="I3846" s="17" t="n">
        <v>201.563909304083</v>
      </c>
      <c r="J3846" s="18" t="n">
        <v>0.000589749142528695</v>
      </c>
      <c r="K3846" s="16" t="n">
        <v>0.0016262185657768</v>
      </c>
      <c r="L3846" s="16" t="n">
        <v>0.302414978225477</v>
      </c>
      <c r="M3846" s="16" t="n">
        <v>0.619084821428572</v>
      </c>
      <c r="N3846" s="16" t="n">
        <v>0.0287602261629501</v>
      </c>
      <c r="O3846" s="18" t="n">
        <v>0.000131165927388723</v>
      </c>
      <c r="P3846" s="34" t="b">
        <f aca="false">TRUE()</f>
        <v>1</v>
      </c>
      <c r="Q3846" s="16" t="n">
        <v>0.00281973287569928</v>
      </c>
    </row>
    <row r="3847" customFormat="false" ht="22.35" hidden="false" customHeight="false" outlineLevel="0" collapsed="false">
      <c r="A3847" s="6" t="s">
        <v>5492</v>
      </c>
      <c r="B3847" s="7" t="s">
        <v>1558</v>
      </c>
      <c r="C3847" s="17" t="n">
        <v>2214</v>
      </c>
      <c r="D3847" s="18" t="n">
        <v>4.30640439307069E-005</v>
      </c>
      <c r="E3847" s="18" t="n">
        <v>5.59208857171139E-005</v>
      </c>
      <c r="F3847" s="18" t="n">
        <v>6.30512910092785E-005</v>
      </c>
      <c r="G3847" s="18" t="n">
        <v>6.70663824392345E-005</v>
      </c>
      <c r="H3847" s="16" t="n">
        <v>3.54177983336015</v>
      </c>
      <c r="I3847" s="17" t="n">
        <v>202.638111953918</v>
      </c>
      <c r="J3847" s="18" t="n">
        <v>0.000493146471353625</v>
      </c>
      <c r="K3847" s="16" t="n">
        <v>0.00137815343846299</v>
      </c>
      <c r="L3847" s="16" t="n">
        <v>0.305441459625643</v>
      </c>
      <c r="M3847" s="16" t="n">
        <v>0.622767857142857</v>
      </c>
      <c r="N3847" s="16" t="n">
        <v>0.0283622431265582</v>
      </c>
      <c r="O3847" s="18" t="n">
        <v>0.00014140363270481</v>
      </c>
      <c r="P3847" s="34" t="b">
        <f aca="false">TRUE()</f>
        <v>1</v>
      </c>
      <c r="Q3847" s="16" t="n">
        <v>0.0024298043265746</v>
      </c>
    </row>
    <row r="3848" customFormat="false" ht="22.35" hidden="false" customHeight="false" outlineLevel="0" collapsed="false">
      <c r="A3848" s="6" t="s">
        <v>5493</v>
      </c>
      <c r="B3848" s="7" t="s">
        <v>1558</v>
      </c>
      <c r="C3848" s="17" t="n">
        <v>2215</v>
      </c>
      <c r="D3848" s="18" t="n">
        <v>3.58742131698022E-005</v>
      </c>
      <c r="E3848" s="18" t="n">
        <v>5.55134221973609E-005</v>
      </c>
      <c r="F3848" s="18" t="n">
        <v>5.60869077366251E-005</v>
      </c>
      <c r="G3848" s="18" t="n">
        <v>6.7077472167981E-005</v>
      </c>
      <c r="H3848" s="16" t="n">
        <v>3.60203479207509</v>
      </c>
      <c r="I3848" s="17" t="n">
        <v>203.892491127195</v>
      </c>
      <c r="J3848" s="18" t="n">
        <v>0.00039665114853449</v>
      </c>
      <c r="K3848" s="16" t="n">
        <v>0.00111979746014839</v>
      </c>
      <c r="L3848" s="16" t="n">
        <v>0.309110455848261</v>
      </c>
      <c r="M3848" s="16" t="n">
        <v>0.627951388888889</v>
      </c>
      <c r="N3848" s="16" t="n">
        <v>0.0283622431265582</v>
      </c>
      <c r="O3848" s="18" t="n">
        <v>0.00014658221933284</v>
      </c>
      <c r="P3848" s="34" t="b">
        <f aca="false">TRUE()</f>
        <v>1</v>
      </c>
      <c r="Q3848" s="16" t="n">
        <v>0.00227501669537845</v>
      </c>
    </row>
    <row r="3849" customFormat="false" ht="22.35" hidden="false" customHeight="false" outlineLevel="0" collapsed="false">
      <c r="A3849" s="6" t="s">
        <v>5494</v>
      </c>
      <c r="B3849" s="7" t="s">
        <v>1558</v>
      </c>
      <c r="C3849" s="17" t="n">
        <v>2216</v>
      </c>
      <c r="D3849" s="18" t="n">
        <v>2.86384599697832E-005</v>
      </c>
      <c r="E3849" s="18" t="n">
        <v>5.52266085769425E-005</v>
      </c>
      <c r="F3849" s="18" t="n">
        <v>4.90700184929062E-005</v>
      </c>
      <c r="G3849" s="18" t="n">
        <v>6.72387471145208E-005</v>
      </c>
      <c r="H3849" s="16" t="n">
        <v>3.65372081787789</v>
      </c>
      <c r="I3849" s="17" t="n">
        <v>205.18537861922</v>
      </c>
      <c r="J3849" s="18" t="n">
        <v>0.00032822226670763</v>
      </c>
      <c r="K3849" s="18" t="n">
        <v>0.000937455200851112</v>
      </c>
      <c r="L3849" s="16" t="n">
        <v>0.31198555570935</v>
      </c>
      <c r="M3849" s="16" t="n">
        <v>0.63343253968254</v>
      </c>
      <c r="N3849" s="16" t="n">
        <v>0.0283010763130251</v>
      </c>
      <c r="O3849" s="18" t="n">
        <v>0.000148745871376617</v>
      </c>
      <c r="P3849" s="34" t="b">
        <f aca="false">TRUE()</f>
        <v>1</v>
      </c>
      <c r="Q3849" s="16" t="n">
        <v>0.00289438467159585</v>
      </c>
    </row>
    <row r="3850" customFormat="false" ht="22.35" hidden="false" customHeight="false" outlineLevel="0" collapsed="false">
      <c r="A3850" s="6" t="s">
        <v>1511</v>
      </c>
      <c r="B3850" s="7" t="s">
        <v>1558</v>
      </c>
      <c r="C3850" s="17" t="n">
        <v>2217</v>
      </c>
      <c r="D3850" s="18" t="n">
        <v>2.13051297172397E-005</v>
      </c>
      <c r="E3850" s="18" t="n">
        <v>5.50794242106024E-005</v>
      </c>
      <c r="F3850" s="18" t="n">
        <v>4.20682582517966E-005</v>
      </c>
      <c r="G3850" s="18" t="n">
        <v>6.75313855090456E-005</v>
      </c>
      <c r="H3850" s="16" t="n">
        <v>3.71701237089156</v>
      </c>
      <c r="I3850" s="17" t="n">
        <v>206.400414966423</v>
      </c>
      <c r="J3850" s="18" t="n">
        <v>0.000259633715260934</v>
      </c>
      <c r="K3850" s="18" t="n">
        <v>0.000750334204967184</v>
      </c>
      <c r="L3850" s="16" t="n">
        <v>0.315931218325413</v>
      </c>
      <c r="M3850" s="16" t="n">
        <v>0.638640873015873</v>
      </c>
      <c r="N3850" s="16" t="n">
        <v>0.0278691528982115</v>
      </c>
      <c r="O3850" s="18" t="n">
        <v>0.000161641072566085</v>
      </c>
      <c r="P3850" s="34" t="b">
        <f aca="false">TRUE()</f>
        <v>1</v>
      </c>
      <c r="Q3850" s="16" t="n">
        <v>0.00295482182592893</v>
      </c>
    </row>
    <row r="3851" customFormat="false" ht="22.35" hidden="false" customHeight="false" outlineLevel="0" collapsed="false">
      <c r="A3851" s="6" t="s">
        <v>5495</v>
      </c>
      <c r="B3851" s="7" t="s">
        <v>1558</v>
      </c>
      <c r="C3851" s="17" t="n">
        <v>2218</v>
      </c>
      <c r="D3851" s="18" t="n">
        <v>1.40123390282781E-005</v>
      </c>
      <c r="E3851" s="18" t="n">
        <v>5.51412419511024E-005</v>
      </c>
      <c r="F3851" s="18" t="n">
        <v>3.50836944662582E-005</v>
      </c>
      <c r="G3851" s="18" t="n">
        <v>6.80595828878795E-005</v>
      </c>
      <c r="H3851" s="16" t="n">
        <v>3.76219813396902</v>
      </c>
      <c r="I3851" s="17" t="n">
        <v>207.573688674217</v>
      </c>
      <c r="J3851" s="18" t="n">
        <v>0.00021910969163544</v>
      </c>
      <c r="K3851" s="18" t="n">
        <v>0.000638557036718451</v>
      </c>
      <c r="L3851" s="16" t="n">
        <v>0.318375877373643</v>
      </c>
      <c r="M3851" s="16" t="n">
        <v>0.644047619047619</v>
      </c>
      <c r="N3851" s="16" t="n">
        <v>0.0277110971127064</v>
      </c>
      <c r="O3851" s="18" t="n">
        <v>0.000180868283902377</v>
      </c>
      <c r="P3851" s="34" t="b">
        <f aca="false">TRUE()</f>
        <v>1</v>
      </c>
      <c r="Q3851" s="16" t="n">
        <v>0.00312199769921002</v>
      </c>
    </row>
    <row r="3852" customFormat="false" ht="22.35" hidden="false" customHeight="false" outlineLevel="0" collapsed="false">
      <c r="A3852" s="6" t="s">
        <v>5496</v>
      </c>
      <c r="B3852" s="7" t="s">
        <v>1558</v>
      </c>
      <c r="C3852" s="17" t="n">
        <v>2219</v>
      </c>
      <c r="D3852" s="18" t="n">
        <v>6.89387545291198E-006</v>
      </c>
      <c r="E3852" s="18" t="n">
        <v>5.54278294324976E-005</v>
      </c>
      <c r="F3852" s="18" t="n">
        <v>2.80465457551201E-005</v>
      </c>
      <c r="G3852" s="18" t="n">
        <v>6.88125773168169E-005</v>
      </c>
      <c r="H3852" s="16" t="n">
        <v>3.75212547068451</v>
      </c>
      <c r="I3852" s="17" t="n">
        <v>208.611534721407</v>
      </c>
      <c r="J3852" s="18" t="n">
        <v>0.000227235761383636</v>
      </c>
      <c r="K3852" s="18" t="n">
        <v>0.000660846818319613</v>
      </c>
      <c r="L3852" s="16" t="n">
        <v>0.316315478014987</v>
      </c>
      <c r="M3852" s="16" t="n">
        <v>0.647408234126984</v>
      </c>
      <c r="N3852" s="16" t="n">
        <v>0.0278691528982115</v>
      </c>
      <c r="O3852" s="18" t="n">
        <v>0.000203933980033997</v>
      </c>
      <c r="P3852" s="34" t="b">
        <f aca="false">TRUE()</f>
        <v>1</v>
      </c>
      <c r="Q3852" s="16" t="n">
        <v>0.00315634527548309</v>
      </c>
    </row>
    <row r="3853" customFormat="false" ht="22.35" hidden="false" customHeight="false" outlineLevel="0" collapsed="false">
      <c r="A3853" s="6" t="s">
        <v>1514</v>
      </c>
      <c r="B3853" s="7" t="s">
        <v>1558</v>
      </c>
      <c r="C3853" s="17" t="n">
        <v>2220</v>
      </c>
      <c r="D3853" s="18" t="n">
        <v>9.04561301915143E-008</v>
      </c>
      <c r="E3853" s="18" t="n">
        <v>5.59681838977716E-005</v>
      </c>
      <c r="F3853" s="18" t="n">
        <v>2.11515944513637E-005</v>
      </c>
      <c r="G3853" s="18" t="n">
        <v>6.98500146280209E-005</v>
      </c>
      <c r="H3853" s="16" t="n">
        <v>3.69527254989105</v>
      </c>
      <c r="I3853" s="17" t="n">
        <v>209.561546407867</v>
      </c>
      <c r="J3853" s="18" t="n">
        <v>0.000280363659845034</v>
      </c>
      <c r="K3853" s="18" t="n">
        <v>0.000808553987739326</v>
      </c>
      <c r="L3853" s="16" t="n">
        <v>0.310452094670546</v>
      </c>
      <c r="M3853" s="16" t="n">
        <v>0.647606646825397</v>
      </c>
      <c r="N3853" s="16" t="n">
        <v>0.0283622431265582</v>
      </c>
      <c r="O3853" s="18" t="n">
        <v>0.000243784110231961</v>
      </c>
      <c r="P3853" s="34" t="b">
        <f aca="false">TRUE()</f>
        <v>1</v>
      </c>
      <c r="Q3853" s="16" t="n">
        <v>0.00391074913750485</v>
      </c>
    </row>
    <row r="3854" customFormat="false" ht="22.35" hidden="false" customHeight="false" outlineLevel="0" collapsed="false">
      <c r="A3854" s="6" t="s">
        <v>1502</v>
      </c>
      <c r="B3854" s="7" t="s">
        <v>1558</v>
      </c>
      <c r="C3854" s="17" t="n">
        <v>2221</v>
      </c>
      <c r="D3854" s="18" t="n">
        <v>-6.54809122049967E-006</v>
      </c>
      <c r="E3854" s="18" t="n">
        <v>5.67732795949137E-005</v>
      </c>
      <c r="F3854" s="18" t="n">
        <v>1.44584449918811E-005</v>
      </c>
      <c r="G3854" s="18" t="n">
        <v>7.12564018973839E-005</v>
      </c>
      <c r="H3854" s="16" t="n">
        <v>3.62858883226171</v>
      </c>
      <c r="I3854" s="17" t="n">
        <v>210.594239213275</v>
      </c>
      <c r="J3854" s="18" t="n">
        <v>0.000357666280138521</v>
      </c>
      <c r="K3854" s="16" t="n">
        <v>0.00101526338069416</v>
      </c>
      <c r="L3854" s="16" t="n">
        <v>0.303726246882132</v>
      </c>
      <c r="M3854" s="16" t="n">
        <v>0.64812748015873</v>
      </c>
      <c r="N3854" s="16" t="n">
        <v>0.028699160037355</v>
      </c>
      <c r="O3854" s="18" t="n">
        <v>0.000314296755692113</v>
      </c>
      <c r="P3854" s="34" t="b">
        <f aca="false">TRUE()</f>
        <v>1</v>
      </c>
      <c r="Q3854" s="16" t="n">
        <v>0.0033340973977887</v>
      </c>
    </row>
    <row r="3855" customFormat="false" ht="22.35" hidden="false" customHeight="false" outlineLevel="0" collapsed="false">
      <c r="A3855" s="6" t="s">
        <v>1674</v>
      </c>
      <c r="B3855" s="7" t="s">
        <v>1558</v>
      </c>
      <c r="C3855" s="17" t="n">
        <v>2222</v>
      </c>
      <c r="D3855" s="18" t="n">
        <v>-1.29268234366965E-005</v>
      </c>
      <c r="E3855" s="18" t="n">
        <v>5.78873918561945E-005</v>
      </c>
      <c r="F3855" s="18" t="n">
        <v>7.91793111172855E-006</v>
      </c>
      <c r="G3855" s="18" t="n">
        <v>7.29567394040992E-005</v>
      </c>
      <c r="H3855" s="16" t="n">
        <v>3.52786768941583</v>
      </c>
      <c r="I3855" s="17" t="n">
        <v>211.360366675473</v>
      </c>
      <c r="J3855" s="18" t="n">
        <v>0.000513840077988076</v>
      </c>
      <c r="K3855" s="16" t="n">
        <v>0.00142828956708005</v>
      </c>
      <c r="L3855" s="16" t="n">
        <v>0.294497357824443</v>
      </c>
      <c r="M3855" s="16" t="n">
        <v>0.64718501984127</v>
      </c>
      <c r="N3855" s="16" t="n">
        <v>0.0327886738280959</v>
      </c>
      <c r="O3855" s="18" t="n">
        <v>0.000371410018934413</v>
      </c>
      <c r="P3855" s="34" t="b">
        <f aca="false">TRUE()</f>
        <v>1</v>
      </c>
      <c r="Q3855" s="16" t="n">
        <v>0.00350801069656932</v>
      </c>
    </row>
    <row r="3856" customFormat="false" ht="22.35" hidden="false" customHeight="false" outlineLevel="0" collapsed="false">
      <c r="A3856" s="6" t="s">
        <v>1681</v>
      </c>
      <c r="B3856" s="7" t="s">
        <v>1558</v>
      </c>
      <c r="C3856" s="17" t="n">
        <v>2223</v>
      </c>
      <c r="D3856" s="18" t="n">
        <v>-1.90527028409886E-005</v>
      </c>
      <c r="E3856" s="18" t="n">
        <v>5.92366550611638E-005</v>
      </c>
      <c r="F3856" s="18" t="n">
        <v>1.55500755771738E-006</v>
      </c>
      <c r="G3856" s="18" t="n">
        <v>7.48673805408898E-005</v>
      </c>
      <c r="H3856" s="16" t="n">
        <v>3.40602072205513</v>
      </c>
      <c r="I3856" s="17" t="n">
        <v>211.883459522616</v>
      </c>
      <c r="J3856" s="18" t="n">
        <v>0.000788536194876969</v>
      </c>
      <c r="K3856" s="16" t="n">
        <v>0.00213048516193973</v>
      </c>
      <c r="L3856" s="16" t="n">
        <v>0.283805397013578</v>
      </c>
      <c r="M3856" s="16" t="n">
        <v>0.644903273809524</v>
      </c>
      <c r="N3856" s="16" t="n">
        <v>0.0382165713341404</v>
      </c>
      <c r="O3856" s="18" t="n">
        <v>0.000427616805281711</v>
      </c>
      <c r="P3856" s="34" t="b">
        <f aca="false">TRUE()</f>
        <v>1</v>
      </c>
      <c r="Q3856" s="16" t="n">
        <v>0.00351377258328967</v>
      </c>
    </row>
    <row r="3857" customFormat="false" ht="22.35" hidden="false" customHeight="false" outlineLevel="0" collapsed="false">
      <c r="A3857" s="6" t="s">
        <v>1583</v>
      </c>
      <c r="B3857" s="7" t="s">
        <v>1558</v>
      </c>
      <c r="C3857" s="17" t="n">
        <v>2224</v>
      </c>
      <c r="D3857" s="18" t="n">
        <v>-2.48842167327426E-005</v>
      </c>
      <c r="E3857" s="18" t="n">
        <v>6.08979104478209E-005</v>
      </c>
      <c r="F3857" s="18" t="n">
        <v>-4.562384815222E-006</v>
      </c>
      <c r="G3857" s="18" t="n">
        <v>7.70935551110661E-005</v>
      </c>
      <c r="H3857" s="16" t="n">
        <v>3.26586029901121</v>
      </c>
      <c r="I3857" s="17" t="n">
        <v>212.19074203052</v>
      </c>
      <c r="J3857" s="16" t="n">
        <v>0.00127246522619202</v>
      </c>
      <c r="K3857" s="16" t="n">
        <v>0.00333169128624409</v>
      </c>
      <c r="L3857" s="16" t="n">
        <v>0.271835433273137</v>
      </c>
      <c r="M3857" s="16" t="n">
        <v>0.642125496031746</v>
      </c>
      <c r="N3857" s="16" t="n">
        <v>0.0454772384273775</v>
      </c>
      <c r="O3857" s="18" t="n">
        <v>0.000503516277804558</v>
      </c>
      <c r="P3857" s="34" t="b">
        <f aca="false">TRUE()</f>
        <v>1</v>
      </c>
      <c r="Q3857" s="16" t="n">
        <v>0.00347624665213939</v>
      </c>
    </row>
    <row r="3858" customFormat="false" ht="22.35" hidden="false" customHeight="false" outlineLevel="0" collapsed="false">
      <c r="A3858" s="6" t="s">
        <v>5497</v>
      </c>
      <c r="B3858" s="7" t="s">
        <v>1558</v>
      </c>
      <c r="C3858" s="17" t="n">
        <v>2225</v>
      </c>
      <c r="D3858" s="18" t="n">
        <v>-3.03978615712253E-005</v>
      </c>
      <c r="E3858" s="18" t="n">
        <v>6.27753073200268E-005</v>
      </c>
      <c r="F3858" s="18" t="n">
        <v>-1.05957571737068E-005</v>
      </c>
      <c r="G3858" s="18" t="n">
        <v>7.95394105654766E-005</v>
      </c>
      <c r="H3858" s="16" t="n">
        <v>3.08651901067552</v>
      </c>
      <c r="I3858" s="17" t="n">
        <v>212.35389876776</v>
      </c>
      <c r="J3858" s="16" t="n">
        <v>0.00229497329729547</v>
      </c>
      <c r="K3858" s="16" t="n">
        <v>0.00574435415185536</v>
      </c>
      <c r="L3858" s="16" t="n">
        <v>0.256762344179788</v>
      </c>
      <c r="M3858" s="16" t="n">
        <v>0.636445932539683</v>
      </c>
      <c r="N3858" s="16" t="n">
        <v>0.0571931184083101</v>
      </c>
      <c r="O3858" s="18" t="n">
        <v>0.000620970844459245</v>
      </c>
      <c r="P3858" s="34" t="b">
        <f aca="false">TRUE()</f>
        <v>1</v>
      </c>
      <c r="Q3858" s="16" t="n">
        <v>0.00229770331034989</v>
      </c>
    </row>
    <row r="3859" customFormat="false" ht="22.35" hidden="false" customHeight="false" outlineLevel="0" collapsed="false">
      <c r="A3859" s="6" t="s">
        <v>1671</v>
      </c>
      <c r="B3859" s="7" t="s">
        <v>1558</v>
      </c>
      <c r="C3859" s="17" t="n">
        <v>2226</v>
      </c>
      <c r="D3859" s="18" t="n">
        <v>-3.55839106319136E-005</v>
      </c>
      <c r="E3859" s="18" t="n">
        <v>6.50049205344961E-005</v>
      </c>
      <c r="F3859" s="18" t="n">
        <v>-1.63547411548373E-005</v>
      </c>
      <c r="G3859" s="18" t="n">
        <v>8.24584066213861E-005</v>
      </c>
      <c r="H3859" s="16" t="n">
        <v>2.89362152642211</v>
      </c>
      <c r="I3859" s="17" t="n">
        <v>212.568200259164</v>
      </c>
      <c r="J3859" s="16" t="n">
        <v>0.00420497047954748</v>
      </c>
      <c r="K3859" s="16" t="n">
        <v>0.0100870679133653</v>
      </c>
      <c r="L3859" s="16" t="n">
        <v>0.240536879689278</v>
      </c>
      <c r="M3859" s="16" t="n">
        <v>0.630121527777778</v>
      </c>
      <c r="N3859" s="16" t="n">
        <v>0.0752050887610713</v>
      </c>
      <c r="O3859" s="18" t="n">
        <v>0.000744601515204712</v>
      </c>
      <c r="P3859" s="34" t="b">
        <f aca="false">TRUE()</f>
        <v>1</v>
      </c>
      <c r="Q3859" s="16" t="n">
        <v>0.00277967103209146</v>
      </c>
    </row>
    <row r="3860" customFormat="false" ht="22.35" hidden="false" customHeight="false" outlineLevel="0" collapsed="false">
      <c r="A3860" s="6" t="s">
        <v>5498</v>
      </c>
      <c r="B3860" s="7" t="s">
        <v>1558</v>
      </c>
      <c r="C3860" s="17" t="n">
        <v>2227</v>
      </c>
      <c r="D3860" s="18" t="n">
        <v>-4.03406808067726E-005</v>
      </c>
      <c r="E3860" s="18" t="n">
        <v>6.77628047533046E-005</v>
      </c>
      <c r="F3860" s="18" t="n">
        <v>-2.17890805136414E-005</v>
      </c>
      <c r="G3860" s="18" t="n">
        <v>8.59940384443224E-005</v>
      </c>
      <c r="H3860" s="16" t="n">
        <v>2.67776295718629</v>
      </c>
      <c r="I3860" s="17" t="n">
        <v>212.649816249108</v>
      </c>
      <c r="J3860" s="16" t="n">
        <v>0.00799025140193094</v>
      </c>
      <c r="K3860" s="16" t="n">
        <v>0.0181100728115857</v>
      </c>
      <c r="L3860" s="16" t="n">
        <v>0.222530486256583</v>
      </c>
      <c r="M3860" s="16" t="n">
        <v>0.62296626984127</v>
      </c>
      <c r="N3860" s="16" t="n">
        <v>0.101385914109448</v>
      </c>
      <c r="O3860" s="18" t="n">
        <v>0.000807981203540094</v>
      </c>
      <c r="P3860" s="34" t="b">
        <f aca="false">TRUE()</f>
        <v>1</v>
      </c>
      <c r="Q3860" s="16" t="n">
        <v>0.00254918057235568</v>
      </c>
    </row>
    <row r="3861" customFormat="false" ht="22.35" hidden="false" customHeight="false" outlineLevel="0" collapsed="false">
      <c r="A3861" s="6" t="s">
        <v>5499</v>
      </c>
      <c r="B3861" s="7" t="s">
        <v>1558</v>
      </c>
      <c r="C3861" s="17" t="n">
        <v>2228</v>
      </c>
      <c r="D3861" s="18" t="n">
        <v>-4.46272688729267E-005</v>
      </c>
      <c r="E3861" s="18" t="n">
        <v>7.10796409953532E-005</v>
      </c>
      <c r="F3861" s="18" t="n">
        <v>-2.67649836526257E-005</v>
      </c>
      <c r="G3861" s="18" t="n">
        <v>9.02199465409846E-005</v>
      </c>
      <c r="H3861" s="16" t="n">
        <v>2.45784543571301</v>
      </c>
      <c r="I3861" s="17" t="n">
        <v>212.68468109147</v>
      </c>
      <c r="J3861" s="16" t="n">
        <v>0.0147771284729291</v>
      </c>
      <c r="K3861" s="16" t="n">
        <v>0.0312245840950386</v>
      </c>
      <c r="L3861" s="16" t="n">
        <v>0.204230048619057</v>
      </c>
      <c r="M3861" s="16" t="n">
        <v>0.614980158730159</v>
      </c>
      <c r="N3861" s="16" t="n">
        <v>0.130360131156844</v>
      </c>
      <c r="O3861" s="18" t="n">
        <v>0.000745683542185396</v>
      </c>
      <c r="P3861" s="34" t="b">
        <f aca="false">TRUE()</f>
        <v>1</v>
      </c>
      <c r="Q3861" s="16" t="n">
        <v>0.00180854007314526</v>
      </c>
    </row>
    <row r="3862" customFormat="false" ht="22.35" hidden="false" customHeight="false" outlineLevel="0" collapsed="false">
      <c r="A3862" s="6" t="s">
        <v>5500</v>
      </c>
      <c r="B3862" s="7" t="s">
        <v>1558</v>
      </c>
      <c r="C3862" s="17" t="n">
        <v>2229</v>
      </c>
      <c r="D3862" s="18" t="n">
        <v>-4.83818652107724E-005</v>
      </c>
      <c r="E3862" s="18" t="n">
        <v>7.49698887794334E-005</v>
      </c>
      <c r="F3862" s="18" t="n">
        <v>-3.11640578941446E-005</v>
      </c>
      <c r="G3862" s="18" t="n">
        <v>9.50847976143771E-005</v>
      </c>
      <c r="H3862" s="16" t="n">
        <v>2.24664224139362</v>
      </c>
      <c r="I3862" s="17" t="n">
        <v>212.540261905689</v>
      </c>
      <c r="J3862" s="16" t="n">
        <v>0.0256909074812622</v>
      </c>
      <c r="K3862" s="16" t="n">
        <v>0.0518062517236337</v>
      </c>
      <c r="L3862" s="16" t="n">
        <v>0.186773755035282</v>
      </c>
      <c r="M3862" s="16" t="n">
        <v>0.60639880952381</v>
      </c>
      <c r="N3862" s="16" t="n">
        <v>0.160257160863237</v>
      </c>
      <c r="O3862" s="18" t="n">
        <v>0.000553723174468067</v>
      </c>
      <c r="P3862" s="34" t="b">
        <f aca="false">FALSE()</f>
        <v>0</v>
      </c>
      <c r="Q3862" s="16"/>
    </row>
    <row r="3863" customFormat="false" ht="22.35" hidden="false" customHeight="false" outlineLevel="0" collapsed="false">
      <c r="A3863" s="6" t="s">
        <v>5501</v>
      </c>
      <c r="B3863" s="7" t="s">
        <v>1558</v>
      </c>
      <c r="C3863" s="17" t="n">
        <v>2230</v>
      </c>
      <c r="D3863" s="18" t="n">
        <v>-5.15675385509475E-005</v>
      </c>
      <c r="E3863" s="18" t="n">
        <v>7.9449085423933E-005</v>
      </c>
      <c r="F3863" s="18" t="n">
        <v>-3.49017277563525E-005</v>
      </c>
      <c r="G3863" s="18" t="n">
        <v>0.00010056119452537</v>
      </c>
      <c r="H3863" s="16" t="n">
        <v>2.05301663790524</v>
      </c>
      <c r="I3863" s="17" t="n">
        <v>212.158754801575</v>
      </c>
      <c r="J3863" s="16" t="n">
        <v>0.0412979282855196</v>
      </c>
      <c r="K3863" s="16" t="n">
        <v>0.0776206532540337</v>
      </c>
      <c r="L3863" s="16" t="n">
        <v>0.170902823879889</v>
      </c>
      <c r="M3863" s="16" t="n">
        <v>0.598970734126984</v>
      </c>
      <c r="N3863" s="16" t="n">
        <v>0.191691133568506</v>
      </c>
      <c r="O3863" s="18" t="n">
        <v>0.000360252694638663</v>
      </c>
      <c r="P3863" s="34" t="b">
        <f aca="false">FALSE()</f>
        <v>0</v>
      </c>
      <c r="Q3863" s="16"/>
    </row>
    <row r="3864" customFormat="false" ht="22.35" hidden="false" customHeight="false" outlineLevel="0" collapsed="false">
      <c r="A3864" s="6" t="s">
        <v>5502</v>
      </c>
      <c r="B3864" s="7" t="s">
        <v>1558</v>
      </c>
      <c r="C3864" s="17" t="n">
        <v>2231</v>
      </c>
      <c r="D3864" s="18" t="n">
        <v>-5.41030942485035E-005</v>
      </c>
      <c r="E3864" s="18" t="n">
        <v>8.43466664241367E-005</v>
      </c>
      <c r="F3864" s="18" t="n">
        <v>-3.78319243156078E-005</v>
      </c>
      <c r="G3864" s="18" t="n">
        <v>0.00010656112526702</v>
      </c>
      <c r="H3864" s="16" t="n">
        <v>1.88886049310883</v>
      </c>
      <c r="I3864" s="17" t="n">
        <v>211.809885427676</v>
      </c>
      <c r="J3864" s="16" t="n">
        <v>0.0602769436252859</v>
      </c>
      <c r="K3864" s="16" t="n">
        <v>0.106220516367277</v>
      </c>
      <c r="L3864" s="16" t="n">
        <v>0.157429037348944</v>
      </c>
      <c r="M3864" s="16" t="n">
        <v>0.591889880952381</v>
      </c>
      <c r="N3864" s="16" t="n">
        <v>0.225161729508942</v>
      </c>
      <c r="O3864" s="18" t="n">
        <v>0.000250940550653964</v>
      </c>
      <c r="P3864" s="34" t="b">
        <f aca="false">FALSE()</f>
        <v>0</v>
      </c>
      <c r="Q3864" s="16"/>
    </row>
    <row r="3865" customFormat="false" ht="22.35" hidden="false" customHeight="false" outlineLevel="0" collapsed="false">
      <c r="A3865" s="6" t="s">
        <v>5503</v>
      </c>
      <c r="B3865" s="7" t="s">
        <v>1558</v>
      </c>
      <c r="C3865" s="17" t="n">
        <v>2232</v>
      </c>
      <c r="D3865" s="18" t="n">
        <v>-5.59296851765937E-005</v>
      </c>
      <c r="E3865" s="18" t="n">
        <v>8.96641976099937E-005</v>
      </c>
      <c r="F3865" s="18" t="n">
        <v>-3.98753794230113E-005</v>
      </c>
      <c r="G3865" s="18" t="n">
        <v>0.000113040571729087</v>
      </c>
      <c r="H3865" s="16" t="n">
        <v>1.75404227747606</v>
      </c>
      <c r="I3865" s="17" t="n">
        <v>211.417565552166</v>
      </c>
      <c r="J3865" s="16" t="n">
        <v>0.0808721865858316</v>
      </c>
      <c r="K3865" s="16" t="n">
        <v>0.135933403941353</v>
      </c>
      <c r="L3865" s="16" t="n">
        <v>0.146393532283404</v>
      </c>
      <c r="M3865" s="16" t="n">
        <v>0.585478670634921</v>
      </c>
      <c r="N3865" s="16" t="n">
        <v>0.25787649197506</v>
      </c>
      <c r="O3865" s="18" t="n">
        <v>0.00018723000416677</v>
      </c>
      <c r="P3865" s="34" t="b">
        <f aca="false">FALSE()</f>
        <v>0</v>
      </c>
      <c r="Q3865" s="16"/>
    </row>
    <row r="3866" customFormat="false" ht="22.35" hidden="false" customHeight="false" outlineLevel="0" collapsed="false">
      <c r="A3866" s="6" t="s">
        <v>5504</v>
      </c>
      <c r="B3866" s="7" t="s">
        <v>1558</v>
      </c>
      <c r="C3866" s="17" t="n">
        <v>2233</v>
      </c>
      <c r="D3866" s="18" t="n">
        <v>-5.69780572593596E-005</v>
      </c>
      <c r="E3866" s="18" t="n">
        <v>9.55529985730636E-005</v>
      </c>
      <c r="F3866" s="18" t="n">
        <v>-4.09134750541153E-005</v>
      </c>
      <c r="G3866" s="18" t="n">
        <v>0.000120195087870183</v>
      </c>
      <c r="H3866" s="16" t="n">
        <v>1.64787468988924</v>
      </c>
      <c r="I3866" s="17" t="n">
        <v>211.002685762674</v>
      </c>
      <c r="J3866" s="16" t="n">
        <v>0.100866650586196</v>
      </c>
      <c r="K3866" s="16" t="n">
        <v>0.16396263217106</v>
      </c>
      <c r="L3866" s="16" t="n">
        <v>0.137733819489034</v>
      </c>
      <c r="M3866" s="16" t="n">
        <v>0.579613095238095</v>
      </c>
      <c r="N3866" s="16" t="n">
        <v>0.285052094033119</v>
      </c>
      <c r="O3866" s="18" t="n">
        <v>0.000152357249258838</v>
      </c>
      <c r="P3866" s="34" t="b">
        <f aca="false">FALSE()</f>
        <v>0</v>
      </c>
      <c r="Q3866" s="16"/>
    </row>
    <row r="3867" customFormat="false" ht="22.35" hidden="false" customHeight="false" outlineLevel="0" collapsed="false">
      <c r="A3867" s="6" t="s">
        <v>5505</v>
      </c>
      <c r="B3867" s="7" t="s">
        <v>1558</v>
      </c>
      <c r="C3867" s="17" t="n">
        <v>2234</v>
      </c>
      <c r="D3867" s="18" t="n">
        <v>-5.70979856313064E-005</v>
      </c>
      <c r="E3867" s="18" t="n">
        <v>0.00010197116069877</v>
      </c>
      <c r="F3867" s="18" t="n">
        <v>-4.08518494393524E-005</v>
      </c>
      <c r="G3867" s="18" t="n">
        <v>0.000128023597803298</v>
      </c>
      <c r="H3867" s="16" t="n">
        <v>1.56231494796918</v>
      </c>
      <c r="I3867" s="17" t="n">
        <v>210.650459091856</v>
      </c>
      <c r="J3867" s="16" t="n">
        <v>0.119714864679767</v>
      </c>
      <c r="K3867" s="16" t="n">
        <v>0.189624690237036</v>
      </c>
      <c r="L3867" s="16" t="n">
        <v>0.130745421045115</v>
      </c>
      <c r="M3867" s="16" t="n">
        <v>0.57437996031746</v>
      </c>
      <c r="N3867" s="16" t="n">
        <v>0.308760263335618</v>
      </c>
      <c r="O3867" s="18" t="n">
        <v>0.000139307559694676</v>
      </c>
      <c r="P3867" s="34" t="b">
        <f aca="false">FALSE()</f>
        <v>0</v>
      </c>
      <c r="Q3867" s="16"/>
    </row>
    <row r="3868" customFormat="false" ht="22.35" hidden="false" customHeight="false" outlineLevel="0" collapsed="false">
      <c r="A3868" s="6" t="s">
        <v>5506</v>
      </c>
      <c r="B3868" s="7" t="s">
        <v>1558</v>
      </c>
      <c r="C3868" s="17" t="n">
        <v>2235</v>
      </c>
      <c r="D3868" s="18" t="n">
        <v>-5.61851059890634E-005</v>
      </c>
      <c r="E3868" s="18" t="n">
        <v>0.000109168375301322</v>
      </c>
      <c r="F3868" s="18" t="n">
        <v>-3.95691333691828E-005</v>
      </c>
      <c r="G3868" s="18" t="n">
        <v>0.000136726301127739</v>
      </c>
      <c r="H3868" s="16" t="n">
        <v>1.49339520492059</v>
      </c>
      <c r="I3868" s="17" t="n">
        <v>210.20370381624</v>
      </c>
      <c r="J3868" s="16" t="n">
        <v>0.136833243883401</v>
      </c>
      <c r="K3868" s="16" t="n">
        <v>0.212204021717531</v>
      </c>
      <c r="L3868" s="16" t="n">
        <v>0.125176594321908</v>
      </c>
      <c r="M3868" s="16" t="n">
        <v>0.570250496031746</v>
      </c>
      <c r="N3868" s="16" t="n">
        <v>0.330689615564468</v>
      </c>
      <c r="O3868" s="18" t="n">
        <v>0.000132091956817578</v>
      </c>
      <c r="P3868" s="34" t="b">
        <f aca="false">FALSE()</f>
        <v>0</v>
      </c>
      <c r="Q3868" s="16"/>
    </row>
    <row r="3869" customFormat="false" ht="22.35" hidden="false" customHeight="false" outlineLevel="0" collapsed="false">
      <c r="A3869" s="6" t="s">
        <v>5507</v>
      </c>
      <c r="B3869" s="7" t="s">
        <v>1558</v>
      </c>
      <c r="C3869" s="17" t="n">
        <v>2236</v>
      </c>
      <c r="D3869" s="18" t="n">
        <v>-5.42195393473082E-005</v>
      </c>
      <c r="E3869" s="18" t="n">
        <v>0.000117162608697817</v>
      </c>
      <c r="F3869" s="18" t="n">
        <v>-3.69797709784451E-005</v>
      </c>
      <c r="G3869" s="18" t="n">
        <v>0.000146382938976158</v>
      </c>
      <c r="H3869" s="16" t="n">
        <v>1.44456273448648</v>
      </c>
      <c r="I3869" s="17" t="n">
        <v>209.760865173301</v>
      </c>
      <c r="J3869" s="16" t="n">
        <v>0.150072831792511</v>
      </c>
      <c r="K3869" s="16" t="n">
        <v>0.229139901375614</v>
      </c>
      <c r="L3869" s="16" t="n">
        <v>0.121275561687277</v>
      </c>
      <c r="M3869" s="16" t="n">
        <v>0.567125496031746</v>
      </c>
      <c r="N3869" s="16" t="n">
        <v>0.347761117883809</v>
      </c>
      <c r="O3869" s="18" t="n">
        <v>0.000124455151139805</v>
      </c>
      <c r="P3869" s="34" t="b">
        <f aca="false">FALSE()</f>
        <v>0</v>
      </c>
      <c r="Q3869" s="16"/>
    </row>
    <row r="3870" customFormat="false" ht="22.35" hidden="false" customHeight="false" outlineLevel="0" collapsed="false">
      <c r="A3870" s="6" t="s">
        <v>5508</v>
      </c>
      <c r="B3870" s="7" t="s">
        <v>1558</v>
      </c>
      <c r="C3870" s="17" t="n">
        <v>2237</v>
      </c>
      <c r="D3870" s="18" t="n">
        <v>-5.10070513084336E-005</v>
      </c>
      <c r="E3870" s="18" t="n">
        <v>0.000125873448497453</v>
      </c>
      <c r="F3870" s="18" t="n">
        <v>-3.30559976702276E-005</v>
      </c>
      <c r="G3870" s="18" t="n">
        <v>0.000156885491040283</v>
      </c>
      <c r="H3870" s="16" t="n">
        <v>1.40086683523263</v>
      </c>
      <c r="I3870" s="17" t="n">
        <v>209.320802125177</v>
      </c>
      <c r="J3870" s="16" t="n">
        <v>0.162734629642108</v>
      </c>
      <c r="K3870" s="16" t="n">
        <v>0.244869003993745</v>
      </c>
      <c r="L3870" s="16" t="n">
        <v>0.117793683561905</v>
      </c>
      <c r="M3870" s="16" t="n">
        <v>0.564769345238095</v>
      </c>
      <c r="N3870" s="16" t="n">
        <v>0.36454988503215</v>
      </c>
      <c r="O3870" s="18" t="n">
        <v>0.00011822062828623</v>
      </c>
      <c r="P3870" s="34" t="b">
        <f aca="false">FALSE()</f>
        <v>0</v>
      </c>
      <c r="Q3870" s="16"/>
    </row>
    <row r="3871" customFormat="false" ht="22.35" hidden="false" customHeight="false" outlineLevel="0" collapsed="false">
      <c r="A3871" s="6" t="s">
        <v>5509</v>
      </c>
      <c r="B3871" s="7" t="s">
        <v>1558</v>
      </c>
      <c r="C3871" s="17" t="n">
        <v>2238</v>
      </c>
      <c r="D3871" s="18" t="n">
        <v>-4.64824600626115E-005</v>
      </c>
      <c r="E3871" s="18" t="n">
        <v>0.000135221656648954</v>
      </c>
      <c r="F3871" s="18" t="n">
        <v>-2.78992904769905E-005</v>
      </c>
      <c r="G3871" s="18" t="n">
        <v>0.00016814941380327</v>
      </c>
      <c r="H3871" s="16" t="n">
        <v>1.35066692658357</v>
      </c>
      <c r="I3871" s="17" t="n">
        <v>208.905154299118</v>
      </c>
      <c r="J3871" s="16" t="n">
        <v>0.178263384909065</v>
      </c>
      <c r="K3871" s="16" t="n">
        <v>0.263365271403567</v>
      </c>
      <c r="L3871" s="16" t="n">
        <v>0.113743674208218</v>
      </c>
      <c r="M3871" s="16" t="n">
        <v>0.56171875</v>
      </c>
      <c r="N3871" s="16" t="n">
        <v>0.383219243021203</v>
      </c>
      <c r="O3871" s="18" t="n">
        <v>0.000111806519943249</v>
      </c>
      <c r="P3871" s="34" t="b">
        <f aca="false">FALSE()</f>
        <v>0</v>
      </c>
      <c r="Q3871" s="16"/>
    </row>
    <row r="3872" customFormat="false" ht="22.35" hidden="false" customHeight="false" outlineLevel="0" collapsed="false">
      <c r="A3872" s="6" t="s">
        <v>5510</v>
      </c>
      <c r="B3872" s="7" t="s">
        <v>1558</v>
      </c>
      <c r="C3872" s="17" t="n">
        <v>2239</v>
      </c>
      <c r="D3872" s="18" t="n">
        <v>-4.07582997873894E-005</v>
      </c>
      <c r="E3872" s="18" t="n">
        <v>0.000145176247205816</v>
      </c>
      <c r="F3872" s="18" t="n">
        <v>-2.1462254351336E-005</v>
      </c>
      <c r="G3872" s="18" t="n">
        <v>0.00018011019232771</v>
      </c>
      <c r="H3872" s="16" t="n">
        <v>1.30701908615864</v>
      </c>
      <c r="I3872" s="17" t="n">
        <v>208.488782590469</v>
      </c>
      <c r="J3872" s="16" t="n">
        <v>0.192645947545825</v>
      </c>
      <c r="K3872" s="16" t="n">
        <v>0.280322819886105</v>
      </c>
      <c r="L3872" s="16" t="n">
        <v>0.110235022418186</v>
      </c>
      <c r="M3872" s="16" t="n">
        <v>0.55968501984127</v>
      </c>
      <c r="N3872" s="16" t="n">
        <v>0.400149439980688</v>
      </c>
      <c r="O3872" s="18" t="n">
        <v>0.000107792968869242</v>
      </c>
      <c r="P3872" s="34" t="b">
        <f aca="false">FALSE()</f>
        <v>0</v>
      </c>
      <c r="Q3872" s="16"/>
    </row>
    <row r="3873" customFormat="false" ht="22.35" hidden="false" customHeight="false" outlineLevel="0" collapsed="false">
      <c r="A3873" s="6" t="s">
        <v>5511</v>
      </c>
      <c r="B3873" s="7" t="s">
        <v>1558</v>
      </c>
      <c r="C3873" s="17" t="n">
        <v>2240</v>
      </c>
      <c r="D3873" s="18" t="n">
        <v>-3.38911040860745E-005</v>
      </c>
      <c r="E3873" s="18" t="n">
        <v>0.000155519562334071</v>
      </c>
      <c r="F3873" s="18" t="n">
        <v>-1.39489378285176E-005</v>
      </c>
      <c r="G3873" s="18" t="n">
        <v>0.0001924833155485</v>
      </c>
      <c r="H3873" s="16" t="n">
        <v>1.26164352733051</v>
      </c>
      <c r="I3873" s="17" t="n">
        <v>208.062916643144</v>
      </c>
      <c r="J3873" s="16" t="n">
        <v>0.208489668265532</v>
      </c>
      <c r="K3873" s="16" t="n">
        <v>0.299699384586753</v>
      </c>
      <c r="L3873" s="16" t="n">
        <v>0.106574154551017</v>
      </c>
      <c r="M3873" s="16" t="n">
        <v>0.556956845238095</v>
      </c>
      <c r="N3873" s="16" t="n">
        <v>0.418869291717869</v>
      </c>
      <c r="O3873" s="18" t="n">
        <v>0.000107862094899564</v>
      </c>
      <c r="P3873" s="34" t="b">
        <f aca="false">FALSE()</f>
        <v>0</v>
      </c>
      <c r="Q3873" s="16"/>
    </row>
    <row r="3874" customFormat="false" ht="22.35" hidden="false" customHeight="false" outlineLevel="0" collapsed="false">
      <c r="A3874" s="6" t="s">
        <v>5512</v>
      </c>
      <c r="B3874" s="7" t="s">
        <v>1558</v>
      </c>
      <c r="C3874" s="17" t="n">
        <v>2241</v>
      </c>
      <c r="D3874" s="18" t="n">
        <v>-2.59995228211177E-005</v>
      </c>
      <c r="E3874" s="18" t="n">
        <v>0.000166399994037708</v>
      </c>
      <c r="F3874" s="18" t="n">
        <v>-5.29911631059607E-006</v>
      </c>
      <c r="G3874" s="18" t="n">
        <v>0.000205505657850577</v>
      </c>
      <c r="H3874" s="16" t="n">
        <v>1.224593100143</v>
      </c>
      <c r="I3874" s="17" t="n">
        <v>207.678926216936</v>
      </c>
      <c r="J3874" s="16" t="n">
        <v>0.222115810400086</v>
      </c>
      <c r="K3874" s="16" t="n">
        <v>0.315054009768231</v>
      </c>
      <c r="L3874" s="16" t="n">
        <v>0.103590843517097</v>
      </c>
      <c r="M3874" s="16" t="n">
        <v>0.554699900793651</v>
      </c>
      <c r="N3874" s="16" t="n">
        <v>0.434011092433685</v>
      </c>
      <c r="O3874" s="18" t="n">
        <v>0.00010973963642963</v>
      </c>
      <c r="P3874" s="34" t="b">
        <f aca="false">FALSE()</f>
        <v>0</v>
      </c>
      <c r="Q3874" s="16"/>
    </row>
    <row r="3875" customFormat="false" ht="22.35" hidden="false" customHeight="false" outlineLevel="0" collapsed="false">
      <c r="A3875" s="6" t="s">
        <v>5513</v>
      </c>
      <c r="B3875" s="7" t="s">
        <v>1558</v>
      </c>
      <c r="C3875" s="17" t="n">
        <v>2242</v>
      </c>
      <c r="D3875" s="18" t="n">
        <v>-1.73775817095916E-005</v>
      </c>
      <c r="E3875" s="18" t="n">
        <v>0.000177812530059306</v>
      </c>
      <c r="F3875" s="18" t="n">
        <v>4.3002595023391E-006</v>
      </c>
      <c r="G3875" s="18" t="n">
        <v>0.000219180695315765</v>
      </c>
      <c r="H3875" s="16" t="n">
        <v>1.20063618946766</v>
      </c>
      <c r="I3875" s="17" t="n">
        <v>207.340297451554</v>
      </c>
      <c r="J3875" s="16" t="n">
        <v>0.231262233102076</v>
      </c>
      <c r="K3875" s="16" t="n">
        <v>0.326775031451691</v>
      </c>
      <c r="L3875" s="16" t="n">
        <v>0.10169168371484</v>
      </c>
      <c r="M3875" s="16" t="n">
        <v>0.552455357142857</v>
      </c>
      <c r="N3875" s="16" t="n">
        <v>0.444168239500745</v>
      </c>
      <c r="O3875" s="18" t="n">
        <v>0.000114635256952495</v>
      </c>
      <c r="P3875" s="34" t="b">
        <f aca="false">FALSE()</f>
        <v>0</v>
      </c>
      <c r="Q3875" s="16"/>
    </row>
    <row r="3876" customFormat="false" ht="22.35" hidden="false" customHeight="false" outlineLevel="0" collapsed="false">
      <c r="A3876" s="6" t="s">
        <v>5514</v>
      </c>
      <c r="B3876" s="7" t="s">
        <v>1558</v>
      </c>
      <c r="C3876" s="17" t="n">
        <v>2243</v>
      </c>
      <c r="D3876" s="18" t="n">
        <v>-7.90908970735109E-006</v>
      </c>
      <c r="E3876" s="18" t="n">
        <v>0.000189742627527151</v>
      </c>
      <c r="F3876" s="18" t="n">
        <v>1.4961913069644E-005</v>
      </c>
      <c r="G3876" s="18" t="n">
        <v>0.000233564372797484</v>
      </c>
      <c r="H3876" s="16" t="n">
        <v>1.18745090583638</v>
      </c>
      <c r="I3876" s="17" t="n">
        <v>207.097257590057</v>
      </c>
      <c r="J3876" s="16" t="n">
        <v>0.236409985282809</v>
      </c>
      <c r="K3876" s="16" t="n">
        <v>0.332689535070756</v>
      </c>
      <c r="L3876" s="16" t="n">
        <v>0.100665810998355</v>
      </c>
      <c r="M3876" s="16" t="n">
        <v>0.550731646825397</v>
      </c>
      <c r="N3876" s="16" t="n">
        <v>0.449380732716089</v>
      </c>
      <c r="O3876" s="18" t="n">
        <v>0.00011992617160056</v>
      </c>
      <c r="P3876" s="34" t="b">
        <f aca="false">FALSE()</f>
        <v>0</v>
      </c>
      <c r="Q3876" s="16"/>
    </row>
    <row r="3877" customFormat="false" ht="22.35" hidden="false" customHeight="false" outlineLevel="0" collapsed="false">
      <c r="A3877" s="6" t="s">
        <v>5515</v>
      </c>
      <c r="B3877" s="7" t="s">
        <v>1558</v>
      </c>
      <c r="C3877" s="17" t="n">
        <v>2244</v>
      </c>
      <c r="D3877" s="18" t="n">
        <v>2.41638674383607E-006</v>
      </c>
      <c r="E3877" s="18" t="n">
        <v>0.000202279488012755</v>
      </c>
      <c r="F3877" s="18" t="n">
        <v>2.66582761205339E-005</v>
      </c>
      <c r="G3877" s="18" t="n">
        <v>0.000248756281816912</v>
      </c>
      <c r="H3877" s="16" t="n">
        <v>1.18088144246271</v>
      </c>
      <c r="I3877" s="17" t="n">
        <v>206.927283790477</v>
      </c>
      <c r="J3877" s="16" t="n">
        <v>0.239005349155362</v>
      </c>
      <c r="K3877" s="16" t="n">
        <v>0.335658950590441</v>
      </c>
      <c r="L3877" s="16" t="n">
        <v>0.100172333913352</v>
      </c>
      <c r="M3877" s="16" t="n">
        <v>0.549231150793651</v>
      </c>
      <c r="N3877" s="16" t="n">
        <v>0.452035367449596</v>
      </c>
      <c r="O3877" s="18" t="n">
        <v>0.000123192168093913</v>
      </c>
      <c r="P3877" s="34" t="b">
        <f aca="false">FALSE()</f>
        <v>0</v>
      </c>
      <c r="Q3877" s="16"/>
    </row>
    <row r="3878" customFormat="false" ht="22.35" hidden="false" customHeight="false" outlineLevel="0" collapsed="false">
      <c r="A3878" s="6" t="s">
        <v>5516</v>
      </c>
      <c r="B3878" s="7" t="s">
        <v>1558</v>
      </c>
      <c r="C3878" s="17" t="n">
        <v>2245</v>
      </c>
      <c r="D3878" s="18" t="n">
        <v>1.34357679927335E-005</v>
      </c>
      <c r="E3878" s="18" t="n">
        <v>0.000215273082935276</v>
      </c>
      <c r="F3878" s="18" t="n">
        <v>3.92605667414283E-005</v>
      </c>
      <c r="G3878" s="18" t="n">
        <v>0.000264475349368403</v>
      </c>
      <c r="H3878" s="16" t="n">
        <v>1.18232460183049</v>
      </c>
      <c r="I3878" s="17" t="n">
        <v>206.754735889058</v>
      </c>
      <c r="J3878" s="16" t="n">
        <v>0.238434856848731</v>
      </c>
      <c r="K3878" s="16" t="n">
        <v>0.335084543150096</v>
      </c>
      <c r="L3878" s="16" t="n">
        <v>0.100359435820995</v>
      </c>
      <c r="M3878" s="16" t="n">
        <v>0.547222222222222</v>
      </c>
      <c r="N3878" s="16" t="n">
        <v>0.450992585983771</v>
      </c>
      <c r="O3878" s="18" t="n">
        <v>0.000125185697238698</v>
      </c>
      <c r="P3878" s="34" t="b">
        <f aca="false">FALSE()</f>
        <v>0</v>
      </c>
      <c r="Q3878" s="16"/>
    </row>
    <row r="3879" customFormat="false" ht="22.35" hidden="false" customHeight="false" outlineLevel="0" collapsed="false">
      <c r="A3879" s="6" t="s">
        <v>5517</v>
      </c>
      <c r="B3879" s="7" t="s">
        <v>1558</v>
      </c>
      <c r="C3879" s="17" t="n">
        <v>2246</v>
      </c>
      <c r="D3879" s="18" t="n">
        <v>2.50950160004021E-005</v>
      </c>
      <c r="E3879" s="18" t="n">
        <v>0.000228538314778848</v>
      </c>
      <c r="F3879" s="18" t="n">
        <v>5.28583830700797E-005</v>
      </c>
      <c r="G3879" s="18" t="n">
        <v>0.000280594368495991</v>
      </c>
      <c r="H3879" s="16" t="n">
        <v>1.19747296062007</v>
      </c>
      <c r="I3879" s="17" t="n">
        <v>206.643522893846</v>
      </c>
      <c r="J3879" s="16" t="n">
        <v>0.232494062972366</v>
      </c>
      <c r="K3879" s="16" t="n">
        <v>0.328068806982427</v>
      </c>
      <c r="L3879" s="16" t="n">
        <v>0.101687604844367</v>
      </c>
      <c r="M3879" s="16" t="n">
        <v>0.546391369047619</v>
      </c>
      <c r="N3879" s="16" t="n">
        <v>0.444199550977891</v>
      </c>
      <c r="O3879" s="18" t="n">
        <v>0.000126415130554361</v>
      </c>
      <c r="P3879" s="34" t="b">
        <f aca="false">FALSE()</f>
        <v>0</v>
      </c>
      <c r="Q3879" s="16"/>
    </row>
    <row r="3880" customFormat="false" ht="22.35" hidden="false" customHeight="false" outlineLevel="0" collapsed="false">
      <c r="A3880" s="6" t="s">
        <v>5518</v>
      </c>
      <c r="B3880" s="7" t="s">
        <v>1558</v>
      </c>
      <c r="C3880" s="17" t="n">
        <v>2247</v>
      </c>
      <c r="D3880" s="18" t="n">
        <v>3.7264059003834E-005</v>
      </c>
      <c r="E3880" s="18" t="n">
        <v>0.000241932822156572</v>
      </c>
      <c r="F3880" s="18" t="n">
        <v>6.71802364684916E-005</v>
      </c>
      <c r="G3880" s="18" t="n">
        <v>0.000296899151075523</v>
      </c>
      <c r="H3880" s="16" t="n">
        <v>1.21902043027006</v>
      </c>
      <c r="I3880" s="17" t="n">
        <v>206.560572999743</v>
      </c>
      <c r="J3880" s="16" t="n">
        <v>0.224226702975044</v>
      </c>
      <c r="K3880" s="16" t="n">
        <v>0.317872376051452</v>
      </c>
      <c r="L3880" s="16" t="n">
        <v>0.10354957809692</v>
      </c>
      <c r="M3880" s="16" t="n">
        <v>0.545362103174603</v>
      </c>
      <c r="N3880" s="16" t="n">
        <v>0.434343021259961</v>
      </c>
      <c r="O3880" s="18" t="n">
        <v>0.000126195560716875</v>
      </c>
      <c r="P3880" s="34" t="b">
        <f aca="false">FALSE()</f>
        <v>0</v>
      </c>
      <c r="Q3880" s="16"/>
    </row>
    <row r="3881" customFormat="false" ht="22.35" hidden="false" customHeight="false" outlineLevel="0" collapsed="false">
      <c r="A3881" s="6" t="s">
        <v>5519</v>
      </c>
      <c r="B3881" s="7" t="s">
        <v>1558</v>
      </c>
      <c r="C3881" s="17" t="n">
        <v>2248</v>
      </c>
      <c r="D3881" s="18" t="n">
        <v>4.98075853362277E-005</v>
      </c>
      <c r="E3881" s="18" t="n">
        <v>0.00025540598374591</v>
      </c>
      <c r="F3881" s="18" t="n">
        <v>8.20514412975341E-005</v>
      </c>
      <c r="G3881" s="18" t="n">
        <v>0.000313287774640995</v>
      </c>
      <c r="H3881" s="16" t="n">
        <v>1.24469145803256</v>
      </c>
      <c r="I3881" s="17" t="n">
        <v>206.47931197549</v>
      </c>
      <c r="J3881" s="16" t="n">
        <v>0.214656092041715</v>
      </c>
      <c r="K3881" s="16" t="n">
        <v>0.307022458675655</v>
      </c>
      <c r="L3881" s="16" t="n">
        <v>0.105762450987893</v>
      </c>
      <c r="M3881" s="16" t="n">
        <v>0.544878472222222</v>
      </c>
      <c r="N3881" s="16" t="n">
        <v>0.4231405688242</v>
      </c>
      <c r="O3881" s="18" t="n">
        <v>0.000124350449957194</v>
      </c>
      <c r="P3881" s="34" t="b">
        <f aca="false">FALSE()</f>
        <v>0</v>
      </c>
      <c r="Q3881" s="16"/>
    </row>
    <row r="3882" customFormat="false" ht="22.35" hidden="false" customHeight="false" outlineLevel="0" collapsed="false">
      <c r="A3882" s="6" t="s">
        <v>5520</v>
      </c>
      <c r="B3882" s="7" t="s">
        <v>1558</v>
      </c>
      <c r="C3882" s="17" t="n">
        <v>2249</v>
      </c>
      <c r="D3882" s="18" t="n">
        <v>6.2746086417254E-005</v>
      </c>
      <c r="E3882" s="18" t="n">
        <v>0.000268825591761513</v>
      </c>
      <c r="F3882" s="18" t="n">
        <v>9.75276033772556E-005</v>
      </c>
      <c r="G3882" s="18" t="n">
        <v>0.000329686844210013</v>
      </c>
      <c r="H3882" s="16" t="n">
        <v>1.27568164464845</v>
      </c>
      <c r="I3882" s="17" t="n">
        <v>206.446565546923</v>
      </c>
      <c r="J3882" s="16" t="n">
        <v>0.203501580636812</v>
      </c>
      <c r="K3882" s="16" t="n">
        <v>0.293545901857063</v>
      </c>
      <c r="L3882" s="16" t="n">
        <v>0.108409045420267</v>
      </c>
      <c r="M3882" s="16" t="n">
        <v>0.545114087301587</v>
      </c>
      <c r="N3882" s="16" t="n">
        <v>0.40962651766828</v>
      </c>
      <c r="O3882" s="18" t="n">
        <v>0.000123697082758118</v>
      </c>
      <c r="P3882" s="34" t="b">
        <f aca="false">FALSE()</f>
        <v>0</v>
      </c>
      <c r="Q3882" s="16"/>
    </row>
    <row r="3883" customFormat="false" ht="22.35" hidden="false" customHeight="false" outlineLevel="0" collapsed="false">
      <c r="A3883" s="6" t="s">
        <v>5521</v>
      </c>
      <c r="B3883" s="7" t="s">
        <v>1558</v>
      </c>
      <c r="C3883" s="17" t="n">
        <v>2250</v>
      </c>
      <c r="D3883" s="18" t="n">
        <v>7.60345352290473E-005</v>
      </c>
      <c r="E3883" s="18" t="n">
        <v>0.000282308783757603</v>
      </c>
      <c r="F3883" s="18" t="n">
        <v>0.000113525861690886</v>
      </c>
      <c r="G3883" s="18" t="n">
        <v>0.000346198239273287</v>
      </c>
      <c r="H3883" s="16" t="n">
        <v>1.3094164437765</v>
      </c>
      <c r="I3883" s="17" t="n">
        <v>206.434277724546</v>
      </c>
      <c r="J3883" s="16" t="n">
        <v>0.191848824049527</v>
      </c>
      <c r="K3883" s="16" t="n">
        <v>0.279611049379829</v>
      </c>
      <c r="L3883" s="16" t="n">
        <v>0.11128100888623</v>
      </c>
      <c r="M3883" s="16" t="n">
        <v>0.544134424603175</v>
      </c>
      <c r="N3883" s="16" t="n">
        <v>0.395237631092156</v>
      </c>
      <c r="O3883" s="18" t="n">
        <v>0.000126076104060392</v>
      </c>
      <c r="P3883" s="34" t="b">
        <f aca="false">FALSE()</f>
        <v>0</v>
      </c>
      <c r="Q3883" s="16"/>
    </row>
    <row r="3884" customFormat="false" ht="22.35" hidden="false" customHeight="false" outlineLevel="0" collapsed="false">
      <c r="A3884" s="6" t="s">
        <v>5522</v>
      </c>
      <c r="B3884" s="7" t="s">
        <v>1558</v>
      </c>
      <c r="C3884" s="17" t="n">
        <v>2251</v>
      </c>
      <c r="D3884" s="18" t="n">
        <v>8.96468541059678E-005</v>
      </c>
      <c r="E3884" s="18" t="n">
        <v>0.000295842051268055</v>
      </c>
      <c r="F3884" s="18" t="n">
        <v>0.000129981841060068</v>
      </c>
      <c r="G3884" s="18" t="n">
        <v>0.000362768132167799</v>
      </c>
      <c r="H3884" s="16" t="n">
        <v>1.34431339774091</v>
      </c>
      <c r="I3884" s="17" t="n">
        <v>206.421711560008</v>
      </c>
      <c r="J3884" s="16" t="n">
        <v>0.18032254599661</v>
      </c>
      <c r="K3884" s="16" t="n">
        <v>0.265839632641538</v>
      </c>
      <c r="L3884" s="16" t="n">
        <v>0.114252128233605</v>
      </c>
      <c r="M3884" s="16" t="n">
        <v>0.54453125</v>
      </c>
      <c r="N3884" s="16" t="n">
        <v>0.381294152776729</v>
      </c>
      <c r="O3884" s="18" t="n">
        <v>0.000128236829070293</v>
      </c>
      <c r="P3884" s="34" t="b">
        <f aca="false">FALSE()</f>
        <v>0</v>
      </c>
      <c r="Q3884" s="16"/>
    </row>
    <row r="3885" customFormat="false" ht="22.35" hidden="false" customHeight="false" outlineLevel="0" collapsed="false">
      <c r="A3885" s="6" t="s">
        <v>5523</v>
      </c>
      <c r="B3885" s="7" t="s">
        <v>1558</v>
      </c>
      <c r="C3885" s="17" t="n">
        <v>2252</v>
      </c>
      <c r="D3885" s="18" t="n">
        <v>0.000103768129577147</v>
      </c>
      <c r="E3885" s="18" t="n">
        <v>0.000309540989456541</v>
      </c>
      <c r="F3885" s="18" t="n">
        <v>0.000147018549614187</v>
      </c>
      <c r="G3885" s="18" t="n">
        <v>0.000379472417842872</v>
      </c>
      <c r="H3885" s="16" t="n">
        <v>1.37776500543284</v>
      </c>
      <c r="I3885" s="17" t="n">
        <v>206.37861551577</v>
      </c>
      <c r="J3885" s="16" t="n">
        <v>0.169767982306365</v>
      </c>
      <c r="K3885" s="16" t="n">
        <v>0.253248427955218</v>
      </c>
      <c r="L3885" s="16" t="n">
        <v>0.117114125806487</v>
      </c>
      <c r="M3885" s="16" t="n">
        <v>0.544642857142857</v>
      </c>
      <c r="N3885" s="16" t="n">
        <v>0.368172427067876</v>
      </c>
      <c r="O3885" s="18" t="n">
        <v>0.000129209057555415</v>
      </c>
      <c r="P3885" s="34" t="b">
        <f aca="false">FALSE()</f>
        <v>0</v>
      </c>
      <c r="Q3885" s="16"/>
    </row>
    <row r="3886" customFormat="false" ht="22.35" hidden="false" customHeight="false" outlineLevel="0" collapsed="false">
      <c r="A3886" s="6" t="s">
        <v>5524</v>
      </c>
      <c r="B3886" s="7" t="s">
        <v>1558</v>
      </c>
      <c r="C3886" s="17" t="n">
        <v>2253</v>
      </c>
      <c r="D3886" s="18" t="n">
        <v>0.000118290680690459</v>
      </c>
      <c r="E3886" s="18" t="n">
        <v>0.000323186781667221</v>
      </c>
      <c r="F3886" s="18" t="n">
        <v>0.000164395949686478</v>
      </c>
      <c r="G3886" s="18" t="n">
        <v>0.000396143468935655</v>
      </c>
      <c r="H3886" s="16" t="n">
        <v>1.40674173140316</v>
      </c>
      <c r="I3886" s="17" t="n">
        <v>206.353238499768</v>
      </c>
      <c r="J3886" s="16" t="n">
        <v>0.161008241148427</v>
      </c>
      <c r="K3886" s="16" t="n">
        <v>0.242799491557402</v>
      </c>
      <c r="L3886" s="16" t="n">
        <v>0.119588647225442</v>
      </c>
      <c r="M3886" s="16" t="n">
        <v>0.544345238095238</v>
      </c>
      <c r="N3886" s="16" t="n">
        <v>0.356110730916936</v>
      </c>
      <c r="O3886" s="18" t="n">
        <v>0.000129330456709823</v>
      </c>
      <c r="P3886" s="34" t="b">
        <f aca="false">FALSE()</f>
        <v>0</v>
      </c>
      <c r="Q3886" s="16"/>
    </row>
    <row r="3887" customFormat="false" ht="22.35" hidden="false" customHeight="false" outlineLevel="0" collapsed="false">
      <c r="A3887" s="6" t="s">
        <v>5525</v>
      </c>
      <c r="B3887" s="7" t="s">
        <v>1558</v>
      </c>
      <c r="C3887" s="17" t="n">
        <v>2254</v>
      </c>
      <c r="D3887" s="18" t="n">
        <v>0.000133015499650528</v>
      </c>
      <c r="E3887" s="18" t="n">
        <v>0.000336585059094084</v>
      </c>
      <c r="F3887" s="18" t="n">
        <v>0.00018196545520458</v>
      </c>
      <c r="G3887" s="18" t="n">
        <v>0.000412504918951893</v>
      </c>
      <c r="H3887" s="16" t="n">
        <v>1.43413361757782</v>
      </c>
      <c r="I3887" s="17" t="n">
        <v>206.327276989051</v>
      </c>
      <c r="J3887" s="16" t="n">
        <v>0.153047951387116</v>
      </c>
      <c r="K3887" s="16" t="n">
        <v>0.232825879126295</v>
      </c>
      <c r="L3887" s="16" t="n">
        <v>0.121929170424092</v>
      </c>
      <c r="M3887" s="16" t="n">
        <v>0.54422123015873</v>
      </c>
      <c r="N3887" s="16" t="n">
        <v>0.344804081196965</v>
      </c>
      <c r="O3887" s="18" t="n">
        <v>0.000127819957614475</v>
      </c>
      <c r="P3887" s="34" t="b">
        <f aca="false">FALSE()</f>
        <v>0</v>
      </c>
      <c r="Q3887" s="16"/>
    </row>
    <row r="3888" customFormat="false" ht="22.35" hidden="false" customHeight="false" outlineLevel="0" collapsed="false">
      <c r="A3888" s="6" t="s">
        <v>5526</v>
      </c>
      <c r="B3888" s="7" t="s">
        <v>1558</v>
      </c>
      <c r="C3888" s="17" t="n">
        <v>2255</v>
      </c>
      <c r="D3888" s="18" t="n">
        <v>0.000148079598368609</v>
      </c>
      <c r="E3888" s="18" t="n">
        <v>0.00034978553394984</v>
      </c>
      <c r="F3888" s="18" t="n">
        <v>0.000199691233033512</v>
      </c>
      <c r="G3888" s="18" t="n">
        <v>0.000428506843640854</v>
      </c>
      <c r="H3888" s="16" t="n">
        <v>1.45518635971686</v>
      </c>
      <c r="I3888" s="17" t="n">
        <v>206.255647588645</v>
      </c>
      <c r="J3888" s="16" t="n">
        <v>0.14713794036439</v>
      </c>
      <c r="K3888" s="16" t="n">
        <v>0.225488350263005</v>
      </c>
      <c r="L3888" s="16" t="n">
        <v>0.123752430863353</v>
      </c>
      <c r="M3888" s="16" t="n">
        <v>0.54358878968254</v>
      </c>
      <c r="N3888" s="16" t="n">
        <v>0.336941375446502</v>
      </c>
      <c r="O3888" s="18" t="n">
        <v>0.00012377153152155</v>
      </c>
      <c r="P3888" s="34" t="b">
        <f aca="false">FALSE()</f>
        <v>0</v>
      </c>
      <c r="Q3888" s="16"/>
    </row>
    <row r="3889" customFormat="false" ht="22.35" hidden="false" customHeight="false" outlineLevel="0" collapsed="false">
      <c r="A3889" s="6" t="s">
        <v>5527</v>
      </c>
      <c r="B3889" s="7" t="s">
        <v>1558</v>
      </c>
      <c r="C3889" s="17" t="n">
        <v>2256</v>
      </c>
      <c r="D3889" s="18" t="n">
        <v>0.000163021951896578</v>
      </c>
      <c r="E3889" s="18" t="n">
        <v>0.000362429529546878</v>
      </c>
      <c r="F3889" s="18" t="n">
        <v>0.00021718077532009</v>
      </c>
      <c r="G3889" s="18" t="n">
        <v>0.00044379272926901</v>
      </c>
      <c r="H3889" s="16" t="n">
        <v>1.47388613155959</v>
      </c>
      <c r="I3889" s="17" t="n">
        <v>206.175689907191</v>
      </c>
      <c r="J3889" s="16" t="n">
        <v>0.142037429464848</v>
      </c>
      <c r="K3889" s="16" t="n">
        <v>0.218965576626716</v>
      </c>
      <c r="L3889" s="16" t="n">
        <v>0.125380481037356</v>
      </c>
      <c r="M3889" s="16" t="n">
        <v>0.543787202380952</v>
      </c>
      <c r="N3889" s="16" t="n">
        <v>0.329893457969745</v>
      </c>
      <c r="O3889" s="18" t="n">
        <v>0.000120968731625783</v>
      </c>
      <c r="P3889" s="34" t="b">
        <f aca="false">FALSE()</f>
        <v>0</v>
      </c>
      <c r="Q3889" s="16"/>
    </row>
    <row r="3890" customFormat="false" ht="22.35" hidden="false" customHeight="false" outlineLevel="0" collapsed="false">
      <c r="A3890" s="6" t="s">
        <v>5528</v>
      </c>
      <c r="B3890" s="7" t="s">
        <v>1558</v>
      </c>
      <c r="C3890" s="17" t="n">
        <v>2257</v>
      </c>
      <c r="D3890" s="18" t="n">
        <v>0.000177490793362474</v>
      </c>
      <c r="E3890" s="18" t="n">
        <v>0.000374350917813673</v>
      </c>
      <c r="F3890" s="18" t="n">
        <v>0.000234250566073558</v>
      </c>
      <c r="G3890" s="18" t="n">
        <v>0.00045826000543161</v>
      </c>
      <c r="H3890" s="16" t="n">
        <v>1.49557496126419</v>
      </c>
      <c r="I3890" s="17" t="n">
        <v>206.126164114775</v>
      </c>
      <c r="J3890" s="16" t="n">
        <v>0.136293899870397</v>
      </c>
      <c r="K3890" s="16" t="n">
        <v>0.211446611013887</v>
      </c>
      <c r="L3890" s="16" t="n">
        <v>0.127249276760774</v>
      </c>
      <c r="M3890" s="16" t="n">
        <v>0.543154761904762</v>
      </c>
      <c r="N3890" s="16" t="n">
        <v>0.322092575987387</v>
      </c>
      <c r="O3890" s="18" t="n">
        <v>0.000120058582711868</v>
      </c>
      <c r="P3890" s="34" t="b">
        <f aca="false">FALSE()</f>
        <v>0</v>
      </c>
      <c r="Q3890" s="16"/>
    </row>
    <row r="3891" customFormat="false" ht="22.35" hidden="false" customHeight="false" outlineLevel="0" collapsed="false">
      <c r="A3891" s="6" t="s">
        <v>5529</v>
      </c>
      <c r="B3891" s="7" t="s">
        <v>1558</v>
      </c>
      <c r="C3891" s="17" t="n">
        <v>2258</v>
      </c>
      <c r="D3891" s="18" t="n">
        <v>0.000191459673205176</v>
      </c>
      <c r="E3891" s="18" t="n">
        <v>0.000385530335520106</v>
      </c>
      <c r="F3891" s="18" t="n">
        <v>0.000250734573720353</v>
      </c>
      <c r="G3891" s="18" t="n">
        <v>0.000471927933008739</v>
      </c>
      <c r="H3891" s="16" t="n">
        <v>1.51656959855411</v>
      </c>
      <c r="I3891" s="17" t="n">
        <v>206.119782403655</v>
      </c>
      <c r="J3891" s="16" t="n">
        <v>0.130907522214455</v>
      </c>
      <c r="K3891" s="16" t="n">
        <v>0.204697142874902</v>
      </c>
      <c r="L3891" s="16" t="n">
        <v>0.129038688965044</v>
      </c>
      <c r="M3891" s="16" t="n">
        <v>0.542571924603175</v>
      </c>
      <c r="N3891" s="16" t="n">
        <v>0.31552942897418</v>
      </c>
      <c r="O3891" s="18" t="n">
        <v>0.00011958280680067</v>
      </c>
      <c r="P3891" s="34" t="b">
        <f aca="false">FALSE()</f>
        <v>0</v>
      </c>
      <c r="Q3891" s="16"/>
    </row>
    <row r="3892" customFormat="false" ht="22.35" hidden="false" customHeight="false" outlineLevel="0" collapsed="false">
      <c r="A3892" s="6" t="s">
        <v>5530</v>
      </c>
      <c r="B3892" s="7" t="s">
        <v>1558</v>
      </c>
      <c r="C3892" s="17" t="n">
        <v>2259</v>
      </c>
      <c r="D3892" s="18" t="n">
        <v>0.000204549918622429</v>
      </c>
      <c r="E3892" s="18" t="n">
        <v>0.000395794637100436</v>
      </c>
      <c r="F3892" s="18" t="n">
        <v>0.000266342036151257</v>
      </c>
      <c r="G3892" s="18" t="n">
        <v>0.000484740068544538</v>
      </c>
      <c r="H3892" s="16" t="n">
        <v>1.53979418485563</v>
      </c>
      <c r="I3892" s="17" t="n">
        <v>206.208739490155</v>
      </c>
      <c r="J3892" s="16" t="n">
        <v>0.125143623343674</v>
      </c>
      <c r="K3892" s="16" t="n">
        <v>0.196796527804566</v>
      </c>
      <c r="L3892" s="16" t="n">
        <v>0.130970824260065</v>
      </c>
      <c r="M3892" s="16" t="n">
        <v>0.542162698412698</v>
      </c>
      <c r="N3892" s="16" t="n">
        <v>0.307923436198883</v>
      </c>
      <c r="O3892" s="18" t="n">
        <v>0.000120683198280013</v>
      </c>
      <c r="P3892" s="34" t="b">
        <f aca="false">FALSE()</f>
        <v>0</v>
      </c>
      <c r="Q3892" s="16"/>
    </row>
    <row r="3893" customFormat="false" ht="22.35" hidden="false" customHeight="false" outlineLevel="0" collapsed="false">
      <c r="A3893" s="6" t="s">
        <v>5531</v>
      </c>
      <c r="B3893" s="7" t="s">
        <v>1558</v>
      </c>
      <c r="C3893" s="17" t="n">
        <v>2260</v>
      </c>
      <c r="D3893" s="18" t="n">
        <v>0.000216494433268912</v>
      </c>
      <c r="E3893" s="18" t="n">
        <v>0.000405068912342277</v>
      </c>
      <c r="F3893" s="18" t="n">
        <v>0.000280868625725283</v>
      </c>
      <c r="G3893" s="18" t="n">
        <v>0.000496598093364749</v>
      </c>
      <c r="H3893" s="16" t="n">
        <v>1.56704926688277</v>
      </c>
      <c r="I3893" s="17" t="n">
        <v>206.384278242058</v>
      </c>
      <c r="J3893" s="16" t="n">
        <v>0.118635125877614</v>
      </c>
      <c r="K3893" s="16" t="n">
        <v>0.188198104082433</v>
      </c>
      <c r="L3893" s="16" t="n">
        <v>0.133201015055622</v>
      </c>
      <c r="M3893" s="16" t="n">
        <v>0.541902281746032</v>
      </c>
      <c r="N3893" s="16" t="n">
        <v>0.299571386654472</v>
      </c>
      <c r="O3893" s="18" t="n">
        <v>0.000122274936325237</v>
      </c>
      <c r="P3893" s="34" t="b">
        <f aca="false">FALSE()</f>
        <v>0</v>
      </c>
      <c r="Q3893" s="16"/>
    </row>
    <row r="3894" customFormat="false" ht="22.35" hidden="false" customHeight="false" outlineLevel="0" collapsed="false">
      <c r="A3894" s="6" t="s">
        <v>5532</v>
      </c>
      <c r="B3894" s="7" t="s">
        <v>1558</v>
      </c>
      <c r="C3894" s="17" t="n">
        <v>2261</v>
      </c>
      <c r="D3894" s="18" t="n">
        <v>0.000226992703424804</v>
      </c>
      <c r="E3894" s="18" t="n">
        <v>0.00041316994780401</v>
      </c>
      <c r="F3894" s="18" t="n">
        <v>0.00029398317415493</v>
      </c>
      <c r="G3894" s="18" t="n">
        <v>0.000507300904719377</v>
      </c>
      <c r="H3894" s="16" t="n">
        <v>1.59820696470037</v>
      </c>
      <c r="I3894" s="17" t="n">
        <v>206.650372523838</v>
      </c>
      <c r="J3894" s="16" t="n">
        <v>0.111524805837846</v>
      </c>
      <c r="K3894" s="16" t="n">
        <v>0.178491301283093</v>
      </c>
      <c r="L3894" s="16" t="n">
        <v>0.135713851780973</v>
      </c>
      <c r="M3894" s="16" t="n">
        <v>0.542199900793651</v>
      </c>
      <c r="N3894" s="16" t="n">
        <v>0.290369286491389</v>
      </c>
      <c r="O3894" s="18" t="n">
        <v>0.000122933790255699</v>
      </c>
      <c r="P3894" s="34" t="b">
        <f aca="false">FALSE()</f>
        <v>0</v>
      </c>
      <c r="Q3894" s="16"/>
    </row>
    <row r="3895" customFormat="false" ht="22.35" hidden="false" customHeight="false" outlineLevel="0" collapsed="false">
      <c r="A3895" s="6" t="s">
        <v>5533</v>
      </c>
      <c r="B3895" s="7" t="s">
        <v>1558</v>
      </c>
      <c r="C3895" s="17" t="n">
        <v>2262</v>
      </c>
      <c r="D3895" s="18" t="n">
        <v>0.00023552841145737</v>
      </c>
      <c r="E3895" s="18" t="n">
        <v>0.000419718679155307</v>
      </c>
      <c r="F3895" s="18" t="n">
        <v>0.000305051441536813</v>
      </c>
      <c r="G3895" s="18" t="n">
        <v>0.000516322592916299</v>
      </c>
      <c r="H3895" s="16" t="n">
        <v>1.6320362562123</v>
      </c>
      <c r="I3895" s="17" t="n">
        <v>206.984223705127</v>
      </c>
      <c r="J3895" s="16" t="n">
        <v>0.104192281870297</v>
      </c>
      <c r="K3895" s="16" t="n">
        <v>0.168576206534788</v>
      </c>
      <c r="L3895" s="16" t="n">
        <v>0.138413690555898</v>
      </c>
      <c r="M3895" s="16" t="n">
        <v>0.542571924603175</v>
      </c>
      <c r="N3895" s="16" t="n">
        <v>0.283835114906196</v>
      </c>
      <c r="O3895" s="18" t="n">
        <v>0.000124581441064943</v>
      </c>
      <c r="P3895" s="34" t="b">
        <f aca="false">FALSE()</f>
        <v>0</v>
      </c>
      <c r="Q3895" s="16"/>
    </row>
    <row r="3896" customFormat="false" ht="22.35" hidden="false" customHeight="false" outlineLevel="0" collapsed="false">
      <c r="A3896" s="6" t="s">
        <v>5534</v>
      </c>
      <c r="B3896" s="7" t="s">
        <v>1558</v>
      </c>
      <c r="C3896" s="17" t="n">
        <v>2263</v>
      </c>
      <c r="D3896" s="18" t="n">
        <v>0.000241776604982163</v>
      </c>
      <c r="E3896" s="18" t="n">
        <v>0.000424581598989509</v>
      </c>
      <c r="F3896" s="18" t="n">
        <v>0.000313555284851891</v>
      </c>
      <c r="G3896" s="18" t="n">
        <v>0.000523306796011589</v>
      </c>
      <c r="H3896" s="16" t="n">
        <v>1.66495445538074</v>
      </c>
      <c r="I3896" s="17" t="n">
        <v>207.322099472452</v>
      </c>
      <c r="J3896" s="16" t="n">
        <v>0.0974322990528616</v>
      </c>
      <c r="K3896" s="16" t="n">
        <v>0.159316013029699</v>
      </c>
      <c r="L3896" s="16" t="n">
        <v>0.141028113593432</v>
      </c>
      <c r="M3896" s="16" t="n">
        <v>0.543427579365079</v>
      </c>
      <c r="N3896" s="16" t="n">
        <v>0.275375962305326</v>
      </c>
      <c r="O3896" s="18" t="n">
        <v>0.000126620105309938</v>
      </c>
      <c r="P3896" s="34" t="b">
        <f aca="false">FALSE()</f>
        <v>0</v>
      </c>
      <c r="Q3896" s="16"/>
    </row>
    <row r="3897" customFormat="false" ht="22.35" hidden="false" customHeight="false" outlineLevel="0" collapsed="false">
      <c r="A3897" s="6" t="s">
        <v>5535</v>
      </c>
      <c r="B3897" s="7" t="s">
        <v>1558</v>
      </c>
      <c r="C3897" s="17" t="n">
        <v>2264</v>
      </c>
      <c r="D3897" s="18" t="n">
        <v>0.000245318162653763</v>
      </c>
      <c r="E3897" s="18" t="n">
        <v>0.000427296808432031</v>
      </c>
      <c r="F3897" s="18" t="n">
        <v>0.000319089355595404</v>
      </c>
      <c r="G3897" s="18" t="n">
        <v>0.000527833305543154</v>
      </c>
      <c r="H3897" s="16" t="n">
        <v>1.69942135216894</v>
      </c>
      <c r="I3897" s="17" t="n">
        <v>207.718431027035</v>
      </c>
      <c r="J3897" s="16" t="n">
        <v>0.0907368240961707</v>
      </c>
      <c r="K3897" s="16" t="n">
        <v>0.14996328952573</v>
      </c>
      <c r="L3897" s="16" t="n">
        <v>0.143736571241665</v>
      </c>
      <c r="M3897" s="16" t="n">
        <v>0.543886408730159</v>
      </c>
      <c r="N3897" s="16" t="n">
        <v>0.266246400556552</v>
      </c>
      <c r="O3897" s="18" t="n">
        <v>0.000129340620165945</v>
      </c>
      <c r="P3897" s="34" t="b">
        <f aca="false">FALSE()</f>
        <v>0</v>
      </c>
      <c r="Q3897" s="16"/>
    </row>
    <row r="3898" customFormat="false" ht="22.35" hidden="false" customHeight="false" outlineLevel="0" collapsed="false">
      <c r="A3898" s="6" t="s">
        <v>5536</v>
      </c>
      <c r="B3898" s="7" t="s">
        <v>1558</v>
      </c>
      <c r="C3898" s="17" t="n">
        <v>2265</v>
      </c>
      <c r="D3898" s="18" t="n">
        <v>0.000245804465723929</v>
      </c>
      <c r="E3898" s="18" t="n">
        <v>0.000427697110180855</v>
      </c>
      <c r="F3898" s="18" t="n">
        <v>0.00032122585157424</v>
      </c>
      <c r="G3898" s="18" t="n">
        <v>0.000529734536882263</v>
      </c>
      <c r="H3898" s="16" t="n">
        <v>1.73474152676718</v>
      </c>
      <c r="I3898" s="17" t="n">
        <v>208.191885323415</v>
      </c>
      <c r="J3898" s="16" t="n">
        <v>0.0842665777827509</v>
      </c>
      <c r="K3898" s="16" t="n">
        <v>0.14084701754894</v>
      </c>
      <c r="L3898" s="16" t="n">
        <v>0.14646855537471</v>
      </c>
      <c r="M3898" s="16" t="n">
        <v>0.544605654761905</v>
      </c>
      <c r="N3898" s="16" t="n">
        <v>0.257357315522762</v>
      </c>
      <c r="O3898" s="18" t="n">
        <v>0.000135763462454784</v>
      </c>
      <c r="P3898" s="34" t="b">
        <f aca="false">FALSE()</f>
        <v>0</v>
      </c>
      <c r="Q3898" s="16"/>
    </row>
    <row r="3899" customFormat="false" ht="22.35" hidden="false" customHeight="false" outlineLevel="0" collapsed="false">
      <c r="A3899" s="6" t="s">
        <v>5537</v>
      </c>
      <c r="B3899" s="7" t="s">
        <v>1558</v>
      </c>
      <c r="C3899" s="17" t="n">
        <v>2266</v>
      </c>
      <c r="D3899" s="18" t="n">
        <v>0.00024311371134925</v>
      </c>
      <c r="E3899" s="18" t="n">
        <v>0.00042572126136929</v>
      </c>
      <c r="F3899" s="18" t="n">
        <v>0.000319730945879054</v>
      </c>
      <c r="G3899" s="18" t="n">
        <v>0.000528884460520323</v>
      </c>
      <c r="H3899" s="16" t="n">
        <v>1.76918123809414</v>
      </c>
      <c r="I3899" s="17" t="n">
        <v>208.73376219532</v>
      </c>
      <c r="J3899" s="16" t="n">
        <v>0.0783238981200468</v>
      </c>
      <c r="K3899" s="16" t="n">
        <v>0.132329248891277</v>
      </c>
      <c r="L3899" s="16" t="n">
        <v>0.149080896264129</v>
      </c>
      <c r="M3899" s="16" t="n">
        <v>0.545238095238095</v>
      </c>
      <c r="N3899" s="16" t="n">
        <v>0.248988734117144</v>
      </c>
      <c r="O3899" s="18" t="n">
        <v>0.00014482310972845</v>
      </c>
      <c r="P3899" s="34" t="b">
        <f aca="false">FALSE()</f>
        <v>0</v>
      </c>
      <c r="Q3899" s="16"/>
    </row>
    <row r="3900" customFormat="false" ht="22.35" hidden="false" customHeight="false" outlineLevel="0" collapsed="false">
      <c r="A3900" s="6" t="s">
        <v>5538</v>
      </c>
      <c r="B3900" s="7" t="s">
        <v>1558</v>
      </c>
      <c r="C3900" s="17" t="n">
        <v>2267</v>
      </c>
      <c r="D3900" s="18" t="n">
        <v>0.000237216751456164</v>
      </c>
      <c r="E3900" s="18" t="n">
        <v>0.000421384169490657</v>
      </c>
      <c r="F3900" s="18" t="n">
        <v>0.000314529560605721</v>
      </c>
      <c r="G3900" s="18" t="n">
        <v>0.000525280279164521</v>
      </c>
      <c r="H3900" s="16" t="n">
        <v>1.80218442691421</v>
      </c>
      <c r="I3900" s="17" t="n">
        <v>209.347582982349</v>
      </c>
      <c r="J3900" s="16" t="n">
        <v>0.0729548805270525</v>
      </c>
      <c r="K3900" s="16" t="n">
        <v>0.125005265973273</v>
      </c>
      <c r="L3900" s="16" t="n">
        <v>0.151524332545266</v>
      </c>
      <c r="M3900" s="16" t="n">
        <v>0.545758928571429</v>
      </c>
      <c r="N3900" s="16" t="n">
        <v>0.241517258948588</v>
      </c>
      <c r="O3900" s="18" t="n">
        <v>0.000156156189101673</v>
      </c>
      <c r="P3900" s="34" t="b">
        <f aca="false">FALSE()</f>
        <v>0</v>
      </c>
      <c r="Q3900" s="16"/>
    </row>
    <row r="3901" customFormat="false" ht="22.35" hidden="false" customHeight="false" outlineLevel="0" collapsed="false">
      <c r="A3901" s="6" t="s">
        <v>5539</v>
      </c>
      <c r="B3901" s="7" t="s">
        <v>1558</v>
      </c>
      <c r="C3901" s="17" t="n">
        <v>2268</v>
      </c>
      <c r="D3901" s="18" t="n">
        <v>0.00022823125643454</v>
      </c>
      <c r="E3901" s="18" t="n">
        <v>0.000414927149411223</v>
      </c>
      <c r="F3901" s="18" t="n">
        <v>0.000305912369096775</v>
      </c>
      <c r="G3901" s="18" t="n">
        <v>0.000519249983446496</v>
      </c>
      <c r="H3901" s="16" t="n">
        <v>1.83726619930013</v>
      </c>
      <c r="I3901" s="17" t="n">
        <v>210.056116186865</v>
      </c>
      <c r="J3901" s="16" t="n">
        <v>0.0675833363488265</v>
      </c>
      <c r="K3901" s="16" t="n">
        <v>0.117351818346289</v>
      </c>
      <c r="L3901" s="16" t="n">
        <v>0.154081136870217</v>
      </c>
      <c r="M3901" s="16" t="n">
        <v>0.546763392857143</v>
      </c>
      <c r="N3901" s="16" t="n">
        <v>0.234091594591119</v>
      </c>
      <c r="O3901" s="18" t="n">
        <v>0.00017231035315107</v>
      </c>
      <c r="P3901" s="34" t="b">
        <f aca="false">FALSE()</f>
        <v>0</v>
      </c>
      <c r="Q3901" s="16"/>
    </row>
    <row r="3902" customFormat="false" ht="22.35" hidden="false" customHeight="false" outlineLevel="0" collapsed="false">
      <c r="A3902" s="6" t="s">
        <v>5540</v>
      </c>
      <c r="B3902" s="7" t="s">
        <v>1558</v>
      </c>
      <c r="C3902" s="17" t="n">
        <v>2269</v>
      </c>
      <c r="D3902" s="18" t="n">
        <v>0.000216197598378844</v>
      </c>
      <c r="E3902" s="18" t="n">
        <v>0.000406484213350982</v>
      </c>
      <c r="F3902" s="18" t="n">
        <v>0.00029379163107827</v>
      </c>
      <c r="G3902" s="18" t="n">
        <v>0.000510833179621098</v>
      </c>
      <c r="H3902" s="16" t="n">
        <v>1.87145895670786</v>
      </c>
      <c r="I3902" s="17" t="n">
        <v>210.829733776646</v>
      </c>
      <c r="J3902" s="16" t="n">
        <v>0.0626665238534813</v>
      </c>
      <c r="K3902" s="16" t="n">
        <v>0.109732520671708</v>
      </c>
      <c r="L3902" s="16" t="n">
        <v>0.156517277100208</v>
      </c>
      <c r="M3902" s="16" t="n">
        <v>0.547383432539683</v>
      </c>
      <c r="N3902" s="16" t="n">
        <v>0.227185411933863</v>
      </c>
      <c r="O3902" s="18" t="n">
        <v>0.000192868778692575</v>
      </c>
      <c r="P3902" s="34" t="b">
        <f aca="false">FALSE()</f>
        <v>0</v>
      </c>
      <c r="Q3902" s="16"/>
    </row>
    <row r="3903" customFormat="false" ht="22.35" hidden="false" customHeight="false" outlineLevel="0" collapsed="false">
      <c r="A3903" s="6" t="s">
        <v>5541</v>
      </c>
      <c r="B3903" s="7" t="s">
        <v>1558</v>
      </c>
      <c r="C3903" s="17" t="n">
        <v>2270</v>
      </c>
      <c r="D3903" s="18" t="n">
        <v>0.00020200229015443</v>
      </c>
      <c r="E3903" s="18" t="n">
        <v>0.000396617843510632</v>
      </c>
      <c r="F3903" s="18" t="n">
        <v>0.000279220434104878</v>
      </c>
      <c r="G3903" s="18" t="n">
        <v>0.000500748492105285</v>
      </c>
      <c r="H3903" s="16" t="n">
        <v>1.90661883881816</v>
      </c>
      <c r="I3903" s="17" t="n">
        <v>211.688226838657</v>
      </c>
      <c r="J3903" s="16" t="n">
        <v>0.0579241908088457</v>
      </c>
      <c r="K3903" s="16" t="n">
        <v>0.102684917495391</v>
      </c>
      <c r="L3903" s="16" t="n">
        <v>0.158976744014959</v>
      </c>
      <c r="M3903" s="16" t="n">
        <v>0.547953869047619</v>
      </c>
      <c r="N3903" s="16" t="n">
        <v>0.220765026939993</v>
      </c>
      <c r="O3903" s="18" t="n">
        <v>0.000214938860962848</v>
      </c>
      <c r="P3903" s="34" t="b">
        <f aca="false">FALSE()</f>
        <v>0</v>
      </c>
      <c r="Q3903" s="16"/>
    </row>
    <row r="3904" customFormat="false" ht="22.35" hidden="false" customHeight="false" outlineLevel="0" collapsed="false">
      <c r="A3904" s="6" t="s">
        <v>5542</v>
      </c>
      <c r="B3904" s="7" t="s">
        <v>1558</v>
      </c>
      <c r="C3904" s="17" t="n">
        <v>2271</v>
      </c>
      <c r="D3904" s="18" t="n">
        <v>0.000185637421643755</v>
      </c>
      <c r="E3904" s="18" t="n">
        <v>0.000385275995116825</v>
      </c>
      <c r="F3904" s="18" t="n">
        <v>0.000262348710259544</v>
      </c>
      <c r="G3904" s="18" t="n">
        <v>0.000488992035587327</v>
      </c>
      <c r="H3904" s="16" t="n">
        <v>1.94740698973785</v>
      </c>
      <c r="I3904" s="17" t="n">
        <v>212.672747502087</v>
      </c>
      <c r="J3904" s="16" t="n">
        <v>0.052802345894765</v>
      </c>
      <c r="K3904" s="16" t="n">
        <v>0.0949435595594778</v>
      </c>
      <c r="L3904" s="16" t="n">
        <v>0.161822795983544</v>
      </c>
      <c r="M3904" s="16" t="n">
        <v>0.549007936507937</v>
      </c>
      <c r="N3904" s="16" t="n">
        <v>0.214223355856027</v>
      </c>
      <c r="O3904" s="18" t="n">
        <v>0.000246258126041631</v>
      </c>
      <c r="P3904" s="34" t="b">
        <f aca="false">FALSE()</f>
        <v>0</v>
      </c>
      <c r="Q3904" s="16"/>
    </row>
    <row r="3905" customFormat="false" ht="22.35" hidden="false" customHeight="false" outlineLevel="0" collapsed="false">
      <c r="A3905" s="6" t="s">
        <v>5543</v>
      </c>
      <c r="B3905" s="7" t="s">
        <v>1558</v>
      </c>
      <c r="C3905" s="17" t="n">
        <v>2272</v>
      </c>
      <c r="D3905" s="18" t="n">
        <v>0.000168256343145592</v>
      </c>
      <c r="E3905" s="18" t="n">
        <v>0.000373171126303141</v>
      </c>
      <c r="F3905" s="18" t="n">
        <v>0.000244428337567872</v>
      </c>
      <c r="G3905" s="18" t="n">
        <v>0.000476387164038881</v>
      </c>
      <c r="H3905" s="16" t="n">
        <v>1.99363991038483</v>
      </c>
      <c r="I3905" s="17" t="n">
        <v>213.773973898353</v>
      </c>
      <c r="J3905" s="16" t="n">
        <v>0.0474625043029265</v>
      </c>
      <c r="K3905" s="16" t="n">
        <v>0.0872704443319207</v>
      </c>
      <c r="L3905" s="16" t="n">
        <v>0.165039991440477</v>
      </c>
      <c r="M3905" s="16" t="n">
        <v>0.550421626984127</v>
      </c>
      <c r="N3905" s="16" t="n">
        <v>0.205948797370563</v>
      </c>
      <c r="O3905" s="18" t="n">
        <v>0.0002894497376177</v>
      </c>
      <c r="P3905" s="34" t="b">
        <f aca="false">FALSE()</f>
        <v>0</v>
      </c>
      <c r="Q3905" s="16"/>
    </row>
    <row r="3906" customFormat="false" ht="22.35" hidden="false" customHeight="false" outlineLevel="0" collapsed="false">
      <c r="A3906" s="6" t="s">
        <v>5544</v>
      </c>
      <c r="B3906" s="7" t="s">
        <v>1558</v>
      </c>
      <c r="C3906" s="17" t="n">
        <v>2273</v>
      </c>
      <c r="D3906" s="18" t="n">
        <v>0.000150284824085783</v>
      </c>
      <c r="E3906" s="18" t="n">
        <v>0.00036048948953447</v>
      </c>
      <c r="F3906" s="18" t="n">
        <v>0.00022587206015056</v>
      </c>
      <c r="G3906" s="18" t="n">
        <v>0.000463196451837327</v>
      </c>
      <c r="H3906" s="16" t="n">
        <v>2.04468664099852</v>
      </c>
      <c r="I3906" s="17" t="n">
        <v>215.022227849509</v>
      </c>
      <c r="J3906" s="16" t="n">
        <v>0.0421040326869316</v>
      </c>
      <c r="K3906" s="16" t="n">
        <v>0.0788500612142447</v>
      </c>
      <c r="L3906" s="16" t="n">
        <v>0.168553468937478</v>
      </c>
      <c r="M3906" s="16" t="n">
        <v>0.551996527777778</v>
      </c>
      <c r="N3906" s="16" t="n">
        <v>0.197431874216708</v>
      </c>
      <c r="O3906" s="18" t="n">
        <v>0.000345655723459834</v>
      </c>
      <c r="P3906" s="34" t="b">
        <f aca="false">FALSE()</f>
        <v>0</v>
      </c>
      <c r="Q3906" s="16"/>
    </row>
    <row r="3907" customFormat="false" ht="22.35" hidden="false" customHeight="false" outlineLevel="0" collapsed="false">
      <c r="A3907" s="6" t="s">
        <v>5545</v>
      </c>
      <c r="B3907" s="7" t="s">
        <v>1558</v>
      </c>
      <c r="C3907" s="17" t="n">
        <v>2274</v>
      </c>
      <c r="D3907" s="18" t="n">
        <v>0.000132930379301411</v>
      </c>
      <c r="E3907" s="18" t="n">
        <v>0.000348104825362847</v>
      </c>
      <c r="F3907" s="18" t="n">
        <v>0.000208114976121165</v>
      </c>
      <c r="G3907" s="18" t="n">
        <v>0.000450504435885897</v>
      </c>
      <c r="H3907" s="16" t="n">
        <v>2.10242789673528</v>
      </c>
      <c r="I3907" s="17" t="n">
        <v>216.422222462831</v>
      </c>
      <c r="J3907" s="16" t="n">
        <v>0.036671804097231</v>
      </c>
      <c r="K3907" s="16" t="n">
        <v>0.0701650470278971</v>
      </c>
      <c r="L3907" s="16" t="n">
        <v>0.172509207457262</v>
      </c>
      <c r="M3907" s="16" t="n">
        <v>0.553658234126984</v>
      </c>
      <c r="N3907" s="16" t="n">
        <v>0.188383248973912</v>
      </c>
      <c r="O3907" s="18" t="n">
        <v>0.000437092096042193</v>
      </c>
      <c r="P3907" s="34" t="b">
        <f aca="false">FALSE()</f>
        <v>0</v>
      </c>
      <c r="Q3907" s="16"/>
    </row>
    <row r="3908" customFormat="false" ht="22.35" hidden="false" customHeight="false" outlineLevel="0" collapsed="false">
      <c r="A3908" s="6" t="s">
        <v>5546</v>
      </c>
      <c r="B3908" s="7" t="s">
        <v>1558</v>
      </c>
      <c r="C3908" s="17" t="n">
        <v>2275</v>
      </c>
      <c r="D3908" s="18" t="n">
        <v>0.000116742974412921</v>
      </c>
      <c r="E3908" s="18" t="n">
        <v>0.000336537814412548</v>
      </c>
      <c r="F3908" s="18" t="n">
        <v>0.00019180091064648</v>
      </c>
      <c r="G3908" s="18" t="n">
        <v>0.000438934919105017</v>
      </c>
      <c r="H3908" s="16" t="n">
        <v>2.16681911481928</v>
      </c>
      <c r="I3908" s="17" t="n">
        <v>217.9644504631</v>
      </c>
      <c r="J3908" s="16" t="n">
        <v>0.0313329545435651</v>
      </c>
      <c r="K3908" s="16" t="n">
        <v>0.0616822705684642</v>
      </c>
      <c r="L3908" s="16" t="n">
        <v>0.176900765348433</v>
      </c>
      <c r="M3908" s="16" t="n">
        <v>0.555766369047619</v>
      </c>
      <c r="N3908" s="16" t="n">
        <v>0.179544287884714</v>
      </c>
      <c r="O3908" s="18" t="n">
        <v>0.000576165953655011</v>
      </c>
      <c r="P3908" s="34" t="b">
        <f aca="false">FALSE()</f>
        <v>0</v>
      </c>
      <c r="Q3908" s="16"/>
    </row>
    <row r="3909" customFormat="false" ht="22.35" hidden="false" customHeight="false" outlineLevel="0" collapsed="false">
      <c r="A3909" s="6" t="s">
        <v>5547</v>
      </c>
      <c r="B3909" s="7" t="s">
        <v>1558</v>
      </c>
      <c r="C3909" s="17" t="n">
        <v>2276</v>
      </c>
      <c r="D3909" s="18" t="n">
        <v>0.000102983264763238</v>
      </c>
      <c r="E3909" s="18" t="n">
        <v>0.000326724369336441</v>
      </c>
      <c r="F3909" s="18" t="n">
        <v>0.000178425584328943</v>
      </c>
      <c r="G3909" s="18" t="n">
        <v>0.000429644870561577</v>
      </c>
      <c r="H3909" s="16" t="n">
        <v>2.23869176032156</v>
      </c>
      <c r="I3909" s="17" t="n">
        <v>219.619686436598</v>
      </c>
      <c r="J3909" s="16" t="n">
        <v>0.026178892775796</v>
      </c>
      <c r="K3909" s="16" t="n">
        <v>0.0526878782830035</v>
      </c>
      <c r="L3909" s="16" t="n">
        <v>0.181803937490993</v>
      </c>
      <c r="M3909" s="16" t="n">
        <v>0.558407738095238</v>
      </c>
      <c r="N3909" s="16" t="n">
        <v>0.171478265793547</v>
      </c>
      <c r="O3909" s="18" t="n">
        <v>0.000736713284889207</v>
      </c>
      <c r="P3909" s="34" t="b">
        <f aca="false">FALSE()</f>
        <v>0</v>
      </c>
      <c r="Q3909" s="16"/>
    </row>
    <row r="3910" customFormat="false" ht="22.35" hidden="false" customHeight="false" outlineLevel="0" collapsed="false">
      <c r="A3910" s="6" t="s">
        <v>5548</v>
      </c>
      <c r="B3910" s="7" t="s">
        <v>1558</v>
      </c>
      <c r="C3910" s="17" t="n">
        <v>2277</v>
      </c>
      <c r="D3910" s="18" t="n">
        <v>9.20607047384093E-005</v>
      </c>
      <c r="E3910" s="18" t="n">
        <v>0.000319020115326374</v>
      </c>
      <c r="F3910" s="18" t="n">
        <v>0.000168600751327801</v>
      </c>
      <c r="G3910" s="18" t="n">
        <v>0.000423051537169711</v>
      </c>
      <c r="H3910" s="16" t="n">
        <v>2.32112935020613</v>
      </c>
      <c r="I3910" s="17" t="n">
        <v>221.345605012525</v>
      </c>
      <c r="J3910" s="16" t="n">
        <v>0.0211895964960121</v>
      </c>
      <c r="K3910" s="16" t="n">
        <v>0.0436411044458811</v>
      </c>
      <c r="L3910" s="16" t="n">
        <v>0.18748269563476</v>
      </c>
      <c r="M3910" s="16" t="n">
        <v>0.561284722222222</v>
      </c>
      <c r="N3910" s="16" t="n">
        <v>0.161566940449211</v>
      </c>
      <c r="O3910" s="18" t="n">
        <v>0.000930897915766417</v>
      </c>
      <c r="P3910" s="34" t="b">
        <f aca="false">TRUE()</f>
        <v>1</v>
      </c>
      <c r="Q3910" s="16" t="n">
        <v>0.00104968236197852</v>
      </c>
    </row>
    <row r="3911" customFormat="false" ht="22.35" hidden="false" customHeight="false" outlineLevel="0" collapsed="false">
      <c r="A3911" s="6" t="s">
        <v>5549</v>
      </c>
      <c r="B3911" s="7" t="s">
        <v>1558</v>
      </c>
      <c r="C3911" s="17" t="n">
        <v>2278</v>
      </c>
      <c r="D3911" s="18" t="n">
        <v>8.51324394071248E-005</v>
      </c>
      <c r="E3911" s="18" t="n">
        <v>0.000314241705379028</v>
      </c>
      <c r="F3911" s="18" t="n">
        <v>0.000163423174609282</v>
      </c>
      <c r="G3911" s="18" t="n">
        <v>0.000419899353927523</v>
      </c>
      <c r="H3911" s="16" t="n">
        <v>2.40558193424313</v>
      </c>
      <c r="I3911" s="17" t="n">
        <v>222.937798122763</v>
      </c>
      <c r="J3911" s="16" t="n">
        <v>0.0169627533842268</v>
      </c>
      <c r="K3911" s="16" t="n">
        <v>0.0354994586709738</v>
      </c>
      <c r="L3911" s="16" t="n">
        <v>0.193356872201576</v>
      </c>
      <c r="M3911" s="16" t="n">
        <v>0.564322916666667</v>
      </c>
      <c r="N3911" s="16" t="n">
        <v>0.153442070657071</v>
      </c>
      <c r="O3911" s="16" t="n">
        <v>0.00142473251007568</v>
      </c>
      <c r="P3911" s="34" t="b">
        <f aca="false">TRUE()</f>
        <v>1</v>
      </c>
      <c r="Q3911" s="18" t="n">
        <v>0.000705241496547254</v>
      </c>
    </row>
    <row r="3912" customFormat="false" ht="22.35" hidden="false" customHeight="false" outlineLevel="0" collapsed="false">
      <c r="A3912" s="6" t="s">
        <v>5550</v>
      </c>
      <c r="B3912" s="7" t="s">
        <v>1558</v>
      </c>
      <c r="C3912" s="17" t="n">
        <v>2279</v>
      </c>
      <c r="D3912" s="18" t="n">
        <v>8.23811171762746E-005</v>
      </c>
      <c r="E3912" s="18" t="n">
        <v>0.000312400460268776</v>
      </c>
      <c r="F3912" s="18" t="n">
        <v>0.000163182656396698</v>
      </c>
      <c r="G3912" s="18" t="n">
        <v>0.000420299690217065</v>
      </c>
      <c r="H3912" s="16" t="n">
        <v>2.49290784029698</v>
      </c>
      <c r="I3912" s="17" t="n">
        <v>224.38887973041</v>
      </c>
      <c r="J3912" s="16" t="n">
        <v>0.0133927642691119</v>
      </c>
      <c r="K3912" s="16" t="n">
        <v>0.0285464672402744</v>
      </c>
      <c r="L3912" s="16" t="n">
        <v>0.199501461751619</v>
      </c>
      <c r="M3912" s="16" t="n">
        <v>0.567708333333333</v>
      </c>
      <c r="N3912" s="16" t="n">
        <v>0.144087115098301</v>
      </c>
      <c r="O3912" s="16" t="n">
        <v>0.00155873972630037</v>
      </c>
      <c r="P3912" s="34" t="b">
        <f aca="false">TRUE()</f>
        <v>1</v>
      </c>
      <c r="Q3912" s="18" t="n">
        <v>0.000511874352232729</v>
      </c>
    </row>
    <row r="3913" customFormat="false" ht="22.35" hidden="false" customHeight="false" outlineLevel="0" collapsed="false">
      <c r="A3913" s="6" t="s">
        <v>5551</v>
      </c>
      <c r="B3913" s="7" t="s">
        <v>1558</v>
      </c>
      <c r="C3913" s="17" t="n">
        <v>2280</v>
      </c>
      <c r="D3913" s="18" t="n">
        <v>8.46400024902066E-005</v>
      </c>
      <c r="E3913" s="18" t="n">
        <v>0.00031407063224678</v>
      </c>
      <c r="F3913" s="18" t="n">
        <v>0.000168608290300888</v>
      </c>
      <c r="G3913" s="18" t="n">
        <v>0.000424723471217476</v>
      </c>
      <c r="H3913" s="16" t="n">
        <v>2.57334317848626</v>
      </c>
      <c r="I3913" s="17" t="n">
        <v>225.49496418366</v>
      </c>
      <c r="J3913" s="16" t="n">
        <v>0.0107130763987141</v>
      </c>
      <c r="K3913" s="16" t="n">
        <v>0.0232649225822414</v>
      </c>
      <c r="L3913" s="16" t="n">
        <v>0.205263245983226</v>
      </c>
      <c r="M3913" s="16" t="n">
        <v>0.571775793650794</v>
      </c>
      <c r="N3913" s="16" t="n">
        <v>0.134832116834415</v>
      </c>
      <c r="O3913" s="16" t="n">
        <v>0.00169709871594234</v>
      </c>
      <c r="P3913" s="34" t="b">
        <f aca="false">TRUE()</f>
        <v>1</v>
      </c>
      <c r="Q3913" s="18" t="n">
        <v>0.000741635984892264</v>
      </c>
    </row>
    <row r="3914" customFormat="false" ht="22.35" hidden="false" customHeight="false" outlineLevel="0" collapsed="false">
      <c r="A3914" s="6" t="s">
        <v>5552</v>
      </c>
      <c r="B3914" s="7" t="s">
        <v>1558</v>
      </c>
      <c r="C3914" s="17" t="n">
        <v>2281</v>
      </c>
      <c r="D3914" s="18" t="n">
        <v>9.21707070278969E-005</v>
      </c>
      <c r="E3914" s="18" t="n">
        <v>0.000319235629814879</v>
      </c>
      <c r="F3914" s="18" t="n">
        <v>0.000179601290562174</v>
      </c>
      <c r="G3914" s="18" t="n">
        <v>0.000433001237534573</v>
      </c>
      <c r="H3914" s="16" t="n">
        <v>2.63400844023846</v>
      </c>
      <c r="I3914" s="17" t="n">
        <v>226.144482323647</v>
      </c>
      <c r="J3914" s="16" t="n">
        <v>0.00902108988151991</v>
      </c>
      <c r="K3914" s="16" t="n">
        <v>0.0199986768206772</v>
      </c>
      <c r="L3914" s="16" t="n">
        <v>0.209701514213856</v>
      </c>
      <c r="M3914" s="16" t="n">
        <v>0.574479166666667</v>
      </c>
      <c r="N3914" s="16" t="n">
        <v>0.127871930612003</v>
      </c>
      <c r="O3914" s="16" t="n">
        <v>0.00184879193569929</v>
      </c>
      <c r="P3914" s="34" t="b">
        <f aca="false">TRUE()</f>
        <v>1</v>
      </c>
      <c r="Q3914" s="18" t="n">
        <v>0.000756599714922015</v>
      </c>
    </row>
    <row r="3915" customFormat="false" ht="22.35" hidden="false" customHeight="false" outlineLevel="0" collapsed="false">
      <c r="A3915" s="6" t="s">
        <v>5553</v>
      </c>
      <c r="B3915" s="7" t="s">
        <v>1558</v>
      </c>
      <c r="C3915" s="17" t="n">
        <v>2282</v>
      </c>
      <c r="D3915" s="18" t="n">
        <v>0.000105413208903202</v>
      </c>
      <c r="E3915" s="18" t="n">
        <v>0.000328136453038541</v>
      </c>
      <c r="F3915" s="18" t="n">
        <v>0.000196729269934336</v>
      </c>
      <c r="G3915" s="18" t="n">
        <v>0.000445609744148421</v>
      </c>
      <c r="H3915" s="16" t="n">
        <v>2.67558530847485</v>
      </c>
      <c r="I3915" s="17" t="n">
        <v>226.406925871564</v>
      </c>
      <c r="J3915" s="16" t="n">
        <v>0.00800478315863485</v>
      </c>
      <c r="K3915" s="16" t="n">
        <v>0.0181331059543311</v>
      </c>
      <c r="L3915" s="16" t="n">
        <v>0.212848195640318</v>
      </c>
      <c r="M3915" s="16" t="n">
        <v>0.576909722222222</v>
      </c>
      <c r="N3915" s="16" t="n">
        <v>0.123286778954469</v>
      </c>
      <c r="O3915" s="16" t="n">
        <v>0.00196327956198684</v>
      </c>
      <c r="P3915" s="34" t="b">
        <f aca="false">TRUE()</f>
        <v>1</v>
      </c>
      <c r="Q3915" s="18" t="n">
        <v>0.000588776460369058</v>
      </c>
    </row>
    <row r="3916" customFormat="false" ht="22.35" hidden="false" customHeight="false" outlineLevel="0" collapsed="false">
      <c r="A3916" s="6" t="s">
        <v>5554</v>
      </c>
      <c r="B3916" s="7" t="s">
        <v>1558</v>
      </c>
      <c r="C3916" s="17" t="n">
        <v>2283</v>
      </c>
      <c r="D3916" s="18" t="n">
        <v>0.00012466405368375</v>
      </c>
      <c r="E3916" s="18" t="n">
        <v>0.000341161156408599</v>
      </c>
      <c r="F3916" s="18" t="n">
        <v>0.000220490521376736</v>
      </c>
      <c r="G3916" s="18" t="n">
        <v>0.000463035633173823</v>
      </c>
      <c r="H3916" s="16" t="n">
        <v>2.70095496324615</v>
      </c>
      <c r="I3916" s="17" t="n">
        <v>226.283578691538</v>
      </c>
      <c r="J3916" s="16" t="n">
        <v>0.00743717891636643</v>
      </c>
      <c r="K3916" s="16" t="n">
        <v>0.0169957557835466</v>
      </c>
      <c r="L3916" s="16" t="n">
        <v>0.2149438410672</v>
      </c>
      <c r="M3916" s="16" t="n">
        <v>0.578348214285714</v>
      </c>
      <c r="N3916" s="16" t="n">
        <v>0.12036641892745</v>
      </c>
      <c r="O3916" s="16" t="n">
        <v>0.00202367194398419</v>
      </c>
      <c r="P3916" s="34" t="b">
        <f aca="false">TRUE()</f>
        <v>1</v>
      </c>
      <c r="Q3916" s="18" t="n">
        <v>0.000413555760154136</v>
      </c>
    </row>
    <row r="3917" customFormat="false" ht="22.35" hidden="false" customHeight="false" outlineLevel="0" collapsed="false">
      <c r="A3917" s="6" t="s">
        <v>5555</v>
      </c>
      <c r="B3917" s="7" t="s">
        <v>1558</v>
      </c>
      <c r="C3917" s="17" t="n">
        <v>2284</v>
      </c>
      <c r="D3917" s="18" t="n">
        <v>0.000149651009234272</v>
      </c>
      <c r="E3917" s="18" t="n">
        <v>0.000358298924088092</v>
      </c>
      <c r="F3917" s="18" t="n">
        <v>0.000250462580837691</v>
      </c>
      <c r="G3917" s="18" t="n">
        <v>0.000485109969598431</v>
      </c>
      <c r="H3917" s="16" t="n">
        <v>2.70730985482624</v>
      </c>
      <c r="I3917" s="17" t="n">
        <v>225.752376384633</v>
      </c>
      <c r="J3917" s="16" t="n">
        <v>0.00730198069612398</v>
      </c>
      <c r="K3917" s="16" t="n">
        <v>0.0167791915221011</v>
      </c>
      <c r="L3917" s="16" t="n">
        <v>0.215785434808437</v>
      </c>
      <c r="M3917" s="16" t="n">
        <v>0.57921626984127</v>
      </c>
      <c r="N3917" s="16" t="n">
        <v>0.11945141237976</v>
      </c>
      <c r="O3917" s="16" t="n">
        <v>0.00203225236336783</v>
      </c>
      <c r="P3917" s="34" t="b">
        <f aca="false">TRUE()</f>
        <v>1</v>
      </c>
      <c r="Q3917" s="18" t="n">
        <v>0.000347705323347808</v>
      </c>
    </row>
    <row r="3918" customFormat="false" ht="22.35" hidden="false" customHeight="false" outlineLevel="0" collapsed="false">
      <c r="A3918" s="6" t="s">
        <v>5556</v>
      </c>
      <c r="B3918" s="7" t="s">
        <v>1558</v>
      </c>
      <c r="C3918" s="17" t="n">
        <v>2285</v>
      </c>
      <c r="D3918" s="18" t="n">
        <v>0.000180834267803363</v>
      </c>
      <c r="E3918" s="18" t="n">
        <v>0.000379921127546182</v>
      </c>
      <c r="F3918" s="18" t="n">
        <v>0.000287146984732161</v>
      </c>
      <c r="G3918" s="18" t="n">
        <v>0.000512394899182407</v>
      </c>
      <c r="H3918" s="16" t="n">
        <v>2.69531785955365</v>
      </c>
      <c r="I3918" s="17" t="n">
        <v>224.914692512708</v>
      </c>
      <c r="J3918" s="16" t="n">
        <v>0.0075633920026798</v>
      </c>
      <c r="K3918" s="16" t="n">
        <v>0.0172367253218678</v>
      </c>
      <c r="L3918" s="16" t="n">
        <v>0.21536219903371</v>
      </c>
      <c r="M3918" s="16" t="n">
        <v>0.578943452380952</v>
      </c>
      <c r="N3918" s="16" t="n">
        <v>0.119567120319085</v>
      </c>
      <c r="O3918" s="16" t="n">
        <v>0.00197331837382478</v>
      </c>
      <c r="P3918" s="34" t="b">
        <f aca="false">TRUE()</f>
        <v>1</v>
      </c>
      <c r="Q3918" s="18" t="n">
        <v>0.000580368185905221</v>
      </c>
    </row>
    <row r="3919" customFormat="false" ht="22.35" hidden="false" customHeight="false" outlineLevel="0" collapsed="false">
      <c r="A3919" s="6" t="s">
        <v>5557</v>
      </c>
      <c r="B3919" s="7" t="s">
        <v>1558</v>
      </c>
      <c r="C3919" s="17" t="n">
        <v>2286</v>
      </c>
      <c r="D3919" s="18" t="n">
        <v>0.000217734917347491</v>
      </c>
      <c r="E3919" s="18" t="n">
        <v>0.000405726302864972</v>
      </c>
      <c r="F3919" s="18" t="n">
        <v>0.000330061540048753</v>
      </c>
      <c r="G3919" s="18" t="n">
        <v>0.000544565717046387</v>
      </c>
      <c r="H3919" s="16" t="n">
        <v>2.6700414504601</v>
      </c>
      <c r="I3919" s="17" t="n">
        <v>223.882381271084</v>
      </c>
      <c r="J3919" s="16" t="n">
        <v>0.00814026420242857</v>
      </c>
      <c r="K3919" s="16" t="n">
        <v>0.0183598350217818</v>
      </c>
      <c r="L3919" s="16" t="n">
        <v>0.21400169970927</v>
      </c>
      <c r="M3919" s="16" t="n">
        <v>0.578199404761905</v>
      </c>
      <c r="N3919" s="16" t="n">
        <v>0.121089939590139</v>
      </c>
      <c r="O3919" s="16" t="n">
        <v>0.00188069860075117</v>
      </c>
      <c r="P3919" s="34" t="b">
        <f aca="false">TRUE()</f>
        <v>1</v>
      </c>
      <c r="Q3919" s="18" t="n">
        <v>0.000611869156273435</v>
      </c>
    </row>
    <row r="3920" customFormat="false" ht="22.35" hidden="false" customHeight="false" outlineLevel="0" collapsed="false">
      <c r="A3920" s="6" t="s">
        <v>5558</v>
      </c>
      <c r="B3920" s="7" t="s">
        <v>1558</v>
      </c>
      <c r="C3920" s="17" t="n">
        <v>2287</v>
      </c>
      <c r="D3920" s="18" t="n">
        <v>0.000260149538009782</v>
      </c>
      <c r="E3920" s="18" t="n">
        <v>0.000435524381697098</v>
      </c>
      <c r="F3920" s="18" t="n">
        <v>0.000378800384392213</v>
      </c>
      <c r="G3920" s="18" t="n">
        <v>0.000581220003056995</v>
      </c>
      <c r="H3920" s="16" t="n">
        <v>2.63133261140599</v>
      </c>
      <c r="I3920" s="17" t="n">
        <v>222.669488800989</v>
      </c>
      <c r="J3920" s="16" t="n">
        <v>0.00909952438210346</v>
      </c>
      <c r="K3920" s="16" t="n">
        <v>0.020140280632389</v>
      </c>
      <c r="L3920" s="16" t="n">
        <v>0.211675229333961</v>
      </c>
      <c r="M3920" s="16" t="n">
        <v>0.57734375</v>
      </c>
      <c r="N3920" s="16" t="n">
        <v>0.123848630967959</v>
      </c>
      <c r="O3920" s="16" t="n">
        <v>0.00175152026434661</v>
      </c>
      <c r="P3920" s="34" t="b">
        <f aca="false">TRUE()</f>
        <v>1</v>
      </c>
      <c r="Q3920" s="18" t="n">
        <v>0.00036113007831331</v>
      </c>
    </row>
    <row r="3921" customFormat="false" ht="22.35" hidden="false" customHeight="false" outlineLevel="0" collapsed="false">
      <c r="A3921" s="6" t="s">
        <v>5559</v>
      </c>
      <c r="B3921" s="7" t="s">
        <v>1558</v>
      </c>
      <c r="C3921" s="17" t="n">
        <v>2288</v>
      </c>
      <c r="D3921" s="18" t="n">
        <v>0.000307110577922725</v>
      </c>
      <c r="E3921" s="18" t="n">
        <v>0.00046855343735555</v>
      </c>
      <c r="F3921" s="18" t="n">
        <v>0.000432177418177264</v>
      </c>
      <c r="G3921" s="18" t="n">
        <v>0.000621464038597326</v>
      </c>
      <c r="H3921" s="16" t="n">
        <v>2.58220509116354</v>
      </c>
      <c r="I3921" s="17" t="n">
        <v>221.384615216063</v>
      </c>
      <c r="J3921" s="16" t="n">
        <v>0.0104615740724125</v>
      </c>
      <c r="K3921" s="16" t="n">
        <v>0.0228022754204368</v>
      </c>
      <c r="L3921" s="16" t="n">
        <v>0.208545149312409</v>
      </c>
      <c r="M3921" s="16" t="n">
        <v>0.574565972222222</v>
      </c>
      <c r="N3921" s="16" t="n">
        <v>0.128250934222562</v>
      </c>
      <c r="O3921" s="16" t="n">
        <v>0.00159976817521433</v>
      </c>
      <c r="P3921" s="34" t="b">
        <f aca="false">TRUE()</f>
        <v>1</v>
      </c>
      <c r="Q3921" s="18" t="n">
        <v>0.000547419017210555</v>
      </c>
    </row>
    <row r="3922" customFormat="false" ht="22.35" hidden="false" customHeight="false" outlineLevel="0" collapsed="false">
      <c r="A3922" s="6" t="s">
        <v>5560</v>
      </c>
      <c r="B3922" s="7" t="s">
        <v>1558</v>
      </c>
      <c r="C3922" s="17" t="n">
        <v>2289</v>
      </c>
      <c r="D3922" s="18" t="n">
        <v>0.000357812354995444</v>
      </c>
      <c r="E3922" s="18" t="n">
        <v>0.000504092831891321</v>
      </c>
      <c r="F3922" s="18" t="n">
        <v>0.00048911889977545</v>
      </c>
      <c r="G3922" s="18" t="n">
        <v>0.000664336646946632</v>
      </c>
      <c r="H3922" s="16" t="n">
        <v>2.52403329434112</v>
      </c>
      <c r="I3922" s="17" t="n">
        <v>220.066010586668</v>
      </c>
      <c r="J3922" s="16" t="n">
        <v>0.0123073002031231</v>
      </c>
      <c r="K3922" s="16" t="n">
        <v>0.0264501791004457</v>
      </c>
      <c r="L3922" s="16" t="n">
        <v>0.204687989728966</v>
      </c>
      <c r="M3922" s="16" t="n">
        <v>0.571937003968254</v>
      </c>
      <c r="N3922" s="16" t="n">
        <v>0.134201076596151</v>
      </c>
      <c r="O3922" s="16" t="n">
        <v>0.0014420459919992</v>
      </c>
      <c r="P3922" s="34" t="b">
        <f aca="false">TRUE()</f>
        <v>1</v>
      </c>
      <c r="Q3922" s="18" t="n">
        <v>0.000271730761522348</v>
      </c>
    </row>
    <row r="3923" customFormat="false" ht="22.35" hidden="false" customHeight="false" outlineLevel="0" collapsed="false">
      <c r="A3923" s="6" t="s">
        <v>5561</v>
      </c>
      <c r="B3923" s="7" t="s">
        <v>1558</v>
      </c>
      <c r="C3923" s="17" t="n">
        <v>2290</v>
      </c>
      <c r="D3923" s="18" t="n">
        <v>0.000410546691002383</v>
      </c>
      <c r="E3923" s="18" t="n">
        <v>0.000540930079075337</v>
      </c>
      <c r="F3923" s="18" t="n">
        <v>0.000547631882737703</v>
      </c>
      <c r="G3923" s="18" t="n">
        <v>0.00070839907654455</v>
      </c>
      <c r="H3923" s="16" t="n">
        <v>2.45959584093473</v>
      </c>
      <c r="I3923" s="17" t="n">
        <v>218.783554897915</v>
      </c>
      <c r="J3923" s="16" t="n">
        <v>0.0146848319564777</v>
      </c>
      <c r="K3923" s="16" t="n">
        <v>0.0310463453829104</v>
      </c>
      <c r="L3923" s="16" t="n">
        <v>0.200275454193655</v>
      </c>
      <c r="M3923" s="16" t="n">
        <v>0.568328373015873</v>
      </c>
      <c r="N3923" s="16" t="n">
        <v>0.139315297036418</v>
      </c>
      <c r="O3923" s="18" t="n">
        <v>0.000938001187278912</v>
      </c>
      <c r="P3923" s="34" t="b">
        <f aca="false">TRUE()</f>
        <v>1</v>
      </c>
      <c r="Q3923" s="18" t="n">
        <v>0.000477842004097753</v>
      </c>
    </row>
    <row r="3924" customFormat="false" ht="22.35" hidden="false" customHeight="false" outlineLevel="0" collapsed="false">
      <c r="A3924" s="6" t="s">
        <v>5562</v>
      </c>
      <c r="B3924" s="7" t="s">
        <v>1558</v>
      </c>
      <c r="C3924" s="17" t="n">
        <v>2291</v>
      </c>
      <c r="D3924" s="18" t="n">
        <v>0.000463892271543335</v>
      </c>
      <c r="E3924" s="18" t="n">
        <v>0.000578221570310578</v>
      </c>
      <c r="F3924" s="18" t="n">
        <v>0.000606206364047824</v>
      </c>
      <c r="G3924" s="18" t="n">
        <v>0.000752695693654094</v>
      </c>
      <c r="H3924" s="16" t="n">
        <v>2.39234740048052</v>
      </c>
      <c r="I3924" s="17" t="n">
        <v>217.577889528593</v>
      </c>
      <c r="J3924" s="16" t="n">
        <v>0.0175912308088399</v>
      </c>
      <c r="K3924" s="16" t="n">
        <v>0.0366483975184164</v>
      </c>
      <c r="L3924" s="16" t="n">
        <v>0.19555764656795</v>
      </c>
      <c r="M3924" s="16" t="n">
        <v>0.564756944444445</v>
      </c>
      <c r="N3924" s="16" t="n">
        <v>0.145847500480992</v>
      </c>
      <c r="O3924" s="18" t="n">
        <v>0.000740111737400349</v>
      </c>
      <c r="P3924" s="34" t="b">
        <f aca="false">TRUE()</f>
        <v>1</v>
      </c>
      <c r="Q3924" s="18" t="n">
        <v>0.00055254358257367</v>
      </c>
    </row>
    <row r="3925" customFormat="false" ht="22.35" hidden="false" customHeight="false" outlineLevel="0" collapsed="false">
      <c r="A3925" s="6" t="s">
        <v>5563</v>
      </c>
      <c r="B3925" s="7" t="s">
        <v>1558</v>
      </c>
      <c r="C3925" s="17" t="n">
        <v>2292</v>
      </c>
      <c r="D3925" s="18" t="n">
        <v>0.000515140877305542</v>
      </c>
      <c r="E3925" s="18" t="n">
        <v>0.000614157680511415</v>
      </c>
      <c r="F3925" s="18" t="n">
        <v>0.000661719653829842</v>
      </c>
      <c r="G3925" s="18" t="n">
        <v>0.000794907006374407</v>
      </c>
      <c r="H3925" s="16" t="n">
        <v>2.32317393575229</v>
      </c>
      <c r="I3925" s="17" t="n">
        <v>216.443690795867</v>
      </c>
      <c r="J3925" s="16" t="n">
        <v>0.021098112534274</v>
      </c>
      <c r="K3925" s="16" t="n">
        <v>0.0434958604159151</v>
      </c>
      <c r="L3925" s="16" t="n">
        <v>0.190608472729948</v>
      </c>
      <c r="M3925" s="16" t="n">
        <v>0.561011904761905</v>
      </c>
      <c r="N3925" s="16" t="n">
        <v>0.153442070657071</v>
      </c>
      <c r="O3925" s="18" t="n">
        <v>0.000603053264357599</v>
      </c>
      <c r="P3925" s="34" t="b">
        <f aca="false">TRUE()</f>
        <v>1</v>
      </c>
      <c r="Q3925" s="18" t="n">
        <v>0.000320585203841766</v>
      </c>
    </row>
    <row r="3926" customFormat="false" ht="22.35" hidden="false" customHeight="false" outlineLevel="0" collapsed="false">
      <c r="A3926" s="6" t="s">
        <v>5564</v>
      </c>
      <c r="B3926" s="7" t="s">
        <v>1558</v>
      </c>
      <c r="C3926" s="17" t="n">
        <v>2293</v>
      </c>
      <c r="D3926" s="18" t="n">
        <v>0.0005620560131524</v>
      </c>
      <c r="E3926" s="18" t="n">
        <v>0.000647264156432883</v>
      </c>
      <c r="F3926" s="18" t="n">
        <v>0.000711744922279355</v>
      </c>
      <c r="G3926" s="18" t="n">
        <v>0.000833431897881411</v>
      </c>
      <c r="H3926" s="16" t="n">
        <v>2.2540000599488</v>
      </c>
      <c r="I3926" s="17" t="n">
        <v>215.431417063252</v>
      </c>
      <c r="J3926" s="16" t="n">
        <v>0.0252025229554549</v>
      </c>
      <c r="K3926" s="16" t="n">
        <v>0.0509700147490926</v>
      </c>
      <c r="L3926" s="16" t="n">
        <v>0.1855542070487</v>
      </c>
      <c r="M3926" s="16" t="n">
        <v>0.556535218253968</v>
      </c>
      <c r="N3926" s="16" t="n">
        <v>0.162705289241367</v>
      </c>
      <c r="O3926" s="18" t="n">
        <v>0.000514301938851066</v>
      </c>
      <c r="P3926" s="34" t="b">
        <f aca="false">FALSE()</f>
        <v>0</v>
      </c>
      <c r="Q3926" s="16"/>
    </row>
    <row r="3927" customFormat="false" ht="22.35" hidden="false" customHeight="false" outlineLevel="0" collapsed="false">
      <c r="A3927" s="6" t="s">
        <v>5565</v>
      </c>
      <c r="B3927" s="7" t="s">
        <v>1558</v>
      </c>
      <c r="C3927" s="17" t="n">
        <v>2294</v>
      </c>
      <c r="D3927" s="18" t="n">
        <v>0.000600856567717826</v>
      </c>
      <c r="E3927" s="18" t="n">
        <v>0.000675034678205508</v>
      </c>
      <c r="F3927" s="18" t="n">
        <v>0.000752369858964387</v>
      </c>
      <c r="G3927" s="18" t="n">
        <v>0.000865535992796314</v>
      </c>
      <c r="H3927" s="16" t="n">
        <v>2.18987485643453</v>
      </c>
      <c r="I3927" s="17" t="n">
        <v>214.615980153318</v>
      </c>
      <c r="J3927" s="16" t="n">
        <v>0.0296108652462383</v>
      </c>
      <c r="K3927" s="16" t="n">
        <v>0.0586004247839241</v>
      </c>
      <c r="L3927" s="16" t="n">
        <v>0.18076864130102</v>
      </c>
      <c r="M3927" s="16" t="n">
        <v>0.553422619047619</v>
      </c>
      <c r="N3927" s="16" t="n">
        <v>0.171657211938711</v>
      </c>
      <c r="O3927" s="18" t="n">
        <v>0.00046356444084716</v>
      </c>
      <c r="P3927" s="34" t="b">
        <f aca="false">FALSE()</f>
        <v>0</v>
      </c>
      <c r="Q3927" s="16"/>
    </row>
    <row r="3928" customFormat="false" ht="22.35" hidden="false" customHeight="false" outlineLevel="0" collapsed="false">
      <c r="A3928" s="6" t="s">
        <v>5566</v>
      </c>
      <c r="B3928" s="7" t="s">
        <v>1558</v>
      </c>
      <c r="C3928" s="17" t="n">
        <v>2295</v>
      </c>
      <c r="D3928" s="18" t="n">
        <v>0.000628042119066957</v>
      </c>
      <c r="E3928" s="18" t="n">
        <v>0.000695069337599315</v>
      </c>
      <c r="F3928" s="18" t="n">
        <v>0.000779461765777822</v>
      </c>
      <c r="G3928" s="18" t="n">
        <v>0.000888034277746553</v>
      </c>
      <c r="H3928" s="16" t="n">
        <v>2.12729909625768</v>
      </c>
      <c r="I3928" s="17" t="n">
        <v>213.927717192804</v>
      </c>
      <c r="J3928" s="16" t="n">
        <v>0.0345401457085939</v>
      </c>
      <c r="K3928" s="16" t="n">
        <v>0.0666395186846418</v>
      </c>
      <c r="L3928" s="16" t="n">
        <v>0.176012638539956</v>
      </c>
      <c r="M3928" s="16" t="n">
        <v>0.550483630952381</v>
      </c>
      <c r="N3928" s="16" t="n">
        <v>0.180600139915854</v>
      </c>
      <c r="O3928" s="18" t="n">
        <v>0.000441926722552119</v>
      </c>
      <c r="P3928" s="34" t="b">
        <f aca="false">FALSE()</f>
        <v>0</v>
      </c>
      <c r="Q3928" s="16"/>
    </row>
    <row r="3929" customFormat="false" ht="22.35" hidden="false" customHeight="false" outlineLevel="0" collapsed="false">
      <c r="A3929" s="6" t="s">
        <v>5567</v>
      </c>
      <c r="B3929" s="7" t="s">
        <v>1558</v>
      </c>
      <c r="C3929" s="17" t="n">
        <v>2296</v>
      </c>
      <c r="D3929" s="18" t="n">
        <v>0.000639903978095799</v>
      </c>
      <c r="E3929" s="18" t="n">
        <v>0.000704691927159899</v>
      </c>
      <c r="F3929" s="18" t="n">
        <v>0.000788810815595192</v>
      </c>
      <c r="G3929" s="18" t="n">
        <v>0.000897797767229841</v>
      </c>
      <c r="H3929" s="16" t="n">
        <v>2.06484024350606</v>
      </c>
      <c r="I3929" s="17" t="n">
        <v>213.391309139304</v>
      </c>
      <c r="J3929" s="16" t="n">
        <v>0.0401468527316935</v>
      </c>
      <c r="K3929" s="16" t="n">
        <v>0.0758004726280838</v>
      </c>
      <c r="L3929" s="16" t="n">
        <v>0.171157656086533</v>
      </c>
      <c r="M3929" s="16" t="n">
        <v>0.547209821428571</v>
      </c>
      <c r="N3929" s="16" t="n">
        <v>0.191826726538494</v>
      </c>
      <c r="O3929" s="18" t="n">
        <v>0.000451022794562393</v>
      </c>
      <c r="P3929" s="34" t="b">
        <f aca="false">FALSE()</f>
        <v>0</v>
      </c>
      <c r="Q3929" s="16"/>
    </row>
    <row r="3930" customFormat="false" ht="22.35" hidden="false" customHeight="false" outlineLevel="0" collapsed="false">
      <c r="A3930" s="6" t="s">
        <v>5568</v>
      </c>
      <c r="B3930" s="7" t="s">
        <v>1558</v>
      </c>
      <c r="C3930" s="17" t="n">
        <v>2297</v>
      </c>
      <c r="D3930" s="18" t="n">
        <v>0.00063276956440703</v>
      </c>
      <c r="E3930" s="18" t="n">
        <v>0.000701334280164666</v>
      </c>
      <c r="F3930" s="18" t="n">
        <v>0.000776498023478348</v>
      </c>
      <c r="G3930" s="18" t="n">
        <v>0.000891927237232014</v>
      </c>
      <c r="H3930" s="16" t="n">
        <v>2.00343939934525</v>
      </c>
      <c r="I3930" s="17" t="n">
        <v>213.052990760235</v>
      </c>
      <c r="J3930" s="16" t="n">
        <v>0.0463969853091606</v>
      </c>
      <c r="K3930" s="16" t="n">
        <v>0.0855766617924517</v>
      </c>
      <c r="L3930" s="16" t="n">
        <v>0.166260882218844</v>
      </c>
      <c r="M3930" s="16" t="n">
        <v>0.544270833333333</v>
      </c>
      <c r="N3930" s="16" t="n">
        <v>0.204516664394735</v>
      </c>
      <c r="O3930" s="18" t="n">
        <v>0.000496338216633805</v>
      </c>
      <c r="P3930" s="34" t="b">
        <f aca="false">FALSE()</f>
        <v>0</v>
      </c>
      <c r="Q3930" s="16"/>
    </row>
    <row r="3931" customFormat="false" ht="22.35" hidden="false" customHeight="false" outlineLevel="0" collapsed="false">
      <c r="A3931" s="6" t="s">
        <v>5569</v>
      </c>
      <c r="B3931" s="7" t="s">
        <v>1558</v>
      </c>
      <c r="C3931" s="17" t="n">
        <v>2298</v>
      </c>
      <c r="D3931" s="18" t="n">
        <v>0.000602515526495639</v>
      </c>
      <c r="E3931" s="18" t="n">
        <v>0.000682138811273557</v>
      </c>
      <c r="F3931" s="18" t="n">
        <v>0.000738025031875318</v>
      </c>
      <c r="G3931" s="18" t="n">
        <v>0.000867116116067719</v>
      </c>
      <c r="H3931" s="16" t="n">
        <v>1.94224387599631</v>
      </c>
      <c r="I3931" s="17" t="n">
        <v>212.965942848275</v>
      </c>
      <c r="J3931" s="16" t="n">
        <v>0.0534262834734913</v>
      </c>
      <c r="K3931" s="16" t="n">
        <v>0.095733625395073</v>
      </c>
      <c r="L3931" s="16" t="n">
        <v>0.161230672721165</v>
      </c>
      <c r="M3931" s="16" t="n">
        <v>0.541009424603175</v>
      </c>
      <c r="N3931" s="16" t="n">
        <v>0.218125882735795</v>
      </c>
      <c r="O3931" s="18" t="n">
        <v>0.000618497053122029</v>
      </c>
      <c r="P3931" s="34" t="b">
        <f aca="false">FALSE()</f>
        <v>0</v>
      </c>
      <c r="Q3931" s="16"/>
    </row>
    <row r="3932" customFormat="false" ht="22.35" hidden="false" customHeight="false" outlineLevel="0" collapsed="false">
      <c r="A3932" s="6" t="s">
        <v>5570</v>
      </c>
      <c r="B3932" s="7" t="s">
        <v>1558</v>
      </c>
      <c r="C3932" s="17" t="n">
        <v>2299</v>
      </c>
      <c r="D3932" s="18" t="n">
        <v>0.000546064128562453</v>
      </c>
      <c r="E3932" s="18" t="n">
        <v>0.000644865245669601</v>
      </c>
      <c r="F3932" s="18" t="n">
        <v>0.000670324444695538</v>
      </c>
      <c r="G3932" s="18" t="n">
        <v>0.000821113248823371</v>
      </c>
      <c r="H3932" s="16" t="n">
        <v>1.8831891097863</v>
      </c>
      <c r="I3932" s="17" t="n">
        <v>213.284135290164</v>
      </c>
      <c r="J3932" s="16" t="n">
        <v>0.0610357127440404</v>
      </c>
      <c r="K3932" s="16" t="n">
        <v>0.107284289660215</v>
      </c>
      <c r="L3932" s="16" t="n">
        <v>0.156157636363762</v>
      </c>
      <c r="M3932" s="16" t="n">
        <v>0.538157242063492</v>
      </c>
      <c r="N3932" s="16" t="n">
        <v>0.234091594591119</v>
      </c>
      <c r="O3932" s="18" t="n">
        <v>0.00091258203689206</v>
      </c>
      <c r="P3932" s="34" t="b">
        <f aca="false">FALSE()</f>
        <v>0</v>
      </c>
      <c r="Q3932" s="16"/>
    </row>
    <row r="3933" customFormat="false" ht="22.35" hidden="false" customHeight="false" outlineLevel="0" collapsed="false">
      <c r="A3933" s="6" t="s">
        <v>5571</v>
      </c>
      <c r="B3933" s="7" t="s">
        <v>1558</v>
      </c>
      <c r="C3933" s="17" t="n">
        <v>2300</v>
      </c>
      <c r="D3933" s="18" t="n">
        <v>0.000461141051736834</v>
      </c>
      <c r="E3933" s="18" t="n">
        <v>0.000588241970843272</v>
      </c>
      <c r="F3933" s="18" t="n">
        <v>0.000570893757726692</v>
      </c>
      <c r="G3933" s="18" t="n">
        <v>0.000752471190983209</v>
      </c>
      <c r="H3933" s="16" t="n">
        <v>1.8213948966853</v>
      </c>
      <c r="I3933" s="17" t="n">
        <v>214.162327515242</v>
      </c>
      <c r="J3933" s="16" t="n">
        <v>0.0699420418955058</v>
      </c>
      <c r="K3933" s="16" t="n">
        <v>0.120840746821961</v>
      </c>
      <c r="L3933" s="16" t="n">
        <v>0.150582191423742</v>
      </c>
      <c r="M3933" s="16" t="n">
        <v>0.534747023809524</v>
      </c>
      <c r="N3933" s="16" t="n">
        <v>0.257357315522762</v>
      </c>
      <c r="O3933" s="16" t="n">
        <v>0.00168712781919082</v>
      </c>
      <c r="P3933" s="34" t="b">
        <f aca="false">FALSE()</f>
        <v>0</v>
      </c>
      <c r="Q3933" s="16"/>
    </row>
    <row r="3934" customFormat="false" ht="22.35" hidden="false" customHeight="false" outlineLevel="0" collapsed="false">
      <c r="A3934" s="6" t="s">
        <v>5572</v>
      </c>
      <c r="B3934" s="7" t="s">
        <v>1558</v>
      </c>
      <c r="C3934" s="17" t="n">
        <v>2301</v>
      </c>
      <c r="D3934" s="18" t="n">
        <v>0.000346046964935313</v>
      </c>
      <c r="E3934" s="18" t="n">
        <v>0.000511453672720218</v>
      </c>
      <c r="F3934" s="18" t="n">
        <v>0.000438177558784267</v>
      </c>
      <c r="G3934" s="18" t="n">
        <v>0.000660339115666495</v>
      </c>
      <c r="H3934" s="16" t="n">
        <v>1.75450409060358</v>
      </c>
      <c r="I3934" s="17" t="n">
        <v>215.957836992274</v>
      </c>
      <c r="J3934" s="16" t="n">
        <v>0.0807624198315196</v>
      </c>
      <c r="K3934" s="16" t="n">
        <v>0.135803906929014</v>
      </c>
      <c r="L3934" s="16" t="n">
        <v>0.144182168342846</v>
      </c>
      <c r="M3934" s="16" t="n">
        <v>0.530456349206349</v>
      </c>
      <c r="N3934" s="16" t="n">
        <v>0.285052094033119</v>
      </c>
      <c r="O3934" s="16" t="n">
        <v>0.00270403561956529</v>
      </c>
      <c r="P3934" s="34" t="b">
        <f aca="false">FALSE()</f>
        <v>0</v>
      </c>
      <c r="Q3934" s="16"/>
    </row>
    <row r="3935" customFormat="false" ht="22.35" hidden="false" customHeight="false" outlineLevel="0" collapsed="false">
      <c r="A3935" s="6" t="s">
        <v>5573</v>
      </c>
      <c r="B3935" s="7" t="s">
        <v>1558</v>
      </c>
      <c r="C3935" s="17" t="n">
        <v>2302</v>
      </c>
      <c r="D3935" s="18" t="n">
        <v>0.000200493908075057</v>
      </c>
      <c r="E3935" s="18" t="n">
        <v>0.00041480723360706</v>
      </c>
      <c r="F3935" s="18" t="n">
        <v>0.000272120555662775</v>
      </c>
      <c r="G3935" s="18" t="n">
        <v>0.000544965682686429</v>
      </c>
      <c r="H3935" s="16" t="n">
        <v>1.67452624330171</v>
      </c>
      <c r="I3935" s="17" t="n">
        <v>219.429850919112</v>
      </c>
      <c r="J3935" s="16" t="n">
        <v>0.0954518425979104</v>
      </c>
      <c r="K3935" s="16" t="n">
        <v>0.156695073885019</v>
      </c>
      <c r="L3935" s="16" t="n">
        <v>0.136069920907245</v>
      </c>
      <c r="M3935" s="16" t="n">
        <v>0.52578125</v>
      </c>
      <c r="N3935" s="16" t="n">
        <v>0.329893457969745</v>
      </c>
      <c r="O3935" s="16" t="n">
        <v>0.00484979657511157</v>
      </c>
      <c r="P3935" s="34" t="b">
        <f aca="false">FALSE()</f>
        <v>0</v>
      </c>
      <c r="Q3935" s="16"/>
    </row>
    <row r="3936" customFormat="false" ht="22.35" hidden="false" customHeight="false" outlineLevel="0" collapsed="false">
      <c r="A3936" s="6" t="s">
        <v>5574</v>
      </c>
      <c r="B3936" s="7" t="s">
        <v>1558</v>
      </c>
      <c r="C3936" s="17" t="n">
        <v>2303</v>
      </c>
      <c r="D3936" s="18" t="n">
        <v>2.76717988774456E-005</v>
      </c>
      <c r="E3936" s="18" t="n">
        <v>0.000302125420933587</v>
      </c>
      <c r="F3936" s="18" t="n">
        <v>7.65138884053934E-005</v>
      </c>
      <c r="G3936" s="18" t="n">
        <v>0.000410358942441082</v>
      </c>
      <c r="H3936" s="16" t="n">
        <v>1.55422080215691</v>
      </c>
      <c r="I3936" s="17" t="n">
        <v>226.445381005501</v>
      </c>
      <c r="J3936" s="16" t="n">
        <v>0.121528234661491</v>
      </c>
      <c r="K3936" s="16" t="n">
        <v>0.192057187298243</v>
      </c>
      <c r="L3936" s="16" t="n">
        <v>0.123627516392807</v>
      </c>
      <c r="M3936" s="16" t="n">
        <v>0.518712797619048</v>
      </c>
      <c r="N3936" s="16" t="n">
        <v>0.418981871157449</v>
      </c>
      <c r="O3936" s="16" t="n">
        <v>0.00930334741701776</v>
      </c>
      <c r="P3936" s="34" t="b">
        <f aca="false">FALSE()</f>
        <v>0</v>
      </c>
      <c r="Q3936" s="16"/>
    </row>
    <row r="3937" customFormat="false" ht="22.35" hidden="false" customHeight="false" outlineLevel="0" collapsed="false">
      <c r="A3937" s="6" t="s">
        <v>5575</v>
      </c>
      <c r="B3937" s="7" t="s">
        <v>1558</v>
      </c>
      <c r="C3937" s="17" t="n">
        <v>2304</v>
      </c>
      <c r="D3937" s="18" t="n">
        <v>-0.000171782834510674</v>
      </c>
      <c r="E3937" s="18" t="n">
        <v>0.000180683959824833</v>
      </c>
      <c r="F3937" s="18" t="n">
        <v>-0.000147980025005304</v>
      </c>
      <c r="G3937" s="18" t="n">
        <v>0.0002616790699396</v>
      </c>
      <c r="H3937" s="16" t="n">
        <v>1.24403237847079</v>
      </c>
      <c r="I3937" s="17" t="n">
        <v>241.495163998068</v>
      </c>
      <c r="J3937" s="16" t="n">
        <v>0.214693777126928</v>
      </c>
      <c r="K3937" s="16" t="n">
        <v>0.307022458675655</v>
      </c>
      <c r="L3937" s="16" t="n">
        <v>0.0950312475470628</v>
      </c>
      <c r="M3937" s="16" t="n">
        <v>0.505741567460318</v>
      </c>
      <c r="N3937" s="16" t="n">
        <v>0.629557330599096</v>
      </c>
      <c r="O3937" s="16" t="n">
        <v>0.0218802020761539</v>
      </c>
      <c r="P3937" s="34" t="b">
        <f aca="false">FALSE()</f>
        <v>0</v>
      </c>
      <c r="Q3937" s="16"/>
    </row>
    <row r="3938" customFormat="false" ht="22.35" hidden="false" customHeight="false" outlineLevel="0" collapsed="false">
      <c r="A3938" s="6" t="s">
        <v>5576</v>
      </c>
      <c r="B3938" s="7" t="s">
        <v>1558</v>
      </c>
      <c r="C3938" s="17" t="n">
        <v>2305</v>
      </c>
      <c r="D3938" s="18" t="n">
        <v>-0.000389267954249286</v>
      </c>
      <c r="E3938" s="18" t="n">
        <v>0.00010623571840022</v>
      </c>
      <c r="F3938" s="18" t="n">
        <v>-0.000391141983606031</v>
      </c>
      <c r="G3938" s="18" t="n">
        <v>0.000137074785964844</v>
      </c>
      <c r="H3938" s="16" t="n">
        <v>-0.171842366384299</v>
      </c>
      <c r="I3938" s="17" t="n">
        <v>215.834636793784</v>
      </c>
      <c r="J3938" s="16" t="n">
        <v>0.863722469067827</v>
      </c>
      <c r="K3938" s="16" t="n">
        <v>0.904022256401383</v>
      </c>
      <c r="L3938" s="16" t="n">
        <v>-0.0141274818108824</v>
      </c>
      <c r="M3938" s="16" t="n">
        <v>0.523474702380952</v>
      </c>
      <c r="N3938" s="16" t="n">
        <v>0.948518481220463</v>
      </c>
      <c r="O3938" s="16" t="n">
        <v>0.0595444416221759</v>
      </c>
      <c r="P3938" s="34" t="b">
        <f aca="false">FALSE()</f>
        <v>0</v>
      </c>
      <c r="Q3938" s="16"/>
    </row>
    <row r="3939" customFormat="false" ht="22.35" hidden="false" customHeight="false" outlineLevel="0" collapsed="false">
      <c r="A3939" s="6" t="s">
        <v>5577</v>
      </c>
      <c r="B3939" s="7" t="s">
        <v>1558</v>
      </c>
      <c r="C3939" s="17" t="n">
        <v>2306</v>
      </c>
      <c r="D3939" s="18" t="n">
        <v>-0.000620697155096822</v>
      </c>
      <c r="E3939" s="18" t="n">
        <v>0.000194176399868178</v>
      </c>
      <c r="F3939" s="18" t="n">
        <v>-0.000648312476197965</v>
      </c>
      <c r="G3939" s="18" t="n">
        <v>0.000183057497888719</v>
      </c>
      <c r="H3939" s="16" t="n">
        <v>-1.47273584094937</v>
      </c>
      <c r="I3939" s="17" t="n">
        <v>171.543021685728</v>
      </c>
      <c r="J3939" s="16" t="n">
        <v>0.142654698435302</v>
      </c>
      <c r="K3939" s="16" t="n">
        <v>0.21974700004473</v>
      </c>
      <c r="L3939" s="16" t="n">
        <v>-0.149187968172205</v>
      </c>
      <c r="M3939" s="16" t="n">
        <v>0.547643849206349</v>
      </c>
      <c r="N3939" s="16" t="n">
        <v>0.338842962973135</v>
      </c>
      <c r="O3939" s="16" t="n">
        <v>0.0135752885127351</v>
      </c>
      <c r="P3939" s="34" t="b">
        <f aca="false">FALSE()</f>
        <v>0</v>
      </c>
      <c r="Q3939" s="16"/>
    </row>
    <row r="3940" customFormat="false" ht="22.35" hidden="false" customHeight="false" outlineLevel="0" collapsed="false">
      <c r="A3940" s="6" t="s">
        <v>5578</v>
      </c>
      <c r="B3940" s="7" t="s">
        <v>1558</v>
      </c>
      <c r="C3940" s="17" t="n">
        <v>2307</v>
      </c>
      <c r="D3940" s="18" t="n">
        <v>-0.000855705873775022</v>
      </c>
      <c r="E3940" s="18" t="n">
        <v>0.000341562486226485</v>
      </c>
      <c r="F3940" s="18" t="n">
        <v>-0.000907809696884135</v>
      </c>
      <c r="G3940" s="18" t="n">
        <v>0.00034556855365869</v>
      </c>
      <c r="H3940" s="16" t="n">
        <v>-1.56213711820089</v>
      </c>
      <c r="I3940" s="17" t="n">
        <v>179.034090003276</v>
      </c>
      <c r="J3940" s="16" t="n">
        <v>0.120021580584551</v>
      </c>
      <c r="K3940" s="16" t="n">
        <v>0.189968074055365</v>
      </c>
      <c r="L3940" s="16" t="n">
        <v>-0.1509138831269</v>
      </c>
      <c r="M3940" s="16" t="n">
        <v>0.544109623015873</v>
      </c>
      <c r="N3940" s="16" t="n">
        <v>0.24255544746549</v>
      </c>
      <c r="O3940" s="18" t="n">
        <v>8.31389174583475E-005</v>
      </c>
      <c r="P3940" s="34" t="b">
        <f aca="false">FALSE()</f>
        <v>0</v>
      </c>
      <c r="Q3940" s="16"/>
    </row>
    <row r="3941" customFormat="false" ht="22.35" hidden="false" customHeight="false" outlineLevel="0" collapsed="false">
      <c r="A3941" s="6" t="s">
        <v>5579</v>
      </c>
      <c r="B3941" s="7" t="s">
        <v>1558</v>
      </c>
      <c r="C3941" s="17" t="n">
        <v>2308</v>
      </c>
      <c r="D3941" s="16" t="n">
        <v>-0.00108880126456053</v>
      </c>
      <c r="E3941" s="18" t="n">
        <v>0.000496952828586001</v>
      </c>
      <c r="F3941" s="16" t="n">
        <v>-0.00116311986061755</v>
      </c>
      <c r="G3941" s="18" t="n">
        <v>0.000523907426646105</v>
      </c>
      <c r="H3941" s="16" t="n">
        <v>-1.5205454372552</v>
      </c>
      <c r="I3941" s="17" t="n">
        <v>183.964574624671</v>
      </c>
      <c r="J3941" s="16" t="n">
        <v>0.130090831347473</v>
      </c>
      <c r="K3941" s="16" t="n">
        <v>0.203650301807625</v>
      </c>
      <c r="L3941" s="16" t="n">
        <v>-0.142891870304738</v>
      </c>
      <c r="M3941" s="16" t="n">
        <v>0.54780505952381</v>
      </c>
      <c r="N3941" s="16" t="n">
        <v>0.268148451719628</v>
      </c>
      <c r="O3941" s="18" t="n">
        <v>5.07413502341629E-005</v>
      </c>
      <c r="P3941" s="34" t="b">
        <f aca="false">FALSE()</f>
        <v>0</v>
      </c>
      <c r="Q3941" s="16"/>
    </row>
    <row r="3942" customFormat="false" ht="22.35" hidden="false" customHeight="false" outlineLevel="0" collapsed="false">
      <c r="A3942" s="6" t="s">
        <v>5580</v>
      </c>
      <c r="B3942" s="7" t="s">
        <v>1558</v>
      </c>
      <c r="C3942" s="17" t="n">
        <v>2309</v>
      </c>
      <c r="D3942" s="16" t="n">
        <v>-0.00130833659232411</v>
      </c>
      <c r="E3942" s="18" t="n">
        <v>0.000645987968232864</v>
      </c>
      <c r="F3942" s="16" t="n">
        <v>-0.00140154930135179</v>
      </c>
      <c r="G3942" s="18" t="n">
        <v>0.00069511311361035</v>
      </c>
      <c r="H3942" s="16" t="n">
        <v>-1.46165345547791</v>
      </c>
      <c r="I3942" s="17" t="n">
        <v>186.588059149426</v>
      </c>
      <c r="J3942" s="16" t="n">
        <v>0.145518282517961</v>
      </c>
      <c r="K3942" s="16" t="n">
        <v>0.223584180840259</v>
      </c>
      <c r="L3942" s="16" t="n">
        <v>-0.135485260599463</v>
      </c>
      <c r="M3942" s="16" t="n">
        <v>0.546862599206349</v>
      </c>
      <c r="N3942" s="16" t="n">
        <v>0.290446144494604</v>
      </c>
      <c r="O3942" s="18" t="n">
        <v>4.84142610019443E-005</v>
      </c>
      <c r="P3942" s="34" t="b">
        <f aca="false">FALSE()</f>
        <v>0</v>
      </c>
      <c r="Q3942" s="16"/>
    </row>
    <row r="3943" customFormat="false" ht="22.35" hidden="false" customHeight="false" outlineLevel="0" collapsed="false">
      <c r="A3943" s="6" t="s">
        <v>5581</v>
      </c>
      <c r="B3943" s="7" t="s">
        <v>1558</v>
      </c>
      <c r="C3943" s="17" t="n">
        <v>2310</v>
      </c>
      <c r="D3943" s="16" t="n">
        <v>-0.00151000366400535</v>
      </c>
      <c r="E3943" s="18" t="n">
        <v>0.000783919443138597</v>
      </c>
      <c r="F3943" s="16" t="n">
        <v>-0.00161847179265004</v>
      </c>
      <c r="G3943" s="18" t="n">
        <v>0.000852843187818568</v>
      </c>
      <c r="H3943" s="16" t="n">
        <v>-1.39872261600179</v>
      </c>
      <c r="I3943" s="17" t="n">
        <v>188.043824394563</v>
      </c>
      <c r="J3943" s="16" t="n">
        <v>0.163543312982523</v>
      </c>
      <c r="K3943" s="16" t="n">
        <v>0.245818453052325</v>
      </c>
      <c r="L3943" s="16" t="n">
        <v>-0.128702757724469</v>
      </c>
      <c r="M3943" s="16" t="n">
        <v>0.54468005952381</v>
      </c>
      <c r="N3943" s="16" t="n">
        <v>0.316254192609886</v>
      </c>
      <c r="O3943" s="18" t="n">
        <v>4.91139622708873E-005</v>
      </c>
      <c r="P3943" s="34" t="b">
        <f aca="false">FALSE()</f>
        <v>0</v>
      </c>
      <c r="Q3943" s="16"/>
    </row>
    <row r="3944" customFormat="false" ht="22.35" hidden="false" customHeight="false" outlineLevel="0" collapsed="false">
      <c r="A3944" s="6" t="s">
        <v>5582</v>
      </c>
      <c r="B3944" s="7" t="s">
        <v>1558</v>
      </c>
      <c r="C3944" s="17" t="n">
        <v>2311</v>
      </c>
      <c r="D3944" s="16" t="n">
        <v>-0.00168283047141913</v>
      </c>
      <c r="E3944" s="18" t="n">
        <v>0.000902583029110936</v>
      </c>
      <c r="F3944" s="16" t="n">
        <v>-0.00180198905411652</v>
      </c>
      <c r="G3944" s="18" t="n">
        <v>0.00098752286171698</v>
      </c>
      <c r="H3944" s="16" t="n">
        <v>-1.33312720081069</v>
      </c>
      <c r="I3944" s="17" t="n">
        <v>188.809673271528</v>
      </c>
      <c r="J3944" s="16" t="n">
        <v>0.1840963607554</v>
      </c>
      <c r="K3944" s="16" t="n">
        <v>0.270322298341942</v>
      </c>
      <c r="L3944" s="16" t="n">
        <v>-0.122202643089521</v>
      </c>
      <c r="M3944" s="16" t="n">
        <v>0.541989087301587</v>
      </c>
      <c r="N3944" s="16" t="n">
        <v>0.343236245118252</v>
      </c>
      <c r="O3944" s="18" t="n">
        <v>5.0594468498744E-005</v>
      </c>
      <c r="P3944" s="34" t="b">
        <f aca="false">FALSE()</f>
        <v>0</v>
      </c>
      <c r="Q3944" s="16"/>
    </row>
    <row r="3945" customFormat="false" ht="22.35" hidden="false" customHeight="false" outlineLevel="0" collapsed="false">
      <c r="A3945" s="6" t="s">
        <v>5583</v>
      </c>
      <c r="B3945" s="7" t="s">
        <v>1558</v>
      </c>
      <c r="C3945" s="17" t="n">
        <v>2312</v>
      </c>
      <c r="D3945" s="16" t="n">
        <v>-0.00182282448558348</v>
      </c>
      <c r="E3945" s="18" t="n">
        <v>0.000999003251164311</v>
      </c>
      <c r="F3945" s="16" t="n">
        <v>-0.00194804805817424</v>
      </c>
      <c r="G3945" s="16" t="n">
        <v>0.00109585326822707</v>
      </c>
      <c r="H3945" s="16" t="n">
        <v>-1.26513683101043</v>
      </c>
      <c r="I3945" s="17" t="n">
        <v>189.162940287891</v>
      </c>
      <c r="J3945" s="16" t="n">
        <v>0.207378526708323</v>
      </c>
      <c r="K3945" s="16" t="n">
        <v>0.29830879925114</v>
      </c>
      <c r="L3945" s="16" t="n">
        <v>-0.115769417968411</v>
      </c>
      <c r="M3945" s="16" t="n">
        <v>0.538888888888889</v>
      </c>
      <c r="N3945" s="16" t="n">
        <v>0.373235412668776</v>
      </c>
      <c r="O3945" s="18" t="n">
        <v>5.23031658209379E-005</v>
      </c>
      <c r="P3945" s="34" t="b">
        <f aca="false">FALSE()</f>
        <v>0</v>
      </c>
      <c r="Q3945" s="16"/>
    </row>
    <row r="3946" customFormat="false" ht="22.35" hidden="false" customHeight="false" outlineLevel="0" collapsed="false">
      <c r="A3946" s="6" t="s">
        <v>5584</v>
      </c>
      <c r="B3946" s="7" t="s">
        <v>1558</v>
      </c>
      <c r="C3946" s="17" t="n">
        <v>2313</v>
      </c>
      <c r="D3946" s="16" t="n">
        <v>-0.00192499251554751</v>
      </c>
      <c r="E3946" s="16" t="n">
        <v>0.00106964773580251</v>
      </c>
      <c r="F3946" s="16" t="n">
        <v>-0.0020518378875156</v>
      </c>
      <c r="G3946" s="16" t="n">
        <v>0.00117397458715448</v>
      </c>
      <c r="H3946" s="16" t="n">
        <v>-1.19676155240261</v>
      </c>
      <c r="I3946" s="17" t="n">
        <v>189.236139853973</v>
      </c>
      <c r="J3946" s="16" t="n">
        <v>0.232896656498227</v>
      </c>
      <c r="K3946" s="16" t="n">
        <v>0.328413565908135</v>
      </c>
      <c r="L3946" s="16" t="n">
        <v>-0.109473393951517</v>
      </c>
      <c r="M3946" s="16" t="n">
        <v>0.5359375</v>
      </c>
      <c r="N3946" s="16" t="n">
        <v>0.403421609920343</v>
      </c>
      <c r="O3946" s="18" t="n">
        <v>5.39172479208001E-005</v>
      </c>
      <c r="P3946" s="34" t="b">
        <f aca="false">FALSE()</f>
        <v>0</v>
      </c>
      <c r="Q3946" s="16"/>
    </row>
    <row r="3947" customFormat="false" ht="22.35" hidden="false" customHeight="false" outlineLevel="0" collapsed="false">
      <c r="A3947" s="6" t="s">
        <v>5585</v>
      </c>
      <c r="B3947" s="7" t="s">
        <v>1558</v>
      </c>
      <c r="C3947" s="17" t="n">
        <v>2314</v>
      </c>
      <c r="D3947" s="16" t="n">
        <v>-0.0019875521898324</v>
      </c>
      <c r="E3947" s="16" t="n">
        <v>0.00111334559778476</v>
      </c>
      <c r="F3947" s="16" t="n">
        <v>-0.00211147425010276</v>
      </c>
      <c r="G3947" s="16" t="n">
        <v>0.00122027989834968</v>
      </c>
      <c r="H3947" s="16" t="n">
        <v>-1.12358281068816</v>
      </c>
      <c r="I3947" s="17" t="n">
        <v>189.050969824745</v>
      </c>
      <c r="J3947" s="16" t="n">
        <v>0.262614795059593</v>
      </c>
      <c r="K3947" s="16" t="n">
        <v>0.36500424425185</v>
      </c>
      <c r="L3947" s="16" t="n">
        <v>-0.102872551628686</v>
      </c>
      <c r="M3947" s="16" t="n">
        <v>0.532638888888889</v>
      </c>
      <c r="N3947" s="16" t="n">
        <v>0.437053074435419</v>
      </c>
      <c r="O3947" s="18" t="n">
        <v>5.53244091287375E-005</v>
      </c>
      <c r="P3947" s="34" t="b">
        <f aca="false">FALSE()</f>
        <v>0</v>
      </c>
      <c r="Q3947" s="16"/>
    </row>
    <row r="3948" customFormat="false" ht="22.35" hidden="false" customHeight="false" outlineLevel="0" collapsed="false">
      <c r="A3948" s="6" t="s">
        <v>5586</v>
      </c>
      <c r="B3948" s="7" t="s">
        <v>1558</v>
      </c>
      <c r="C3948" s="17" t="n">
        <v>2315</v>
      </c>
      <c r="D3948" s="16" t="n">
        <v>-0.00201058914407684</v>
      </c>
      <c r="E3948" s="16" t="n">
        <v>0.00113015360640681</v>
      </c>
      <c r="F3948" s="16" t="n">
        <v>-0.00212804424505821</v>
      </c>
      <c r="G3948" s="16" t="n">
        <v>0.00123534655710757</v>
      </c>
      <c r="H3948" s="16" t="n">
        <v>-1.04965290966851</v>
      </c>
      <c r="I3948" s="17" t="n">
        <v>188.681903010289</v>
      </c>
      <c r="J3948" s="16" t="n">
        <v>0.29522030306284</v>
      </c>
      <c r="K3948" s="16" t="n">
        <v>0.40554924121509</v>
      </c>
      <c r="L3948" s="16" t="n">
        <v>-0.0962782205670375</v>
      </c>
      <c r="M3948" s="16" t="n">
        <v>0.529985119047619</v>
      </c>
      <c r="N3948" s="16" t="n">
        <v>0.472294217131286</v>
      </c>
      <c r="O3948" s="18" t="n">
        <v>5.65635034294478E-005</v>
      </c>
      <c r="P3948" s="34" t="b">
        <f aca="false">FALSE()</f>
        <v>0</v>
      </c>
      <c r="Q3948" s="16"/>
    </row>
    <row r="3949" customFormat="false" ht="22.35" hidden="false" customHeight="false" outlineLevel="0" collapsed="false">
      <c r="A3949" s="6" t="s">
        <v>5587</v>
      </c>
      <c r="B3949" s="7" t="s">
        <v>1558</v>
      </c>
      <c r="C3949" s="17" t="n">
        <v>2316</v>
      </c>
      <c r="D3949" s="16" t="n">
        <v>-0.00199655226649342</v>
      </c>
      <c r="E3949" s="16" t="n">
        <v>0.00112173839406851</v>
      </c>
      <c r="F3949" s="16" t="n">
        <v>-0.00210468545223493</v>
      </c>
      <c r="G3949" s="16" t="n">
        <v>0.00122119787615969</v>
      </c>
      <c r="H3949" s="16" t="n">
        <v>-0.974343732707776</v>
      </c>
      <c r="I3949" s="17" t="n">
        <v>188.135606026544</v>
      </c>
      <c r="J3949" s="16" t="n">
        <v>0.331137004471605</v>
      </c>
      <c r="K3949" s="16" t="n">
        <v>0.447430824263758</v>
      </c>
      <c r="L3949" s="16" t="n">
        <v>-0.0896127709533242</v>
      </c>
      <c r="M3949" s="16" t="n">
        <v>0.526686507936508</v>
      </c>
      <c r="N3949" s="16" t="n">
        <v>0.511727048551311</v>
      </c>
      <c r="O3949" s="18" t="n">
        <v>5.7535543254184E-005</v>
      </c>
      <c r="P3949" s="34" t="b">
        <f aca="false">FALSE()</f>
        <v>0</v>
      </c>
      <c r="Q3949" s="16"/>
    </row>
    <row r="3950" customFormat="false" ht="22.35" hidden="false" customHeight="false" outlineLevel="0" collapsed="false">
      <c r="A3950" s="6" t="s">
        <v>5588</v>
      </c>
      <c r="B3950" s="7" t="s">
        <v>1558</v>
      </c>
      <c r="C3950" s="17" t="n">
        <v>2317</v>
      </c>
      <c r="D3950" s="16" t="n">
        <v>-0.00195008922059994</v>
      </c>
      <c r="E3950" s="16" t="n">
        <v>0.0010911234746756</v>
      </c>
      <c r="F3950" s="16" t="n">
        <v>-0.00204674819501024</v>
      </c>
      <c r="G3950" s="16" t="n">
        <v>0.00118154973744399</v>
      </c>
      <c r="H3950" s="16" t="n">
        <v>-0.896291762984201</v>
      </c>
      <c r="I3950" s="17" t="n">
        <v>187.422729248689</v>
      </c>
      <c r="J3950" s="16" t="n">
        <v>0.371246715119161</v>
      </c>
      <c r="K3950" s="16" t="n">
        <v>0.493647506486548</v>
      </c>
      <c r="L3950" s="16" t="n">
        <v>-0.0827289405724639</v>
      </c>
      <c r="M3950" s="16" t="n">
        <v>0.523722718253968</v>
      </c>
      <c r="N3950" s="16" t="n">
        <v>0.552712377096922</v>
      </c>
      <c r="O3950" s="18" t="n">
        <v>5.81111319136892E-005</v>
      </c>
      <c r="P3950" s="34" t="b">
        <f aca="false">FALSE()</f>
        <v>0</v>
      </c>
      <c r="Q3950" s="16"/>
    </row>
    <row r="3951" customFormat="false" ht="22.35" hidden="false" customHeight="false" outlineLevel="0" collapsed="false">
      <c r="A3951" s="6" t="s">
        <v>5589</v>
      </c>
      <c r="B3951" s="7" t="s">
        <v>1558</v>
      </c>
      <c r="C3951" s="17" t="n">
        <v>2318</v>
      </c>
      <c r="D3951" s="16" t="n">
        <v>-0.00187476111740719</v>
      </c>
      <c r="E3951" s="16" t="n">
        <v>0.00104055118539912</v>
      </c>
      <c r="F3951" s="16" t="n">
        <v>-0.00195844897318538</v>
      </c>
      <c r="G3951" s="16" t="n">
        <v>0.00111930404452986</v>
      </c>
      <c r="H3951" s="16" t="n">
        <v>-0.814741586571443</v>
      </c>
      <c r="I3951" s="17" t="n">
        <v>186.54389315031</v>
      </c>
      <c r="J3951" s="16" t="n">
        <v>0.416259157338334</v>
      </c>
      <c r="K3951" s="16" t="n">
        <v>0.54306051648981</v>
      </c>
      <c r="L3951" s="16" t="n">
        <v>-0.0755380207598051</v>
      </c>
      <c r="M3951" s="16" t="n">
        <v>0.52125496031746</v>
      </c>
      <c r="N3951" s="16" t="n">
        <v>0.596644870082491</v>
      </c>
      <c r="O3951" s="18" t="n">
        <v>5.82499451438031E-005</v>
      </c>
      <c r="P3951" s="34" t="b">
        <f aca="false">FALSE()</f>
        <v>0</v>
      </c>
      <c r="Q3951" s="16"/>
    </row>
    <row r="3952" customFormat="false" ht="22.35" hidden="false" customHeight="false" outlineLevel="0" collapsed="false">
      <c r="A3952" s="6" t="s">
        <v>5590</v>
      </c>
      <c r="B3952" s="7" t="s">
        <v>1558</v>
      </c>
      <c r="C3952" s="17" t="n">
        <v>2319</v>
      </c>
      <c r="D3952" s="16" t="n">
        <v>-0.00177897871250232</v>
      </c>
      <c r="E3952" s="18" t="n">
        <v>0.000975883148521423</v>
      </c>
      <c r="F3952" s="16" t="n">
        <v>-0.0018493378381914</v>
      </c>
      <c r="G3952" s="16" t="n">
        <v>0.00104153592256436</v>
      </c>
      <c r="H3952" s="16" t="n">
        <v>-0.731428410118134</v>
      </c>
      <c r="I3952" s="17" t="n">
        <v>185.525093902433</v>
      </c>
      <c r="J3952" s="16" t="n">
        <v>0.465440349921468</v>
      </c>
      <c r="K3952" s="16" t="n">
        <v>0.596165880300646</v>
      </c>
      <c r="L3952" s="16" t="n">
        <v>-0.0681712456538257</v>
      </c>
      <c r="M3952" s="16" t="n">
        <v>0.518650793650794</v>
      </c>
      <c r="N3952" s="16" t="n">
        <v>0.643411810190167</v>
      </c>
      <c r="O3952" s="18" t="n">
        <v>5.81837536941286E-005</v>
      </c>
      <c r="P3952" s="34" t="b">
        <f aca="false">FALSE()</f>
        <v>0</v>
      </c>
      <c r="Q3952" s="16"/>
    </row>
    <row r="3953" customFormat="false" ht="22.35" hidden="false" customHeight="false" outlineLevel="0" collapsed="false">
      <c r="A3953" s="6" t="s">
        <v>5591</v>
      </c>
      <c r="B3953" s="7" t="s">
        <v>1558</v>
      </c>
      <c r="C3953" s="17" t="n">
        <v>2320</v>
      </c>
      <c r="D3953" s="16" t="n">
        <v>-0.00166489232707456</v>
      </c>
      <c r="E3953" s="18" t="n">
        <v>0.000898692453578563</v>
      </c>
      <c r="F3953" s="16" t="n">
        <v>-0.0017212429470137</v>
      </c>
      <c r="G3953" s="18" t="n">
        <v>0.000949712144236527</v>
      </c>
      <c r="H3953" s="16" t="n">
        <v>-0.63726098015234</v>
      </c>
      <c r="I3953" s="17" t="n">
        <v>184.265807273265</v>
      </c>
      <c r="J3953" s="16" t="n">
        <v>0.524745843700779</v>
      </c>
      <c r="K3953" s="16" t="n">
        <v>0.657895961378084</v>
      </c>
      <c r="L3953" s="16" t="n">
        <v>-0.0597897648582485</v>
      </c>
      <c r="M3953" s="16" t="n">
        <v>0.515947420634921</v>
      </c>
      <c r="N3953" s="16" t="n">
        <v>0.694407530127742</v>
      </c>
      <c r="O3953" s="18" t="n">
        <v>5.78382573003597E-005</v>
      </c>
      <c r="P3953" s="34" t="b">
        <f aca="false">FALSE()</f>
        <v>0</v>
      </c>
      <c r="Q3953" s="16"/>
    </row>
    <row r="3954" customFormat="false" ht="22.35" hidden="false" customHeight="false" outlineLevel="0" collapsed="false">
      <c r="A3954" s="6" t="s">
        <v>5592</v>
      </c>
      <c r="B3954" s="7" t="s">
        <v>1558</v>
      </c>
      <c r="C3954" s="17" t="n">
        <v>2321</v>
      </c>
      <c r="D3954" s="16" t="n">
        <v>-0.0015406669125961</v>
      </c>
      <c r="E3954" s="18" t="n">
        <v>0.000814689536034032</v>
      </c>
      <c r="F3954" s="16" t="n">
        <v>-0.00158345073116482</v>
      </c>
      <c r="G3954" s="18" t="n">
        <v>0.000850782661573148</v>
      </c>
      <c r="H3954" s="16" t="n">
        <v>-0.534856336290921</v>
      </c>
      <c r="I3954" s="17" t="n">
        <v>182.790388745271</v>
      </c>
      <c r="J3954" s="16" t="n">
        <v>0.593399225063432</v>
      </c>
      <c r="K3954" s="16" t="n">
        <v>0.720903625296617</v>
      </c>
      <c r="L3954" s="16" t="n">
        <v>-0.0505830434549139</v>
      </c>
      <c r="M3954" s="16" t="n">
        <v>0.513182043650794</v>
      </c>
      <c r="N3954" s="16" t="n">
        <v>0.752486283171338</v>
      </c>
      <c r="O3954" s="18" t="n">
        <v>5.71829573380846E-005</v>
      </c>
      <c r="P3954" s="34" t="b">
        <f aca="false">FALSE()</f>
        <v>0</v>
      </c>
      <c r="Q3954" s="16"/>
    </row>
    <row r="3955" customFormat="false" ht="22.35" hidden="false" customHeight="false" outlineLevel="0" collapsed="false">
      <c r="A3955" s="6" t="s">
        <v>5593</v>
      </c>
      <c r="B3955" s="7" t="s">
        <v>1558</v>
      </c>
      <c r="C3955" s="17" t="n">
        <v>2322</v>
      </c>
      <c r="D3955" s="16" t="n">
        <v>-0.00140801580145549</v>
      </c>
      <c r="E3955" s="18" t="n">
        <v>0.00072514452283234</v>
      </c>
      <c r="F3955" s="16" t="n">
        <v>-0.00143739890095183</v>
      </c>
      <c r="G3955" s="18" t="n">
        <v>0.00074604310963424</v>
      </c>
      <c r="H3955" s="16" t="n">
        <v>-0.413766571831786</v>
      </c>
      <c r="I3955" s="17" t="n">
        <v>180.987266266878</v>
      </c>
      <c r="J3955" s="16" t="n">
        <v>0.679534954555918</v>
      </c>
      <c r="K3955" s="16" t="n">
        <v>0.796855061149212</v>
      </c>
      <c r="L3955" s="16" t="n">
        <v>-0.0395256028776305</v>
      </c>
      <c r="M3955" s="16" t="n">
        <v>0.509461805555556</v>
      </c>
      <c r="N3955" s="16" t="n">
        <v>0.81626913216855</v>
      </c>
      <c r="O3955" s="18" t="n">
        <v>5.61006730073182E-005</v>
      </c>
      <c r="P3955" s="34" t="b">
        <f aca="false">FALSE()</f>
        <v>0</v>
      </c>
      <c r="Q3955" s="16"/>
    </row>
    <row r="3956" customFormat="false" ht="22.35" hidden="false" customHeight="false" outlineLevel="0" collapsed="false">
      <c r="A3956" s="6" t="s">
        <v>5594</v>
      </c>
      <c r="B3956" s="7" t="s">
        <v>1558</v>
      </c>
      <c r="C3956" s="17" t="n">
        <v>2323</v>
      </c>
      <c r="D3956" s="16" t="n">
        <v>-0.00127442611440576</v>
      </c>
      <c r="E3956" s="18" t="n">
        <v>0.000635206485380619</v>
      </c>
      <c r="F3956" s="16" t="n">
        <v>-0.00129080541016172</v>
      </c>
      <c r="G3956" s="18" t="n">
        <v>0.000641305693626403</v>
      </c>
      <c r="H3956" s="16" t="n">
        <v>-0.26415147301193</v>
      </c>
      <c r="I3956" s="17" t="n">
        <v>178.793773846047</v>
      </c>
      <c r="J3956" s="16" t="n">
        <v>0.791967430672869</v>
      </c>
      <c r="K3956" s="16" t="n">
        <v>0.859933238433387</v>
      </c>
      <c r="L3956" s="16" t="n">
        <v>-0.0255550691418118</v>
      </c>
      <c r="M3956" s="16" t="n">
        <v>0.505133928571429</v>
      </c>
      <c r="N3956" s="16" t="n">
        <v>0.875556297456004</v>
      </c>
      <c r="O3956" s="18" t="n">
        <v>5.45592805342306E-005</v>
      </c>
      <c r="P3956" s="34" t="b">
        <f aca="false">FALSE()</f>
        <v>0</v>
      </c>
      <c r="Q3956" s="16"/>
    </row>
    <row r="3957" customFormat="false" ht="22.35" hidden="false" customHeight="false" outlineLevel="0" collapsed="false">
      <c r="A3957" s="6" t="s">
        <v>5595</v>
      </c>
      <c r="B3957" s="7" t="s">
        <v>1558</v>
      </c>
      <c r="C3957" s="17" t="n">
        <v>2324</v>
      </c>
      <c r="D3957" s="16" t="n">
        <v>-0.00113996330948575</v>
      </c>
      <c r="E3957" s="18" t="n">
        <v>0.000545065266679211</v>
      </c>
      <c r="F3957" s="16" t="n">
        <v>-0.00114406738891802</v>
      </c>
      <c r="G3957" s="18" t="n">
        <v>0.000536977932634573</v>
      </c>
      <c r="H3957" s="16" t="n">
        <v>-0.077443105821354</v>
      </c>
      <c r="I3957" s="17" t="n">
        <v>176.075257006147</v>
      </c>
      <c r="J3957" s="16" t="n">
        <v>0.938358982288517</v>
      </c>
      <c r="K3957" s="16" t="n">
        <v>0.952590454133402</v>
      </c>
      <c r="L3957" s="16" t="n">
        <v>-0.00761652865365074</v>
      </c>
      <c r="M3957" s="16" t="n">
        <v>0.500496031746032</v>
      </c>
      <c r="N3957" s="16" t="n">
        <v>0.955251562948593</v>
      </c>
      <c r="O3957" s="18" t="n">
        <v>5.27135922049327E-005</v>
      </c>
      <c r="P3957" s="34" t="b">
        <f aca="false">FALSE()</f>
        <v>0</v>
      </c>
      <c r="Q3957" s="16"/>
    </row>
    <row r="3958" customFormat="false" ht="22.35" hidden="false" customHeight="false" outlineLevel="0" collapsed="false">
      <c r="A3958" s="6" t="s">
        <v>5596</v>
      </c>
      <c r="B3958" s="7" t="s">
        <v>1558</v>
      </c>
      <c r="C3958" s="17" t="n">
        <v>2325</v>
      </c>
      <c r="D3958" s="16" t="n">
        <v>-0.00101080019314238</v>
      </c>
      <c r="E3958" s="18" t="n">
        <v>0.000459213992683822</v>
      </c>
      <c r="F3958" s="16" t="n">
        <v>-0.00100334313627469</v>
      </c>
      <c r="G3958" s="18" t="n">
        <v>0.000437949814944452</v>
      </c>
      <c r="H3958" s="16" t="n">
        <v>0.16786836766155</v>
      </c>
      <c r="I3958" s="17" t="n">
        <v>172.690911387964</v>
      </c>
      <c r="J3958" s="16" t="n">
        <v>0.866883265233922</v>
      </c>
      <c r="K3958" s="16" t="n">
        <v>0.905554608501004</v>
      </c>
      <c r="L3958" s="16" t="n">
        <v>0.0168737287444815</v>
      </c>
      <c r="M3958" s="16" t="n">
        <v>0.507626488095238</v>
      </c>
      <c r="N3958" s="16" t="n">
        <v>0.907566368052491</v>
      </c>
      <c r="O3958" s="18" t="n">
        <v>5.14096826863102E-005</v>
      </c>
      <c r="P3958" s="34" t="b">
        <f aca="false">FALSE()</f>
        <v>0</v>
      </c>
      <c r="Q3958" s="16"/>
    </row>
    <row r="3959" customFormat="false" ht="22.35" hidden="false" customHeight="false" outlineLevel="0" collapsed="false">
      <c r="A3959" s="6" t="s">
        <v>5597</v>
      </c>
      <c r="B3959" s="7" t="s">
        <v>1558</v>
      </c>
      <c r="C3959" s="17" t="n">
        <v>2326</v>
      </c>
      <c r="D3959" s="18" t="n">
        <v>-0.000885318762194391</v>
      </c>
      <c r="E3959" s="18" t="n">
        <v>0.000376727559625996</v>
      </c>
      <c r="F3959" s="18" t="n">
        <v>-0.000866591890933295</v>
      </c>
      <c r="G3959" s="18" t="n">
        <v>0.000343610123728687</v>
      </c>
      <c r="H3959" s="16" t="n">
        <v>0.517234137288611</v>
      </c>
      <c r="I3959" s="17" t="n">
        <v>168.414992948056</v>
      </c>
      <c r="J3959" s="16" t="n">
        <v>0.605671371750563</v>
      </c>
      <c r="K3959" s="16" t="n">
        <v>0.732809385645725</v>
      </c>
      <c r="L3959" s="16" t="n">
        <v>0.0535685905625568</v>
      </c>
      <c r="M3959" s="16" t="n">
        <v>0.519072420634921</v>
      </c>
      <c r="N3959" s="16" t="n">
        <v>0.733441322039235</v>
      </c>
      <c r="O3959" s="18" t="n">
        <v>5.28859395074978E-005</v>
      </c>
      <c r="P3959" s="34" t="b">
        <f aca="false">FALSE()</f>
        <v>0</v>
      </c>
      <c r="Q3959" s="16"/>
    </row>
    <row r="3960" customFormat="false" ht="22.35" hidden="false" customHeight="false" outlineLevel="0" collapsed="false">
      <c r="A3960" s="6" t="s">
        <v>5598</v>
      </c>
      <c r="B3960" s="7" t="s">
        <v>1558</v>
      </c>
      <c r="C3960" s="17" t="n">
        <v>2327</v>
      </c>
      <c r="D3960" s="18" t="n">
        <v>-0.000765819380444514</v>
      </c>
      <c r="E3960" s="18" t="n">
        <v>0.000299762885241584</v>
      </c>
      <c r="F3960" s="18" t="n">
        <v>-0.000736191491638343</v>
      </c>
      <c r="G3960" s="18" t="n">
        <v>0.000257646691417615</v>
      </c>
      <c r="H3960" s="16" t="n">
        <v>1.03662561958736</v>
      </c>
      <c r="I3960" s="17" t="n">
        <v>163.328279489927</v>
      </c>
      <c r="J3960" s="16" t="n">
        <v>0.301442681633431</v>
      </c>
      <c r="K3960" s="16" t="n">
        <v>0.413139738698394</v>
      </c>
      <c r="L3960" s="16" t="n">
        <v>0.11169532798063</v>
      </c>
      <c r="M3960" s="16" t="n">
        <v>0.534945436507937</v>
      </c>
      <c r="N3960" s="16" t="n">
        <v>0.392996602244299</v>
      </c>
      <c r="O3960" s="18" t="n">
        <v>6.84772792605399E-005</v>
      </c>
      <c r="P3960" s="34" t="b">
        <f aca="false">FALSE()</f>
        <v>0</v>
      </c>
      <c r="Q3960" s="16"/>
    </row>
    <row r="3961" customFormat="false" ht="22.35" hidden="false" customHeight="false" outlineLevel="0" collapsed="false">
      <c r="A3961" s="6" t="s">
        <v>5599</v>
      </c>
      <c r="B3961" s="7" t="s">
        <v>1558</v>
      </c>
      <c r="C3961" s="17" t="n">
        <v>2328</v>
      </c>
      <c r="D3961" s="18" t="n">
        <v>-0.000651246889192685</v>
      </c>
      <c r="E3961" s="18" t="n">
        <v>0.000228962296714477</v>
      </c>
      <c r="F3961" s="18" t="n">
        <v>-0.000610687513503475</v>
      </c>
      <c r="G3961" s="18" t="n">
        <v>0.000184193823467852</v>
      </c>
      <c r="H3961" s="16" t="n">
        <v>1.87271245122008</v>
      </c>
      <c r="I3961" s="17" t="n">
        <v>158.379467103755</v>
      </c>
      <c r="J3961" s="16" t="n">
        <v>0.0629512336439588</v>
      </c>
      <c r="K3961" s="16" t="n">
        <v>0.110138119571007</v>
      </c>
      <c r="L3961" s="16" t="n">
        <v>0.21078329158391</v>
      </c>
      <c r="M3961" s="16" t="n">
        <v>0.551364087301587</v>
      </c>
      <c r="N3961" s="16" t="n">
        <v>0.123615378266706</v>
      </c>
      <c r="O3961" s="16" t="n">
        <v>0.00162222144910593</v>
      </c>
      <c r="P3961" s="34" t="b">
        <f aca="false">FALSE()</f>
        <v>0</v>
      </c>
      <c r="Q3961" s="16"/>
    </row>
    <row r="3962" customFormat="false" ht="22.35" hidden="false" customHeight="false" outlineLevel="0" collapsed="false">
      <c r="A3962" s="6" t="s">
        <v>1675</v>
      </c>
      <c r="B3962" s="7" t="s">
        <v>1558</v>
      </c>
      <c r="C3962" s="17" t="n">
        <v>2329</v>
      </c>
      <c r="D3962" s="18" t="n">
        <v>-0.000541766678868284</v>
      </c>
      <c r="E3962" s="18" t="n">
        <v>0.000167326036453325</v>
      </c>
      <c r="F3962" s="18" t="n">
        <v>-0.000490042950467767</v>
      </c>
      <c r="G3962" s="18" t="n">
        <v>0.000137032145979075</v>
      </c>
      <c r="H3962" s="16" t="n">
        <v>3.26122313373514</v>
      </c>
      <c r="I3962" s="17" t="n">
        <v>159.64509236113</v>
      </c>
      <c r="J3962" s="16" t="n">
        <v>0.00135631462799858</v>
      </c>
      <c r="K3962" s="16" t="n">
        <v>0.00352896909479254</v>
      </c>
      <c r="L3962" s="16" t="n">
        <v>0.362794918877158</v>
      </c>
      <c r="M3962" s="16" t="n">
        <v>0.573970734126984</v>
      </c>
      <c r="N3962" s="16" t="n">
        <v>0.0353193713682243</v>
      </c>
      <c r="O3962" s="16" t="n">
        <v>0.0175359565637155</v>
      </c>
      <c r="P3962" s="34" t="b">
        <f aca="false">TRUE()</f>
        <v>1</v>
      </c>
      <c r="Q3962" s="18" t="n">
        <v>0.000806072338669713</v>
      </c>
    </row>
    <row r="3963" customFormat="false" ht="22.35" hidden="false" customHeight="false" outlineLevel="0" collapsed="false">
      <c r="A3963" s="6" t="s">
        <v>5600</v>
      </c>
      <c r="B3963" s="7" t="s">
        <v>1558</v>
      </c>
      <c r="C3963" s="17" t="n">
        <v>2330</v>
      </c>
      <c r="D3963" s="18" t="n">
        <v>-0.000437431427061265</v>
      </c>
      <c r="E3963" s="18" t="n">
        <v>0.000122877578517219</v>
      </c>
      <c r="F3963" s="18" t="n">
        <v>-0.000374732026040715</v>
      </c>
      <c r="G3963" s="18" t="n">
        <v>0.000138057032656924</v>
      </c>
      <c r="H3963" s="16" t="n">
        <v>5.1259948806002</v>
      </c>
      <c r="I3963" s="17" t="n">
        <v>192.52440043466</v>
      </c>
      <c r="J3963" s="18" t="n">
        <v>7.17466743888911E-007</v>
      </c>
      <c r="K3963" s="18" t="n">
        <v>3.11778742108794E-006</v>
      </c>
      <c r="L3963" s="16" t="n">
        <v>0.461625465545788</v>
      </c>
      <c r="M3963" s="16" t="n">
        <v>0.616939484126984</v>
      </c>
      <c r="N3963" s="16" t="n">
        <v>0.0278780656228644</v>
      </c>
      <c r="O3963" s="16" t="n">
        <v>0.0340476919596729</v>
      </c>
      <c r="P3963" s="34" t="b">
        <f aca="false">TRUE()</f>
        <v>1</v>
      </c>
      <c r="Q3963" s="18" t="n">
        <v>0.000913569142206921</v>
      </c>
    </row>
    <row r="3964" customFormat="false" ht="22.35" hidden="false" customHeight="false" outlineLevel="0" collapsed="false">
      <c r="A3964" s="6" t="s">
        <v>1530</v>
      </c>
      <c r="B3964" s="7" t="s">
        <v>1558</v>
      </c>
      <c r="C3964" s="17" t="n">
        <v>2331</v>
      </c>
      <c r="D3964" s="18" t="n">
        <v>-0.000338107943873062</v>
      </c>
      <c r="E3964" s="18" t="n">
        <v>0.000110544099981417</v>
      </c>
      <c r="F3964" s="18" t="n">
        <v>-0.000264630373775587</v>
      </c>
      <c r="G3964" s="18" t="n">
        <v>0.000181192424000512</v>
      </c>
      <c r="H3964" s="16" t="n">
        <v>6.03407165775732</v>
      </c>
      <c r="I3964" s="17" t="n">
        <v>277.042066621752</v>
      </c>
      <c r="J3964" s="18" t="n">
        <v>5.10935791439152E-009</v>
      </c>
      <c r="K3964" s="18" t="n">
        <v>2.69426116197266E-008</v>
      </c>
      <c r="L3964" s="16" t="n">
        <v>0.427683600162439</v>
      </c>
      <c r="M3964" s="16" t="n">
        <v>0.62562003968254</v>
      </c>
      <c r="N3964" s="16" t="n">
        <v>0.0287602261629501</v>
      </c>
      <c r="O3964" s="16" t="n">
        <v>0.0290732683956731</v>
      </c>
      <c r="P3964" s="34" t="b">
        <f aca="false">TRUE()</f>
        <v>1</v>
      </c>
      <c r="Q3964" s="16" t="n">
        <v>0.00125321375782715</v>
      </c>
    </row>
    <row r="3965" customFormat="false" ht="22.35" hidden="false" customHeight="false" outlineLevel="0" collapsed="false">
      <c r="A3965" s="6" t="s">
        <v>5601</v>
      </c>
      <c r="B3965" s="7" t="s">
        <v>1558</v>
      </c>
      <c r="C3965" s="17" t="n">
        <v>2332</v>
      </c>
      <c r="D3965" s="18" t="n">
        <v>-0.000244784139544761</v>
      </c>
      <c r="E3965" s="18" t="n">
        <v>0.000133514486929242</v>
      </c>
      <c r="F3965" s="18" t="n">
        <v>-0.000161093636416258</v>
      </c>
      <c r="G3965" s="18" t="n">
        <v>0.000240614198036759</v>
      </c>
      <c r="H3965" s="16" t="n">
        <v>5.49528070384566</v>
      </c>
      <c r="I3965" s="17" t="n">
        <v>311.077407584997</v>
      </c>
      <c r="J3965" s="18" t="n">
        <v>8.12989235406522E-008</v>
      </c>
      <c r="K3965" s="18" t="n">
        <v>3.8603035777312E-007</v>
      </c>
      <c r="L3965" s="16" t="n">
        <v>0.368998115824791</v>
      </c>
      <c r="M3965" s="16" t="n">
        <v>0.60561755952381</v>
      </c>
      <c r="N3965" s="16" t="n">
        <v>0.0384743050979371</v>
      </c>
      <c r="O3965" s="16" t="n">
        <v>0.0206551329328816</v>
      </c>
      <c r="P3965" s="34" t="b">
        <f aca="false">TRUE()</f>
        <v>1</v>
      </c>
      <c r="Q3965" s="16" t="n">
        <v>0.00111373935689416</v>
      </c>
    </row>
    <row r="3966" customFormat="false" ht="22.35" hidden="false" customHeight="false" outlineLevel="0" collapsed="false">
      <c r="A3966" s="6" t="s">
        <v>5602</v>
      </c>
      <c r="B3966" s="7" t="s">
        <v>1558</v>
      </c>
      <c r="C3966" s="17" t="n">
        <v>2333</v>
      </c>
      <c r="D3966" s="18" t="n">
        <v>-0.000158529970879702</v>
      </c>
      <c r="E3966" s="18" t="n">
        <v>0.00017390619407479</v>
      </c>
      <c r="F3966" s="18" t="n">
        <v>-6.54556948994554E-005</v>
      </c>
      <c r="G3966" s="18" t="n">
        <v>0.000302855186619238</v>
      </c>
      <c r="H3966" s="16" t="n">
        <v>4.75375648664422</v>
      </c>
      <c r="I3966" s="17" t="n">
        <v>298.046739754281</v>
      </c>
      <c r="J3966" s="18" t="n">
        <v>3.11208070266496E-006</v>
      </c>
      <c r="K3966" s="18" t="n">
        <v>1.21497035898961E-005</v>
      </c>
      <c r="L3966" s="16" t="n">
        <v>0.325380179778101</v>
      </c>
      <c r="M3966" s="16" t="n">
        <v>0.601599702380952</v>
      </c>
      <c r="N3966" s="16" t="n">
        <v>0.0504529226923273</v>
      </c>
      <c r="O3966" s="16" t="n">
        <v>0.0152026745071029</v>
      </c>
      <c r="P3966" s="34" t="b">
        <f aca="false">TRUE()</f>
        <v>1</v>
      </c>
      <c r="Q3966" s="18" t="n">
        <v>0.000876803030581244</v>
      </c>
    </row>
    <row r="3967" customFormat="false" ht="22.35" hidden="false" customHeight="false" outlineLevel="0" collapsed="false">
      <c r="A3967" s="6" t="s">
        <v>5603</v>
      </c>
      <c r="B3967" s="7" t="s">
        <v>1558</v>
      </c>
      <c r="C3967" s="17" t="n">
        <v>2334</v>
      </c>
      <c r="D3967" s="18" t="n">
        <v>-8.10530038802821E-005</v>
      </c>
      <c r="E3967" s="18" t="n">
        <v>0.000217609711453723</v>
      </c>
      <c r="F3967" s="18" t="n">
        <v>2.0366091463755E-005</v>
      </c>
      <c r="G3967" s="18" t="n">
        <v>0.000361933207287807</v>
      </c>
      <c r="H3967" s="16" t="n">
        <v>4.20936301187476</v>
      </c>
      <c r="I3967" s="17" t="n">
        <v>281.875166977804</v>
      </c>
      <c r="J3967" s="18" t="n">
        <v>3.44714471018605E-005</v>
      </c>
      <c r="K3967" s="18" t="n">
        <v>0.000112465806189246</v>
      </c>
      <c r="L3967" s="16" t="n">
        <v>0.295817601758682</v>
      </c>
      <c r="M3967" s="16" t="n">
        <v>0.600037202380952</v>
      </c>
      <c r="N3967" s="16" t="n">
        <v>0.0628850677144292</v>
      </c>
      <c r="O3967" s="16" t="n">
        <v>0.011918995602077</v>
      </c>
      <c r="P3967" s="34" t="b">
        <f aca="false">TRUE()</f>
        <v>1</v>
      </c>
      <c r="Q3967" s="18" t="n">
        <v>0.000789897972093181</v>
      </c>
    </row>
    <row r="3968" customFormat="false" ht="22.35" hidden="false" customHeight="false" outlineLevel="0" collapsed="false">
      <c r="A3968" s="6" t="s">
        <v>5604</v>
      </c>
      <c r="B3968" s="7" t="s">
        <v>1558</v>
      </c>
      <c r="C3968" s="17" t="n">
        <v>2335</v>
      </c>
      <c r="D3968" s="18" t="n">
        <v>-1.41081782462274E-005</v>
      </c>
      <c r="E3968" s="18" t="n">
        <v>0.000258363487423959</v>
      </c>
      <c r="F3968" s="18" t="n">
        <v>9.42402428644456E-005</v>
      </c>
      <c r="G3968" s="18" t="n">
        <v>0.000414280145476547</v>
      </c>
      <c r="H3968" s="16" t="n">
        <v>3.83562677705012</v>
      </c>
      <c r="I3968" s="17" t="n">
        <v>270.041874752177</v>
      </c>
      <c r="J3968" s="18" t="n">
        <v>0.000155957944055885</v>
      </c>
      <c r="K3968" s="18" t="n">
        <v>0.000465629832972605</v>
      </c>
      <c r="L3968" s="16" t="n">
        <v>0.275407208648809</v>
      </c>
      <c r="M3968" s="16" t="n">
        <v>0.596688988095238</v>
      </c>
      <c r="N3968" s="16" t="n">
        <v>0.0760937645429297</v>
      </c>
      <c r="O3968" s="16" t="n">
        <v>0.00988879332302828</v>
      </c>
      <c r="P3968" s="34" t="b">
        <f aca="false">TRUE()</f>
        <v>1</v>
      </c>
      <c r="Q3968" s="18" t="n">
        <v>0.000320543783148729</v>
      </c>
    </row>
    <row r="3969" customFormat="false" ht="22.35" hidden="false" customHeight="false" outlineLevel="0" collapsed="false">
      <c r="A3969" s="6" t="s">
        <v>5605</v>
      </c>
      <c r="B3969" s="7" t="s">
        <v>1558</v>
      </c>
      <c r="C3969" s="17" t="n">
        <v>2336</v>
      </c>
      <c r="D3969" s="18" t="n">
        <v>3.93199558047789E-005</v>
      </c>
      <c r="E3969" s="18" t="n">
        <v>0.000292346064780661</v>
      </c>
      <c r="F3969" s="18" t="n">
        <v>0.00015262611443141</v>
      </c>
      <c r="G3969" s="18" t="n">
        <v>0.000456562936700391</v>
      </c>
      <c r="H3969" s="16" t="n">
        <v>3.57589992697053</v>
      </c>
      <c r="I3969" s="17" t="n">
        <v>262.044895721333</v>
      </c>
      <c r="J3969" s="18" t="n">
        <v>0.000415501590967937</v>
      </c>
      <c r="K3969" s="16" t="n">
        <v>0.00117142092562292</v>
      </c>
      <c r="L3969" s="16" t="n">
        <v>0.260837063689387</v>
      </c>
      <c r="M3969" s="16" t="n">
        <v>0.593415178571429</v>
      </c>
      <c r="N3969" s="16" t="n">
        <v>0.0882519603463395</v>
      </c>
      <c r="O3969" s="16" t="n">
        <v>0.00859402325334744</v>
      </c>
      <c r="P3969" s="34" t="b">
        <f aca="false">TRUE()</f>
        <v>1</v>
      </c>
      <c r="Q3969" s="18" t="n">
        <v>0.000561756981801871</v>
      </c>
    </row>
    <row r="3970" customFormat="false" ht="22.35" hidden="false" customHeight="false" outlineLevel="0" collapsed="false">
      <c r="A3970" s="6" t="s">
        <v>5606</v>
      </c>
      <c r="B3970" s="7" t="s">
        <v>1558</v>
      </c>
      <c r="C3970" s="17" t="n">
        <v>2337</v>
      </c>
      <c r="D3970" s="18" t="n">
        <v>7.68159105399203E-005</v>
      </c>
      <c r="E3970" s="18" t="n">
        <v>0.000316800759593501</v>
      </c>
      <c r="F3970" s="18" t="n">
        <v>0.000192695578859228</v>
      </c>
      <c r="G3970" s="18" t="n">
        <v>0.000486174671926799</v>
      </c>
      <c r="H3970" s="16" t="n">
        <v>3.39379571765938</v>
      </c>
      <c r="I3970" s="17" t="n">
        <v>256.981526893556</v>
      </c>
      <c r="J3970" s="18" t="n">
        <v>0.000798215723615949</v>
      </c>
      <c r="K3970" s="16" t="n">
        <v>0.00215523438712179</v>
      </c>
      <c r="L3970" s="16" t="n">
        <v>0.250183134063423</v>
      </c>
      <c r="M3970" s="16" t="n">
        <v>0.589794146825397</v>
      </c>
      <c r="N3970" s="16" t="n">
        <v>0.0988943113828896</v>
      </c>
      <c r="O3970" s="16" t="n">
        <v>0.00783619182605509</v>
      </c>
      <c r="P3970" s="34" t="b">
        <f aca="false">TRUE()</f>
        <v>1</v>
      </c>
      <c r="Q3970" s="18" t="n">
        <v>0.00056446918365786</v>
      </c>
    </row>
    <row r="3971" customFormat="false" ht="22.35" hidden="false" customHeight="false" outlineLevel="0" collapsed="false">
      <c r="A3971" s="6" t="s">
        <v>5607</v>
      </c>
      <c r="B3971" s="7" t="s">
        <v>1558</v>
      </c>
      <c r="C3971" s="17" t="n">
        <v>2338</v>
      </c>
      <c r="D3971" s="18" t="n">
        <v>9.58380824724752E-005</v>
      </c>
      <c r="E3971" s="18" t="n">
        <v>0.000329360419403877</v>
      </c>
      <c r="F3971" s="18" t="n">
        <v>0.000211438057428265</v>
      </c>
      <c r="G3971" s="18" t="n">
        <v>0.000500618420223115</v>
      </c>
      <c r="H3971" s="16" t="n">
        <v>3.26635631007187</v>
      </c>
      <c r="I3971" s="17" t="n">
        <v>254.280284528359</v>
      </c>
      <c r="J3971" s="16" t="n">
        <v>0.00123926548138859</v>
      </c>
      <c r="K3971" s="16" t="n">
        <v>0.00325709420377623</v>
      </c>
      <c r="L3971" s="16" t="n">
        <v>0.242198429891355</v>
      </c>
      <c r="M3971" s="16" t="n">
        <v>0.586805555555556</v>
      </c>
      <c r="N3971" s="16" t="n">
        <v>0.10912007960546</v>
      </c>
      <c r="O3971" s="16" t="n">
        <v>0.00755560395173377</v>
      </c>
      <c r="P3971" s="34" t="b">
        <f aca="false">TRUE()</f>
        <v>1</v>
      </c>
      <c r="Q3971" s="18" t="n">
        <v>0.000280763043478379</v>
      </c>
    </row>
    <row r="3972" customFormat="false" ht="22.35" hidden="false" customHeight="false" outlineLevel="0" collapsed="false">
      <c r="A3972" s="6" t="s">
        <v>5608</v>
      </c>
      <c r="B3972" s="7" t="s">
        <v>1558</v>
      </c>
      <c r="C3972" s="17" t="n">
        <v>2339</v>
      </c>
      <c r="D3972" s="18" t="n">
        <v>9.34694983408341E-005</v>
      </c>
      <c r="E3972" s="18" t="n">
        <v>0.000328095289210866</v>
      </c>
      <c r="F3972" s="18" t="n">
        <v>0.000205160626958295</v>
      </c>
      <c r="G3972" s="18" t="n">
        <v>0.000497388022253356</v>
      </c>
      <c r="H3972" s="16" t="n">
        <v>3.17067483220475</v>
      </c>
      <c r="I3972" s="17" t="n">
        <v>253.551387920946</v>
      </c>
      <c r="J3972" s="16" t="n">
        <v>0.00170791480693517</v>
      </c>
      <c r="K3972" s="16" t="n">
        <v>0.00436981901897716</v>
      </c>
      <c r="L3972" s="16" t="n">
        <v>0.235480284593203</v>
      </c>
      <c r="M3972" s="16" t="n">
        <v>0.582948908730159</v>
      </c>
      <c r="N3972" s="16" t="n">
        <v>0.119481664459225</v>
      </c>
      <c r="O3972" s="16" t="n">
        <v>0.00769063540168775</v>
      </c>
      <c r="P3972" s="34" t="b">
        <f aca="false">TRUE()</f>
        <v>1</v>
      </c>
      <c r="Q3972" s="18" t="n">
        <v>0.00042037333101559</v>
      </c>
    </row>
    <row r="3973" customFormat="false" ht="22.35" hidden="false" customHeight="false" outlineLevel="0" collapsed="false">
      <c r="A3973" s="6" t="s">
        <v>5609</v>
      </c>
      <c r="B3973" s="7" t="s">
        <v>1558</v>
      </c>
      <c r="C3973" s="17" t="n">
        <v>2340</v>
      </c>
      <c r="D3973" s="18" t="n">
        <v>6.81761959501175E-005</v>
      </c>
      <c r="E3973" s="18" t="n">
        <v>0.000312160162846897</v>
      </c>
      <c r="F3973" s="18" t="n">
        <v>0.000172237492307458</v>
      </c>
      <c r="G3973" s="18" t="n">
        <v>0.000475149556283867</v>
      </c>
      <c r="H3973" s="16" t="n">
        <v>3.10095708203237</v>
      </c>
      <c r="I3973" s="17" t="n">
        <v>254.67672393804</v>
      </c>
      <c r="J3973" s="16" t="n">
        <v>0.00214586254223723</v>
      </c>
      <c r="K3973" s="16" t="n">
        <v>0.00539716942441485</v>
      </c>
      <c r="L3973" s="16" t="n">
        <v>0.229735149544254</v>
      </c>
      <c r="M3973" s="16" t="n">
        <v>0.579873511904762</v>
      </c>
      <c r="N3973" s="16" t="n">
        <v>0.130608818302013</v>
      </c>
      <c r="O3973" s="16" t="n">
        <v>0.00828765709020479</v>
      </c>
      <c r="P3973" s="34" t="b">
        <f aca="false">TRUE()</f>
        <v>1</v>
      </c>
      <c r="Q3973" s="18" t="n">
        <v>0.000417225735731587</v>
      </c>
    </row>
    <row r="3974" customFormat="false" ht="22.35" hidden="false" customHeight="false" outlineLevel="0" collapsed="false">
      <c r="A3974" s="6" t="s">
        <v>5610</v>
      </c>
      <c r="B3974" s="7" t="s">
        <v>1558</v>
      </c>
      <c r="C3974" s="17" t="n">
        <v>2341</v>
      </c>
      <c r="D3974" s="18" t="n">
        <v>1.87338701532767E-005</v>
      </c>
      <c r="E3974" s="18" t="n">
        <v>0.000281430017818297</v>
      </c>
      <c r="F3974" s="18" t="n">
        <v>0.000111401518515414</v>
      </c>
      <c r="G3974" s="18" t="n">
        <v>0.000433180641194849</v>
      </c>
      <c r="H3974" s="16" t="n">
        <v>3.05219386533803</v>
      </c>
      <c r="I3974" s="17" t="n">
        <v>257.829832870147</v>
      </c>
      <c r="J3974" s="16" t="n">
        <v>0.00250922217198073</v>
      </c>
      <c r="K3974" s="16" t="n">
        <v>0.00623549222378444</v>
      </c>
      <c r="L3974" s="16" t="n">
        <v>0.224595509472256</v>
      </c>
      <c r="M3974" s="16" t="n">
        <v>0.576426091269841</v>
      </c>
      <c r="N3974" s="16" t="n">
        <v>0.145512951110865</v>
      </c>
      <c r="O3974" s="16" t="n">
        <v>0.00964227104984819</v>
      </c>
      <c r="P3974" s="34" t="b">
        <f aca="false">TRUE()</f>
        <v>1</v>
      </c>
      <c r="Q3974" s="18" t="n">
        <v>0.000522884158375293</v>
      </c>
    </row>
    <row r="3975" customFormat="false" ht="22.35" hidden="false" customHeight="false" outlineLevel="0" collapsed="false">
      <c r="A3975" s="6" t="s">
        <v>5611</v>
      </c>
      <c r="B3975" s="7" t="s">
        <v>1558</v>
      </c>
      <c r="C3975" s="17" t="n">
        <v>2342</v>
      </c>
      <c r="D3975" s="18" t="n">
        <v>-5.49158841678801E-005</v>
      </c>
      <c r="E3975" s="18" t="n">
        <v>0.0002373830046303</v>
      </c>
      <c r="F3975" s="18" t="n">
        <v>2.28672920739227E-005</v>
      </c>
      <c r="G3975" s="18" t="n">
        <v>0.000372581859114177</v>
      </c>
      <c r="H3975" s="16" t="n">
        <v>3.01827801228823</v>
      </c>
      <c r="I3975" s="17" t="n">
        <v>263.524713170735</v>
      </c>
      <c r="J3975" s="16" t="n">
        <v>0.00279123267619424</v>
      </c>
      <c r="K3975" s="16" t="n">
        <v>0.00688271872026507</v>
      </c>
      <c r="L3975" s="16" t="n">
        <v>0.219503116002666</v>
      </c>
      <c r="M3975" s="16" t="n">
        <v>0.570659722222222</v>
      </c>
      <c r="N3975" s="16" t="n">
        <v>0.164720449402428</v>
      </c>
      <c r="O3975" s="16" t="n">
        <v>0.0122787301072843</v>
      </c>
      <c r="P3975" s="34" t="b">
        <f aca="false">TRUE()</f>
        <v>1</v>
      </c>
      <c r="Q3975" s="18" t="n">
        <v>0.000137772210510255</v>
      </c>
    </row>
    <row r="3976" customFormat="false" ht="22.35" hidden="false" customHeight="false" outlineLevel="0" collapsed="false">
      <c r="A3976" s="6" t="s">
        <v>5612</v>
      </c>
      <c r="B3976" s="7" t="s">
        <v>1558</v>
      </c>
      <c r="C3976" s="17" t="n">
        <v>2343</v>
      </c>
      <c r="D3976" s="18" t="n">
        <v>-0.000151381868332974</v>
      </c>
      <c r="E3976" s="18" t="n">
        <v>0.000184651627597137</v>
      </c>
      <c r="F3976" s="18" t="n">
        <v>-9.12178239173437E-005</v>
      </c>
      <c r="G3976" s="18" t="n">
        <v>0.000296626484706853</v>
      </c>
      <c r="H3976" s="16" t="n">
        <v>2.97825359789481</v>
      </c>
      <c r="I3976" s="17" t="n">
        <v>270.612237944951</v>
      </c>
      <c r="J3976" s="16" t="n">
        <v>0.00316181312175587</v>
      </c>
      <c r="K3976" s="16" t="n">
        <v>0.00772308678945665</v>
      </c>
      <c r="L3976" s="16" t="n">
        <v>0.213614123633088</v>
      </c>
      <c r="M3976" s="16" t="n">
        <v>0.561669146825397</v>
      </c>
      <c r="N3976" s="16" t="n">
        <v>0.198911951279857</v>
      </c>
      <c r="O3976" s="16" t="n">
        <v>0.0175189706480065</v>
      </c>
      <c r="P3976" s="34" t="b">
        <f aca="false">TRUE()</f>
        <v>1</v>
      </c>
      <c r="Q3976" s="18" t="n">
        <v>0.000272652244726307</v>
      </c>
    </row>
    <row r="3977" customFormat="false" ht="22.35" hidden="false" customHeight="false" outlineLevel="0" collapsed="false">
      <c r="A3977" s="6" t="s">
        <v>5613</v>
      </c>
      <c r="B3977" s="7" t="s">
        <v>1558</v>
      </c>
      <c r="C3977" s="17" t="n">
        <v>2344</v>
      </c>
      <c r="D3977" s="18" t="n">
        <v>-0.000266978703756327</v>
      </c>
      <c r="E3977" s="18" t="n">
        <v>0.000137576722261718</v>
      </c>
      <c r="F3977" s="18" t="n">
        <v>-0.000226589785972308</v>
      </c>
      <c r="G3977" s="18" t="n">
        <v>0.000214304974134493</v>
      </c>
      <c r="H3977" s="16" t="n">
        <v>2.71086438119628</v>
      </c>
      <c r="I3977" s="17" t="n">
        <v>261.289324739665</v>
      </c>
      <c r="J3977" s="16" t="n">
        <v>0.00715548643891914</v>
      </c>
      <c r="K3977" s="16" t="n">
        <v>0.0164790614436817</v>
      </c>
      <c r="L3977" s="16" t="n">
        <v>0.198044750973547</v>
      </c>
      <c r="M3977" s="16" t="n">
        <v>0.548313492063492</v>
      </c>
      <c r="N3977" s="16" t="n">
        <v>0.281972597965184</v>
      </c>
      <c r="O3977" s="16" t="n">
        <v>0.0285519289692294</v>
      </c>
      <c r="P3977" s="34" t="b">
        <f aca="false">TRUE()</f>
        <v>1</v>
      </c>
      <c r="Q3977" s="18" t="n">
        <v>0.000557944858719282</v>
      </c>
    </row>
    <row r="3978" customFormat="false" ht="22.35" hidden="false" customHeight="false" outlineLevel="0" collapsed="false">
      <c r="A3978" s="6" t="s">
        <v>5614</v>
      </c>
      <c r="B3978" s="7" t="s">
        <v>1558</v>
      </c>
      <c r="C3978" s="17" t="n">
        <v>2345</v>
      </c>
      <c r="D3978" s="18" t="n">
        <v>-0.000397720080621162</v>
      </c>
      <c r="E3978" s="18" t="n">
        <v>0.000130037552670793</v>
      </c>
      <c r="F3978" s="18" t="n">
        <v>-0.000378548557803931</v>
      </c>
      <c r="G3978" s="18" t="n">
        <v>0.0001507287939281</v>
      </c>
      <c r="H3978" s="16" t="n">
        <v>1.47167398064398</v>
      </c>
      <c r="I3978" s="17" t="n">
        <v>197.175152129799</v>
      </c>
      <c r="J3978" s="16" t="n">
        <v>0.142703172318204</v>
      </c>
      <c r="K3978" s="16" t="n">
        <v>0.21974700004473</v>
      </c>
      <c r="L3978" s="16" t="n">
        <v>0.129811718666135</v>
      </c>
      <c r="M3978" s="16" t="n">
        <v>0.530679563492064</v>
      </c>
      <c r="N3978" s="16" t="n">
        <v>0.561419576026538</v>
      </c>
      <c r="O3978" s="16" t="n">
        <v>0.0425098803606466</v>
      </c>
      <c r="P3978" s="34" t="b">
        <f aca="false">FALSE()</f>
        <v>0</v>
      </c>
      <c r="Q3978" s="16"/>
    </row>
    <row r="3979" customFormat="false" ht="22.35" hidden="false" customHeight="false" outlineLevel="0" collapsed="false">
      <c r="A3979" s="6" t="s">
        <v>5615</v>
      </c>
      <c r="B3979" s="7" t="s">
        <v>1558</v>
      </c>
      <c r="C3979" s="17" t="n">
        <v>2346</v>
      </c>
      <c r="D3979" s="18" t="n">
        <v>-0.000537114399918531</v>
      </c>
      <c r="E3979" s="18" t="n">
        <v>0.000180678049391856</v>
      </c>
      <c r="F3979" s="18" t="n">
        <v>-0.000539411777988373</v>
      </c>
      <c r="G3979" s="18" t="n">
        <v>0.000161738656857861</v>
      </c>
      <c r="H3979" s="16" t="n">
        <v>-0.132648505427422</v>
      </c>
      <c r="I3979" s="17" t="n">
        <v>166.740307440271</v>
      </c>
      <c r="J3979" s="16" t="n">
        <v>0.894631312156526</v>
      </c>
      <c r="K3979" s="16" t="n">
        <v>0.918535365029585</v>
      </c>
      <c r="L3979" s="16" t="n">
        <v>-0.0139109937469027</v>
      </c>
      <c r="M3979" s="16" t="n">
        <v>0.515426587301587</v>
      </c>
      <c r="N3979" s="16" t="n">
        <v>0.934233371017831</v>
      </c>
      <c r="O3979" s="16" t="n">
        <v>0.0222386462001495</v>
      </c>
      <c r="P3979" s="34" t="b">
        <f aca="false">FALSE()</f>
        <v>0</v>
      </c>
      <c r="Q3979" s="16"/>
    </row>
    <row r="3980" customFormat="false" ht="22.35" hidden="false" customHeight="false" outlineLevel="0" collapsed="false">
      <c r="A3980" s="6" t="s">
        <v>5616</v>
      </c>
      <c r="B3980" s="7" t="s">
        <v>1558</v>
      </c>
      <c r="C3980" s="17" t="n">
        <v>2347</v>
      </c>
      <c r="D3980" s="18" t="n">
        <v>-0.000678777026726656</v>
      </c>
      <c r="E3980" s="18" t="n">
        <v>0.000260073011553563</v>
      </c>
      <c r="F3980" s="18" t="n">
        <v>-0.000701897561542187</v>
      </c>
      <c r="G3980" s="18" t="n">
        <v>0.000243185741972616</v>
      </c>
      <c r="H3980" s="16" t="n">
        <v>-0.921718975229758</v>
      </c>
      <c r="I3980" s="17" t="n">
        <v>170.748639123282</v>
      </c>
      <c r="J3980" s="16" t="n">
        <v>0.357975678089816</v>
      </c>
      <c r="K3980" s="16" t="n">
        <v>0.47799197685738</v>
      </c>
      <c r="L3980" s="16" t="n">
        <v>-0.0938829210550685</v>
      </c>
      <c r="M3980" s="16" t="n">
        <v>0.529588293650794</v>
      </c>
      <c r="N3980" s="16" t="n">
        <v>0.520032812899288</v>
      </c>
      <c r="O3980" s="16" t="n">
        <v>0.00398468630346129</v>
      </c>
      <c r="P3980" s="34" t="b">
        <f aca="false">FALSE()</f>
        <v>0</v>
      </c>
      <c r="Q3980" s="16"/>
    </row>
    <row r="3981" customFormat="false" ht="22.35" hidden="false" customHeight="false" outlineLevel="0" collapsed="false">
      <c r="A3981" s="6" t="s">
        <v>5617</v>
      </c>
      <c r="B3981" s="7" t="s">
        <v>1558</v>
      </c>
      <c r="C3981" s="17" t="n">
        <v>2348</v>
      </c>
      <c r="D3981" s="18" t="n">
        <v>-0.00081626570713896</v>
      </c>
      <c r="E3981" s="18" t="n">
        <v>0.000346380355907273</v>
      </c>
      <c r="F3981" s="18" t="n">
        <v>-0.000858450061766725</v>
      </c>
      <c r="G3981" s="18" t="n">
        <v>0.000345203877349464</v>
      </c>
      <c r="H3981" s="16" t="n">
        <v>-1.25026303162738</v>
      </c>
      <c r="I3981" s="17" t="n">
        <v>177.338034789065</v>
      </c>
      <c r="J3981" s="16" t="n">
        <v>0.212850742290399</v>
      </c>
      <c r="K3981" s="16" t="n">
        <v>0.304806963597362</v>
      </c>
      <c r="L3981" s="16" t="n">
        <v>-0.12201314392643</v>
      </c>
      <c r="M3981" s="16" t="n">
        <v>0.533420138888889</v>
      </c>
      <c r="N3981" s="16" t="n">
        <v>0.344804081196965</v>
      </c>
      <c r="O3981" s="18" t="n">
        <v>0.000173894071000153</v>
      </c>
      <c r="P3981" s="34" t="b">
        <f aca="false">FALSE()</f>
        <v>0</v>
      </c>
      <c r="Q3981" s="16"/>
    </row>
    <row r="3982" customFormat="false" ht="22.35" hidden="false" customHeight="false" outlineLevel="0" collapsed="false">
      <c r="A3982" s="6" t="s">
        <v>5618</v>
      </c>
      <c r="B3982" s="7" t="s">
        <v>1558</v>
      </c>
      <c r="C3982" s="17" t="n">
        <v>2349</v>
      </c>
      <c r="D3982" s="18" t="n">
        <v>-0.000942353809742639</v>
      </c>
      <c r="E3982" s="18" t="n">
        <v>0.00042907918787573</v>
      </c>
      <c r="F3982" s="16" t="n">
        <v>-0.0010007413642601</v>
      </c>
      <c r="G3982" s="18" t="n">
        <v>0.000444993252155707</v>
      </c>
      <c r="H3982" s="16" t="n">
        <v>-1.38759163344919</v>
      </c>
      <c r="I3982" s="17" t="n">
        <v>181.946256023666</v>
      </c>
      <c r="J3982" s="16" t="n">
        <v>0.166958512682694</v>
      </c>
      <c r="K3982" s="16" t="n">
        <v>0.249685703651597</v>
      </c>
      <c r="L3982" s="16" t="n">
        <v>-0.131840951664628</v>
      </c>
      <c r="M3982" s="16" t="n">
        <v>0.538888888888889</v>
      </c>
      <c r="N3982" s="16" t="n">
        <v>0.304176993943818</v>
      </c>
      <c r="O3982" s="18" t="n">
        <v>9.49141917086301E-005</v>
      </c>
      <c r="P3982" s="34" t="b">
        <f aca="false">FALSE()</f>
        <v>0</v>
      </c>
      <c r="Q3982" s="16"/>
    </row>
    <row r="3983" customFormat="false" ht="22.35" hidden="false" customHeight="false" outlineLevel="0" collapsed="false">
      <c r="A3983" s="6" t="s">
        <v>5619</v>
      </c>
      <c r="B3983" s="7" t="s">
        <v>1558</v>
      </c>
      <c r="C3983" s="17" t="n">
        <v>2350</v>
      </c>
      <c r="D3983" s="16" t="n">
        <v>-0.00105183924254813</v>
      </c>
      <c r="E3983" s="18" t="n">
        <v>0.000502378775118598</v>
      </c>
      <c r="F3983" s="16" t="n">
        <v>-0.00112324415797603</v>
      </c>
      <c r="G3983" s="18" t="n">
        <v>0.00053365514127497</v>
      </c>
      <c r="H3983" s="16" t="n">
        <v>-1.44317687958234</v>
      </c>
      <c r="I3983" s="17" t="n">
        <v>184.92157416621</v>
      </c>
      <c r="J3983" s="16" t="n">
        <v>0.150662474197673</v>
      </c>
      <c r="K3983" s="16" t="n">
        <v>0.229955596881332</v>
      </c>
      <c r="L3983" s="16" t="n">
        <v>-0.13493394920975</v>
      </c>
      <c r="M3983" s="16" t="n">
        <v>0.541269841269841</v>
      </c>
      <c r="N3983" s="16" t="n">
        <v>0.292745129596611</v>
      </c>
      <c r="O3983" s="18" t="n">
        <v>8.57320998345485E-005</v>
      </c>
      <c r="P3983" s="34" t="b">
        <f aca="false">FALSE()</f>
        <v>0</v>
      </c>
      <c r="Q3983" s="16"/>
    </row>
    <row r="3984" customFormat="false" ht="22.35" hidden="false" customHeight="false" outlineLevel="0" collapsed="false">
      <c r="A3984" s="6" t="s">
        <v>5620</v>
      </c>
      <c r="B3984" s="7" t="s">
        <v>1558</v>
      </c>
      <c r="C3984" s="17" t="n">
        <v>2351</v>
      </c>
      <c r="D3984" s="16" t="n">
        <v>-0.00113990176785895</v>
      </c>
      <c r="E3984" s="18" t="n">
        <v>0.000562023845717113</v>
      </c>
      <c r="F3984" s="16" t="n">
        <v>-0.00122045617305343</v>
      </c>
      <c r="G3984" s="18" t="n">
        <v>0.000605550439886897</v>
      </c>
      <c r="H3984" s="16" t="n">
        <v>-1.45152112225911</v>
      </c>
      <c r="I3984" s="17" t="n">
        <v>186.758640698567</v>
      </c>
      <c r="J3984" s="16" t="n">
        <v>0.148312540003723</v>
      </c>
      <c r="K3984" s="16" t="n">
        <v>0.227036901886923</v>
      </c>
      <c r="L3984" s="16" t="n">
        <v>-0.134428970828586</v>
      </c>
      <c r="M3984" s="16" t="n">
        <v>0.542162698412698</v>
      </c>
      <c r="N3984" s="16" t="n">
        <v>0.294736686093091</v>
      </c>
      <c r="O3984" s="18" t="n">
        <v>8.64082662171462E-005</v>
      </c>
      <c r="P3984" s="34" t="b">
        <f aca="false">FALSE()</f>
        <v>0</v>
      </c>
      <c r="Q3984" s="16"/>
    </row>
    <row r="3985" customFormat="false" ht="22.35" hidden="false" customHeight="false" outlineLevel="0" collapsed="false">
      <c r="A3985" s="6" t="s">
        <v>5621</v>
      </c>
      <c r="B3985" s="7" t="s">
        <v>1558</v>
      </c>
      <c r="C3985" s="17" t="n">
        <v>2352</v>
      </c>
      <c r="D3985" s="16" t="n">
        <v>-0.00120348619622401</v>
      </c>
      <c r="E3985" s="18" t="n">
        <v>0.000605455686521095</v>
      </c>
      <c r="F3985" s="16" t="n">
        <v>-0.00128891107439198</v>
      </c>
      <c r="G3985" s="18" t="n">
        <v>0.000657150857542889</v>
      </c>
      <c r="H3985" s="16" t="n">
        <v>-1.42690266625058</v>
      </c>
      <c r="I3985" s="17" t="n">
        <v>187.730880324114</v>
      </c>
      <c r="J3985" s="16" t="n">
        <v>0.155269020076118</v>
      </c>
      <c r="K3985" s="16" t="n">
        <v>0.235600158433598</v>
      </c>
      <c r="L3985" s="16" t="n">
        <v>-0.13150126258124</v>
      </c>
      <c r="M3985" s="16" t="n">
        <v>0.542075892857143</v>
      </c>
      <c r="N3985" s="16" t="n">
        <v>0.305313427958422</v>
      </c>
      <c r="O3985" s="18" t="n">
        <v>8.85263778222094E-005</v>
      </c>
      <c r="P3985" s="34" t="b">
        <f aca="false">FALSE()</f>
        <v>0</v>
      </c>
      <c r="Q3985" s="16"/>
    </row>
    <row r="3986" customFormat="false" ht="22.35" hidden="false" customHeight="false" outlineLevel="0" collapsed="false">
      <c r="A3986" s="6" t="s">
        <v>5622</v>
      </c>
      <c r="B3986" s="7" t="s">
        <v>1558</v>
      </c>
      <c r="C3986" s="17" t="n">
        <v>2353</v>
      </c>
      <c r="D3986" s="16" t="n">
        <v>-0.00124077304317107</v>
      </c>
      <c r="E3986" s="18" t="n">
        <v>0.000631289451405221</v>
      </c>
      <c r="F3986" s="16" t="n">
        <v>-0.00132704858397933</v>
      </c>
      <c r="G3986" s="18" t="n">
        <v>0.000686855003021085</v>
      </c>
      <c r="H3986" s="16" t="n">
        <v>-1.38150580262468</v>
      </c>
      <c r="I3986" s="17" t="n">
        <v>188.055814039205</v>
      </c>
      <c r="J3986" s="16" t="n">
        <v>0.168762633819484</v>
      </c>
      <c r="K3986" s="16" t="n">
        <v>0.25192983106146</v>
      </c>
      <c r="L3986" s="16" t="n">
        <v>-0.127110964743428</v>
      </c>
      <c r="M3986" s="16" t="n">
        <v>0.540885416666667</v>
      </c>
      <c r="N3986" s="16" t="n">
        <v>0.32231287371384</v>
      </c>
      <c r="O3986" s="18" t="n">
        <v>9.02309921852542E-005</v>
      </c>
      <c r="P3986" s="34" t="b">
        <f aca="false">FALSE()</f>
        <v>0</v>
      </c>
      <c r="Q3986" s="16"/>
    </row>
    <row r="3987" customFormat="false" ht="22.35" hidden="false" customHeight="false" outlineLevel="0" collapsed="false">
      <c r="A3987" s="6" t="s">
        <v>5623</v>
      </c>
      <c r="B3987" s="7" t="s">
        <v>1558</v>
      </c>
      <c r="C3987" s="17" t="n">
        <v>2354</v>
      </c>
      <c r="D3987" s="16" t="n">
        <v>-0.00125190500938733</v>
      </c>
      <c r="E3987" s="18" t="n">
        <v>0.000639742328287919</v>
      </c>
      <c r="F3987" s="16" t="n">
        <v>-0.00133556920103763</v>
      </c>
      <c r="G3987" s="18" t="n">
        <v>0.000694925993184604</v>
      </c>
      <c r="H3987" s="16" t="n">
        <v>-1.32239378249763</v>
      </c>
      <c r="I3987" s="17" t="n">
        <v>187.838839171332</v>
      </c>
      <c r="J3987" s="16" t="n">
        <v>0.187644944495244</v>
      </c>
      <c r="K3987" s="16" t="n">
        <v>0.274779999878356</v>
      </c>
      <c r="L3987" s="16" t="n">
        <v>-0.121804016916115</v>
      </c>
      <c r="M3987" s="16" t="n">
        <v>0.538975694444444</v>
      </c>
      <c r="N3987" s="16" t="n">
        <v>0.344908419122939</v>
      </c>
      <c r="O3987" s="18" t="n">
        <v>9.22411592153416E-005</v>
      </c>
      <c r="P3987" s="34" t="b">
        <f aca="false">FALSE()</f>
        <v>0</v>
      </c>
      <c r="Q3987" s="16"/>
    </row>
    <row r="3988" customFormat="false" ht="22.35" hidden="false" customHeight="false" outlineLevel="0" collapsed="false">
      <c r="A3988" s="6" t="s">
        <v>5624</v>
      </c>
      <c r="B3988" s="7" t="s">
        <v>1558</v>
      </c>
      <c r="C3988" s="17" t="n">
        <v>2355</v>
      </c>
      <c r="D3988" s="16" t="n">
        <v>-0.0012380496399214</v>
      </c>
      <c r="E3988" s="18" t="n">
        <v>0.000631527033656115</v>
      </c>
      <c r="F3988" s="16" t="n">
        <v>-0.00131625346964193</v>
      </c>
      <c r="G3988" s="18" t="n">
        <v>0.000682597274232569</v>
      </c>
      <c r="H3988" s="16" t="n">
        <v>-1.25333754506368</v>
      </c>
      <c r="I3988" s="17" t="n">
        <v>187.176779783531</v>
      </c>
      <c r="J3988" s="16" t="n">
        <v>0.211646202019409</v>
      </c>
      <c r="K3988" s="16" t="n">
        <v>0.303396109976009</v>
      </c>
      <c r="L3988" s="16" t="n">
        <v>-0.115828494758122</v>
      </c>
      <c r="M3988" s="16" t="n">
        <v>0.536706349206349</v>
      </c>
      <c r="N3988" s="16" t="n">
        <v>0.373235412668776</v>
      </c>
      <c r="O3988" s="18" t="n">
        <v>9.41741901235812E-005</v>
      </c>
      <c r="P3988" s="34" t="b">
        <f aca="false">FALSE()</f>
        <v>0</v>
      </c>
      <c r="Q3988" s="16"/>
    </row>
    <row r="3989" customFormat="false" ht="22.35" hidden="false" customHeight="false" outlineLevel="0" collapsed="false">
      <c r="A3989" s="6" t="s">
        <v>5625</v>
      </c>
      <c r="B3989" s="7" t="s">
        <v>1558</v>
      </c>
      <c r="C3989" s="17" t="n">
        <v>2356</v>
      </c>
      <c r="D3989" s="16" t="n">
        <v>-0.00120256380938327</v>
      </c>
      <c r="E3989" s="18" t="n">
        <v>0.000608961744392315</v>
      </c>
      <c r="F3989" s="16" t="n">
        <v>-0.00127334465900569</v>
      </c>
      <c r="G3989" s="18" t="n">
        <v>0.000653123230167262</v>
      </c>
      <c r="H3989" s="16" t="n">
        <v>-1.17810359051474</v>
      </c>
      <c r="I3989" s="17" t="n">
        <v>186.159354125607</v>
      </c>
      <c r="J3989" s="16" t="n">
        <v>0.240259101500125</v>
      </c>
      <c r="K3989" s="16" t="n">
        <v>0.337305572133126</v>
      </c>
      <c r="L3989" s="16" t="n">
        <v>-0.109442593463304</v>
      </c>
      <c r="M3989" s="16" t="n">
        <v>0.534089781746032</v>
      </c>
      <c r="N3989" s="16" t="n">
        <v>0.403987958739642</v>
      </c>
      <c r="O3989" s="18" t="n">
        <v>9.58789442987368E-005</v>
      </c>
      <c r="P3989" s="34" t="b">
        <f aca="false">FALSE()</f>
        <v>0</v>
      </c>
      <c r="Q3989" s="16"/>
    </row>
    <row r="3990" customFormat="false" ht="22.35" hidden="false" customHeight="false" outlineLevel="0" collapsed="false">
      <c r="A3990" s="6" t="s">
        <v>5626</v>
      </c>
      <c r="B3990" s="7" t="s">
        <v>1558</v>
      </c>
      <c r="C3990" s="17" t="n">
        <v>2357</v>
      </c>
      <c r="D3990" s="16" t="n">
        <v>-0.00114987926766761</v>
      </c>
      <c r="E3990" s="18" t="n">
        <v>0.000575143536847722</v>
      </c>
      <c r="F3990" s="16" t="n">
        <v>-0.00121191916347049</v>
      </c>
      <c r="G3990" s="18" t="n">
        <v>0.000610247187731929</v>
      </c>
      <c r="H3990" s="16" t="n">
        <v>-1.09548977636216</v>
      </c>
      <c r="I3990" s="17" t="n">
        <v>184.775144265799</v>
      </c>
      <c r="J3990" s="16" t="n">
        <v>0.274727957865458</v>
      </c>
      <c r="K3990" s="16" t="n">
        <v>0.380040341713883</v>
      </c>
      <c r="L3990" s="16" t="n">
        <v>-0.102505027379551</v>
      </c>
      <c r="M3990" s="16" t="n">
        <v>0.531138392857143</v>
      </c>
      <c r="N3990" s="16" t="n">
        <v>0.439505701469942</v>
      </c>
      <c r="O3990" s="18" t="n">
        <v>9.7628793551582E-005</v>
      </c>
      <c r="P3990" s="34" t="b">
        <f aca="false">FALSE()</f>
        <v>0</v>
      </c>
      <c r="Q3990" s="16"/>
    </row>
    <row r="3991" customFormat="false" ht="22.35" hidden="false" customHeight="false" outlineLevel="0" collapsed="false">
      <c r="A3991" s="6" t="s">
        <v>5627</v>
      </c>
      <c r="B3991" s="7" t="s">
        <v>1558</v>
      </c>
      <c r="C3991" s="17" t="n">
        <v>2358</v>
      </c>
      <c r="D3991" s="16" t="n">
        <v>-0.00108555551288918</v>
      </c>
      <c r="E3991" s="18" t="n">
        <v>0.000533659917152485</v>
      </c>
      <c r="F3991" s="16" t="n">
        <v>-0.00113791853667636</v>
      </c>
      <c r="G3991" s="18" t="n">
        <v>0.000558449137736347</v>
      </c>
      <c r="H3991" s="16" t="n">
        <v>-0.998968612420624</v>
      </c>
      <c r="I3991" s="17" t="n">
        <v>183.043131817102</v>
      </c>
      <c r="J3991" s="16" t="n">
        <v>0.319128661124894</v>
      </c>
      <c r="K3991" s="16" t="n">
        <v>0.433513565848874</v>
      </c>
      <c r="L3991" s="16" t="n">
        <v>-0.0943453822846968</v>
      </c>
      <c r="M3991" s="16" t="n">
        <v>0.52828621031746</v>
      </c>
      <c r="N3991" s="16" t="n">
        <v>0.484468365463493</v>
      </c>
      <c r="O3991" s="18" t="n">
        <v>9.75804967573264E-005</v>
      </c>
      <c r="P3991" s="34" t="b">
        <f aca="false">FALSE()</f>
        <v>0</v>
      </c>
      <c r="Q3991" s="16"/>
    </row>
    <row r="3992" customFormat="false" ht="22.35" hidden="false" customHeight="false" outlineLevel="0" collapsed="false">
      <c r="A3992" s="6" t="s">
        <v>5628</v>
      </c>
      <c r="B3992" s="7" t="s">
        <v>1558</v>
      </c>
      <c r="C3992" s="17" t="n">
        <v>2359</v>
      </c>
      <c r="D3992" s="16" t="n">
        <v>-0.0010142275034041</v>
      </c>
      <c r="E3992" s="18" t="n">
        <v>0.000487552878258978</v>
      </c>
      <c r="F3992" s="16" t="n">
        <v>-0.00105655777937533</v>
      </c>
      <c r="G3992" s="18" t="n">
        <v>0.000501649857589581</v>
      </c>
      <c r="H3992" s="16" t="n">
        <v>-0.886553419671662</v>
      </c>
      <c r="I3992" s="17" t="n">
        <v>180.998099382114</v>
      </c>
      <c r="J3992" s="16" t="n">
        <v>0.37649580714673</v>
      </c>
      <c r="K3992" s="16" t="n">
        <v>0.499280786103817</v>
      </c>
      <c r="L3992" s="16" t="n">
        <v>-0.0846840083603384</v>
      </c>
      <c r="M3992" s="16" t="n">
        <v>0.525384424603175</v>
      </c>
      <c r="N3992" s="16" t="n">
        <v>0.540331484593008</v>
      </c>
      <c r="O3992" s="18" t="n">
        <v>9.69406927188628E-005</v>
      </c>
      <c r="P3992" s="34" t="b">
        <f aca="false">FALSE()</f>
        <v>0</v>
      </c>
      <c r="Q3992" s="16"/>
    </row>
    <row r="3993" customFormat="false" ht="22.35" hidden="false" customHeight="false" outlineLevel="0" collapsed="false">
      <c r="A3993" s="6" t="s">
        <v>5629</v>
      </c>
      <c r="B3993" s="7" t="s">
        <v>1558</v>
      </c>
      <c r="C3993" s="17" t="n">
        <v>2360</v>
      </c>
      <c r="D3993" s="18" t="n">
        <v>-0.000940463057341428</v>
      </c>
      <c r="E3993" s="18" t="n">
        <v>0.00043995684231543</v>
      </c>
      <c r="F3993" s="18" t="n">
        <v>-0.000973221393277462</v>
      </c>
      <c r="G3993" s="18" t="n">
        <v>0.000443739695052995</v>
      </c>
      <c r="H3993" s="16" t="n">
        <v>-0.762880700739043</v>
      </c>
      <c r="I3993" s="17" t="n">
        <v>178.680567014774</v>
      </c>
      <c r="J3993" s="16" t="n">
        <v>0.446540532341273</v>
      </c>
      <c r="K3993" s="16" t="n">
        <v>0.576405352788891</v>
      </c>
      <c r="L3993" s="16" t="n">
        <v>-0.0738534642926513</v>
      </c>
      <c r="M3993" s="16" t="n">
        <v>0.521887400793651</v>
      </c>
      <c r="N3993" s="16" t="n">
        <v>0.607553514968323</v>
      </c>
      <c r="O3993" s="18" t="n">
        <v>0.000100595437721683</v>
      </c>
      <c r="P3993" s="34" t="b">
        <f aca="false">FALSE()</f>
        <v>0</v>
      </c>
      <c r="Q3993" s="16"/>
    </row>
    <row r="3994" customFormat="false" ht="22.35" hidden="false" customHeight="false" outlineLevel="0" collapsed="false">
      <c r="A3994" s="6" t="s">
        <v>5630</v>
      </c>
      <c r="B3994" s="7" t="s">
        <v>1558</v>
      </c>
      <c r="C3994" s="17" t="n">
        <v>2361</v>
      </c>
      <c r="D3994" s="18" t="n">
        <v>-0.000867773326169004</v>
      </c>
      <c r="E3994" s="18" t="n">
        <v>0.000393491081742752</v>
      </c>
      <c r="F3994" s="18" t="n">
        <v>-0.000891810602749955</v>
      </c>
      <c r="G3994" s="18" t="n">
        <v>0.000387786284435673</v>
      </c>
      <c r="H3994" s="16" t="n">
        <v>-0.628263558329322</v>
      </c>
      <c r="I3994" s="17" t="n">
        <v>176.112475656715</v>
      </c>
      <c r="J3994" s="16" t="n">
        <v>0.530645200099561</v>
      </c>
      <c r="K3994" s="16" t="n">
        <v>0.663706323210722</v>
      </c>
      <c r="L3994" s="16" t="n">
        <v>-0.0617754144960769</v>
      </c>
      <c r="M3994" s="16" t="n">
        <v>0.518303571428571</v>
      </c>
      <c r="N3994" s="16" t="n">
        <v>0.683697411909896</v>
      </c>
      <c r="O3994" s="18" t="n">
        <v>0.00011278516478607</v>
      </c>
      <c r="P3994" s="34" t="b">
        <f aca="false">FALSE()</f>
        <v>0</v>
      </c>
      <c r="Q3994" s="16"/>
    </row>
    <row r="3995" customFormat="false" ht="22.35" hidden="false" customHeight="false" outlineLevel="0" collapsed="false">
      <c r="A3995" s="6" t="s">
        <v>5631</v>
      </c>
      <c r="B3995" s="7" t="s">
        <v>1558</v>
      </c>
      <c r="C3995" s="17" t="n">
        <v>2362</v>
      </c>
      <c r="D3995" s="18" t="n">
        <v>-0.000799001000669812</v>
      </c>
      <c r="E3995" s="18" t="n">
        <v>0.00035019599845155</v>
      </c>
      <c r="F3995" s="18" t="n">
        <v>-0.000815639911078438</v>
      </c>
      <c r="G3995" s="18" t="n">
        <v>0.000336455870688828</v>
      </c>
      <c r="H3995" s="16" t="n">
        <v>-0.490614087936075</v>
      </c>
      <c r="I3995" s="17" t="n">
        <v>173.439965045294</v>
      </c>
      <c r="J3995" s="16" t="n">
        <v>0.624319553008783</v>
      </c>
      <c r="K3995" s="16" t="n">
        <v>0.748822585256199</v>
      </c>
      <c r="L3995" s="16" t="n">
        <v>-0.0490714700816363</v>
      </c>
      <c r="M3995" s="16" t="n">
        <v>0.514732142857143</v>
      </c>
      <c r="N3995" s="16" t="n">
        <v>0.761699627370715</v>
      </c>
      <c r="O3995" s="18" t="n">
        <v>0.000147094975663976</v>
      </c>
      <c r="P3995" s="34" t="b">
        <f aca="false">FALSE()</f>
        <v>0</v>
      </c>
      <c r="Q3995" s="16"/>
    </row>
    <row r="3996" customFormat="false" ht="22.35" hidden="false" customHeight="false" outlineLevel="0" collapsed="false">
      <c r="A3996" s="6" t="s">
        <v>5632</v>
      </c>
      <c r="B3996" s="7" t="s">
        <v>1558</v>
      </c>
      <c r="C3996" s="17" t="n">
        <v>2363</v>
      </c>
      <c r="D3996" s="18" t="n">
        <v>-0.000736693951962558</v>
      </c>
      <c r="E3996" s="18" t="n">
        <v>0.000311727175916706</v>
      </c>
      <c r="F3996" s="18" t="n">
        <v>-0.000747630767167</v>
      </c>
      <c r="G3996" s="18" t="n">
        <v>0.000291917209182018</v>
      </c>
      <c r="H3996" s="16" t="n">
        <v>-0.363678573768499</v>
      </c>
      <c r="I3996" s="17" t="n">
        <v>170.891371318728</v>
      </c>
      <c r="J3996" s="16" t="n">
        <v>0.716547564775712</v>
      </c>
      <c r="K3996" s="16" t="n">
        <v>0.823960208872044</v>
      </c>
      <c r="L3996" s="16" t="n">
        <v>-0.037006266605534</v>
      </c>
      <c r="M3996" s="16" t="n">
        <v>0.511222718253968</v>
      </c>
      <c r="N3996" s="16" t="n">
        <v>0.81626913216855</v>
      </c>
      <c r="O3996" s="18" t="n">
        <v>0.000302145225809391</v>
      </c>
      <c r="P3996" s="34" t="b">
        <f aca="false">FALSE()</f>
        <v>0</v>
      </c>
      <c r="Q3996" s="16"/>
    </row>
    <row r="3997" customFormat="false" ht="22.35" hidden="false" customHeight="false" outlineLevel="0" collapsed="false">
      <c r="A3997" s="6" t="s">
        <v>5633</v>
      </c>
      <c r="B3997" s="7" t="s">
        <v>1558</v>
      </c>
      <c r="C3997" s="17" t="n">
        <v>2364</v>
      </c>
      <c r="D3997" s="18" t="n">
        <v>-0.000682026698611224</v>
      </c>
      <c r="E3997" s="18" t="n">
        <v>0.000279023993183366</v>
      </c>
      <c r="F3997" s="18" t="n">
        <v>-0.000688566288403886</v>
      </c>
      <c r="G3997" s="18" t="n">
        <v>0.00025488128621506</v>
      </c>
      <c r="H3997" s="16" t="n">
        <v>-0.243817910350535</v>
      </c>
      <c r="I3997" s="17" t="n">
        <v>168.55350061524</v>
      </c>
      <c r="J3997" s="16" t="n">
        <v>0.807668358486218</v>
      </c>
      <c r="K3997" s="16" t="n">
        <v>0.871723491771241</v>
      </c>
      <c r="L3997" s="16" t="n">
        <v>-0.0252260113965291</v>
      </c>
      <c r="M3997" s="16" t="n">
        <v>0.509300595238095</v>
      </c>
      <c r="N3997" s="16" t="n">
        <v>0.880901849947777</v>
      </c>
      <c r="O3997" s="16" t="n">
        <v>0.00153710483103619</v>
      </c>
      <c r="P3997" s="34" t="b">
        <f aca="false">FALSE()</f>
        <v>0</v>
      </c>
      <c r="Q3997" s="16"/>
    </row>
    <row r="3998" customFormat="false" ht="22.35" hidden="false" customHeight="false" outlineLevel="0" collapsed="false">
      <c r="A3998" s="6" t="s">
        <v>5634</v>
      </c>
      <c r="B3998" s="7" t="s">
        <v>1558</v>
      </c>
      <c r="C3998" s="17" t="n">
        <v>2365</v>
      </c>
      <c r="D3998" s="18" t="n">
        <v>-0.000636382769400741</v>
      </c>
      <c r="E3998" s="18" t="n">
        <v>0.000252717530244262</v>
      </c>
      <c r="F3998" s="18" t="n">
        <v>-0.000639800687744932</v>
      </c>
      <c r="G3998" s="18" t="n">
        <v>0.000226163221132218</v>
      </c>
      <c r="H3998" s="16" t="n">
        <v>-0.141097134664439</v>
      </c>
      <c r="I3998" s="17" t="n">
        <v>166.715726957875</v>
      </c>
      <c r="J3998" s="16" t="n">
        <v>0.88796355132628</v>
      </c>
      <c r="K3998" s="16" t="n">
        <v>0.915302373065395</v>
      </c>
      <c r="L3998" s="16" t="n">
        <v>-0.0147997816813155</v>
      </c>
      <c r="M3998" s="16" t="n">
        <v>0.510168650793651</v>
      </c>
      <c r="N3998" s="16" t="n">
        <v>0.919699829144005</v>
      </c>
      <c r="O3998" s="16" t="n">
        <v>0.00323401170434463</v>
      </c>
      <c r="P3998" s="34" t="b">
        <f aca="false">FALSE()</f>
        <v>0</v>
      </c>
      <c r="Q3998" s="16"/>
    </row>
    <row r="3999" customFormat="false" ht="22.35" hidden="false" customHeight="false" outlineLevel="0" collapsed="false">
      <c r="A3999" s="6" t="s">
        <v>5635</v>
      </c>
      <c r="B3999" s="7" t="s">
        <v>1558</v>
      </c>
      <c r="C3999" s="17" t="n">
        <v>2366</v>
      </c>
      <c r="D3999" s="18" t="n">
        <v>-0.000599589790988671</v>
      </c>
      <c r="E3999" s="18" t="n">
        <v>0.000232484303177853</v>
      </c>
      <c r="F3999" s="18" t="n">
        <v>-0.000601029351279124</v>
      </c>
      <c r="G3999" s="18" t="n">
        <v>0.000205074626745617</v>
      </c>
      <c r="H3999" s="16" t="n">
        <v>-0.0647248835505845</v>
      </c>
      <c r="I3999" s="17" t="n">
        <v>165.470965273443</v>
      </c>
      <c r="J3999" s="16" t="n">
        <v>0.948471177637912</v>
      </c>
      <c r="K3999" s="16" t="n">
        <v>0.959803800828416</v>
      </c>
      <c r="L3999" s="16" t="n">
        <v>-0.00685470368070742</v>
      </c>
      <c r="M3999" s="16" t="n">
        <v>0.511235119047619</v>
      </c>
      <c r="N3999" s="16" t="n">
        <v>0.963563985505325</v>
      </c>
      <c r="O3999" s="16" t="n">
        <v>0.00561868191468283</v>
      </c>
      <c r="P3999" s="34" t="b">
        <f aca="false">FALSE()</f>
        <v>0</v>
      </c>
      <c r="Q3999" s="16"/>
    </row>
    <row r="4000" customFormat="false" ht="22.35" hidden="false" customHeight="false" outlineLevel="0" collapsed="false">
      <c r="A4000" s="6" t="s">
        <v>5636</v>
      </c>
      <c r="B4000" s="7" t="s">
        <v>1558</v>
      </c>
      <c r="C4000" s="17" t="n">
        <v>2367</v>
      </c>
      <c r="D4000" s="18" t="n">
        <v>-0.000571380861319213</v>
      </c>
      <c r="E4000" s="18" t="n">
        <v>0.000217833721985324</v>
      </c>
      <c r="F4000" s="18" t="n">
        <v>-0.000571515185147606</v>
      </c>
      <c r="G4000" s="18" t="n">
        <v>0.000190427655202761</v>
      </c>
      <c r="H4000" s="16" t="n">
        <v>-0.00645325477892153</v>
      </c>
      <c r="I4000" s="17" t="n">
        <v>164.713362142426</v>
      </c>
      <c r="J4000" s="16" t="n">
        <v>0.994858892588271</v>
      </c>
      <c r="K4000" s="16" t="n">
        <v>0.995818717858496</v>
      </c>
      <c r="L4000" s="18" t="n">
        <v>-0.000687546264232225</v>
      </c>
      <c r="M4000" s="16" t="n">
        <v>0.512958829365079</v>
      </c>
      <c r="N4000" s="16" t="n">
        <v>0.996575602482086</v>
      </c>
      <c r="O4000" s="16" t="n">
        <v>0.00800142942778822</v>
      </c>
      <c r="P4000" s="34" t="b">
        <f aca="false">FALSE()</f>
        <v>0</v>
      </c>
      <c r="Q4000" s="16"/>
    </row>
    <row r="4001" customFormat="false" ht="22.35" hidden="false" customHeight="false" outlineLevel="0" collapsed="false">
      <c r="A4001" s="6" t="s">
        <v>5637</v>
      </c>
      <c r="B4001" s="7" t="s">
        <v>1558</v>
      </c>
      <c r="C4001" s="17" t="n">
        <v>2368</v>
      </c>
      <c r="D4001" s="18" t="n">
        <v>-0.000550816833968976</v>
      </c>
      <c r="E4001" s="18" t="n">
        <v>0.00020772950010742</v>
      </c>
      <c r="F4001" s="18" t="n">
        <v>-0.000550301910157995</v>
      </c>
      <c r="G4001" s="18" t="n">
        <v>0.0001809829979625</v>
      </c>
      <c r="H4001" s="16" t="n">
        <v>0.0259529499177072</v>
      </c>
      <c r="I4001" s="17" t="n">
        <v>164.433472861096</v>
      </c>
      <c r="J4001" s="16" t="n">
        <v>0.979326335820027</v>
      </c>
      <c r="K4001" s="16" t="n">
        <v>0.983354535120521</v>
      </c>
      <c r="L4001" s="16" t="n">
        <v>0.00277130700810768</v>
      </c>
      <c r="M4001" s="16" t="n">
        <v>0.514719742063492</v>
      </c>
      <c r="N4001" s="16" t="n">
        <v>0.986635518922672</v>
      </c>
      <c r="O4001" s="16" t="n">
        <v>0.0101870948236342</v>
      </c>
      <c r="P4001" s="34" t="b">
        <f aca="false">FALSE()</f>
        <v>0</v>
      </c>
      <c r="Q4001" s="16"/>
    </row>
    <row r="4002" customFormat="false" ht="22.35" hidden="false" customHeight="false" outlineLevel="0" collapsed="false">
      <c r="A4002" s="6" t="s">
        <v>5638</v>
      </c>
      <c r="B4002" s="7" t="s">
        <v>1558</v>
      </c>
      <c r="C4002" s="17" t="n">
        <v>2369</v>
      </c>
      <c r="D4002" s="18" t="n">
        <v>-0.000536219508317725</v>
      </c>
      <c r="E4002" s="18" t="n">
        <v>0.000201239399870852</v>
      </c>
      <c r="F4002" s="18" t="n">
        <v>-0.000535848437451205</v>
      </c>
      <c r="G4002" s="18" t="n">
        <v>0.000175271514856447</v>
      </c>
      <c r="H4002" s="16" t="n">
        <v>0.0193065261223848</v>
      </c>
      <c r="I4002" s="17" t="n">
        <v>164.406595672275</v>
      </c>
      <c r="J4002" s="16" t="n">
        <v>0.984619988429836</v>
      </c>
      <c r="K4002" s="16" t="n">
        <v>0.987952841388738</v>
      </c>
      <c r="L4002" s="16" t="n">
        <v>0.00206203487414367</v>
      </c>
      <c r="M4002" s="16" t="n">
        <v>0.516505456349206</v>
      </c>
      <c r="N4002" s="16" t="n">
        <v>0.990483490330411</v>
      </c>
      <c r="O4002" s="16" t="n">
        <v>0.0119815402091874</v>
      </c>
      <c r="P4002" s="34" t="b">
        <f aca="false">FALSE()</f>
        <v>0</v>
      </c>
      <c r="Q4002" s="16"/>
    </row>
    <row r="4003" customFormat="false" ht="22.35" hidden="false" customHeight="false" outlineLevel="0" collapsed="false">
      <c r="A4003" s="6" t="s">
        <v>5639</v>
      </c>
      <c r="B4003" s="7" t="s">
        <v>1558</v>
      </c>
      <c r="C4003" s="17" t="n">
        <v>2370</v>
      </c>
      <c r="D4003" s="18" t="n">
        <v>-0.000526110666050354</v>
      </c>
      <c r="E4003" s="18" t="n">
        <v>0.000197418556132415</v>
      </c>
      <c r="F4003" s="18" t="n">
        <v>-0.000526449630270092</v>
      </c>
      <c r="G4003" s="18" t="n">
        <v>0.000172060895629626</v>
      </c>
      <c r="H4003" s="16" t="n">
        <v>-0.0179757785512809</v>
      </c>
      <c r="I4003" s="17" t="n">
        <v>164.462907877901</v>
      </c>
      <c r="J4003" s="16" t="n">
        <v>0.98567996519884</v>
      </c>
      <c r="K4003" s="16" t="n">
        <v>0.988777339998837</v>
      </c>
      <c r="L4003" s="16" t="n">
        <v>-0.00191903454143927</v>
      </c>
      <c r="M4003" s="16" t="n">
        <v>0.518142361111111</v>
      </c>
      <c r="N4003" s="16" t="n">
        <v>0.989227253900461</v>
      </c>
      <c r="O4003" s="16" t="n">
        <v>0.0132538557963665</v>
      </c>
      <c r="P4003" s="34" t="b">
        <f aca="false">FALSE()</f>
        <v>0</v>
      </c>
      <c r="Q4003" s="16"/>
    </row>
    <row r="4004" customFormat="false" ht="22.35" hidden="false" customHeight="false" outlineLevel="0" collapsed="false">
      <c r="A4004" s="6" t="s">
        <v>5640</v>
      </c>
      <c r="B4004" s="7" t="s">
        <v>1558</v>
      </c>
      <c r="C4004" s="17" t="n">
        <v>2371</v>
      </c>
      <c r="D4004" s="18" t="n">
        <v>-0.000519436422752613</v>
      </c>
      <c r="E4004" s="18" t="n">
        <v>0.000195390446623303</v>
      </c>
      <c r="F4004" s="18" t="n">
        <v>-0.000520872575975433</v>
      </c>
      <c r="G4004" s="18" t="n">
        <v>0.000170489766723997</v>
      </c>
      <c r="H4004" s="16" t="n">
        <v>-0.0769403329017782</v>
      </c>
      <c r="I4004" s="17" t="n">
        <v>164.558406525736</v>
      </c>
      <c r="J4004" s="16" t="n">
        <v>0.938764478571006</v>
      </c>
      <c r="K4004" s="16" t="n">
        <v>0.952769035478033</v>
      </c>
      <c r="L4004" s="16" t="n">
        <v>-0.00820759719400199</v>
      </c>
      <c r="M4004" s="16" t="n">
        <v>0.519977678571429</v>
      </c>
      <c r="N4004" s="16" t="n">
        <v>0.959285624879576</v>
      </c>
      <c r="O4004" s="16" t="n">
        <v>0.0138935778850488</v>
      </c>
      <c r="P4004" s="34" t="b">
        <f aca="false">FALSE()</f>
        <v>0</v>
      </c>
      <c r="Q4004" s="16"/>
    </row>
    <row r="4005" customFormat="false" ht="22.35" hidden="false" customHeight="false" outlineLevel="0" collapsed="false">
      <c r="A4005" s="6" t="s">
        <v>5641</v>
      </c>
      <c r="B4005" s="7" t="s">
        <v>1558</v>
      </c>
      <c r="C4005" s="17" t="n">
        <v>2372</v>
      </c>
      <c r="D4005" s="18" t="n">
        <v>-0.000514888887709933</v>
      </c>
      <c r="E4005" s="18" t="n">
        <v>0.000194552588721839</v>
      </c>
      <c r="F4005" s="18" t="n">
        <v>-0.000517943020802233</v>
      </c>
      <c r="G4005" s="18" t="n">
        <v>0.000170034935199988</v>
      </c>
      <c r="H4005" s="16" t="n">
        <v>-0.164291605668979</v>
      </c>
      <c r="I4005" s="17" t="n">
        <v>164.693475234788</v>
      </c>
      <c r="J4005" s="16" t="n">
        <v>0.869703048440101</v>
      </c>
      <c r="K4005" s="16" t="n">
        <v>0.907638297876266</v>
      </c>
      <c r="L4005" s="16" t="n">
        <v>-0.0175068307231703</v>
      </c>
      <c r="M4005" s="16" t="n">
        <v>0.52234623015873</v>
      </c>
      <c r="N4005" s="16" t="n">
        <v>0.916062160411508</v>
      </c>
      <c r="O4005" s="16" t="n">
        <v>0.0141963494582881</v>
      </c>
      <c r="P4005" s="34" t="b">
        <f aca="false">FALSE()</f>
        <v>0</v>
      </c>
      <c r="Q4005" s="16"/>
    </row>
    <row r="4006" customFormat="false" ht="22.35" hidden="false" customHeight="false" outlineLevel="0" collapsed="false">
      <c r="A4006" s="6" t="s">
        <v>5642</v>
      </c>
      <c r="B4006" s="7" t="s">
        <v>1558</v>
      </c>
      <c r="C4006" s="17" t="n">
        <v>2373</v>
      </c>
      <c r="D4006" s="18" t="n">
        <v>-0.000511959570200525</v>
      </c>
      <c r="E4006" s="18" t="n">
        <v>0.000194471049559704</v>
      </c>
      <c r="F4006" s="18" t="n">
        <v>-0.000516812435588608</v>
      </c>
      <c r="G4006" s="18" t="n">
        <v>0.000170475204458294</v>
      </c>
      <c r="H4006" s="16" t="n">
        <v>-0.261057792512178</v>
      </c>
      <c r="I4006" s="17" t="n">
        <v>164.94436437569</v>
      </c>
      <c r="J4006" s="16" t="n">
        <v>0.794373599870996</v>
      </c>
      <c r="K4006" s="16" t="n">
        <v>0.861869395938466</v>
      </c>
      <c r="L4006" s="16" t="n">
        <v>-0.0277626050663559</v>
      </c>
      <c r="M4006" s="16" t="n">
        <v>0.524640376984127</v>
      </c>
      <c r="N4006" s="16" t="n">
        <v>0.88366367248236</v>
      </c>
      <c r="O4006" s="16" t="n">
        <v>0.0142337278063729</v>
      </c>
      <c r="P4006" s="34" t="b">
        <f aca="false">FALSE()</f>
        <v>0</v>
      </c>
      <c r="Q4006" s="16"/>
    </row>
    <row r="4007" customFormat="false" ht="22.35" hidden="false" customHeight="false" outlineLevel="0" collapsed="false">
      <c r="A4007" s="6" t="s">
        <v>5643</v>
      </c>
      <c r="B4007" s="7" t="s">
        <v>1558</v>
      </c>
      <c r="C4007" s="17" t="n">
        <v>2374</v>
      </c>
      <c r="D4007" s="18" t="n">
        <v>-0.000510495738601761</v>
      </c>
      <c r="E4007" s="18" t="n">
        <v>0.000194880798993053</v>
      </c>
      <c r="F4007" s="18" t="n">
        <v>-0.000517153291730517</v>
      </c>
      <c r="G4007" s="18" t="n">
        <v>0.000171656758451265</v>
      </c>
      <c r="H4007" s="16" t="n">
        <v>-0.357160774504219</v>
      </c>
      <c r="I4007" s="17" t="n">
        <v>165.348694771822</v>
      </c>
      <c r="J4007" s="16" t="n">
        <v>0.721426875558162</v>
      </c>
      <c r="K4007" s="16" t="n">
        <v>0.827736116551389</v>
      </c>
      <c r="L4007" s="16" t="n">
        <v>-0.037861559256581</v>
      </c>
      <c r="M4007" s="16" t="n">
        <v>0.527157738095238</v>
      </c>
      <c r="N4007" s="16" t="n">
        <v>0.840684890635191</v>
      </c>
      <c r="O4007" s="16" t="n">
        <v>0.013914219995135</v>
      </c>
      <c r="P4007" s="34" t="b">
        <f aca="false">FALSE()</f>
        <v>0</v>
      </c>
      <c r="Q4007" s="16"/>
    </row>
    <row r="4008" customFormat="false" ht="22.35" hidden="false" customHeight="false" outlineLevel="0" collapsed="false">
      <c r="A4008" s="6" t="s">
        <v>5644</v>
      </c>
      <c r="B4008" s="7" t="s">
        <v>1558</v>
      </c>
      <c r="C4008" s="17" t="n">
        <v>2375</v>
      </c>
      <c r="D4008" s="18" t="n">
        <v>-0.000509789162220653</v>
      </c>
      <c r="E4008" s="18" t="n">
        <v>0.000195482215722725</v>
      </c>
      <c r="F4008" s="18" t="n">
        <v>-0.000518589853538073</v>
      </c>
      <c r="G4008" s="18" t="n">
        <v>0.000173264288791172</v>
      </c>
      <c r="H4008" s="16" t="n">
        <v>-0.470290995861979</v>
      </c>
      <c r="I4008" s="17" t="n">
        <v>165.880393891189</v>
      </c>
      <c r="J4008" s="16" t="n">
        <v>0.638764868785336</v>
      </c>
      <c r="K4008" s="16" t="n">
        <v>0.762841497973854</v>
      </c>
      <c r="L4008" s="16" t="n">
        <v>-0.04964727961084</v>
      </c>
      <c r="M4008" s="16" t="n">
        <v>0.529402281746032</v>
      </c>
      <c r="N4008" s="16" t="n">
        <v>0.810527931997609</v>
      </c>
      <c r="O4008" s="16" t="n">
        <v>0.0134961539407288</v>
      </c>
      <c r="P4008" s="34" t="b">
        <f aca="false">FALSE()</f>
        <v>0</v>
      </c>
      <c r="Q4008" s="16"/>
    </row>
    <row r="4009" customFormat="false" ht="22.35" hidden="false" customHeight="false" outlineLevel="0" collapsed="false">
      <c r="A4009" s="6" t="s">
        <v>5645</v>
      </c>
      <c r="B4009" s="7" t="s">
        <v>1558</v>
      </c>
      <c r="C4009" s="17" t="n">
        <v>2376</v>
      </c>
      <c r="D4009" s="18" t="n">
        <v>-0.000509818711966669</v>
      </c>
      <c r="E4009" s="18" t="n">
        <v>0.000196426068178212</v>
      </c>
      <c r="F4009" s="18" t="n">
        <v>-0.000520592526736742</v>
      </c>
      <c r="G4009" s="18" t="n">
        <v>0.000175227739376232</v>
      </c>
      <c r="H4009" s="16" t="n">
        <v>-0.572466518944469</v>
      </c>
      <c r="I4009" s="17" t="n">
        <v>166.437755499437</v>
      </c>
      <c r="J4009" s="16" t="n">
        <v>0.567778440412676</v>
      </c>
      <c r="K4009" s="16" t="n">
        <v>0.696506215699854</v>
      </c>
      <c r="L4009" s="16" t="n">
        <v>-0.0601741679846953</v>
      </c>
      <c r="M4009" s="16" t="n">
        <v>0.531423611111111</v>
      </c>
      <c r="N4009" s="16" t="n">
        <v>0.755020986093196</v>
      </c>
      <c r="O4009" s="16" t="n">
        <v>0.0129962149034454</v>
      </c>
      <c r="P4009" s="34" t="b">
        <f aca="false">FALSE()</f>
        <v>0</v>
      </c>
      <c r="Q4009" s="16"/>
    </row>
    <row r="4010" customFormat="false" ht="22.35" hidden="false" customHeight="false" outlineLevel="0" collapsed="false">
      <c r="A4010" s="6" t="s">
        <v>5646</v>
      </c>
      <c r="B4010" s="7" t="s">
        <v>1558</v>
      </c>
      <c r="C4010" s="17" t="n">
        <v>2377</v>
      </c>
      <c r="D4010" s="18" t="n">
        <v>-0.000510271509387311</v>
      </c>
      <c r="E4010" s="18" t="n">
        <v>0.000197663504185461</v>
      </c>
      <c r="F4010" s="18" t="n">
        <v>-0.000522673562435471</v>
      </c>
      <c r="G4010" s="18" t="n">
        <v>0.000177304044689049</v>
      </c>
      <c r="H4010" s="16" t="n">
        <v>-0.654367536513738</v>
      </c>
      <c r="I4010" s="17" t="n">
        <v>166.919059506253</v>
      </c>
      <c r="J4010" s="16" t="n">
        <v>0.513775641212592</v>
      </c>
      <c r="K4010" s="16" t="n">
        <v>0.646971512064661</v>
      </c>
      <c r="L4010" s="16" t="n">
        <v>-0.0685310794854002</v>
      </c>
      <c r="M4010" s="16" t="n">
        <v>0.532837301587302</v>
      </c>
      <c r="N4010" s="16" t="n">
        <v>0.709802513908951</v>
      </c>
      <c r="O4010" s="16" t="n">
        <v>0.0123323996024381</v>
      </c>
      <c r="P4010" s="34" t="b">
        <f aca="false">FALSE()</f>
        <v>0</v>
      </c>
      <c r="Q4010" s="16"/>
    </row>
    <row r="4011" customFormat="false" ht="22.35" hidden="false" customHeight="false" outlineLevel="0" collapsed="false">
      <c r="A4011" s="6" t="s">
        <v>5647</v>
      </c>
      <c r="B4011" s="7" t="s">
        <v>1558</v>
      </c>
      <c r="C4011" s="17" t="n">
        <v>2378</v>
      </c>
      <c r="D4011" s="18" t="n">
        <v>-0.000510489162112802</v>
      </c>
      <c r="E4011" s="18" t="n">
        <v>0.000198739702673056</v>
      </c>
      <c r="F4011" s="18" t="n">
        <v>-0.000524703014650619</v>
      </c>
      <c r="G4011" s="18" t="n">
        <v>0.000179326298312164</v>
      </c>
      <c r="H4011" s="16" t="n">
        <v>-0.745296311061577</v>
      </c>
      <c r="I4011" s="17" t="n">
        <v>167.442836599792</v>
      </c>
      <c r="J4011" s="16" t="n">
        <v>0.457137493773716</v>
      </c>
      <c r="K4011" s="16" t="n">
        <v>0.587721916152398</v>
      </c>
      <c r="L4011" s="16" t="n">
        <v>-0.0777463747878863</v>
      </c>
      <c r="M4011" s="16" t="n">
        <v>0.535019841269841</v>
      </c>
      <c r="N4011" s="16" t="n">
        <v>0.660564867088045</v>
      </c>
      <c r="O4011" s="16" t="n">
        <v>0.0121380670033765</v>
      </c>
      <c r="P4011" s="34" t="b">
        <f aca="false">FALSE()</f>
        <v>0</v>
      </c>
      <c r="Q4011" s="16"/>
    </row>
    <row r="4012" customFormat="false" ht="22.35" hidden="false" customHeight="false" outlineLevel="0" collapsed="false">
      <c r="A4012" s="6" t="s">
        <v>5648</v>
      </c>
      <c r="B4012" s="7" t="s">
        <v>1558</v>
      </c>
      <c r="C4012" s="17" t="n">
        <v>2379</v>
      </c>
      <c r="D4012" s="18" t="n">
        <v>-0.000510413228912438</v>
      </c>
      <c r="E4012" s="18" t="n">
        <v>0.000199495606012718</v>
      </c>
      <c r="F4012" s="18" t="n">
        <v>-0.000526369375397388</v>
      </c>
      <c r="G4012" s="18" t="n">
        <v>0.000181322250542009</v>
      </c>
      <c r="H4012" s="16" t="n">
        <v>-0.832640268633354</v>
      </c>
      <c r="I4012" s="17" t="n">
        <v>168.096532398937</v>
      </c>
      <c r="J4012" s="16" t="n">
        <v>0.406229052390945</v>
      </c>
      <c r="K4012" s="16" t="n">
        <v>0.532317829940771</v>
      </c>
      <c r="L4012" s="16" t="n">
        <v>-0.0864365677756746</v>
      </c>
      <c r="M4012" s="16" t="n">
        <v>0.536979166666667</v>
      </c>
      <c r="N4012" s="16" t="n">
        <v>0.615753678578114</v>
      </c>
      <c r="O4012" s="16" t="n">
        <v>0.0122651039645904</v>
      </c>
      <c r="P4012" s="34" t="b">
        <f aca="false">FALSE()</f>
        <v>0</v>
      </c>
      <c r="Q4012" s="16"/>
    </row>
    <row r="4013" customFormat="false" ht="22.35" hidden="false" customHeight="false" outlineLevel="0" collapsed="false">
      <c r="A4013" s="6" t="s">
        <v>5649</v>
      </c>
      <c r="B4013" s="7" t="s">
        <v>1558</v>
      </c>
      <c r="C4013" s="17" t="n">
        <v>2380</v>
      </c>
      <c r="D4013" s="18" t="n">
        <v>-0.000510133516525178</v>
      </c>
      <c r="E4013" s="18" t="n">
        <v>0.00019994689182547</v>
      </c>
      <c r="F4013" s="18" t="n">
        <v>-0.000527741869196729</v>
      </c>
      <c r="G4013" s="18" t="n">
        <v>0.000183333910076312</v>
      </c>
      <c r="H4013" s="16" t="n">
        <v>-0.91565049592505</v>
      </c>
      <c r="I4013" s="17" t="n">
        <v>168.899037089767</v>
      </c>
      <c r="J4013" s="16" t="n">
        <v>0.361155694337634</v>
      </c>
      <c r="K4013" s="16" t="n">
        <v>0.481773105593437</v>
      </c>
      <c r="L4013" s="16" t="n">
        <v>-0.0944976266163964</v>
      </c>
      <c r="M4013" s="16" t="n">
        <v>0.538789682539683</v>
      </c>
      <c r="N4013" s="16" t="n">
        <v>0.572007375698747</v>
      </c>
      <c r="O4013" s="16" t="n">
        <v>0.01201623574561</v>
      </c>
      <c r="P4013" s="34" t="b">
        <f aca="false">FALSE()</f>
        <v>0</v>
      </c>
      <c r="Q4013" s="16"/>
    </row>
    <row r="4014" customFormat="false" ht="22.35" hidden="false" customHeight="false" outlineLevel="0" collapsed="false">
      <c r="A4014" s="6" t="s">
        <v>5650</v>
      </c>
      <c r="B4014" s="7" t="s">
        <v>1558</v>
      </c>
      <c r="C4014" s="17" t="n">
        <v>2381</v>
      </c>
      <c r="D4014" s="18" t="n">
        <v>-0.000509424928191651</v>
      </c>
      <c r="E4014" s="18" t="n">
        <v>0.000200110722269</v>
      </c>
      <c r="F4014" s="18" t="n">
        <v>-0.000529144821131702</v>
      </c>
      <c r="G4014" s="18" t="n">
        <v>0.000185385311944647</v>
      </c>
      <c r="H4014" s="16" t="n">
        <v>-1.02310084004353</v>
      </c>
      <c r="I4014" s="17" t="n">
        <v>169.8616730701</v>
      </c>
      <c r="J4014" s="16" t="n">
        <v>0.307715023706479</v>
      </c>
      <c r="K4014" s="16" t="n">
        <v>0.420189678305334</v>
      </c>
      <c r="L4014" s="16" t="n">
        <v>-0.10486056671938</v>
      </c>
      <c r="M4014" s="16" t="n">
        <v>0.541269841269841</v>
      </c>
      <c r="N4014" s="16" t="n">
        <v>0.517227298456748</v>
      </c>
      <c r="O4014" s="16" t="n">
        <v>0.0117188713213015</v>
      </c>
      <c r="P4014" s="34" t="b">
        <f aca="false">FALSE()</f>
        <v>0</v>
      </c>
      <c r="Q4014" s="16"/>
    </row>
    <row r="4015" customFormat="false" ht="22.35" hidden="false" customHeight="false" outlineLevel="0" collapsed="false">
      <c r="A4015" s="6" t="s">
        <v>5651</v>
      </c>
      <c r="B4015" s="7" t="s">
        <v>1558</v>
      </c>
      <c r="C4015" s="17" t="n">
        <v>2382</v>
      </c>
      <c r="D4015" s="18" t="n">
        <v>-0.000508784273821192</v>
      </c>
      <c r="E4015" s="18" t="n">
        <v>0.000200394811231098</v>
      </c>
      <c r="F4015" s="18" t="n">
        <v>-0.000530505891947839</v>
      </c>
      <c r="G4015" s="18" t="n">
        <v>0.000187289094155735</v>
      </c>
      <c r="H4015" s="16" t="n">
        <v>-1.12391499961456</v>
      </c>
      <c r="I4015" s="17" t="n">
        <v>170.700557662219</v>
      </c>
      <c r="J4015" s="16" t="n">
        <v>0.262627150201452</v>
      </c>
      <c r="K4015" s="16" t="n">
        <v>0.36500424425185</v>
      </c>
      <c r="L4015" s="16" t="n">
        <v>-0.114516181428811</v>
      </c>
      <c r="M4015" s="16" t="n">
        <v>0.543601190476191</v>
      </c>
      <c r="N4015" s="16" t="n">
        <v>0.468171207267841</v>
      </c>
      <c r="O4015" s="16" t="n">
        <v>0.0115164168953429</v>
      </c>
      <c r="P4015" s="34" t="b">
        <f aca="false">FALSE()</f>
        <v>0</v>
      </c>
      <c r="Q4015" s="16"/>
    </row>
    <row r="4016" customFormat="false" ht="22.35" hidden="false" customHeight="false" outlineLevel="0" collapsed="false">
      <c r="A4016" s="6" t="s">
        <v>5652</v>
      </c>
      <c r="B4016" s="7" t="s">
        <v>1558</v>
      </c>
      <c r="C4016" s="17" t="n">
        <v>2383</v>
      </c>
      <c r="D4016" s="18" t="n">
        <v>-0.000508395489833468</v>
      </c>
      <c r="E4016" s="18" t="n">
        <v>0.00020090839603348</v>
      </c>
      <c r="F4016" s="18" t="n">
        <v>-0.00053186700766703</v>
      </c>
      <c r="G4016" s="18" t="n">
        <v>0.000189052436482844</v>
      </c>
      <c r="H4016" s="16" t="n">
        <v>-1.21013622376156</v>
      </c>
      <c r="I4016" s="17" t="n">
        <v>171.361132325043</v>
      </c>
      <c r="J4016" s="16" t="n">
        <v>0.227893253864399</v>
      </c>
      <c r="K4016" s="16" t="n">
        <v>0.32245380277438</v>
      </c>
      <c r="L4016" s="16" t="n">
        <v>-0.122739496722271</v>
      </c>
      <c r="M4016" s="16" t="n">
        <v>0.545399305555556</v>
      </c>
      <c r="N4016" s="16" t="n">
        <v>0.430032725614173</v>
      </c>
      <c r="O4016" s="16" t="n">
        <v>0.0112902995901352</v>
      </c>
      <c r="P4016" s="34" t="b">
        <f aca="false">FALSE()</f>
        <v>0</v>
      </c>
      <c r="Q4016" s="16"/>
    </row>
    <row r="4017" customFormat="false" ht="22.35" hidden="false" customHeight="false" outlineLevel="0" collapsed="false">
      <c r="A4017" s="6" t="s">
        <v>5653</v>
      </c>
      <c r="B4017" s="7" t="s">
        <v>1558</v>
      </c>
      <c r="C4017" s="17" t="n">
        <v>2384</v>
      </c>
      <c r="D4017" s="18" t="n">
        <v>-0.000508195564970454</v>
      </c>
      <c r="E4017" s="18" t="n">
        <v>0.000201677090086669</v>
      </c>
      <c r="F4017" s="18" t="n">
        <v>-0.000532985927067559</v>
      </c>
      <c r="G4017" s="18" t="n">
        <v>0.000190680323984083</v>
      </c>
      <c r="H4017" s="16" t="n">
        <v>-1.2723590158038</v>
      </c>
      <c r="I4017" s="17" t="n">
        <v>171.828129556108</v>
      </c>
      <c r="J4017" s="16" t="n">
        <v>0.204964691415992</v>
      </c>
      <c r="K4017" s="16" t="n">
        <v>0.2952459109255</v>
      </c>
      <c r="L4017" s="16" t="n">
        <v>-0.128639593001362</v>
      </c>
      <c r="M4017" s="16" t="n">
        <v>0.546862599206349</v>
      </c>
      <c r="N4017" s="16" t="n">
        <v>0.404488857190165</v>
      </c>
      <c r="O4017" s="16" t="n">
        <v>0.0112380150831065</v>
      </c>
      <c r="P4017" s="34" t="b">
        <f aca="false">FALSE()</f>
        <v>0</v>
      </c>
      <c r="Q4017" s="16"/>
    </row>
    <row r="4018" customFormat="false" ht="22.35" hidden="false" customHeight="false" outlineLevel="0" collapsed="false">
      <c r="A4018" s="6" t="s">
        <v>5654</v>
      </c>
      <c r="B4018" s="7" t="s">
        <v>1558</v>
      </c>
      <c r="C4018" s="17" t="n">
        <v>2385</v>
      </c>
      <c r="D4018" s="18" t="n">
        <v>-0.000507875155264975</v>
      </c>
      <c r="E4018" s="18" t="n">
        <v>0.000202609562019038</v>
      </c>
      <c r="F4018" s="18" t="n">
        <v>-0.000533416960991582</v>
      </c>
      <c r="G4018" s="18" t="n">
        <v>0.000191913492619599</v>
      </c>
      <c r="H4018" s="16" t="n">
        <v>-1.30453483064663</v>
      </c>
      <c r="I4018" s="17" t="n">
        <v>172.009488266442</v>
      </c>
      <c r="J4018" s="16" t="n">
        <v>0.193794028560696</v>
      </c>
      <c r="K4018" s="16" t="n">
        <v>0.281697099308893</v>
      </c>
      <c r="L4018" s="16" t="n">
        <v>-0.131730549425796</v>
      </c>
      <c r="M4018" s="16" t="n">
        <v>0.547408234126984</v>
      </c>
      <c r="N4018" s="16" t="n">
        <v>0.393191943384876</v>
      </c>
      <c r="O4018" s="16" t="n">
        <v>0.0113693508343376</v>
      </c>
      <c r="P4018" s="34" t="b">
        <f aca="false">FALSE()</f>
        <v>0</v>
      </c>
      <c r="Q4018" s="16"/>
    </row>
    <row r="4019" customFormat="false" ht="22.35" hidden="false" customHeight="false" outlineLevel="0" collapsed="false">
      <c r="A4019" s="6" t="s">
        <v>5655</v>
      </c>
      <c r="B4019" s="7" t="s">
        <v>1558</v>
      </c>
      <c r="C4019" s="17" t="n">
        <v>2386</v>
      </c>
      <c r="D4019" s="18" t="n">
        <v>-0.000507423114939894</v>
      </c>
      <c r="E4019" s="18" t="n">
        <v>0.000203432168517804</v>
      </c>
      <c r="F4019" s="18" t="n">
        <v>-0.000533089601854987</v>
      </c>
      <c r="G4019" s="18" t="n">
        <v>0.000192552007169058</v>
      </c>
      <c r="H4019" s="16" t="n">
        <v>-1.30574508879204</v>
      </c>
      <c r="I4019" s="17" t="n">
        <v>171.937166022985</v>
      </c>
      <c r="J4019" s="16" t="n">
        <v>0.193383630037219</v>
      </c>
      <c r="K4019" s="16" t="n">
        <v>0.281297604155085</v>
      </c>
      <c r="L4019" s="16" t="n">
        <v>-0.13191737148781</v>
      </c>
      <c r="M4019" s="16" t="n">
        <v>0.54780505952381</v>
      </c>
      <c r="N4019" s="16" t="n">
        <v>0.393286716115424</v>
      </c>
      <c r="O4019" s="16" t="n">
        <v>0.0114951121921146</v>
      </c>
      <c r="P4019" s="34" t="b">
        <f aca="false">FALSE()</f>
        <v>0</v>
      </c>
      <c r="Q4019" s="16"/>
    </row>
    <row r="4020" customFormat="false" ht="22.35" hidden="false" customHeight="false" outlineLevel="0" collapsed="false">
      <c r="A4020" s="6" t="s">
        <v>5656</v>
      </c>
      <c r="B4020" s="7" t="s">
        <v>1558</v>
      </c>
      <c r="C4020" s="17" t="n">
        <v>2387</v>
      </c>
      <c r="D4020" s="18" t="n">
        <v>-0.000506146012672603</v>
      </c>
      <c r="E4020" s="18" t="n">
        <v>0.000203911583122992</v>
      </c>
      <c r="F4020" s="18" t="n">
        <v>-0.000531950289421241</v>
      </c>
      <c r="G4020" s="18" t="n">
        <v>0.000192907609860148</v>
      </c>
      <c r="H4020" s="16" t="n">
        <v>-1.30976840526308</v>
      </c>
      <c r="I4020" s="17" t="n">
        <v>171.886847244794</v>
      </c>
      <c r="J4020" s="16" t="n">
        <v>0.192022045959641</v>
      </c>
      <c r="K4020" s="16" t="n">
        <v>0.279611049379829</v>
      </c>
      <c r="L4020" s="16" t="n">
        <v>-0.132369011358157</v>
      </c>
      <c r="M4020" s="16" t="n">
        <v>0.547916666666667</v>
      </c>
      <c r="N4020" s="16" t="n">
        <v>0.393205212969224</v>
      </c>
      <c r="O4020" s="16" t="n">
        <v>0.0117219223909527</v>
      </c>
      <c r="P4020" s="34" t="b">
        <f aca="false">FALSE()</f>
        <v>0</v>
      </c>
      <c r="Q4020" s="16"/>
    </row>
    <row r="4021" customFormat="false" ht="22.35" hidden="false" customHeight="false" outlineLevel="0" collapsed="false">
      <c r="A4021" s="6" t="s">
        <v>5657</v>
      </c>
      <c r="B4021" s="7" t="s">
        <v>1558</v>
      </c>
      <c r="C4021" s="17" t="n">
        <v>2388</v>
      </c>
      <c r="D4021" s="18" t="n">
        <v>-0.000503848016034221</v>
      </c>
      <c r="E4021" s="18" t="n">
        <v>0.000204087499238671</v>
      </c>
      <c r="F4021" s="18" t="n">
        <v>-0.00053007964117598</v>
      </c>
      <c r="G4021" s="18" t="n">
        <v>0.000192954045532743</v>
      </c>
      <c r="H4021" s="16" t="n">
        <v>-1.33043582723454</v>
      </c>
      <c r="I4021" s="17" t="n">
        <v>171.82544050224</v>
      </c>
      <c r="J4021" s="16" t="n">
        <v>0.18513774392437</v>
      </c>
      <c r="K4021" s="16" t="n">
        <v>0.271587712013481</v>
      </c>
      <c r="L4021" s="16" t="n">
        <v>-0.134513803552538</v>
      </c>
      <c r="M4021" s="16" t="n">
        <v>0.548313492063492</v>
      </c>
      <c r="N4021" s="16" t="n">
        <v>0.387145508396328</v>
      </c>
      <c r="O4021" s="16" t="n">
        <v>0.0121040502259965</v>
      </c>
      <c r="P4021" s="34" t="b">
        <f aca="false">FALSE()</f>
        <v>0</v>
      </c>
      <c r="Q4021" s="16"/>
    </row>
    <row r="4022" customFormat="false" ht="22.35" hidden="false" customHeight="false" outlineLevel="0" collapsed="false">
      <c r="A4022" s="6" t="s">
        <v>5658</v>
      </c>
      <c r="B4022" s="7" t="s">
        <v>1558</v>
      </c>
      <c r="C4022" s="17" t="n">
        <v>2389</v>
      </c>
      <c r="D4022" s="18" t="n">
        <v>-0.000501093069142367</v>
      </c>
      <c r="E4022" s="18" t="n">
        <v>0.000204169005251768</v>
      </c>
      <c r="F4022" s="18" t="n">
        <v>-0.000527930011407628</v>
      </c>
      <c r="G4022" s="18" t="n">
        <v>0.00019282318271873</v>
      </c>
      <c r="H4022" s="16" t="n">
        <v>-1.36081264084524</v>
      </c>
      <c r="I4022" s="17" t="n">
        <v>171.719179533591</v>
      </c>
      <c r="J4022" s="16" t="n">
        <v>0.175356217511885</v>
      </c>
      <c r="K4022" s="16" t="n">
        <v>0.26008874291434</v>
      </c>
      <c r="L4022" s="16" t="n">
        <v>-0.137684552103469</v>
      </c>
      <c r="M4022" s="16" t="n">
        <v>0.548921130952381</v>
      </c>
      <c r="N4022" s="16" t="n">
        <v>0.378276549084988</v>
      </c>
      <c r="O4022" s="16" t="n">
        <v>0.0126310686514295</v>
      </c>
      <c r="P4022" s="34" t="b">
        <f aca="false">FALSE()</f>
        <v>0</v>
      </c>
      <c r="Q4022" s="16"/>
    </row>
    <row r="4023" customFormat="false" ht="22.35" hidden="false" customHeight="false" outlineLevel="0" collapsed="false">
      <c r="A4023" s="6" t="s">
        <v>5659</v>
      </c>
      <c r="B4023" s="7" t="s">
        <v>1558</v>
      </c>
      <c r="C4023" s="17" t="n">
        <v>2390</v>
      </c>
      <c r="D4023" s="18" t="n">
        <v>-0.000497978928767371</v>
      </c>
      <c r="E4023" s="18" t="n">
        <v>0.000204037821463082</v>
      </c>
      <c r="F4023" s="18" t="n">
        <v>-0.000525962689571603</v>
      </c>
      <c r="G4023" s="18" t="n">
        <v>0.000192867463667502</v>
      </c>
      <c r="H4023" s="16" t="n">
        <v>-1.41969118325289</v>
      </c>
      <c r="I4023" s="17" t="n">
        <v>171.805171845397</v>
      </c>
      <c r="J4023" s="16" t="n">
        <v>0.157509534787498</v>
      </c>
      <c r="K4023" s="16" t="n">
        <v>0.238215950935903</v>
      </c>
      <c r="L4023" s="16" t="n">
        <v>-0.143557748198461</v>
      </c>
      <c r="M4023" s="16" t="n">
        <v>0.550992063492064</v>
      </c>
      <c r="N4023" s="16" t="n">
        <v>0.35898396606894</v>
      </c>
      <c r="O4023" s="16" t="n">
        <v>0.0132346105215471</v>
      </c>
      <c r="P4023" s="34" t="b">
        <f aca="false">FALSE()</f>
        <v>0</v>
      </c>
      <c r="Q4023" s="16"/>
    </row>
    <row r="4024" customFormat="false" ht="22.35" hidden="false" customHeight="false" outlineLevel="0" collapsed="false">
      <c r="A4024" s="6" t="s">
        <v>5660</v>
      </c>
      <c r="B4024" s="7" t="s">
        <v>1558</v>
      </c>
      <c r="C4024" s="17" t="n">
        <v>2391</v>
      </c>
      <c r="D4024" s="18" t="n">
        <v>-0.000495202741279697</v>
      </c>
      <c r="E4024" s="18" t="n">
        <v>0.000204093698329043</v>
      </c>
      <c r="F4024" s="18" t="n">
        <v>-0.000524295170118189</v>
      </c>
      <c r="G4024" s="18" t="n">
        <v>0.000193106530933624</v>
      </c>
      <c r="H4024" s="16" t="n">
        <v>-1.47531964646149</v>
      </c>
      <c r="I4024" s="17" t="n">
        <v>171.900483417467</v>
      </c>
      <c r="J4024" s="16" t="n">
        <v>0.141955885291445</v>
      </c>
      <c r="K4024" s="16" t="n">
        <v>0.2189211906204</v>
      </c>
      <c r="L4024" s="16" t="n">
        <v>-0.149086306771819</v>
      </c>
      <c r="M4024" s="16" t="n">
        <v>0.552517361111111</v>
      </c>
      <c r="N4024" s="16" t="n">
        <v>0.341707687080039</v>
      </c>
      <c r="O4024" s="16" t="n">
        <v>0.0137859326325101</v>
      </c>
      <c r="P4024" s="34" t="b">
        <f aca="false">FALSE()</f>
        <v>0</v>
      </c>
      <c r="Q4024" s="16"/>
    </row>
    <row r="4025" customFormat="false" ht="22.35" hidden="false" customHeight="false" outlineLevel="0" collapsed="false">
      <c r="A4025" s="6" t="s">
        <v>5661</v>
      </c>
      <c r="B4025" s="7" t="s">
        <v>1558</v>
      </c>
      <c r="C4025" s="17" t="n">
        <v>2392</v>
      </c>
      <c r="D4025" s="18" t="n">
        <v>-0.000493218973722728</v>
      </c>
      <c r="E4025" s="18" t="n">
        <v>0.000204568227029817</v>
      </c>
      <c r="F4025" s="18" t="n">
        <v>-0.000522802734153266</v>
      </c>
      <c r="G4025" s="18" t="n">
        <v>0.000193550836201815</v>
      </c>
      <c r="H4025" s="16" t="n">
        <v>-1.4967611739039</v>
      </c>
      <c r="I4025" s="17" t="n">
        <v>171.898093879757</v>
      </c>
      <c r="J4025" s="16" t="n">
        <v>0.136289256830397</v>
      </c>
      <c r="K4025" s="16" t="n">
        <v>0.211446611013887</v>
      </c>
      <c r="L4025" s="16" t="n">
        <v>-0.151255501698475</v>
      </c>
      <c r="M4025" s="16" t="n">
        <v>0.553571428571429</v>
      </c>
      <c r="N4025" s="16" t="n">
        <v>0.33588527212237</v>
      </c>
      <c r="O4025" s="16" t="n">
        <v>0.0141033191277027</v>
      </c>
      <c r="P4025" s="34" t="b">
        <f aca="false">FALSE()</f>
        <v>0</v>
      </c>
      <c r="Q4025" s="16"/>
    </row>
    <row r="4026" customFormat="false" ht="22.35" hidden="false" customHeight="false" outlineLevel="0" collapsed="false">
      <c r="A4026" s="6" t="s">
        <v>5662</v>
      </c>
      <c r="B4026" s="7" t="s">
        <v>1558</v>
      </c>
      <c r="C4026" s="17" t="n">
        <v>2393</v>
      </c>
      <c r="D4026" s="18" t="n">
        <v>-0.00049133664936848</v>
      </c>
      <c r="E4026" s="18" t="n">
        <v>0.000204963623031692</v>
      </c>
      <c r="F4026" s="18" t="n">
        <v>-0.000521381428635998</v>
      </c>
      <c r="G4026" s="18" t="n">
        <v>0.000194221944297361</v>
      </c>
      <c r="H4026" s="16" t="n">
        <v>-1.51680526417618</v>
      </c>
      <c r="I4026" s="17" t="n">
        <v>172.049658199274</v>
      </c>
      <c r="J4026" s="16" t="n">
        <v>0.131151084573621</v>
      </c>
      <c r="K4026" s="16" t="n">
        <v>0.204769375839175</v>
      </c>
      <c r="L4026" s="16" t="n">
        <v>-0.1531237717362</v>
      </c>
      <c r="M4026" s="16" t="n">
        <v>0.554724702380952</v>
      </c>
      <c r="N4026" s="16" t="n">
        <v>0.330689615564468</v>
      </c>
      <c r="O4026" s="16" t="n">
        <v>0.0143669126066206</v>
      </c>
      <c r="P4026" s="34" t="b">
        <f aca="false">FALSE()</f>
        <v>0</v>
      </c>
      <c r="Q4026" s="16"/>
    </row>
    <row r="4027" customFormat="false" ht="22.35" hidden="false" customHeight="false" outlineLevel="0" collapsed="false">
      <c r="A4027" s="6" t="s">
        <v>5663</v>
      </c>
      <c r="B4027" s="7" t="s">
        <v>1558</v>
      </c>
      <c r="C4027" s="17" t="n">
        <v>2394</v>
      </c>
      <c r="D4027" s="18" t="n">
        <v>-0.000489542522845933</v>
      </c>
      <c r="E4027" s="18" t="n">
        <v>0.000205123601363518</v>
      </c>
      <c r="F4027" s="18" t="n">
        <v>-0.000520129863850757</v>
      </c>
      <c r="G4027" s="18" t="n">
        <v>0.000195196724821568</v>
      </c>
      <c r="H4027" s="16" t="n">
        <v>-1.54200925550865</v>
      </c>
      <c r="I4027" s="17" t="n">
        <v>172.470836790298</v>
      </c>
      <c r="J4027" s="16" t="n">
        <v>0.12490412563334</v>
      </c>
      <c r="K4027" s="16" t="n">
        <v>0.196494359885656</v>
      </c>
      <c r="L4027" s="16" t="n">
        <v>-0.155227362922064</v>
      </c>
      <c r="M4027" s="16" t="n">
        <v>0.555245535714286</v>
      </c>
      <c r="N4027" s="16" t="n">
        <v>0.324708122348411</v>
      </c>
      <c r="O4027" s="16" t="n">
        <v>0.0145916751031277</v>
      </c>
      <c r="P4027" s="34" t="b">
        <f aca="false">FALSE()</f>
        <v>0</v>
      </c>
      <c r="Q4027" s="16"/>
    </row>
    <row r="4028" customFormat="false" ht="22.35" hidden="false" customHeight="false" outlineLevel="0" collapsed="false">
      <c r="A4028" s="6" t="s">
        <v>5664</v>
      </c>
      <c r="B4028" s="7" t="s">
        <v>1558</v>
      </c>
      <c r="C4028" s="17" t="n">
        <v>2395</v>
      </c>
      <c r="D4028" s="18" t="n">
        <v>-0.000488035072511525</v>
      </c>
      <c r="E4028" s="18" t="n">
        <v>0.000205146764390286</v>
      </c>
      <c r="F4028" s="18" t="n">
        <v>-0.00051924272872802</v>
      </c>
      <c r="G4028" s="18" t="n">
        <v>0.000196585965213078</v>
      </c>
      <c r="H4028" s="16" t="n">
        <v>-1.57143363814269</v>
      </c>
      <c r="I4028" s="17" t="n">
        <v>173.174923995203</v>
      </c>
      <c r="J4028" s="16" t="n">
        <v>0.117907241205694</v>
      </c>
      <c r="K4028" s="16" t="n">
        <v>0.187261787601849</v>
      </c>
      <c r="L4028" s="16" t="n">
        <v>-0.157450149713559</v>
      </c>
      <c r="M4028" s="16" t="n">
        <v>0.555654761904762</v>
      </c>
      <c r="N4028" s="16" t="n">
        <v>0.318552861532585</v>
      </c>
      <c r="O4028" s="16" t="n">
        <v>0.0146364423141988</v>
      </c>
      <c r="P4028" s="34" t="b">
        <f aca="false">FALSE()</f>
        <v>0</v>
      </c>
      <c r="Q4028" s="16"/>
    </row>
    <row r="4029" customFormat="false" ht="22.35" hidden="false" customHeight="false" outlineLevel="0" collapsed="false">
      <c r="A4029" s="6" t="s">
        <v>5665</v>
      </c>
      <c r="B4029" s="7" t="s">
        <v>1558</v>
      </c>
      <c r="C4029" s="17" t="n">
        <v>2396</v>
      </c>
      <c r="D4029" s="18" t="n">
        <v>-0.000486827230761213</v>
      </c>
      <c r="E4029" s="18" t="n">
        <v>0.000205104369081479</v>
      </c>
      <c r="F4029" s="18" t="n">
        <v>-0.000519262213430683</v>
      </c>
      <c r="G4029" s="18" t="n">
        <v>0.000198601513944031</v>
      </c>
      <c r="H4029" s="16" t="n">
        <v>-1.63094824659951</v>
      </c>
      <c r="I4029" s="17" t="n">
        <v>174.244994155183</v>
      </c>
      <c r="J4029" s="16" t="n">
        <v>0.104707411209657</v>
      </c>
      <c r="K4029" s="16" t="n">
        <v>0.169145876418869</v>
      </c>
      <c r="L4029" s="16" t="n">
        <v>-0.162275336572527</v>
      </c>
      <c r="M4029" s="16" t="n">
        <v>0.556684027777778</v>
      </c>
      <c r="N4029" s="16" t="n">
        <v>0.303163923658568</v>
      </c>
      <c r="O4029" s="16" t="n">
        <v>0.0145461730728547</v>
      </c>
      <c r="P4029" s="34" t="b">
        <f aca="false">FALSE()</f>
        <v>0</v>
      </c>
      <c r="Q4029" s="16"/>
    </row>
    <row r="4030" customFormat="false" ht="22.35" hidden="false" customHeight="false" outlineLevel="0" collapsed="false">
      <c r="A4030" s="6" t="s">
        <v>5666</v>
      </c>
      <c r="B4030" s="7" t="s">
        <v>1558</v>
      </c>
      <c r="C4030" s="17" t="n">
        <v>2397</v>
      </c>
      <c r="D4030" s="18" t="n">
        <v>-0.000486233663827822</v>
      </c>
      <c r="E4030" s="18" t="n">
        <v>0.000205247731191553</v>
      </c>
      <c r="F4030" s="18" t="n">
        <v>-0.000520319637289785</v>
      </c>
      <c r="G4030" s="18" t="n">
        <v>0.000201151991757105</v>
      </c>
      <c r="H4030" s="16" t="n">
        <v>-1.70951980339235</v>
      </c>
      <c r="I4030" s="17" t="n">
        <v>175.515988475647</v>
      </c>
      <c r="J4030" s="16" t="n">
        <v>0.0891220384249431</v>
      </c>
      <c r="K4030" s="16" t="n">
        <v>0.147706253779359</v>
      </c>
      <c r="L4030" s="16" t="n">
        <v>-0.168720574145055</v>
      </c>
      <c r="M4030" s="16" t="n">
        <v>0.557663690476191</v>
      </c>
      <c r="N4030" s="16" t="n">
        <v>0.285028581579515</v>
      </c>
      <c r="O4030" s="16" t="n">
        <v>0.0143495315254275</v>
      </c>
      <c r="P4030" s="34" t="b">
        <f aca="false">FALSE()</f>
        <v>0</v>
      </c>
      <c r="Q4030" s="16"/>
    </row>
    <row r="4031" customFormat="false" ht="22.35" hidden="false" customHeight="false" outlineLevel="0" collapsed="false">
      <c r="A4031" s="6" t="s">
        <v>5667</v>
      </c>
      <c r="B4031" s="7" t="s">
        <v>1558</v>
      </c>
      <c r="C4031" s="17" t="n">
        <v>2398</v>
      </c>
      <c r="D4031" s="18" t="n">
        <v>-0.000486279333162604</v>
      </c>
      <c r="E4031" s="18" t="n">
        <v>0.000205727794634475</v>
      </c>
      <c r="F4031" s="18" t="n">
        <v>-0.000522315852618724</v>
      </c>
      <c r="G4031" s="18" t="n">
        <v>0.000204115418367839</v>
      </c>
      <c r="H4031" s="16" t="n">
        <v>-1.79957168790856</v>
      </c>
      <c r="I4031" s="17" t="n">
        <v>176.845814358741</v>
      </c>
      <c r="J4031" s="16" t="n">
        <v>0.0736330135356394</v>
      </c>
      <c r="K4031" s="16" t="n">
        <v>0.125959194630216</v>
      </c>
      <c r="L4031" s="16" t="n">
        <v>-0.176147936208717</v>
      </c>
      <c r="M4031" s="16" t="n">
        <v>0.559424603174603</v>
      </c>
      <c r="N4031" s="16" t="n">
        <v>0.265079267080883</v>
      </c>
      <c r="O4031" s="16" t="n">
        <v>0.0141140217315148</v>
      </c>
      <c r="P4031" s="34" t="b">
        <f aca="false">FALSE()</f>
        <v>0</v>
      </c>
      <c r="Q4031" s="16"/>
    </row>
    <row r="4032" customFormat="false" ht="22.35" hidden="false" customHeight="false" outlineLevel="0" collapsed="false">
      <c r="A4032" s="6" t="s">
        <v>5668</v>
      </c>
      <c r="B4032" s="7" t="s">
        <v>1558</v>
      </c>
      <c r="C4032" s="17" t="n">
        <v>2399</v>
      </c>
      <c r="D4032" s="18" t="n">
        <v>-0.000487380924522941</v>
      </c>
      <c r="E4032" s="18" t="n">
        <v>0.000206647358566998</v>
      </c>
      <c r="F4032" s="18" t="n">
        <v>-0.000525049325349255</v>
      </c>
      <c r="G4032" s="18" t="n">
        <v>0.000207386810164657</v>
      </c>
      <c r="H4032" s="16" t="n">
        <v>-1.86918491046601</v>
      </c>
      <c r="I4032" s="17" t="n">
        <v>178.116380265261</v>
      </c>
      <c r="J4032" s="16" t="n">
        <v>0.0632386265497534</v>
      </c>
      <c r="K4032" s="16" t="n">
        <v>0.110594311075211</v>
      </c>
      <c r="L4032" s="16" t="n">
        <v>-0.181560937596003</v>
      </c>
      <c r="M4032" s="16" t="n">
        <v>0.560280257936508</v>
      </c>
      <c r="N4032" s="16" t="n">
        <v>0.248724942481669</v>
      </c>
      <c r="O4032" s="16" t="n">
        <v>0.0136947071092599</v>
      </c>
      <c r="P4032" s="34" t="b">
        <f aca="false">FALSE()</f>
        <v>0</v>
      </c>
      <c r="Q4032" s="16"/>
    </row>
    <row r="4033" customFormat="false" ht="22.35" hidden="false" customHeight="false" outlineLevel="0" collapsed="false">
      <c r="A4033" s="6" t="s">
        <v>5669</v>
      </c>
      <c r="B4033" s="7" t="s">
        <v>1558</v>
      </c>
      <c r="C4033" s="17" t="n">
        <v>2400</v>
      </c>
      <c r="D4033" s="18" t="n">
        <v>-0.000489051827143206</v>
      </c>
      <c r="E4033" s="18" t="n">
        <v>0.000207617697457455</v>
      </c>
      <c r="F4033" s="18" t="n">
        <v>-0.000527867980937784</v>
      </c>
      <c r="G4033" s="18" t="n">
        <v>0.00021050265936569</v>
      </c>
      <c r="H4033" s="16" t="n">
        <v>-1.91386692965126</v>
      </c>
      <c r="I4033" s="17" t="n">
        <v>179.279565180389</v>
      </c>
      <c r="J4033" s="16" t="n">
        <v>0.0572301374093574</v>
      </c>
      <c r="K4033" s="16" t="n">
        <v>0.101671691031179</v>
      </c>
      <c r="L4033" s="16" t="n">
        <v>-0.184627991638928</v>
      </c>
      <c r="M4033" s="16" t="n">
        <v>0.560925099206349</v>
      </c>
      <c r="N4033" s="16" t="n">
        <v>0.237736467628034</v>
      </c>
      <c r="O4033" s="16" t="n">
        <v>0.0130518892296433</v>
      </c>
      <c r="P4033" s="34" t="b">
        <f aca="false">FALSE()</f>
        <v>0</v>
      </c>
      <c r="Q4033" s="16"/>
    </row>
    <row r="4034" customFormat="false" ht="22.35" hidden="false" customHeight="false" outlineLevel="0" collapsed="false">
      <c r="A4034" s="6" t="s">
        <v>5670</v>
      </c>
      <c r="B4034" s="7" t="s">
        <v>1558</v>
      </c>
      <c r="C4034" s="17" t="n">
        <v>2401</v>
      </c>
      <c r="D4034" s="18" t="n">
        <v>-0.000490767512335557</v>
      </c>
      <c r="E4034" s="18" t="n">
        <v>0.000208311595768654</v>
      </c>
      <c r="F4034" s="18" t="n">
        <v>-0.000530627354227248</v>
      </c>
      <c r="G4034" s="18" t="n">
        <v>0.000213441154177254</v>
      </c>
      <c r="H4034" s="16" t="n">
        <v>-1.95528242073189</v>
      </c>
      <c r="I4034" s="17" t="n">
        <v>180.504202112965</v>
      </c>
      <c r="J4034" s="16" t="n">
        <v>0.0520936719835183</v>
      </c>
      <c r="K4034" s="16" t="n">
        <v>0.0939542541206435</v>
      </c>
      <c r="L4034" s="16" t="n">
        <v>-0.187294256490115</v>
      </c>
      <c r="M4034" s="16" t="n">
        <v>0.560565476190476</v>
      </c>
      <c r="N4034" s="16" t="n">
        <v>0.226625911222794</v>
      </c>
      <c r="O4034" s="16" t="n">
        <v>0.0122006122906739</v>
      </c>
      <c r="P4034" s="34" t="b">
        <f aca="false">FALSE()</f>
        <v>0</v>
      </c>
      <c r="Q4034" s="16"/>
    </row>
    <row r="4035" customFormat="false" ht="22.35" hidden="false" customHeight="false" outlineLevel="0" collapsed="false">
      <c r="A4035" s="6" t="s">
        <v>5671</v>
      </c>
      <c r="B4035" s="7" t="s">
        <v>1558</v>
      </c>
      <c r="C4035" s="17" t="n">
        <v>2402</v>
      </c>
      <c r="D4035" s="18" t="n">
        <v>-0.000492097274664503</v>
      </c>
      <c r="E4035" s="18" t="n">
        <v>0.000208539661568885</v>
      </c>
      <c r="F4035" s="18" t="n">
        <v>-0.000533309426953061</v>
      </c>
      <c r="G4035" s="18" t="n">
        <v>0.000216373299275291</v>
      </c>
      <c r="H4035" s="16" t="n">
        <v>-2.01502609960614</v>
      </c>
      <c r="I4035" s="17" t="n">
        <v>182.001666826987</v>
      </c>
      <c r="J4035" s="16" t="n">
        <v>0.0453734476881565</v>
      </c>
      <c r="K4035" s="16" t="n">
        <v>0.0839125703680257</v>
      </c>
      <c r="L4035" s="16" t="n">
        <v>-0.191397258848419</v>
      </c>
      <c r="M4035" s="16" t="n">
        <v>0.560329861111111</v>
      </c>
      <c r="N4035" s="16" t="n">
        <v>0.213765463165187</v>
      </c>
      <c r="O4035" s="16" t="n">
        <v>0.0114028800083861</v>
      </c>
      <c r="P4035" s="34" t="b">
        <f aca="false">FALSE()</f>
        <v>0</v>
      </c>
      <c r="Q4035" s="16"/>
    </row>
    <row r="4036" customFormat="false" ht="22.35" hidden="false" customHeight="false" outlineLevel="0" collapsed="false">
      <c r="A4036" s="6" t="s">
        <v>5672</v>
      </c>
      <c r="B4036" s="7" t="s">
        <v>1558</v>
      </c>
      <c r="C4036" s="17" t="n">
        <v>2403</v>
      </c>
      <c r="D4036" s="18" t="n">
        <v>-0.000492715327673379</v>
      </c>
      <c r="E4036" s="18" t="n">
        <v>0.00020848266951499</v>
      </c>
      <c r="F4036" s="18" t="n">
        <v>-0.000535632160047642</v>
      </c>
      <c r="G4036" s="18" t="n">
        <v>0.000218991751925185</v>
      </c>
      <c r="H4036" s="16" t="n">
        <v>-2.09439149641827</v>
      </c>
      <c r="I4036" s="17" t="n">
        <v>183.510157975988</v>
      </c>
      <c r="J4036" s="16" t="n">
        <v>0.0375983779548199</v>
      </c>
      <c r="K4036" s="16" t="n">
        <v>0.0716735271072589</v>
      </c>
      <c r="L4036" s="16" t="n">
        <v>-0.197299978398942</v>
      </c>
      <c r="M4036" s="16" t="n">
        <v>0.561185515873016</v>
      </c>
      <c r="N4036" s="16" t="n">
        <v>0.197129594841716</v>
      </c>
      <c r="O4036" s="16" t="n">
        <v>0.01081898292851</v>
      </c>
      <c r="P4036" s="34" t="b">
        <f aca="false">FALSE()</f>
        <v>0</v>
      </c>
      <c r="Q4036" s="16"/>
    </row>
    <row r="4037" customFormat="false" ht="22.35" hidden="false" customHeight="false" outlineLevel="0" collapsed="false">
      <c r="A4037" s="6" t="s">
        <v>5673</v>
      </c>
      <c r="B4037" s="7" t="s">
        <v>1558</v>
      </c>
      <c r="C4037" s="17" t="n">
        <v>2404</v>
      </c>
      <c r="D4037" s="18" t="n">
        <v>-0.000492528566241897</v>
      </c>
      <c r="E4037" s="18" t="n">
        <v>0.000208411241143813</v>
      </c>
      <c r="F4037" s="18" t="n">
        <v>-0.000537558334742645</v>
      </c>
      <c r="G4037" s="18" t="n">
        <v>0.000221274506768803</v>
      </c>
      <c r="H4037" s="16" t="n">
        <v>-2.19402278535455</v>
      </c>
      <c r="I4037" s="17" t="n">
        <v>184.857325027284</v>
      </c>
      <c r="J4037" s="16" t="n">
        <v>0.0294807357540029</v>
      </c>
      <c r="K4037" s="16" t="n">
        <v>0.0583707315740039</v>
      </c>
      <c r="L4037" s="16" t="n">
        <v>-0.205205859111894</v>
      </c>
      <c r="M4037" s="16" t="n">
        <v>0.563529265873016</v>
      </c>
      <c r="N4037" s="16" t="n">
        <v>0.179693082297615</v>
      </c>
      <c r="O4037" s="16" t="n">
        <v>0.0105822537352591</v>
      </c>
      <c r="P4037" s="34" t="b">
        <f aca="false">FALSE()</f>
        <v>0</v>
      </c>
      <c r="Q4037" s="16"/>
    </row>
    <row r="4038" customFormat="false" ht="22.35" hidden="false" customHeight="false" outlineLevel="0" collapsed="false">
      <c r="A4038" s="6" t="s">
        <v>5674</v>
      </c>
      <c r="B4038" s="7" t="s">
        <v>1558</v>
      </c>
      <c r="C4038" s="17" t="n">
        <v>2405</v>
      </c>
      <c r="D4038" s="18" t="n">
        <v>-0.000491490850411158</v>
      </c>
      <c r="E4038" s="18" t="n">
        <v>0.000208292882004103</v>
      </c>
      <c r="F4038" s="18" t="n">
        <v>-0.00053880991135651</v>
      </c>
      <c r="G4038" s="18" t="n">
        <v>0.000223028038005164</v>
      </c>
      <c r="H4038" s="16" t="n">
        <v>-2.30330892396644</v>
      </c>
      <c r="I4038" s="17" t="n">
        <v>185.944033607561</v>
      </c>
      <c r="J4038" s="16" t="n">
        <v>0.0223678164610656</v>
      </c>
      <c r="K4038" s="16" t="n">
        <v>0.0458855354984786</v>
      </c>
      <c r="L4038" s="16" t="n">
        <v>-0.214208934957865</v>
      </c>
      <c r="M4038" s="16" t="n">
        <v>0.564955357142857</v>
      </c>
      <c r="N4038" s="16" t="n">
        <v>0.164720449402428</v>
      </c>
      <c r="O4038" s="16" t="n">
        <v>0.0106744574877754</v>
      </c>
      <c r="P4038" s="34" t="b">
        <f aca="false">TRUE()</f>
        <v>1</v>
      </c>
      <c r="Q4038" s="18" t="n">
        <v>0.000316886391905335</v>
      </c>
    </row>
    <row r="4039" customFormat="false" ht="22.35" hidden="false" customHeight="false" outlineLevel="0" collapsed="false">
      <c r="A4039" s="6" t="s">
        <v>5675</v>
      </c>
      <c r="B4039" s="7" t="s">
        <v>1558</v>
      </c>
      <c r="C4039" s="17" t="n">
        <v>2406</v>
      </c>
      <c r="D4039" s="18" t="n">
        <v>-0.000490270969363116</v>
      </c>
      <c r="E4039" s="18" t="n">
        <v>0.00020839276695781</v>
      </c>
      <c r="F4039" s="18" t="n">
        <v>-0.00053942259278458</v>
      </c>
      <c r="G4039" s="18" t="n">
        <v>0.000224262316888545</v>
      </c>
      <c r="H4039" s="16" t="n">
        <v>-2.38913687514047</v>
      </c>
      <c r="I4039" s="17" t="n">
        <v>186.600917738582</v>
      </c>
      <c r="J4039" s="16" t="n">
        <v>0.0178847099559515</v>
      </c>
      <c r="K4039" s="16" t="n">
        <v>0.0372411170683385</v>
      </c>
      <c r="L4039" s="16" t="n">
        <v>-0.221442065040861</v>
      </c>
      <c r="M4039" s="16" t="n">
        <v>0.566728670634921</v>
      </c>
      <c r="N4039" s="16" t="n">
        <v>0.154848423300281</v>
      </c>
      <c r="O4039" s="16" t="n">
        <v>0.0110098345700142</v>
      </c>
      <c r="P4039" s="34" t="b">
        <f aca="false">TRUE()</f>
        <v>1</v>
      </c>
      <c r="Q4039" s="18" t="n">
        <v>7.26489331820259E-005</v>
      </c>
    </row>
    <row r="4040" customFormat="false" ht="22.35" hidden="false" customHeight="false" outlineLevel="0" collapsed="false">
      <c r="A4040" s="6" t="s">
        <v>5676</v>
      </c>
      <c r="B4040" s="7" t="s">
        <v>1558</v>
      </c>
      <c r="C4040" s="17" t="n">
        <v>2407</v>
      </c>
      <c r="D4040" s="18" t="n">
        <v>-0.000489375205571372</v>
      </c>
      <c r="E4040" s="18" t="n">
        <v>0.000208522443965723</v>
      </c>
      <c r="F4040" s="18" t="n">
        <v>-0.00053949468754608</v>
      </c>
      <c r="G4040" s="18" t="n">
        <v>0.000225281260954245</v>
      </c>
      <c r="H4040" s="16" t="n">
        <v>-2.43289401601997</v>
      </c>
      <c r="I4040" s="17" t="n">
        <v>187.115763826453</v>
      </c>
      <c r="J4040" s="16" t="n">
        <v>0.0159192160878136</v>
      </c>
      <c r="K4040" s="16" t="n">
        <v>0.0334335762977867</v>
      </c>
      <c r="L4040" s="16" t="n">
        <v>-0.224907894785204</v>
      </c>
      <c r="M4040" s="16" t="n">
        <v>0.566976686507937</v>
      </c>
      <c r="N4040" s="16" t="n">
        <v>0.152160254231688</v>
      </c>
      <c r="O4040" s="16" t="n">
        <v>0.0115826393404205</v>
      </c>
      <c r="P4040" s="34" t="b">
        <f aca="false">TRUE()</f>
        <v>1</v>
      </c>
      <c r="Q4040" s="18" t="n">
        <v>0.000271341848958968</v>
      </c>
    </row>
    <row r="4041" customFormat="false" ht="22.35" hidden="false" customHeight="false" outlineLevel="0" collapsed="false">
      <c r="A4041" s="6" t="s">
        <v>5677</v>
      </c>
      <c r="B4041" s="7" t="s">
        <v>1558</v>
      </c>
      <c r="C4041" s="17" t="n">
        <v>2408</v>
      </c>
      <c r="D4041" s="18" t="n">
        <v>-0.000488050154763202</v>
      </c>
      <c r="E4041" s="18" t="n">
        <v>0.000208216840019265</v>
      </c>
      <c r="F4041" s="18" t="n">
        <v>-0.000538647103926068</v>
      </c>
      <c r="G4041" s="18" t="n">
        <v>0.000225880287026589</v>
      </c>
      <c r="H4041" s="16" t="n">
        <v>-2.45777583329903</v>
      </c>
      <c r="I4041" s="17" t="n">
        <v>187.663191269902</v>
      </c>
      <c r="J4041" s="16" t="n">
        <v>0.0148877726709155</v>
      </c>
      <c r="K4041" s="16" t="n">
        <v>0.0314423697630021</v>
      </c>
      <c r="L4041" s="16" t="n">
        <v>-0.226581922370387</v>
      </c>
      <c r="M4041" s="16" t="n">
        <v>0.566914682539683</v>
      </c>
      <c r="N4041" s="16" t="n">
        <v>0.15170841137612</v>
      </c>
      <c r="O4041" s="16" t="n">
        <v>0.0121325490377369</v>
      </c>
      <c r="P4041" s="34" t="b">
        <f aca="false">TRUE()</f>
        <v>1</v>
      </c>
      <c r="Q4041" s="18" t="n">
        <v>0.000490290447608486</v>
      </c>
    </row>
    <row r="4042" customFormat="false" ht="22.35" hidden="false" customHeight="false" outlineLevel="0" collapsed="false">
      <c r="A4042" s="6" t="s">
        <v>5678</v>
      </c>
      <c r="B4042" s="7" t="s">
        <v>1558</v>
      </c>
      <c r="C4042" s="17" t="n">
        <v>2409</v>
      </c>
      <c r="D4042" s="18" t="n">
        <v>-0.00048588723115341</v>
      </c>
      <c r="E4042" s="18" t="n">
        <v>0.000207444700717594</v>
      </c>
      <c r="F4042" s="18" t="n">
        <v>-0.000537052425019809</v>
      </c>
      <c r="G4042" s="18" t="n">
        <v>0.000226172669331082</v>
      </c>
      <c r="H4042" s="16" t="n">
        <v>-2.49227066157222</v>
      </c>
      <c r="I4042" s="17" t="n">
        <v>188.335082154247</v>
      </c>
      <c r="J4042" s="16" t="n">
        <v>0.0135563092946583</v>
      </c>
      <c r="K4042" s="16" t="n">
        <v>0.0288654097346495</v>
      </c>
      <c r="L4042" s="16" t="n">
        <v>-0.228993140032565</v>
      </c>
      <c r="M4042" s="16" t="n">
        <v>0.567237103174603</v>
      </c>
      <c r="N4042" s="16" t="n">
        <v>0.150001051322078</v>
      </c>
      <c r="O4042" s="16" t="n">
        <v>0.0126222584694652</v>
      </c>
      <c r="P4042" s="34" t="b">
        <f aca="false">TRUE()</f>
        <v>1</v>
      </c>
      <c r="Q4042" s="18" t="n">
        <v>0.000401460807157148</v>
      </c>
    </row>
    <row r="4043" customFormat="false" ht="22.35" hidden="false" customHeight="false" outlineLevel="0" collapsed="false">
      <c r="A4043" s="6" t="s">
        <v>5679</v>
      </c>
      <c r="B4043" s="7" t="s">
        <v>1558</v>
      </c>
      <c r="C4043" s="17" t="n">
        <v>2410</v>
      </c>
      <c r="D4043" s="18" t="n">
        <v>-0.000483155991383911</v>
      </c>
      <c r="E4043" s="18" t="n">
        <v>0.000206301090928661</v>
      </c>
      <c r="F4043" s="18" t="n">
        <v>-0.000534668550016125</v>
      </c>
      <c r="G4043" s="18" t="n">
        <v>0.000226092756639852</v>
      </c>
      <c r="H4043" s="16" t="n">
        <v>-2.52061510486675</v>
      </c>
      <c r="I4043" s="17" t="n">
        <v>189.037040822273</v>
      </c>
      <c r="J4043" s="16" t="n">
        <v>0.0125419248317801</v>
      </c>
      <c r="K4043" s="16" t="n">
        <v>0.0268987018356007</v>
      </c>
      <c r="L4043" s="16" t="n">
        <v>-0.230797238320461</v>
      </c>
      <c r="M4043" s="16" t="n">
        <v>0.566939484126984</v>
      </c>
      <c r="N4043" s="16" t="n">
        <v>0.148921660697697</v>
      </c>
      <c r="O4043" s="16" t="n">
        <v>0.0130302721153298</v>
      </c>
      <c r="P4043" s="34" t="b">
        <f aca="false">TRUE()</f>
        <v>1</v>
      </c>
      <c r="Q4043" s="18" t="n">
        <v>0.00023012429827906</v>
      </c>
    </row>
    <row r="4044" customFormat="false" ht="22.35" hidden="false" customHeight="false" outlineLevel="0" collapsed="false">
      <c r="A4044" s="6" t="s">
        <v>5680</v>
      </c>
      <c r="B4044" s="7" t="s">
        <v>1558</v>
      </c>
      <c r="C4044" s="17" t="n">
        <v>2411</v>
      </c>
      <c r="D4044" s="18" t="n">
        <v>-0.000479819585596876</v>
      </c>
      <c r="E4044" s="18" t="n">
        <v>0.000205156931163284</v>
      </c>
      <c r="F4044" s="18" t="n">
        <v>-0.000531585353850983</v>
      </c>
      <c r="G4044" s="18" t="n">
        <v>0.000225746613423652</v>
      </c>
      <c r="H4044" s="16" t="n">
        <v>-2.54516333131931</v>
      </c>
      <c r="I4044" s="17" t="n">
        <v>189.589188220015</v>
      </c>
      <c r="J4044" s="16" t="n">
        <v>0.011718840045008</v>
      </c>
      <c r="K4044" s="16" t="n">
        <v>0.0252771237977043</v>
      </c>
      <c r="L4044" s="16" t="n">
        <v>-0.23241802070125</v>
      </c>
      <c r="M4044" s="16" t="n">
        <v>0.567906746031746</v>
      </c>
      <c r="N4044" s="16" t="n">
        <v>0.147511701181965</v>
      </c>
      <c r="O4044" s="16" t="n">
        <v>0.0132186054941788</v>
      </c>
      <c r="P4044" s="34" t="b">
        <f aca="false">TRUE()</f>
        <v>1</v>
      </c>
      <c r="Q4044" s="18" t="n">
        <v>0.00024615079428311</v>
      </c>
    </row>
    <row r="4045" customFormat="false" ht="22.35" hidden="false" customHeight="false" outlineLevel="0" collapsed="false">
      <c r="A4045" s="6" t="s">
        <v>5681</v>
      </c>
      <c r="B4045" s="7" t="s">
        <v>1558</v>
      </c>
      <c r="C4045" s="17" t="n">
        <v>2412</v>
      </c>
      <c r="D4045" s="18" t="n">
        <v>-0.00047592935764808</v>
      </c>
      <c r="E4045" s="18" t="n">
        <v>0.000204028193162054</v>
      </c>
      <c r="F4045" s="18" t="n">
        <v>-0.000528387948766979</v>
      </c>
      <c r="G4045" s="18" t="n">
        <v>0.00022548654108031</v>
      </c>
      <c r="H4045" s="16" t="n">
        <v>-2.59131073819373</v>
      </c>
      <c r="I4045" s="17" t="n">
        <v>190.19277963235</v>
      </c>
      <c r="J4045" s="16" t="n">
        <v>0.0103026821942245</v>
      </c>
      <c r="K4045" s="16" t="n">
        <v>0.0224795641987548</v>
      </c>
      <c r="L4045" s="16" t="n">
        <v>-0.23594295721804</v>
      </c>
      <c r="M4045" s="16" t="n">
        <v>0.568625992063492</v>
      </c>
      <c r="N4045" s="16" t="n">
        <v>0.143780543046526</v>
      </c>
      <c r="O4045" s="16" t="n">
        <v>0.0135100773046333</v>
      </c>
      <c r="P4045" s="34" t="b">
        <f aca="false">TRUE()</f>
        <v>1</v>
      </c>
      <c r="Q4045" s="18" t="n">
        <v>0.00027389317506396</v>
      </c>
    </row>
    <row r="4046" customFormat="false" ht="22.35" hidden="false" customHeight="false" outlineLevel="0" collapsed="false">
      <c r="A4046" s="6" t="s">
        <v>5682</v>
      </c>
      <c r="B4046" s="7" t="s">
        <v>1558</v>
      </c>
      <c r="C4046" s="17" t="n">
        <v>2413</v>
      </c>
      <c r="D4046" s="18" t="n">
        <v>-0.000472163156735297</v>
      </c>
      <c r="E4046" s="18" t="n">
        <v>0.000202943056207186</v>
      </c>
      <c r="F4046" s="18" t="n">
        <v>-0.000525014915329199</v>
      </c>
      <c r="G4046" s="18" t="n">
        <v>0.000224943291861065</v>
      </c>
      <c r="H4046" s="16" t="n">
        <v>-2.62320263954993</v>
      </c>
      <c r="I4046" s="17" t="n">
        <v>190.5999553717</v>
      </c>
      <c r="J4046" s="16" t="n">
        <v>0.00941568298874819</v>
      </c>
      <c r="K4046" s="16" t="n">
        <v>0.0207404906599283</v>
      </c>
      <c r="L4046" s="16" t="n">
        <v>-0.23838124206847</v>
      </c>
      <c r="M4046" s="16" t="n">
        <v>0.568998015873016</v>
      </c>
      <c r="N4046" s="16" t="n">
        <v>0.143098666382058</v>
      </c>
      <c r="O4046" s="16" t="n">
        <v>0.0141022652445528</v>
      </c>
      <c r="P4046" s="34" t="b">
        <f aca="false">TRUE()</f>
        <v>1</v>
      </c>
      <c r="Q4046" s="18" t="n">
        <v>8.52770259836312E-005</v>
      </c>
    </row>
    <row r="4047" customFormat="false" ht="22.35" hidden="false" customHeight="false" outlineLevel="0" collapsed="false">
      <c r="A4047" s="6" t="s">
        <v>5683</v>
      </c>
      <c r="B4047" s="7" t="s">
        <v>1558</v>
      </c>
      <c r="C4047" s="17" t="n">
        <v>2414</v>
      </c>
      <c r="D4047" s="18" t="n">
        <v>-0.000468940902586037</v>
      </c>
      <c r="E4047" s="18" t="n">
        <v>0.000202059381323527</v>
      </c>
      <c r="F4047" s="18" t="n">
        <v>-0.000521754706694473</v>
      </c>
      <c r="G4047" s="18" t="n">
        <v>0.00022420767857127</v>
      </c>
      <c r="H4047" s="16" t="n">
        <v>-2.63222431471876</v>
      </c>
      <c r="I4047" s="17" t="n">
        <v>190.75234046467</v>
      </c>
      <c r="J4047" s="16" t="n">
        <v>0.00917738868126928</v>
      </c>
      <c r="K4047" s="16" t="n">
        <v>0.020290976572865</v>
      </c>
      <c r="L4047" s="16" t="n">
        <v>-0.239027299569939</v>
      </c>
      <c r="M4047" s="16" t="n">
        <v>0.569308035714286</v>
      </c>
      <c r="N4047" s="16" t="n">
        <v>0.144622429292861</v>
      </c>
      <c r="O4047" s="16" t="n">
        <v>0.0147383933669692</v>
      </c>
      <c r="P4047" s="34" t="b">
        <f aca="false">TRUE()</f>
        <v>1</v>
      </c>
      <c r="Q4047" s="18" t="n">
        <v>0.000317186216278108</v>
      </c>
    </row>
    <row r="4048" customFormat="false" ht="22.35" hidden="false" customHeight="false" outlineLevel="0" collapsed="false">
      <c r="A4048" s="6" t="s">
        <v>5684</v>
      </c>
      <c r="B4048" s="7" t="s">
        <v>1558</v>
      </c>
      <c r="C4048" s="17" t="n">
        <v>2415</v>
      </c>
      <c r="D4048" s="18" t="n">
        <v>-0.000465777965342999</v>
      </c>
      <c r="E4048" s="18" t="n">
        <v>0.000201133137825432</v>
      </c>
      <c r="F4048" s="18" t="n">
        <v>-0.000518693030275764</v>
      </c>
      <c r="G4048" s="18" t="n">
        <v>0.000223383549296262</v>
      </c>
      <c r="H4048" s="16" t="n">
        <v>-2.64894433493388</v>
      </c>
      <c r="I4048" s="17" t="n">
        <v>190.88033502694</v>
      </c>
      <c r="J4048" s="16" t="n">
        <v>0.00875058577796973</v>
      </c>
      <c r="K4048" s="16" t="n">
        <v>0.0195189289172167</v>
      </c>
      <c r="L4048" s="16" t="n">
        <v>-0.240399158914334</v>
      </c>
      <c r="M4048" s="16" t="n">
        <v>0.569990079365079</v>
      </c>
      <c r="N4048" s="16" t="n">
        <v>0.145083441695135</v>
      </c>
      <c r="O4048" s="16" t="n">
        <v>0.0153367292057694</v>
      </c>
      <c r="P4048" s="34" t="b">
        <f aca="false">TRUE()</f>
        <v>1</v>
      </c>
      <c r="Q4048" s="18" t="n">
        <v>0.000306196345287755</v>
      </c>
    </row>
    <row r="4049" customFormat="false" ht="22.35" hidden="false" customHeight="false" outlineLevel="0" collapsed="false">
      <c r="A4049" s="6" t="s">
        <v>5685</v>
      </c>
      <c r="B4049" s="7" t="s">
        <v>1558</v>
      </c>
      <c r="C4049" s="17" t="n">
        <v>2416</v>
      </c>
      <c r="D4049" s="18" t="n">
        <v>-0.00046219608647234</v>
      </c>
      <c r="E4049" s="18" t="n">
        <v>0.000199981909295153</v>
      </c>
      <c r="F4049" s="18" t="n">
        <v>-0.000515327949355715</v>
      </c>
      <c r="G4049" s="18" t="n">
        <v>0.000222395058738559</v>
      </c>
      <c r="H4049" s="16" t="n">
        <v>-2.6744259802799</v>
      </c>
      <c r="I4049" s="17" t="n">
        <v>191.06395977505</v>
      </c>
      <c r="J4049" s="16" t="n">
        <v>0.0081344616764739</v>
      </c>
      <c r="K4049" s="16" t="n">
        <v>0.0183567242835055</v>
      </c>
      <c r="L4049" s="16" t="n">
        <v>-0.242500262473871</v>
      </c>
      <c r="M4049" s="16" t="n">
        <v>0.570709325396825</v>
      </c>
      <c r="N4049" s="16" t="n">
        <v>0.143636591500442</v>
      </c>
      <c r="O4049" s="16" t="n">
        <v>0.0156598719355345</v>
      </c>
      <c r="P4049" s="34" t="b">
        <f aca="false">TRUE()</f>
        <v>1</v>
      </c>
      <c r="Q4049" s="18" t="n">
        <v>0.000233735742972181</v>
      </c>
    </row>
    <row r="4050" customFormat="false" ht="22.35" hidden="false" customHeight="false" outlineLevel="0" collapsed="false">
      <c r="A4050" s="6" t="s">
        <v>5686</v>
      </c>
      <c r="B4050" s="7" t="s">
        <v>1558</v>
      </c>
      <c r="C4050" s="17" t="n">
        <v>2417</v>
      </c>
      <c r="D4050" s="18" t="n">
        <v>-0.000458521653989084</v>
      </c>
      <c r="E4050" s="18" t="n">
        <v>0.000198627039082867</v>
      </c>
      <c r="F4050" s="18" t="n">
        <v>-0.000511915432518174</v>
      </c>
      <c r="G4050" s="18" t="n">
        <v>0.000221635887933731</v>
      </c>
      <c r="H4050" s="16" t="n">
        <v>-2.70414797777449</v>
      </c>
      <c r="I4050" s="17" t="n">
        <v>191.54171599388</v>
      </c>
      <c r="J4050" s="16" t="n">
        <v>0.00746454104695689</v>
      </c>
      <c r="K4050" s="16" t="n">
        <v>0.0170395188915683</v>
      </c>
      <c r="L4050" s="16" t="n">
        <v>-0.244642938489578</v>
      </c>
      <c r="M4050" s="16" t="n">
        <v>0.571019345238095</v>
      </c>
      <c r="N4050" s="16" t="n">
        <v>0.140400895489751</v>
      </c>
      <c r="O4050" s="16" t="n">
        <v>0.0156819475137288</v>
      </c>
      <c r="P4050" s="34" t="b">
        <f aca="false">TRUE()</f>
        <v>1</v>
      </c>
      <c r="Q4050" s="18" t="n">
        <v>0.000242447617966269</v>
      </c>
    </row>
    <row r="4051" customFormat="false" ht="22.35" hidden="false" customHeight="false" outlineLevel="0" collapsed="false">
      <c r="A4051" s="6" t="s">
        <v>5687</v>
      </c>
      <c r="B4051" s="7" t="s">
        <v>1558</v>
      </c>
      <c r="C4051" s="17" t="n">
        <v>2418</v>
      </c>
      <c r="D4051" s="18" t="n">
        <v>-0.00045464893933956</v>
      </c>
      <c r="E4051" s="18" t="n">
        <v>0.000197174536705898</v>
      </c>
      <c r="F4051" s="18" t="n">
        <v>-0.000508613018049018</v>
      </c>
      <c r="G4051" s="18" t="n">
        <v>0.000221175236342461</v>
      </c>
      <c r="H4051" s="16" t="n">
        <v>-2.75030310246987</v>
      </c>
      <c r="I4051" s="17" t="n">
        <v>192.29248341846</v>
      </c>
      <c r="J4051" s="16" t="n">
        <v>0.00652246787338851</v>
      </c>
      <c r="K4051" s="16" t="n">
        <v>0.0151303754469325</v>
      </c>
      <c r="L4051" s="16" t="n">
        <v>-0.247947130137976</v>
      </c>
      <c r="M4051" s="16" t="n">
        <v>0.57203621031746</v>
      </c>
      <c r="N4051" s="16" t="n">
        <v>0.135120795712835</v>
      </c>
      <c r="O4051" s="16" t="n">
        <v>0.0156855698891443</v>
      </c>
      <c r="P4051" s="34" t="b">
        <f aca="false">TRUE()</f>
        <v>1</v>
      </c>
      <c r="Q4051" s="18" t="n">
        <v>0.000216298652128586</v>
      </c>
    </row>
    <row r="4052" customFormat="false" ht="22.35" hidden="false" customHeight="false" outlineLevel="0" collapsed="false">
      <c r="A4052" s="6" t="s">
        <v>5688</v>
      </c>
      <c r="B4052" s="7" t="s">
        <v>1558</v>
      </c>
      <c r="C4052" s="17" t="n">
        <v>2419</v>
      </c>
      <c r="D4052" s="18" t="n">
        <v>-0.000450195120584407</v>
      </c>
      <c r="E4052" s="18" t="n">
        <v>0.000195714168752417</v>
      </c>
      <c r="F4052" s="18" t="n">
        <v>-0.000505121237261842</v>
      </c>
      <c r="G4052" s="18" t="n">
        <v>0.000220722437685076</v>
      </c>
      <c r="H4052" s="16" t="n">
        <v>-2.81719526029162</v>
      </c>
      <c r="I4052" s="17" t="n">
        <v>193.070249819439</v>
      </c>
      <c r="J4052" s="16" t="n">
        <v>0.00534824931206154</v>
      </c>
      <c r="K4052" s="16" t="n">
        <v>0.0125680830379702</v>
      </c>
      <c r="L4052" s="16" t="n">
        <v>-0.253067524267133</v>
      </c>
      <c r="M4052" s="16" t="n">
        <v>0.573214285714286</v>
      </c>
      <c r="N4052" s="16" t="n">
        <v>0.128379237871396</v>
      </c>
      <c r="O4052" s="16" t="n">
        <v>0.0159087075361313</v>
      </c>
      <c r="P4052" s="34" t="b">
        <f aca="false">TRUE()</f>
        <v>1</v>
      </c>
      <c r="Q4052" s="18" t="n">
        <v>0.000224301408924256</v>
      </c>
    </row>
    <row r="4053" customFormat="false" ht="22.35" hidden="false" customHeight="false" outlineLevel="0" collapsed="false">
      <c r="A4053" s="6" t="s">
        <v>5689</v>
      </c>
      <c r="B4053" s="7" t="s">
        <v>1558</v>
      </c>
      <c r="C4053" s="17" t="n">
        <v>2420</v>
      </c>
      <c r="D4053" s="18" t="n">
        <v>-0.000445551563227706</v>
      </c>
      <c r="E4053" s="18" t="n">
        <v>0.000194261819460483</v>
      </c>
      <c r="F4053" s="18" t="n">
        <v>-0.000501444783315616</v>
      </c>
      <c r="G4053" s="18" t="n">
        <v>0.000219996415585461</v>
      </c>
      <c r="H4053" s="16" t="n">
        <v>-2.88582204063604</v>
      </c>
      <c r="I4053" s="17" t="n">
        <v>193.676541326046</v>
      </c>
      <c r="J4053" s="16" t="n">
        <v>0.00434681193988677</v>
      </c>
      <c r="K4053" s="16" t="n">
        <v>0.0103932478760614</v>
      </c>
      <c r="L4053" s="16" t="n">
        <v>-0.258515823813086</v>
      </c>
      <c r="M4053" s="16" t="n">
        <v>0.575372023809524</v>
      </c>
      <c r="N4053" s="16" t="n">
        <v>0.123395835080697</v>
      </c>
      <c r="O4053" s="16" t="n">
        <v>0.0165354781177178</v>
      </c>
      <c r="P4053" s="34" t="b">
        <f aca="false">TRUE()</f>
        <v>1</v>
      </c>
      <c r="Q4053" s="18" t="n">
        <v>0.000280529040850651</v>
      </c>
    </row>
    <row r="4054" customFormat="false" ht="22.35" hidden="false" customHeight="false" outlineLevel="0" collapsed="false">
      <c r="A4054" s="6" t="s">
        <v>5690</v>
      </c>
      <c r="B4054" s="7" t="s">
        <v>1558</v>
      </c>
      <c r="C4054" s="17" t="n">
        <v>2421</v>
      </c>
      <c r="D4054" s="18" t="n">
        <v>-0.000440808923708279</v>
      </c>
      <c r="E4054" s="18" t="n">
        <v>0.000192893819431275</v>
      </c>
      <c r="F4054" s="18" t="n">
        <v>-0.000497744244743957</v>
      </c>
      <c r="G4054" s="18" t="n">
        <v>0.000219241799919232</v>
      </c>
      <c r="H4054" s="16" t="n">
        <v>-2.95830207142284</v>
      </c>
      <c r="I4054" s="17" t="n">
        <v>194.211083966781</v>
      </c>
      <c r="J4054" s="16" t="n">
        <v>0.00347774859288399</v>
      </c>
      <c r="K4054" s="16" t="n">
        <v>0.00845003317357643</v>
      </c>
      <c r="L4054" s="16" t="n">
        <v>-0.264368712017219</v>
      </c>
      <c r="M4054" s="16" t="n">
        <v>0.577591765873016</v>
      </c>
      <c r="N4054" s="16" t="n">
        <v>0.119179900411663</v>
      </c>
      <c r="O4054" s="16" t="n">
        <v>0.0172958618635132</v>
      </c>
      <c r="P4054" s="34" t="b">
        <f aca="false">TRUE()</f>
        <v>1</v>
      </c>
      <c r="Q4054" s="18" t="n">
        <v>0.000120281690133057</v>
      </c>
    </row>
    <row r="4055" customFormat="false" ht="22.35" hidden="false" customHeight="false" outlineLevel="0" collapsed="false">
      <c r="A4055" s="6" t="s">
        <v>5691</v>
      </c>
      <c r="B4055" s="7" t="s">
        <v>1558</v>
      </c>
      <c r="C4055" s="17" t="n">
        <v>2422</v>
      </c>
      <c r="D4055" s="18" t="n">
        <v>-0.000436186161665392</v>
      </c>
      <c r="E4055" s="18" t="n">
        <v>0.000191496468110115</v>
      </c>
      <c r="F4055" s="18" t="n">
        <v>-0.000493814798309221</v>
      </c>
      <c r="G4055" s="18" t="n">
        <v>0.000218540463056536</v>
      </c>
      <c r="H4055" s="16" t="n">
        <v>-3.01368171037011</v>
      </c>
      <c r="I4055" s="17" t="n">
        <v>194.814838644506</v>
      </c>
      <c r="J4055" s="16" t="n">
        <v>0.00292405598820096</v>
      </c>
      <c r="K4055" s="16" t="n">
        <v>0.00717612794265759</v>
      </c>
      <c r="L4055" s="16" t="n">
        <v>-0.268589829087407</v>
      </c>
      <c r="M4055" s="16" t="n">
        <v>0.578683035714286</v>
      </c>
      <c r="N4055" s="16" t="n">
        <v>0.116967516580736</v>
      </c>
      <c r="O4055" s="16" t="n">
        <v>0.017970910420851</v>
      </c>
      <c r="P4055" s="34" t="b">
        <f aca="false">TRUE()</f>
        <v>1</v>
      </c>
      <c r="Q4055" s="18" t="n">
        <v>0.000385835006963136</v>
      </c>
    </row>
    <row r="4056" customFormat="false" ht="22.35" hidden="false" customHeight="false" outlineLevel="0" collapsed="false">
      <c r="A4056" s="6" t="s">
        <v>5692</v>
      </c>
      <c r="B4056" s="7" t="s">
        <v>1558</v>
      </c>
      <c r="C4056" s="17" t="n">
        <v>2423</v>
      </c>
      <c r="D4056" s="18" t="n">
        <v>-0.000432143663003607</v>
      </c>
      <c r="E4056" s="18" t="n">
        <v>0.000189596968650946</v>
      </c>
      <c r="F4056" s="18" t="n">
        <v>-0.00048966242156399</v>
      </c>
      <c r="G4056" s="18" t="n">
        <v>0.00021768271730942</v>
      </c>
      <c r="H4056" s="16" t="n">
        <v>-3.03431282315619</v>
      </c>
      <c r="I4056" s="17" t="n">
        <v>195.721059425874</v>
      </c>
      <c r="J4056" s="16" t="n">
        <v>0.00273819920479836</v>
      </c>
      <c r="K4056" s="16" t="n">
        <v>0.00676400398804357</v>
      </c>
      <c r="L4056" s="16" t="n">
        <v>-0.269345152930242</v>
      </c>
      <c r="M4056" s="16" t="n">
        <v>0.579017857142857</v>
      </c>
      <c r="N4056" s="16" t="n">
        <v>0.117851300342994</v>
      </c>
      <c r="O4056" s="16" t="n">
        <v>0.0186010955462788</v>
      </c>
      <c r="P4056" s="34" t="b">
        <f aca="false">TRUE()</f>
        <v>1</v>
      </c>
      <c r="Q4056" s="18" t="n">
        <v>0.000308228159857609</v>
      </c>
    </row>
    <row r="4057" customFormat="false" ht="22.35" hidden="false" customHeight="false" outlineLevel="0" collapsed="false">
      <c r="A4057" s="6" t="s">
        <v>5693</v>
      </c>
      <c r="B4057" s="7" t="s">
        <v>1558</v>
      </c>
      <c r="C4057" s="17" t="n">
        <v>2424</v>
      </c>
      <c r="D4057" s="18" t="n">
        <v>-0.000428183543096903</v>
      </c>
      <c r="E4057" s="18" t="n">
        <v>0.000187423130475805</v>
      </c>
      <c r="F4057" s="18" t="n">
        <v>-0.000485481956192275</v>
      </c>
      <c r="G4057" s="18" t="n">
        <v>0.00021684864819805</v>
      </c>
      <c r="H4057" s="16" t="n">
        <v>-3.05287501695394</v>
      </c>
      <c r="I4057" s="17" t="n">
        <v>196.893594340954</v>
      </c>
      <c r="J4057" s="16" t="n">
        <v>0.00257971310718459</v>
      </c>
      <c r="K4057" s="16" t="n">
        <v>0.00640299604953114</v>
      </c>
      <c r="L4057" s="16" t="n">
        <v>-0.269611446922569</v>
      </c>
      <c r="M4057" s="16" t="n">
        <v>0.578707837301587</v>
      </c>
      <c r="N4057" s="16" t="n">
        <v>0.11894101301685</v>
      </c>
      <c r="O4057" s="16" t="n">
        <v>0.0190439147805361</v>
      </c>
      <c r="P4057" s="34" t="b">
        <f aca="false">TRUE()</f>
        <v>1</v>
      </c>
      <c r="Q4057" s="18" t="n">
        <v>0.000507320615097299</v>
      </c>
    </row>
    <row r="4058" customFormat="false" ht="22.35" hidden="false" customHeight="false" outlineLevel="0" collapsed="false">
      <c r="A4058" s="6" t="s">
        <v>5694</v>
      </c>
      <c r="B4058" s="7" t="s">
        <v>1558</v>
      </c>
      <c r="C4058" s="17" t="n">
        <v>2425</v>
      </c>
      <c r="D4058" s="18" t="n">
        <v>-0.000424036797972564</v>
      </c>
      <c r="E4058" s="18" t="n">
        <v>0.000185415610921553</v>
      </c>
      <c r="F4058" s="18" t="n">
        <v>-0.000480972711396253</v>
      </c>
      <c r="G4058" s="18" t="n">
        <v>0.000215798474706077</v>
      </c>
      <c r="H4058" s="16" t="n">
        <v>-3.0626076431936</v>
      </c>
      <c r="I4058" s="17" t="n">
        <v>197.808637785715</v>
      </c>
      <c r="J4058" s="16" t="n">
        <v>0.00249953712802485</v>
      </c>
      <c r="K4058" s="16" t="n">
        <v>0.00621887235090116</v>
      </c>
      <c r="L4058" s="16" t="n">
        <v>-0.269411528814803</v>
      </c>
      <c r="M4058" s="16" t="n">
        <v>0.578472222222222</v>
      </c>
      <c r="N4058" s="16" t="n">
        <v>0.119931645374062</v>
      </c>
      <c r="O4058" s="16" t="n">
        <v>0.0193271552136335</v>
      </c>
      <c r="P4058" s="34" t="b">
        <f aca="false">TRUE()</f>
        <v>1</v>
      </c>
      <c r="Q4058" s="18" t="n">
        <v>0.000324079959338339</v>
      </c>
    </row>
    <row r="4059" customFormat="false" ht="22.35" hidden="false" customHeight="false" outlineLevel="0" collapsed="false">
      <c r="A4059" s="6" t="s">
        <v>5695</v>
      </c>
      <c r="B4059" s="7" t="s">
        <v>1558</v>
      </c>
      <c r="C4059" s="17" t="n">
        <v>2426</v>
      </c>
      <c r="D4059" s="18" t="n">
        <v>-0.000419448507958362</v>
      </c>
      <c r="E4059" s="18" t="n">
        <v>0.000183159249192033</v>
      </c>
      <c r="F4059" s="18" t="n">
        <v>-0.000475991159910584</v>
      </c>
      <c r="G4059" s="18" t="n">
        <v>0.000214605505998968</v>
      </c>
      <c r="H4059" s="16" t="n">
        <v>-3.07455870722354</v>
      </c>
      <c r="I4059" s="17" t="n">
        <v>198.859796285398</v>
      </c>
      <c r="J4059" s="16" t="n">
        <v>0.00240432440641412</v>
      </c>
      <c r="K4059" s="16" t="n">
        <v>0.00599636195109291</v>
      </c>
      <c r="L4059" s="16" t="n">
        <v>-0.269264207398908</v>
      </c>
      <c r="M4059" s="16" t="n">
        <v>0.578323412698413</v>
      </c>
      <c r="N4059" s="16" t="n">
        <v>0.121055936746572</v>
      </c>
      <c r="O4059" s="16" t="n">
        <v>0.0195325837083834</v>
      </c>
      <c r="P4059" s="34" t="b">
        <f aca="false">TRUE()</f>
        <v>1</v>
      </c>
      <c r="Q4059" s="18" t="n">
        <v>0.000494691604287636</v>
      </c>
    </row>
    <row r="4060" customFormat="false" ht="22.35" hidden="false" customHeight="false" outlineLevel="0" collapsed="false">
      <c r="A4060" s="6" t="s">
        <v>5696</v>
      </c>
      <c r="B4060" s="7" t="s">
        <v>1558</v>
      </c>
      <c r="C4060" s="17" t="n">
        <v>2427</v>
      </c>
      <c r="D4060" s="18" t="n">
        <v>-0.000413813325101524</v>
      </c>
      <c r="E4060" s="18" t="n">
        <v>0.000180839418155399</v>
      </c>
      <c r="F4060" s="18" t="n">
        <v>-0.000470721014031357</v>
      </c>
      <c r="G4060" s="18" t="n">
        <v>0.000213436976522607</v>
      </c>
      <c r="H4060" s="16" t="n">
        <v>-3.12922013743649</v>
      </c>
      <c r="I4060" s="17" t="n">
        <v>200.020667792795</v>
      </c>
      <c r="J4060" s="16" t="n">
        <v>0.00201468472422486</v>
      </c>
      <c r="K4060" s="16" t="n">
        <v>0.0050981351253251</v>
      </c>
      <c r="L4060" s="16" t="n">
        <v>-0.272732425340461</v>
      </c>
      <c r="M4060" s="16" t="n">
        <v>0.579030257936508</v>
      </c>
      <c r="N4060" s="16" t="n">
        <v>0.118475540930256</v>
      </c>
      <c r="O4060" s="16" t="n">
        <v>0.019851126945618</v>
      </c>
      <c r="P4060" s="34" t="b">
        <f aca="false">TRUE()</f>
        <v>1</v>
      </c>
      <c r="Q4060" s="18" t="n">
        <v>0.000317392998105079</v>
      </c>
    </row>
    <row r="4061" customFormat="false" ht="22.35" hidden="false" customHeight="false" outlineLevel="0" collapsed="false">
      <c r="A4061" s="6" t="s">
        <v>5697</v>
      </c>
      <c r="B4061" s="7" t="s">
        <v>1558</v>
      </c>
      <c r="C4061" s="17" t="n">
        <v>2428</v>
      </c>
      <c r="D4061" s="18" t="n">
        <v>-0.000407770034263871</v>
      </c>
      <c r="E4061" s="18" t="n">
        <v>0.000178491953103179</v>
      </c>
      <c r="F4061" s="18" t="n">
        <v>-0.000465205576287695</v>
      </c>
      <c r="G4061" s="18" t="n">
        <v>0.000211955316560766</v>
      </c>
      <c r="H4061" s="16" t="n">
        <v>-3.19556358528934</v>
      </c>
      <c r="I4061" s="17" t="n">
        <v>201.006877035336</v>
      </c>
      <c r="J4061" s="16" t="n">
        <v>0.0016207219265582</v>
      </c>
      <c r="K4061" s="16" t="n">
        <v>0.00416212623466369</v>
      </c>
      <c r="L4061" s="16" t="n">
        <v>-0.277393550359729</v>
      </c>
      <c r="M4061" s="16" t="n">
        <v>0.579724702380952</v>
      </c>
      <c r="N4061" s="16" t="n">
        <v>0.114954386904295</v>
      </c>
      <c r="O4061" s="16" t="n">
        <v>0.0204011623130798</v>
      </c>
      <c r="P4061" s="34" t="b">
        <f aca="false">TRUE()</f>
        <v>1</v>
      </c>
      <c r="Q4061" s="18" t="n">
        <v>0.000264727151907373</v>
      </c>
    </row>
    <row r="4062" customFormat="false" ht="22.35" hidden="false" customHeight="false" outlineLevel="0" collapsed="false">
      <c r="A4062" s="6" t="s">
        <v>5698</v>
      </c>
      <c r="B4062" s="7" t="s">
        <v>1558</v>
      </c>
      <c r="C4062" s="17" t="n">
        <v>2429</v>
      </c>
      <c r="D4062" s="18" t="n">
        <v>-0.000401757901973905</v>
      </c>
      <c r="E4062" s="18" t="n">
        <v>0.000175760576235308</v>
      </c>
      <c r="F4062" s="18" t="n">
        <v>-0.000459547503581349</v>
      </c>
      <c r="G4062" s="18" t="n">
        <v>0.000210337854999082</v>
      </c>
      <c r="H4062" s="16" t="n">
        <v>-3.2596938738873</v>
      </c>
      <c r="I4062" s="17" t="n">
        <v>202.280858428916</v>
      </c>
      <c r="J4062" s="16" t="n">
        <v>0.00130851548126402</v>
      </c>
      <c r="K4062" s="16" t="n">
        <v>0.00341530770267023</v>
      </c>
      <c r="L4062" s="16" t="n">
        <v>-0.28151400882286</v>
      </c>
      <c r="M4062" s="16" t="n">
        <v>0.580344742063492</v>
      </c>
      <c r="N4062" s="16" t="n">
        <v>0.11191022994834</v>
      </c>
      <c r="O4062" s="16" t="n">
        <v>0.0210577467117341</v>
      </c>
      <c r="P4062" s="34" t="b">
        <f aca="false">TRUE()</f>
        <v>1</v>
      </c>
      <c r="Q4062" s="18" t="n">
        <v>0.000183529056462918</v>
      </c>
    </row>
    <row r="4063" customFormat="false" ht="22.35" hidden="false" customHeight="false" outlineLevel="0" collapsed="false">
      <c r="A4063" s="6" t="s">
        <v>5699</v>
      </c>
      <c r="B4063" s="7" t="s">
        <v>1558</v>
      </c>
      <c r="C4063" s="17" t="n">
        <v>2430</v>
      </c>
      <c r="D4063" s="18" t="n">
        <v>-0.000395502505482053</v>
      </c>
      <c r="E4063" s="18" t="n">
        <v>0.000172825545422095</v>
      </c>
      <c r="F4063" s="18" t="n">
        <v>-0.000454144919245646</v>
      </c>
      <c r="G4063" s="18" t="n">
        <v>0.000208452684875531</v>
      </c>
      <c r="H4063" s="16" t="n">
        <v>-3.35814390396349</v>
      </c>
      <c r="I4063" s="17" t="n">
        <v>203.589692129333</v>
      </c>
      <c r="J4063" s="18" t="n">
        <v>0.000936503442279242</v>
      </c>
      <c r="K4063" s="16" t="n">
        <v>0.00251065199319047</v>
      </c>
      <c r="L4063" s="16" t="n">
        <v>-0.288521586895437</v>
      </c>
      <c r="M4063" s="16" t="n">
        <v>0.582217261904762</v>
      </c>
      <c r="N4063" s="16" t="n">
        <v>0.106630585956641</v>
      </c>
      <c r="O4063" s="16" t="n">
        <v>0.0221212482654478</v>
      </c>
      <c r="P4063" s="34" t="b">
        <f aca="false">TRUE()</f>
        <v>1</v>
      </c>
      <c r="Q4063" s="18" t="n">
        <v>0.000200043774676048</v>
      </c>
    </row>
    <row r="4064" customFormat="false" ht="22.35" hidden="false" customHeight="false" outlineLevel="0" collapsed="false">
      <c r="A4064" s="6" t="s">
        <v>5700</v>
      </c>
      <c r="B4064" s="7" t="s">
        <v>1558</v>
      </c>
      <c r="C4064" s="17" t="n">
        <v>2431</v>
      </c>
      <c r="D4064" s="18" t="n">
        <v>-0.000389111253101571</v>
      </c>
      <c r="E4064" s="18" t="n">
        <v>0.000169750289298838</v>
      </c>
      <c r="F4064" s="18" t="n">
        <v>-0.000448814464596043</v>
      </c>
      <c r="G4064" s="18" t="n">
        <v>0.000206167122363486</v>
      </c>
      <c r="H4064" s="16" t="n">
        <v>-3.47543319665386</v>
      </c>
      <c r="I4064" s="17" t="n">
        <v>204.765865828292</v>
      </c>
      <c r="J4064" s="18" t="n">
        <v>0.000622545796782298</v>
      </c>
      <c r="K4064" s="16" t="n">
        <v>0.00170983789321412</v>
      </c>
      <c r="L4064" s="16" t="n">
        <v>-0.297239668508568</v>
      </c>
      <c r="M4064" s="16" t="n">
        <v>0.58531746031746</v>
      </c>
      <c r="N4064" s="16" t="n">
        <v>0.0997965077733347</v>
      </c>
      <c r="O4064" s="16" t="n">
        <v>0.0231725054849168</v>
      </c>
      <c r="P4064" s="34" t="b">
        <f aca="false">TRUE()</f>
        <v>1</v>
      </c>
      <c r="Q4064" s="18" t="n">
        <v>0.000100961308017057</v>
      </c>
    </row>
    <row r="4065" customFormat="false" ht="22.35" hidden="false" customHeight="false" outlineLevel="0" collapsed="false">
      <c r="A4065" s="6" t="s">
        <v>5701</v>
      </c>
      <c r="B4065" s="7" t="s">
        <v>1558</v>
      </c>
      <c r="C4065" s="17" t="n">
        <v>2432</v>
      </c>
      <c r="D4065" s="18" t="n">
        <v>-0.00038308778517982</v>
      </c>
      <c r="E4065" s="18" t="n">
        <v>0.000166923984582587</v>
      </c>
      <c r="F4065" s="18" t="n">
        <v>-0.000443169681800471</v>
      </c>
      <c r="G4065" s="18" t="n">
        <v>0.0002039776621039</v>
      </c>
      <c r="H4065" s="16" t="n">
        <v>-3.55178216655269</v>
      </c>
      <c r="I4065" s="17" t="n">
        <v>205.818536284081</v>
      </c>
      <c r="J4065" s="18" t="n">
        <v>0.000474298486163119</v>
      </c>
      <c r="K4065" s="16" t="n">
        <v>0.00132726818447535</v>
      </c>
      <c r="L4065" s="16" t="n">
        <v>-0.302551074693484</v>
      </c>
      <c r="M4065" s="16" t="n">
        <v>0.585962301587302</v>
      </c>
      <c r="N4065" s="16" t="n">
        <v>0.095749042924911</v>
      </c>
      <c r="O4065" s="16" t="n">
        <v>0.0238938776848746</v>
      </c>
      <c r="P4065" s="34" t="b">
        <f aca="false">TRUE()</f>
        <v>1</v>
      </c>
      <c r="Q4065" s="18" t="n">
        <v>0.000153041770331042</v>
      </c>
    </row>
    <row r="4066" customFormat="false" ht="22.35" hidden="false" customHeight="false" outlineLevel="0" collapsed="false">
      <c r="A4066" s="6" t="s">
        <v>5702</v>
      </c>
      <c r="B4066" s="7" t="s">
        <v>1558</v>
      </c>
      <c r="C4066" s="17" t="n">
        <v>2433</v>
      </c>
      <c r="D4066" s="18" t="n">
        <v>-0.000377507483303881</v>
      </c>
      <c r="E4066" s="18" t="n">
        <v>0.000164022857381981</v>
      </c>
      <c r="F4066" s="18" t="n">
        <v>-0.000437657668766906</v>
      </c>
      <c r="G4066" s="18" t="n">
        <v>0.000202020825882602</v>
      </c>
      <c r="H4066" s="16" t="n">
        <v>-3.6121890968299</v>
      </c>
      <c r="I4066" s="17" t="n">
        <v>207.198763809758</v>
      </c>
      <c r="J4066" s="18" t="n">
        <v>0.000380987127988794</v>
      </c>
      <c r="K4066" s="16" t="n">
        <v>0.00107704126781573</v>
      </c>
      <c r="L4066" s="16" t="n">
        <v>-0.306106671911788</v>
      </c>
      <c r="M4066" s="16" t="n">
        <v>0.586371527777778</v>
      </c>
      <c r="N4066" s="16" t="n">
        <v>0.0937104486731294</v>
      </c>
      <c r="O4066" s="16" t="n">
        <v>0.0245077391218953</v>
      </c>
      <c r="P4066" s="34" t="b">
        <f aca="false">TRUE()</f>
        <v>1</v>
      </c>
      <c r="Q4066" s="18" t="n">
        <v>0.000247300641238027</v>
      </c>
    </row>
    <row r="4067" customFormat="false" ht="22.35" hidden="false" customHeight="false" outlineLevel="0" collapsed="false">
      <c r="A4067" s="6" t="s">
        <v>5703</v>
      </c>
      <c r="B4067" s="7" t="s">
        <v>1558</v>
      </c>
      <c r="C4067" s="17" t="n">
        <v>2434</v>
      </c>
      <c r="D4067" s="18" t="n">
        <v>-0.000372087754322047</v>
      </c>
      <c r="E4067" s="18" t="n">
        <v>0.000161044789931208</v>
      </c>
      <c r="F4067" s="18" t="n">
        <v>-0.000432122518770204</v>
      </c>
      <c r="G4067" s="18" t="n">
        <v>0.000200052434113271</v>
      </c>
      <c r="H4067" s="16" t="n">
        <v>-3.6646816295124</v>
      </c>
      <c r="I4067" s="17" t="n">
        <v>208.717908185228</v>
      </c>
      <c r="J4067" s="18" t="n">
        <v>0.000314076231724711</v>
      </c>
      <c r="K4067" s="18" t="n">
        <v>0.00090014942103422</v>
      </c>
      <c r="L4067" s="16" t="n">
        <v>-0.308823962727795</v>
      </c>
      <c r="M4067" s="16" t="n">
        <v>0.58655753968254</v>
      </c>
      <c r="N4067" s="16" t="n">
        <v>0.0918671236129311</v>
      </c>
      <c r="O4067" s="16" t="n">
        <v>0.0249140666247389</v>
      </c>
      <c r="P4067" s="34" t="b">
        <f aca="false">TRUE()</f>
        <v>1</v>
      </c>
      <c r="Q4067" s="18" t="n">
        <v>0.000303156062632204</v>
      </c>
    </row>
    <row r="4068" customFormat="false" ht="22.35" hidden="false" customHeight="false" outlineLevel="0" collapsed="false">
      <c r="A4068" s="6" t="s">
        <v>5704</v>
      </c>
      <c r="B4068" s="7" t="s">
        <v>1558</v>
      </c>
      <c r="C4068" s="17" t="n">
        <v>2435</v>
      </c>
      <c r="D4068" s="18" t="n">
        <v>-0.000367174231365116</v>
      </c>
      <c r="E4068" s="18" t="n">
        <v>0.000158632458661532</v>
      </c>
      <c r="F4068" s="18" t="n">
        <v>-0.000426363285015843</v>
      </c>
      <c r="G4068" s="18" t="n">
        <v>0.000197929408066597</v>
      </c>
      <c r="H4068" s="16" t="n">
        <v>-3.66420954151446</v>
      </c>
      <c r="I4068" s="17" t="n">
        <v>209.516814252161</v>
      </c>
      <c r="J4068" s="18" t="n">
        <v>0.000314347092240075</v>
      </c>
      <c r="K4068" s="18" t="n">
        <v>0.000900303956381167</v>
      </c>
      <c r="L4068" s="16" t="n">
        <v>-0.307891984322954</v>
      </c>
      <c r="M4068" s="16" t="n">
        <v>0.585949900793651</v>
      </c>
      <c r="N4068" s="16" t="n">
        <v>0.0940225748993213</v>
      </c>
      <c r="O4068" s="16" t="n">
        <v>0.0253806464590314</v>
      </c>
      <c r="P4068" s="34" t="b">
        <f aca="false">TRUE()</f>
        <v>1</v>
      </c>
      <c r="Q4068" s="18" t="n">
        <v>6.31072176717005E-005</v>
      </c>
    </row>
    <row r="4069" customFormat="false" ht="22.35" hidden="false" customHeight="false" outlineLevel="0" collapsed="false">
      <c r="A4069" s="6" t="s">
        <v>5705</v>
      </c>
      <c r="B4069" s="7" t="s">
        <v>1558</v>
      </c>
      <c r="C4069" s="17" t="n">
        <v>2436</v>
      </c>
      <c r="D4069" s="18" t="n">
        <v>-0.000362552630941236</v>
      </c>
      <c r="E4069" s="18" t="n">
        <v>0.000156361504282483</v>
      </c>
      <c r="F4069" s="18" t="n">
        <v>-0.000420778417777109</v>
      </c>
      <c r="G4069" s="18" t="n">
        <v>0.000195610457481313</v>
      </c>
      <c r="H4069" s="16" t="n">
        <v>-3.65466503534705</v>
      </c>
      <c r="I4069" s="17" t="n">
        <v>209.996238741516</v>
      </c>
      <c r="J4069" s="18" t="n">
        <v>0.000325373314357973</v>
      </c>
      <c r="K4069" s="18" t="n">
        <v>0.000930599072767463</v>
      </c>
      <c r="L4069" s="16" t="n">
        <v>-0.30656177883009</v>
      </c>
      <c r="M4069" s="16" t="n">
        <v>0.585664682539683</v>
      </c>
      <c r="N4069" s="16" t="n">
        <v>0.095749042924911</v>
      </c>
      <c r="O4069" s="16" t="n">
        <v>0.0255779180822466</v>
      </c>
      <c r="P4069" s="34" t="b">
        <f aca="false">TRUE()</f>
        <v>1</v>
      </c>
      <c r="Q4069" s="18" t="n">
        <v>0.000107520458840406</v>
      </c>
    </row>
    <row r="4070" customFormat="false" ht="22.35" hidden="false" customHeight="false" outlineLevel="0" collapsed="false">
      <c r="A4070" s="6" t="s">
        <v>5706</v>
      </c>
      <c r="B4070" s="7" t="s">
        <v>1558</v>
      </c>
      <c r="C4070" s="17" t="n">
        <v>2437</v>
      </c>
      <c r="D4070" s="18" t="n">
        <v>-0.000357796144492428</v>
      </c>
      <c r="E4070" s="18" t="n">
        <v>0.000154587147090272</v>
      </c>
      <c r="F4070" s="18" t="n">
        <v>-0.000414742296478682</v>
      </c>
      <c r="G4070" s="18" t="n">
        <v>0.000192915924071732</v>
      </c>
      <c r="H4070" s="16" t="n">
        <v>-3.61746243313093</v>
      </c>
      <c r="I4070" s="17" t="n">
        <v>209.548756917377</v>
      </c>
      <c r="J4070" s="18" t="n">
        <v>0.000372846577984036</v>
      </c>
      <c r="K4070" s="16" t="n">
        <v>0.00105618655196843</v>
      </c>
      <c r="L4070" s="16" t="n">
        <v>-0.303929004252843</v>
      </c>
      <c r="M4070" s="16" t="n">
        <v>0.584833829365079</v>
      </c>
      <c r="N4070" s="16" t="n">
        <v>0.0983523290244798</v>
      </c>
      <c r="O4070" s="16" t="n">
        <v>0.0255326087707819</v>
      </c>
      <c r="P4070" s="34" t="b">
        <f aca="false">TRUE()</f>
        <v>1</v>
      </c>
      <c r="Q4070" s="18" t="n">
        <v>0.000172721520580628</v>
      </c>
    </row>
    <row r="4071" customFormat="false" ht="22.35" hidden="false" customHeight="false" outlineLevel="0" collapsed="false">
      <c r="A4071" s="6" t="s">
        <v>5707</v>
      </c>
      <c r="B4071" s="7" t="s">
        <v>1558</v>
      </c>
      <c r="C4071" s="17" t="n">
        <v>2438</v>
      </c>
      <c r="D4071" s="18" t="n">
        <v>-0.000353414199237069</v>
      </c>
      <c r="E4071" s="18" t="n">
        <v>0.000152753248513675</v>
      </c>
      <c r="F4071" s="18" t="n">
        <v>-0.000408320988291678</v>
      </c>
      <c r="G4071" s="18" t="n">
        <v>0.00019026260155615</v>
      </c>
      <c r="H4071" s="16" t="n">
        <v>-3.53137229103059</v>
      </c>
      <c r="I4071" s="17" t="n">
        <v>209.201793333149</v>
      </c>
      <c r="J4071" s="18" t="n">
        <v>0.000508491015854085</v>
      </c>
      <c r="K4071" s="16" t="n">
        <v>0.00141626692335198</v>
      </c>
      <c r="L4071" s="16" t="n">
        <v>-0.29706773635231</v>
      </c>
      <c r="M4071" s="16" t="n">
        <v>0.582254464285714</v>
      </c>
      <c r="N4071" s="16" t="n">
        <v>0.10761737536835</v>
      </c>
      <c r="O4071" s="16" t="n">
        <v>0.0259933027858402</v>
      </c>
      <c r="P4071" s="34" t="b">
        <f aca="false">TRUE()</f>
        <v>1</v>
      </c>
      <c r="Q4071" s="18" t="n">
        <v>0.000509836836269213</v>
      </c>
    </row>
    <row r="4072" customFormat="false" ht="22.35" hidden="false" customHeight="false" outlineLevel="0" collapsed="false">
      <c r="A4072" s="6" t="s">
        <v>5708</v>
      </c>
      <c r="B4072" s="7" t="s">
        <v>1558</v>
      </c>
      <c r="C4072" s="17" t="n">
        <v>2439</v>
      </c>
      <c r="D4072" s="18" t="n">
        <v>-0.000349320618271212</v>
      </c>
      <c r="E4072" s="18" t="n">
        <v>0.000150672112843109</v>
      </c>
      <c r="F4072" s="18" t="n">
        <v>-0.00040222424250868</v>
      </c>
      <c r="G4072" s="18" t="n">
        <v>0.000187735913893426</v>
      </c>
      <c r="H4072" s="16" t="n">
        <v>-3.44925261285411</v>
      </c>
      <c r="I4072" s="17" t="n">
        <v>209.264887892006</v>
      </c>
      <c r="J4072" s="18" t="n">
        <v>0.000679700087011197</v>
      </c>
      <c r="K4072" s="16" t="n">
        <v>0.00185576010598452</v>
      </c>
      <c r="L4072" s="16" t="n">
        <v>-0.290093430580476</v>
      </c>
      <c r="M4072" s="16" t="n">
        <v>0.579191468253968</v>
      </c>
      <c r="N4072" s="16" t="n">
        <v>0.117430472001043</v>
      </c>
      <c r="O4072" s="16" t="n">
        <v>0.0264582456014743</v>
      </c>
      <c r="P4072" s="34" t="b">
        <f aca="false">TRUE()</f>
        <v>1</v>
      </c>
      <c r="Q4072" s="18" t="n">
        <v>0.000136469525437818</v>
      </c>
    </row>
    <row r="4073" customFormat="false" ht="22.35" hidden="false" customHeight="false" outlineLevel="0" collapsed="false">
      <c r="A4073" s="6" t="s">
        <v>5709</v>
      </c>
      <c r="B4073" s="7" t="s">
        <v>1558</v>
      </c>
      <c r="C4073" s="17" t="n">
        <v>2440</v>
      </c>
      <c r="D4073" s="18" t="n">
        <v>-0.000344668207436892</v>
      </c>
      <c r="E4073" s="18" t="n">
        <v>0.000148485431419849</v>
      </c>
      <c r="F4073" s="18" t="n">
        <v>-0.000396261868133843</v>
      </c>
      <c r="G4073" s="18" t="n">
        <v>0.000185203579690963</v>
      </c>
      <c r="H4073" s="16" t="n">
        <v>-3.41255202232952</v>
      </c>
      <c r="I4073" s="17" t="n">
        <v>209.453012233081</v>
      </c>
      <c r="J4073" s="18" t="n">
        <v>0.000772408459190798</v>
      </c>
      <c r="K4073" s="16" t="n">
        <v>0.00208827042712822</v>
      </c>
      <c r="L4073" s="16" t="n">
        <v>-0.286811937762632</v>
      </c>
      <c r="M4073" s="16" t="n">
        <v>0.577951388888889</v>
      </c>
      <c r="N4073" s="16" t="n">
        <v>0.121840277132709</v>
      </c>
      <c r="O4073" s="16" t="n">
        <v>0.0269243824061572</v>
      </c>
      <c r="P4073" s="34" t="b">
        <f aca="false">TRUE()</f>
        <v>1</v>
      </c>
      <c r="Q4073" s="18" t="n">
        <v>0.000140228183154893</v>
      </c>
    </row>
    <row r="4074" customFormat="false" ht="22.35" hidden="false" customHeight="false" outlineLevel="0" collapsed="false">
      <c r="A4074" s="6" t="s">
        <v>5710</v>
      </c>
      <c r="B4074" s="7" t="s">
        <v>1558</v>
      </c>
      <c r="C4074" s="17" t="n">
        <v>2441</v>
      </c>
      <c r="D4074" s="18" t="n">
        <v>-0.000339804159566244</v>
      </c>
      <c r="E4074" s="18" t="n">
        <v>0.000146142640748244</v>
      </c>
      <c r="F4074" s="18" t="n">
        <v>-0.000390202164147116</v>
      </c>
      <c r="G4074" s="18" t="n">
        <v>0.000182723697598581</v>
      </c>
      <c r="H4074" s="16" t="n">
        <v>-3.38497887285904</v>
      </c>
      <c r="I4074" s="17" t="n">
        <v>209.893619440472</v>
      </c>
      <c r="J4074" s="18" t="n">
        <v>0.000849497933578354</v>
      </c>
      <c r="K4074" s="16" t="n">
        <v>0.00228478057313686</v>
      </c>
      <c r="L4074" s="16" t="n">
        <v>-0.284044261426844</v>
      </c>
      <c r="M4074" s="16" t="n">
        <v>0.576227678571429</v>
      </c>
      <c r="N4074" s="16" t="n">
        <v>0.126787147205003</v>
      </c>
      <c r="O4074" s="16" t="n">
        <v>0.0274535736706952</v>
      </c>
      <c r="P4074" s="34" t="b">
        <f aca="false">TRUE()</f>
        <v>1</v>
      </c>
      <c r="Q4074" s="18" t="n">
        <v>7.61345136345136E-005</v>
      </c>
    </row>
    <row r="4075" customFormat="false" ht="22.35" hidden="false" customHeight="false" outlineLevel="0" collapsed="false">
      <c r="A4075" s="6" t="s">
        <v>5711</v>
      </c>
      <c r="B4075" s="7" t="s">
        <v>1558</v>
      </c>
      <c r="C4075" s="17" t="n">
        <v>2442</v>
      </c>
      <c r="D4075" s="18" t="n">
        <v>-0.000334188035138296</v>
      </c>
      <c r="E4075" s="18" t="n">
        <v>0.000143709708629892</v>
      </c>
      <c r="F4075" s="18" t="n">
        <v>-0.000383931934879493</v>
      </c>
      <c r="G4075" s="18" t="n">
        <v>0.000179922194453199</v>
      </c>
      <c r="H4075" s="16" t="n">
        <v>-3.39653808729569</v>
      </c>
      <c r="I4075" s="17" t="n">
        <v>210.137750908343</v>
      </c>
      <c r="J4075" s="18" t="n">
        <v>0.000816054349679233</v>
      </c>
      <c r="K4075" s="16" t="n">
        <v>0.00220012367040891</v>
      </c>
      <c r="L4075" s="16" t="n">
        <v>-0.284765354432491</v>
      </c>
      <c r="M4075" s="16" t="n">
        <v>0.576959325396825</v>
      </c>
      <c r="N4075" s="16" t="n">
        <v>0.127440489961064</v>
      </c>
      <c r="O4075" s="16" t="n">
        <v>0.0278610007153925</v>
      </c>
      <c r="P4075" s="34" t="b">
        <f aca="false">TRUE()</f>
        <v>1</v>
      </c>
      <c r="Q4075" s="18" t="n">
        <v>0.000133449530676119</v>
      </c>
    </row>
    <row r="4076" customFormat="false" ht="22.35" hidden="false" customHeight="false" outlineLevel="0" collapsed="false">
      <c r="A4076" s="6" t="s">
        <v>5712</v>
      </c>
      <c r="B4076" s="7" t="s">
        <v>1558</v>
      </c>
      <c r="C4076" s="17" t="n">
        <v>2443</v>
      </c>
      <c r="D4076" s="18" t="n">
        <v>-0.00032792509789017</v>
      </c>
      <c r="E4076" s="18" t="n">
        <v>0.000141236308150125</v>
      </c>
      <c r="F4076" s="18" t="n">
        <v>-0.000377470609445323</v>
      </c>
      <c r="G4076" s="18" t="n">
        <v>0.000177157165598176</v>
      </c>
      <c r="H4076" s="16" t="n">
        <v>-3.44071386365073</v>
      </c>
      <c r="I4076" s="17" t="n">
        <v>210.481057889904</v>
      </c>
      <c r="J4076" s="18" t="n">
        <v>0.000699580782374087</v>
      </c>
      <c r="K4076" s="16" t="n">
        <v>0.0019087838572337</v>
      </c>
      <c r="L4076" s="16" t="n">
        <v>-0.288116274010125</v>
      </c>
      <c r="M4076" s="16" t="n">
        <v>0.578931051587302</v>
      </c>
      <c r="N4076" s="16" t="n">
        <v>0.124048980816118</v>
      </c>
      <c r="O4076" s="16" t="n">
        <v>0.0281109140391581</v>
      </c>
      <c r="P4076" s="34" t="b">
        <f aca="false">TRUE()</f>
        <v>1</v>
      </c>
      <c r="Q4076" s="18" t="n">
        <v>0.000106814244245108</v>
      </c>
    </row>
    <row r="4077" customFormat="false" ht="22.35" hidden="false" customHeight="false" outlineLevel="0" collapsed="false">
      <c r="A4077" s="6" t="s">
        <v>5713</v>
      </c>
      <c r="B4077" s="7" t="s">
        <v>1558</v>
      </c>
      <c r="C4077" s="17" t="n">
        <v>2444</v>
      </c>
      <c r="D4077" s="18" t="n">
        <v>-0.00032168506568659</v>
      </c>
      <c r="E4077" s="18" t="n">
        <v>0.000138380358507811</v>
      </c>
      <c r="F4077" s="18" t="n">
        <v>-0.00037075194397166</v>
      </c>
      <c r="G4077" s="18" t="n">
        <v>0.000174740225996281</v>
      </c>
      <c r="H4077" s="16" t="n">
        <v>-3.47227230290117</v>
      </c>
      <c r="I4077" s="17" t="n">
        <v>211.718698893227</v>
      </c>
      <c r="J4077" s="18" t="n">
        <v>0.000625555380406677</v>
      </c>
      <c r="K4077" s="16" t="n">
        <v>0.00171696747929081</v>
      </c>
      <c r="L4077" s="16" t="n">
        <v>-0.289492414785175</v>
      </c>
      <c r="M4077" s="16" t="n">
        <v>0.579513888888889</v>
      </c>
      <c r="N4077" s="16" t="n">
        <v>0.122336786916321</v>
      </c>
      <c r="O4077" s="16" t="n">
        <v>0.0279509891656449</v>
      </c>
      <c r="P4077" s="34" t="b">
        <f aca="false">TRUE()</f>
        <v>1</v>
      </c>
      <c r="Q4077" s="18" t="n">
        <v>0.000158434212042746</v>
      </c>
    </row>
    <row r="4078" customFormat="false" ht="22.35" hidden="false" customHeight="false" outlineLevel="0" collapsed="false">
      <c r="A4078" s="6" t="s">
        <v>5714</v>
      </c>
      <c r="B4078" s="7" t="s">
        <v>1558</v>
      </c>
      <c r="C4078" s="17" t="n">
        <v>2445</v>
      </c>
      <c r="D4078" s="18" t="n">
        <v>-0.000315175657931593</v>
      </c>
      <c r="E4078" s="18" t="n">
        <v>0.000135326453155776</v>
      </c>
      <c r="F4078" s="18" t="n">
        <v>-0.000364116736725368</v>
      </c>
      <c r="G4078" s="18" t="n">
        <v>0.000172374421548675</v>
      </c>
      <c r="H4078" s="16" t="n">
        <v>-3.53413817765624</v>
      </c>
      <c r="I4078" s="17" t="n">
        <v>213.352338283382</v>
      </c>
      <c r="J4078" s="18" t="n">
        <v>0.000501541707606891</v>
      </c>
      <c r="K4078" s="16" t="n">
        <v>0.00139878903667244</v>
      </c>
      <c r="L4078" s="16" t="n">
        <v>-0.292989018215035</v>
      </c>
      <c r="M4078" s="16" t="n">
        <v>0.58030753968254</v>
      </c>
      <c r="N4078" s="16" t="n">
        <v>0.119567120319085</v>
      </c>
      <c r="O4078" s="16" t="n">
        <v>0.0282160959865333</v>
      </c>
      <c r="P4078" s="34" t="b">
        <f aca="false">TRUE()</f>
        <v>1</v>
      </c>
      <c r="Q4078" s="18" t="n">
        <v>4.85051098064797E-005</v>
      </c>
    </row>
    <row r="4079" customFormat="false" ht="22.35" hidden="false" customHeight="false" outlineLevel="0" collapsed="false">
      <c r="A4079" s="6" t="s">
        <v>5715</v>
      </c>
      <c r="B4079" s="7" t="s">
        <v>1558</v>
      </c>
      <c r="C4079" s="17" t="n">
        <v>2446</v>
      </c>
      <c r="D4079" s="18" t="n">
        <v>-0.000308226053592623</v>
      </c>
      <c r="E4079" s="18" t="n">
        <v>0.000131871350367621</v>
      </c>
      <c r="F4079" s="18" t="n">
        <v>-0.000357846004065421</v>
      </c>
      <c r="G4079" s="18" t="n">
        <v>0.000169968745924453</v>
      </c>
      <c r="H4079" s="16" t="n">
        <v>-3.66645045134146</v>
      </c>
      <c r="I4079" s="17" t="n">
        <v>215.624194446053</v>
      </c>
      <c r="J4079" s="18" t="n">
        <v>0.000309764451053212</v>
      </c>
      <c r="K4079" s="18" t="n">
        <v>0.000888405301914878</v>
      </c>
      <c r="L4079" s="16" t="n">
        <v>-0.301636506558067</v>
      </c>
      <c r="M4079" s="16" t="n">
        <v>0.581981646825397</v>
      </c>
      <c r="N4079" s="16" t="n">
        <v>0.112168464855514</v>
      </c>
      <c r="O4079" s="16" t="n">
        <v>0.0289972864384187</v>
      </c>
      <c r="P4079" s="34" t="b">
        <f aca="false">TRUE()</f>
        <v>1</v>
      </c>
      <c r="Q4079" s="18" t="n">
        <v>0.000276411083815387</v>
      </c>
    </row>
    <row r="4080" customFormat="false" ht="22.35" hidden="false" customHeight="false" outlineLevel="0" collapsed="false">
      <c r="A4080" s="6" t="s">
        <v>5716</v>
      </c>
      <c r="B4080" s="7" t="s">
        <v>1558</v>
      </c>
      <c r="C4080" s="17" t="n">
        <v>2447</v>
      </c>
      <c r="D4080" s="18" t="n">
        <v>-0.000301710617055042</v>
      </c>
      <c r="E4080" s="18" t="n">
        <v>0.000128668493312708</v>
      </c>
      <c r="F4080" s="18" t="n">
        <v>-0.000351965852876122</v>
      </c>
      <c r="G4080" s="18" t="n">
        <v>0.000168061158032937</v>
      </c>
      <c r="H4080" s="16" t="n">
        <v>-3.79324647875779</v>
      </c>
      <c r="I4080" s="17" t="n">
        <v>218.254540779177</v>
      </c>
      <c r="J4080" s="18" t="n">
        <v>0.000192534798618413</v>
      </c>
      <c r="K4080" s="18" t="n">
        <v>0.000566680435649938</v>
      </c>
      <c r="L4080" s="16" t="n">
        <v>-0.309394053887809</v>
      </c>
      <c r="M4080" s="16" t="n">
        <v>0.582676091269841</v>
      </c>
      <c r="N4080" s="16" t="n">
        <v>0.105684683558447</v>
      </c>
      <c r="O4080" s="16" t="n">
        <v>0.0297710775825488</v>
      </c>
      <c r="P4080" s="34" t="b">
        <f aca="false">TRUE()</f>
        <v>1</v>
      </c>
      <c r="Q4080" s="18" t="n">
        <v>0.000190686192497787</v>
      </c>
    </row>
    <row r="4081" customFormat="false" ht="22.35" hidden="false" customHeight="false" outlineLevel="0" collapsed="false">
      <c r="A4081" s="6" t="s">
        <v>5717</v>
      </c>
      <c r="B4081" s="7" t="s">
        <v>1558</v>
      </c>
      <c r="C4081" s="17" t="n">
        <v>2448</v>
      </c>
      <c r="D4081" s="18" t="n">
        <v>-0.000295721157401346</v>
      </c>
      <c r="E4081" s="18" t="n">
        <v>0.000125536448607337</v>
      </c>
      <c r="F4081" s="18" t="n">
        <v>-0.00034642277115014</v>
      </c>
      <c r="G4081" s="18" t="n">
        <v>0.000166389769446379</v>
      </c>
      <c r="H4081" s="16" t="n">
        <v>-3.90784010672368</v>
      </c>
      <c r="I4081" s="17" t="n">
        <v>221.241343785787</v>
      </c>
      <c r="J4081" s="18" t="n">
        <v>0.000123788467540184</v>
      </c>
      <c r="K4081" s="18" t="n">
        <v>0.000374160335245276</v>
      </c>
      <c r="L4081" s="16" t="n">
        <v>-0.315746853515218</v>
      </c>
      <c r="M4081" s="16" t="n">
        <v>0.584027777777778</v>
      </c>
      <c r="N4081" s="16" t="n">
        <v>0.102271027339255</v>
      </c>
      <c r="O4081" s="16" t="n">
        <v>0.0309597033700028</v>
      </c>
      <c r="P4081" s="34" t="b">
        <f aca="false">TRUE()</f>
        <v>1</v>
      </c>
      <c r="Q4081" s="18" t="n">
        <v>0.000286427316102803</v>
      </c>
    </row>
    <row r="4082" customFormat="false" ht="22.35" hidden="false" customHeight="false" outlineLevel="0" collapsed="false">
      <c r="A4082" s="6" t="s">
        <v>5718</v>
      </c>
      <c r="B4082" s="7" t="s">
        <v>1558</v>
      </c>
      <c r="C4082" s="17" t="n">
        <v>2449</v>
      </c>
      <c r="D4082" s="18" t="n">
        <v>-0.000290528890864938</v>
      </c>
      <c r="E4082" s="18" t="n">
        <v>0.000122742138950522</v>
      </c>
      <c r="F4082" s="18" t="n">
        <v>-0.000341647127788973</v>
      </c>
      <c r="G4082" s="18" t="n">
        <v>0.000165029806553346</v>
      </c>
      <c r="H4082" s="16" t="n">
        <v>-4.01470485172553</v>
      </c>
      <c r="I4082" s="17" t="n">
        <v>224.251606700774</v>
      </c>
      <c r="J4082" s="18" t="n">
        <v>8.11846404278328E-005</v>
      </c>
      <c r="K4082" s="18" t="n">
        <v>0.000251994209256175</v>
      </c>
      <c r="L4082" s="16" t="n">
        <v>-0.321419185376088</v>
      </c>
      <c r="M4082" s="16" t="n">
        <v>0.585825892857143</v>
      </c>
      <c r="N4082" s="16" t="n">
        <v>0.0988943113828896</v>
      </c>
      <c r="O4082" s="16" t="n">
        <v>0.0318851870402236</v>
      </c>
      <c r="P4082" s="34" t="b">
        <f aca="false">TRUE()</f>
        <v>1</v>
      </c>
      <c r="Q4082" s="18" t="n">
        <v>0.000170782205653744</v>
      </c>
    </row>
    <row r="4083" customFormat="false" ht="22.35" hidden="false" customHeight="false" outlineLevel="0" collapsed="false">
      <c r="A4083" s="6" t="s">
        <v>5719</v>
      </c>
      <c r="B4083" s="7" t="s">
        <v>1558</v>
      </c>
      <c r="C4083" s="17" t="n">
        <v>2450</v>
      </c>
      <c r="D4083" s="18" t="n">
        <v>-0.000286202866672947</v>
      </c>
      <c r="E4083" s="18" t="n">
        <v>0.000120552806531015</v>
      </c>
      <c r="F4083" s="18" t="n">
        <v>-0.000337762461505623</v>
      </c>
      <c r="G4083" s="18" t="n">
        <v>0.000164181805801429</v>
      </c>
      <c r="H4083" s="16" t="n">
        <v>-4.10889737321344</v>
      </c>
      <c r="I4083" s="17" t="n">
        <v>227.036413270588</v>
      </c>
      <c r="J4083" s="18" t="n">
        <v>5.55337612530553E-005</v>
      </c>
      <c r="K4083" s="18" t="n">
        <v>0.00017606196271977</v>
      </c>
      <c r="L4083" s="16" t="n">
        <v>-0.326273105797799</v>
      </c>
      <c r="M4083" s="16" t="n">
        <v>0.587425595238095</v>
      </c>
      <c r="N4083" s="16" t="n">
        <v>0.0954103870888345</v>
      </c>
      <c r="O4083" s="16" t="n">
        <v>0.0324012390738311</v>
      </c>
      <c r="P4083" s="34" t="b">
        <f aca="false">TRUE()</f>
        <v>1</v>
      </c>
      <c r="Q4083" s="18" t="n">
        <v>0.000143986834531858</v>
      </c>
    </row>
    <row r="4084" customFormat="false" ht="22.35" hidden="false" customHeight="false" outlineLevel="0" collapsed="false">
      <c r="A4084" s="6" t="s">
        <v>5720</v>
      </c>
      <c r="B4084" s="7" t="s">
        <v>1558</v>
      </c>
      <c r="C4084" s="17" t="n">
        <v>2451</v>
      </c>
      <c r="D4084" s="18" t="n">
        <v>-0.000282644425981491</v>
      </c>
      <c r="E4084" s="18" t="n">
        <v>0.000118637291875631</v>
      </c>
      <c r="F4084" s="18" t="n">
        <v>-0.000334720723580661</v>
      </c>
      <c r="G4084" s="18" t="n">
        <v>0.000163525067343012</v>
      </c>
      <c r="H4084" s="16" t="n">
        <v>-4.20343785334244</v>
      </c>
      <c r="I4084" s="17" t="n">
        <v>229.711139617806</v>
      </c>
      <c r="J4084" s="18" t="n">
        <v>3.76657444233721E-005</v>
      </c>
      <c r="K4084" s="18" t="n">
        <v>0.000122310515928791</v>
      </c>
      <c r="L4084" s="16" t="n">
        <v>-0.331241524822723</v>
      </c>
      <c r="M4084" s="16" t="n">
        <v>0.589608134920635</v>
      </c>
      <c r="N4084" s="16" t="n">
        <v>0.090203442874653</v>
      </c>
      <c r="O4084" s="16" t="n">
        <v>0.0323383732115769</v>
      </c>
      <c r="P4084" s="34" t="b">
        <f aca="false">TRUE()</f>
        <v>1</v>
      </c>
      <c r="Q4084" s="18" t="n">
        <v>0.000135494628470577</v>
      </c>
    </row>
    <row r="4085" customFormat="false" ht="22.35" hidden="false" customHeight="false" outlineLevel="0" collapsed="false">
      <c r="A4085" s="6" t="s">
        <v>5721</v>
      </c>
      <c r="B4085" s="7" t="s">
        <v>1558</v>
      </c>
      <c r="C4085" s="17" t="n">
        <v>2452</v>
      </c>
      <c r="D4085" s="18" t="n">
        <v>-0.000280667480203992</v>
      </c>
      <c r="E4085" s="18" t="n">
        <v>0.000118138530604108</v>
      </c>
      <c r="F4085" s="18" t="n">
        <v>-0.000332510062934323</v>
      </c>
      <c r="G4085" s="18" t="n">
        <v>0.000162945498007731</v>
      </c>
      <c r="H4085" s="16" t="n">
        <v>-4.20148161735756</v>
      </c>
      <c r="I4085" s="17" t="n">
        <v>229.86072389939</v>
      </c>
      <c r="J4085" s="18" t="n">
        <v>3.79607616999452E-005</v>
      </c>
      <c r="K4085" s="18" t="n">
        <v>0.000123075907074041</v>
      </c>
      <c r="L4085" s="16" t="n">
        <v>-0.330948270022295</v>
      </c>
      <c r="M4085" s="16" t="n">
        <v>0.589942956349206</v>
      </c>
      <c r="N4085" s="16" t="n">
        <v>0.0886725460373977</v>
      </c>
      <c r="O4085" s="16" t="n">
        <v>0.0316813074016531</v>
      </c>
      <c r="P4085" s="34" t="b">
        <f aca="false">TRUE()</f>
        <v>1</v>
      </c>
      <c r="Q4085" s="18" t="n">
        <v>0.000152566747570749</v>
      </c>
    </row>
    <row r="4086" customFormat="false" ht="22.35" hidden="false" customHeight="false" outlineLevel="0" collapsed="false">
      <c r="A4086" s="6" t="s">
        <v>5722</v>
      </c>
      <c r="B4086" s="7" t="s">
        <v>1558</v>
      </c>
      <c r="C4086" s="17" t="n">
        <v>2453</v>
      </c>
      <c r="D4086" s="18" t="n">
        <v>-0.000279971824266421</v>
      </c>
      <c r="E4086" s="18" t="n">
        <v>0.000118240574695041</v>
      </c>
      <c r="F4086" s="18" t="n">
        <v>-0.000331022606031926</v>
      </c>
      <c r="G4086" s="18" t="n">
        <v>0.000162789147267028</v>
      </c>
      <c r="H4086" s="16" t="n">
        <v>-4.13579263887903</v>
      </c>
      <c r="I4086" s="17" t="n">
        <v>229.449501209471</v>
      </c>
      <c r="J4086" s="18" t="n">
        <v>4.96469552910382E-005</v>
      </c>
      <c r="K4086" s="18" t="n">
        <v>0.000158732561215569</v>
      </c>
      <c r="L4086" s="16" t="n">
        <v>-0.326151096853682</v>
      </c>
      <c r="M4086" s="16" t="n">
        <v>0.587537202380952</v>
      </c>
      <c r="N4086" s="16" t="n">
        <v>0.0923718277275729</v>
      </c>
      <c r="O4086" s="16" t="n">
        <v>0.0312673938155011</v>
      </c>
      <c r="P4086" s="34" t="b">
        <f aca="false">TRUE()</f>
        <v>1</v>
      </c>
      <c r="Q4086" s="18" t="n">
        <v>0.000150095508396689</v>
      </c>
    </row>
    <row r="4087" customFormat="false" ht="22.35" hidden="false" customHeight="false" outlineLevel="0" collapsed="false">
      <c r="A4087" s="6" t="s">
        <v>5723</v>
      </c>
      <c r="B4087" s="7" t="s">
        <v>1558</v>
      </c>
      <c r="C4087" s="17" t="n">
        <v>2454</v>
      </c>
      <c r="D4087" s="18" t="n">
        <v>-0.000280396363543966</v>
      </c>
      <c r="E4087" s="18" t="n">
        <v>0.000118430153235936</v>
      </c>
      <c r="F4087" s="18" t="n">
        <v>-0.000330590634985351</v>
      </c>
      <c r="G4087" s="18" t="n">
        <v>0.000163041970945597</v>
      </c>
      <c r="H4087" s="16" t="n">
        <v>-4.05994991603227</v>
      </c>
      <c r="I4087" s="17" t="n">
        <v>229.438208334811</v>
      </c>
      <c r="J4087" s="18" t="n">
        <v>6.73610933867992E-005</v>
      </c>
      <c r="K4087" s="18" t="n">
        <v>0.000210820918216604</v>
      </c>
      <c r="L4087" s="16" t="n">
        <v>-0.320180290433662</v>
      </c>
      <c r="M4087" s="16" t="n">
        <v>0.585367063492064</v>
      </c>
      <c r="N4087" s="16" t="n">
        <v>0.0970558074498065</v>
      </c>
      <c r="O4087" s="16" t="n">
        <v>0.0307499147394214</v>
      </c>
      <c r="P4087" s="34" t="b">
        <f aca="false">TRUE()</f>
        <v>1</v>
      </c>
      <c r="Q4087" s="18" t="n">
        <v>0.000207695962102137</v>
      </c>
    </row>
    <row r="4088" customFormat="false" ht="22.35" hidden="false" customHeight="false" outlineLevel="0" collapsed="false">
      <c r="A4088" s="6" t="s">
        <v>5724</v>
      </c>
      <c r="B4088" s="7" t="s">
        <v>1558</v>
      </c>
      <c r="C4088" s="17" t="n">
        <v>2455</v>
      </c>
      <c r="D4088" s="18" t="n">
        <v>-0.000281806648107189</v>
      </c>
      <c r="E4088" s="18" t="n">
        <v>0.000118947486274984</v>
      </c>
      <c r="F4088" s="18" t="n">
        <v>-0.000331648550719977</v>
      </c>
      <c r="G4088" s="18" t="n">
        <v>0.000164161359046187</v>
      </c>
      <c r="H4088" s="16" t="n">
        <v>-4.01120209133557</v>
      </c>
      <c r="I4088" s="17" t="n">
        <v>229.998633581732</v>
      </c>
      <c r="J4088" s="18" t="n">
        <v>8.17096067132646E-005</v>
      </c>
      <c r="K4088" s="18" t="n">
        <v>0.000253250878162096</v>
      </c>
      <c r="L4088" s="16" t="n">
        <v>-0.315837874134641</v>
      </c>
      <c r="M4088" s="16" t="n">
        <v>0.583866567460317</v>
      </c>
      <c r="N4088" s="16" t="n">
        <v>0.100048925964995</v>
      </c>
      <c r="O4088" s="16" t="n">
        <v>0.0301531441215347</v>
      </c>
      <c r="P4088" s="34" t="b">
        <f aca="false">TRUE()</f>
        <v>1</v>
      </c>
      <c r="Q4088" s="18" t="n">
        <v>8.48347367955211E-005</v>
      </c>
    </row>
    <row r="4089" customFormat="false" ht="22.35" hidden="false" customHeight="false" outlineLevel="0" collapsed="false">
      <c r="A4089" s="6" t="s">
        <v>5725</v>
      </c>
      <c r="B4089" s="7" t="s">
        <v>1558</v>
      </c>
      <c r="C4089" s="17" t="n">
        <v>2456</v>
      </c>
      <c r="D4089" s="18" t="n">
        <v>-0.000283841701655446</v>
      </c>
      <c r="E4089" s="18" t="n">
        <v>0.000120012410707011</v>
      </c>
      <c r="F4089" s="18" t="n">
        <v>-0.000333758762364298</v>
      </c>
      <c r="G4089" s="18" t="n">
        <v>0.000166215949963019</v>
      </c>
      <c r="H4089" s="16" t="n">
        <v>-3.9777681907563</v>
      </c>
      <c r="I4089" s="17" t="n">
        <v>230.79930090366</v>
      </c>
      <c r="J4089" s="18" t="n">
        <v>9.3139526881848E-005</v>
      </c>
      <c r="K4089" s="18" t="n">
        <v>0.000286105874581546</v>
      </c>
      <c r="L4089" s="16" t="n">
        <v>-0.312506437146598</v>
      </c>
      <c r="M4089" s="16" t="n">
        <v>0.583333333333333</v>
      </c>
      <c r="N4089" s="16" t="n">
        <v>0.101992891645532</v>
      </c>
      <c r="O4089" s="16" t="n">
        <v>0.0295950686086527</v>
      </c>
      <c r="P4089" s="34" t="b">
        <f aca="false">TRUE()</f>
        <v>1</v>
      </c>
      <c r="Q4089" s="18" t="n">
        <v>0.000173286353890037</v>
      </c>
    </row>
    <row r="4090" customFormat="false" ht="22.35" hidden="false" customHeight="false" outlineLevel="0" collapsed="false">
      <c r="A4090" s="6" t="s">
        <v>5726</v>
      </c>
      <c r="B4090" s="7" t="s">
        <v>1558</v>
      </c>
      <c r="C4090" s="17" t="n">
        <v>2457</v>
      </c>
      <c r="D4090" s="18" t="n">
        <v>-0.000286211206761631</v>
      </c>
      <c r="E4090" s="18" t="n">
        <v>0.000121615915317012</v>
      </c>
      <c r="F4090" s="18" t="n">
        <v>-0.00033708649864193</v>
      </c>
      <c r="G4090" s="18" t="n">
        <v>0.000168770724684681</v>
      </c>
      <c r="H4090" s="16" t="n">
        <v>-3.99849903507996</v>
      </c>
      <c r="I4090" s="17" t="n">
        <v>231.251878267655</v>
      </c>
      <c r="J4090" s="18" t="n">
        <v>8.5784470112921E-005</v>
      </c>
      <c r="K4090" s="18" t="n">
        <v>0.000265082316432332</v>
      </c>
      <c r="L4090" s="16" t="n">
        <v>-0.313741462577998</v>
      </c>
      <c r="M4090" s="16" t="n">
        <v>0.583804563492063</v>
      </c>
      <c r="N4090" s="16" t="n">
        <v>0.0974731837570086</v>
      </c>
      <c r="O4090" s="16" t="n">
        <v>0.0286012026362653</v>
      </c>
      <c r="P4090" s="34" t="b">
        <f aca="false">TRUE()</f>
        <v>1</v>
      </c>
      <c r="Q4090" s="18" t="n">
        <v>0.000176627630655901</v>
      </c>
    </row>
    <row r="4091" customFormat="false" ht="22.35" hidden="false" customHeight="false" outlineLevel="0" collapsed="false">
      <c r="A4091" s="6" t="s">
        <v>5727</v>
      </c>
      <c r="B4091" s="7" t="s">
        <v>1558</v>
      </c>
      <c r="C4091" s="17" t="n">
        <v>2458</v>
      </c>
      <c r="D4091" s="18" t="n">
        <v>-0.000288926054409078</v>
      </c>
      <c r="E4091" s="18" t="n">
        <v>0.000123737355424183</v>
      </c>
      <c r="F4091" s="18" t="n">
        <v>-0.000341543552307965</v>
      </c>
      <c r="G4091" s="18" t="n">
        <v>0.000172081731484415</v>
      </c>
      <c r="H4091" s="16" t="n">
        <v>-4.06213688151533</v>
      </c>
      <c r="I4091" s="17" t="n">
        <v>231.741928356786</v>
      </c>
      <c r="J4091" s="18" t="n">
        <v>6.65740693789807E-005</v>
      </c>
      <c r="K4091" s="18" t="n">
        <v>0.000208515009753034</v>
      </c>
      <c r="L4091" s="16" t="n">
        <v>-0.318304573415811</v>
      </c>
      <c r="M4091" s="16" t="n">
        <v>0.586346726190476</v>
      </c>
      <c r="N4091" s="16" t="n">
        <v>0.0882519603463395</v>
      </c>
      <c r="O4091" s="16" t="n">
        <v>0.0270948767199316</v>
      </c>
      <c r="P4091" s="34" t="b">
        <f aca="false">TRUE()</f>
        <v>1</v>
      </c>
      <c r="Q4091" s="18" t="n">
        <v>0.000196709265397002</v>
      </c>
    </row>
    <row r="4092" customFormat="false" ht="22.35" hidden="false" customHeight="false" outlineLevel="0" collapsed="false">
      <c r="A4092" s="6" t="s">
        <v>5728</v>
      </c>
      <c r="B4092" s="7" t="s">
        <v>1558</v>
      </c>
      <c r="C4092" s="17" t="n">
        <v>2459</v>
      </c>
      <c r="D4092" s="18" t="n">
        <v>-0.000292018893156002</v>
      </c>
      <c r="E4092" s="18" t="n">
        <v>0.000125805518033086</v>
      </c>
      <c r="F4092" s="18" t="n">
        <v>-0.00034635043214513</v>
      </c>
      <c r="G4092" s="18" t="n">
        <v>0.000175650623891776</v>
      </c>
      <c r="H4092" s="16" t="n">
        <v>-4.12100290894275</v>
      </c>
      <c r="I4092" s="17" t="n">
        <v>232.654892830299</v>
      </c>
      <c r="J4092" s="18" t="n">
        <v>5.24769961500265E-005</v>
      </c>
      <c r="K4092" s="18" t="n">
        <v>0.000167008845109363</v>
      </c>
      <c r="L4092" s="16" t="n">
        <v>-0.322111942455018</v>
      </c>
      <c r="M4092" s="16" t="n">
        <v>0.588702876984127</v>
      </c>
      <c r="N4092" s="16" t="n">
        <v>0.0782960707031099</v>
      </c>
      <c r="O4092" s="16" t="n">
        <v>0.0250902085389652</v>
      </c>
      <c r="P4092" s="34" t="b">
        <f aca="false">TRUE()</f>
        <v>1</v>
      </c>
      <c r="Q4092" s="18" t="n">
        <v>0.000303193676439301</v>
      </c>
    </row>
    <row r="4093" customFormat="false" ht="22.35" hidden="false" customHeight="false" outlineLevel="0" collapsed="false">
      <c r="A4093" s="6" t="s">
        <v>5729</v>
      </c>
      <c r="B4093" s="7" t="s">
        <v>1558</v>
      </c>
      <c r="C4093" s="17" t="n">
        <v>2460</v>
      </c>
      <c r="D4093" s="18" t="n">
        <v>-0.000295377867887834</v>
      </c>
      <c r="E4093" s="18" t="n">
        <v>0.000127750048446583</v>
      </c>
      <c r="F4093" s="18" t="n">
        <v>-0.000351597811594558</v>
      </c>
      <c r="G4093" s="18" t="n">
        <v>0.000179473158737114</v>
      </c>
      <c r="H4093" s="16" t="n">
        <v>-4.19209361539215</v>
      </c>
      <c r="I4093" s="17" t="n">
        <v>234.100977478512</v>
      </c>
      <c r="J4093" s="18" t="n">
        <v>3.9207857105231E-005</v>
      </c>
      <c r="K4093" s="18" t="n">
        <v>0.000126821985180599</v>
      </c>
      <c r="L4093" s="16" t="n">
        <v>-0.32639178347049</v>
      </c>
      <c r="M4093" s="16" t="n">
        <v>0.590910218253968</v>
      </c>
      <c r="N4093" s="16" t="n">
        <v>0.0690022325789396</v>
      </c>
      <c r="O4093" s="16" t="n">
        <v>0.0231956302806505</v>
      </c>
      <c r="P4093" s="34" t="b">
        <f aca="false">TRUE()</f>
        <v>1</v>
      </c>
      <c r="Q4093" s="18" t="n">
        <v>0.000207096680898822</v>
      </c>
    </row>
    <row r="4094" customFormat="false" ht="22.35" hidden="false" customHeight="false" outlineLevel="0" collapsed="false">
      <c r="A4094" s="6" t="s">
        <v>5730</v>
      </c>
      <c r="B4094" s="7" t="s">
        <v>1558</v>
      </c>
      <c r="C4094" s="17" t="n">
        <v>2461</v>
      </c>
      <c r="D4094" s="18" t="n">
        <v>-0.000298513579045237</v>
      </c>
      <c r="E4094" s="18" t="n">
        <v>0.000129638871625435</v>
      </c>
      <c r="F4094" s="18" t="n">
        <v>-0.000356812425806139</v>
      </c>
      <c r="G4094" s="18" t="n">
        <v>0.0001836499405531</v>
      </c>
      <c r="H4094" s="16" t="n">
        <v>-4.27373986205136</v>
      </c>
      <c r="I4094" s="17" t="n">
        <v>236.07743454617</v>
      </c>
      <c r="J4094" s="18" t="n">
        <v>2.79004870453872E-005</v>
      </c>
      <c r="K4094" s="18" t="n">
        <v>9.196745134103E-005</v>
      </c>
      <c r="L4094" s="16" t="n">
        <v>-0.331010069157884</v>
      </c>
      <c r="M4094" s="16" t="n">
        <v>0.59124503968254</v>
      </c>
      <c r="N4094" s="16" t="n">
        <v>0.0619961091313011</v>
      </c>
      <c r="O4094" s="16" t="n">
        <v>0.0219120479479997</v>
      </c>
      <c r="P4094" s="34" t="b">
        <f aca="false">TRUE()</f>
        <v>1</v>
      </c>
      <c r="Q4094" s="18" t="n">
        <v>0.000345235072713986</v>
      </c>
    </row>
    <row r="4095" customFormat="false" ht="22.35" hidden="false" customHeight="false" outlineLevel="0" collapsed="false">
      <c r="A4095" s="6" t="s">
        <v>5731</v>
      </c>
      <c r="B4095" s="7" t="s">
        <v>1558</v>
      </c>
      <c r="C4095" s="17" t="n">
        <v>2462</v>
      </c>
      <c r="D4095" s="18" t="n">
        <v>-0.000301694941797943</v>
      </c>
      <c r="E4095" s="18" t="n">
        <v>0.000131624640699525</v>
      </c>
      <c r="F4095" s="18" t="n">
        <v>-0.000361794892191506</v>
      </c>
      <c r="G4095" s="18" t="n">
        <v>0.000188077888128272</v>
      </c>
      <c r="H4095" s="16" t="n">
        <v>-4.32865638532461</v>
      </c>
      <c r="I4095" s="17" t="n">
        <v>238.161606800427</v>
      </c>
      <c r="J4095" s="18" t="n">
        <v>2.21007350496882E-005</v>
      </c>
      <c r="K4095" s="18" t="n">
        <v>7.35509626753857E-005</v>
      </c>
      <c r="L4095" s="16" t="n">
        <v>-0.333455918548099</v>
      </c>
      <c r="M4095" s="16" t="n">
        <v>0.589905753968254</v>
      </c>
      <c r="N4095" s="16" t="n">
        <v>0.0582235909398976</v>
      </c>
      <c r="O4095" s="16" t="n">
        <v>0.0210457416720283</v>
      </c>
      <c r="P4095" s="34" t="b">
        <f aca="false">TRUE()</f>
        <v>1</v>
      </c>
      <c r="Q4095" s="18" t="n">
        <v>0.000229781394885475</v>
      </c>
    </row>
    <row r="4096" customFormat="false" ht="22.35" hidden="false" customHeight="false" outlineLevel="0" collapsed="false">
      <c r="A4096" s="6" t="s">
        <v>5732</v>
      </c>
      <c r="B4096" s="7" t="s">
        <v>1558</v>
      </c>
      <c r="C4096" s="17" t="n">
        <v>2463</v>
      </c>
      <c r="D4096" s="18" t="n">
        <v>-0.000304669606480545</v>
      </c>
      <c r="E4096" s="18" t="n">
        <v>0.000133395506851601</v>
      </c>
      <c r="F4096" s="18" t="n">
        <v>-0.000366340381006228</v>
      </c>
      <c r="G4096" s="18" t="n">
        <v>0.0001924212340275</v>
      </c>
      <c r="H4096" s="16" t="n">
        <v>-4.37086760354697</v>
      </c>
      <c r="I4096" s="17" t="n">
        <v>240.494705369607</v>
      </c>
      <c r="J4096" s="18" t="n">
        <v>1.84237484959355E-005</v>
      </c>
      <c r="K4096" s="18" t="n">
        <v>6.1909762152334E-005</v>
      </c>
      <c r="L4096" s="16" t="n">
        <v>-0.334722442209087</v>
      </c>
      <c r="M4096" s="16" t="n">
        <v>0.588504464285714</v>
      </c>
      <c r="N4096" s="16" t="n">
        <v>0.0570631796788116</v>
      </c>
      <c r="O4096" s="16" t="n">
        <v>0.0207893982532822</v>
      </c>
      <c r="P4096" s="34" t="b">
        <f aca="false">TRUE()</f>
        <v>1</v>
      </c>
      <c r="Q4096" s="18" t="n">
        <v>0.0001758629377677</v>
      </c>
    </row>
    <row r="4097" customFormat="false" ht="22.35" hidden="false" customHeight="false" outlineLevel="0" collapsed="false">
      <c r="A4097" s="6" t="s">
        <v>5733</v>
      </c>
      <c r="B4097" s="7" t="s">
        <v>1558</v>
      </c>
      <c r="C4097" s="17" t="n">
        <v>2464</v>
      </c>
      <c r="D4097" s="18" t="n">
        <v>-0.00030718081432271</v>
      </c>
      <c r="E4097" s="18" t="n">
        <v>0.000135200766785023</v>
      </c>
      <c r="F4097" s="18" t="n">
        <v>-0.000370246883145184</v>
      </c>
      <c r="G4097" s="18" t="n">
        <v>0.000196477372220385</v>
      </c>
      <c r="H4097" s="16" t="n">
        <v>-4.40052922576948</v>
      </c>
      <c r="I4097" s="17" t="n">
        <v>242.356451745301</v>
      </c>
      <c r="J4097" s="18" t="n">
        <v>1.61918625519069E-005</v>
      </c>
      <c r="K4097" s="18" t="n">
        <v>5.48093226675478E-005</v>
      </c>
      <c r="L4097" s="16" t="n">
        <v>-0.33544136557487</v>
      </c>
      <c r="M4097" s="16" t="n">
        <v>0.587437996031746</v>
      </c>
      <c r="N4097" s="16" t="n">
        <v>0.0563331134151678</v>
      </c>
      <c r="O4097" s="16" t="n">
        <v>0.0206145849968468</v>
      </c>
      <c r="P4097" s="34" t="b">
        <f aca="false">TRUE()</f>
        <v>1</v>
      </c>
      <c r="Q4097" s="18" t="n">
        <v>0.000351563721065405</v>
      </c>
    </row>
    <row r="4098" customFormat="false" ht="22.35" hidden="false" customHeight="false" outlineLevel="0" collapsed="false">
      <c r="A4098" s="6" t="s">
        <v>5734</v>
      </c>
      <c r="B4098" s="7" t="s">
        <v>1558</v>
      </c>
      <c r="C4098" s="17" t="n">
        <v>2465</v>
      </c>
      <c r="D4098" s="18" t="n">
        <v>-0.000308872226313306</v>
      </c>
      <c r="E4098" s="18" t="n">
        <v>0.000136376107934091</v>
      </c>
      <c r="F4098" s="18" t="n">
        <v>-0.00037345754984688</v>
      </c>
      <c r="G4098" s="18" t="n">
        <v>0.000199991599880341</v>
      </c>
      <c r="H4098" s="16" t="n">
        <v>-4.45573471498103</v>
      </c>
      <c r="I4098" s="17" t="n">
        <v>244.674110000369</v>
      </c>
      <c r="J4098" s="18" t="n">
        <v>1.2730773252371E-005</v>
      </c>
      <c r="K4098" s="18" t="n">
        <v>4.37719212902566E-005</v>
      </c>
      <c r="L4098" s="16" t="n">
        <v>-0.337743301987067</v>
      </c>
      <c r="M4098" s="16" t="n">
        <v>0.586061507936508</v>
      </c>
      <c r="N4098" s="16" t="n">
        <v>0.0550551722439978</v>
      </c>
      <c r="O4098" s="16" t="n">
        <v>0.0204836932236788</v>
      </c>
      <c r="P4098" s="34" t="b">
        <f aca="false">TRUE()</f>
        <v>1</v>
      </c>
      <c r="Q4098" s="18" t="n">
        <v>0.000237271525964527</v>
      </c>
    </row>
    <row r="4099" customFormat="false" ht="22.35" hidden="false" customHeight="false" outlineLevel="0" collapsed="false">
      <c r="A4099" s="6" t="s">
        <v>5735</v>
      </c>
      <c r="B4099" s="7" t="s">
        <v>1558</v>
      </c>
      <c r="C4099" s="17" t="n">
        <v>2466</v>
      </c>
      <c r="D4099" s="18" t="n">
        <v>-0.000309405524005061</v>
      </c>
      <c r="E4099" s="18" t="n">
        <v>0.000136881671842923</v>
      </c>
      <c r="F4099" s="18" t="n">
        <v>-0.000375585551020471</v>
      </c>
      <c r="G4099" s="18" t="n">
        <v>0.000202558733679968</v>
      </c>
      <c r="H4099" s="16" t="n">
        <v>-4.53657737028011</v>
      </c>
      <c r="I4099" s="17" t="n">
        <v>247.032510108739</v>
      </c>
      <c r="J4099" s="18" t="n">
        <v>8.92666395729544E-006</v>
      </c>
      <c r="K4099" s="18" t="n">
        <v>3.12094822432823E-005</v>
      </c>
      <c r="L4099" s="16" t="n">
        <v>-0.341952497561057</v>
      </c>
      <c r="M4099" s="16" t="n">
        <v>0.585714285714286</v>
      </c>
      <c r="N4099" s="16" t="n">
        <v>0.0521356717551305</v>
      </c>
      <c r="O4099" s="16" t="n">
        <v>0.0204015657224941</v>
      </c>
      <c r="P4099" s="34" t="b">
        <f aca="false">TRUE()</f>
        <v>1</v>
      </c>
      <c r="Q4099" s="18" t="n">
        <v>0.000220330834770082</v>
      </c>
    </row>
    <row r="4100" customFormat="false" ht="22.35" hidden="false" customHeight="false" outlineLevel="0" collapsed="false">
      <c r="A4100" s="6" t="s">
        <v>5736</v>
      </c>
      <c r="B4100" s="7" t="s">
        <v>1558</v>
      </c>
      <c r="C4100" s="17" t="n">
        <v>2467</v>
      </c>
      <c r="D4100" s="18" t="n">
        <v>-0.000309059135468172</v>
      </c>
      <c r="E4100" s="18" t="n">
        <v>0.000137497572148377</v>
      </c>
      <c r="F4100" s="18" t="n">
        <v>-0.000376503032041994</v>
      </c>
      <c r="G4100" s="18" t="n">
        <v>0.000204433768996939</v>
      </c>
      <c r="H4100" s="16" t="n">
        <v>-4.59593758329773</v>
      </c>
      <c r="I4100" s="17" t="n">
        <v>248.281439171489</v>
      </c>
      <c r="J4100" s="18" t="n">
        <v>6.86122082458739E-006</v>
      </c>
      <c r="K4100" s="18" t="n">
        <v>2.43784815257172E-005</v>
      </c>
      <c r="L4100" s="16" t="n">
        <v>-0.345419913935032</v>
      </c>
      <c r="M4100" s="16" t="n">
        <v>0.58530505952381</v>
      </c>
      <c r="N4100" s="16" t="n">
        <v>0.0498770235758237</v>
      </c>
      <c r="O4100" s="16" t="n">
        <v>0.0202850280812752</v>
      </c>
      <c r="P4100" s="34" t="b">
        <f aca="false">TRUE()</f>
        <v>1</v>
      </c>
      <c r="Q4100" s="18" t="n">
        <v>0.000427394711362509</v>
      </c>
    </row>
    <row r="4101" customFormat="false" ht="22.35" hidden="false" customHeight="false" outlineLevel="0" collapsed="false">
      <c r="A4101" s="6" t="s">
        <v>5737</v>
      </c>
      <c r="B4101" s="7" t="s">
        <v>1558</v>
      </c>
      <c r="C4101" s="17" t="n">
        <v>2468</v>
      </c>
      <c r="D4101" s="18" t="n">
        <v>-0.000307452347226903</v>
      </c>
      <c r="E4101" s="18" t="n">
        <v>0.000137913426286226</v>
      </c>
      <c r="F4101" s="18" t="n">
        <v>-0.000376086205797249</v>
      </c>
      <c r="G4101" s="18" t="n">
        <v>0.000205349046119813</v>
      </c>
      <c r="H4101" s="16" t="n">
        <v>-4.66087628021441</v>
      </c>
      <c r="I4101" s="17" t="n">
        <v>248.666531354015</v>
      </c>
      <c r="J4101" s="18" t="n">
        <v>5.13784886892646E-006</v>
      </c>
      <c r="K4101" s="18" t="n">
        <v>1.93485234174635E-005</v>
      </c>
      <c r="L4101" s="16" t="n">
        <v>-0.349988769319148</v>
      </c>
      <c r="M4101" s="16" t="n">
        <v>0.586235119047619</v>
      </c>
      <c r="N4101" s="16" t="n">
        <v>0.0468707520647918</v>
      </c>
      <c r="O4101" s="16" t="n">
        <v>0.0200949726996034</v>
      </c>
      <c r="P4101" s="34" t="b">
        <f aca="false">TRUE()</f>
        <v>1</v>
      </c>
      <c r="Q4101" s="18" t="n">
        <v>0.000346496813019867</v>
      </c>
    </row>
    <row r="4102" customFormat="false" ht="22.35" hidden="false" customHeight="false" outlineLevel="0" collapsed="false">
      <c r="A4102" s="6" t="s">
        <v>5738</v>
      </c>
      <c r="B4102" s="7" t="s">
        <v>1558</v>
      </c>
      <c r="C4102" s="17" t="n">
        <v>2469</v>
      </c>
      <c r="D4102" s="18" t="n">
        <v>-0.000305260378284694</v>
      </c>
      <c r="E4102" s="18" t="n">
        <v>0.000137894341835588</v>
      </c>
      <c r="F4102" s="18" t="n">
        <v>-0.00037426757083678</v>
      </c>
      <c r="G4102" s="18" t="n">
        <v>0.000204812930605798</v>
      </c>
      <c r="H4102" s="16" t="n">
        <v>-4.69039875252716</v>
      </c>
      <c r="I4102" s="17" t="n">
        <v>248.008488749429</v>
      </c>
      <c r="J4102" s="18" t="n">
        <v>4.50722700989075E-006</v>
      </c>
      <c r="K4102" s="18" t="n">
        <v>1.71605432027951E-005</v>
      </c>
      <c r="L4102" s="16" t="n">
        <v>-0.35274266611729</v>
      </c>
      <c r="M4102" s="16" t="n">
        <v>0.586433531746032</v>
      </c>
      <c r="N4102" s="16" t="n">
        <v>0.0445409392232889</v>
      </c>
      <c r="O4102" s="16" t="n">
        <v>0.0195965734848084</v>
      </c>
      <c r="P4102" s="34" t="b">
        <f aca="false">TRUE()</f>
        <v>1</v>
      </c>
      <c r="Q4102" s="18" t="n">
        <v>0.000709853575424098</v>
      </c>
    </row>
    <row r="4103" customFormat="false" ht="22.35" hidden="false" customHeight="false" outlineLevel="0" collapsed="false">
      <c r="A4103" s="6" t="s">
        <v>5739</v>
      </c>
      <c r="B4103" s="7" t="s">
        <v>1558</v>
      </c>
      <c r="C4103" s="17" t="n">
        <v>2470</v>
      </c>
      <c r="D4103" s="18" t="n">
        <v>-0.000303374724716223</v>
      </c>
      <c r="E4103" s="18" t="n">
        <v>0.000137320932174045</v>
      </c>
      <c r="F4103" s="18" t="n">
        <v>-0.00037137676491922</v>
      </c>
      <c r="G4103" s="18" t="n">
        <v>0.000203778039854755</v>
      </c>
      <c r="H4103" s="16" t="n">
        <v>-4.64264161938583</v>
      </c>
      <c r="I4103" s="17" t="n">
        <v>247.770487865444</v>
      </c>
      <c r="J4103" s="18" t="n">
        <v>5.58245623931546E-006</v>
      </c>
      <c r="K4103" s="18" t="n">
        <v>2.08525593097742E-005</v>
      </c>
      <c r="L4103" s="16" t="n">
        <v>-0.349344373358181</v>
      </c>
      <c r="M4103" s="16" t="n">
        <v>0.584201388888889</v>
      </c>
      <c r="N4103" s="16" t="n">
        <v>0.0462057461990447</v>
      </c>
      <c r="O4103" s="16" t="n">
        <v>0.0195524944443954</v>
      </c>
      <c r="P4103" s="34" t="b">
        <f aca="false">TRUE()</f>
        <v>1</v>
      </c>
      <c r="Q4103" s="18" t="n">
        <v>0.000499077283398425</v>
      </c>
    </row>
    <row r="4104" customFormat="false" ht="22.35" hidden="false" customHeight="false" outlineLevel="0" collapsed="false">
      <c r="A4104" s="6" t="s">
        <v>5740</v>
      </c>
      <c r="B4104" s="7" t="s">
        <v>1558</v>
      </c>
      <c r="C4104" s="17" t="n">
        <v>2471</v>
      </c>
      <c r="D4104" s="18" t="n">
        <v>-0.000301553195452411</v>
      </c>
      <c r="E4104" s="18" t="n">
        <v>0.000136228851830173</v>
      </c>
      <c r="F4104" s="18" t="n">
        <v>-0.00036731623506078</v>
      </c>
      <c r="G4104" s="18" t="n">
        <v>0.000202160939856399</v>
      </c>
      <c r="H4104" s="16" t="n">
        <v>-4.52574906276051</v>
      </c>
      <c r="I4104" s="17" t="n">
        <v>247.775065727937</v>
      </c>
      <c r="J4104" s="18" t="n">
        <v>9.34744588415265E-006</v>
      </c>
      <c r="K4104" s="18" t="n">
        <v>3.26256521608356E-005</v>
      </c>
      <c r="L4104" s="16" t="n">
        <v>-0.340544941796344</v>
      </c>
      <c r="M4104" s="16" t="n">
        <v>0.580171130952381</v>
      </c>
      <c r="N4104" s="16" t="n">
        <v>0.0519782249241196</v>
      </c>
      <c r="O4104" s="16" t="n">
        <v>0.0199699140898126</v>
      </c>
      <c r="P4104" s="34" t="b">
        <f aca="false">TRUE()</f>
        <v>1</v>
      </c>
      <c r="Q4104" s="18" t="n">
        <v>0.000524504284048947</v>
      </c>
    </row>
    <row r="4105" customFormat="false" ht="22.35" hidden="false" customHeight="false" outlineLevel="0" collapsed="false">
      <c r="A4105" s="6" t="s">
        <v>5741</v>
      </c>
      <c r="B4105" s="7" t="s">
        <v>1558</v>
      </c>
      <c r="C4105" s="17" t="n">
        <v>2472</v>
      </c>
      <c r="D4105" s="18" t="n">
        <v>-0.000299209858398728</v>
      </c>
      <c r="E4105" s="18" t="n">
        <v>0.000134541767590804</v>
      </c>
      <c r="F4105" s="18" t="n">
        <v>-0.00036287162211811</v>
      </c>
      <c r="G4105" s="18" t="n">
        <v>0.000200024873382729</v>
      </c>
      <c r="H4105" s="16" t="n">
        <v>-4.43360862812778</v>
      </c>
      <c r="I4105" s="17" t="n">
        <v>248.262641542613</v>
      </c>
      <c r="J4105" s="18" t="n">
        <v>1.39229702560066E-005</v>
      </c>
      <c r="K4105" s="18" t="n">
        <v>4.7752336002006E-005</v>
      </c>
      <c r="L4105" s="16" t="n">
        <v>-0.333234161834248</v>
      </c>
      <c r="M4105" s="16" t="n">
        <v>0.576748511904762</v>
      </c>
      <c r="N4105" s="16" t="n">
        <v>0.0566321684232429</v>
      </c>
      <c r="O4105" s="16" t="n">
        <v>0.0200781788911407</v>
      </c>
      <c r="P4105" s="34" t="b">
        <f aca="false">TRUE()</f>
        <v>1</v>
      </c>
      <c r="Q4105" s="18" t="n">
        <v>0.000512551789939241</v>
      </c>
    </row>
    <row r="4106" customFormat="false" ht="22.35" hidden="false" customHeight="false" outlineLevel="0" collapsed="false">
      <c r="A4106" s="6" t="s">
        <v>5742</v>
      </c>
      <c r="B4106" s="7" t="s">
        <v>1558</v>
      </c>
      <c r="C4106" s="17" t="n">
        <v>2473</v>
      </c>
      <c r="D4106" s="18" t="n">
        <v>-0.000295391580398428</v>
      </c>
      <c r="E4106" s="18" t="n">
        <v>0.000132149740658789</v>
      </c>
      <c r="F4106" s="18" t="n">
        <v>-0.000357935927396881</v>
      </c>
      <c r="G4106" s="18" t="n">
        <v>0.000197788542196864</v>
      </c>
      <c r="H4106" s="16" t="n">
        <v>-4.42559555992211</v>
      </c>
      <c r="I4106" s="17" t="n">
        <v>250.054024951043</v>
      </c>
      <c r="J4106" s="18" t="n">
        <v>1.43708906980134E-005</v>
      </c>
      <c r="K4106" s="18" t="n">
        <v>4.91666911762205E-005</v>
      </c>
      <c r="L4106" s="16" t="n">
        <v>-0.331265931441903</v>
      </c>
      <c r="M4106" s="16" t="n">
        <v>0.57593005952381</v>
      </c>
      <c r="N4106" s="16" t="n">
        <v>0.0582235909398976</v>
      </c>
      <c r="O4106" s="16" t="n">
        <v>0.0202353519805452</v>
      </c>
      <c r="P4106" s="34" t="b">
        <f aca="false">TRUE()</f>
        <v>1</v>
      </c>
      <c r="Q4106" s="18" t="n">
        <v>0.000819194361582877</v>
      </c>
    </row>
    <row r="4107" customFormat="false" ht="22.35" hidden="false" customHeight="false" outlineLevel="0" collapsed="false">
      <c r="A4107" s="6" t="s">
        <v>5743</v>
      </c>
      <c r="B4107" s="7" t="s">
        <v>1558</v>
      </c>
      <c r="C4107" s="17" t="n">
        <v>2474</v>
      </c>
      <c r="D4107" s="18" t="n">
        <v>-0.000289719612622919</v>
      </c>
      <c r="E4107" s="18" t="n">
        <v>0.00012923173202212</v>
      </c>
      <c r="F4107" s="18" t="n">
        <v>-0.000351979758145794</v>
      </c>
      <c r="G4107" s="18" t="n">
        <v>0.000194774765415603</v>
      </c>
      <c r="H4107" s="16" t="n">
        <v>-4.49530865906075</v>
      </c>
      <c r="I4107" s="17" t="n">
        <v>251.947169147095</v>
      </c>
      <c r="J4107" s="18" t="n">
        <v>1.06007354762631E-005</v>
      </c>
      <c r="K4107" s="18" t="n">
        <v>3.67527587522907E-005</v>
      </c>
      <c r="L4107" s="16" t="n">
        <v>-0.335049496619382</v>
      </c>
      <c r="M4107" s="16" t="n">
        <v>0.576760912698413</v>
      </c>
      <c r="N4107" s="16" t="n">
        <v>0.0557011055276268</v>
      </c>
      <c r="O4107" s="16" t="n">
        <v>0.0200888389830561</v>
      </c>
      <c r="P4107" s="34" t="b">
        <f aca="false">TRUE()</f>
        <v>1</v>
      </c>
      <c r="Q4107" s="18" t="n">
        <v>0.000246910849727729</v>
      </c>
    </row>
    <row r="4108" customFormat="false" ht="22.35" hidden="false" customHeight="false" outlineLevel="0" collapsed="false">
      <c r="A4108" s="6" t="s">
        <v>5744</v>
      </c>
      <c r="B4108" s="7" t="s">
        <v>1558</v>
      </c>
      <c r="C4108" s="17" t="n">
        <v>2475</v>
      </c>
      <c r="D4108" s="18" t="n">
        <v>-0.000282442030579428</v>
      </c>
      <c r="E4108" s="18" t="n">
        <v>0.000125659852968158</v>
      </c>
      <c r="F4108" s="18" t="n">
        <v>-0.000345500781113721</v>
      </c>
      <c r="G4108" s="18" t="n">
        <v>0.000191329164588098</v>
      </c>
      <c r="H4108" s="16" t="n">
        <v>-4.66757739414841</v>
      </c>
      <c r="I4108" s="17" t="n">
        <v>254.761490863172</v>
      </c>
      <c r="J4108" s="18" t="n">
        <v>4.93088097557641E-006</v>
      </c>
      <c r="K4108" s="18" t="n">
        <v>1.86707628181041E-005</v>
      </c>
      <c r="L4108" s="16" t="n">
        <v>-0.345734713241301</v>
      </c>
      <c r="M4108" s="16" t="n">
        <v>0.579600694444445</v>
      </c>
      <c r="N4108" s="16" t="n">
        <v>0.0490488204496116</v>
      </c>
      <c r="O4108" s="16" t="n">
        <v>0.0201248923893587</v>
      </c>
      <c r="P4108" s="34" t="b">
        <f aca="false">TRUE()</f>
        <v>1</v>
      </c>
      <c r="Q4108" s="18" t="n">
        <v>0.000335788573855845</v>
      </c>
    </row>
    <row r="4109" customFormat="false" ht="22.35" hidden="false" customHeight="false" outlineLevel="0" collapsed="false">
      <c r="A4109" s="6" t="s">
        <v>5745</v>
      </c>
      <c r="B4109" s="7" t="s">
        <v>1558</v>
      </c>
      <c r="C4109" s="17" t="n">
        <v>2476</v>
      </c>
      <c r="D4109" s="18" t="n">
        <v>-0.000275138095380432</v>
      </c>
      <c r="E4109" s="18" t="n">
        <v>0.000122615805639041</v>
      </c>
      <c r="F4109" s="18" t="n">
        <v>-0.000338303162529438</v>
      </c>
      <c r="G4109" s="18" t="n">
        <v>0.000187485174079289</v>
      </c>
      <c r="H4109" s="16" t="n">
        <v>-4.78515738362194</v>
      </c>
      <c r="I4109" s="17" t="n">
        <v>255.948083271169</v>
      </c>
      <c r="J4109" s="18" t="n">
        <v>2.88997244825072E-006</v>
      </c>
      <c r="K4109" s="18" t="n">
        <v>1.13145147738118E-005</v>
      </c>
      <c r="L4109" s="16" t="n">
        <v>-0.353533954987195</v>
      </c>
      <c r="M4109" s="16" t="n">
        <v>0.583072916666667</v>
      </c>
      <c r="N4109" s="16" t="n">
        <v>0.04689772503744</v>
      </c>
      <c r="O4109" s="16" t="n">
        <v>0.0211606966033292</v>
      </c>
      <c r="P4109" s="34" t="b">
        <f aca="false">TRUE()</f>
        <v>1</v>
      </c>
      <c r="Q4109" s="18" t="n">
        <v>0.000282800820580406</v>
      </c>
    </row>
    <row r="4110" customFormat="false" ht="22.35" hidden="false" customHeight="false" outlineLevel="0" collapsed="false">
      <c r="A4110" s="6" t="s">
        <v>5746</v>
      </c>
      <c r="B4110" s="7" t="s">
        <v>1558</v>
      </c>
      <c r="C4110" s="17" t="n">
        <v>2477</v>
      </c>
      <c r="D4110" s="18" t="n">
        <v>-0.000268450923065683</v>
      </c>
      <c r="E4110" s="18" t="n">
        <v>0.000120153160763238</v>
      </c>
      <c r="F4110" s="18" t="n">
        <v>-0.000330381656344353</v>
      </c>
      <c r="G4110" s="18" t="n">
        <v>0.000182955246294453</v>
      </c>
      <c r="H4110" s="16" t="n">
        <v>-4.79408675445427</v>
      </c>
      <c r="I4110" s="17" t="n">
        <v>254.777603828346</v>
      </c>
      <c r="J4110" s="18" t="n">
        <v>2.78074358034528E-006</v>
      </c>
      <c r="K4110" s="18" t="n">
        <v>1.09177728083566E-005</v>
      </c>
      <c r="L4110" s="16" t="n">
        <v>-0.355092994015085</v>
      </c>
      <c r="M4110" s="16" t="n">
        <v>0.585615079365079</v>
      </c>
      <c r="N4110" s="16" t="n">
        <v>0.0488437821909606</v>
      </c>
      <c r="O4110" s="16" t="n">
        <v>0.0226282732275678</v>
      </c>
      <c r="P4110" s="34" t="b">
        <f aca="false">TRUE()</f>
        <v>1</v>
      </c>
      <c r="Q4110" s="18" t="n">
        <v>0.00021790931420901</v>
      </c>
    </row>
    <row r="4111" customFormat="false" ht="22.35" hidden="false" customHeight="false" outlineLevel="0" collapsed="false">
      <c r="A4111" s="6" t="s">
        <v>5747</v>
      </c>
      <c r="B4111" s="7" t="s">
        <v>1558</v>
      </c>
      <c r="C4111" s="17" t="n">
        <v>2478</v>
      </c>
      <c r="D4111" s="18" t="n">
        <v>-0.00026159954221425</v>
      </c>
      <c r="E4111" s="18" t="n">
        <v>0.000117535441504443</v>
      </c>
      <c r="F4111" s="18" t="n">
        <v>-0.000322333685014534</v>
      </c>
      <c r="G4111" s="18" t="n">
        <v>0.000178488789687764</v>
      </c>
      <c r="H4111" s="16" t="n">
        <v>-4.81021156820578</v>
      </c>
      <c r="I4111" s="17" t="n">
        <v>254.028366058615</v>
      </c>
      <c r="J4111" s="18" t="n">
        <v>2.58667566710226E-006</v>
      </c>
      <c r="K4111" s="18" t="n">
        <v>1.0204091272314E-005</v>
      </c>
      <c r="L4111" s="16" t="n">
        <v>-0.356871315399494</v>
      </c>
      <c r="M4111" s="16" t="n">
        <v>0.587239583333333</v>
      </c>
      <c r="N4111" s="16" t="n">
        <v>0.0510122397865062</v>
      </c>
      <c r="O4111" s="16" t="n">
        <v>0.0242072530369045</v>
      </c>
      <c r="P4111" s="34" t="b">
        <f aca="false">TRUE()</f>
        <v>1</v>
      </c>
      <c r="Q4111" s="18" t="n">
        <v>0.000244558307248922</v>
      </c>
    </row>
    <row r="4112" customFormat="false" ht="22.35" hidden="false" customHeight="false" outlineLevel="0" collapsed="false">
      <c r="A4112" s="6" t="s">
        <v>5748</v>
      </c>
      <c r="B4112" s="7" t="s">
        <v>1558</v>
      </c>
      <c r="C4112" s="17" t="n">
        <v>2479</v>
      </c>
      <c r="D4112" s="18" t="n">
        <v>-0.000254643652081455</v>
      </c>
      <c r="E4112" s="18" t="n">
        <v>0.000114580923997355</v>
      </c>
      <c r="F4112" s="18" t="n">
        <v>-0.000314430244803532</v>
      </c>
      <c r="G4112" s="18" t="n">
        <v>0.00017408921606049</v>
      </c>
      <c r="H4112" s="16" t="n">
        <v>-4.85650317127052</v>
      </c>
      <c r="I4112" s="17" t="n">
        <v>254.167581140304</v>
      </c>
      <c r="J4112" s="18" t="n">
        <v>2.08985387030917E-006</v>
      </c>
      <c r="K4112" s="18" t="n">
        <v>8.39583113434951E-006</v>
      </c>
      <c r="L4112" s="16" t="n">
        <v>-0.360195770361042</v>
      </c>
      <c r="M4112" s="16" t="n">
        <v>0.589620535714286</v>
      </c>
      <c r="N4112" s="16" t="n">
        <v>0.0506145695277736</v>
      </c>
      <c r="O4112" s="16" t="n">
        <v>0.0249967807548223</v>
      </c>
      <c r="P4112" s="34" t="b">
        <f aca="false">TRUE()</f>
        <v>1</v>
      </c>
      <c r="Q4112" s="18" t="n">
        <v>0.000232924224265064</v>
      </c>
    </row>
    <row r="4113" customFormat="false" ht="22.35" hidden="false" customHeight="false" outlineLevel="0" collapsed="false">
      <c r="A4113" s="6" t="s">
        <v>5749</v>
      </c>
      <c r="B4113" s="7" t="s">
        <v>1558</v>
      </c>
      <c r="C4113" s="17" t="n">
        <v>2480</v>
      </c>
      <c r="D4113" s="18" t="n">
        <v>-0.000247581808589347</v>
      </c>
      <c r="E4113" s="18" t="n">
        <v>0.000110767139038417</v>
      </c>
      <c r="F4113" s="18" t="n">
        <v>-0.000306343323318491</v>
      </c>
      <c r="G4113" s="18" t="n">
        <v>0.000169408936992175</v>
      </c>
      <c r="H4113" s="16" t="n">
        <v>-4.92736451986856</v>
      </c>
      <c r="I4113" s="17" t="n">
        <v>256.016208787563</v>
      </c>
      <c r="J4113" s="18" t="n">
        <v>1.49784849502849E-006</v>
      </c>
      <c r="K4113" s="18" t="n">
        <v>6.19130603024724E-006</v>
      </c>
      <c r="L4113" s="16" t="n">
        <v>-0.363986991493116</v>
      </c>
      <c r="M4113" s="16" t="n">
        <v>0.590674603174603</v>
      </c>
      <c r="N4113" s="16" t="n">
        <v>0.0486621882574134</v>
      </c>
      <c r="O4113" s="16" t="n">
        <v>0.0251176993108377</v>
      </c>
      <c r="P4113" s="34" t="b">
        <f aca="false">TRUE()</f>
        <v>1</v>
      </c>
      <c r="Q4113" s="18" t="n">
        <v>0.000442792791822409</v>
      </c>
    </row>
    <row r="4114" customFormat="false" ht="22.35" hidden="false" customHeight="false" outlineLevel="0" collapsed="false">
      <c r="A4114" s="6" t="s">
        <v>5750</v>
      </c>
      <c r="B4114" s="7" t="s">
        <v>1558</v>
      </c>
      <c r="C4114" s="17" t="n">
        <v>2481</v>
      </c>
      <c r="D4114" s="18" t="n">
        <v>-0.000240491122501708</v>
      </c>
      <c r="E4114" s="18" t="n">
        <v>0.000106854371456737</v>
      </c>
      <c r="F4114" s="18" t="n">
        <v>-0.000298351433843444</v>
      </c>
      <c r="G4114" s="18" t="n">
        <v>0.00016474982069013</v>
      </c>
      <c r="H4114" s="16" t="n">
        <v>-5.01659588958867</v>
      </c>
      <c r="I4114" s="17" t="n">
        <v>258.313975471337</v>
      </c>
      <c r="J4114" s="18" t="n">
        <v>9.7926285767088E-007</v>
      </c>
      <c r="K4114" s="18" t="n">
        <v>4.20697811525274E-006</v>
      </c>
      <c r="L4114" s="16" t="n">
        <v>-0.368768383961882</v>
      </c>
      <c r="M4114" s="16" t="n">
        <v>0.592199900793651</v>
      </c>
      <c r="N4114" s="16" t="n">
        <v>0.0458686325252039</v>
      </c>
      <c r="O4114" s="16" t="n">
        <v>0.0249624951787926</v>
      </c>
      <c r="P4114" s="34" t="b">
        <f aca="false">TRUE()</f>
        <v>1</v>
      </c>
      <c r="Q4114" s="18" t="n">
        <v>0.000173213349665912</v>
      </c>
    </row>
    <row r="4115" customFormat="false" ht="22.35" hidden="false" customHeight="false" outlineLevel="0" collapsed="false">
      <c r="A4115" s="6" t="s">
        <v>5751</v>
      </c>
      <c r="B4115" s="7" t="s">
        <v>1558</v>
      </c>
      <c r="C4115" s="17" t="n">
        <v>2482</v>
      </c>
      <c r="D4115" s="18" t="n">
        <v>-0.000233287282938689</v>
      </c>
      <c r="E4115" s="18" t="n">
        <v>0.000102654329096313</v>
      </c>
      <c r="F4115" s="18" t="n">
        <v>-0.000290719342967032</v>
      </c>
      <c r="G4115" s="18" t="n">
        <v>0.000160778410293793</v>
      </c>
      <c r="H4115" s="16" t="n">
        <v>-5.15704453851566</v>
      </c>
      <c r="I4115" s="17" t="n">
        <v>262.893946335974</v>
      </c>
      <c r="J4115" s="18" t="n">
        <v>4.94156951705442E-007</v>
      </c>
      <c r="K4115" s="18" t="n">
        <v>2.18630207844092E-006</v>
      </c>
      <c r="L4115" s="16" t="n">
        <v>-0.375522057668876</v>
      </c>
      <c r="M4115" s="16" t="n">
        <v>0.594754464285714</v>
      </c>
      <c r="N4115" s="16" t="n">
        <v>0.0423841727533683</v>
      </c>
      <c r="O4115" s="16" t="n">
        <v>0.0248106604843675</v>
      </c>
      <c r="P4115" s="34" t="b">
        <f aca="false">TRUE()</f>
        <v>1</v>
      </c>
      <c r="Q4115" s="18" t="n">
        <v>0.000189431142723749</v>
      </c>
    </row>
    <row r="4116" customFormat="false" ht="22.35" hidden="false" customHeight="false" outlineLevel="0" collapsed="false">
      <c r="A4116" s="6" t="s">
        <v>5752</v>
      </c>
      <c r="B4116" s="7" t="s">
        <v>1558</v>
      </c>
      <c r="C4116" s="17" t="n">
        <v>2483</v>
      </c>
      <c r="D4116" s="18" t="n">
        <v>-0.000226541125277</v>
      </c>
      <c r="E4116" s="18" t="n">
        <v>9.89650384814657E-005</v>
      </c>
      <c r="F4116" s="18" t="n">
        <v>-0.000283133730762341</v>
      </c>
      <c r="G4116" s="18" t="n">
        <v>0.000156903215306341</v>
      </c>
      <c r="H4116" s="16" t="n">
        <v>-5.25002688602772</v>
      </c>
      <c r="I4116" s="17" t="n">
        <v>266.559524422804</v>
      </c>
      <c r="J4116" s="18" t="n">
        <v>3.10994159453816E-007</v>
      </c>
      <c r="K4116" s="18" t="n">
        <v>1.40744357877136E-006</v>
      </c>
      <c r="L4116" s="16" t="n">
        <v>-0.379510370187709</v>
      </c>
      <c r="M4116" s="16" t="n">
        <v>0.597222222222222</v>
      </c>
      <c r="N4116" s="16" t="n">
        <v>0.0410664831707463</v>
      </c>
      <c r="O4116" s="16" t="n">
        <v>0.0249594763911378</v>
      </c>
      <c r="P4116" s="34" t="b">
        <f aca="false">TRUE()</f>
        <v>1</v>
      </c>
      <c r="Q4116" s="18" t="n">
        <v>0.000112779885856648</v>
      </c>
    </row>
    <row r="4117" customFormat="false" ht="22.35" hidden="false" customHeight="false" outlineLevel="0" collapsed="false">
      <c r="A4117" s="6" t="s">
        <v>5753</v>
      </c>
      <c r="B4117" s="7" t="s">
        <v>1558</v>
      </c>
      <c r="C4117" s="17" t="n">
        <v>2484</v>
      </c>
      <c r="D4117" s="18" t="n">
        <v>-0.00022076864794437</v>
      </c>
      <c r="E4117" s="18" t="n">
        <v>9.70829368818272E-005</v>
      </c>
      <c r="F4117" s="18" t="n">
        <v>-0.000275820951584728</v>
      </c>
      <c r="G4117" s="18" t="n">
        <v>0.000152856723651201</v>
      </c>
      <c r="H4117" s="16" t="n">
        <v>-5.21804160384515</v>
      </c>
      <c r="I4117" s="17" t="n">
        <v>264.467238058652</v>
      </c>
      <c r="J4117" s="18" t="n">
        <v>3.65744143858952E-007</v>
      </c>
      <c r="K4117" s="18" t="n">
        <v>1.63913412204606E-006</v>
      </c>
      <c r="L4117" s="16" t="n">
        <v>-0.378763508919186</v>
      </c>
      <c r="M4117" s="16" t="n">
        <v>0.597519841269841</v>
      </c>
      <c r="N4117" s="16" t="n">
        <v>0.0397403037078514</v>
      </c>
      <c r="O4117" s="16" t="n">
        <v>0.024091511254101</v>
      </c>
      <c r="P4117" s="34" t="b">
        <f aca="false">TRUE()</f>
        <v>1</v>
      </c>
      <c r="Q4117" s="18" t="n">
        <v>0.000215539446260138</v>
      </c>
    </row>
    <row r="4118" customFormat="false" ht="22.35" hidden="false" customHeight="false" outlineLevel="0" collapsed="false">
      <c r="A4118" s="6" t="s">
        <v>5754</v>
      </c>
      <c r="B4118" s="7" t="s">
        <v>1558</v>
      </c>
      <c r="C4118" s="17" t="n">
        <v>2485</v>
      </c>
      <c r="D4118" s="18" t="n">
        <v>-0.000215669056557098</v>
      </c>
      <c r="E4118" s="18" t="n">
        <v>9.56665988348251E-005</v>
      </c>
      <c r="F4118" s="18" t="n">
        <v>-0.000268519922184759</v>
      </c>
      <c r="G4118" s="18" t="n">
        <v>0.000149350203391222</v>
      </c>
      <c r="H4118" s="16" t="n">
        <v>-5.09767424394579</v>
      </c>
      <c r="I4118" s="17" t="n">
        <v>261.937743595246</v>
      </c>
      <c r="J4118" s="18" t="n">
        <v>6.59578204333814E-007</v>
      </c>
      <c r="K4118" s="18" t="n">
        <v>2.88739403795921E-006</v>
      </c>
      <c r="L4118" s="16" t="n">
        <v>-0.371921253405143</v>
      </c>
      <c r="M4118" s="16" t="n">
        <v>0.593861607142857</v>
      </c>
      <c r="N4118" s="16" t="n">
        <v>0.0410351074433148</v>
      </c>
      <c r="O4118" s="16" t="n">
        <v>0.0229920619502395</v>
      </c>
      <c r="P4118" s="34" t="b">
        <f aca="false">TRUE()</f>
        <v>1</v>
      </c>
      <c r="Q4118" s="18" t="n">
        <v>0.000302541188811082</v>
      </c>
    </row>
    <row r="4119" customFormat="false" ht="22.35" hidden="false" customHeight="false" outlineLevel="0" collapsed="false">
      <c r="A4119" s="6" t="s">
        <v>5755</v>
      </c>
      <c r="B4119" s="7" t="s">
        <v>1558</v>
      </c>
      <c r="C4119" s="17" t="n">
        <v>2486</v>
      </c>
      <c r="D4119" s="18" t="n">
        <v>-0.000211764229123821</v>
      </c>
      <c r="E4119" s="18" t="n">
        <v>9.46297462929294E-005</v>
      </c>
      <c r="F4119" s="18" t="n">
        <v>-0.000261128483876685</v>
      </c>
      <c r="G4119" s="18" t="n">
        <v>0.000145867740258437</v>
      </c>
      <c r="H4119" s="16" t="n">
        <v>-4.83323346542088</v>
      </c>
      <c r="I4119" s="17" t="n">
        <v>258.247206167004</v>
      </c>
      <c r="J4119" s="18" t="n">
        <v>2.30748877169257E-006</v>
      </c>
      <c r="K4119" s="18" t="n">
        <v>9.17248889130665E-006</v>
      </c>
      <c r="L4119" s="16" t="n">
        <v>-0.355339516857696</v>
      </c>
      <c r="M4119" s="16" t="n">
        <v>0.58812003968254</v>
      </c>
      <c r="N4119" s="16" t="n">
        <v>0.0468951865560446</v>
      </c>
      <c r="O4119" s="16" t="n">
        <v>0.0220925407893666</v>
      </c>
      <c r="P4119" s="34" t="b">
        <f aca="false">TRUE()</f>
        <v>1</v>
      </c>
      <c r="Q4119" s="18" t="n">
        <v>0.00018965606372248</v>
      </c>
    </row>
    <row r="4120" customFormat="false" ht="22.35" hidden="false" customHeight="false" outlineLevel="0" collapsed="false">
      <c r="A4120" s="6" t="s">
        <v>5756</v>
      </c>
      <c r="B4120" s="7" t="s">
        <v>1558</v>
      </c>
      <c r="C4120" s="17" t="n">
        <v>2487</v>
      </c>
      <c r="D4120" s="18" t="n">
        <v>-0.000208327602151768</v>
      </c>
      <c r="E4120" s="18" t="n">
        <v>9.39942492033235E-005</v>
      </c>
      <c r="F4120" s="18" t="n">
        <v>-0.000254335651033025</v>
      </c>
      <c r="G4120" s="18" t="n">
        <v>0.000142484058248761</v>
      </c>
      <c r="H4120" s="16" t="n">
        <v>-4.55905679790212</v>
      </c>
      <c r="I4120" s="17" t="n">
        <v>253.532049250877</v>
      </c>
      <c r="J4120" s="18" t="n">
        <v>8.0003567023903E-006</v>
      </c>
      <c r="K4120" s="18" t="n">
        <v>2.82565789914211E-005</v>
      </c>
      <c r="L4120" s="16" t="n">
        <v>-0.338607330095623</v>
      </c>
      <c r="M4120" s="16" t="n">
        <v>0.581039186507937</v>
      </c>
      <c r="N4120" s="16" t="n">
        <v>0.052598782429571</v>
      </c>
      <c r="O4120" s="16" t="n">
        <v>0.0200927087852285</v>
      </c>
      <c r="P4120" s="34" t="b">
        <f aca="false">TRUE()</f>
        <v>1</v>
      </c>
      <c r="Q4120" s="18" t="n">
        <v>0.000442916615710232</v>
      </c>
    </row>
    <row r="4121" customFormat="false" ht="22.35" hidden="false" customHeight="false" outlineLevel="0" collapsed="false">
      <c r="A4121" s="6" t="s">
        <v>5757</v>
      </c>
      <c r="B4121" s="7" t="s">
        <v>1558</v>
      </c>
      <c r="C4121" s="17" t="n">
        <v>2488</v>
      </c>
      <c r="D4121" s="18" t="n">
        <v>-0.000204318070408467</v>
      </c>
      <c r="E4121" s="18" t="n">
        <v>9.29331767717561E-005</v>
      </c>
      <c r="F4121" s="18" t="n">
        <v>-0.00024783063228844</v>
      </c>
      <c r="G4121" s="18" t="n">
        <v>0.000139644884458889</v>
      </c>
      <c r="H4121" s="16" t="n">
        <v>-4.37286600351834</v>
      </c>
      <c r="I4121" s="17" t="n">
        <v>251.125336790943</v>
      </c>
      <c r="J4121" s="18" t="n">
        <v>1.7976687406605E-005</v>
      </c>
      <c r="K4121" s="18" t="n">
        <v>6.05545882608854E-005</v>
      </c>
      <c r="L4121" s="16" t="n">
        <v>-0.326525462246495</v>
      </c>
      <c r="M4121" s="16" t="n">
        <v>0.575694444444445</v>
      </c>
      <c r="N4121" s="16" t="n">
        <v>0.0560887323483384</v>
      </c>
      <c r="O4121" s="16" t="n">
        <v>0.018193344149321</v>
      </c>
      <c r="P4121" s="34" t="b">
        <f aca="false">TRUE()</f>
        <v>1</v>
      </c>
      <c r="Q4121" s="18" t="n">
        <v>0.000288103550117549</v>
      </c>
    </row>
    <row r="4122" customFormat="false" ht="22.35" hidden="false" customHeight="false" outlineLevel="0" collapsed="false">
      <c r="A4122" s="6" t="s">
        <v>5758</v>
      </c>
      <c r="B4122" s="7" t="s">
        <v>1558</v>
      </c>
      <c r="C4122" s="17" t="n">
        <v>2489</v>
      </c>
      <c r="D4122" s="18" t="n">
        <v>-0.000199567983159431</v>
      </c>
      <c r="E4122" s="18" t="n">
        <v>9.18157862274773E-005</v>
      </c>
      <c r="F4122" s="18" t="n">
        <v>-0.000241677474135099</v>
      </c>
      <c r="G4122" s="18" t="n">
        <v>0.00013727161424244</v>
      </c>
      <c r="H4122" s="16" t="n">
        <v>-4.28999495412302</v>
      </c>
      <c r="I4122" s="17" t="n">
        <v>249.761868909832</v>
      </c>
      <c r="J4122" s="18" t="n">
        <v>2.55617768417007E-005</v>
      </c>
      <c r="K4122" s="18" t="n">
        <v>8.46619105291763E-005</v>
      </c>
      <c r="L4122" s="16" t="n">
        <v>-0.321329939476836</v>
      </c>
      <c r="M4122" s="16" t="n">
        <v>0.57421875</v>
      </c>
      <c r="N4122" s="16" t="n">
        <v>0.0561450882987997</v>
      </c>
      <c r="O4122" s="16" t="n">
        <v>0.0166961625222994</v>
      </c>
      <c r="P4122" s="34" t="b">
        <f aca="false">TRUE()</f>
        <v>1</v>
      </c>
      <c r="Q4122" s="18" t="n">
        <v>0.000684631909347103</v>
      </c>
    </row>
    <row r="4123" customFormat="false" ht="22.35" hidden="false" customHeight="false" outlineLevel="0" collapsed="false">
      <c r="A4123" s="6" t="s">
        <v>5759</v>
      </c>
      <c r="B4123" s="7" t="s">
        <v>1558</v>
      </c>
      <c r="C4123" s="17" t="n">
        <v>2490</v>
      </c>
      <c r="D4123" s="18" t="n">
        <v>-0.000194137239862658</v>
      </c>
      <c r="E4123" s="18" t="n">
        <v>9.07551393798356E-005</v>
      </c>
      <c r="F4123" s="18" t="n">
        <v>-0.000236407420016091</v>
      </c>
      <c r="G4123" s="18" t="n">
        <v>0.000135426316175117</v>
      </c>
      <c r="H4123" s="16" t="n">
        <v>-4.35924010122158</v>
      </c>
      <c r="I4123" s="17" t="n">
        <v>249.248186056128</v>
      </c>
      <c r="J4123" s="18" t="n">
        <v>1.91006467278475E-005</v>
      </c>
      <c r="K4123" s="18" t="n">
        <v>6.41324303564458E-005</v>
      </c>
      <c r="L4123" s="16" t="n">
        <v>-0.326900767756442</v>
      </c>
      <c r="M4123" s="16" t="n">
        <v>0.575756448412699</v>
      </c>
      <c r="N4123" s="16" t="n">
        <v>0.0506145695277736</v>
      </c>
      <c r="O4123" s="16" t="n">
        <v>0.0157621172753993</v>
      </c>
      <c r="P4123" s="34" t="b">
        <f aca="false">TRUE()</f>
        <v>1</v>
      </c>
      <c r="Q4123" s="18" t="n">
        <v>0.000402160125789282</v>
      </c>
    </row>
    <row r="4124" customFormat="false" ht="22.35" hidden="false" customHeight="false" outlineLevel="0" collapsed="false">
      <c r="A4124" s="6" t="s">
        <v>5760</v>
      </c>
      <c r="B4124" s="7" t="s">
        <v>1558</v>
      </c>
      <c r="C4124" s="17" t="n">
        <v>2491</v>
      </c>
      <c r="D4124" s="18" t="n">
        <v>-0.000189323280990928</v>
      </c>
      <c r="E4124" s="18" t="n">
        <v>8.99781478010562E-005</v>
      </c>
      <c r="F4124" s="18" t="n">
        <v>-0.00023168598736207</v>
      </c>
      <c r="G4124" s="18" t="n">
        <v>0.000133816317396932</v>
      </c>
      <c r="H4124" s="16" t="n">
        <v>-4.41101407453643</v>
      </c>
      <c r="I4124" s="17" t="n">
        <v>248.351453175886</v>
      </c>
      <c r="J4124" s="18" t="n">
        <v>1.53381390000403E-005</v>
      </c>
      <c r="K4124" s="18" t="n">
        <v>5.23464447780981E-005</v>
      </c>
      <c r="L4124" s="16" t="n">
        <v>-0.331467747092073</v>
      </c>
      <c r="M4124" s="16" t="n">
        <v>0.57703373015873</v>
      </c>
      <c r="N4124" s="16" t="n">
        <v>0.0482819126500267</v>
      </c>
      <c r="O4124" s="16" t="n">
        <v>0.0158986468514282</v>
      </c>
      <c r="P4124" s="34" t="b">
        <f aca="false">TRUE()</f>
        <v>1</v>
      </c>
      <c r="Q4124" s="18" t="n">
        <v>0.000274614201663958</v>
      </c>
    </row>
    <row r="4125" customFormat="false" ht="22.35" hidden="false" customHeight="false" outlineLevel="0" collapsed="false">
      <c r="A4125" s="6" t="s">
        <v>5761</v>
      </c>
      <c r="B4125" s="7" t="s">
        <v>1558</v>
      </c>
      <c r="C4125" s="17" t="n">
        <v>2492</v>
      </c>
      <c r="D4125" s="18" t="n">
        <v>-0.000185159071350882</v>
      </c>
      <c r="E4125" s="18" t="n">
        <v>8.95209848490685E-005</v>
      </c>
      <c r="F4125" s="18" t="n">
        <v>-0.000226957179838987</v>
      </c>
      <c r="G4125" s="18" t="n">
        <v>0.00013216399748626</v>
      </c>
      <c r="H4125" s="16" t="n">
        <v>-4.38414022489838</v>
      </c>
      <c r="I4125" s="17" t="n">
        <v>246.417946138828</v>
      </c>
      <c r="J4125" s="18" t="n">
        <v>1.72543063797416E-005</v>
      </c>
      <c r="K4125" s="18" t="n">
        <v>5.83105630911463E-005</v>
      </c>
      <c r="L4125" s="16" t="n">
        <v>-0.33094030929474</v>
      </c>
      <c r="M4125" s="16" t="n">
        <v>0.577690972222222</v>
      </c>
      <c r="N4125" s="16" t="n">
        <v>0.0512684007217452</v>
      </c>
      <c r="O4125" s="16" t="n">
        <v>0.0168930163221793</v>
      </c>
      <c r="P4125" s="34" t="b">
        <f aca="false">TRUE()</f>
        <v>1</v>
      </c>
      <c r="Q4125" s="18" t="n">
        <v>0.000558034032236199</v>
      </c>
    </row>
    <row r="4126" customFormat="false" ht="22.35" hidden="false" customHeight="false" outlineLevel="0" collapsed="false">
      <c r="A4126" s="6" t="s">
        <v>5762</v>
      </c>
      <c r="B4126" s="7" t="s">
        <v>1558</v>
      </c>
      <c r="C4126" s="17" t="n">
        <v>2493</v>
      </c>
      <c r="D4126" s="18" t="n">
        <v>-0.000180711931720234</v>
      </c>
      <c r="E4126" s="18" t="n">
        <v>8.88503403248916E-005</v>
      </c>
      <c r="F4126" s="18" t="n">
        <v>-0.000222009258806469</v>
      </c>
      <c r="G4126" s="18" t="n">
        <v>0.000130460826028415</v>
      </c>
      <c r="H4126" s="16" t="n">
        <v>-4.37143080397251</v>
      </c>
      <c r="I4126" s="17" t="n">
        <v>244.999786754439</v>
      </c>
      <c r="J4126" s="18" t="n">
        <v>1.82521015224733E-005</v>
      </c>
      <c r="K4126" s="18" t="n">
        <v>6.13826752984313E-005</v>
      </c>
      <c r="L4126" s="16" t="n">
        <v>-0.331094588001816</v>
      </c>
      <c r="M4126" s="16" t="n">
        <v>0.576599702380952</v>
      </c>
      <c r="N4126" s="16" t="n">
        <v>0.0542537635745625</v>
      </c>
      <c r="O4126" s="16" t="n">
        <v>0.018030058062343</v>
      </c>
      <c r="P4126" s="34" t="b">
        <f aca="false">TRUE()</f>
        <v>1</v>
      </c>
      <c r="Q4126" s="18" t="n">
        <v>0.000263945539080896</v>
      </c>
    </row>
    <row r="4127" customFormat="false" ht="22.35" hidden="false" customHeight="false" outlineLevel="0" collapsed="false">
      <c r="A4127" s="6" t="s">
        <v>5763</v>
      </c>
      <c r="B4127" s="7" t="s">
        <v>1558</v>
      </c>
      <c r="C4127" s="17" t="n">
        <v>2494</v>
      </c>
      <c r="D4127" s="18" t="n">
        <v>-0.000175594062519277</v>
      </c>
      <c r="E4127" s="18" t="n">
        <v>9.04297799045358E-005</v>
      </c>
      <c r="F4127" s="18" t="n">
        <v>-0.0002177108390906</v>
      </c>
      <c r="G4127" s="18" t="n">
        <v>0.000129590901431844</v>
      </c>
      <c r="H4127" s="16" t="n">
        <v>-4.4116100572515</v>
      </c>
      <c r="I4127" s="17" t="n">
        <v>238.873003461676</v>
      </c>
      <c r="J4127" s="18" t="n">
        <v>1.5531231254918E-005</v>
      </c>
      <c r="K4127" s="18" t="n">
        <v>5.29183987749669E-005</v>
      </c>
      <c r="L4127" s="16" t="n">
        <v>-0.339228835164101</v>
      </c>
      <c r="M4127" s="16" t="n">
        <v>0.57999751984127</v>
      </c>
      <c r="N4127" s="16" t="n">
        <v>0.0484475625212754</v>
      </c>
      <c r="O4127" s="16" t="n">
        <v>0.0176993148481429</v>
      </c>
      <c r="P4127" s="34" t="b">
        <f aca="false">TRUE()</f>
        <v>1</v>
      </c>
      <c r="Q4127" s="18" t="n">
        <v>0.000467189189713984</v>
      </c>
    </row>
    <row r="4128" customFormat="false" ht="22.35" hidden="false" customHeight="false" outlineLevel="0" collapsed="false">
      <c r="A4128" s="6" t="s">
        <v>5764</v>
      </c>
      <c r="B4128" s="7" t="s">
        <v>1558</v>
      </c>
      <c r="C4128" s="17" t="n">
        <v>2495</v>
      </c>
      <c r="D4128" s="18" t="n">
        <v>-0.000170476193318487</v>
      </c>
      <c r="E4128" s="18" t="n">
        <v>9.45083566780646E-005</v>
      </c>
      <c r="F4128" s="18" t="n">
        <v>-0.000213412419374934</v>
      </c>
      <c r="G4128" s="18" t="n">
        <v>0.000130637397113459</v>
      </c>
      <c r="H4128" s="16" t="n">
        <v>-4.34713118358774</v>
      </c>
      <c r="I4128" s="17" t="n">
        <v>230.354383337774</v>
      </c>
      <c r="J4128" s="18" t="n">
        <v>2.07060258886184E-005</v>
      </c>
      <c r="K4128" s="18" t="n">
        <v>6.90755686798765E-005</v>
      </c>
      <c r="L4128" s="16" t="n">
        <v>-0.341948166523183</v>
      </c>
      <c r="M4128" s="16" t="n">
        <v>0.583916170634921</v>
      </c>
      <c r="N4128" s="16" t="n">
        <v>0.0450531867542749</v>
      </c>
      <c r="O4128" s="16" t="n">
        <v>0.0165834836942714</v>
      </c>
      <c r="P4128" s="34" t="b">
        <f aca="false">TRUE()</f>
        <v>1</v>
      </c>
      <c r="Q4128" s="18" t="n">
        <v>0.000428637011155308</v>
      </c>
    </row>
    <row r="4129" customFormat="false" ht="22.35" hidden="false" customHeight="false" outlineLevel="0" collapsed="false">
      <c r="A4129" s="6" t="s">
        <v>5765</v>
      </c>
      <c r="B4129" s="7" t="s">
        <v>1558</v>
      </c>
      <c r="C4129" s="17" t="n">
        <v>2496</v>
      </c>
      <c r="D4129" s="18" t="n">
        <v>-0.000165358324117697</v>
      </c>
      <c r="E4129" s="18" t="n">
        <v>0.000100783114364762</v>
      </c>
      <c r="F4129" s="18" t="n">
        <v>-0.000209113999659267</v>
      </c>
      <c r="G4129" s="18" t="n">
        <v>0.000133555271329831</v>
      </c>
      <c r="H4129" s="16" t="n">
        <v>-4.20100231725271</v>
      </c>
      <c r="I4129" s="17" t="n">
        <v>221.201506823439</v>
      </c>
      <c r="J4129" s="18" t="n">
        <v>3.85467872454807E-005</v>
      </c>
      <c r="K4129" s="18" t="n">
        <v>0.000124878350561081</v>
      </c>
      <c r="L4129" s="16" t="n">
        <v>-0.339475829616231</v>
      </c>
      <c r="M4129" s="16" t="n">
        <v>0.586706349206349</v>
      </c>
      <c r="N4129" s="16" t="n">
        <v>0.0428752979371007</v>
      </c>
      <c r="O4129" s="16" t="n">
        <v>0.0148268771844999</v>
      </c>
      <c r="P4129" s="34" t="b">
        <f aca="false">TRUE()</f>
        <v>1</v>
      </c>
      <c r="Q4129" s="18" t="n">
        <v>0.000676814396065133</v>
      </c>
    </row>
    <row r="4130" customFormat="false" ht="22.35" hidden="false" customHeight="false" outlineLevel="0" collapsed="false">
      <c r="A4130" s="6" t="s">
        <v>5766</v>
      </c>
      <c r="B4130" s="7" t="s">
        <v>1558</v>
      </c>
      <c r="C4130" s="17" t="n">
        <v>2497</v>
      </c>
      <c r="D4130" s="18" t="n">
        <v>-0.000160240454916907</v>
      </c>
      <c r="E4130" s="18" t="n">
        <v>0.000108874997454879</v>
      </c>
      <c r="F4130" s="18" t="n">
        <v>-0.0002048155799436</v>
      </c>
      <c r="G4130" s="18" t="n">
        <v>0.000138226063606447</v>
      </c>
      <c r="H4130" s="16" t="n">
        <v>-4.00407341469882</v>
      </c>
      <c r="I4130" s="17" t="n">
        <v>212.730010773956</v>
      </c>
      <c r="J4130" s="18" t="n">
        <v>8.60216523878602E-005</v>
      </c>
      <c r="K4130" s="18" t="n">
        <v>0.000265617453429777</v>
      </c>
      <c r="L4130" s="16" t="n">
        <v>-0.332658880780299</v>
      </c>
      <c r="M4130" s="16" t="n">
        <v>0.585701884920635</v>
      </c>
      <c r="N4130" s="16" t="n">
        <v>0.0421451727825411</v>
      </c>
      <c r="O4130" s="16" t="n">
        <v>0.0126723259755432</v>
      </c>
      <c r="P4130" s="34" t="b">
        <f aca="false">TRUE()</f>
        <v>1</v>
      </c>
      <c r="Q4130" s="18" t="n">
        <v>0.000605359401671021</v>
      </c>
    </row>
    <row r="4131" customFormat="false" ht="22.35" hidden="false" customHeight="false" outlineLevel="0" collapsed="false">
      <c r="A4131" s="6" t="s">
        <v>5767</v>
      </c>
      <c r="B4131" s="7" t="s">
        <v>1558</v>
      </c>
      <c r="C4131" s="17" t="n">
        <v>2498</v>
      </c>
      <c r="D4131" s="18" t="n">
        <v>-0.000155122585716117</v>
      </c>
      <c r="E4131" s="18" t="n">
        <v>0.000118412061341765</v>
      </c>
      <c r="F4131" s="18" t="n">
        <v>-0.000200517160227933</v>
      </c>
      <c r="G4131" s="18" t="n">
        <v>0.000144479867126967</v>
      </c>
      <c r="H4131" s="16" t="n">
        <v>-3.78422982425204</v>
      </c>
      <c r="I4131" s="17" t="n">
        <v>205.558523956934</v>
      </c>
      <c r="J4131" s="18" t="n">
        <v>0.000202240493045173</v>
      </c>
      <c r="K4131" s="18" t="n">
        <v>0.000591054962068639</v>
      </c>
      <c r="L4131" s="16" t="n">
        <v>-0.322670020163571</v>
      </c>
      <c r="M4131" s="16" t="n">
        <v>0.583878968253968</v>
      </c>
      <c r="N4131" s="16" t="n">
        <v>0.0421413543319136</v>
      </c>
      <c r="O4131" s="16" t="n">
        <v>0.0102474272416282</v>
      </c>
      <c r="P4131" s="34" t="b">
        <f aca="false">TRUE()</f>
        <v>1</v>
      </c>
      <c r="Q4131" s="18" t="n">
        <v>0.000663257355605277</v>
      </c>
    </row>
    <row r="4132" customFormat="false" ht="22.35" hidden="false" customHeight="false" outlineLevel="0" collapsed="false">
      <c r="A4132" s="6" t="s">
        <v>5768</v>
      </c>
      <c r="B4132" s="7" t="s">
        <v>1558</v>
      </c>
      <c r="C4132" s="17" t="n">
        <v>2499</v>
      </c>
      <c r="D4132" s="18" t="n">
        <v>-0.000150004716515327</v>
      </c>
      <c r="E4132" s="18" t="n">
        <v>0.000129074357415712</v>
      </c>
      <c r="F4132" s="18" t="n">
        <v>-0.000196218740512267</v>
      </c>
      <c r="G4132" s="18" t="n">
        <v>0.000152121571562556</v>
      </c>
      <c r="H4132" s="16" t="n">
        <v>-3.561447949039</v>
      </c>
      <c r="I4132" s="17" t="n">
        <v>199.789649425978</v>
      </c>
      <c r="J4132" s="18" t="n">
        <v>0.000461045546025982</v>
      </c>
      <c r="K4132" s="16" t="n">
        <v>0.00129279663243772</v>
      </c>
      <c r="L4132" s="16" t="n">
        <v>-0.310700048094518</v>
      </c>
      <c r="M4132" s="16" t="n">
        <v>0.580890376984127</v>
      </c>
      <c r="N4132" s="16" t="n">
        <v>0.0428752979371007</v>
      </c>
      <c r="O4132" s="16" t="n">
        <v>0.00784837468978741</v>
      </c>
      <c r="P4132" s="34" t="b">
        <f aca="false">TRUE()</f>
        <v>1</v>
      </c>
      <c r="Q4132" s="18" t="n">
        <v>0.000761024794562633</v>
      </c>
    </row>
    <row r="4133" customFormat="false" ht="22.35" hidden="false" customHeight="false" outlineLevel="0" collapsed="false">
      <c r="A4133" s="6" t="s">
        <v>5769</v>
      </c>
      <c r="B4133" s="7" t="s">
        <v>1558</v>
      </c>
      <c r="C4133" s="17" t="n">
        <v>2500</v>
      </c>
      <c r="D4133" s="18" t="n">
        <v>-0.000144886847314537</v>
      </c>
      <c r="E4133" s="18" t="n">
        <v>0.000140606136011266</v>
      </c>
      <c r="F4133" s="18" t="n">
        <v>-0.0001919203207966</v>
      </c>
      <c r="G4133" s="18" t="n">
        <v>0.000160953615209604</v>
      </c>
      <c r="H4133" s="16" t="n">
        <v>-3.34773786567615</v>
      </c>
      <c r="I4133" s="17" t="n">
        <v>195.271503999107</v>
      </c>
      <c r="J4133" s="18" t="n">
        <v>0.000977453647918487</v>
      </c>
      <c r="K4133" s="16" t="n">
        <v>0.00261199783571263</v>
      </c>
      <c r="L4133" s="16" t="n">
        <v>-0.297757019877186</v>
      </c>
      <c r="M4133" s="16" t="n">
        <v>0.577604166666667</v>
      </c>
      <c r="N4133" s="16" t="n">
        <v>0.0445933670627252</v>
      </c>
      <c r="O4133" s="16" t="n">
        <v>0.00562451789025068</v>
      </c>
      <c r="P4133" s="34" t="b">
        <f aca="false">TRUE()</f>
        <v>1</v>
      </c>
      <c r="Q4133" s="18" t="n">
        <v>0.000471014430604182</v>
      </c>
    </row>
    <row r="4134" customFormat="false" ht="22.35" hidden="false" customHeight="false" outlineLevel="0" collapsed="false">
      <c r="A4134" s="7" t="s">
        <v>1404</v>
      </c>
      <c r="B4134" s="6" t="s">
        <v>1557</v>
      </c>
      <c r="C4134" s="16"/>
      <c r="D4134" s="16" t="n">
        <v>0.00420567163323217</v>
      </c>
      <c r="E4134" s="16" t="n">
        <v>0.00112668700166927</v>
      </c>
      <c r="F4134" s="16" t="n">
        <v>0.00387333726269214</v>
      </c>
      <c r="G4134" s="16" t="n">
        <v>0.00121008136627574</v>
      </c>
      <c r="H4134" s="16" t="n">
        <v>-2.98894303589441</v>
      </c>
      <c r="I4134" s="17" t="n">
        <v>186.341220369053</v>
      </c>
      <c r="J4134" s="16" t="n">
        <v>0.00317697260990153</v>
      </c>
      <c r="K4134" s="16" t="n">
        <v>0.00775555078299492</v>
      </c>
      <c r="L4134" s="16" t="n">
        <v>-0.277405085171251</v>
      </c>
      <c r="M4134" s="16" t="n">
        <v>0.578112599206349</v>
      </c>
      <c r="N4134" s="16" t="n">
        <v>0.278208213322893</v>
      </c>
      <c r="O4134" s="16" t="n">
        <v>0.0913485210382242</v>
      </c>
      <c r="P4134" s="34" t="b">
        <f aca="false">TRUE()</f>
        <v>1</v>
      </c>
      <c r="Q4134" s="18" t="n">
        <v>0.000488836517366397</v>
      </c>
    </row>
    <row r="4135" customFormat="false" ht="22.35" hidden="false" customHeight="false" outlineLevel="0" collapsed="false">
      <c r="A4135" s="7" t="s">
        <v>1405</v>
      </c>
      <c r="B4135" s="6" t="s">
        <v>1557</v>
      </c>
      <c r="C4135" s="16"/>
      <c r="D4135" s="17" t="n">
        <v>521.333333333333</v>
      </c>
      <c r="E4135" s="16" t="n">
        <v>1.0507140429251</v>
      </c>
      <c r="F4135" s="17" t="n">
        <v>520.95625</v>
      </c>
      <c r="G4135" s="16" t="n">
        <v>1.38218884722373</v>
      </c>
      <c r="H4135" s="16" t="n">
        <v>-3.47915906375684</v>
      </c>
      <c r="I4135" s="17" t="n">
        <v>219.692274053323</v>
      </c>
      <c r="J4135" s="18" t="n">
        <v>0.000606415893390652</v>
      </c>
      <c r="K4135" s="16" t="n">
        <v>0.00166885010449019</v>
      </c>
      <c r="L4135" s="16" t="n">
        <v>-0.282477302708231</v>
      </c>
      <c r="M4135" s="16" t="n">
        <v>0.568532986111111</v>
      </c>
      <c r="N4135" s="16" t="n">
        <v>0.147742433051103</v>
      </c>
      <c r="O4135" s="16" t="n">
        <v>0.0309672981878006</v>
      </c>
      <c r="P4135" s="34" t="b">
        <f aca="false">TRUE()</f>
        <v>1</v>
      </c>
      <c r="Q4135" s="18" t="n">
        <v>7.25987061373022E-005</v>
      </c>
    </row>
    <row r="4136" customFormat="false" ht="22.35" hidden="false" customHeight="false" outlineLevel="0" collapsed="false">
      <c r="A4136" s="7" t="s">
        <v>1406</v>
      </c>
      <c r="B4136" s="6" t="s">
        <v>1557</v>
      </c>
      <c r="C4136" s="16"/>
      <c r="D4136" s="16" t="n">
        <v>0.0873482470808059</v>
      </c>
      <c r="E4136" s="16" t="n">
        <v>0.0248451294052013</v>
      </c>
      <c r="F4136" s="16" t="n">
        <v>0.0823864200776363</v>
      </c>
      <c r="G4136" s="16" t="n">
        <v>0.0265181000725664</v>
      </c>
      <c r="H4136" s="16" t="n">
        <v>-2.02602611455288</v>
      </c>
      <c r="I4136" s="17" t="n">
        <v>185.53241659168</v>
      </c>
      <c r="J4136" s="16" t="n">
        <v>0.044194219768701</v>
      </c>
      <c r="K4136" s="16" t="n">
        <v>0.0822079838817164</v>
      </c>
      <c r="L4136" s="16" t="n">
        <v>-0.188824299867516</v>
      </c>
      <c r="M4136" s="16" t="n">
        <v>0.561123511904762</v>
      </c>
      <c r="N4136" s="16" t="n">
        <v>0.553934864162829</v>
      </c>
      <c r="O4136" s="16" t="n">
        <v>0.142380423238365</v>
      </c>
      <c r="P4136" s="34" t="b">
        <f aca="false">FALSE()</f>
        <v>0</v>
      </c>
      <c r="Q4136" s="16"/>
    </row>
    <row r="4137" customFormat="false" ht="22.35" hidden="false" customHeight="false" outlineLevel="0" collapsed="false">
      <c r="A4137" s="7" t="s">
        <v>1395</v>
      </c>
      <c r="B4137" s="6" t="s">
        <v>1557</v>
      </c>
      <c r="C4137" s="16"/>
      <c r="D4137" s="16" t="n">
        <v>-0.00310628047136979</v>
      </c>
      <c r="E4137" s="18" t="n">
        <v>0.000960292319197094</v>
      </c>
      <c r="F4137" s="16" t="n">
        <v>-0.00274059976459463</v>
      </c>
      <c r="G4137" s="16" t="n">
        <v>0.00105220139474405</v>
      </c>
      <c r="H4137" s="16" t="n">
        <v>3.84424167265141</v>
      </c>
      <c r="I4137" s="17" t="n">
        <v>189.008867661358</v>
      </c>
      <c r="J4137" s="18" t="n">
        <v>0.000165109945133413</v>
      </c>
      <c r="K4137" s="18" t="n">
        <v>0.000491892514216556</v>
      </c>
      <c r="L4137" s="16" t="n">
        <v>0.352042213640397</v>
      </c>
      <c r="M4137" s="16" t="n">
        <v>0.605109126984127</v>
      </c>
      <c r="N4137" s="16" t="n">
        <v>0.0413445066422501</v>
      </c>
      <c r="O4137" s="16" t="n">
        <v>0.0183908652927646</v>
      </c>
      <c r="P4137" s="34" t="b">
        <f aca="false">TRUE()</f>
        <v>1</v>
      </c>
      <c r="Q4137" s="18" t="n">
        <v>0.000781414007230508</v>
      </c>
    </row>
    <row r="4138" customFormat="false" ht="22.35" hidden="false" customHeight="false" outlineLevel="0" collapsed="false">
      <c r="A4138" s="7" t="s">
        <v>1398</v>
      </c>
      <c r="B4138" s="6" t="s">
        <v>1557</v>
      </c>
      <c r="C4138" s="16"/>
      <c r="D4138" s="17" t="n">
        <v>570.079365079365</v>
      </c>
      <c r="E4138" s="16" t="n">
        <v>0.545573820532834</v>
      </c>
      <c r="F4138" s="17" t="n">
        <v>570.4171875</v>
      </c>
      <c r="G4138" s="16" t="n">
        <v>1.25572924121008</v>
      </c>
      <c r="H4138" s="16" t="n">
        <v>4.86282089599185</v>
      </c>
      <c r="I4138" s="17" t="n">
        <v>430.180385184782</v>
      </c>
      <c r="J4138" s="18" t="n">
        <v>1.62563227129903E-006</v>
      </c>
      <c r="K4138" s="18" t="n">
        <v>6.67297124222649E-006</v>
      </c>
      <c r="L4138" s="16" t="n">
        <v>0.288594658582617</v>
      </c>
      <c r="M4138" s="16" t="n">
        <v>0.600595238095238</v>
      </c>
      <c r="N4138" s="16" t="n">
        <v>0.0901864779924642</v>
      </c>
      <c r="O4138" s="16" t="n">
        <v>0.0170279578383487</v>
      </c>
      <c r="P4138" s="34" t="b">
        <f aca="false">TRUE()</f>
        <v>1</v>
      </c>
      <c r="Q4138" s="18" t="n">
        <v>4.184023565958E-005</v>
      </c>
    </row>
    <row r="4139" customFormat="false" ht="22.35" hidden="false" customHeight="false" outlineLevel="0" collapsed="false">
      <c r="A4139" s="7" t="s">
        <v>1397</v>
      </c>
      <c r="B4139" s="6" t="s">
        <v>1557</v>
      </c>
      <c r="C4139" s="16"/>
      <c r="D4139" s="16" t="n">
        <v>-0.0725442939718962</v>
      </c>
      <c r="E4139" s="16" t="n">
        <v>0.024691696788161</v>
      </c>
      <c r="F4139" s="16" t="n">
        <v>-0.0639508586015768</v>
      </c>
      <c r="G4139" s="16" t="n">
        <v>0.0270923075277172</v>
      </c>
      <c r="H4139" s="16" t="n">
        <v>3.51247469127327</v>
      </c>
      <c r="I4139" s="17" t="n">
        <v>189.197434524404</v>
      </c>
      <c r="J4139" s="18" t="n">
        <v>0.000555191398254559</v>
      </c>
      <c r="K4139" s="16" t="n">
        <v>0.00153602953517095</v>
      </c>
      <c r="L4139" s="16" t="n">
        <v>0.321363317512846</v>
      </c>
      <c r="M4139" s="16" t="n">
        <v>0.60327380952381</v>
      </c>
      <c r="N4139" s="16" t="n">
        <v>0.0451438513734506</v>
      </c>
      <c r="O4139" s="16" t="n">
        <v>0.0122136768338065</v>
      </c>
      <c r="P4139" s="34" t="b">
        <f aca="false">TRUE()</f>
        <v>1</v>
      </c>
      <c r="Q4139" s="18" t="n">
        <v>0.000505591247346179</v>
      </c>
    </row>
    <row r="4140" customFormat="false" ht="22.35" hidden="false" customHeight="false" outlineLevel="0" collapsed="false">
      <c r="A4140" s="7" t="s">
        <v>1401</v>
      </c>
      <c r="B4140" s="6" t="s">
        <v>1557</v>
      </c>
      <c r="C4140" s="16"/>
      <c r="D4140" s="16" t="n">
        <v>0.0124555302944341</v>
      </c>
      <c r="E4140" s="16" t="n">
        <v>0.00192851462720474</v>
      </c>
      <c r="F4140" s="16" t="n">
        <v>0.0118641672645955</v>
      </c>
      <c r="G4140" s="16" t="n">
        <v>0.00197663831533137</v>
      </c>
      <c r="H4140" s="16" t="n">
        <v>-3.1332474306914</v>
      </c>
      <c r="I4140" s="17" t="n">
        <v>180.54203369608</v>
      </c>
      <c r="J4140" s="16" t="n">
        <v>0.00201776709797679</v>
      </c>
      <c r="K4140" s="16" t="n">
        <v>0.00510282355673593</v>
      </c>
      <c r="L4140" s="16" t="n">
        <v>-0.300065401545677</v>
      </c>
      <c r="M4140" s="16" t="n">
        <v>0.599491567460317</v>
      </c>
      <c r="N4140" s="16" t="n">
        <v>0.121406261065688</v>
      </c>
      <c r="O4140" s="16" t="n">
        <v>0.0307542116500404</v>
      </c>
      <c r="P4140" s="34" t="b">
        <f aca="false">TRUE()</f>
        <v>1</v>
      </c>
      <c r="Q4140" s="18" t="n">
        <v>0.000504638989316078</v>
      </c>
    </row>
    <row r="4141" customFormat="false" ht="32.8" hidden="false" customHeight="false" outlineLevel="0" collapsed="false">
      <c r="A4141" s="7" t="s">
        <v>1396</v>
      </c>
      <c r="B4141" s="6" t="s">
        <v>1557</v>
      </c>
      <c r="C4141" s="16"/>
      <c r="D4141" s="17" t="n">
        <v>707.166666666667</v>
      </c>
      <c r="E4141" s="16" t="n">
        <v>4.41225565895722</v>
      </c>
      <c r="F4141" s="17" t="n">
        <v>705.415625</v>
      </c>
      <c r="G4141" s="16" t="n">
        <v>4.93453921152188</v>
      </c>
      <c r="H4141" s="16" t="n">
        <v>-3.99043151372469</v>
      </c>
      <c r="I4141" s="17" t="n">
        <v>191.864177774616</v>
      </c>
      <c r="J4141" s="18" t="n">
        <v>9.37963800513883E-005</v>
      </c>
      <c r="K4141" s="18" t="n">
        <v>0.000287910486104483</v>
      </c>
      <c r="L4141" s="16" t="n">
        <v>-0.360466876445725</v>
      </c>
      <c r="M4141" s="16" t="n">
        <v>0.604383680555556</v>
      </c>
      <c r="N4141" s="16" t="n">
        <v>0.105823106544835</v>
      </c>
      <c r="O4141" s="16" t="n">
        <v>0.0495944983583993</v>
      </c>
      <c r="P4141" s="34" t="b">
        <f aca="false">TRUE()</f>
        <v>1</v>
      </c>
      <c r="Q4141" s="18" t="n">
        <v>0.000203132318512268</v>
      </c>
    </row>
    <row r="4142" customFormat="false" ht="22.35" hidden="false" customHeight="false" outlineLevel="0" collapsed="false">
      <c r="A4142" s="7" t="s">
        <v>1394</v>
      </c>
      <c r="B4142" s="6" t="s">
        <v>1557</v>
      </c>
      <c r="C4142" s="16"/>
      <c r="D4142" s="16" t="n">
        <v>0.491548627543948</v>
      </c>
      <c r="E4142" s="16" t="n">
        <v>0.0785934339075485</v>
      </c>
      <c r="F4142" s="16" t="n">
        <v>0.463192100240863</v>
      </c>
      <c r="G4142" s="16" t="n">
        <v>0.0782900113880639</v>
      </c>
      <c r="H4142" s="16" t="n">
        <v>-3.70427390337459</v>
      </c>
      <c r="I4142" s="17" t="n">
        <v>177.286465646703</v>
      </c>
      <c r="J4142" s="18" t="n">
        <v>0.000283021975418363</v>
      </c>
      <c r="K4142" s="18" t="n">
        <v>0.000815087576673286</v>
      </c>
      <c r="L4142" s="16" t="n">
        <v>-0.361613185094575</v>
      </c>
      <c r="M4142" s="16" t="n">
        <v>0.615277777777778</v>
      </c>
      <c r="N4142" s="16" t="n">
        <v>0.0275304178263822</v>
      </c>
      <c r="O4142" s="16" t="n">
        <v>0.00135759895733827</v>
      </c>
      <c r="P4142" s="34" t="b">
        <f aca="false">TRUE()</f>
        <v>1</v>
      </c>
      <c r="Q4142" s="18" t="n">
        <v>0.000603270053869988</v>
      </c>
    </row>
    <row r="4143" customFormat="false" ht="22.35" hidden="false" customHeight="false" outlineLevel="0" collapsed="false">
      <c r="A4143" s="7" t="s">
        <v>1412</v>
      </c>
      <c r="B4143" s="6" t="s">
        <v>1557</v>
      </c>
      <c r="C4143" s="16"/>
      <c r="D4143" s="16" t="n">
        <v>0.253989023351399</v>
      </c>
      <c r="E4143" s="16" t="n">
        <v>0.0492026206808584</v>
      </c>
      <c r="F4143" s="16" t="n">
        <v>0.256275400553075</v>
      </c>
      <c r="G4143" s="16" t="n">
        <v>0.0574434883505225</v>
      </c>
      <c r="H4143" s="16" t="n">
        <v>0.463154602991683</v>
      </c>
      <c r="I4143" s="17" t="n">
        <v>198.294551645799</v>
      </c>
      <c r="J4143" s="16" t="n">
        <v>0.643761463703369</v>
      </c>
      <c r="K4143" s="16" t="n">
        <v>0.767483503122373</v>
      </c>
      <c r="L4143" s="16" t="n">
        <v>0.0406588682732365</v>
      </c>
      <c r="M4143" s="16" t="n">
        <v>0.50093005952381</v>
      </c>
      <c r="N4143" s="16" t="n">
        <v>0.8825670028191</v>
      </c>
      <c r="O4143" s="16" t="n">
        <v>0.0473512893567387</v>
      </c>
      <c r="P4143" s="34" t="b">
        <f aca="false">FALSE()</f>
        <v>0</v>
      </c>
      <c r="Q4143" s="16"/>
    </row>
    <row r="4144" customFormat="false" ht="22.35" hidden="false" customHeight="false" outlineLevel="0" collapsed="false">
      <c r="A4144" s="7" t="s">
        <v>1409</v>
      </c>
      <c r="B4144" s="6" t="s">
        <v>1557</v>
      </c>
      <c r="C4144" s="16"/>
      <c r="D4144" s="17" t="n">
        <v>547.714285714286</v>
      </c>
      <c r="E4144" s="16" t="n">
        <v>4.4251230814198</v>
      </c>
      <c r="F4144" s="17" t="n">
        <v>548.125</v>
      </c>
      <c r="G4144" s="16" t="n">
        <v>4.97662768962973</v>
      </c>
      <c r="H4144" s="16" t="n">
        <v>0.932217881759454</v>
      </c>
      <c r="I4144" s="17" t="n">
        <v>192.665201311627</v>
      </c>
      <c r="J4144" s="16" t="n">
        <v>0.352390654949303</v>
      </c>
      <c r="K4144" s="16" t="n">
        <v>0.471420758133287</v>
      </c>
      <c r="L4144" s="16" t="n">
        <v>0.0838969915572455</v>
      </c>
      <c r="M4144" s="16" t="n">
        <v>0.537146577380952</v>
      </c>
      <c r="N4144" s="16" t="n">
        <v>0.755244181056631</v>
      </c>
      <c r="O4144" s="16" t="n">
        <v>0.0493639243775848</v>
      </c>
      <c r="P4144" s="34" t="b">
        <f aca="false">FALSE()</f>
        <v>0</v>
      </c>
      <c r="Q4144" s="16"/>
    </row>
    <row r="4145" customFormat="false" ht="22.35" hidden="false" customHeight="false" outlineLevel="0" collapsed="false">
      <c r="A4145" s="7" t="s">
        <v>1393</v>
      </c>
      <c r="B4145" s="6" t="s">
        <v>1557</v>
      </c>
      <c r="C4145" s="16"/>
      <c r="D4145" s="16" t="n">
        <v>0.0973263081984948</v>
      </c>
      <c r="E4145" s="16" t="n">
        <v>0.0145993682761146</v>
      </c>
      <c r="F4145" s="16" t="n">
        <v>0.109595193024774</v>
      </c>
      <c r="G4145" s="16" t="n">
        <v>0.0273625168700383</v>
      </c>
      <c r="H4145" s="16" t="n">
        <v>7.25289919854256</v>
      </c>
      <c r="I4145" s="17" t="n">
        <v>327.074773633361</v>
      </c>
      <c r="J4145" s="18" t="n">
        <v>2.97392467069822E-012</v>
      </c>
      <c r="K4145" s="18" t="n">
        <v>2.43908841569123E-011</v>
      </c>
      <c r="L4145" s="16" t="n">
        <v>0.476706117607818</v>
      </c>
      <c r="M4145" s="16" t="n">
        <v>0.644419642857143</v>
      </c>
      <c r="N4145" s="16" t="n">
        <v>0.0275304178263822</v>
      </c>
      <c r="O4145" s="16" t="n">
        <v>0.0306174101567924</v>
      </c>
      <c r="P4145" s="34" t="b">
        <f aca="false">TRUE()</f>
        <v>1</v>
      </c>
      <c r="Q4145" s="18" t="n">
        <v>0.00012173236816094</v>
      </c>
    </row>
    <row r="4146" customFormat="false" ht="22.35" hidden="false" customHeight="false" outlineLevel="0" collapsed="false">
      <c r="A4146" s="7" t="s">
        <v>1403</v>
      </c>
      <c r="B4146" s="6" t="s">
        <v>1557</v>
      </c>
      <c r="C4146" s="16"/>
      <c r="D4146" s="17" t="n">
        <v>671.857142857143</v>
      </c>
      <c r="E4146" s="16" t="n">
        <v>1.92130907753765</v>
      </c>
      <c r="F4146" s="17" t="n">
        <v>672.3984375</v>
      </c>
      <c r="G4146" s="16" t="n">
        <v>2.11685184118478</v>
      </c>
      <c r="H4146" s="16" t="n">
        <v>2.84111051100491</v>
      </c>
      <c r="I4146" s="17" t="n">
        <v>189.766339815282</v>
      </c>
      <c r="J4146" s="16" t="n">
        <v>0.00498678403321004</v>
      </c>
      <c r="K4146" s="16" t="n">
        <v>0.0117719873366449</v>
      </c>
      <c r="L4146" s="16" t="n">
        <v>0.25922041168265</v>
      </c>
      <c r="M4146" s="16" t="n">
        <v>0.580295138888889</v>
      </c>
      <c r="N4146" s="16" t="n">
        <v>0.275812170095005</v>
      </c>
      <c r="O4146" s="16" t="n">
        <v>0.0831236445978297</v>
      </c>
      <c r="P4146" s="34" t="b">
        <f aca="false">TRUE()</f>
        <v>1</v>
      </c>
      <c r="Q4146" s="18" t="n">
        <v>0.000219090441923534</v>
      </c>
    </row>
    <row r="4147" customFormat="false" ht="22.35" hidden="false" customHeight="false" outlineLevel="0" collapsed="false">
      <c r="A4147" s="7" t="s">
        <v>1402</v>
      </c>
      <c r="B4147" s="6" t="s">
        <v>1557</v>
      </c>
      <c r="C4147" s="16"/>
      <c r="D4147" s="17" t="n">
        <v>715.203164528847</v>
      </c>
      <c r="E4147" s="16" t="n">
        <v>2.34398161953498</v>
      </c>
      <c r="F4147" s="17" t="n">
        <v>713.999416190864</v>
      </c>
      <c r="G4147" s="16" t="n">
        <v>3.78962203477767</v>
      </c>
      <c r="H4147" s="16" t="n">
        <v>-4.68400214182011</v>
      </c>
      <c r="I4147" s="17" t="n">
        <v>272.630378276615</v>
      </c>
      <c r="J4147" s="18" t="n">
        <v>4.44349983144577E-006</v>
      </c>
      <c r="K4147" s="18" t="n">
        <v>1.69646037723091E-005</v>
      </c>
      <c r="L4147" s="16" t="n">
        <v>-0.334686147399359</v>
      </c>
      <c r="M4147" s="16" t="n">
        <v>0.595845734126984</v>
      </c>
      <c r="N4147" s="16" t="n">
        <v>0.130829308032405</v>
      </c>
      <c r="O4147" s="16" t="n">
        <v>0.0511488084154698</v>
      </c>
      <c r="P4147" s="34" t="b">
        <f aca="false">TRUE()</f>
        <v>1</v>
      </c>
      <c r="Q4147" s="18" t="n">
        <v>0.000507770727111412</v>
      </c>
    </row>
    <row r="4148" customFormat="false" ht="15" hidden="false" customHeight="false" outlineLevel="0" collapsed="false">
      <c r="A4148" s="6" t="s">
        <v>1399</v>
      </c>
      <c r="B4148" s="6" t="s">
        <v>1557</v>
      </c>
      <c r="C4148" s="16"/>
      <c r="D4148" s="16" t="n">
        <v>2.6421320374271</v>
      </c>
      <c r="E4148" s="16" t="n">
        <v>0.535307536880682</v>
      </c>
      <c r="F4148" s="16" t="n">
        <v>2.42032810407369</v>
      </c>
      <c r="G4148" s="16" t="n">
        <v>0.608909310918176</v>
      </c>
      <c r="H4148" s="16" t="n">
        <v>-4.15216979136823</v>
      </c>
      <c r="I4148" s="17" t="n">
        <v>194.328335095365</v>
      </c>
      <c r="J4148" s="18" t="n">
        <v>4.9269422793794E-005</v>
      </c>
      <c r="K4148" s="18" t="n">
        <v>0.000157646958052618</v>
      </c>
      <c r="L4148" s="16" t="n">
        <v>-0.370862998335481</v>
      </c>
      <c r="M4148" s="16" t="n">
        <v>0.599764384920635</v>
      </c>
      <c r="N4148" s="16" t="n">
        <v>0.0736355599427842</v>
      </c>
      <c r="O4148" s="16" t="n">
        <v>0.0413492231842618</v>
      </c>
      <c r="P4148" s="34" t="b">
        <f aca="false">TRUE()</f>
        <v>1</v>
      </c>
      <c r="Q4148" s="18" t="n">
        <v>0.000303770099230178</v>
      </c>
    </row>
    <row r="4149" customFormat="false" ht="22.35" hidden="false" customHeight="false" outlineLevel="0" collapsed="false">
      <c r="A4149" s="7" t="s">
        <v>1400</v>
      </c>
      <c r="B4149" s="6" t="s">
        <v>1557</v>
      </c>
      <c r="C4149" s="16"/>
      <c r="D4149" s="16" t="n">
        <v>0.438175999660475</v>
      </c>
      <c r="E4149" s="16" t="n">
        <v>0.0884406290438207</v>
      </c>
      <c r="F4149" s="16" t="n">
        <v>0.394780547723088</v>
      </c>
      <c r="G4149" s="16" t="n">
        <v>0.117527106285742</v>
      </c>
      <c r="H4149" s="16" t="n">
        <v>-4.74445604435979</v>
      </c>
      <c r="I4149" s="17" t="n">
        <v>221.781691157356</v>
      </c>
      <c r="J4149" s="18" t="n">
        <v>3.74427953080131E-006</v>
      </c>
      <c r="K4149" s="18" t="n">
        <v>1.44412268148935E-005</v>
      </c>
      <c r="L4149" s="16" t="n">
        <v>-0.382703946330119</v>
      </c>
      <c r="M4149" s="16" t="n">
        <v>0.599764384920635</v>
      </c>
      <c r="N4149" s="16" t="n">
        <v>0.0309052122631695</v>
      </c>
      <c r="O4149" s="16" t="n">
        <v>0.0190679811270939</v>
      </c>
      <c r="P4149" s="34" t="b">
        <f aca="false">TRUE()</f>
        <v>1</v>
      </c>
      <c r="Q4149" s="18" t="n">
        <v>0.000189821848563776</v>
      </c>
    </row>
    <row r="4150" customFormat="false" ht="15" hidden="false" customHeight="false" outlineLevel="0" collapsed="false">
      <c r="A4150" s="6" t="s">
        <v>1410</v>
      </c>
      <c r="B4150" s="6" t="s">
        <v>1557</v>
      </c>
      <c r="C4150" s="16"/>
      <c r="D4150" s="16" t="n">
        <v>5.97194494021372</v>
      </c>
      <c r="E4150" s="16" t="n">
        <v>1.61248606185006</v>
      </c>
      <c r="F4150" s="16" t="n">
        <v>6.23991136841173</v>
      </c>
      <c r="G4150" s="16" t="n">
        <v>5.6298217592453</v>
      </c>
      <c r="H4150" s="16" t="n">
        <v>1.01166904630016</v>
      </c>
      <c r="I4150" s="17" t="n">
        <v>679.424238335102</v>
      </c>
      <c r="J4150" s="16" t="n">
        <v>0.312056458721721</v>
      </c>
      <c r="K4150" s="16" t="n">
        <v>0.425247585221148</v>
      </c>
      <c r="L4150" s="16" t="n">
        <v>0.051582010605753</v>
      </c>
      <c r="M4150" s="16" t="n">
        <v>0.519456845238095</v>
      </c>
      <c r="N4150" s="16" t="n">
        <v>0.802646724180011</v>
      </c>
      <c r="O4150" s="16" t="n">
        <v>0.0125868943799472</v>
      </c>
      <c r="P4150" s="34" t="b">
        <f aca="false">FALSE()</f>
        <v>0</v>
      </c>
      <c r="Q4150" s="16"/>
    </row>
    <row r="4151" customFormat="false" ht="15" hidden="false" customHeight="false" outlineLevel="0" collapsed="false">
      <c r="A4151" s="6" t="s">
        <v>1408</v>
      </c>
      <c r="B4151" s="6" t="s">
        <v>1557</v>
      </c>
      <c r="C4151" s="16"/>
      <c r="D4151" s="16" t="n">
        <v>-7.46508403038256</v>
      </c>
      <c r="E4151" s="16" t="n">
        <v>2.17595161806343</v>
      </c>
      <c r="F4151" s="16" t="n">
        <v>-9.26756600235165</v>
      </c>
      <c r="G4151" s="16" t="n">
        <v>9.69787780154003</v>
      </c>
      <c r="H4151" s="16" t="n">
        <v>-4.19603250055245</v>
      </c>
      <c r="I4151" s="17" t="n">
        <v>755.158293329969</v>
      </c>
      <c r="J4151" s="18" t="n">
        <v>3.03931379247839E-005</v>
      </c>
      <c r="K4151" s="18" t="n">
        <v>9.94763398354001E-005</v>
      </c>
      <c r="L4151" s="16" t="n">
        <v>-0.202039252107855</v>
      </c>
      <c r="M4151" s="16" t="n">
        <v>0.551909722222222</v>
      </c>
      <c r="N4151" s="16" t="n">
        <v>0.176967723600113</v>
      </c>
      <c r="O4151" s="16" t="n">
        <v>0.00963010584133315</v>
      </c>
      <c r="P4151" s="34" t="b">
        <f aca="false">TRUE()</f>
        <v>1</v>
      </c>
      <c r="Q4151" s="16" t="n">
        <v>0.00197026089340019</v>
      </c>
    </row>
    <row r="4152" customFormat="false" ht="22.35" hidden="false" customHeight="false" outlineLevel="0" collapsed="false">
      <c r="A4152" s="7" t="s">
        <v>1411</v>
      </c>
      <c r="B4152" s="6" t="s">
        <v>1557</v>
      </c>
      <c r="C4152" s="16"/>
      <c r="D4152" s="16" t="n">
        <v>0.69842331418935</v>
      </c>
      <c r="E4152" s="16" t="n">
        <v>0.0666760733857575</v>
      </c>
      <c r="F4152" s="16" t="n">
        <v>0.699636143407841</v>
      </c>
      <c r="G4152" s="16" t="n">
        <v>0.075070210452912</v>
      </c>
      <c r="H4152" s="16" t="n">
        <v>0.182656557838186</v>
      </c>
      <c r="I4152" s="17" t="n">
        <v>192.827605959881</v>
      </c>
      <c r="J4152" s="16" t="n">
        <v>0.855259399307108</v>
      </c>
      <c r="K4152" s="16" t="n">
        <v>0.900158890977555</v>
      </c>
      <c r="L4152" s="16" t="n">
        <v>0.0164262726394015</v>
      </c>
      <c r="M4152" s="16" t="n">
        <v>0.519456845238095</v>
      </c>
      <c r="N4152" s="16" t="n">
        <v>0.923522117704235</v>
      </c>
      <c r="O4152" s="16" t="n">
        <v>0.118972800579871</v>
      </c>
      <c r="P4152" s="34" t="b">
        <f aca="false">FALSE()</f>
        <v>0</v>
      </c>
      <c r="Q4152" s="16"/>
    </row>
    <row r="4153" customFormat="false" ht="22.35" hidden="false" customHeight="false" outlineLevel="0" collapsed="false">
      <c r="A4153" s="7" t="s">
        <v>1407</v>
      </c>
      <c r="B4153" s="6" t="s">
        <v>1557</v>
      </c>
      <c r="C4153" s="16"/>
      <c r="D4153" s="16" t="n">
        <v>1.33832005763616</v>
      </c>
      <c r="E4153" s="16" t="n">
        <v>0.0906232177268553</v>
      </c>
      <c r="F4153" s="16" t="n">
        <v>1.31306293631442</v>
      </c>
      <c r="G4153" s="16" t="n">
        <v>0.118630770342252</v>
      </c>
      <c r="H4153" s="16" t="n">
        <v>-2.70522800353635</v>
      </c>
      <c r="I4153" s="17" t="n">
        <v>218.700422088511</v>
      </c>
      <c r="J4153" s="16" t="n">
        <v>0.00736350314301435</v>
      </c>
      <c r="K4153" s="16" t="n">
        <v>0.0168751341545807</v>
      </c>
      <c r="L4153" s="16" t="n">
        <v>-0.220334922022368</v>
      </c>
      <c r="M4153" s="16" t="n">
        <v>0.555034722222222</v>
      </c>
      <c r="N4153" s="16" t="n">
        <v>0.191650781087323</v>
      </c>
      <c r="O4153" s="16" t="n">
        <v>0.0208088331140738</v>
      </c>
      <c r="P4153" s="34" t="b">
        <f aca="false">TRUE()</f>
        <v>1</v>
      </c>
      <c r="Q4153" s="16" t="n">
        <v>0.00131951424961632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5770</v>
      </c>
      <c r="B2" s="2"/>
      <c r="C2" s="2"/>
      <c r="D2" s="2"/>
      <c r="E2" s="2"/>
      <c r="F2" s="2"/>
      <c r="G2" s="2"/>
      <c r="H2" s="2"/>
      <c r="I2" s="2"/>
      <c r="J2" s="2"/>
      <c r="K2" s="2"/>
      <c r="L2" s="2"/>
    </row>
    <row r="4" customFormat="false" ht="24" hidden="false" customHeight="true" outlineLevel="0" collapsed="false">
      <c r="A4" s="5" t="s">
        <v>5771</v>
      </c>
      <c r="B4" s="5" t="s">
        <v>272</v>
      </c>
      <c r="C4" s="5" t="s">
        <v>315</v>
      </c>
      <c r="D4" s="5" t="s">
        <v>5772</v>
      </c>
      <c r="E4" s="5" t="s">
        <v>5773</v>
      </c>
      <c r="F4" s="5" t="s">
        <v>5774</v>
      </c>
      <c r="G4" s="5" t="s">
        <v>5775</v>
      </c>
      <c r="H4" s="5" t="s">
        <v>5776</v>
      </c>
      <c r="I4" s="5" t="s">
        <v>5777</v>
      </c>
      <c r="J4" s="5" t="s">
        <v>5778</v>
      </c>
      <c r="K4" s="5" t="s">
        <v>5779</v>
      </c>
      <c r="L4" s="5" t="s">
        <v>5780</v>
      </c>
      <c r="M4" s="5" t="s">
        <v>5781</v>
      </c>
      <c r="N4" s="5" t="s">
        <v>5782</v>
      </c>
      <c r="O4" s="5" t="s">
        <v>5783</v>
      </c>
      <c r="P4" s="5" t="s">
        <v>5784</v>
      </c>
      <c r="Q4" s="5" t="s">
        <v>5785</v>
      </c>
      <c r="R4" s="5" t="s">
        <v>5786</v>
      </c>
      <c r="S4" s="5" t="s">
        <v>5787</v>
      </c>
      <c r="T4" s="5" t="s">
        <v>5788</v>
      </c>
      <c r="U4" s="5" t="s">
        <v>263</v>
      </c>
    </row>
    <row r="5" customFormat="false" ht="22.35" hidden="false" customHeight="false" outlineLevel="0" collapsed="false">
      <c r="A5" s="6" t="n">
        <v>1</v>
      </c>
      <c r="B5" s="6" t="s">
        <v>273</v>
      </c>
      <c r="C5" s="7" t="s">
        <v>320</v>
      </c>
      <c r="D5" s="6" t="s">
        <v>5789</v>
      </c>
      <c r="E5" s="6" t="n">
        <v>6</v>
      </c>
      <c r="F5" s="6" t="n">
        <v>4</v>
      </c>
      <c r="G5" s="6" t="n">
        <v>4</v>
      </c>
      <c r="H5" s="6" t="n">
        <v>4</v>
      </c>
      <c r="I5" s="6" t="n">
        <v>4</v>
      </c>
      <c r="J5" s="6" t="n">
        <v>4</v>
      </c>
      <c r="K5" s="6" t="n">
        <v>0</v>
      </c>
      <c r="L5" s="6" t="n">
        <v>0</v>
      </c>
      <c r="M5" s="6" t="n">
        <v>0</v>
      </c>
      <c r="N5" s="6" t="n">
        <v>0</v>
      </c>
      <c r="O5" s="6" t="n">
        <v>0</v>
      </c>
      <c r="P5" s="6" t="n">
        <v>0</v>
      </c>
      <c r="Q5" s="6" t="n">
        <v>0</v>
      </c>
      <c r="R5" s="6" t="n">
        <v>0</v>
      </c>
      <c r="S5" s="6" t="n">
        <v>0</v>
      </c>
      <c r="T5" s="6" t="n">
        <v>0</v>
      </c>
      <c r="U5" s="6" t="s">
        <v>266</v>
      </c>
    </row>
    <row r="6" customFormat="false" ht="22.35" hidden="false" customHeight="false" outlineLevel="0" collapsed="false">
      <c r="A6" s="6" t="n">
        <v>2</v>
      </c>
      <c r="B6" s="6" t="s">
        <v>273</v>
      </c>
      <c r="C6" s="7" t="s">
        <v>323</v>
      </c>
      <c r="D6" s="6" t="s">
        <v>5789</v>
      </c>
      <c r="E6" s="6" t="n">
        <v>2</v>
      </c>
      <c r="F6" s="6" t="n">
        <v>4</v>
      </c>
      <c r="G6" s="6" t="n">
        <v>4</v>
      </c>
      <c r="H6" s="6" t="n">
        <v>4</v>
      </c>
      <c r="I6" s="6" t="n">
        <v>4</v>
      </c>
      <c r="J6" s="6" t="n">
        <v>4</v>
      </c>
      <c r="K6" s="6" t="n">
        <v>0</v>
      </c>
      <c r="L6" s="6" t="n">
        <v>0</v>
      </c>
      <c r="M6" s="6" t="n">
        <v>0</v>
      </c>
      <c r="N6" s="6" t="n">
        <v>0</v>
      </c>
      <c r="O6" s="6" t="n">
        <v>0</v>
      </c>
      <c r="P6" s="6" t="n">
        <v>0</v>
      </c>
      <c r="Q6" s="6" t="n">
        <v>0</v>
      </c>
      <c r="R6" s="6" t="n">
        <v>0</v>
      </c>
      <c r="S6" s="6" t="n">
        <v>0</v>
      </c>
      <c r="T6" s="6" t="n">
        <v>0</v>
      </c>
      <c r="U6" s="6" t="s">
        <v>266</v>
      </c>
    </row>
    <row r="7" customFormat="false" ht="22.35" hidden="false" customHeight="false" outlineLevel="0" collapsed="false">
      <c r="A7" s="6" t="n">
        <v>3</v>
      </c>
      <c r="B7" s="6" t="s">
        <v>273</v>
      </c>
      <c r="C7" s="7" t="s">
        <v>326</v>
      </c>
      <c r="D7" s="6" t="s">
        <v>5789</v>
      </c>
      <c r="E7" s="6" t="n">
        <v>10</v>
      </c>
      <c r="F7" s="6" t="n">
        <v>4</v>
      </c>
      <c r="G7" s="6" t="n">
        <v>4</v>
      </c>
      <c r="H7" s="6" t="n">
        <v>4</v>
      </c>
      <c r="I7" s="6" t="n">
        <v>4</v>
      </c>
      <c r="J7" s="6" t="n">
        <v>4</v>
      </c>
      <c r="K7" s="6" t="n">
        <v>0</v>
      </c>
      <c r="L7" s="6" t="n">
        <v>0</v>
      </c>
      <c r="M7" s="6" t="n">
        <v>0</v>
      </c>
      <c r="N7" s="6" t="n">
        <v>0</v>
      </c>
      <c r="O7" s="6" t="n">
        <v>0</v>
      </c>
      <c r="P7" s="6" t="n">
        <v>0</v>
      </c>
      <c r="Q7" s="6" t="n">
        <v>0</v>
      </c>
      <c r="R7" s="6" t="n">
        <v>0</v>
      </c>
      <c r="S7" s="6" t="n">
        <v>0</v>
      </c>
      <c r="T7" s="6" t="n">
        <v>0</v>
      </c>
      <c r="U7" s="6" t="s">
        <v>266</v>
      </c>
    </row>
    <row r="8" customFormat="false" ht="22.35" hidden="false" customHeight="false" outlineLevel="0" collapsed="false">
      <c r="A8" s="6" t="n">
        <v>4</v>
      </c>
      <c r="B8" s="6" t="s">
        <v>273</v>
      </c>
      <c r="C8" s="7" t="s">
        <v>329</v>
      </c>
      <c r="D8" s="6" t="s">
        <v>5790</v>
      </c>
      <c r="E8" s="6" t="n">
        <v>6</v>
      </c>
      <c r="F8" s="6" t="n">
        <v>2</v>
      </c>
      <c r="G8" s="6" t="n">
        <v>2</v>
      </c>
      <c r="H8" s="6" t="n">
        <v>2</v>
      </c>
      <c r="I8" s="6" t="n">
        <v>2</v>
      </c>
      <c r="J8" s="6" t="n">
        <v>2</v>
      </c>
      <c r="K8" s="6" t="n">
        <v>0</v>
      </c>
      <c r="L8" s="6" t="n">
        <v>1</v>
      </c>
      <c r="M8" s="6" t="n">
        <v>0</v>
      </c>
      <c r="N8" s="6" t="n">
        <v>0</v>
      </c>
      <c r="O8" s="6" t="n">
        <v>1</v>
      </c>
      <c r="P8" s="6" t="n">
        <v>0</v>
      </c>
      <c r="Q8" s="6" t="n">
        <v>0</v>
      </c>
      <c r="R8" s="6" t="n">
        <v>0</v>
      </c>
      <c r="S8" s="6" t="n">
        <v>0</v>
      </c>
      <c r="T8" s="6" t="n">
        <v>0</v>
      </c>
      <c r="U8" s="6" t="s">
        <v>266</v>
      </c>
    </row>
    <row r="9" customFormat="false" ht="22.35" hidden="false" customHeight="false" outlineLevel="0" collapsed="false">
      <c r="A9" s="6" t="n">
        <v>5</v>
      </c>
      <c r="B9" s="6" t="s">
        <v>273</v>
      </c>
      <c r="C9" s="7" t="s">
        <v>332</v>
      </c>
      <c r="D9" s="6" t="s">
        <v>5790</v>
      </c>
      <c r="E9" s="6" t="n">
        <v>8</v>
      </c>
      <c r="F9" s="6" t="n">
        <v>2</v>
      </c>
      <c r="G9" s="6" t="n">
        <v>2</v>
      </c>
      <c r="H9" s="6" t="n">
        <v>2</v>
      </c>
      <c r="I9" s="6" t="n">
        <v>2</v>
      </c>
      <c r="J9" s="6" t="n">
        <v>2</v>
      </c>
      <c r="K9" s="6" t="n">
        <v>0</v>
      </c>
      <c r="L9" s="6" t="n">
        <v>1</v>
      </c>
      <c r="M9" s="6" t="n">
        <v>0</v>
      </c>
      <c r="N9" s="6" t="n">
        <v>0</v>
      </c>
      <c r="O9" s="6" t="n">
        <v>1</v>
      </c>
      <c r="P9" s="6" t="n">
        <v>0</v>
      </c>
      <c r="Q9" s="6" t="n">
        <v>0</v>
      </c>
      <c r="R9" s="6" t="n">
        <v>0</v>
      </c>
      <c r="S9" s="6" t="n">
        <v>0</v>
      </c>
      <c r="T9" s="6" t="n">
        <v>0</v>
      </c>
      <c r="U9" s="6" t="s">
        <v>266</v>
      </c>
    </row>
    <row r="10" customFormat="false" ht="22.35" hidden="false" customHeight="false" outlineLevel="0" collapsed="false">
      <c r="A10" s="6" t="n">
        <v>6</v>
      </c>
      <c r="B10" s="6" t="s">
        <v>273</v>
      </c>
      <c r="C10" s="7" t="s">
        <v>335</v>
      </c>
      <c r="D10" s="6" t="s">
        <v>5790</v>
      </c>
      <c r="E10" s="6" t="n">
        <v>6</v>
      </c>
      <c r="F10" s="6" t="n">
        <v>2</v>
      </c>
      <c r="G10" s="6" t="n">
        <v>2</v>
      </c>
      <c r="H10" s="6" t="n">
        <v>2</v>
      </c>
      <c r="I10" s="6" t="n">
        <v>2</v>
      </c>
      <c r="J10" s="6" t="n">
        <v>2</v>
      </c>
      <c r="K10" s="6" t="n">
        <v>0</v>
      </c>
      <c r="L10" s="6" t="n">
        <v>1</v>
      </c>
      <c r="M10" s="6" t="n">
        <v>0</v>
      </c>
      <c r="N10" s="6" t="n">
        <v>0</v>
      </c>
      <c r="O10" s="6" t="n">
        <v>1</v>
      </c>
      <c r="P10" s="6" t="n">
        <v>0</v>
      </c>
      <c r="Q10" s="6" t="n">
        <v>0</v>
      </c>
      <c r="R10" s="6" t="n">
        <v>0</v>
      </c>
      <c r="S10" s="6" t="n">
        <v>0</v>
      </c>
      <c r="T10" s="6" t="n">
        <v>0</v>
      </c>
      <c r="U10" s="6" t="s">
        <v>266</v>
      </c>
    </row>
    <row r="11" customFormat="false" ht="22.35" hidden="false" customHeight="false" outlineLevel="0" collapsed="false">
      <c r="A11" s="6" t="n">
        <v>7</v>
      </c>
      <c r="B11" s="6" t="s">
        <v>273</v>
      </c>
      <c r="C11" s="7" t="s">
        <v>338</v>
      </c>
      <c r="D11" s="6" t="s">
        <v>5790</v>
      </c>
      <c r="E11" s="6" t="n">
        <v>3</v>
      </c>
      <c r="F11" s="6" t="n">
        <v>2</v>
      </c>
      <c r="G11" s="6" t="n">
        <v>2</v>
      </c>
      <c r="H11" s="6" t="n">
        <v>2</v>
      </c>
      <c r="I11" s="6" t="n">
        <v>2</v>
      </c>
      <c r="J11" s="6" t="n">
        <v>2</v>
      </c>
      <c r="K11" s="6" t="n">
        <v>0</v>
      </c>
      <c r="L11" s="6" t="n">
        <v>1</v>
      </c>
      <c r="M11" s="6" t="n">
        <v>0</v>
      </c>
      <c r="N11" s="6" t="n">
        <v>0</v>
      </c>
      <c r="O11" s="6" t="n">
        <v>1</v>
      </c>
      <c r="P11" s="6" t="n">
        <v>0</v>
      </c>
      <c r="Q11" s="6" t="n">
        <v>0</v>
      </c>
      <c r="R11" s="6" t="n">
        <v>0</v>
      </c>
      <c r="S11" s="6" t="n">
        <v>0</v>
      </c>
      <c r="T11" s="6" t="n">
        <v>0</v>
      </c>
      <c r="U11" s="6" t="s">
        <v>266</v>
      </c>
    </row>
    <row r="12" customFormat="false" ht="22.35" hidden="false" customHeight="false" outlineLevel="0" collapsed="false">
      <c r="A12" s="6" t="n">
        <v>8</v>
      </c>
      <c r="B12" s="6" t="s">
        <v>273</v>
      </c>
      <c r="C12" s="7" t="s">
        <v>341</v>
      </c>
      <c r="D12" s="6" t="s">
        <v>5790</v>
      </c>
      <c r="E12" s="6" t="n">
        <v>5</v>
      </c>
      <c r="F12" s="6" t="n">
        <v>2</v>
      </c>
      <c r="G12" s="6" t="n">
        <v>2</v>
      </c>
      <c r="H12" s="6" t="n">
        <v>2</v>
      </c>
      <c r="I12" s="6" t="n">
        <v>2</v>
      </c>
      <c r="J12" s="6" t="n">
        <v>2</v>
      </c>
      <c r="K12" s="6" t="n">
        <v>0</v>
      </c>
      <c r="L12" s="6" t="n">
        <v>1</v>
      </c>
      <c r="M12" s="6" t="n">
        <v>0</v>
      </c>
      <c r="N12" s="6" t="n">
        <v>0</v>
      </c>
      <c r="O12" s="6" t="n">
        <v>1</v>
      </c>
      <c r="P12" s="6" t="n">
        <v>0</v>
      </c>
      <c r="Q12" s="6" t="n">
        <v>0</v>
      </c>
      <c r="R12" s="6" t="n">
        <v>0</v>
      </c>
      <c r="S12" s="6" t="n">
        <v>0</v>
      </c>
      <c r="T12" s="6" t="n">
        <v>0</v>
      </c>
      <c r="U12" s="6" t="s">
        <v>266</v>
      </c>
    </row>
    <row r="13" customFormat="false" ht="22.35" hidden="false" customHeight="false" outlineLevel="0" collapsed="false">
      <c r="A13" s="6" t="n">
        <v>9</v>
      </c>
      <c r="B13" s="6" t="s">
        <v>273</v>
      </c>
      <c r="C13" s="7" t="s">
        <v>344</v>
      </c>
      <c r="D13" s="6" t="s">
        <v>5790</v>
      </c>
      <c r="E13" s="6" t="n">
        <v>10</v>
      </c>
      <c r="F13" s="6" t="n">
        <v>2</v>
      </c>
      <c r="G13" s="6" t="n">
        <v>2</v>
      </c>
      <c r="H13" s="6" t="n">
        <v>2</v>
      </c>
      <c r="I13" s="6" t="n">
        <v>2</v>
      </c>
      <c r="J13" s="6" t="n">
        <v>2</v>
      </c>
      <c r="K13" s="6" t="n">
        <v>0</v>
      </c>
      <c r="L13" s="6" t="n">
        <v>1</v>
      </c>
      <c r="M13" s="6" t="n">
        <v>0</v>
      </c>
      <c r="N13" s="6" t="n">
        <v>0</v>
      </c>
      <c r="O13" s="6" t="n">
        <v>1</v>
      </c>
      <c r="P13" s="6" t="n">
        <v>0</v>
      </c>
      <c r="Q13" s="6" t="n">
        <v>0</v>
      </c>
      <c r="R13" s="6" t="n">
        <v>0</v>
      </c>
      <c r="S13" s="6" t="n">
        <v>0</v>
      </c>
      <c r="T13" s="6" t="n">
        <v>0</v>
      </c>
      <c r="U13" s="6" t="s">
        <v>266</v>
      </c>
    </row>
    <row r="14" customFormat="false" ht="22.35" hidden="false" customHeight="false" outlineLevel="0" collapsed="false">
      <c r="A14" s="6" t="n">
        <v>25</v>
      </c>
      <c r="B14" s="6" t="s">
        <v>273</v>
      </c>
      <c r="C14" s="7" t="s">
        <v>5791</v>
      </c>
      <c r="D14" s="6" t="s">
        <v>5792</v>
      </c>
      <c r="E14" s="6" t="n">
        <v>4</v>
      </c>
      <c r="F14" s="6" t="n">
        <v>1</v>
      </c>
      <c r="G14" s="6" t="n">
        <v>1</v>
      </c>
      <c r="H14" s="6" t="n">
        <v>1</v>
      </c>
      <c r="I14" s="6" t="n">
        <v>1</v>
      </c>
      <c r="J14" s="6" t="n">
        <v>1</v>
      </c>
      <c r="K14" s="6" t="n">
        <v>1</v>
      </c>
      <c r="L14" s="6" t="n">
        <v>0</v>
      </c>
      <c r="M14" s="6" t="n">
        <v>1</v>
      </c>
      <c r="N14" s="6" t="n">
        <v>0</v>
      </c>
      <c r="O14" s="6" t="n">
        <v>0</v>
      </c>
      <c r="P14" s="6" t="n">
        <v>1</v>
      </c>
      <c r="Q14" s="6" t="n">
        <v>0</v>
      </c>
      <c r="R14" s="6" t="n">
        <v>0</v>
      </c>
      <c r="S14" s="6" t="n">
        <v>1</v>
      </c>
      <c r="T14" s="6" t="n">
        <v>1</v>
      </c>
      <c r="U14" s="6" t="s">
        <v>266</v>
      </c>
    </row>
    <row r="15" customFormat="false" ht="22.35" hidden="false" customHeight="false" outlineLevel="0" collapsed="false">
      <c r="A15" s="6" t="n">
        <v>26</v>
      </c>
      <c r="B15" s="6" t="s">
        <v>273</v>
      </c>
      <c r="C15" s="7" t="s">
        <v>5793</v>
      </c>
      <c r="D15" s="6" t="s">
        <v>5792</v>
      </c>
      <c r="E15" s="6" t="n">
        <v>1</v>
      </c>
      <c r="F15" s="6" t="n">
        <v>1</v>
      </c>
      <c r="G15" s="6" t="n">
        <v>1</v>
      </c>
      <c r="H15" s="6" t="n">
        <v>1</v>
      </c>
      <c r="I15" s="6" t="n">
        <v>1</v>
      </c>
      <c r="J15" s="6" t="n">
        <v>1</v>
      </c>
      <c r="K15" s="6" t="n">
        <v>1</v>
      </c>
      <c r="L15" s="6" t="n">
        <v>0</v>
      </c>
      <c r="M15" s="6" t="n">
        <v>1</v>
      </c>
      <c r="N15" s="6" t="n">
        <v>0</v>
      </c>
      <c r="O15" s="6" t="n">
        <v>0</v>
      </c>
      <c r="P15" s="6" t="n">
        <v>1</v>
      </c>
      <c r="Q15" s="6" t="n">
        <v>0</v>
      </c>
      <c r="R15" s="6" t="n">
        <v>0</v>
      </c>
      <c r="S15" s="6" t="n">
        <v>1</v>
      </c>
      <c r="T15" s="6" t="n">
        <v>1</v>
      </c>
      <c r="U15" s="6" t="s">
        <v>266</v>
      </c>
    </row>
    <row r="16" customFormat="false" ht="22.35" hidden="false" customHeight="false" outlineLevel="0" collapsed="false">
      <c r="A16" s="6" t="n">
        <v>27</v>
      </c>
      <c r="B16" s="6" t="s">
        <v>273</v>
      </c>
      <c r="C16" s="7" t="s">
        <v>5794</v>
      </c>
      <c r="D16" s="6" t="s">
        <v>5792</v>
      </c>
      <c r="E16" s="6" t="n">
        <v>9</v>
      </c>
      <c r="F16" s="6" t="n">
        <v>1</v>
      </c>
      <c r="G16" s="6" t="n">
        <v>1</v>
      </c>
      <c r="H16" s="6" t="n">
        <v>1</v>
      </c>
      <c r="I16" s="6" t="n">
        <v>1</v>
      </c>
      <c r="J16" s="6" t="n">
        <v>1</v>
      </c>
      <c r="K16" s="6" t="n">
        <v>1</v>
      </c>
      <c r="L16" s="6" t="n">
        <v>0</v>
      </c>
      <c r="M16" s="6" t="n">
        <v>1</v>
      </c>
      <c r="N16" s="6" t="n">
        <v>0</v>
      </c>
      <c r="O16" s="6" t="n">
        <v>0</v>
      </c>
      <c r="P16" s="6" t="n">
        <v>1</v>
      </c>
      <c r="Q16" s="6" t="n">
        <v>0</v>
      </c>
      <c r="R16" s="6" t="n">
        <v>0</v>
      </c>
      <c r="S16" s="6" t="n">
        <v>1</v>
      </c>
      <c r="T16" s="6" t="n">
        <v>1</v>
      </c>
      <c r="U16" s="6" t="s">
        <v>266</v>
      </c>
    </row>
    <row r="17" customFormat="false" ht="22.35" hidden="false" customHeight="false" outlineLevel="0" collapsed="false">
      <c r="A17" s="6" t="n">
        <v>28</v>
      </c>
      <c r="B17" s="6" t="s">
        <v>273</v>
      </c>
      <c r="C17" s="7" t="s">
        <v>5795</v>
      </c>
      <c r="D17" s="6" t="s">
        <v>5792</v>
      </c>
      <c r="E17" s="6" t="n">
        <v>3</v>
      </c>
      <c r="F17" s="6" t="n">
        <v>1</v>
      </c>
      <c r="G17" s="6" t="n">
        <v>1</v>
      </c>
      <c r="H17" s="6" t="n">
        <v>1</v>
      </c>
      <c r="I17" s="6" t="n">
        <v>1</v>
      </c>
      <c r="J17" s="6" t="n">
        <v>1</v>
      </c>
      <c r="K17" s="6" t="n">
        <v>1</v>
      </c>
      <c r="L17" s="6" t="n">
        <v>0</v>
      </c>
      <c r="M17" s="6" t="n">
        <v>1</v>
      </c>
      <c r="N17" s="6" t="n">
        <v>0</v>
      </c>
      <c r="O17" s="6" t="n">
        <v>0</v>
      </c>
      <c r="P17" s="6" t="n">
        <v>1</v>
      </c>
      <c r="Q17" s="6" t="n">
        <v>0</v>
      </c>
      <c r="R17" s="6" t="n">
        <v>0</v>
      </c>
      <c r="S17" s="6" t="n">
        <v>1</v>
      </c>
      <c r="T17" s="6" t="n">
        <v>1</v>
      </c>
      <c r="U17" s="6" t="s">
        <v>266</v>
      </c>
    </row>
    <row r="18" customFormat="false" ht="22.35" hidden="false" customHeight="false" outlineLevel="0" collapsed="false">
      <c r="A18" s="6" t="n">
        <v>29</v>
      </c>
      <c r="B18" s="6" t="s">
        <v>273</v>
      </c>
      <c r="C18" s="7" t="s">
        <v>5796</v>
      </c>
      <c r="D18" s="6" t="s">
        <v>5792</v>
      </c>
      <c r="E18" s="6" t="n">
        <v>8</v>
      </c>
      <c r="F18" s="6" t="n">
        <v>1</v>
      </c>
      <c r="G18" s="6" t="n">
        <v>1</v>
      </c>
      <c r="H18" s="6" t="n">
        <v>1</v>
      </c>
      <c r="I18" s="6" t="n">
        <v>1</v>
      </c>
      <c r="J18" s="6" t="n">
        <v>1</v>
      </c>
      <c r="K18" s="6" t="n">
        <v>1</v>
      </c>
      <c r="L18" s="6" t="n">
        <v>0</v>
      </c>
      <c r="M18" s="6" t="n">
        <v>1</v>
      </c>
      <c r="N18" s="6" t="n">
        <v>0</v>
      </c>
      <c r="O18" s="6" t="n">
        <v>0</v>
      </c>
      <c r="P18" s="6" t="n">
        <v>1</v>
      </c>
      <c r="Q18" s="6" t="n">
        <v>0</v>
      </c>
      <c r="R18" s="6" t="n">
        <v>0</v>
      </c>
      <c r="S18" s="6" t="n">
        <v>1</v>
      </c>
      <c r="T18" s="6" t="n">
        <v>1</v>
      </c>
      <c r="U18" s="6" t="s">
        <v>266</v>
      </c>
    </row>
    <row r="19" customFormat="false" ht="22.35" hidden="false" customHeight="false" outlineLevel="0" collapsed="false">
      <c r="A19" s="6" t="n">
        <v>30</v>
      </c>
      <c r="B19" s="6" t="s">
        <v>273</v>
      </c>
      <c r="C19" s="7" t="s">
        <v>5797</v>
      </c>
      <c r="D19" s="6" t="s">
        <v>5792</v>
      </c>
      <c r="E19" s="6" t="n">
        <v>7</v>
      </c>
      <c r="F19" s="6" t="n">
        <v>1</v>
      </c>
      <c r="G19" s="6" t="n">
        <v>1</v>
      </c>
      <c r="H19" s="6" t="n">
        <v>1</v>
      </c>
      <c r="I19" s="6" t="n">
        <v>1</v>
      </c>
      <c r="J19" s="6" t="n">
        <v>1</v>
      </c>
      <c r="K19" s="6" t="n">
        <v>1</v>
      </c>
      <c r="L19" s="6" t="n">
        <v>0</v>
      </c>
      <c r="M19" s="6" t="n">
        <v>1</v>
      </c>
      <c r="N19" s="6" t="n">
        <v>0</v>
      </c>
      <c r="O19" s="6" t="n">
        <v>0</v>
      </c>
      <c r="P19" s="6" t="n">
        <v>1</v>
      </c>
      <c r="Q19" s="6" t="n">
        <v>0</v>
      </c>
      <c r="R19" s="6" t="n">
        <v>0</v>
      </c>
      <c r="S19" s="6" t="n">
        <v>1</v>
      </c>
      <c r="T19" s="6" t="n">
        <v>1</v>
      </c>
      <c r="U19" s="6" t="s">
        <v>266</v>
      </c>
    </row>
    <row r="20" customFormat="false" ht="22.35" hidden="false" customHeight="false" outlineLevel="0" collapsed="false">
      <c r="A20" s="6" t="n">
        <v>31</v>
      </c>
      <c r="B20" s="6" t="s">
        <v>273</v>
      </c>
      <c r="C20" s="7" t="s">
        <v>5798</v>
      </c>
      <c r="D20" s="6" t="s">
        <v>5792</v>
      </c>
      <c r="E20" s="6" t="n">
        <v>2</v>
      </c>
      <c r="F20" s="6" t="n">
        <v>1</v>
      </c>
      <c r="G20" s="6" t="n">
        <v>1</v>
      </c>
      <c r="H20" s="6" t="n">
        <v>1</v>
      </c>
      <c r="I20" s="6" t="n">
        <v>1</v>
      </c>
      <c r="J20" s="6" t="n">
        <v>1</v>
      </c>
      <c r="K20" s="6" t="n">
        <v>1</v>
      </c>
      <c r="L20" s="6" t="n">
        <v>0</v>
      </c>
      <c r="M20" s="6" t="n">
        <v>1</v>
      </c>
      <c r="N20" s="6" t="n">
        <v>0</v>
      </c>
      <c r="O20" s="6" t="n">
        <v>0</v>
      </c>
      <c r="P20" s="6" t="n">
        <v>1</v>
      </c>
      <c r="Q20" s="6" t="n">
        <v>0</v>
      </c>
      <c r="R20" s="6" t="n">
        <v>0</v>
      </c>
      <c r="S20" s="6" t="n">
        <v>1</v>
      </c>
      <c r="T20" s="6" t="n">
        <v>1</v>
      </c>
      <c r="U20" s="6" t="s">
        <v>266</v>
      </c>
    </row>
    <row r="21" customFormat="false" ht="22.35" hidden="false" customHeight="false" outlineLevel="0" collapsed="false">
      <c r="A21" s="6" t="n">
        <v>32</v>
      </c>
      <c r="B21" s="6" t="s">
        <v>273</v>
      </c>
      <c r="C21" s="7" t="s">
        <v>5799</v>
      </c>
      <c r="D21" s="6" t="s">
        <v>5792</v>
      </c>
      <c r="E21" s="6" t="n">
        <v>8</v>
      </c>
      <c r="F21" s="6" t="n">
        <v>1</v>
      </c>
      <c r="G21" s="6" t="n">
        <v>1</v>
      </c>
      <c r="H21" s="6" t="n">
        <v>1</v>
      </c>
      <c r="I21" s="6" t="n">
        <v>1</v>
      </c>
      <c r="J21" s="6" t="n">
        <v>1</v>
      </c>
      <c r="K21" s="6" t="n">
        <v>1</v>
      </c>
      <c r="L21" s="6" t="n">
        <v>0</v>
      </c>
      <c r="M21" s="6" t="n">
        <v>1</v>
      </c>
      <c r="N21" s="6" t="n">
        <v>0</v>
      </c>
      <c r="O21" s="6" t="n">
        <v>0</v>
      </c>
      <c r="P21" s="6" t="n">
        <v>1</v>
      </c>
      <c r="Q21" s="6" t="n">
        <v>0</v>
      </c>
      <c r="R21" s="6" t="n">
        <v>0</v>
      </c>
      <c r="S21" s="6" t="n">
        <v>1</v>
      </c>
      <c r="T21" s="6" t="n">
        <v>1</v>
      </c>
      <c r="U21" s="6" t="s">
        <v>266</v>
      </c>
    </row>
    <row r="22" customFormat="false" ht="22.35" hidden="false" customHeight="false" outlineLevel="0" collapsed="false">
      <c r="A22" s="6" t="n">
        <v>33</v>
      </c>
      <c r="B22" s="6" t="s">
        <v>273</v>
      </c>
      <c r="C22" s="7" t="s">
        <v>5800</v>
      </c>
      <c r="D22" s="6" t="s">
        <v>5792</v>
      </c>
      <c r="E22" s="6" t="n">
        <v>1</v>
      </c>
      <c r="F22" s="6" t="n">
        <v>1</v>
      </c>
      <c r="G22" s="6" t="n">
        <v>1</v>
      </c>
      <c r="H22" s="6" t="n">
        <v>1</v>
      </c>
      <c r="I22" s="6" t="n">
        <v>1</v>
      </c>
      <c r="J22" s="6" t="n">
        <v>1</v>
      </c>
      <c r="K22" s="6" t="n">
        <v>1</v>
      </c>
      <c r="L22" s="6" t="n">
        <v>0</v>
      </c>
      <c r="M22" s="6" t="n">
        <v>1</v>
      </c>
      <c r="N22" s="6" t="n">
        <v>0</v>
      </c>
      <c r="O22" s="6" t="n">
        <v>0</v>
      </c>
      <c r="P22" s="6" t="n">
        <v>1</v>
      </c>
      <c r="Q22" s="6" t="n">
        <v>0</v>
      </c>
      <c r="R22" s="6" t="n">
        <v>0</v>
      </c>
      <c r="S22" s="6" t="n">
        <v>1</v>
      </c>
      <c r="T22" s="6" t="n">
        <v>1</v>
      </c>
      <c r="U22" s="6" t="s">
        <v>266</v>
      </c>
    </row>
    <row r="23" customFormat="false" ht="22.35" hidden="false" customHeight="false" outlineLevel="0" collapsed="false">
      <c r="A23" s="6" t="n">
        <v>64</v>
      </c>
      <c r="B23" s="6" t="s">
        <v>273</v>
      </c>
      <c r="C23" s="7" t="s">
        <v>374</v>
      </c>
      <c r="D23" s="6" t="s">
        <v>5801</v>
      </c>
      <c r="E23" s="6" t="n">
        <v>5</v>
      </c>
      <c r="F23" s="6" t="n">
        <v>3</v>
      </c>
      <c r="G23" s="6" t="n">
        <v>3</v>
      </c>
      <c r="H23" s="6" t="n">
        <v>3</v>
      </c>
      <c r="I23" s="6" t="n">
        <v>3</v>
      </c>
      <c r="J23" s="6" t="n">
        <v>3</v>
      </c>
      <c r="K23" s="6" t="n">
        <v>0</v>
      </c>
      <c r="L23" s="6" t="n">
        <v>0</v>
      </c>
      <c r="M23" s="6" t="n">
        <v>0</v>
      </c>
      <c r="N23" s="6" t="n">
        <v>1</v>
      </c>
      <c r="O23" s="6" t="n">
        <v>0</v>
      </c>
      <c r="P23" s="6" t="n">
        <v>0</v>
      </c>
      <c r="Q23" s="6" t="n">
        <v>1</v>
      </c>
      <c r="R23" s="6" t="n">
        <v>1</v>
      </c>
      <c r="S23" s="6" t="n">
        <v>0</v>
      </c>
      <c r="T23" s="6" t="n">
        <v>0</v>
      </c>
      <c r="U23" s="6" t="s">
        <v>266</v>
      </c>
    </row>
    <row r="24" customFormat="false" ht="22.35" hidden="false" customHeight="false" outlineLevel="0" collapsed="false">
      <c r="A24" s="6" t="n">
        <v>65</v>
      </c>
      <c r="B24" s="6" t="s">
        <v>273</v>
      </c>
      <c r="C24" s="7" t="s">
        <v>377</v>
      </c>
      <c r="D24" s="6" t="s">
        <v>5801</v>
      </c>
      <c r="E24" s="6" t="n">
        <v>1</v>
      </c>
      <c r="F24" s="6" t="n">
        <v>3</v>
      </c>
      <c r="G24" s="6" t="n">
        <v>3</v>
      </c>
      <c r="H24" s="6" t="n">
        <v>3</v>
      </c>
      <c r="I24" s="6" t="n">
        <v>3</v>
      </c>
      <c r="J24" s="6" t="n">
        <v>3</v>
      </c>
      <c r="K24" s="6" t="n">
        <v>0</v>
      </c>
      <c r="L24" s="6" t="n">
        <v>0</v>
      </c>
      <c r="M24" s="6" t="n">
        <v>0</v>
      </c>
      <c r="N24" s="6" t="n">
        <v>1</v>
      </c>
      <c r="O24" s="6" t="n">
        <v>0</v>
      </c>
      <c r="P24" s="6" t="n">
        <v>0</v>
      </c>
      <c r="Q24" s="6" t="n">
        <v>1</v>
      </c>
      <c r="R24" s="6" t="n">
        <v>1</v>
      </c>
      <c r="S24" s="6" t="n">
        <v>0</v>
      </c>
      <c r="T24" s="6" t="n">
        <v>0</v>
      </c>
      <c r="U24" s="6" t="s">
        <v>266</v>
      </c>
    </row>
    <row r="25" customFormat="false" ht="22.35" hidden="false" customHeight="false" outlineLevel="0" collapsed="false">
      <c r="A25" s="6" t="n">
        <v>66</v>
      </c>
      <c r="B25" s="6" t="s">
        <v>273</v>
      </c>
      <c r="C25" s="7" t="s">
        <v>380</v>
      </c>
      <c r="D25" s="6" t="s">
        <v>5801</v>
      </c>
      <c r="E25" s="6" t="n">
        <v>4</v>
      </c>
      <c r="F25" s="6" t="n">
        <v>3</v>
      </c>
      <c r="G25" s="6" t="n">
        <v>3</v>
      </c>
      <c r="H25" s="6" t="n">
        <v>3</v>
      </c>
      <c r="I25" s="6" t="n">
        <v>3</v>
      </c>
      <c r="J25" s="6" t="n">
        <v>3</v>
      </c>
      <c r="K25" s="6" t="n">
        <v>0</v>
      </c>
      <c r="L25" s="6" t="n">
        <v>0</v>
      </c>
      <c r="M25" s="6" t="n">
        <v>0</v>
      </c>
      <c r="N25" s="6" t="n">
        <v>1</v>
      </c>
      <c r="O25" s="6" t="n">
        <v>0</v>
      </c>
      <c r="P25" s="6" t="n">
        <v>0</v>
      </c>
      <c r="Q25" s="6" t="n">
        <v>1</v>
      </c>
      <c r="R25" s="6" t="n">
        <v>1</v>
      </c>
      <c r="S25" s="6" t="n">
        <v>0</v>
      </c>
      <c r="T25" s="6" t="n">
        <v>0</v>
      </c>
      <c r="U25" s="6" t="s">
        <v>266</v>
      </c>
    </row>
    <row r="26" customFormat="false" ht="22.35" hidden="false" customHeight="false" outlineLevel="0" collapsed="false">
      <c r="A26" s="6" t="n">
        <v>67</v>
      </c>
      <c r="B26" s="6" t="s">
        <v>273</v>
      </c>
      <c r="C26" s="7" t="s">
        <v>383</v>
      </c>
      <c r="D26" s="6" t="s">
        <v>5801</v>
      </c>
      <c r="E26" s="6" t="n">
        <v>3</v>
      </c>
      <c r="F26" s="6" t="n">
        <v>3</v>
      </c>
      <c r="G26" s="6" t="n">
        <v>3</v>
      </c>
      <c r="H26" s="6" t="n">
        <v>3</v>
      </c>
      <c r="I26" s="6" t="n">
        <v>3</v>
      </c>
      <c r="J26" s="6" t="n">
        <v>3</v>
      </c>
      <c r="K26" s="6" t="n">
        <v>0</v>
      </c>
      <c r="L26" s="6" t="n">
        <v>0</v>
      </c>
      <c r="M26" s="6" t="n">
        <v>0</v>
      </c>
      <c r="N26" s="6" t="n">
        <v>1</v>
      </c>
      <c r="O26" s="6" t="n">
        <v>0</v>
      </c>
      <c r="P26" s="6" t="n">
        <v>0</v>
      </c>
      <c r="Q26" s="6" t="n">
        <v>1</v>
      </c>
      <c r="R26" s="6" t="n">
        <v>1</v>
      </c>
      <c r="S26" s="6" t="n">
        <v>0</v>
      </c>
      <c r="T26" s="6" t="n">
        <v>0</v>
      </c>
      <c r="U26" s="6" t="s">
        <v>266</v>
      </c>
    </row>
    <row r="27" customFormat="false" ht="22.35" hidden="false" customHeight="false" outlineLevel="0" collapsed="false">
      <c r="A27" s="6" t="n">
        <v>68</v>
      </c>
      <c r="B27" s="6" t="s">
        <v>273</v>
      </c>
      <c r="C27" s="7" t="s">
        <v>386</v>
      </c>
      <c r="D27" s="6" t="s">
        <v>5801</v>
      </c>
      <c r="E27" s="6" t="n">
        <v>6</v>
      </c>
      <c r="F27" s="6" t="n">
        <v>3</v>
      </c>
      <c r="G27" s="6" t="n">
        <v>3</v>
      </c>
      <c r="H27" s="6" t="n">
        <v>3</v>
      </c>
      <c r="I27" s="6" t="n">
        <v>3</v>
      </c>
      <c r="J27" s="6" t="n">
        <v>3</v>
      </c>
      <c r="K27" s="6" t="n">
        <v>0</v>
      </c>
      <c r="L27" s="6" t="n">
        <v>0</v>
      </c>
      <c r="M27" s="6" t="n">
        <v>0</v>
      </c>
      <c r="N27" s="6" t="n">
        <v>1</v>
      </c>
      <c r="O27" s="6" t="n">
        <v>0</v>
      </c>
      <c r="P27" s="6" t="n">
        <v>0</v>
      </c>
      <c r="Q27" s="6" t="n">
        <v>1</v>
      </c>
      <c r="R27" s="6" t="n">
        <v>1</v>
      </c>
      <c r="S27" s="6" t="n">
        <v>0</v>
      </c>
      <c r="T27" s="6" t="n">
        <v>0</v>
      </c>
      <c r="U27" s="6" t="s">
        <v>266</v>
      </c>
    </row>
    <row r="28" customFormat="false" ht="22.35" hidden="false" customHeight="false" outlineLevel="0" collapsed="false">
      <c r="A28" s="6" t="n">
        <v>69</v>
      </c>
      <c r="B28" s="6" t="s">
        <v>273</v>
      </c>
      <c r="C28" s="7" t="s">
        <v>389</v>
      </c>
      <c r="D28" s="6" t="s">
        <v>5801</v>
      </c>
      <c r="E28" s="6" t="n">
        <v>1</v>
      </c>
      <c r="F28" s="6" t="n">
        <v>3</v>
      </c>
      <c r="G28" s="6" t="n">
        <v>3</v>
      </c>
      <c r="H28" s="6" t="n">
        <v>3</v>
      </c>
      <c r="I28" s="6" t="n">
        <v>3</v>
      </c>
      <c r="J28" s="6" t="n">
        <v>3</v>
      </c>
      <c r="K28" s="6" t="n">
        <v>0</v>
      </c>
      <c r="L28" s="6" t="n">
        <v>0</v>
      </c>
      <c r="M28" s="6" t="n">
        <v>0</v>
      </c>
      <c r="N28" s="6" t="n">
        <v>1</v>
      </c>
      <c r="O28" s="6" t="n">
        <v>0</v>
      </c>
      <c r="P28" s="6" t="n">
        <v>0</v>
      </c>
      <c r="Q28" s="6" t="n">
        <v>1</v>
      </c>
      <c r="R28" s="6" t="n">
        <v>1</v>
      </c>
      <c r="S28" s="6" t="n">
        <v>0</v>
      </c>
      <c r="T28" s="6" t="n">
        <v>0</v>
      </c>
      <c r="U28" s="6" t="s">
        <v>266</v>
      </c>
    </row>
    <row r="29" customFormat="false" ht="22.35" hidden="false" customHeight="false" outlineLevel="0" collapsed="false">
      <c r="A29" s="6" t="n">
        <v>73</v>
      </c>
      <c r="B29" s="6" t="s">
        <v>273</v>
      </c>
      <c r="C29" s="7" t="s">
        <v>401</v>
      </c>
      <c r="D29" s="6" t="s">
        <v>5802</v>
      </c>
      <c r="E29" s="6" t="n">
        <v>8</v>
      </c>
      <c r="F29" s="6" t="n">
        <v>1</v>
      </c>
      <c r="G29" s="6" t="n">
        <v>3</v>
      </c>
      <c r="H29" s="6" t="n">
        <v>1</v>
      </c>
      <c r="I29" s="6" t="n">
        <v>1</v>
      </c>
      <c r="J29" s="6" t="n">
        <v>1</v>
      </c>
      <c r="K29" s="6" t="n">
        <v>1</v>
      </c>
      <c r="L29" s="6" t="n">
        <v>0</v>
      </c>
      <c r="M29" s="6" t="n">
        <v>1</v>
      </c>
      <c r="N29" s="6" t="n">
        <v>0</v>
      </c>
      <c r="O29" s="6" t="n">
        <v>0</v>
      </c>
      <c r="P29" s="6" t="n">
        <v>1</v>
      </c>
      <c r="Q29" s="6" t="n">
        <v>0</v>
      </c>
      <c r="R29" s="6" t="n">
        <v>0</v>
      </c>
      <c r="S29" s="6" t="n">
        <v>0</v>
      </c>
      <c r="T29" s="6" t="n">
        <v>0</v>
      </c>
      <c r="U29" s="6" t="s">
        <v>267</v>
      </c>
    </row>
    <row r="30" customFormat="false" ht="22.35" hidden="false" customHeight="false" outlineLevel="0" collapsed="false">
      <c r="A30" s="6" t="n">
        <v>74</v>
      </c>
      <c r="B30" s="6" t="s">
        <v>273</v>
      </c>
      <c r="C30" s="7" t="s">
        <v>404</v>
      </c>
      <c r="D30" s="6" t="s">
        <v>5802</v>
      </c>
      <c r="E30" s="6" t="n">
        <v>10</v>
      </c>
      <c r="F30" s="6" t="n">
        <v>1</v>
      </c>
      <c r="G30" s="6" t="n">
        <v>3</v>
      </c>
      <c r="H30" s="6" t="n">
        <v>1</v>
      </c>
      <c r="I30" s="6" t="n">
        <v>1</v>
      </c>
      <c r="J30" s="6" t="n">
        <v>1</v>
      </c>
      <c r="K30" s="6" t="n">
        <v>1</v>
      </c>
      <c r="L30" s="6" t="n">
        <v>0</v>
      </c>
      <c r="M30" s="6" t="n">
        <v>1</v>
      </c>
      <c r="N30" s="6" t="n">
        <v>0</v>
      </c>
      <c r="O30" s="6" t="n">
        <v>0</v>
      </c>
      <c r="P30" s="6" t="n">
        <v>1</v>
      </c>
      <c r="Q30" s="6" t="n">
        <v>0</v>
      </c>
      <c r="R30" s="6" t="n">
        <v>0</v>
      </c>
      <c r="S30" s="6" t="n">
        <v>0</v>
      </c>
      <c r="T30" s="6" t="n">
        <v>0</v>
      </c>
      <c r="U30" s="6" t="s">
        <v>267</v>
      </c>
    </row>
    <row r="31" customFormat="false" ht="22.35" hidden="false" customHeight="false" outlineLevel="0" collapsed="false">
      <c r="A31" s="6" t="n">
        <v>75</v>
      </c>
      <c r="B31" s="6" t="s">
        <v>273</v>
      </c>
      <c r="C31" s="7" t="s">
        <v>407</v>
      </c>
      <c r="D31" s="6" t="s">
        <v>5802</v>
      </c>
      <c r="E31" s="6" t="n">
        <v>6</v>
      </c>
      <c r="F31" s="6" t="n">
        <v>1</v>
      </c>
      <c r="G31" s="6" t="n">
        <v>3</v>
      </c>
      <c r="H31" s="6" t="n">
        <v>1</v>
      </c>
      <c r="I31" s="6" t="n">
        <v>1</v>
      </c>
      <c r="J31" s="6" t="n">
        <v>1</v>
      </c>
      <c r="K31" s="6" t="n">
        <v>1</v>
      </c>
      <c r="L31" s="6" t="n">
        <v>0</v>
      </c>
      <c r="M31" s="6" t="n">
        <v>1</v>
      </c>
      <c r="N31" s="6" t="n">
        <v>0</v>
      </c>
      <c r="O31" s="6" t="n">
        <v>0</v>
      </c>
      <c r="P31" s="6" t="n">
        <v>1</v>
      </c>
      <c r="Q31" s="6" t="n">
        <v>0</v>
      </c>
      <c r="R31" s="6" t="n">
        <v>0</v>
      </c>
      <c r="S31" s="6" t="n">
        <v>0</v>
      </c>
      <c r="T31" s="6" t="n">
        <v>0</v>
      </c>
      <c r="U31" s="6" t="s">
        <v>267</v>
      </c>
    </row>
    <row r="32" customFormat="false" ht="22.35" hidden="false" customHeight="false" outlineLevel="0" collapsed="false">
      <c r="A32" s="6" t="n">
        <v>76</v>
      </c>
      <c r="B32" s="6" t="s">
        <v>273</v>
      </c>
      <c r="C32" s="7" t="s">
        <v>5803</v>
      </c>
      <c r="D32" s="6" t="s">
        <v>5802</v>
      </c>
      <c r="E32" s="6" t="n">
        <v>2</v>
      </c>
      <c r="F32" s="6" t="n">
        <v>1</v>
      </c>
      <c r="G32" s="6" t="n">
        <v>3</v>
      </c>
      <c r="H32" s="6" t="n">
        <v>1</v>
      </c>
      <c r="I32" s="6" t="n">
        <v>1</v>
      </c>
      <c r="J32" s="6" t="n">
        <v>1</v>
      </c>
      <c r="K32" s="6" t="n">
        <v>1</v>
      </c>
      <c r="L32" s="6" t="n">
        <v>0</v>
      </c>
      <c r="M32" s="6" t="n">
        <v>1</v>
      </c>
      <c r="N32" s="6" t="n">
        <v>0</v>
      </c>
      <c r="O32" s="6" t="n">
        <v>0</v>
      </c>
      <c r="P32" s="6" t="n">
        <v>1</v>
      </c>
      <c r="Q32" s="6" t="n">
        <v>0</v>
      </c>
      <c r="R32" s="6" t="n">
        <v>0</v>
      </c>
      <c r="S32" s="6" t="n">
        <v>0</v>
      </c>
      <c r="T32" s="6" t="n">
        <v>0</v>
      </c>
      <c r="U32" s="6" t="s">
        <v>267</v>
      </c>
    </row>
    <row r="33" customFormat="false" ht="22.35" hidden="false" customHeight="false" outlineLevel="0" collapsed="false">
      <c r="A33" s="6" t="n">
        <v>77</v>
      </c>
      <c r="B33" s="6" t="s">
        <v>273</v>
      </c>
      <c r="C33" s="7" t="s">
        <v>5804</v>
      </c>
      <c r="D33" s="6" t="s">
        <v>5802</v>
      </c>
      <c r="E33" s="6" t="n">
        <v>4</v>
      </c>
      <c r="F33" s="6" t="n">
        <v>1</v>
      </c>
      <c r="G33" s="6" t="n">
        <v>3</v>
      </c>
      <c r="H33" s="6" t="n">
        <v>1</v>
      </c>
      <c r="I33" s="6" t="n">
        <v>1</v>
      </c>
      <c r="J33" s="6" t="n">
        <v>1</v>
      </c>
      <c r="K33" s="6" t="n">
        <v>1</v>
      </c>
      <c r="L33" s="6" t="n">
        <v>0</v>
      </c>
      <c r="M33" s="6" t="n">
        <v>1</v>
      </c>
      <c r="N33" s="6" t="n">
        <v>0</v>
      </c>
      <c r="O33" s="6" t="n">
        <v>0</v>
      </c>
      <c r="P33" s="6" t="n">
        <v>1</v>
      </c>
      <c r="Q33" s="6" t="n">
        <v>0</v>
      </c>
      <c r="R33" s="6" t="n">
        <v>0</v>
      </c>
      <c r="S33" s="6" t="n">
        <v>0</v>
      </c>
      <c r="T33" s="6" t="n">
        <v>0</v>
      </c>
      <c r="U33" s="6" t="s">
        <v>267</v>
      </c>
    </row>
    <row r="34" customFormat="false" ht="22.35" hidden="false" customHeight="false" outlineLevel="0" collapsed="false">
      <c r="A34" s="6" t="n">
        <v>78</v>
      </c>
      <c r="B34" s="6" t="s">
        <v>273</v>
      </c>
      <c r="C34" s="7" t="s">
        <v>5805</v>
      </c>
      <c r="D34" s="6" t="s">
        <v>5802</v>
      </c>
      <c r="E34" s="6" t="n">
        <v>10</v>
      </c>
      <c r="F34" s="6" t="n">
        <v>1</v>
      </c>
      <c r="G34" s="6" t="n">
        <v>3</v>
      </c>
      <c r="H34" s="6" t="n">
        <v>1</v>
      </c>
      <c r="I34" s="6" t="n">
        <v>1</v>
      </c>
      <c r="J34" s="6" t="n">
        <v>1</v>
      </c>
      <c r="K34" s="6" t="n">
        <v>1</v>
      </c>
      <c r="L34" s="6" t="n">
        <v>0</v>
      </c>
      <c r="M34" s="6" t="n">
        <v>1</v>
      </c>
      <c r="N34" s="6" t="n">
        <v>0</v>
      </c>
      <c r="O34" s="6" t="n">
        <v>0</v>
      </c>
      <c r="P34" s="6" t="n">
        <v>1</v>
      </c>
      <c r="Q34" s="6" t="n">
        <v>0</v>
      </c>
      <c r="R34" s="6" t="n">
        <v>0</v>
      </c>
      <c r="S34" s="6" t="n">
        <v>0</v>
      </c>
      <c r="T34" s="6" t="n">
        <v>0</v>
      </c>
      <c r="U34" s="6" t="s">
        <v>267</v>
      </c>
    </row>
    <row r="35" customFormat="false" ht="22.35" hidden="false" customHeight="false" outlineLevel="0" collapsed="false">
      <c r="A35" s="6" t="n">
        <v>79</v>
      </c>
      <c r="B35" s="6" t="s">
        <v>273</v>
      </c>
      <c r="C35" s="7" t="s">
        <v>5806</v>
      </c>
      <c r="D35" s="6" t="s">
        <v>5802</v>
      </c>
      <c r="E35" s="6" t="n">
        <v>9</v>
      </c>
      <c r="F35" s="6" t="n">
        <v>1</v>
      </c>
      <c r="G35" s="6" t="n">
        <v>3</v>
      </c>
      <c r="H35" s="6" t="n">
        <v>1</v>
      </c>
      <c r="I35" s="6" t="n">
        <v>1</v>
      </c>
      <c r="J35" s="6" t="n">
        <v>1</v>
      </c>
      <c r="K35" s="6" t="n">
        <v>1</v>
      </c>
      <c r="L35" s="6" t="n">
        <v>0</v>
      </c>
      <c r="M35" s="6" t="n">
        <v>1</v>
      </c>
      <c r="N35" s="6" t="n">
        <v>0</v>
      </c>
      <c r="O35" s="6" t="n">
        <v>0</v>
      </c>
      <c r="P35" s="6" t="n">
        <v>1</v>
      </c>
      <c r="Q35" s="6" t="n">
        <v>0</v>
      </c>
      <c r="R35" s="6" t="n">
        <v>0</v>
      </c>
      <c r="S35" s="6" t="n">
        <v>0</v>
      </c>
      <c r="T35" s="6" t="n">
        <v>0</v>
      </c>
      <c r="U35" s="6" t="s">
        <v>267</v>
      </c>
    </row>
    <row r="36" customFormat="false" ht="22.35" hidden="false" customHeight="false" outlineLevel="0" collapsed="false">
      <c r="A36" s="6" t="n">
        <v>80</v>
      </c>
      <c r="B36" s="6" t="s">
        <v>273</v>
      </c>
      <c r="C36" s="7" t="s">
        <v>5807</v>
      </c>
      <c r="D36" s="6" t="s">
        <v>5802</v>
      </c>
      <c r="E36" s="6" t="n">
        <v>4</v>
      </c>
      <c r="F36" s="6" t="n">
        <v>1</v>
      </c>
      <c r="G36" s="6" t="n">
        <v>3</v>
      </c>
      <c r="H36" s="6" t="n">
        <v>1</v>
      </c>
      <c r="I36" s="6" t="n">
        <v>1</v>
      </c>
      <c r="J36" s="6" t="n">
        <v>1</v>
      </c>
      <c r="K36" s="6" t="n">
        <v>1</v>
      </c>
      <c r="L36" s="6" t="n">
        <v>0</v>
      </c>
      <c r="M36" s="6" t="n">
        <v>1</v>
      </c>
      <c r="N36" s="6" t="n">
        <v>0</v>
      </c>
      <c r="O36" s="6" t="n">
        <v>0</v>
      </c>
      <c r="P36" s="6" t="n">
        <v>1</v>
      </c>
      <c r="Q36" s="6" t="n">
        <v>0</v>
      </c>
      <c r="R36" s="6" t="n">
        <v>0</v>
      </c>
      <c r="S36" s="6" t="n">
        <v>0</v>
      </c>
      <c r="T36" s="6" t="n">
        <v>0</v>
      </c>
      <c r="U36" s="6" t="s">
        <v>267</v>
      </c>
    </row>
    <row r="37" customFormat="false" ht="22.35" hidden="false" customHeight="false" outlineLevel="0" collapsed="false">
      <c r="A37" s="6" t="n">
        <v>81</v>
      </c>
      <c r="B37" s="6" t="s">
        <v>273</v>
      </c>
      <c r="C37" s="7" t="s">
        <v>5808</v>
      </c>
      <c r="D37" s="6" t="s">
        <v>5802</v>
      </c>
      <c r="E37" s="6" t="n">
        <v>5</v>
      </c>
      <c r="F37" s="6" t="n">
        <v>1</v>
      </c>
      <c r="G37" s="6" t="n">
        <v>3</v>
      </c>
      <c r="H37" s="6" t="n">
        <v>1</v>
      </c>
      <c r="I37" s="6" t="n">
        <v>1</v>
      </c>
      <c r="J37" s="6" t="n">
        <v>1</v>
      </c>
      <c r="K37" s="6" t="n">
        <v>1</v>
      </c>
      <c r="L37" s="6" t="n">
        <v>0</v>
      </c>
      <c r="M37" s="6" t="n">
        <v>1</v>
      </c>
      <c r="N37" s="6" t="n">
        <v>0</v>
      </c>
      <c r="O37" s="6" t="n">
        <v>0</v>
      </c>
      <c r="P37" s="6" t="n">
        <v>1</v>
      </c>
      <c r="Q37" s="6" t="n">
        <v>0</v>
      </c>
      <c r="R37" s="6" t="n">
        <v>0</v>
      </c>
      <c r="S37" s="6" t="n">
        <v>0</v>
      </c>
      <c r="T37" s="6" t="n">
        <v>0</v>
      </c>
      <c r="U37" s="6" t="s">
        <v>267</v>
      </c>
    </row>
    <row r="38" customFormat="false" ht="22.35" hidden="false" customHeight="false" outlineLevel="0" collapsed="false">
      <c r="A38" s="6" t="n">
        <v>82</v>
      </c>
      <c r="B38" s="6" t="s">
        <v>273</v>
      </c>
      <c r="C38" s="7" t="s">
        <v>5809</v>
      </c>
      <c r="D38" s="6" t="s">
        <v>5802</v>
      </c>
      <c r="E38" s="6" t="n">
        <v>4</v>
      </c>
      <c r="F38" s="6" t="n">
        <v>1</v>
      </c>
      <c r="G38" s="6" t="n">
        <v>3</v>
      </c>
      <c r="H38" s="6" t="n">
        <v>1</v>
      </c>
      <c r="I38" s="6" t="n">
        <v>1</v>
      </c>
      <c r="J38" s="6" t="n">
        <v>1</v>
      </c>
      <c r="K38" s="6" t="n">
        <v>1</v>
      </c>
      <c r="L38" s="6" t="n">
        <v>0</v>
      </c>
      <c r="M38" s="6" t="n">
        <v>1</v>
      </c>
      <c r="N38" s="6" t="n">
        <v>0</v>
      </c>
      <c r="O38" s="6" t="n">
        <v>0</v>
      </c>
      <c r="P38" s="6" t="n">
        <v>1</v>
      </c>
      <c r="Q38" s="6" t="n">
        <v>0</v>
      </c>
      <c r="R38" s="6" t="n">
        <v>0</v>
      </c>
      <c r="S38" s="6" t="n">
        <v>0</v>
      </c>
      <c r="T38" s="6" t="n">
        <v>0</v>
      </c>
      <c r="U38" s="6" t="s">
        <v>267</v>
      </c>
    </row>
    <row r="39" customFormat="false" ht="22.35" hidden="false" customHeight="false" outlineLevel="0" collapsed="false">
      <c r="A39" s="6" t="n">
        <v>83</v>
      </c>
      <c r="B39" s="6" t="s">
        <v>273</v>
      </c>
      <c r="C39" s="7" t="s">
        <v>456</v>
      </c>
      <c r="D39" s="6" t="s">
        <v>5802</v>
      </c>
      <c r="E39" s="6" t="n">
        <v>9</v>
      </c>
      <c r="F39" s="6" t="n">
        <v>1</v>
      </c>
      <c r="G39" s="6" t="n">
        <v>3</v>
      </c>
      <c r="H39" s="6" t="n">
        <v>1</v>
      </c>
      <c r="I39" s="6" t="n">
        <v>1</v>
      </c>
      <c r="J39" s="6" t="n">
        <v>1</v>
      </c>
      <c r="K39" s="6" t="n">
        <v>1</v>
      </c>
      <c r="L39" s="6" t="n">
        <v>0</v>
      </c>
      <c r="M39" s="6" t="n">
        <v>1</v>
      </c>
      <c r="N39" s="6" t="n">
        <v>0</v>
      </c>
      <c r="O39" s="6" t="n">
        <v>0</v>
      </c>
      <c r="P39" s="6" t="n">
        <v>1</v>
      </c>
      <c r="Q39" s="6" t="n">
        <v>0</v>
      </c>
      <c r="R39" s="6" t="n">
        <v>0</v>
      </c>
      <c r="S39" s="6" t="n">
        <v>0</v>
      </c>
      <c r="T39" s="6" t="n">
        <v>0</v>
      </c>
      <c r="U39" s="6" t="s">
        <v>267</v>
      </c>
    </row>
    <row r="40" customFormat="false" ht="22.35" hidden="false" customHeight="false" outlineLevel="0" collapsed="false">
      <c r="A40" s="6" t="n">
        <v>84</v>
      </c>
      <c r="B40" s="6" t="s">
        <v>273</v>
      </c>
      <c r="C40" s="7" t="s">
        <v>5810</v>
      </c>
      <c r="D40" s="6" t="s">
        <v>5802</v>
      </c>
      <c r="E40" s="6" t="n">
        <v>7</v>
      </c>
      <c r="F40" s="6" t="n">
        <v>1</v>
      </c>
      <c r="G40" s="6" t="n">
        <v>3</v>
      </c>
      <c r="H40" s="6" t="n">
        <v>1</v>
      </c>
      <c r="I40" s="6" t="n">
        <v>1</v>
      </c>
      <c r="J40" s="6" t="n">
        <v>1</v>
      </c>
      <c r="K40" s="6" t="n">
        <v>1</v>
      </c>
      <c r="L40" s="6" t="n">
        <v>0</v>
      </c>
      <c r="M40" s="6" t="n">
        <v>1</v>
      </c>
      <c r="N40" s="6" t="n">
        <v>0</v>
      </c>
      <c r="O40" s="6" t="n">
        <v>0</v>
      </c>
      <c r="P40" s="6" t="n">
        <v>1</v>
      </c>
      <c r="Q40" s="6" t="n">
        <v>0</v>
      </c>
      <c r="R40" s="6" t="n">
        <v>0</v>
      </c>
      <c r="S40" s="6" t="n">
        <v>0</v>
      </c>
      <c r="T40" s="6" t="n">
        <v>0</v>
      </c>
      <c r="U40" s="6" t="s">
        <v>267</v>
      </c>
    </row>
    <row r="41" customFormat="false" ht="22.35" hidden="false" customHeight="false" outlineLevel="0" collapsed="false">
      <c r="A41" s="6" t="n">
        <v>85</v>
      </c>
      <c r="B41" s="6" t="s">
        <v>273</v>
      </c>
      <c r="C41" s="7" t="s">
        <v>5811</v>
      </c>
      <c r="D41" s="6" t="s">
        <v>5802</v>
      </c>
      <c r="E41" s="6" t="n">
        <v>6</v>
      </c>
      <c r="F41" s="6" t="n">
        <v>1</v>
      </c>
      <c r="G41" s="6" t="n">
        <v>3</v>
      </c>
      <c r="H41" s="6" t="n">
        <v>1</v>
      </c>
      <c r="I41" s="6" t="n">
        <v>1</v>
      </c>
      <c r="J41" s="6" t="n">
        <v>1</v>
      </c>
      <c r="K41" s="6" t="n">
        <v>1</v>
      </c>
      <c r="L41" s="6" t="n">
        <v>0</v>
      </c>
      <c r="M41" s="6" t="n">
        <v>1</v>
      </c>
      <c r="N41" s="6" t="n">
        <v>0</v>
      </c>
      <c r="O41" s="6" t="n">
        <v>0</v>
      </c>
      <c r="P41" s="6" t="n">
        <v>1</v>
      </c>
      <c r="Q41" s="6" t="n">
        <v>0</v>
      </c>
      <c r="R41" s="6" t="n">
        <v>0</v>
      </c>
      <c r="S41" s="6" t="n">
        <v>0</v>
      </c>
      <c r="T41" s="6" t="n">
        <v>0</v>
      </c>
      <c r="U41" s="6" t="s">
        <v>267</v>
      </c>
    </row>
    <row r="42" customFormat="false" ht="22.35" hidden="false" customHeight="false" outlineLevel="0" collapsed="false">
      <c r="A42" s="6" t="n">
        <v>86</v>
      </c>
      <c r="B42" s="6" t="s">
        <v>273</v>
      </c>
      <c r="C42" s="7" t="s">
        <v>5812</v>
      </c>
      <c r="D42" s="6" t="s">
        <v>5802</v>
      </c>
      <c r="E42" s="6" t="n">
        <v>1</v>
      </c>
      <c r="F42" s="6" t="n">
        <v>1</v>
      </c>
      <c r="G42" s="6" t="n">
        <v>3</v>
      </c>
      <c r="H42" s="6" t="n">
        <v>1</v>
      </c>
      <c r="I42" s="6" t="n">
        <v>1</v>
      </c>
      <c r="J42" s="6" t="n">
        <v>1</v>
      </c>
      <c r="K42" s="6" t="n">
        <v>1</v>
      </c>
      <c r="L42" s="6" t="n">
        <v>0</v>
      </c>
      <c r="M42" s="6" t="n">
        <v>1</v>
      </c>
      <c r="N42" s="6" t="n">
        <v>0</v>
      </c>
      <c r="O42" s="6" t="n">
        <v>0</v>
      </c>
      <c r="P42" s="6" t="n">
        <v>1</v>
      </c>
      <c r="Q42" s="6" t="n">
        <v>0</v>
      </c>
      <c r="R42" s="6" t="n">
        <v>0</v>
      </c>
      <c r="S42" s="6" t="n">
        <v>0</v>
      </c>
      <c r="T42" s="6" t="n">
        <v>0</v>
      </c>
      <c r="U42" s="6" t="s">
        <v>267</v>
      </c>
    </row>
    <row r="43" customFormat="false" ht="22.35" hidden="false" customHeight="false" outlineLevel="0" collapsed="false">
      <c r="A43" s="6" t="n">
        <v>87</v>
      </c>
      <c r="B43" s="6" t="s">
        <v>273</v>
      </c>
      <c r="C43" s="7" t="s">
        <v>5813</v>
      </c>
      <c r="D43" s="6" t="s">
        <v>5802</v>
      </c>
      <c r="E43" s="6" t="n">
        <v>10</v>
      </c>
      <c r="F43" s="6" t="n">
        <v>1</v>
      </c>
      <c r="G43" s="6" t="n">
        <v>3</v>
      </c>
      <c r="H43" s="6" t="n">
        <v>1</v>
      </c>
      <c r="I43" s="6" t="n">
        <v>1</v>
      </c>
      <c r="J43" s="6" t="n">
        <v>1</v>
      </c>
      <c r="K43" s="6" t="n">
        <v>1</v>
      </c>
      <c r="L43" s="6" t="n">
        <v>0</v>
      </c>
      <c r="M43" s="6" t="n">
        <v>1</v>
      </c>
      <c r="N43" s="6" t="n">
        <v>0</v>
      </c>
      <c r="O43" s="6" t="n">
        <v>0</v>
      </c>
      <c r="P43" s="6" t="n">
        <v>1</v>
      </c>
      <c r="Q43" s="6" t="n">
        <v>0</v>
      </c>
      <c r="R43" s="6" t="n">
        <v>0</v>
      </c>
      <c r="S43" s="6" t="n">
        <v>0</v>
      </c>
      <c r="T43" s="6" t="n">
        <v>0</v>
      </c>
      <c r="U43" s="6" t="s">
        <v>267</v>
      </c>
    </row>
    <row r="44" customFormat="false" ht="22.35" hidden="false" customHeight="false" outlineLevel="0" collapsed="false">
      <c r="A44" s="6" t="n">
        <v>113</v>
      </c>
      <c r="B44" s="6" t="s">
        <v>273</v>
      </c>
      <c r="C44" s="7" t="s">
        <v>5814</v>
      </c>
      <c r="D44" s="6" t="s">
        <v>5815</v>
      </c>
      <c r="E44" s="6" t="n">
        <v>2</v>
      </c>
      <c r="F44" s="6" t="n">
        <v>3</v>
      </c>
      <c r="G44" s="6" t="n">
        <v>4</v>
      </c>
      <c r="H44" s="6" t="n">
        <v>2</v>
      </c>
      <c r="I44" s="6" t="n">
        <v>3</v>
      </c>
      <c r="J44" s="6" t="n">
        <v>3</v>
      </c>
      <c r="K44" s="6" t="n">
        <v>1</v>
      </c>
      <c r="L44" s="6" t="n">
        <v>0</v>
      </c>
      <c r="M44" s="6" t="n">
        <v>1</v>
      </c>
      <c r="N44" s="6" t="n">
        <v>1</v>
      </c>
      <c r="O44" s="6" t="n">
        <v>1</v>
      </c>
      <c r="P44" s="6" t="n">
        <v>0</v>
      </c>
      <c r="Q44" s="6" t="n">
        <v>1</v>
      </c>
      <c r="R44" s="6" t="n">
        <v>0</v>
      </c>
      <c r="S44" s="6" t="n">
        <v>0</v>
      </c>
      <c r="T44" s="6" t="n">
        <v>0</v>
      </c>
      <c r="U44" s="6" t="s">
        <v>267</v>
      </c>
    </row>
    <row r="45" customFormat="false" ht="22.35" hidden="false" customHeight="false" outlineLevel="0" collapsed="false">
      <c r="A45" s="6" t="n">
        <v>114</v>
      </c>
      <c r="B45" s="6" t="s">
        <v>273</v>
      </c>
      <c r="C45" s="7" t="s">
        <v>5816</v>
      </c>
      <c r="D45" s="6" t="s">
        <v>5815</v>
      </c>
      <c r="E45" s="6" t="n">
        <v>9</v>
      </c>
      <c r="F45" s="6" t="n">
        <v>3</v>
      </c>
      <c r="G45" s="6" t="n">
        <v>4</v>
      </c>
      <c r="H45" s="6" t="n">
        <v>2</v>
      </c>
      <c r="I45" s="6" t="n">
        <v>3</v>
      </c>
      <c r="J45" s="6" t="n">
        <v>3</v>
      </c>
      <c r="K45" s="6" t="n">
        <v>1</v>
      </c>
      <c r="L45" s="6" t="n">
        <v>0</v>
      </c>
      <c r="M45" s="6" t="n">
        <v>1</v>
      </c>
      <c r="N45" s="6" t="n">
        <v>1</v>
      </c>
      <c r="O45" s="6" t="n">
        <v>1</v>
      </c>
      <c r="P45" s="6" t="n">
        <v>0</v>
      </c>
      <c r="Q45" s="6" t="n">
        <v>1</v>
      </c>
      <c r="R45" s="6" t="n">
        <v>0</v>
      </c>
      <c r="S45" s="6" t="n">
        <v>0</v>
      </c>
      <c r="T45" s="6" t="n">
        <v>0</v>
      </c>
      <c r="U45" s="6" t="s">
        <v>267</v>
      </c>
    </row>
    <row r="46" customFormat="false" ht="22.35" hidden="false" customHeight="false" outlineLevel="0" collapsed="false">
      <c r="A46" s="6" t="n">
        <v>115</v>
      </c>
      <c r="B46" s="6" t="s">
        <v>273</v>
      </c>
      <c r="C46" s="7" t="s">
        <v>5817</v>
      </c>
      <c r="D46" s="6" t="s">
        <v>5815</v>
      </c>
      <c r="E46" s="6" t="n">
        <v>9</v>
      </c>
      <c r="F46" s="6" t="n">
        <v>3</v>
      </c>
      <c r="G46" s="6" t="n">
        <v>4</v>
      </c>
      <c r="H46" s="6" t="n">
        <v>2</v>
      </c>
      <c r="I46" s="6" t="n">
        <v>3</v>
      </c>
      <c r="J46" s="6" t="n">
        <v>3</v>
      </c>
      <c r="K46" s="6" t="n">
        <v>1</v>
      </c>
      <c r="L46" s="6" t="n">
        <v>0</v>
      </c>
      <c r="M46" s="6" t="n">
        <v>1</v>
      </c>
      <c r="N46" s="6" t="n">
        <v>1</v>
      </c>
      <c r="O46" s="6" t="n">
        <v>1</v>
      </c>
      <c r="P46" s="6" t="n">
        <v>0</v>
      </c>
      <c r="Q46" s="6" t="n">
        <v>1</v>
      </c>
      <c r="R46" s="6" t="n">
        <v>0</v>
      </c>
      <c r="S46" s="6" t="n">
        <v>0</v>
      </c>
      <c r="T46" s="6" t="n">
        <v>0</v>
      </c>
      <c r="U46" s="6" t="s">
        <v>267</v>
      </c>
    </row>
    <row r="47" customFormat="false" ht="22.35" hidden="false" customHeight="false" outlineLevel="0" collapsed="false">
      <c r="A47" s="6" t="n">
        <v>116</v>
      </c>
      <c r="B47" s="6" t="s">
        <v>273</v>
      </c>
      <c r="C47" s="7" t="s">
        <v>5818</v>
      </c>
      <c r="D47" s="6" t="s">
        <v>5815</v>
      </c>
      <c r="E47" s="6" t="n">
        <v>2</v>
      </c>
      <c r="F47" s="6" t="n">
        <v>3</v>
      </c>
      <c r="G47" s="6" t="n">
        <v>4</v>
      </c>
      <c r="H47" s="6" t="n">
        <v>2</v>
      </c>
      <c r="I47" s="6" t="n">
        <v>3</v>
      </c>
      <c r="J47" s="6" t="n">
        <v>3</v>
      </c>
      <c r="K47" s="6" t="n">
        <v>1</v>
      </c>
      <c r="L47" s="6" t="n">
        <v>0</v>
      </c>
      <c r="M47" s="6" t="n">
        <v>1</v>
      </c>
      <c r="N47" s="6" t="n">
        <v>1</v>
      </c>
      <c r="O47" s="6" t="n">
        <v>1</v>
      </c>
      <c r="P47" s="6" t="n">
        <v>0</v>
      </c>
      <c r="Q47" s="6" t="n">
        <v>1</v>
      </c>
      <c r="R47" s="6" t="n">
        <v>0</v>
      </c>
      <c r="S47" s="6" t="n">
        <v>0</v>
      </c>
      <c r="T47" s="6" t="n">
        <v>0</v>
      </c>
      <c r="U47" s="6" t="s">
        <v>267</v>
      </c>
    </row>
    <row r="48" customFormat="false" ht="22.35" hidden="false" customHeight="false" outlineLevel="0" collapsed="false">
      <c r="A48" s="6" t="n">
        <v>117</v>
      </c>
      <c r="B48" s="6" t="s">
        <v>273</v>
      </c>
      <c r="C48" s="7" t="s">
        <v>5819</v>
      </c>
      <c r="D48" s="6" t="s">
        <v>5815</v>
      </c>
      <c r="E48" s="6" t="n">
        <v>4</v>
      </c>
      <c r="F48" s="6" t="n">
        <v>3</v>
      </c>
      <c r="G48" s="6" t="n">
        <v>4</v>
      </c>
      <c r="H48" s="6" t="n">
        <v>2</v>
      </c>
      <c r="I48" s="6" t="n">
        <v>3</v>
      </c>
      <c r="J48" s="6" t="n">
        <v>3</v>
      </c>
      <c r="K48" s="6" t="n">
        <v>1</v>
      </c>
      <c r="L48" s="6" t="n">
        <v>0</v>
      </c>
      <c r="M48" s="6" t="n">
        <v>1</v>
      </c>
      <c r="N48" s="6" t="n">
        <v>1</v>
      </c>
      <c r="O48" s="6" t="n">
        <v>1</v>
      </c>
      <c r="P48" s="6" t="n">
        <v>0</v>
      </c>
      <c r="Q48" s="6" t="n">
        <v>1</v>
      </c>
      <c r="R48" s="6" t="n">
        <v>0</v>
      </c>
      <c r="S48" s="6" t="n">
        <v>0</v>
      </c>
      <c r="T48" s="6" t="n">
        <v>0</v>
      </c>
      <c r="U48" s="6" t="s">
        <v>267</v>
      </c>
    </row>
    <row r="49" customFormat="false" ht="22.35" hidden="false" customHeight="false" outlineLevel="0" collapsed="false">
      <c r="A49" s="6" t="n">
        <v>118</v>
      </c>
      <c r="B49" s="6" t="s">
        <v>273</v>
      </c>
      <c r="C49" s="7" t="s">
        <v>5820</v>
      </c>
      <c r="D49" s="6" t="s">
        <v>5815</v>
      </c>
      <c r="E49" s="6" t="n">
        <v>8</v>
      </c>
      <c r="F49" s="6" t="n">
        <v>3</v>
      </c>
      <c r="G49" s="6" t="n">
        <v>4</v>
      </c>
      <c r="H49" s="6" t="n">
        <v>2</v>
      </c>
      <c r="I49" s="6" t="n">
        <v>3</v>
      </c>
      <c r="J49" s="6" t="n">
        <v>3</v>
      </c>
      <c r="K49" s="6" t="n">
        <v>1</v>
      </c>
      <c r="L49" s="6" t="n">
        <v>0</v>
      </c>
      <c r="M49" s="6" t="n">
        <v>1</v>
      </c>
      <c r="N49" s="6" t="n">
        <v>1</v>
      </c>
      <c r="O49" s="6" t="n">
        <v>1</v>
      </c>
      <c r="P49" s="6" t="n">
        <v>0</v>
      </c>
      <c r="Q49" s="6" t="n">
        <v>1</v>
      </c>
      <c r="R49" s="6" t="n">
        <v>0</v>
      </c>
      <c r="S49" s="6" t="n">
        <v>0</v>
      </c>
      <c r="T49" s="6" t="n">
        <v>0</v>
      </c>
      <c r="U49" s="6" t="s">
        <v>267</v>
      </c>
    </row>
    <row r="50" customFormat="false" ht="22.35" hidden="false" customHeight="false" outlineLevel="0" collapsed="false">
      <c r="A50" s="6" t="n">
        <v>119</v>
      </c>
      <c r="B50" s="6" t="s">
        <v>273</v>
      </c>
      <c r="C50" s="7" t="s">
        <v>5821</v>
      </c>
      <c r="D50" s="6" t="s">
        <v>5815</v>
      </c>
      <c r="E50" s="6" t="n">
        <v>7</v>
      </c>
      <c r="F50" s="6" t="n">
        <v>3</v>
      </c>
      <c r="G50" s="6" t="n">
        <v>4</v>
      </c>
      <c r="H50" s="6" t="n">
        <v>2</v>
      </c>
      <c r="I50" s="6" t="n">
        <v>3</v>
      </c>
      <c r="J50" s="6" t="n">
        <v>3</v>
      </c>
      <c r="K50" s="6" t="n">
        <v>1</v>
      </c>
      <c r="L50" s="6" t="n">
        <v>0</v>
      </c>
      <c r="M50" s="6" t="n">
        <v>1</v>
      </c>
      <c r="N50" s="6" t="n">
        <v>1</v>
      </c>
      <c r="O50" s="6" t="n">
        <v>1</v>
      </c>
      <c r="P50" s="6" t="n">
        <v>0</v>
      </c>
      <c r="Q50" s="6" t="n">
        <v>1</v>
      </c>
      <c r="R50" s="6" t="n">
        <v>0</v>
      </c>
      <c r="S50" s="6" t="n">
        <v>0</v>
      </c>
      <c r="T50" s="6" t="n">
        <v>0</v>
      </c>
      <c r="U50" s="6" t="s">
        <v>267</v>
      </c>
    </row>
    <row r="51" customFormat="false" ht="22.35" hidden="false" customHeight="false" outlineLevel="0" collapsed="false">
      <c r="A51" s="6" t="n">
        <v>120</v>
      </c>
      <c r="B51" s="6" t="s">
        <v>273</v>
      </c>
      <c r="C51" s="7" t="s">
        <v>5822</v>
      </c>
      <c r="D51" s="6" t="s">
        <v>5815</v>
      </c>
      <c r="E51" s="6" t="n">
        <v>6</v>
      </c>
      <c r="F51" s="6" t="n">
        <v>3</v>
      </c>
      <c r="G51" s="6" t="n">
        <v>4</v>
      </c>
      <c r="H51" s="6" t="n">
        <v>2</v>
      </c>
      <c r="I51" s="6" t="n">
        <v>3</v>
      </c>
      <c r="J51" s="6" t="n">
        <v>3</v>
      </c>
      <c r="K51" s="6" t="n">
        <v>1</v>
      </c>
      <c r="L51" s="6" t="n">
        <v>0</v>
      </c>
      <c r="M51" s="6" t="n">
        <v>1</v>
      </c>
      <c r="N51" s="6" t="n">
        <v>1</v>
      </c>
      <c r="O51" s="6" t="n">
        <v>1</v>
      </c>
      <c r="P51" s="6" t="n">
        <v>0</v>
      </c>
      <c r="Q51" s="6" t="n">
        <v>1</v>
      </c>
      <c r="R51" s="6" t="n">
        <v>0</v>
      </c>
      <c r="S51" s="6" t="n">
        <v>0</v>
      </c>
      <c r="T51" s="6" t="n">
        <v>0</v>
      </c>
      <c r="U51" s="6" t="s">
        <v>267</v>
      </c>
    </row>
    <row r="52" customFormat="false" ht="22.35" hidden="false" customHeight="false" outlineLevel="0" collapsed="false">
      <c r="A52" s="6" t="n">
        <v>121</v>
      </c>
      <c r="B52" s="6" t="s">
        <v>273</v>
      </c>
      <c r="C52" s="7" t="s">
        <v>5823</v>
      </c>
      <c r="D52" s="6" t="s">
        <v>5815</v>
      </c>
      <c r="E52" s="6" t="n">
        <v>9</v>
      </c>
      <c r="F52" s="6" t="n">
        <v>3</v>
      </c>
      <c r="G52" s="6" t="n">
        <v>4</v>
      </c>
      <c r="H52" s="6" t="n">
        <v>2</v>
      </c>
      <c r="I52" s="6" t="n">
        <v>3</v>
      </c>
      <c r="J52" s="6" t="n">
        <v>3</v>
      </c>
      <c r="K52" s="6" t="n">
        <v>1</v>
      </c>
      <c r="L52" s="6" t="n">
        <v>0</v>
      </c>
      <c r="M52" s="6" t="n">
        <v>1</v>
      </c>
      <c r="N52" s="6" t="n">
        <v>1</v>
      </c>
      <c r="O52" s="6" t="n">
        <v>1</v>
      </c>
      <c r="P52" s="6" t="n">
        <v>0</v>
      </c>
      <c r="Q52" s="6" t="n">
        <v>1</v>
      </c>
      <c r="R52" s="6" t="n">
        <v>0</v>
      </c>
      <c r="S52" s="6" t="n">
        <v>0</v>
      </c>
      <c r="T52" s="6" t="n">
        <v>0</v>
      </c>
      <c r="U52" s="6" t="s">
        <v>267</v>
      </c>
    </row>
    <row r="53" customFormat="false" ht="22.35" hidden="false" customHeight="false" outlineLevel="0" collapsed="false">
      <c r="A53" s="6" t="n">
        <v>122</v>
      </c>
      <c r="B53" s="6" t="s">
        <v>273</v>
      </c>
      <c r="C53" s="7" t="s">
        <v>5824</v>
      </c>
      <c r="D53" s="6" t="s">
        <v>5815</v>
      </c>
      <c r="E53" s="6" t="n">
        <v>6</v>
      </c>
      <c r="F53" s="6" t="n">
        <v>3</v>
      </c>
      <c r="G53" s="6" t="n">
        <v>4</v>
      </c>
      <c r="H53" s="6" t="n">
        <v>2</v>
      </c>
      <c r="I53" s="6" t="n">
        <v>3</v>
      </c>
      <c r="J53" s="6" t="n">
        <v>3</v>
      </c>
      <c r="K53" s="6" t="n">
        <v>1</v>
      </c>
      <c r="L53" s="6" t="n">
        <v>0</v>
      </c>
      <c r="M53" s="6" t="n">
        <v>1</v>
      </c>
      <c r="N53" s="6" t="n">
        <v>1</v>
      </c>
      <c r="O53" s="6" t="n">
        <v>1</v>
      </c>
      <c r="P53" s="6" t="n">
        <v>0</v>
      </c>
      <c r="Q53" s="6" t="n">
        <v>1</v>
      </c>
      <c r="R53" s="6" t="n">
        <v>0</v>
      </c>
      <c r="S53" s="6" t="n">
        <v>0</v>
      </c>
      <c r="T53" s="6" t="n">
        <v>0</v>
      </c>
      <c r="U53" s="6" t="s">
        <v>267</v>
      </c>
    </row>
    <row r="54" customFormat="false" ht="22.35" hidden="false" customHeight="false" outlineLevel="0" collapsed="false">
      <c r="A54" s="6" t="n">
        <v>123</v>
      </c>
      <c r="B54" s="6" t="s">
        <v>273</v>
      </c>
      <c r="C54" s="7" t="s">
        <v>5825</v>
      </c>
      <c r="D54" s="6" t="s">
        <v>5826</v>
      </c>
      <c r="E54" s="6" t="n">
        <v>1</v>
      </c>
      <c r="F54" s="6" t="n">
        <v>1</v>
      </c>
      <c r="G54" s="6" t="n">
        <v>1</v>
      </c>
      <c r="H54" s="6" t="n">
        <v>1</v>
      </c>
      <c r="I54" s="6" t="n">
        <v>1</v>
      </c>
      <c r="J54" s="6" t="n">
        <v>1</v>
      </c>
      <c r="K54" s="6" t="n">
        <v>0</v>
      </c>
      <c r="L54" s="6" t="n">
        <v>0</v>
      </c>
      <c r="M54" s="6" t="n">
        <v>0</v>
      </c>
      <c r="N54" s="6" t="n">
        <v>0</v>
      </c>
      <c r="O54" s="6" t="n">
        <v>0</v>
      </c>
      <c r="P54" s="6" t="n">
        <v>0</v>
      </c>
      <c r="Q54" s="6" t="n">
        <v>0</v>
      </c>
      <c r="R54" s="6" t="n">
        <v>0</v>
      </c>
      <c r="S54" s="6" t="n">
        <v>1</v>
      </c>
      <c r="T54" s="6" t="n">
        <v>0</v>
      </c>
      <c r="U54" s="6" t="s">
        <v>267</v>
      </c>
    </row>
    <row r="55" customFormat="false" ht="22.35" hidden="false" customHeight="false" outlineLevel="0" collapsed="false">
      <c r="A55" s="6" t="n">
        <v>124</v>
      </c>
      <c r="B55" s="6" t="s">
        <v>273</v>
      </c>
      <c r="C55" s="7" t="s">
        <v>5827</v>
      </c>
      <c r="D55" s="6" t="s">
        <v>5826</v>
      </c>
      <c r="E55" s="6" t="n">
        <v>10</v>
      </c>
      <c r="F55" s="6" t="n">
        <v>1</v>
      </c>
      <c r="G55" s="6" t="n">
        <v>1</v>
      </c>
      <c r="H55" s="6" t="n">
        <v>1</v>
      </c>
      <c r="I55" s="6" t="n">
        <v>1</v>
      </c>
      <c r="J55" s="6" t="n">
        <v>1</v>
      </c>
      <c r="K55" s="6" t="n">
        <v>0</v>
      </c>
      <c r="L55" s="6" t="n">
        <v>0</v>
      </c>
      <c r="M55" s="6" t="n">
        <v>0</v>
      </c>
      <c r="N55" s="6" t="n">
        <v>0</v>
      </c>
      <c r="O55" s="6" t="n">
        <v>0</v>
      </c>
      <c r="P55" s="6" t="n">
        <v>0</v>
      </c>
      <c r="Q55" s="6" t="n">
        <v>0</v>
      </c>
      <c r="R55" s="6" t="n">
        <v>0</v>
      </c>
      <c r="S55" s="6" t="n">
        <v>1</v>
      </c>
      <c r="T55" s="6" t="n">
        <v>0</v>
      </c>
      <c r="U55" s="6" t="s">
        <v>267</v>
      </c>
    </row>
    <row r="56" customFormat="false" ht="22.35" hidden="false" customHeight="false" outlineLevel="0" collapsed="false">
      <c r="A56" s="6" t="n">
        <v>125</v>
      </c>
      <c r="B56" s="6" t="s">
        <v>273</v>
      </c>
      <c r="C56" s="7" t="s">
        <v>5828</v>
      </c>
      <c r="D56" s="6" t="s">
        <v>5826</v>
      </c>
      <c r="E56" s="6" t="n">
        <v>4</v>
      </c>
      <c r="F56" s="6" t="n">
        <v>1</v>
      </c>
      <c r="G56" s="6" t="n">
        <v>1</v>
      </c>
      <c r="H56" s="6" t="n">
        <v>1</v>
      </c>
      <c r="I56" s="6" t="n">
        <v>1</v>
      </c>
      <c r="J56" s="6" t="n">
        <v>1</v>
      </c>
      <c r="K56" s="6" t="n">
        <v>0</v>
      </c>
      <c r="L56" s="6" t="n">
        <v>0</v>
      </c>
      <c r="M56" s="6" t="n">
        <v>0</v>
      </c>
      <c r="N56" s="6" t="n">
        <v>0</v>
      </c>
      <c r="O56" s="6" t="n">
        <v>0</v>
      </c>
      <c r="P56" s="6" t="n">
        <v>0</v>
      </c>
      <c r="Q56" s="6" t="n">
        <v>0</v>
      </c>
      <c r="R56" s="6" t="n">
        <v>0</v>
      </c>
      <c r="S56" s="6" t="n">
        <v>1</v>
      </c>
      <c r="T56" s="6" t="n">
        <v>0</v>
      </c>
      <c r="U56" s="6" t="s">
        <v>267</v>
      </c>
    </row>
    <row r="57" customFormat="false" ht="22.35" hidden="false" customHeight="false" outlineLevel="0" collapsed="false">
      <c r="A57" s="6" t="n">
        <v>126</v>
      </c>
      <c r="B57" s="6" t="s">
        <v>273</v>
      </c>
      <c r="C57" s="7" t="s">
        <v>5829</v>
      </c>
      <c r="D57" s="6" t="s">
        <v>5826</v>
      </c>
      <c r="E57" s="6" t="n">
        <v>7</v>
      </c>
      <c r="F57" s="6" t="n">
        <v>1</v>
      </c>
      <c r="G57" s="6" t="n">
        <v>1</v>
      </c>
      <c r="H57" s="6" t="n">
        <v>1</v>
      </c>
      <c r="I57" s="6" t="n">
        <v>1</v>
      </c>
      <c r="J57" s="6" t="n">
        <v>1</v>
      </c>
      <c r="K57" s="6" t="n">
        <v>0</v>
      </c>
      <c r="L57" s="6" t="n">
        <v>0</v>
      </c>
      <c r="M57" s="6" t="n">
        <v>0</v>
      </c>
      <c r="N57" s="6" t="n">
        <v>0</v>
      </c>
      <c r="O57" s="6" t="n">
        <v>0</v>
      </c>
      <c r="P57" s="6" t="n">
        <v>0</v>
      </c>
      <c r="Q57" s="6" t="n">
        <v>0</v>
      </c>
      <c r="R57" s="6" t="n">
        <v>0</v>
      </c>
      <c r="S57" s="6" t="n">
        <v>1</v>
      </c>
      <c r="T57" s="6" t="n">
        <v>0</v>
      </c>
      <c r="U57" s="6" t="s">
        <v>267</v>
      </c>
    </row>
    <row r="58" customFormat="false" ht="22.35" hidden="false" customHeight="false" outlineLevel="0" collapsed="false">
      <c r="A58" s="6" t="n">
        <v>127</v>
      </c>
      <c r="B58" s="6" t="s">
        <v>273</v>
      </c>
      <c r="C58" s="7" t="s">
        <v>5830</v>
      </c>
      <c r="D58" s="6" t="s">
        <v>5826</v>
      </c>
      <c r="E58" s="6" t="n">
        <v>3</v>
      </c>
      <c r="F58" s="6" t="n">
        <v>1</v>
      </c>
      <c r="G58" s="6" t="n">
        <v>1</v>
      </c>
      <c r="H58" s="6" t="n">
        <v>1</v>
      </c>
      <c r="I58" s="6" t="n">
        <v>1</v>
      </c>
      <c r="J58" s="6" t="n">
        <v>1</v>
      </c>
      <c r="K58" s="6" t="n">
        <v>0</v>
      </c>
      <c r="L58" s="6" t="n">
        <v>0</v>
      </c>
      <c r="M58" s="6" t="n">
        <v>0</v>
      </c>
      <c r="N58" s="6" t="n">
        <v>0</v>
      </c>
      <c r="O58" s="6" t="n">
        <v>0</v>
      </c>
      <c r="P58" s="6" t="n">
        <v>0</v>
      </c>
      <c r="Q58" s="6" t="n">
        <v>0</v>
      </c>
      <c r="R58" s="6" t="n">
        <v>0</v>
      </c>
      <c r="S58" s="6" t="n">
        <v>1</v>
      </c>
      <c r="T58" s="6" t="n">
        <v>0</v>
      </c>
      <c r="U58" s="6" t="s">
        <v>267</v>
      </c>
    </row>
    <row r="59" customFormat="false" ht="22.35" hidden="false" customHeight="false" outlineLevel="0" collapsed="false">
      <c r="A59" s="6" t="n">
        <v>128</v>
      </c>
      <c r="B59" s="6" t="s">
        <v>273</v>
      </c>
      <c r="C59" s="7" t="s">
        <v>5831</v>
      </c>
      <c r="D59" s="6" t="s">
        <v>5832</v>
      </c>
      <c r="E59" s="6" t="n">
        <v>2</v>
      </c>
      <c r="F59" s="6" t="n">
        <v>4</v>
      </c>
      <c r="G59" s="6" t="n">
        <v>4</v>
      </c>
      <c r="H59" s="6" t="n">
        <v>4</v>
      </c>
      <c r="I59" s="6" t="n">
        <v>1</v>
      </c>
      <c r="J59" s="6" t="n">
        <v>1</v>
      </c>
      <c r="K59" s="6" t="n">
        <v>0</v>
      </c>
      <c r="L59" s="6" t="n">
        <v>1</v>
      </c>
      <c r="M59" s="6" t="n">
        <v>1</v>
      </c>
      <c r="N59" s="6" t="n">
        <v>0</v>
      </c>
      <c r="O59" s="6" t="n">
        <v>1</v>
      </c>
      <c r="P59" s="6" t="n">
        <v>1</v>
      </c>
      <c r="Q59" s="6" t="n">
        <v>0</v>
      </c>
      <c r="R59" s="6" t="n">
        <v>1</v>
      </c>
      <c r="S59" s="6" t="n">
        <v>0</v>
      </c>
      <c r="T59" s="6" t="n">
        <v>0</v>
      </c>
      <c r="U59" s="6" t="s">
        <v>267</v>
      </c>
    </row>
    <row r="60" customFormat="false" ht="22.35" hidden="false" customHeight="false" outlineLevel="0" collapsed="false">
      <c r="A60" s="6" t="n">
        <v>129</v>
      </c>
      <c r="B60" s="6" t="s">
        <v>273</v>
      </c>
      <c r="C60" s="7" t="s">
        <v>5833</v>
      </c>
      <c r="D60" s="6" t="s">
        <v>5832</v>
      </c>
      <c r="E60" s="6" t="n">
        <v>7</v>
      </c>
      <c r="F60" s="6" t="n">
        <v>4</v>
      </c>
      <c r="G60" s="6" t="n">
        <v>4</v>
      </c>
      <c r="H60" s="6" t="n">
        <v>4</v>
      </c>
      <c r="I60" s="6" t="n">
        <v>1</v>
      </c>
      <c r="J60" s="6" t="n">
        <v>1</v>
      </c>
      <c r="K60" s="6" t="n">
        <v>0</v>
      </c>
      <c r="L60" s="6" t="n">
        <v>1</v>
      </c>
      <c r="M60" s="6" t="n">
        <v>1</v>
      </c>
      <c r="N60" s="6" t="n">
        <v>0</v>
      </c>
      <c r="O60" s="6" t="n">
        <v>1</v>
      </c>
      <c r="P60" s="6" t="n">
        <v>1</v>
      </c>
      <c r="Q60" s="6" t="n">
        <v>0</v>
      </c>
      <c r="R60" s="6" t="n">
        <v>1</v>
      </c>
      <c r="S60" s="6" t="n">
        <v>0</v>
      </c>
      <c r="T60" s="6" t="n">
        <v>0</v>
      </c>
      <c r="U60" s="6" t="s">
        <v>267</v>
      </c>
    </row>
    <row r="61" customFormat="false" ht="22.35" hidden="false" customHeight="false" outlineLevel="0" collapsed="false">
      <c r="A61" s="6" t="n">
        <v>130</v>
      </c>
      <c r="B61" s="6" t="s">
        <v>273</v>
      </c>
      <c r="C61" s="7" t="s">
        <v>5834</v>
      </c>
      <c r="D61" s="6" t="s">
        <v>5832</v>
      </c>
      <c r="E61" s="6" t="n">
        <v>8</v>
      </c>
      <c r="F61" s="6" t="n">
        <v>4</v>
      </c>
      <c r="G61" s="6" t="n">
        <v>4</v>
      </c>
      <c r="H61" s="6" t="n">
        <v>4</v>
      </c>
      <c r="I61" s="6" t="n">
        <v>1</v>
      </c>
      <c r="J61" s="6" t="n">
        <v>1</v>
      </c>
      <c r="K61" s="6" t="n">
        <v>0</v>
      </c>
      <c r="L61" s="6" t="n">
        <v>1</v>
      </c>
      <c r="M61" s="6" t="n">
        <v>1</v>
      </c>
      <c r="N61" s="6" t="n">
        <v>0</v>
      </c>
      <c r="O61" s="6" t="n">
        <v>1</v>
      </c>
      <c r="P61" s="6" t="n">
        <v>1</v>
      </c>
      <c r="Q61" s="6" t="n">
        <v>0</v>
      </c>
      <c r="R61" s="6" t="n">
        <v>1</v>
      </c>
      <c r="S61" s="6" t="n">
        <v>0</v>
      </c>
      <c r="T61" s="6" t="n">
        <v>0</v>
      </c>
      <c r="U61" s="6" t="s">
        <v>267</v>
      </c>
    </row>
    <row r="62" customFormat="false" ht="22.35" hidden="false" customHeight="false" outlineLevel="0" collapsed="false">
      <c r="A62" s="6" t="n">
        <v>131</v>
      </c>
      <c r="B62" s="6" t="s">
        <v>273</v>
      </c>
      <c r="C62" s="7" t="s">
        <v>5835</v>
      </c>
      <c r="D62" s="6" t="s">
        <v>5832</v>
      </c>
      <c r="E62" s="6" t="n">
        <v>4</v>
      </c>
      <c r="F62" s="6" t="n">
        <v>4</v>
      </c>
      <c r="G62" s="6" t="n">
        <v>4</v>
      </c>
      <c r="H62" s="6" t="n">
        <v>4</v>
      </c>
      <c r="I62" s="6" t="n">
        <v>1</v>
      </c>
      <c r="J62" s="6" t="n">
        <v>1</v>
      </c>
      <c r="K62" s="6" t="n">
        <v>0</v>
      </c>
      <c r="L62" s="6" t="n">
        <v>1</v>
      </c>
      <c r="M62" s="6" t="n">
        <v>1</v>
      </c>
      <c r="N62" s="6" t="n">
        <v>0</v>
      </c>
      <c r="O62" s="6" t="n">
        <v>1</v>
      </c>
      <c r="P62" s="6" t="n">
        <v>1</v>
      </c>
      <c r="Q62" s="6" t="n">
        <v>0</v>
      </c>
      <c r="R62" s="6" t="n">
        <v>1</v>
      </c>
      <c r="S62" s="6" t="n">
        <v>0</v>
      </c>
      <c r="T62" s="6" t="n">
        <v>0</v>
      </c>
      <c r="U62" s="6" t="s">
        <v>267</v>
      </c>
    </row>
    <row r="63" customFormat="false" ht="22.35" hidden="false" customHeight="false" outlineLevel="0" collapsed="false">
      <c r="A63" s="6" t="n">
        <v>132</v>
      </c>
      <c r="B63" s="6" t="s">
        <v>273</v>
      </c>
      <c r="C63" s="7" t="s">
        <v>5836</v>
      </c>
      <c r="D63" s="6" t="s">
        <v>5832</v>
      </c>
      <c r="E63" s="6" t="n">
        <v>2</v>
      </c>
      <c r="F63" s="6" t="n">
        <v>4</v>
      </c>
      <c r="G63" s="6" t="n">
        <v>4</v>
      </c>
      <c r="H63" s="6" t="n">
        <v>4</v>
      </c>
      <c r="I63" s="6" t="n">
        <v>1</v>
      </c>
      <c r="J63" s="6" t="n">
        <v>1</v>
      </c>
      <c r="K63" s="6" t="n">
        <v>0</v>
      </c>
      <c r="L63" s="6" t="n">
        <v>1</v>
      </c>
      <c r="M63" s="6" t="n">
        <v>1</v>
      </c>
      <c r="N63" s="6" t="n">
        <v>0</v>
      </c>
      <c r="O63" s="6" t="n">
        <v>1</v>
      </c>
      <c r="P63" s="6" t="n">
        <v>1</v>
      </c>
      <c r="Q63" s="6" t="n">
        <v>0</v>
      </c>
      <c r="R63" s="6" t="n">
        <v>1</v>
      </c>
      <c r="S63" s="6" t="n">
        <v>0</v>
      </c>
      <c r="T63" s="6" t="n">
        <v>0</v>
      </c>
      <c r="U63" s="6" t="s">
        <v>267</v>
      </c>
    </row>
    <row r="64" customFormat="false" ht="22.35" hidden="false" customHeight="false" outlineLevel="0" collapsed="false">
      <c r="A64" s="6" t="n">
        <v>133</v>
      </c>
      <c r="B64" s="6" t="s">
        <v>273</v>
      </c>
      <c r="C64" s="7" t="s">
        <v>5837</v>
      </c>
      <c r="D64" s="6" t="s">
        <v>5832</v>
      </c>
      <c r="E64" s="6" t="n">
        <v>10</v>
      </c>
      <c r="F64" s="6" t="n">
        <v>4</v>
      </c>
      <c r="G64" s="6" t="n">
        <v>4</v>
      </c>
      <c r="H64" s="6" t="n">
        <v>4</v>
      </c>
      <c r="I64" s="6" t="n">
        <v>1</v>
      </c>
      <c r="J64" s="6" t="n">
        <v>1</v>
      </c>
      <c r="K64" s="6" t="n">
        <v>0</v>
      </c>
      <c r="L64" s="6" t="n">
        <v>1</v>
      </c>
      <c r="M64" s="6" t="n">
        <v>1</v>
      </c>
      <c r="N64" s="6" t="n">
        <v>0</v>
      </c>
      <c r="O64" s="6" t="n">
        <v>1</v>
      </c>
      <c r="P64" s="6" t="n">
        <v>1</v>
      </c>
      <c r="Q64" s="6" t="n">
        <v>0</v>
      </c>
      <c r="R64" s="6" t="n">
        <v>1</v>
      </c>
      <c r="S64" s="6" t="n">
        <v>0</v>
      </c>
      <c r="T64" s="6" t="n">
        <v>0</v>
      </c>
      <c r="U64" s="6" t="s">
        <v>267</v>
      </c>
    </row>
    <row r="65" customFormat="false" ht="22.35" hidden="false" customHeight="false" outlineLevel="0" collapsed="false">
      <c r="A65" s="6" t="n">
        <v>134</v>
      </c>
      <c r="B65" s="6" t="s">
        <v>273</v>
      </c>
      <c r="C65" s="7" t="s">
        <v>5838</v>
      </c>
      <c r="D65" s="6" t="s">
        <v>5832</v>
      </c>
      <c r="E65" s="6" t="n">
        <v>2</v>
      </c>
      <c r="F65" s="6" t="n">
        <v>4</v>
      </c>
      <c r="G65" s="6" t="n">
        <v>4</v>
      </c>
      <c r="H65" s="6" t="n">
        <v>4</v>
      </c>
      <c r="I65" s="6" t="n">
        <v>1</v>
      </c>
      <c r="J65" s="6" t="n">
        <v>1</v>
      </c>
      <c r="K65" s="6" t="n">
        <v>0</v>
      </c>
      <c r="L65" s="6" t="n">
        <v>1</v>
      </c>
      <c r="M65" s="6" t="n">
        <v>1</v>
      </c>
      <c r="N65" s="6" t="n">
        <v>0</v>
      </c>
      <c r="O65" s="6" t="n">
        <v>1</v>
      </c>
      <c r="P65" s="6" t="n">
        <v>1</v>
      </c>
      <c r="Q65" s="6" t="n">
        <v>0</v>
      </c>
      <c r="R65" s="6" t="n">
        <v>1</v>
      </c>
      <c r="S65" s="6" t="n">
        <v>0</v>
      </c>
      <c r="T65" s="6" t="n">
        <v>0</v>
      </c>
      <c r="U65" s="6" t="s">
        <v>267</v>
      </c>
    </row>
    <row r="66" customFormat="false" ht="22.35" hidden="false" customHeight="false" outlineLevel="0" collapsed="false">
      <c r="A66" s="6" t="n">
        <v>135</v>
      </c>
      <c r="B66" s="6" t="s">
        <v>273</v>
      </c>
      <c r="C66" s="7" t="s">
        <v>5839</v>
      </c>
      <c r="D66" s="6" t="s">
        <v>5832</v>
      </c>
      <c r="E66" s="6" t="n">
        <v>6</v>
      </c>
      <c r="F66" s="6" t="n">
        <v>4</v>
      </c>
      <c r="G66" s="6" t="n">
        <v>4</v>
      </c>
      <c r="H66" s="6" t="n">
        <v>4</v>
      </c>
      <c r="I66" s="6" t="n">
        <v>1</v>
      </c>
      <c r="J66" s="6" t="n">
        <v>1</v>
      </c>
      <c r="K66" s="6" t="n">
        <v>0</v>
      </c>
      <c r="L66" s="6" t="n">
        <v>1</v>
      </c>
      <c r="M66" s="6" t="n">
        <v>1</v>
      </c>
      <c r="N66" s="6" t="n">
        <v>0</v>
      </c>
      <c r="O66" s="6" t="n">
        <v>1</v>
      </c>
      <c r="P66" s="6" t="n">
        <v>1</v>
      </c>
      <c r="Q66" s="6" t="n">
        <v>0</v>
      </c>
      <c r="R66" s="6" t="n">
        <v>1</v>
      </c>
      <c r="S66" s="6" t="n">
        <v>0</v>
      </c>
      <c r="T66" s="6" t="n">
        <v>0</v>
      </c>
      <c r="U66" s="6" t="s">
        <v>267</v>
      </c>
    </row>
    <row r="67" customFormat="false" ht="22.35" hidden="false" customHeight="false" outlineLevel="0" collapsed="false">
      <c r="A67" s="6" t="n">
        <v>136</v>
      </c>
      <c r="B67" s="6" t="s">
        <v>273</v>
      </c>
      <c r="C67" s="7" t="s">
        <v>5840</v>
      </c>
      <c r="D67" s="6" t="s">
        <v>5832</v>
      </c>
      <c r="E67" s="6" t="n">
        <v>10</v>
      </c>
      <c r="F67" s="6" t="n">
        <v>4</v>
      </c>
      <c r="G67" s="6" t="n">
        <v>4</v>
      </c>
      <c r="H67" s="6" t="n">
        <v>4</v>
      </c>
      <c r="I67" s="6" t="n">
        <v>1</v>
      </c>
      <c r="J67" s="6" t="n">
        <v>1</v>
      </c>
      <c r="K67" s="6" t="n">
        <v>0</v>
      </c>
      <c r="L67" s="6" t="n">
        <v>1</v>
      </c>
      <c r="M67" s="6" t="n">
        <v>1</v>
      </c>
      <c r="N67" s="6" t="n">
        <v>0</v>
      </c>
      <c r="O67" s="6" t="n">
        <v>1</v>
      </c>
      <c r="P67" s="6" t="n">
        <v>1</v>
      </c>
      <c r="Q67" s="6" t="n">
        <v>0</v>
      </c>
      <c r="R67" s="6" t="n">
        <v>1</v>
      </c>
      <c r="S67" s="6" t="n">
        <v>0</v>
      </c>
      <c r="T67" s="6" t="n">
        <v>0</v>
      </c>
      <c r="U67" s="6" t="s">
        <v>267</v>
      </c>
    </row>
    <row r="68" customFormat="false" ht="22.35" hidden="false" customHeight="false" outlineLevel="0" collapsed="false">
      <c r="A68" s="6" t="n">
        <v>137</v>
      </c>
      <c r="B68" s="6" t="s">
        <v>273</v>
      </c>
      <c r="C68" s="7" t="s">
        <v>5841</v>
      </c>
      <c r="D68" s="6" t="s">
        <v>5832</v>
      </c>
      <c r="E68" s="6" t="n">
        <v>4</v>
      </c>
      <c r="F68" s="6" t="n">
        <v>4</v>
      </c>
      <c r="G68" s="6" t="n">
        <v>4</v>
      </c>
      <c r="H68" s="6" t="n">
        <v>4</v>
      </c>
      <c r="I68" s="6" t="n">
        <v>1</v>
      </c>
      <c r="J68" s="6" t="n">
        <v>1</v>
      </c>
      <c r="K68" s="6" t="n">
        <v>0</v>
      </c>
      <c r="L68" s="6" t="n">
        <v>1</v>
      </c>
      <c r="M68" s="6" t="n">
        <v>1</v>
      </c>
      <c r="N68" s="6" t="n">
        <v>0</v>
      </c>
      <c r="O68" s="6" t="n">
        <v>1</v>
      </c>
      <c r="P68" s="6" t="n">
        <v>1</v>
      </c>
      <c r="Q68" s="6" t="n">
        <v>0</v>
      </c>
      <c r="R68" s="6" t="n">
        <v>1</v>
      </c>
      <c r="S68" s="6" t="n">
        <v>0</v>
      </c>
      <c r="T68" s="6" t="n">
        <v>0</v>
      </c>
      <c r="U68" s="6" t="s">
        <v>267</v>
      </c>
    </row>
    <row r="69" customFormat="false" ht="22.35" hidden="false" customHeight="false" outlineLevel="0" collapsed="false">
      <c r="A69" s="6" t="n">
        <v>208</v>
      </c>
      <c r="B69" s="6" t="s">
        <v>273</v>
      </c>
      <c r="C69" s="7" t="s">
        <v>5842</v>
      </c>
      <c r="D69" s="6" t="s">
        <v>5843</v>
      </c>
      <c r="E69" s="6" t="n">
        <v>5</v>
      </c>
      <c r="F69" s="6" t="n">
        <v>4</v>
      </c>
      <c r="G69" s="6" t="n">
        <v>2</v>
      </c>
      <c r="H69" s="6" t="n">
        <v>4</v>
      </c>
      <c r="I69" s="6" t="n">
        <v>2</v>
      </c>
      <c r="J69" s="6" t="n">
        <v>2</v>
      </c>
      <c r="K69" s="6" t="n">
        <v>1</v>
      </c>
      <c r="L69" s="6" t="n">
        <v>0</v>
      </c>
      <c r="M69" s="6" t="n">
        <v>0</v>
      </c>
      <c r="N69" s="6" t="n">
        <v>0</v>
      </c>
      <c r="O69" s="6" t="n">
        <v>1</v>
      </c>
      <c r="P69" s="6" t="n">
        <v>1</v>
      </c>
      <c r="Q69" s="6" t="n">
        <v>1</v>
      </c>
      <c r="R69" s="6" t="n">
        <v>0</v>
      </c>
      <c r="S69" s="6" t="n">
        <v>0</v>
      </c>
      <c r="T69" s="6" t="n">
        <v>1</v>
      </c>
      <c r="U69" s="6" t="s">
        <v>267</v>
      </c>
    </row>
    <row r="70" customFormat="false" ht="22.35" hidden="false" customHeight="false" outlineLevel="0" collapsed="false">
      <c r="A70" s="6" t="n">
        <v>209</v>
      </c>
      <c r="B70" s="6" t="s">
        <v>273</v>
      </c>
      <c r="C70" s="7" t="s">
        <v>5844</v>
      </c>
      <c r="D70" s="6" t="s">
        <v>5843</v>
      </c>
      <c r="E70" s="6" t="n">
        <v>10</v>
      </c>
      <c r="F70" s="6" t="n">
        <v>4</v>
      </c>
      <c r="G70" s="6" t="n">
        <v>2</v>
      </c>
      <c r="H70" s="6" t="n">
        <v>4</v>
      </c>
      <c r="I70" s="6" t="n">
        <v>2</v>
      </c>
      <c r="J70" s="6" t="n">
        <v>2</v>
      </c>
      <c r="K70" s="6" t="n">
        <v>1</v>
      </c>
      <c r="L70" s="6" t="n">
        <v>0</v>
      </c>
      <c r="M70" s="6" t="n">
        <v>0</v>
      </c>
      <c r="N70" s="6" t="n">
        <v>0</v>
      </c>
      <c r="O70" s="6" t="n">
        <v>1</v>
      </c>
      <c r="P70" s="6" t="n">
        <v>1</v>
      </c>
      <c r="Q70" s="6" t="n">
        <v>1</v>
      </c>
      <c r="R70" s="6" t="n">
        <v>0</v>
      </c>
      <c r="S70" s="6" t="n">
        <v>0</v>
      </c>
      <c r="T70" s="6" t="n">
        <v>1</v>
      </c>
      <c r="U70" s="6" t="s">
        <v>267</v>
      </c>
    </row>
    <row r="71" customFormat="false" ht="22.35" hidden="false" customHeight="false" outlineLevel="0" collapsed="false">
      <c r="A71" s="6" t="n">
        <v>210</v>
      </c>
      <c r="B71" s="6" t="s">
        <v>273</v>
      </c>
      <c r="C71" s="7" t="s">
        <v>5845</v>
      </c>
      <c r="D71" s="6" t="s">
        <v>5843</v>
      </c>
      <c r="E71" s="6" t="n">
        <v>2</v>
      </c>
      <c r="F71" s="6" t="n">
        <v>4</v>
      </c>
      <c r="G71" s="6" t="n">
        <v>2</v>
      </c>
      <c r="H71" s="6" t="n">
        <v>4</v>
      </c>
      <c r="I71" s="6" t="n">
        <v>2</v>
      </c>
      <c r="J71" s="6" t="n">
        <v>2</v>
      </c>
      <c r="K71" s="6" t="n">
        <v>1</v>
      </c>
      <c r="L71" s="6" t="n">
        <v>0</v>
      </c>
      <c r="M71" s="6" t="n">
        <v>0</v>
      </c>
      <c r="N71" s="6" t="n">
        <v>0</v>
      </c>
      <c r="O71" s="6" t="n">
        <v>1</v>
      </c>
      <c r="P71" s="6" t="n">
        <v>1</v>
      </c>
      <c r="Q71" s="6" t="n">
        <v>1</v>
      </c>
      <c r="R71" s="6" t="n">
        <v>0</v>
      </c>
      <c r="S71" s="6" t="n">
        <v>0</v>
      </c>
      <c r="T71" s="6" t="n">
        <v>1</v>
      </c>
      <c r="U71" s="6" t="s">
        <v>267</v>
      </c>
    </row>
    <row r="72" customFormat="false" ht="22.35" hidden="false" customHeight="false" outlineLevel="0" collapsed="false">
      <c r="A72" s="6" t="n">
        <v>211</v>
      </c>
      <c r="B72" s="6" t="s">
        <v>273</v>
      </c>
      <c r="C72" s="7" t="s">
        <v>5846</v>
      </c>
      <c r="D72" s="6" t="s">
        <v>5843</v>
      </c>
      <c r="E72" s="6" t="n">
        <v>10</v>
      </c>
      <c r="F72" s="6" t="n">
        <v>4</v>
      </c>
      <c r="G72" s="6" t="n">
        <v>2</v>
      </c>
      <c r="H72" s="6" t="n">
        <v>4</v>
      </c>
      <c r="I72" s="6" t="n">
        <v>2</v>
      </c>
      <c r="J72" s="6" t="n">
        <v>2</v>
      </c>
      <c r="K72" s="6" t="n">
        <v>1</v>
      </c>
      <c r="L72" s="6" t="n">
        <v>0</v>
      </c>
      <c r="M72" s="6" t="n">
        <v>0</v>
      </c>
      <c r="N72" s="6" t="n">
        <v>0</v>
      </c>
      <c r="O72" s="6" t="n">
        <v>1</v>
      </c>
      <c r="P72" s="6" t="n">
        <v>1</v>
      </c>
      <c r="Q72" s="6" t="n">
        <v>1</v>
      </c>
      <c r="R72" s="6" t="n">
        <v>0</v>
      </c>
      <c r="S72" s="6" t="n">
        <v>0</v>
      </c>
      <c r="T72" s="6" t="n">
        <v>1</v>
      </c>
      <c r="U72" s="6" t="s">
        <v>267</v>
      </c>
    </row>
    <row r="73" customFormat="false" ht="22.35" hidden="false" customHeight="false" outlineLevel="0" collapsed="false">
      <c r="A73" s="6" t="n">
        <v>212</v>
      </c>
      <c r="B73" s="6" t="s">
        <v>273</v>
      </c>
      <c r="C73" s="7" t="s">
        <v>5847</v>
      </c>
      <c r="D73" s="6" t="s">
        <v>5843</v>
      </c>
      <c r="E73" s="6" t="n">
        <v>9</v>
      </c>
      <c r="F73" s="6" t="n">
        <v>4</v>
      </c>
      <c r="G73" s="6" t="n">
        <v>2</v>
      </c>
      <c r="H73" s="6" t="n">
        <v>4</v>
      </c>
      <c r="I73" s="6" t="n">
        <v>2</v>
      </c>
      <c r="J73" s="6" t="n">
        <v>2</v>
      </c>
      <c r="K73" s="6" t="n">
        <v>1</v>
      </c>
      <c r="L73" s="6" t="n">
        <v>0</v>
      </c>
      <c r="M73" s="6" t="n">
        <v>0</v>
      </c>
      <c r="N73" s="6" t="n">
        <v>0</v>
      </c>
      <c r="O73" s="6" t="n">
        <v>1</v>
      </c>
      <c r="P73" s="6" t="n">
        <v>1</v>
      </c>
      <c r="Q73" s="6" t="n">
        <v>1</v>
      </c>
      <c r="R73" s="6" t="n">
        <v>0</v>
      </c>
      <c r="S73" s="6" t="n">
        <v>0</v>
      </c>
      <c r="T73" s="6" t="n">
        <v>1</v>
      </c>
      <c r="U73" s="6" t="s">
        <v>267</v>
      </c>
    </row>
    <row r="74" customFormat="false" ht="22.35" hidden="false" customHeight="false" outlineLevel="0" collapsed="false">
      <c r="A74" s="6" t="n">
        <v>234</v>
      </c>
      <c r="B74" s="6" t="s">
        <v>273</v>
      </c>
      <c r="C74" s="7" t="s">
        <v>5848</v>
      </c>
      <c r="D74" s="6" t="s">
        <v>5849</v>
      </c>
      <c r="E74" s="6" t="n">
        <v>1</v>
      </c>
      <c r="F74" s="6" t="n">
        <v>3</v>
      </c>
      <c r="G74" s="6" t="n">
        <v>1</v>
      </c>
      <c r="H74" s="6" t="n">
        <v>3</v>
      </c>
      <c r="I74" s="6" t="n">
        <v>3</v>
      </c>
      <c r="J74" s="6" t="n">
        <v>2</v>
      </c>
      <c r="K74" s="6" t="n">
        <v>0</v>
      </c>
      <c r="L74" s="6" t="n">
        <v>0</v>
      </c>
      <c r="M74" s="6" t="n">
        <v>1</v>
      </c>
      <c r="N74" s="6" t="n">
        <v>1</v>
      </c>
      <c r="O74" s="6" t="n">
        <v>0</v>
      </c>
      <c r="P74" s="6" t="n">
        <v>0</v>
      </c>
      <c r="Q74" s="6" t="n">
        <v>0</v>
      </c>
      <c r="R74" s="6" t="n">
        <v>0</v>
      </c>
      <c r="S74" s="6" t="n">
        <v>1</v>
      </c>
      <c r="T74" s="6" t="n">
        <v>1</v>
      </c>
      <c r="U74" s="6" t="s">
        <v>267</v>
      </c>
    </row>
    <row r="75" customFormat="false" ht="22.35" hidden="false" customHeight="false" outlineLevel="0" collapsed="false">
      <c r="A75" s="6" t="n">
        <v>235</v>
      </c>
      <c r="B75" s="6" t="s">
        <v>273</v>
      </c>
      <c r="C75" s="7" t="s">
        <v>5850</v>
      </c>
      <c r="D75" s="6" t="s">
        <v>5849</v>
      </c>
      <c r="E75" s="6" t="n">
        <v>4</v>
      </c>
      <c r="F75" s="6" t="n">
        <v>3</v>
      </c>
      <c r="G75" s="6" t="n">
        <v>1</v>
      </c>
      <c r="H75" s="6" t="n">
        <v>3</v>
      </c>
      <c r="I75" s="6" t="n">
        <v>3</v>
      </c>
      <c r="J75" s="6" t="n">
        <v>2</v>
      </c>
      <c r="K75" s="6" t="n">
        <v>0</v>
      </c>
      <c r="L75" s="6" t="n">
        <v>0</v>
      </c>
      <c r="M75" s="6" t="n">
        <v>1</v>
      </c>
      <c r="N75" s="6" t="n">
        <v>1</v>
      </c>
      <c r="O75" s="6" t="n">
        <v>0</v>
      </c>
      <c r="P75" s="6" t="n">
        <v>0</v>
      </c>
      <c r="Q75" s="6" t="n">
        <v>0</v>
      </c>
      <c r="R75" s="6" t="n">
        <v>0</v>
      </c>
      <c r="S75" s="6" t="n">
        <v>1</v>
      </c>
      <c r="T75" s="6" t="n">
        <v>1</v>
      </c>
      <c r="U75" s="6" t="s">
        <v>267</v>
      </c>
    </row>
    <row r="76" customFormat="false" ht="22.35" hidden="false" customHeight="false" outlineLevel="0" collapsed="false">
      <c r="A76" s="6" t="n">
        <v>236</v>
      </c>
      <c r="B76" s="6" t="s">
        <v>273</v>
      </c>
      <c r="C76" s="7" t="s">
        <v>5851</v>
      </c>
      <c r="D76" s="6" t="s">
        <v>5849</v>
      </c>
      <c r="E76" s="6" t="n">
        <v>10</v>
      </c>
      <c r="F76" s="6" t="n">
        <v>3</v>
      </c>
      <c r="G76" s="6" t="n">
        <v>1</v>
      </c>
      <c r="H76" s="6" t="n">
        <v>3</v>
      </c>
      <c r="I76" s="6" t="n">
        <v>3</v>
      </c>
      <c r="J76" s="6" t="n">
        <v>2</v>
      </c>
      <c r="K76" s="6" t="n">
        <v>0</v>
      </c>
      <c r="L76" s="6" t="n">
        <v>0</v>
      </c>
      <c r="M76" s="6" t="n">
        <v>1</v>
      </c>
      <c r="N76" s="6" t="n">
        <v>1</v>
      </c>
      <c r="O76" s="6" t="n">
        <v>0</v>
      </c>
      <c r="P76" s="6" t="n">
        <v>0</v>
      </c>
      <c r="Q76" s="6" t="n">
        <v>0</v>
      </c>
      <c r="R76" s="6" t="n">
        <v>0</v>
      </c>
      <c r="S76" s="6" t="n">
        <v>1</v>
      </c>
      <c r="T76" s="6" t="n">
        <v>1</v>
      </c>
      <c r="U76" s="6" t="s">
        <v>267</v>
      </c>
    </row>
    <row r="77" customFormat="false" ht="22.35" hidden="false" customHeight="false" outlineLevel="0" collapsed="false">
      <c r="A77" s="6" t="n">
        <v>237</v>
      </c>
      <c r="B77" s="6" t="s">
        <v>273</v>
      </c>
      <c r="C77" s="7" t="s">
        <v>5852</v>
      </c>
      <c r="D77" s="6" t="s">
        <v>5849</v>
      </c>
      <c r="E77" s="6" t="n">
        <v>2</v>
      </c>
      <c r="F77" s="6" t="n">
        <v>3</v>
      </c>
      <c r="G77" s="6" t="n">
        <v>1</v>
      </c>
      <c r="H77" s="6" t="n">
        <v>3</v>
      </c>
      <c r="I77" s="6" t="n">
        <v>3</v>
      </c>
      <c r="J77" s="6" t="n">
        <v>2</v>
      </c>
      <c r="K77" s="6" t="n">
        <v>0</v>
      </c>
      <c r="L77" s="6" t="n">
        <v>0</v>
      </c>
      <c r="M77" s="6" t="n">
        <v>1</v>
      </c>
      <c r="N77" s="6" t="n">
        <v>1</v>
      </c>
      <c r="O77" s="6" t="n">
        <v>0</v>
      </c>
      <c r="P77" s="6" t="n">
        <v>0</v>
      </c>
      <c r="Q77" s="6" t="n">
        <v>0</v>
      </c>
      <c r="R77" s="6" t="n">
        <v>0</v>
      </c>
      <c r="S77" s="6" t="n">
        <v>1</v>
      </c>
      <c r="T77" s="6" t="n">
        <v>1</v>
      </c>
      <c r="U77" s="6" t="s">
        <v>267</v>
      </c>
    </row>
    <row r="78" customFormat="false" ht="22.35" hidden="false" customHeight="false" outlineLevel="0" collapsed="false">
      <c r="A78" s="6" t="n">
        <v>238</v>
      </c>
      <c r="B78" s="6" t="s">
        <v>273</v>
      </c>
      <c r="C78" s="7" t="s">
        <v>5853</v>
      </c>
      <c r="D78" s="6" t="s">
        <v>5849</v>
      </c>
      <c r="E78" s="6" t="n">
        <v>7</v>
      </c>
      <c r="F78" s="6" t="n">
        <v>3</v>
      </c>
      <c r="G78" s="6" t="n">
        <v>1</v>
      </c>
      <c r="H78" s="6" t="n">
        <v>3</v>
      </c>
      <c r="I78" s="6" t="n">
        <v>3</v>
      </c>
      <c r="J78" s="6" t="n">
        <v>2</v>
      </c>
      <c r="K78" s="6" t="n">
        <v>0</v>
      </c>
      <c r="L78" s="6" t="n">
        <v>0</v>
      </c>
      <c r="M78" s="6" t="n">
        <v>1</v>
      </c>
      <c r="N78" s="6" t="n">
        <v>1</v>
      </c>
      <c r="O78" s="6" t="n">
        <v>0</v>
      </c>
      <c r="P78" s="6" t="n">
        <v>0</v>
      </c>
      <c r="Q78" s="6" t="n">
        <v>0</v>
      </c>
      <c r="R78" s="6" t="n">
        <v>0</v>
      </c>
      <c r="S78" s="6" t="n">
        <v>1</v>
      </c>
      <c r="T78" s="6" t="n">
        <v>1</v>
      </c>
      <c r="U78" s="6" t="s">
        <v>267</v>
      </c>
    </row>
    <row r="79" customFormat="false" ht="22.35" hidden="false" customHeight="false" outlineLevel="0" collapsed="false">
      <c r="A79" s="6" t="n">
        <v>239</v>
      </c>
      <c r="B79" s="6" t="s">
        <v>273</v>
      </c>
      <c r="C79" s="7" t="s">
        <v>5854</v>
      </c>
      <c r="D79" s="6" t="s">
        <v>5849</v>
      </c>
      <c r="E79" s="6" t="n">
        <v>8</v>
      </c>
      <c r="F79" s="6" t="n">
        <v>3</v>
      </c>
      <c r="G79" s="6" t="n">
        <v>1</v>
      </c>
      <c r="H79" s="6" t="n">
        <v>3</v>
      </c>
      <c r="I79" s="6" t="n">
        <v>3</v>
      </c>
      <c r="J79" s="6" t="n">
        <v>2</v>
      </c>
      <c r="K79" s="6" t="n">
        <v>0</v>
      </c>
      <c r="L79" s="6" t="n">
        <v>0</v>
      </c>
      <c r="M79" s="6" t="n">
        <v>1</v>
      </c>
      <c r="N79" s="6" t="n">
        <v>1</v>
      </c>
      <c r="O79" s="6" t="n">
        <v>0</v>
      </c>
      <c r="P79" s="6" t="n">
        <v>0</v>
      </c>
      <c r="Q79" s="6" t="n">
        <v>0</v>
      </c>
      <c r="R79" s="6" t="n">
        <v>0</v>
      </c>
      <c r="S79" s="6" t="n">
        <v>1</v>
      </c>
      <c r="T79" s="6" t="n">
        <v>1</v>
      </c>
      <c r="U79" s="6" t="s">
        <v>267</v>
      </c>
    </row>
    <row r="80" customFormat="false" ht="22.35" hidden="false" customHeight="false" outlineLevel="0" collapsed="false">
      <c r="A80" s="6" t="n">
        <v>240</v>
      </c>
      <c r="B80" s="6" t="s">
        <v>273</v>
      </c>
      <c r="C80" s="7" t="s">
        <v>5855</v>
      </c>
      <c r="D80" s="6" t="s">
        <v>5849</v>
      </c>
      <c r="E80" s="6" t="n">
        <v>5</v>
      </c>
      <c r="F80" s="6" t="n">
        <v>3</v>
      </c>
      <c r="G80" s="6" t="n">
        <v>1</v>
      </c>
      <c r="H80" s="6" t="n">
        <v>3</v>
      </c>
      <c r="I80" s="6" t="n">
        <v>3</v>
      </c>
      <c r="J80" s="6" t="n">
        <v>2</v>
      </c>
      <c r="K80" s="6" t="n">
        <v>0</v>
      </c>
      <c r="L80" s="6" t="n">
        <v>0</v>
      </c>
      <c r="M80" s="6" t="n">
        <v>1</v>
      </c>
      <c r="N80" s="6" t="n">
        <v>1</v>
      </c>
      <c r="O80" s="6" t="n">
        <v>0</v>
      </c>
      <c r="P80" s="6" t="n">
        <v>0</v>
      </c>
      <c r="Q80" s="6" t="n">
        <v>0</v>
      </c>
      <c r="R80" s="6" t="n">
        <v>0</v>
      </c>
      <c r="S80" s="6" t="n">
        <v>1</v>
      </c>
      <c r="T80" s="6" t="n">
        <v>1</v>
      </c>
      <c r="U80" s="6" t="s">
        <v>267</v>
      </c>
    </row>
    <row r="81" customFormat="false" ht="22.35" hidden="false" customHeight="false" outlineLevel="0" collapsed="false">
      <c r="A81" s="6" t="n">
        <v>241</v>
      </c>
      <c r="B81" s="6" t="s">
        <v>273</v>
      </c>
      <c r="C81" s="7" t="s">
        <v>5856</v>
      </c>
      <c r="D81" s="6" t="s">
        <v>5849</v>
      </c>
      <c r="E81" s="6" t="n">
        <v>8</v>
      </c>
      <c r="F81" s="6" t="n">
        <v>3</v>
      </c>
      <c r="G81" s="6" t="n">
        <v>1</v>
      </c>
      <c r="H81" s="6" t="n">
        <v>3</v>
      </c>
      <c r="I81" s="6" t="n">
        <v>3</v>
      </c>
      <c r="J81" s="6" t="n">
        <v>2</v>
      </c>
      <c r="K81" s="6" t="n">
        <v>0</v>
      </c>
      <c r="L81" s="6" t="n">
        <v>0</v>
      </c>
      <c r="M81" s="6" t="n">
        <v>1</v>
      </c>
      <c r="N81" s="6" t="n">
        <v>1</v>
      </c>
      <c r="O81" s="6" t="n">
        <v>0</v>
      </c>
      <c r="P81" s="6" t="n">
        <v>0</v>
      </c>
      <c r="Q81" s="6" t="n">
        <v>0</v>
      </c>
      <c r="R81" s="6" t="n">
        <v>0</v>
      </c>
      <c r="S81" s="6" t="n">
        <v>1</v>
      </c>
      <c r="T81" s="6" t="n">
        <v>1</v>
      </c>
      <c r="U81" s="6" t="s">
        <v>267</v>
      </c>
    </row>
    <row r="82" customFormat="false" ht="22.35" hidden="false" customHeight="false" outlineLevel="0" collapsed="false">
      <c r="A82" s="6" t="n">
        <v>242</v>
      </c>
      <c r="B82" s="6" t="s">
        <v>273</v>
      </c>
      <c r="C82" s="7" t="s">
        <v>5857</v>
      </c>
      <c r="D82" s="6" t="s">
        <v>5849</v>
      </c>
      <c r="E82" s="6" t="n">
        <v>3</v>
      </c>
      <c r="F82" s="6" t="n">
        <v>3</v>
      </c>
      <c r="G82" s="6" t="n">
        <v>1</v>
      </c>
      <c r="H82" s="6" t="n">
        <v>3</v>
      </c>
      <c r="I82" s="6" t="n">
        <v>3</v>
      </c>
      <c r="J82" s="6" t="n">
        <v>2</v>
      </c>
      <c r="K82" s="6" t="n">
        <v>0</v>
      </c>
      <c r="L82" s="6" t="n">
        <v>0</v>
      </c>
      <c r="M82" s="6" t="n">
        <v>1</v>
      </c>
      <c r="N82" s="6" t="n">
        <v>1</v>
      </c>
      <c r="O82" s="6" t="n">
        <v>0</v>
      </c>
      <c r="P82" s="6" t="n">
        <v>0</v>
      </c>
      <c r="Q82" s="6" t="n">
        <v>0</v>
      </c>
      <c r="R82" s="6" t="n">
        <v>0</v>
      </c>
      <c r="S82" s="6" t="n">
        <v>1</v>
      </c>
      <c r="T82" s="6" t="n">
        <v>1</v>
      </c>
      <c r="U82" s="6" t="s">
        <v>267</v>
      </c>
    </row>
    <row r="83" customFormat="false" ht="22.35" hidden="false" customHeight="false" outlineLevel="0" collapsed="false">
      <c r="A83" s="6" t="n">
        <v>243</v>
      </c>
      <c r="B83" s="6" t="s">
        <v>273</v>
      </c>
      <c r="C83" s="7" t="s">
        <v>5858</v>
      </c>
      <c r="D83" s="6" t="s">
        <v>5849</v>
      </c>
      <c r="E83" s="6" t="n">
        <v>1</v>
      </c>
      <c r="F83" s="6" t="n">
        <v>3</v>
      </c>
      <c r="G83" s="6" t="n">
        <v>1</v>
      </c>
      <c r="H83" s="6" t="n">
        <v>3</v>
      </c>
      <c r="I83" s="6" t="n">
        <v>3</v>
      </c>
      <c r="J83" s="6" t="n">
        <v>2</v>
      </c>
      <c r="K83" s="6" t="n">
        <v>0</v>
      </c>
      <c r="L83" s="6" t="n">
        <v>0</v>
      </c>
      <c r="M83" s="6" t="n">
        <v>1</v>
      </c>
      <c r="N83" s="6" t="n">
        <v>1</v>
      </c>
      <c r="O83" s="6" t="n">
        <v>0</v>
      </c>
      <c r="P83" s="6" t="n">
        <v>0</v>
      </c>
      <c r="Q83" s="6" t="n">
        <v>0</v>
      </c>
      <c r="R83" s="6" t="n">
        <v>0</v>
      </c>
      <c r="S83" s="6" t="n">
        <v>1</v>
      </c>
      <c r="T83" s="6" t="n">
        <v>1</v>
      </c>
      <c r="U83" s="6" t="s">
        <v>267</v>
      </c>
    </row>
    <row r="84" customFormat="false" ht="22.35" hidden="false" customHeight="false" outlineLevel="0" collapsed="false">
      <c r="A84" s="6" t="n">
        <v>244</v>
      </c>
      <c r="B84" s="6" t="s">
        <v>273</v>
      </c>
      <c r="C84" s="7" t="s">
        <v>5859</v>
      </c>
      <c r="D84" s="6" t="s">
        <v>5849</v>
      </c>
      <c r="E84" s="6" t="n">
        <v>3</v>
      </c>
      <c r="F84" s="6" t="n">
        <v>3</v>
      </c>
      <c r="G84" s="6" t="n">
        <v>1</v>
      </c>
      <c r="H84" s="6" t="n">
        <v>3</v>
      </c>
      <c r="I84" s="6" t="n">
        <v>3</v>
      </c>
      <c r="J84" s="6" t="n">
        <v>2</v>
      </c>
      <c r="K84" s="6" t="n">
        <v>0</v>
      </c>
      <c r="L84" s="6" t="n">
        <v>0</v>
      </c>
      <c r="M84" s="6" t="n">
        <v>1</v>
      </c>
      <c r="N84" s="6" t="n">
        <v>1</v>
      </c>
      <c r="O84" s="6" t="n">
        <v>0</v>
      </c>
      <c r="P84" s="6" t="n">
        <v>0</v>
      </c>
      <c r="Q84" s="6" t="n">
        <v>0</v>
      </c>
      <c r="R84" s="6" t="n">
        <v>0</v>
      </c>
      <c r="S84" s="6" t="n">
        <v>1</v>
      </c>
      <c r="T84" s="6" t="n">
        <v>1</v>
      </c>
      <c r="U84" s="6" t="s">
        <v>267</v>
      </c>
    </row>
    <row r="85" customFormat="false" ht="22.35" hidden="false" customHeight="false" outlineLevel="0" collapsed="false">
      <c r="A85" s="6" t="n">
        <v>245</v>
      </c>
      <c r="B85" s="6" t="s">
        <v>273</v>
      </c>
      <c r="C85" s="7" t="s">
        <v>5860</v>
      </c>
      <c r="D85" s="6" t="s">
        <v>5849</v>
      </c>
      <c r="E85" s="6" t="n">
        <v>7</v>
      </c>
      <c r="F85" s="6" t="n">
        <v>3</v>
      </c>
      <c r="G85" s="6" t="n">
        <v>1</v>
      </c>
      <c r="H85" s="6" t="n">
        <v>3</v>
      </c>
      <c r="I85" s="6" t="n">
        <v>3</v>
      </c>
      <c r="J85" s="6" t="n">
        <v>2</v>
      </c>
      <c r="K85" s="6" t="n">
        <v>0</v>
      </c>
      <c r="L85" s="6" t="n">
        <v>0</v>
      </c>
      <c r="M85" s="6" t="n">
        <v>1</v>
      </c>
      <c r="N85" s="6" t="n">
        <v>1</v>
      </c>
      <c r="O85" s="6" t="n">
        <v>0</v>
      </c>
      <c r="P85" s="6" t="n">
        <v>0</v>
      </c>
      <c r="Q85" s="6" t="n">
        <v>0</v>
      </c>
      <c r="R85" s="6" t="n">
        <v>0</v>
      </c>
      <c r="S85" s="6" t="n">
        <v>1</v>
      </c>
      <c r="T85" s="6" t="n">
        <v>1</v>
      </c>
      <c r="U85" s="6" t="s">
        <v>267</v>
      </c>
    </row>
    <row r="86" customFormat="false" ht="22.35" hidden="false" customHeight="false" outlineLevel="0" collapsed="false">
      <c r="A86" s="6" t="n">
        <v>246</v>
      </c>
      <c r="B86" s="6" t="s">
        <v>273</v>
      </c>
      <c r="C86" s="7" t="s">
        <v>5861</v>
      </c>
      <c r="D86" s="6" t="s">
        <v>5849</v>
      </c>
      <c r="E86" s="6" t="n">
        <v>1</v>
      </c>
      <c r="F86" s="6" t="n">
        <v>3</v>
      </c>
      <c r="G86" s="6" t="n">
        <v>1</v>
      </c>
      <c r="H86" s="6" t="n">
        <v>3</v>
      </c>
      <c r="I86" s="6" t="n">
        <v>3</v>
      </c>
      <c r="J86" s="6" t="n">
        <v>2</v>
      </c>
      <c r="K86" s="6" t="n">
        <v>0</v>
      </c>
      <c r="L86" s="6" t="n">
        <v>0</v>
      </c>
      <c r="M86" s="6" t="n">
        <v>1</v>
      </c>
      <c r="N86" s="6" t="n">
        <v>1</v>
      </c>
      <c r="O86" s="6" t="n">
        <v>0</v>
      </c>
      <c r="P86" s="6" t="n">
        <v>0</v>
      </c>
      <c r="Q86" s="6" t="n">
        <v>0</v>
      </c>
      <c r="R86" s="6" t="n">
        <v>0</v>
      </c>
      <c r="S86" s="6" t="n">
        <v>1</v>
      </c>
      <c r="T86" s="6" t="n">
        <v>1</v>
      </c>
      <c r="U86" s="6" t="s">
        <v>267</v>
      </c>
    </row>
    <row r="87" customFormat="false" ht="22.35" hidden="false" customHeight="false" outlineLevel="0" collapsed="false">
      <c r="A87" s="6" t="n">
        <v>247</v>
      </c>
      <c r="B87" s="6" t="s">
        <v>273</v>
      </c>
      <c r="C87" s="7" t="s">
        <v>5862</v>
      </c>
      <c r="D87" s="6" t="s">
        <v>5849</v>
      </c>
      <c r="E87" s="6" t="n">
        <v>7</v>
      </c>
      <c r="F87" s="6" t="n">
        <v>3</v>
      </c>
      <c r="G87" s="6" t="n">
        <v>1</v>
      </c>
      <c r="H87" s="6" t="n">
        <v>3</v>
      </c>
      <c r="I87" s="6" t="n">
        <v>3</v>
      </c>
      <c r="J87" s="6" t="n">
        <v>2</v>
      </c>
      <c r="K87" s="6" t="n">
        <v>0</v>
      </c>
      <c r="L87" s="6" t="n">
        <v>0</v>
      </c>
      <c r="M87" s="6" t="n">
        <v>1</v>
      </c>
      <c r="N87" s="6" t="n">
        <v>1</v>
      </c>
      <c r="O87" s="6" t="n">
        <v>0</v>
      </c>
      <c r="P87" s="6" t="n">
        <v>0</v>
      </c>
      <c r="Q87" s="6" t="n">
        <v>0</v>
      </c>
      <c r="R87" s="6" t="n">
        <v>0</v>
      </c>
      <c r="S87" s="6" t="n">
        <v>1</v>
      </c>
      <c r="T87" s="6" t="n">
        <v>1</v>
      </c>
      <c r="U87" s="6" t="s">
        <v>267</v>
      </c>
    </row>
    <row r="88" customFormat="false" ht="22.35" hidden="false" customHeight="false" outlineLevel="0" collapsed="false">
      <c r="A88" s="6" t="n">
        <v>248</v>
      </c>
      <c r="B88" s="6" t="s">
        <v>273</v>
      </c>
      <c r="C88" s="7" t="s">
        <v>5863</v>
      </c>
      <c r="D88" s="6" t="s">
        <v>5849</v>
      </c>
      <c r="E88" s="6" t="n">
        <v>3</v>
      </c>
      <c r="F88" s="6" t="n">
        <v>3</v>
      </c>
      <c r="G88" s="6" t="n">
        <v>1</v>
      </c>
      <c r="H88" s="6" t="n">
        <v>3</v>
      </c>
      <c r="I88" s="6" t="n">
        <v>3</v>
      </c>
      <c r="J88" s="6" t="n">
        <v>2</v>
      </c>
      <c r="K88" s="6" t="n">
        <v>0</v>
      </c>
      <c r="L88" s="6" t="n">
        <v>0</v>
      </c>
      <c r="M88" s="6" t="n">
        <v>1</v>
      </c>
      <c r="N88" s="6" t="n">
        <v>1</v>
      </c>
      <c r="O88" s="6" t="n">
        <v>0</v>
      </c>
      <c r="P88" s="6" t="n">
        <v>0</v>
      </c>
      <c r="Q88" s="6" t="n">
        <v>0</v>
      </c>
      <c r="R88" s="6" t="n">
        <v>0</v>
      </c>
      <c r="S88" s="6" t="n">
        <v>1</v>
      </c>
      <c r="T88" s="6" t="n">
        <v>1</v>
      </c>
      <c r="U88" s="6" t="s">
        <v>267</v>
      </c>
    </row>
    <row r="89" customFormat="false" ht="22.35" hidden="false" customHeight="false" outlineLevel="0" collapsed="false">
      <c r="A89" s="6" t="n">
        <v>259</v>
      </c>
      <c r="B89" s="6" t="s">
        <v>273</v>
      </c>
      <c r="C89" s="7" t="s">
        <v>5864</v>
      </c>
      <c r="D89" s="6" t="s">
        <v>5865</v>
      </c>
      <c r="E89" s="6" t="n">
        <v>3</v>
      </c>
      <c r="F89" s="6" t="n">
        <v>3</v>
      </c>
      <c r="G89" s="6" t="n">
        <v>2</v>
      </c>
      <c r="H89" s="6" t="n">
        <v>3</v>
      </c>
      <c r="I89" s="6" t="n">
        <v>4</v>
      </c>
      <c r="J89" s="6" t="n">
        <v>4</v>
      </c>
      <c r="K89" s="6" t="n">
        <v>0</v>
      </c>
      <c r="L89" s="6" t="n">
        <v>0</v>
      </c>
      <c r="M89" s="6" t="n">
        <v>0</v>
      </c>
      <c r="N89" s="6" t="n">
        <v>1</v>
      </c>
      <c r="O89" s="6" t="n">
        <v>0</v>
      </c>
      <c r="P89" s="6" t="n">
        <v>0</v>
      </c>
      <c r="Q89" s="6" t="n">
        <v>0</v>
      </c>
      <c r="R89" s="6" t="n">
        <v>1</v>
      </c>
      <c r="S89" s="6" t="n">
        <v>1</v>
      </c>
      <c r="T89" s="6" t="n">
        <v>0</v>
      </c>
      <c r="U89" s="6" t="s">
        <v>267</v>
      </c>
    </row>
    <row r="90" customFormat="false" ht="22.35" hidden="false" customHeight="false" outlineLevel="0" collapsed="false">
      <c r="A90" s="6" t="n">
        <v>260</v>
      </c>
      <c r="B90" s="6" t="s">
        <v>273</v>
      </c>
      <c r="C90" s="7" t="s">
        <v>5866</v>
      </c>
      <c r="D90" s="6" t="s">
        <v>5865</v>
      </c>
      <c r="E90" s="6" t="n">
        <v>2</v>
      </c>
      <c r="F90" s="6" t="n">
        <v>3</v>
      </c>
      <c r="G90" s="6" t="n">
        <v>2</v>
      </c>
      <c r="H90" s="6" t="n">
        <v>3</v>
      </c>
      <c r="I90" s="6" t="n">
        <v>4</v>
      </c>
      <c r="J90" s="6" t="n">
        <v>4</v>
      </c>
      <c r="K90" s="6" t="n">
        <v>0</v>
      </c>
      <c r="L90" s="6" t="n">
        <v>0</v>
      </c>
      <c r="M90" s="6" t="n">
        <v>0</v>
      </c>
      <c r="N90" s="6" t="n">
        <v>1</v>
      </c>
      <c r="O90" s="6" t="n">
        <v>0</v>
      </c>
      <c r="P90" s="6" t="n">
        <v>0</v>
      </c>
      <c r="Q90" s="6" t="n">
        <v>0</v>
      </c>
      <c r="R90" s="6" t="n">
        <v>1</v>
      </c>
      <c r="S90" s="6" t="n">
        <v>1</v>
      </c>
      <c r="T90" s="6" t="n">
        <v>0</v>
      </c>
      <c r="U90" s="6" t="s">
        <v>267</v>
      </c>
    </row>
    <row r="91" customFormat="false" ht="22.35" hidden="false" customHeight="false" outlineLevel="0" collapsed="false">
      <c r="A91" s="6" t="n">
        <v>261</v>
      </c>
      <c r="B91" s="6" t="s">
        <v>273</v>
      </c>
      <c r="C91" s="7" t="s">
        <v>5867</v>
      </c>
      <c r="D91" s="6" t="s">
        <v>5865</v>
      </c>
      <c r="E91" s="6" t="n">
        <v>2</v>
      </c>
      <c r="F91" s="6" t="n">
        <v>3</v>
      </c>
      <c r="G91" s="6" t="n">
        <v>2</v>
      </c>
      <c r="H91" s="6" t="n">
        <v>3</v>
      </c>
      <c r="I91" s="6" t="n">
        <v>4</v>
      </c>
      <c r="J91" s="6" t="n">
        <v>4</v>
      </c>
      <c r="K91" s="6" t="n">
        <v>0</v>
      </c>
      <c r="L91" s="6" t="n">
        <v>0</v>
      </c>
      <c r="M91" s="6" t="n">
        <v>0</v>
      </c>
      <c r="N91" s="6" t="n">
        <v>1</v>
      </c>
      <c r="O91" s="6" t="n">
        <v>0</v>
      </c>
      <c r="P91" s="6" t="n">
        <v>0</v>
      </c>
      <c r="Q91" s="6" t="n">
        <v>0</v>
      </c>
      <c r="R91" s="6" t="n">
        <v>1</v>
      </c>
      <c r="S91" s="6" t="n">
        <v>1</v>
      </c>
      <c r="T91" s="6" t="n">
        <v>0</v>
      </c>
      <c r="U91" s="6" t="s">
        <v>267</v>
      </c>
    </row>
    <row r="92" customFormat="false" ht="22.35" hidden="false" customHeight="false" outlineLevel="0" collapsed="false">
      <c r="A92" s="6" t="n">
        <v>262</v>
      </c>
      <c r="B92" s="6" t="s">
        <v>273</v>
      </c>
      <c r="C92" s="7" t="s">
        <v>5868</v>
      </c>
      <c r="D92" s="6" t="s">
        <v>5865</v>
      </c>
      <c r="E92" s="6" t="n">
        <v>1</v>
      </c>
      <c r="F92" s="6" t="n">
        <v>3</v>
      </c>
      <c r="G92" s="6" t="n">
        <v>2</v>
      </c>
      <c r="H92" s="6" t="n">
        <v>3</v>
      </c>
      <c r="I92" s="6" t="n">
        <v>4</v>
      </c>
      <c r="J92" s="6" t="n">
        <v>4</v>
      </c>
      <c r="K92" s="6" t="n">
        <v>0</v>
      </c>
      <c r="L92" s="6" t="n">
        <v>0</v>
      </c>
      <c r="M92" s="6" t="n">
        <v>0</v>
      </c>
      <c r="N92" s="6" t="n">
        <v>1</v>
      </c>
      <c r="O92" s="6" t="n">
        <v>0</v>
      </c>
      <c r="P92" s="6" t="n">
        <v>0</v>
      </c>
      <c r="Q92" s="6" t="n">
        <v>0</v>
      </c>
      <c r="R92" s="6" t="n">
        <v>1</v>
      </c>
      <c r="S92" s="6" t="n">
        <v>1</v>
      </c>
      <c r="T92" s="6" t="n">
        <v>0</v>
      </c>
      <c r="U92" s="6" t="s">
        <v>267</v>
      </c>
    </row>
    <row r="93" customFormat="false" ht="22.35" hidden="false" customHeight="false" outlineLevel="0" collapsed="false">
      <c r="A93" s="6" t="n">
        <v>263</v>
      </c>
      <c r="B93" s="6" t="s">
        <v>273</v>
      </c>
      <c r="C93" s="7" t="s">
        <v>5869</v>
      </c>
      <c r="D93" s="6" t="s">
        <v>5865</v>
      </c>
      <c r="E93" s="6" t="n">
        <v>3</v>
      </c>
      <c r="F93" s="6" t="n">
        <v>3</v>
      </c>
      <c r="G93" s="6" t="n">
        <v>2</v>
      </c>
      <c r="H93" s="6" t="n">
        <v>3</v>
      </c>
      <c r="I93" s="6" t="n">
        <v>4</v>
      </c>
      <c r="J93" s="6" t="n">
        <v>4</v>
      </c>
      <c r="K93" s="6" t="n">
        <v>0</v>
      </c>
      <c r="L93" s="6" t="n">
        <v>0</v>
      </c>
      <c r="M93" s="6" t="n">
        <v>0</v>
      </c>
      <c r="N93" s="6" t="n">
        <v>1</v>
      </c>
      <c r="O93" s="6" t="n">
        <v>0</v>
      </c>
      <c r="P93" s="6" t="n">
        <v>0</v>
      </c>
      <c r="Q93" s="6" t="n">
        <v>0</v>
      </c>
      <c r="R93" s="6" t="n">
        <v>1</v>
      </c>
      <c r="S93" s="6" t="n">
        <v>1</v>
      </c>
      <c r="T93" s="6" t="n">
        <v>0</v>
      </c>
      <c r="U93" s="6" t="s">
        <v>267</v>
      </c>
    </row>
    <row r="94" customFormat="false" ht="22.35" hidden="false" customHeight="false" outlineLevel="0" collapsed="false">
      <c r="A94" s="6" t="n">
        <v>264</v>
      </c>
      <c r="B94" s="6" t="s">
        <v>273</v>
      </c>
      <c r="C94" s="7" t="s">
        <v>5870</v>
      </c>
      <c r="D94" s="6" t="s">
        <v>5865</v>
      </c>
      <c r="E94" s="6" t="n">
        <v>5</v>
      </c>
      <c r="F94" s="6" t="n">
        <v>3</v>
      </c>
      <c r="G94" s="6" t="n">
        <v>2</v>
      </c>
      <c r="H94" s="6" t="n">
        <v>3</v>
      </c>
      <c r="I94" s="6" t="n">
        <v>4</v>
      </c>
      <c r="J94" s="6" t="n">
        <v>4</v>
      </c>
      <c r="K94" s="6" t="n">
        <v>0</v>
      </c>
      <c r="L94" s="6" t="n">
        <v>0</v>
      </c>
      <c r="M94" s="6" t="n">
        <v>0</v>
      </c>
      <c r="N94" s="6" t="n">
        <v>1</v>
      </c>
      <c r="O94" s="6" t="n">
        <v>0</v>
      </c>
      <c r="P94" s="6" t="n">
        <v>0</v>
      </c>
      <c r="Q94" s="6" t="n">
        <v>0</v>
      </c>
      <c r="R94" s="6" t="n">
        <v>1</v>
      </c>
      <c r="S94" s="6" t="n">
        <v>1</v>
      </c>
      <c r="T94" s="6" t="n">
        <v>0</v>
      </c>
      <c r="U94" s="6" t="s">
        <v>267</v>
      </c>
    </row>
    <row r="95" customFormat="false" ht="22.35" hidden="false" customHeight="false" outlineLevel="0" collapsed="false">
      <c r="A95" s="6" t="n">
        <v>265</v>
      </c>
      <c r="B95" s="6" t="s">
        <v>273</v>
      </c>
      <c r="C95" s="7" t="s">
        <v>5871</v>
      </c>
      <c r="D95" s="6" t="s">
        <v>5865</v>
      </c>
      <c r="E95" s="6" t="n">
        <v>10</v>
      </c>
      <c r="F95" s="6" t="n">
        <v>3</v>
      </c>
      <c r="G95" s="6" t="n">
        <v>2</v>
      </c>
      <c r="H95" s="6" t="n">
        <v>3</v>
      </c>
      <c r="I95" s="6" t="n">
        <v>4</v>
      </c>
      <c r="J95" s="6" t="n">
        <v>4</v>
      </c>
      <c r="K95" s="6" t="n">
        <v>0</v>
      </c>
      <c r="L95" s="6" t="n">
        <v>0</v>
      </c>
      <c r="M95" s="6" t="n">
        <v>0</v>
      </c>
      <c r="N95" s="6" t="n">
        <v>1</v>
      </c>
      <c r="O95" s="6" t="n">
        <v>0</v>
      </c>
      <c r="P95" s="6" t="n">
        <v>0</v>
      </c>
      <c r="Q95" s="6" t="n">
        <v>0</v>
      </c>
      <c r="R95" s="6" t="n">
        <v>1</v>
      </c>
      <c r="S95" s="6" t="n">
        <v>1</v>
      </c>
      <c r="T95" s="6" t="n">
        <v>0</v>
      </c>
      <c r="U95" s="6" t="s">
        <v>267</v>
      </c>
    </row>
    <row r="96" customFormat="false" ht="22.35" hidden="false" customHeight="false" outlineLevel="0" collapsed="false">
      <c r="A96" s="6" t="n">
        <v>266</v>
      </c>
      <c r="B96" s="6" t="s">
        <v>273</v>
      </c>
      <c r="C96" s="7" t="s">
        <v>5872</v>
      </c>
      <c r="D96" s="6" t="s">
        <v>5865</v>
      </c>
      <c r="E96" s="6" t="n">
        <v>5</v>
      </c>
      <c r="F96" s="6" t="n">
        <v>3</v>
      </c>
      <c r="G96" s="6" t="n">
        <v>2</v>
      </c>
      <c r="H96" s="6" t="n">
        <v>3</v>
      </c>
      <c r="I96" s="6" t="n">
        <v>4</v>
      </c>
      <c r="J96" s="6" t="n">
        <v>4</v>
      </c>
      <c r="K96" s="6" t="n">
        <v>0</v>
      </c>
      <c r="L96" s="6" t="n">
        <v>0</v>
      </c>
      <c r="M96" s="6" t="n">
        <v>0</v>
      </c>
      <c r="N96" s="6" t="n">
        <v>1</v>
      </c>
      <c r="O96" s="6" t="n">
        <v>0</v>
      </c>
      <c r="P96" s="6" t="n">
        <v>0</v>
      </c>
      <c r="Q96" s="6" t="n">
        <v>0</v>
      </c>
      <c r="R96" s="6" t="n">
        <v>1</v>
      </c>
      <c r="S96" s="6" t="n">
        <v>1</v>
      </c>
      <c r="T96" s="6" t="n">
        <v>0</v>
      </c>
      <c r="U96" s="6" t="s">
        <v>267</v>
      </c>
    </row>
    <row r="97" customFormat="false" ht="22.35" hidden="false" customHeight="false" outlineLevel="0" collapsed="false">
      <c r="A97" s="6" t="n">
        <v>267</v>
      </c>
      <c r="B97" s="6" t="s">
        <v>273</v>
      </c>
      <c r="C97" s="7" t="s">
        <v>5873</v>
      </c>
      <c r="D97" s="6" t="s">
        <v>5865</v>
      </c>
      <c r="E97" s="6" t="n">
        <v>2</v>
      </c>
      <c r="F97" s="6" t="n">
        <v>3</v>
      </c>
      <c r="G97" s="6" t="n">
        <v>2</v>
      </c>
      <c r="H97" s="6" t="n">
        <v>3</v>
      </c>
      <c r="I97" s="6" t="n">
        <v>4</v>
      </c>
      <c r="J97" s="6" t="n">
        <v>4</v>
      </c>
      <c r="K97" s="6" t="n">
        <v>0</v>
      </c>
      <c r="L97" s="6" t="n">
        <v>0</v>
      </c>
      <c r="M97" s="6" t="n">
        <v>0</v>
      </c>
      <c r="N97" s="6" t="n">
        <v>1</v>
      </c>
      <c r="O97" s="6" t="n">
        <v>0</v>
      </c>
      <c r="P97" s="6" t="n">
        <v>0</v>
      </c>
      <c r="Q97" s="6" t="n">
        <v>0</v>
      </c>
      <c r="R97" s="6" t="n">
        <v>1</v>
      </c>
      <c r="S97" s="6" t="n">
        <v>1</v>
      </c>
      <c r="T97" s="6" t="n">
        <v>0</v>
      </c>
      <c r="U97" s="6" t="s">
        <v>267</v>
      </c>
    </row>
    <row r="98" customFormat="false" ht="22.35" hidden="false" customHeight="false" outlineLevel="0" collapsed="false">
      <c r="A98" s="6" t="n">
        <v>268</v>
      </c>
      <c r="B98" s="6" t="s">
        <v>273</v>
      </c>
      <c r="C98" s="7" t="s">
        <v>5874</v>
      </c>
      <c r="D98" s="6" t="s">
        <v>5865</v>
      </c>
      <c r="E98" s="6" t="n">
        <v>7</v>
      </c>
      <c r="F98" s="6" t="n">
        <v>3</v>
      </c>
      <c r="G98" s="6" t="n">
        <v>2</v>
      </c>
      <c r="H98" s="6" t="n">
        <v>3</v>
      </c>
      <c r="I98" s="6" t="n">
        <v>4</v>
      </c>
      <c r="J98" s="6" t="n">
        <v>4</v>
      </c>
      <c r="K98" s="6" t="n">
        <v>0</v>
      </c>
      <c r="L98" s="6" t="n">
        <v>0</v>
      </c>
      <c r="M98" s="6" t="n">
        <v>0</v>
      </c>
      <c r="N98" s="6" t="n">
        <v>1</v>
      </c>
      <c r="O98" s="6" t="n">
        <v>0</v>
      </c>
      <c r="P98" s="6" t="n">
        <v>0</v>
      </c>
      <c r="Q98" s="6" t="n">
        <v>0</v>
      </c>
      <c r="R98" s="6" t="n">
        <v>1</v>
      </c>
      <c r="S98" s="6" t="n">
        <v>1</v>
      </c>
      <c r="T98" s="6" t="n">
        <v>0</v>
      </c>
      <c r="U98" s="6" t="s">
        <v>267</v>
      </c>
    </row>
    <row r="99" customFormat="false" ht="22.35" hidden="false" customHeight="false" outlineLevel="0" collapsed="false">
      <c r="A99" s="6" t="n">
        <v>289</v>
      </c>
      <c r="B99" s="6" t="s">
        <v>273</v>
      </c>
      <c r="C99" s="7" t="s">
        <v>5875</v>
      </c>
      <c r="D99" s="6" t="s">
        <v>5876</v>
      </c>
      <c r="E99" s="6" t="n">
        <v>8</v>
      </c>
      <c r="F99" s="6" t="n">
        <v>4</v>
      </c>
      <c r="G99" s="6" t="n">
        <v>1</v>
      </c>
      <c r="H99" s="6" t="n">
        <v>4</v>
      </c>
      <c r="I99" s="6" t="n">
        <v>4</v>
      </c>
      <c r="J99" s="6" t="n">
        <v>4</v>
      </c>
      <c r="K99" s="6" t="n">
        <v>1</v>
      </c>
      <c r="L99" s="6" t="n">
        <v>0</v>
      </c>
      <c r="M99" s="6" t="n">
        <v>0</v>
      </c>
      <c r="N99" s="6" t="n">
        <v>0</v>
      </c>
      <c r="O99" s="6" t="n">
        <v>0</v>
      </c>
      <c r="P99" s="6" t="n">
        <v>0</v>
      </c>
      <c r="Q99" s="6" t="n">
        <v>0</v>
      </c>
      <c r="R99" s="6" t="n">
        <v>0</v>
      </c>
      <c r="S99" s="6" t="n">
        <v>1</v>
      </c>
      <c r="T99" s="6" t="n">
        <v>0</v>
      </c>
      <c r="U99" s="6" t="s">
        <v>267</v>
      </c>
    </row>
    <row r="100" customFormat="false" ht="22.35" hidden="false" customHeight="false" outlineLevel="0" collapsed="false">
      <c r="A100" s="6" t="n">
        <v>290</v>
      </c>
      <c r="B100" s="6" t="s">
        <v>273</v>
      </c>
      <c r="C100" s="7" t="s">
        <v>5877</v>
      </c>
      <c r="D100" s="6" t="s">
        <v>5876</v>
      </c>
      <c r="E100" s="6" t="n">
        <v>5</v>
      </c>
      <c r="F100" s="6" t="n">
        <v>4</v>
      </c>
      <c r="G100" s="6" t="n">
        <v>1</v>
      </c>
      <c r="H100" s="6" t="n">
        <v>4</v>
      </c>
      <c r="I100" s="6" t="n">
        <v>4</v>
      </c>
      <c r="J100" s="6" t="n">
        <v>4</v>
      </c>
      <c r="K100" s="6" t="n">
        <v>1</v>
      </c>
      <c r="L100" s="6" t="n">
        <v>0</v>
      </c>
      <c r="M100" s="6" t="n">
        <v>0</v>
      </c>
      <c r="N100" s="6" t="n">
        <v>0</v>
      </c>
      <c r="O100" s="6" t="n">
        <v>0</v>
      </c>
      <c r="P100" s="6" t="n">
        <v>0</v>
      </c>
      <c r="Q100" s="6" t="n">
        <v>0</v>
      </c>
      <c r="R100" s="6" t="n">
        <v>0</v>
      </c>
      <c r="S100" s="6" t="n">
        <v>1</v>
      </c>
      <c r="T100" s="6" t="n">
        <v>0</v>
      </c>
      <c r="U100" s="6" t="s">
        <v>267</v>
      </c>
    </row>
    <row r="101" customFormat="false" ht="22.35" hidden="false" customHeight="false" outlineLevel="0" collapsed="false">
      <c r="A101" s="6" t="n">
        <v>291</v>
      </c>
      <c r="B101" s="6" t="s">
        <v>273</v>
      </c>
      <c r="C101" s="7" t="s">
        <v>5878</v>
      </c>
      <c r="D101" s="6" t="s">
        <v>5876</v>
      </c>
      <c r="E101" s="6" t="n">
        <v>8</v>
      </c>
      <c r="F101" s="6" t="n">
        <v>4</v>
      </c>
      <c r="G101" s="6" t="n">
        <v>1</v>
      </c>
      <c r="H101" s="6" t="n">
        <v>4</v>
      </c>
      <c r="I101" s="6" t="n">
        <v>4</v>
      </c>
      <c r="J101" s="6" t="n">
        <v>4</v>
      </c>
      <c r="K101" s="6" t="n">
        <v>1</v>
      </c>
      <c r="L101" s="6" t="n">
        <v>0</v>
      </c>
      <c r="M101" s="6" t="n">
        <v>0</v>
      </c>
      <c r="N101" s="6" t="n">
        <v>0</v>
      </c>
      <c r="O101" s="6" t="n">
        <v>0</v>
      </c>
      <c r="P101" s="6" t="n">
        <v>0</v>
      </c>
      <c r="Q101" s="6" t="n">
        <v>0</v>
      </c>
      <c r="R101" s="6" t="n">
        <v>0</v>
      </c>
      <c r="S101" s="6" t="n">
        <v>1</v>
      </c>
      <c r="T101" s="6" t="n">
        <v>0</v>
      </c>
      <c r="U101" s="6" t="s">
        <v>267</v>
      </c>
    </row>
    <row r="102" customFormat="false" ht="22.35" hidden="false" customHeight="false" outlineLevel="0" collapsed="false">
      <c r="A102" s="6" t="n">
        <v>292</v>
      </c>
      <c r="B102" s="6" t="s">
        <v>273</v>
      </c>
      <c r="C102" s="7" t="s">
        <v>5879</v>
      </c>
      <c r="D102" s="6" t="s">
        <v>5876</v>
      </c>
      <c r="E102" s="6" t="n">
        <v>6</v>
      </c>
      <c r="F102" s="6" t="n">
        <v>4</v>
      </c>
      <c r="G102" s="6" t="n">
        <v>1</v>
      </c>
      <c r="H102" s="6" t="n">
        <v>4</v>
      </c>
      <c r="I102" s="6" t="n">
        <v>4</v>
      </c>
      <c r="J102" s="6" t="n">
        <v>4</v>
      </c>
      <c r="K102" s="6" t="n">
        <v>1</v>
      </c>
      <c r="L102" s="6" t="n">
        <v>0</v>
      </c>
      <c r="M102" s="6" t="n">
        <v>0</v>
      </c>
      <c r="N102" s="6" t="n">
        <v>0</v>
      </c>
      <c r="O102" s="6" t="n">
        <v>0</v>
      </c>
      <c r="P102" s="6" t="n">
        <v>0</v>
      </c>
      <c r="Q102" s="6" t="n">
        <v>0</v>
      </c>
      <c r="R102" s="6" t="n">
        <v>0</v>
      </c>
      <c r="S102" s="6" t="n">
        <v>1</v>
      </c>
      <c r="T102" s="6" t="n">
        <v>0</v>
      </c>
      <c r="U102" s="6" t="s">
        <v>267</v>
      </c>
    </row>
    <row r="103" customFormat="false" ht="22.35" hidden="false" customHeight="false" outlineLevel="0" collapsed="false">
      <c r="A103" s="6" t="n">
        <v>293</v>
      </c>
      <c r="B103" s="6" t="s">
        <v>273</v>
      </c>
      <c r="C103" s="7" t="s">
        <v>5880</v>
      </c>
      <c r="D103" s="6" t="s">
        <v>5876</v>
      </c>
      <c r="E103" s="6" t="n">
        <v>8</v>
      </c>
      <c r="F103" s="6" t="n">
        <v>4</v>
      </c>
      <c r="G103" s="6" t="n">
        <v>1</v>
      </c>
      <c r="H103" s="6" t="n">
        <v>4</v>
      </c>
      <c r="I103" s="6" t="n">
        <v>4</v>
      </c>
      <c r="J103" s="6" t="n">
        <v>4</v>
      </c>
      <c r="K103" s="6" t="n">
        <v>1</v>
      </c>
      <c r="L103" s="6" t="n">
        <v>0</v>
      </c>
      <c r="M103" s="6" t="n">
        <v>0</v>
      </c>
      <c r="N103" s="6" t="n">
        <v>0</v>
      </c>
      <c r="O103" s="6" t="n">
        <v>0</v>
      </c>
      <c r="P103" s="6" t="n">
        <v>0</v>
      </c>
      <c r="Q103" s="6" t="n">
        <v>0</v>
      </c>
      <c r="R103" s="6" t="n">
        <v>0</v>
      </c>
      <c r="S103" s="6" t="n">
        <v>1</v>
      </c>
      <c r="T103" s="6" t="n">
        <v>0</v>
      </c>
      <c r="U103" s="6" t="s">
        <v>267</v>
      </c>
    </row>
    <row r="104" customFormat="false" ht="22.35" hidden="false" customHeight="false" outlineLevel="0" collapsed="false">
      <c r="A104" s="6" t="n">
        <v>294</v>
      </c>
      <c r="B104" s="6" t="s">
        <v>273</v>
      </c>
      <c r="C104" s="7" t="s">
        <v>5881</v>
      </c>
      <c r="D104" s="6" t="s">
        <v>5876</v>
      </c>
      <c r="E104" s="6" t="n">
        <v>5</v>
      </c>
      <c r="F104" s="6" t="n">
        <v>4</v>
      </c>
      <c r="G104" s="6" t="n">
        <v>1</v>
      </c>
      <c r="H104" s="6" t="n">
        <v>4</v>
      </c>
      <c r="I104" s="6" t="n">
        <v>4</v>
      </c>
      <c r="J104" s="6" t="n">
        <v>4</v>
      </c>
      <c r="K104" s="6" t="n">
        <v>1</v>
      </c>
      <c r="L104" s="6" t="n">
        <v>0</v>
      </c>
      <c r="M104" s="6" t="n">
        <v>0</v>
      </c>
      <c r="N104" s="6" t="n">
        <v>0</v>
      </c>
      <c r="O104" s="6" t="n">
        <v>0</v>
      </c>
      <c r="P104" s="6" t="n">
        <v>0</v>
      </c>
      <c r="Q104" s="6" t="n">
        <v>0</v>
      </c>
      <c r="R104" s="6" t="n">
        <v>0</v>
      </c>
      <c r="S104" s="6" t="n">
        <v>1</v>
      </c>
      <c r="T104" s="6" t="n">
        <v>0</v>
      </c>
      <c r="U104" s="6" t="s">
        <v>267</v>
      </c>
    </row>
    <row r="105" customFormat="false" ht="22.35" hidden="false" customHeight="false" outlineLevel="0" collapsed="false">
      <c r="A105" s="6" t="n">
        <v>295</v>
      </c>
      <c r="B105" s="6" t="s">
        <v>273</v>
      </c>
      <c r="C105" s="7" t="s">
        <v>5882</v>
      </c>
      <c r="D105" s="6" t="s">
        <v>5876</v>
      </c>
      <c r="E105" s="6" t="n">
        <v>3</v>
      </c>
      <c r="F105" s="6" t="n">
        <v>4</v>
      </c>
      <c r="G105" s="6" t="n">
        <v>1</v>
      </c>
      <c r="H105" s="6" t="n">
        <v>4</v>
      </c>
      <c r="I105" s="6" t="n">
        <v>4</v>
      </c>
      <c r="J105" s="6" t="n">
        <v>4</v>
      </c>
      <c r="K105" s="6" t="n">
        <v>1</v>
      </c>
      <c r="L105" s="6" t="n">
        <v>0</v>
      </c>
      <c r="M105" s="6" t="n">
        <v>0</v>
      </c>
      <c r="N105" s="6" t="n">
        <v>0</v>
      </c>
      <c r="O105" s="6" t="n">
        <v>0</v>
      </c>
      <c r="P105" s="6" t="n">
        <v>0</v>
      </c>
      <c r="Q105" s="6" t="n">
        <v>0</v>
      </c>
      <c r="R105" s="6" t="n">
        <v>0</v>
      </c>
      <c r="S105" s="6" t="n">
        <v>1</v>
      </c>
      <c r="T105" s="6" t="n">
        <v>0</v>
      </c>
      <c r="U105" s="6" t="s">
        <v>267</v>
      </c>
    </row>
    <row r="106" customFormat="false" ht="22.35" hidden="false" customHeight="false" outlineLevel="0" collapsed="false">
      <c r="A106" s="6" t="n">
        <v>296</v>
      </c>
      <c r="B106" s="6" t="s">
        <v>273</v>
      </c>
      <c r="C106" s="7" t="s">
        <v>5883</v>
      </c>
      <c r="D106" s="6" t="s">
        <v>5876</v>
      </c>
      <c r="E106" s="6" t="n">
        <v>2</v>
      </c>
      <c r="F106" s="6" t="n">
        <v>4</v>
      </c>
      <c r="G106" s="6" t="n">
        <v>1</v>
      </c>
      <c r="H106" s="6" t="n">
        <v>4</v>
      </c>
      <c r="I106" s="6" t="n">
        <v>4</v>
      </c>
      <c r="J106" s="6" t="n">
        <v>4</v>
      </c>
      <c r="K106" s="6" t="n">
        <v>1</v>
      </c>
      <c r="L106" s="6" t="n">
        <v>0</v>
      </c>
      <c r="M106" s="6" t="n">
        <v>0</v>
      </c>
      <c r="N106" s="6" t="n">
        <v>0</v>
      </c>
      <c r="O106" s="6" t="n">
        <v>0</v>
      </c>
      <c r="P106" s="6" t="n">
        <v>0</v>
      </c>
      <c r="Q106" s="6" t="n">
        <v>0</v>
      </c>
      <c r="R106" s="6" t="n">
        <v>0</v>
      </c>
      <c r="S106" s="6" t="n">
        <v>1</v>
      </c>
      <c r="T106" s="6" t="n">
        <v>0</v>
      </c>
      <c r="U106" s="6" t="s">
        <v>267</v>
      </c>
    </row>
    <row r="107" customFormat="false" ht="22.35" hidden="false" customHeight="false" outlineLevel="0" collapsed="false">
      <c r="A107" s="6" t="n">
        <v>297</v>
      </c>
      <c r="B107" s="6" t="s">
        <v>273</v>
      </c>
      <c r="C107" s="7" t="s">
        <v>5884</v>
      </c>
      <c r="D107" s="6" t="s">
        <v>5876</v>
      </c>
      <c r="E107" s="6" t="n">
        <v>5</v>
      </c>
      <c r="F107" s="6" t="n">
        <v>4</v>
      </c>
      <c r="G107" s="6" t="n">
        <v>1</v>
      </c>
      <c r="H107" s="6" t="n">
        <v>4</v>
      </c>
      <c r="I107" s="6" t="n">
        <v>4</v>
      </c>
      <c r="J107" s="6" t="n">
        <v>4</v>
      </c>
      <c r="K107" s="6" t="n">
        <v>1</v>
      </c>
      <c r="L107" s="6" t="n">
        <v>0</v>
      </c>
      <c r="M107" s="6" t="n">
        <v>0</v>
      </c>
      <c r="N107" s="6" t="n">
        <v>0</v>
      </c>
      <c r="O107" s="6" t="n">
        <v>0</v>
      </c>
      <c r="P107" s="6" t="n">
        <v>0</v>
      </c>
      <c r="Q107" s="6" t="n">
        <v>0</v>
      </c>
      <c r="R107" s="6" t="n">
        <v>0</v>
      </c>
      <c r="S107" s="6" t="n">
        <v>1</v>
      </c>
      <c r="T107" s="6" t="n">
        <v>0</v>
      </c>
      <c r="U107" s="6" t="s">
        <v>267</v>
      </c>
    </row>
    <row r="108" customFormat="false" ht="22.35" hidden="false" customHeight="false" outlineLevel="0" collapsed="false">
      <c r="A108" s="6" t="n">
        <v>298</v>
      </c>
      <c r="B108" s="6" t="s">
        <v>273</v>
      </c>
      <c r="C108" s="7" t="s">
        <v>5885</v>
      </c>
      <c r="D108" s="6" t="s">
        <v>5876</v>
      </c>
      <c r="E108" s="6" t="n">
        <v>2</v>
      </c>
      <c r="F108" s="6" t="n">
        <v>4</v>
      </c>
      <c r="G108" s="6" t="n">
        <v>1</v>
      </c>
      <c r="H108" s="6" t="n">
        <v>4</v>
      </c>
      <c r="I108" s="6" t="n">
        <v>4</v>
      </c>
      <c r="J108" s="6" t="n">
        <v>4</v>
      </c>
      <c r="K108" s="6" t="n">
        <v>1</v>
      </c>
      <c r="L108" s="6" t="n">
        <v>0</v>
      </c>
      <c r="M108" s="6" t="n">
        <v>0</v>
      </c>
      <c r="N108" s="6" t="n">
        <v>0</v>
      </c>
      <c r="O108" s="6" t="n">
        <v>0</v>
      </c>
      <c r="P108" s="6" t="n">
        <v>0</v>
      </c>
      <c r="Q108" s="6" t="n">
        <v>0</v>
      </c>
      <c r="R108" s="6" t="n">
        <v>0</v>
      </c>
      <c r="S108" s="6" t="n">
        <v>1</v>
      </c>
      <c r="T108" s="6" t="n">
        <v>0</v>
      </c>
      <c r="U108" s="6" t="s">
        <v>267</v>
      </c>
    </row>
    <row r="109" customFormat="false" ht="22.35" hidden="false" customHeight="false" outlineLevel="0" collapsed="false">
      <c r="A109" s="6" t="n">
        <v>334</v>
      </c>
      <c r="B109" s="6" t="s">
        <v>273</v>
      </c>
      <c r="C109" s="7" t="s">
        <v>5886</v>
      </c>
      <c r="D109" s="6" t="s">
        <v>5887</v>
      </c>
      <c r="E109" s="6" t="n">
        <v>4</v>
      </c>
      <c r="F109" s="6" t="n">
        <v>1</v>
      </c>
      <c r="G109" s="6" t="n">
        <v>4</v>
      </c>
      <c r="H109" s="6" t="n">
        <v>1</v>
      </c>
      <c r="I109" s="6" t="n">
        <v>4</v>
      </c>
      <c r="J109" s="6" t="n">
        <v>4</v>
      </c>
      <c r="K109" s="6" t="n">
        <v>0</v>
      </c>
      <c r="L109" s="6" t="n">
        <v>1</v>
      </c>
      <c r="M109" s="6" t="n">
        <v>0</v>
      </c>
      <c r="N109" s="6" t="n">
        <v>1</v>
      </c>
      <c r="O109" s="6" t="n">
        <v>0</v>
      </c>
      <c r="P109" s="6" t="n">
        <v>0</v>
      </c>
      <c r="Q109" s="6" t="n">
        <v>0</v>
      </c>
      <c r="R109" s="6" t="n">
        <v>0</v>
      </c>
      <c r="S109" s="6" t="n">
        <v>0</v>
      </c>
      <c r="T109" s="6" t="n">
        <v>0</v>
      </c>
      <c r="U109" s="6" t="s">
        <v>267</v>
      </c>
    </row>
    <row r="110" customFormat="false" ht="22.35" hidden="false" customHeight="false" outlineLevel="0" collapsed="false">
      <c r="A110" s="6" t="n">
        <v>335</v>
      </c>
      <c r="B110" s="6" t="s">
        <v>273</v>
      </c>
      <c r="C110" s="7" t="s">
        <v>5888</v>
      </c>
      <c r="D110" s="6" t="s">
        <v>5887</v>
      </c>
      <c r="E110" s="6" t="n">
        <v>10</v>
      </c>
      <c r="F110" s="6" t="n">
        <v>1</v>
      </c>
      <c r="G110" s="6" t="n">
        <v>4</v>
      </c>
      <c r="H110" s="6" t="n">
        <v>1</v>
      </c>
      <c r="I110" s="6" t="n">
        <v>4</v>
      </c>
      <c r="J110" s="6" t="n">
        <v>4</v>
      </c>
      <c r="K110" s="6" t="n">
        <v>0</v>
      </c>
      <c r="L110" s="6" t="n">
        <v>1</v>
      </c>
      <c r="M110" s="6" t="n">
        <v>0</v>
      </c>
      <c r="N110" s="6" t="n">
        <v>1</v>
      </c>
      <c r="O110" s="6" t="n">
        <v>0</v>
      </c>
      <c r="P110" s="6" t="n">
        <v>0</v>
      </c>
      <c r="Q110" s="6" t="n">
        <v>0</v>
      </c>
      <c r="R110" s="6" t="n">
        <v>0</v>
      </c>
      <c r="S110" s="6" t="n">
        <v>0</v>
      </c>
      <c r="T110" s="6" t="n">
        <v>0</v>
      </c>
      <c r="U110" s="6" t="s">
        <v>267</v>
      </c>
    </row>
    <row r="111" customFormat="false" ht="22.35" hidden="false" customHeight="false" outlineLevel="0" collapsed="false">
      <c r="A111" s="6" t="n">
        <v>336</v>
      </c>
      <c r="B111" s="6" t="s">
        <v>273</v>
      </c>
      <c r="C111" s="7" t="s">
        <v>5889</v>
      </c>
      <c r="D111" s="6" t="s">
        <v>5887</v>
      </c>
      <c r="E111" s="6" t="n">
        <v>3</v>
      </c>
      <c r="F111" s="6" t="n">
        <v>1</v>
      </c>
      <c r="G111" s="6" t="n">
        <v>4</v>
      </c>
      <c r="H111" s="6" t="n">
        <v>1</v>
      </c>
      <c r="I111" s="6" t="n">
        <v>4</v>
      </c>
      <c r="J111" s="6" t="n">
        <v>4</v>
      </c>
      <c r="K111" s="6" t="n">
        <v>0</v>
      </c>
      <c r="L111" s="6" t="n">
        <v>1</v>
      </c>
      <c r="M111" s="6" t="n">
        <v>0</v>
      </c>
      <c r="N111" s="6" t="n">
        <v>1</v>
      </c>
      <c r="O111" s="6" t="n">
        <v>0</v>
      </c>
      <c r="P111" s="6" t="n">
        <v>0</v>
      </c>
      <c r="Q111" s="6" t="n">
        <v>0</v>
      </c>
      <c r="R111" s="6" t="n">
        <v>0</v>
      </c>
      <c r="S111" s="6" t="n">
        <v>0</v>
      </c>
      <c r="T111" s="6" t="n">
        <v>0</v>
      </c>
      <c r="U111" s="6" t="s">
        <v>267</v>
      </c>
    </row>
    <row r="112" customFormat="false" ht="22.35" hidden="false" customHeight="false" outlineLevel="0" collapsed="false">
      <c r="A112" s="6" t="n">
        <v>337</v>
      </c>
      <c r="B112" s="6" t="s">
        <v>273</v>
      </c>
      <c r="C112" s="7" t="s">
        <v>5890</v>
      </c>
      <c r="D112" s="6" t="s">
        <v>5887</v>
      </c>
      <c r="E112" s="6" t="n">
        <v>1</v>
      </c>
      <c r="F112" s="6" t="n">
        <v>1</v>
      </c>
      <c r="G112" s="6" t="n">
        <v>4</v>
      </c>
      <c r="H112" s="6" t="n">
        <v>1</v>
      </c>
      <c r="I112" s="6" t="n">
        <v>4</v>
      </c>
      <c r="J112" s="6" t="n">
        <v>4</v>
      </c>
      <c r="K112" s="6" t="n">
        <v>0</v>
      </c>
      <c r="L112" s="6" t="n">
        <v>1</v>
      </c>
      <c r="M112" s="6" t="n">
        <v>0</v>
      </c>
      <c r="N112" s="6" t="n">
        <v>1</v>
      </c>
      <c r="O112" s="6" t="n">
        <v>0</v>
      </c>
      <c r="P112" s="6" t="n">
        <v>0</v>
      </c>
      <c r="Q112" s="6" t="n">
        <v>0</v>
      </c>
      <c r="R112" s="6" t="n">
        <v>0</v>
      </c>
      <c r="S112" s="6" t="n">
        <v>0</v>
      </c>
      <c r="T112" s="6" t="n">
        <v>0</v>
      </c>
      <c r="U112" s="6" t="s">
        <v>267</v>
      </c>
    </row>
    <row r="113" customFormat="false" ht="22.35" hidden="false" customHeight="false" outlineLevel="0" collapsed="false">
      <c r="A113" s="6" t="n">
        <v>338</v>
      </c>
      <c r="B113" s="6" t="s">
        <v>273</v>
      </c>
      <c r="C113" s="7" t="s">
        <v>5891</v>
      </c>
      <c r="D113" s="6" t="s">
        <v>5887</v>
      </c>
      <c r="E113" s="6" t="n">
        <v>1</v>
      </c>
      <c r="F113" s="6" t="n">
        <v>1</v>
      </c>
      <c r="G113" s="6" t="n">
        <v>4</v>
      </c>
      <c r="H113" s="6" t="n">
        <v>1</v>
      </c>
      <c r="I113" s="6" t="n">
        <v>4</v>
      </c>
      <c r="J113" s="6" t="n">
        <v>4</v>
      </c>
      <c r="K113" s="6" t="n">
        <v>0</v>
      </c>
      <c r="L113" s="6" t="n">
        <v>1</v>
      </c>
      <c r="M113" s="6" t="n">
        <v>0</v>
      </c>
      <c r="N113" s="6" t="n">
        <v>1</v>
      </c>
      <c r="O113" s="6" t="n">
        <v>0</v>
      </c>
      <c r="P113" s="6" t="n">
        <v>0</v>
      </c>
      <c r="Q113" s="6" t="n">
        <v>0</v>
      </c>
      <c r="R113" s="6" t="n">
        <v>0</v>
      </c>
      <c r="S113" s="6" t="n">
        <v>0</v>
      </c>
      <c r="T113" s="6" t="n">
        <v>0</v>
      </c>
      <c r="U113" s="6" t="s">
        <v>267</v>
      </c>
    </row>
    <row r="114" customFormat="false" ht="22.35" hidden="false" customHeight="false" outlineLevel="0" collapsed="false">
      <c r="A114" s="6" t="n">
        <v>339</v>
      </c>
      <c r="B114" s="6" t="s">
        <v>273</v>
      </c>
      <c r="C114" s="7" t="s">
        <v>5892</v>
      </c>
      <c r="D114" s="6" t="s">
        <v>5887</v>
      </c>
      <c r="E114" s="6" t="n">
        <v>5</v>
      </c>
      <c r="F114" s="6" t="n">
        <v>1</v>
      </c>
      <c r="G114" s="6" t="n">
        <v>4</v>
      </c>
      <c r="H114" s="6" t="n">
        <v>1</v>
      </c>
      <c r="I114" s="6" t="n">
        <v>4</v>
      </c>
      <c r="J114" s="6" t="n">
        <v>4</v>
      </c>
      <c r="K114" s="6" t="n">
        <v>0</v>
      </c>
      <c r="L114" s="6" t="n">
        <v>1</v>
      </c>
      <c r="M114" s="6" t="n">
        <v>0</v>
      </c>
      <c r="N114" s="6" t="n">
        <v>1</v>
      </c>
      <c r="O114" s="6" t="n">
        <v>0</v>
      </c>
      <c r="P114" s="6" t="n">
        <v>0</v>
      </c>
      <c r="Q114" s="6" t="n">
        <v>0</v>
      </c>
      <c r="R114" s="6" t="n">
        <v>0</v>
      </c>
      <c r="S114" s="6" t="n">
        <v>0</v>
      </c>
      <c r="T114" s="6" t="n">
        <v>0</v>
      </c>
      <c r="U114" s="6" t="s">
        <v>267</v>
      </c>
    </row>
    <row r="115" customFormat="false" ht="22.35" hidden="false" customHeight="false" outlineLevel="0" collapsed="false">
      <c r="A115" s="6" t="n">
        <v>340</v>
      </c>
      <c r="B115" s="6" t="s">
        <v>273</v>
      </c>
      <c r="C115" s="7" t="s">
        <v>5893</v>
      </c>
      <c r="D115" s="6" t="s">
        <v>5887</v>
      </c>
      <c r="E115" s="6" t="n">
        <v>1</v>
      </c>
      <c r="F115" s="6" t="n">
        <v>1</v>
      </c>
      <c r="G115" s="6" t="n">
        <v>4</v>
      </c>
      <c r="H115" s="6" t="n">
        <v>1</v>
      </c>
      <c r="I115" s="6" t="n">
        <v>4</v>
      </c>
      <c r="J115" s="6" t="n">
        <v>4</v>
      </c>
      <c r="K115" s="6" t="n">
        <v>0</v>
      </c>
      <c r="L115" s="6" t="n">
        <v>1</v>
      </c>
      <c r="M115" s="6" t="n">
        <v>0</v>
      </c>
      <c r="N115" s="6" t="n">
        <v>1</v>
      </c>
      <c r="O115" s="6" t="n">
        <v>0</v>
      </c>
      <c r="P115" s="6" t="n">
        <v>0</v>
      </c>
      <c r="Q115" s="6" t="n">
        <v>0</v>
      </c>
      <c r="R115" s="6" t="n">
        <v>0</v>
      </c>
      <c r="S115" s="6" t="n">
        <v>0</v>
      </c>
      <c r="T115" s="6" t="n">
        <v>0</v>
      </c>
      <c r="U115" s="6" t="s">
        <v>267</v>
      </c>
    </row>
    <row r="116" customFormat="false" ht="22.35" hidden="false" customHeight="false" outlineLevel="0" collapsed="false">
      <c r="A116" s="6" t="n">
        <v>341</v>
      </c>
      <c r="B116" s="6" t="s">
        <v>273</v>
      </c>
      <c r="C116" s="7" t="s">
        <v>5894</v>
      </c>
      <c r="D116" s="6" t="s">
        <v>5887</v>
      </c>
      <c r="E116" s="6" t="n">
        <v>6</v>
      </c>
      <c r="F116" s="6" t="n">
        <v>1</v>
      </c>
      <c r="G116" s="6" t="n">
        <v>4</v>
      </c>
      <c r="H116" s="6" t="n">
        <v>1</v>
      </c>
      <c r="I116" s="6" t="n">
        <v>4</v>
      </c>
      <c r="J116" s="6" t="n">
        <v>4</v>
      </c>
      <c r="K116" s="6" t="n">
        <v>0</v>
      </c>
      <c r="L116" s="6" t="n">
        <v>1</v>
      </c>
      <c r="M116" s="6" t="n">
        <v>0</v>
      </c>
      <c r="N116" s="6" t="n">
        <v>1</v>
      </c>
      <c r="O116" s="6" t="n">
        <v>0</v>
      </c>
      <c r="P116" s="6" t="n">
        <v>0</v>
      </c>
      <c r="Q116" s="6" t="n">
        <v>0</v>
      </c>
      <c r="R116" s="6" t="n">
        <v>0</v>
      </c>
      <c r="S116" s="6" t="n">
        <v>0</v>
      </c>
      <c r="T116" s="6" t="n">
        <v>0</v>
      </c>
      <c r="U116" s="6" t="s">
        <v>267</v>
      </c>
    </row>
    <row r="117" customFormat="false" ht="22.35" hidden="false" customHeight="false" outlineLevel="0" collapsed="false">
      <c r="A117" s="6" t="n">
        <v>342</v>
      </c>
      <c r="B117" s="6" t="s">
        <v>273</v>
      </c>
      <c r="C117" s="7" t="s">
        <v>5895</v>
      </c>
      <c r="D117" s="6" t="s">
        <v>5887</v>
      </c>
      <c r="E117" s="6" t="n">
        <v>5</v>
      </c>
      <c r="F117" s="6" t="n">
        <v>1</v>
      </c>
      <c r="G117" s="6" t="n">
        <v>4</v>
      </c>
      <c r="H117" s="6" t="n">
        <v>1</v>
      </c>
      <c r="I117" s="6" t="n">
        <v>4</v>
      </c>
      <c r="J117" s="6" t="n">
        <v>4</v>
      </c>
      <c r="K117" s="6" t="n">
        <v>0</v>
      </c>
      <c r="L117" s="6" t="n">
        <v>1</v>
      </c>
      <c r="M117" s="6" t="n">
        <v>0</v>
      </c>
      <c r="N117" s="6" t="n">
        <v>1</v>
      </c>
      <c r="O117" s="6" t="n">
        <v>0</v>
      </c>
      <c r="P117" s="6" t="n">
        <v>0</v>
      </c>
      <c r="Q117" s="6" t="n">
        <v>0</v>
      </c>
      <c r="R117" s="6" t="n">
        <v>0</v>
      </c>
      <c r="S117" s="6" t="n">
        <v>0</v>
      </c>
      <c r="T117" s="6" t="n">
        <v>0</v>
      </c>
      <c r="U117" s="6" t="s">
        <v>267</v>
      </c>
    </row>
    <row r="118" customFormat="false" ht="22.35" hidden="false" customHeight="false" outlineLevel="0" collapsed="false">
      <c r="A118" s="6" t="n">
        <v>343</v>
      </c>
      <c r="B118" s="6" t="s">
        <v>273</v>
      </c>
      <c r="C118" s="7" t="s">
        <v>5896</v>
      </c>
      <c r="D118" s="6" t="s">
        <v>5887</v>
      </c>
      <c r="E118" s="6" t="n">
        <v>8</v>
      </c>
      <c r="F118" s="6" t="n">
        <v>1</v>
      </c>
      <c r="G118" s="6" t="n">
        <v>4</v>
      </c>
      <c r="H118" s="6" t="n">
        <v>1</v>
      </c>
      <c r="I118" s="6" t="n">
        <v>4</v>
      </c>
      <c r="J118" s="6" t="n">
        <v>4</v>
      </c>
      <c r="K118" s="6" t="n">
        <v>0</v>
      </c>
      <c r="L118" s="6" t="n">
        <v>1</v>
      </c>
      <c r="M118" s="6" t="n">
        <v>0</v>
      </c>
      <c r="N118" s="6" t="n">
        <v>1</v>
      </c>
      <c r="O118" s="6" t="n">
        <v>0</v>
      </c>
      <c r="P118" s="6" t="n">
        <v>0</v>
      </c>
      <c r="Q118" s="6" t="n">
        <v>0</v>
      </c>
      <c r="R118" s="6" t="n">
        <v>0</v>
      </c>
      <c r="S118" s="6" t="n">
        <v>0</v>
      </c>
      <c r="T118" s="6" t="n">
        <v>0</v>
      </c>
      <c r="U118" s="6" t="s">
        <v>267</v>
      </c>
    </row>
    <row r="119" customFormat="false" ht="22.35" hidden="false" customHeight="false" outlineLevel="0" collapsed="false">
      <c r="A119" s="6" t="n">
        <v>369</v>
      </c>
      <c r="B119" s="6" t="s">
        <v>273</v>
      </c>
      <c r="C119" s="7" t="s">
        <v>5897</v>
      </c>
      <c r="D119" s="6" t="s">
        <v>5898</v>
      </c>
      <c r="E119" s="6" t="n">
        <v>9</v>
      </c>
      <c r="F119" s="6" t="n">
        <v>2</v>
      </c>
      <c r="G119" s="6" t="n">
        <v>2</v>
      </c>
      <c r="H119" s="6" t="n">
        <v>2</v>
      </c>
      <c r="I119" s="6" t="n">
        <v>2</v>
      </c>
      <c r="J119" s="6" t="n">
        <v>3</v>
      </c>
      <c r="K119" s="6" t="n">
        <v>0</v>
      </c>
      <c r="L119" s="6" t="n">
        <v>0</v>
      </c>
      <c r="M119" s="6" t="n">
        <v>0</v>
      </c>
      <c r="N119" s="6" t="n">
        <v>0</v>
      </c>
      <c r="O119" s="6" t="n">
        <v>1</v>
      </c>
      <c r="P119" s="6" t="n">
        <v>0</v>
      </c>
      <c r="Q119" s="6" t="n">
        <v>1</v>
      </c>
      <c r="R119" s="6" t="n">
        <v>0</v>
      </c>
      <c r="S119" s="6" t="n">
        <v>0</v>
      </c>
      <c r="T119" s="6" t="n">
        <v>1</v>
      </c>
      <c r="U119" s="6" t="s">
        <v>267</v>
      </c>
    </row>
    <row r="120" customFormat="false" ht="22.35" hidden="false" customHeight="false" outlineLevel="0" collapsed="false">
      <c r="A120" s="6" t="n">
        <v>370</v>
      </c>
      <c r="B120" s="6" t="s">
        <v>273</v>
      </c>
      <c r="C120" s="7" t="s">
        <v>5899</v>
      </c>
      <c r="D120" s="6" t="s">
        <v>5898</v>
      </c>
      <c r="E120" s="6" t="n">
        <v>2</v>
      </c>
      <c r="F120" s="6" t="n">
        <v>2</v>
      </c>
      <c r="G120" s="6" t="n">
        <v>2</v>
      </c>
      <c r="H120" s="6" t="n">
        <v>2</v>
      </c>
      <c r="I120" s="6" t="n">
        <v>2</v>
      </c>
      <c r="J120" s="6" t="n">
        <v>3</v>
      </c>
      <c r="K120" s="6" t="n">
        <v>0</v>
      </c>
      <c r="L120" s="6" t="n">
        <v>0</v>
      </c>
      <c r="M120" s="6" t="n">
        <v>0</v>
      </c>
      <c r="N120" s="6" t="n">
        <v>0</v>
      </c>
      <c r="O120" s="6" t="n">
        <v>1</v>
      </c>
      <c r="P120" s="6" t="n">
        <v>0</v>
      </c>
      <c r="Q120" s="6" t="n">
        <v>1</v>
      </c>
      <c r="R120" s="6" t="n">
        <v>0</v>
      </c>
      <c r="S120" s="6" t="n">
        <v>0</v>
      </c>
      <c r="T120" s="6" t="n">
        <v>1</v>
      </c>
      <c r="U120" s="6" t="s">
        <v>267</v>
      </c>
    </row>
    <row r="121" customFormat="false" ht="22.35" hidden="false" customHeight="false" outlineLevel="0" collapsed="false">
      <c r="A121" s="6" t="n">
        <v>371</v>
      </c>
      <c r="B121" s="6" t="s">
        <v>273</v>
      </c>
      <c r="C121" s="7" t="s">
        <v>5900</v>
      </c>
      <c r="D121" s="6" t="s">
        <v>5898</v>
      </c>
      <c r="E121" s="6" t="n">
        <v>4</v>
      </c>
      <c r="F121" s="6" t="n">
        <v>2</v>
      </c>
      <c r="G121" s="6" t="n">
        <v>2</v>
      </c>
      <c r="H121" s="6" t="n">
        <v>2</v>
      </c>
      <c r="I121" s="6" t="n">
        <v>2</v>
      </c>
      <c r="J121" s="6" t="n">
        <v>3</v>
      </c>
      <c r="K121" s="6" t="n">
        <v>0</v>
      </c>
      <c r="L121" s="6" t="n">
        <v>0</v>
      </c>
      <c r="M121" s="6" t="n">
        <v>0</v>
      </c>
      <c r="N121" s="6" t="n">
        <v>0</v>
      </c>
      <c r="O121" s="6" t="n">
        <v>1</v>
      </c>
      <c r="P121" s="6" t="n">
        <v>0</v>
      </c>
      <c r="Q121" s="6" t="n">
        <v>1</v>
      </c>
      <c r="R121" s="6" t="n">
        <v>0</v>
      </c>
      <c r="S121" s="6" t="n">
        <v>0</v>
      </c>
      <c r="T121" s="6" t="n">
        <v>1</v>
      </c>
      <c r="U121" s="6" t="s">
        <v>267</v>
      </c>
    </row>
    <row r="122" customFormat="false" ht="22.35" hidden="false" customHeight="false" outlineLevel="0" collapsed="false">
      <c r="A122" s="6" t="n">
        <v>372</v>
      </c>
      <c r="B122" s="6" t="s">
        <v>273</v>
      </c>
      <c r="C122" s="7" t="s">
        <v>5901</v>
      </c>
      <c r="D122" s="6" t="s">
        <v>5898</v>
      </c>
      <c r="E122" s="6" t="n">
        <v>1</v>
      </c>
      <c r="F122" s="6" t="n">
        <v>2</v>
      </c>
      <c r="G122" s="6" t="n">
        <v>2</v>
      </c>
      <c r="H122" s="6" t="n">
        <v>2</v>
      </c>
      <c r="I122" s="6" t="n">
        <v>2</v>
      </c>
      <c r="J122" s="6" t="n">
        <v>3</v>
      </c>
      <c r="K122" s="6" t="n">
        <v>0</v>
      </c>
      <c r="L122" s="6" t="n">
        <v>0</v>
      </c>
      <c r="M122" s="6" t="n">
        <v>0</v>
      </c>
      <c r="N122" s="6" t="n">
        <v>0</v>
      </c>
      <c r="O122" s="6" t="n">
        <v>1</v>
      </c>
      <c r="P122" s="6" t="n">
        <v>0</v>
      </c>
      <c r="Q122" s="6" t="n">
        <v>1</v>
      </c>
      <c r="R122" s="6" t="n">
        <v>0</v>
      </c>
      <c r="S122" s="6" t="n">
        <v>0</v>
      </c>
      <c r="T122" s="6" t="n">
        <v>1</v>
      </c>
      <c r="U122" s="6" t="s">
        <v>267</v>
      </c>
    </row>
    <row r="123" customFormat="false" ht="22.35" hidden="false" customHeight="false" outlineLevel="0" collapsed="false">
      <c r="A123" s="6" t="n">
        <v>373</v>
      </c>
      <c r="B123" s="6" t="s">
        <v>273</v>
      </c>
      <c r="C123" s="7" t="s">
        <v>5902</v>
      </c>
      <c r="D123" s="6" t="s">
        <v>5898</v>
      </c>
      <c r="E123" s="6" t="n">
        <v>4</v>
      </c>
      <c r="F123" s="6" t="n">
        <v>2</v>
      </c>
      <c r="G123" s="6" t="n">
        <v>2</v>
      </c>
      <c r="H123" s="6" t="n">
        <v>2</v>
      </c>
      <c r="I123" s="6" t="n">
        <v>2</v>
      </c>
      <c r="J123" s="6" t="n">
        <v>3</v>
      </c>
      <c r="K123" s="6" t="n">
        <v>0</v>
      </c>
      <c r="L123" s="6" t="n">
        <v>0</v>
      </c>
      <c r="M123" s="6" t="n">
        <v>0</v>
      </c>
      <c r="N123" s="6" t="n">
        <v>0</v>
      </c>
      <c r="O123" s="6" t="n">
        <v>1</v>
      </c>
      <c r="P123" s="6" t="n">
        <v>0</v>
      </c>
      <c r="Q123" s="6" t="n">
        <v>1</v>
      </c>
      <c r="R123" s="6" t="n">
        <v>0</v>
      </c>
      <c r="S123" s="6" t="n">
        <v>0</v>
      </c>
      <c r="T123" s="6" t="n">
        <v>1</v>
      </c>
      <c r="U123" s="6" t="s">
        <v>267</v>
      </c>
    </row>
    <row r="124" customFormat="false" ht="22.35" hidden="false" customHeight="false" outlineLevel="0" collapsed="false">
      <c r="A124" s="6" t="n">
        <v>374</v>
      </c>
      <c r="B124" s="6" t="s">
        <v>273</v>
      </c>
      <c r="C124" s="7" t="s">
        <v>5903</v>
      </c>
      <c r="D124" s="6" t="s">
        <v>5898</v>
      </c>
      <c r="E124" s="6" t="n">
        <v>1</v>
      </c>
      <c r="F124" s="6" t="n">
        <v>2</v>
      </c>
      <c r="G124" s="6" t="n">
        <v>2</v>
      </c>
      <c r="H124" s="6" t="n">
        <v>2</v>
      </c>
      <c r="I124" s="6" t="n">
        <v>2</v>
      </c>
      <c r="J124" s="6" t="n">
        <v>3</v>
      </c>
      <c r="K124" s="6" t="n">
        <v>0</v>
      </c>
      <c r="L124" s="6" t="n">
        <v>0</v>
      </c>
      <c r="M124" s="6" t="n">
        <v>0</v>
      </c>
      <c r="N124" s="6" t="n">
        <v>0</v>
      </c>
      <c r="O124" s="6" t="n">
        <v>1</v>
      </c>
      <c r="P124" s="6" t="n">
        <v>0</v>
      </c>
      <c r="Q124" s="6" t="n">
        <v>1</v>
      </c>
      <c r="R124" s="6" t="n">
        <v>0</v>
      </c>
      <c r="S124" s="6" t="n">
        <v>0</v>
      </c>
      <c r="T124" s="6" t="n">
        <v>1</v>
      </c>
      <c r="U124" s="6" t="s">
        <v>267</v>
      </c>
    </row>
    <row r="125" customFormat="false" ht="22.35" hidden="false" customHeight="false" outlineLevel="0" collapsed="false">
      <c r="A125" s="6" t="n">
        <v>375</v>
      </c>
      <c r="B125" s="6" t="s">
        <v>273</v>
      </c>
      <c r="C125" s="7" t="s">
        <v>5904</v>
      </c>
      <c r="D125" s="6" t="s">
        <v>5898</v>
      </c>
      <c r="E125" s="6" t="n">
        <v>8</v>
      </c>
      <c r="F125" s="6" t="n">
        <v>2</v>
      </c>
      <c r="G125" s="6" t="n">
        <v>2</v>
      </c>
      <c r="H125" s="6" t="n">
        <v>2</v>
      </c>
      <c r="I125" s="6" t="n">
        <v>2</v>
      </c>
      <c r="J125" s="6" t="n">
        <v>3</v>
      </c>
      <c r="K125" s="6" t="n">
        <v>0</v>
      </c>
      <c r="L125" s="6" t="n">
        <v>0</v>
      </c>
      <c r="M125" s="6" t="n">
        <v>0</v>
      </c>
      <c r="N125" s="6" t="n">
        <v>0</v>
      </c>
      <c r="O125" s="6" t="n">
        <v>1</v>
      </c>
      <c r="P125" s="6" t="n">
        <v>0</v>
      </c>
      <c r="Q125" s="6" t="n">
        <v>1</v>
      </c>
      <c r="R125" s="6" t="n">
        <v>0</v>
      </c>
      <c r="S125" s="6" t="n">
        <v>0</v>
      </c>
      <c r="T125" s="6" t="n">
        <v>1</v>
      </c>
      <c r="U125" s="6" t="s">
        <v>267</v>
      </c>
    </row>
    <row r="126" customFormat="false" ht="22.35" hidden="false" customHeight="false" outlineLevel="0" collapsed="false">
      <c r="A126" s="6" t="n">
        <v>376</v>
      </c>
      <c r="B126" s="6" t="s">
        <v>273</v>
      </c>
      <c r="C126" s="7" t="s">
        <v>5905</v>
      </c>
      <c r="D126" s="6" t="s">
        <v>5898</v>
      </c>
      <c r="E126" s="6" t="n">
        <v>2</v>
      </c>
      <c r="F126" s="6" t="n">
        <v>2</v>
      </c>
      <c r="G126" s="6" t="n">
        <v>2</v>
      </c>
      <c r="H126" s="6" t="n">
        <v>2</v>
      </c>
      <c r="I126" s="6" t="n">
        <v>2</v>
      </c>
      <c r="J126" s="6" t="n">
        <v>3</v>
      </c>
      <c r="K126" s="6" t="n">
        <v>0</v>
      </c>
      <c r="L126" s="6" t="n">
        <v>0</v>
      </c>
      <c r="M126" s="6" t="n">
        <v>0</v>
      </c>
      <c r="N126" s="6" t="n">
        <v>0</v>
      </c>
      <c r="O126" s="6" t="n">
        <v>1</v>
      </c>
      <c r="P126" s="6" t="n">
        <v>0</v>
      </c>
      <c r="Q126" s="6" t="n">
        <v>1</v>
      </c>
      <c r="R126" s="6" t="n">
        <v>0</v>
      </c>
      <c r="S126" s="6" t="n">
        <v>0</v>
      </c>
      <c r="T126" s="6" t="n">
        <v>1</v>
      </c>
      <c r="U126" s="6" t="s">
        <v>267</v>
      </c>
    </row>
    <row r="127" customFormat="false" ht="22.35" hidden="false" customHeight="false" outlineLevel="0" collapsed="false">
      <c r="A127" s="6" t="n">
        <v>377</v>
      </c>
      <c r="B127" s="6" t="s">
        <v>273</v>
      </c>
      <c r="C127" s="7" t="s">
        <v>5906</v>
      </c>
      <c r="D127" s="6" t="s">
        <v>5898</v>
      </c>
      <c r="E127" s="6" t="n">
        <v>6</v>
      </c>
      <c r="F127" s="6" t="n">
        <v>2</v>
      </c>
      <c r="G127" s="6" t="n">
        <v>2</v>
      </c>
      <c r="H127" s="6" t="n">
        <v>2</v>
      </c>
      <c r="I127" s="6" t="n">
        <v>2</v>
      </c>
      <c r="J127" s="6" t="n">
        <v>3</v>
      </c>
      <c r="K127" s="6" t="n">
        <v>0</v>
      </c>
      <c r="L127" s="6" t="n">
        <v>0</v>
      </c>
      <c r="M127" s="6" t="n">
        <v>0</v>
      </c>
      <c r="N127" s="6" t="n">
        <v>0</v>
      </c>
      <c r="O127" s="6" t="n">
        <v>1</v>
      </c>
      <c r="P127" s="6" t="n">
        <v>0</v>
      </c>
      <c r="Q127" s="6" t="n">
        <v>1</v>
      </c>
      <c r="R127" s="6" t="n">
        <v>0</v>
      </c>
      <c r="S127" s="6" t="n">
        <v>0</v>
      </c>
      <c r="T127" s="6" t="n">
        <v>1</v>
      </c>
      <c r="U127" s="6" t="s">
        <v>267</v>
      </c>
    </row>
    <row r="128" customFormat="false" ht="22.35" hidden="false" customHeight="false" outlineLevel="0" collapsed="false">
      <c r="A128" s="6" t="n">
        <v>378</v>
      </c>
      <c r="B128" s="6" t="s">
        <v>273</v>
      </c>
      <c r="C128" s="7" t="s">
        <v>5907</v>
      </c>
      <c r="D128" s="6" t="s">
        <v>5898</v>
      </c>
      <c r="E128" s="6" t="n">
        <v>4</v>
      </c>
      <c r="F128" s="6" t="n">
        <v>2</v>
      </c>
      <c r="G128" s="6" t="n">
        <v>2</v>
      </c>
      <c r="H128" s="6" t="n">
        <v>2</v>
      </c>
      <c r="I128" s="6" t="n">
        <v>2</v>
      </c>
      <c r="J128" s="6" t="n">
        <v>3</v>
      </c>
      <c r="K128" s="6" t="n">
        <v>0</v>
      </c>
      <c r="L128" s="6" t="n">
        <v>0</v>
      </c>
      <c r="M128" s="6" t="n">
        <v>0</v>
      </c>
      <c r="N128" s="6" t="n">
        <v>0</v>
      </c>
      <c r="O128" s="6" t="n">
        <v>1</v>
      </c>
      <c r="P128" s="6" t="n">
        <v>0</v>
      </c>
      <c r="Q128" s="6" t="n">
        <v>1</v>
      </c>
      <c r="R128" s="6" t="n">
        <v>0</v>
      </c>
      <c r="S128" s="6" t="n">
        <v>0</v>
      </c>
      <c r="T128" s="6" t="n">
        <v>1</v>
      </c>
      <c r="U128" s="6" t="s">
        <v>267</v>
      </c>
    </row>
    <row r="129" customFormat="false" ht="22.35" hidden="false" customHeight="false" outlineLevel="0" collapsed="false">
      <c r="A129" s="6" t="n">
        <v>379</v>
      </c>
      <c r="B129" s="6" t="s">
        <v>273</v>
      </c>
      <c r="C129" s="7" t="s">
        <v>5908</v>
      </c>
      <c r="D129" s="6" t="s">
        <v>5898</v>
      </c>
      <c r="E129" s="6" t="n">
        <v>8</v>
      </c>
      <c r="F129" s="6" t="n">
        <v>2</v>
      </c>
      <c r="G129" s="6" t="n">
        <v>2</v>
      </c>
      <c r="H129" s="6" t="n">
        <v>2</v>
      </c>
      <c r="I129" s="6" t="n">
        <v>2</v>
      </c>
      <c r="J129" s="6" t="n">
        <v>3</v>
      </c>
      <c r="K129" s="6" t="n">
        <v>0</v>
      </c>
      <c r="L129" s="6" t="n">
        <v>0</v>
      </c>
      <c r="M129" s="6" t="n">
        <v>0</v>
      </c>
      <c r="N129" s="6" t="n">
        <v>0</v>
      </c>
      <c r="O129" s="6" t="n">
        <v>1</v>
      </c>
      <c r="P129" s="6" t="n">
        <v>0</v>
      </c>
      <c r="Q129" s="6" t="n">
        <v>1</v>
      </c>
      <c r="R129" s="6" t="n">
        <v>0</v>
      </c>
      <c r="S129" s="6" t="n">
        <v>0</v>
      </c>
      <c r="T129" s="6" t="n">
        <v>1</v>
      </c>
      <c r="U129" s="6" t="s">
        <v>267</v>
      </c>
    </row>
    <row r="130" customFormat="false" ht="22.35" hidden="false" customHeight="false" outlineLevel="0" collapsed="false">
      <c r="A130" s="6" t="n">
        <v>380</v>
      </c>
      <c r="B130" s="6" t="s">
        <v>273</v>
      </c>
      <c r="C130" s="7" t="s">
        <v>5909</v>
      </c>
      <c r="D130" s="6" t="s">
        <v>5898</v>
      </c>
      <c r="E130" s="6" t="n">
        <v>9</v>
      </c>
      <c r="F130" s="6" t="n">
        <v>2</v>
      </c>
      <c r="G130" s="6" t="n">
        <v>2</v>
      </c>
      <c r="H130" s="6" t="n">
        <v>2</v>
      </c>
      <c r="I130" s="6" t="n">
        <v>2</v>
      </c>
      <c r="J130" s="6" t="n">
        <v>3</v>
      </c>
      <c r="K130" s="6" t="n">
        <v>0</v>
      </c>
      <c r="L130" s="6" t="n">
        <v>0</v>
      </c>
      <c r="M130" s="6" t="n">
        <v>0</v>
      </c>
      <c r="N130" s="6" t="n">
        <v>0</v>
      </c>
      <c r="O130" s="6" t="n">
        <v>1</v>
      </c>
      <c r="P130" s="6" t="n">
        <v>0</v>
      </c>
      <c r="Q130" s="6" t="n">
        <v>1</v>
      </c>
      <c r="R130" s="6" t="n">
        <v>0</v>
      </c>
      <c r="S130" s="6" t="n">
        <v>0</v>
      </c>
      <c r="T130" s="6" t="n">
        <v>1</v>
      </c>
      <c r="U130" s="6" t="s">
        <v>267</v>
      </c>
    </row>
    <row r="131" customFormat="false" ht="22.35" hidden="false" customHeight="false" outlineLevel="0" collapsed="false">
      <c r="A131" s="6" t="n">
        <v>381</v>
      </c>
      <c r="B131" s="6" t="s">
        <v>273</v>
      </c>
      <c r="C131" s="7" t="s">
        <v>5910</v>
      </c>
      <c r="D131" s="6" t="s">
        <v>5898</v>
      </c>
      <c r="E131" s="6" t="n">
        <v>4</v>
      </c>
      <c r="F131" s="6" t="n">
        <v>2</v>
      </c>
      <c r="G131" s="6" t="n">
        <v>2</v>
      </c>
      <c r="H131" s="6" t="n">
        <v>2</v>
      </c>
      <c r="I131" s="6" t="n">
        <v>2</v>
      </c>
      <c r="J131" s="6" t="n">
        <v>3</v>
      </c>
      <c r="K131" s="6" t="n">
        <v>0</v>
      </c>
      <c r="L131" s="6" t="n">
        <v>0</v>
      </c>
      <c r="M131" s="6" t="n">
        <v>0</v>
      </c>
      <c r="N131" s="6" t="n">
        <v>0</v>
      </c>
      <c r="O131" s="6" t="n">
        <v>1</v>
      </c>
      <c r="P131" s="6" t="n">
        <v>0</v>
      </c>
      <c r="Q131" s="6" t="n">
        <v>1</v>
      </c>
      <c r="R131" s="6" t="n">
        <v>0</v>
      </c>
      <c r="S131" s="6" t="n">
        <v>0</v>
      </c>
      <c r="T131" s="6" t="n">
        <v>1</v>
      </c>
      <c r="U131" s="6" t="s">
        <v>267</v>
      </c>
    </row>
    <row r="132" customFormat="false" ht="22.35" hidden="false" customHeight="false" outlineLevel="0" collapsed="false">
      <c r="A132" s="6" t="n">
        <v>382</v>
      </c>
      <c r="B132" s="6" t="s">
        <v>273</v>
      </c>
      <c r="C132" s="7" t="s">
        <v>5911</v>
      </c>
      <c r="D132" s="6" t="s">
        <v>5898</v>
      </c>
      <c r="E132" s="6" t="n">
        <v>6</v>
      </c>
      <c r="F132" s="6" t="n">
        <v>2</v>
      </c>
      <c r="G132" s="6" t="n">
        <v>2</v>
      </c>
      <c r="H132" s="6" t="n">
        <v>2</v>
      </c>
      <c r="I132" s="6" t="n">
        <v>2</v>
      </c>
      <c r="J132" s="6" t="n">
        <v>3</v>
      </c>
      <c r="K132" s="6" t="n">
        <v>0</v>
      </c>
      <c r="L132" s="6" t="n">
        <v>0</v>
      </c>
      <c r="M132" s="6" t="n">
        <v>0</v>
      </c>
      <c r="N132" s="6" t="n">
        <v>0</v>
      </c>
      <c r="O132" s="6" t="n">
        <v>1</v>
      </c>
      <c r="P132" s="6" t="n">
        <v>0</v>
      </c>
      <c r="Q132" s="6" t="n">
        <v>1</v>
      </c>
      <c r="R132" s="6" t="n">
        <v>0</v>
      </c>
      <c r="S132" s="6" t="n">
        <v>0</v>
      </c>
      <c r="T132" s="6" t="n">
        <v>1</v>
      </c>
      <c r="U132" s="6" t="s">
        <v>267</v>
      </c>
    </row>
    <row r="133" customFormat="false" ht="22.35" hidden="false" customHeight="false" outlineLevel="0" collapsed="false">
      <c r="A133" s="6" t="n">
        <v>383</v>
      </c>
      <c r="B133" s="6" t="s">
        <v>273</v>
      </c>
      <c r="C133" s="7" t="s">
        <v>5912</v>
      </c>
      <c r="D133" s="6" t="s">
        <v>5898</v>
      </c>
      <c r="E133" s="6" t="n">
        <v>2</v>
      </c>
      <c r="F133" s="6" t="n">
        <v>2</v>
      </c>
      <c r="G133" s="6" t="n">
        <v>2</v>
      </c>
      <c r="H133" s="6" t="n">
        <v>2</v>
      </c>
      <c r="I133" s="6" t="n">
        <v>2</v>
      </c>
      <c r="J133" s="6" t="n">
        <v>3</v>
      </c>
      <c r="K133" s="6" t="n">
        <v>0</v>
      </c>
      <c r="L133" s="6" t="n">
        <v>0</v>
      </c>
      <c r="M133" s="6" t="n">
        <v>0</v>
      </c>
      <c r="N133" s="6" t="n">
        <v>0</v>
      </c>
      <c r="O133" s="6" t="n">
        <v>1</v>
      </c>
      <c r="P133" s="6" t="n">
        <v>0</v>
      </c>
      <c r="Q133" s="6" t="n">
        <v>1</v>
      </c>
      <c r="R133" s="6" t="n">
        <v>0</v>
      </c>
      <c r="S133" s="6" t="n">
        <v>0</v>
      </c>
      <c r="T133" s="6" t="n">
        <v>1</v>
      </c>
      <c r="U133" s="6" t="s">
        <v>267</v>
      </c>
    </row>
    <row r="134" customFormat="false" ht="22.35" hidden="false" customHeight="false" outlineLevel="0" collapsed="false">
      <c r="A134" s="6" t="n">
        <v>394</v>
      </c>
      <c r="B134" s="6" t="s">
        <v>273</v>
      </c>
      <c r="C134" s="7" t="s">
        <v>5913</v>
      </c>
      <c r="D134" s="6" t="s">
        <v>5914</v>
      </c>
      <c r="E134" s="6" t="n">
        <v>5</v>
      </c>
      <c r="F134" s="6" t="n">
        <v>2</v>
      </c>
      <c r="G134" s="6" t="n">
        <v>3</v>
      </c>
      <c r="H134" s="6" t="n">
        <v>2</v>
      </c>
      <c r="I134" s="6" t="n">
        <v>3</v>
      </c>
      <c r="J134" s="6" t="n">
        <v>2</v>
      </c>
      <c r="K134" s="6" t="n">
        <v>0</v>
      </c>
      <c r="L134" s="6" t="n">
        <v>1</v>
      </c>
      <c r="M134" s="6" t="n">
        <v>0</v>
      </c>
      <c r="N134" s="6" t="n">
        <v>0</v>
      </c>
      <c r="O134" s="6" t="n">
        <v>0</v>
      </c>
      <c r="P134" s="6" t="n">
        <v>1</v>
      </c>
      <c r="Q134" s="6" t="n">
        <v>1</v>
      </c>
      <c r="R134" s="6" t="n">
        <v>1</v>
      </c>
      <c r="S134" s="6" t="n">
        <v>0</v>
      </c>
      <c r="T134" s="6" t="n">
        <v>0</v>
      </c>
      <c r="U134" s="6" t="s">
        <v>267</v>
      </c>
    </row>
    <row r="135" customFormat="false" ht="22.35" hidden="false" customHeight="false" outlineLevel="0" collapsed="false">
      <c r="A135" s="6" t="n">
        <v>395</v>
      </c>
      <c r="B135" s="6" t="s">
        <v>273</v>
      </c>
      <c r="C135" s="7" t="s">
        <v>5915</v>
      </c>
      <c r="D135" s="6" t="s">
        <v>5914</v>
      </c>
      <c r="E135" s="6" t="n">
        <v>1</v>
      </c>
      <c r="F135" s="6" t="n">
        <v>2</v>
      </c>
      <c r="G135" s="6" t="n">
        <v>3</v>
      </c>
      <c r="H135" s="6" t="n">
        <v>2</v>
      </c>
      <c r="I135" s="6" t="n">
        <v>3</v>
      </c>
      <c r="J135" s="6" t="n">
        <v>2</v>
      </c>
      <c r="K135" s="6" t="n">
        <v>0</v>
      </c>
      <c r="L135" s="6" t="n">
        <v>1</v>
      </c>
      <c r="M135" s="6" t="n">
        <v>0</v>
      </c>
      <c r="N135" s="6" t="n">
        <v>0</v>
      </c>
      <c r="O135" s="6" t="n">
        <v>0</v>
      </c>
      <c r="P135" s="6" t="n">
        <v>1</v>
      </c>
      <c r="Q135" s="6" t="n">
        <v>1</v>
      </c>
      <c r="R135" s="6" t="n">
        <v>1</v>
      </c>
      <c r="S135" s="6" t="n">
        <v>0</v>
      </c>
      <c r="T135" s="6" t="n">
        <v>0</v>
      </c>
      <c r="U135" s="6" t="s">
        <v>267</v>
      </c>
    </row>
    <row r="136" customFormat="false" ht="22.35" hidden="false" customHeight="false" outlineLevel="0" collapsed="false">
      <c r="A136" s="6" t="n">
        <v>396</v>
      </c>
      <c r="B136" s="6" t="s">
        <v>273</v>
      </c>
      <c r="C136" s="7" t="s">
        <v>5916</v>
      </c>
      <c r="D136" s="6" t="s">
        <v>5914</v>
      </c>
      <c r="E136" s="6" t="n">
        <v>6</v>
      </c>
      <c r="F136" s="6" t="n">
        <v>2</v>
      </c>
      <c r="G136" s="6" t="n">
        <v>3</v>
      </c>
      <c r="H136" s="6" t="n">
        <v>2</v>
      </c>
      <c r="I136" s="6" t="n">
        <v>3</v>
      </c>
      <c r="J136" s="6" t="n">
        <v>2</v>
      </c>
      <c r="K136" s="6" t="n">
        <v>0</v>
      </c>
      <c r="L136" s="6" t="n">
        <v>1</v>
      </c>
      <c r="M136" s="6" t="n">
        <v>0</v>
      </c>
      <c r="N136" s="6" t="n">
        <v>0</v>
      </c>
      <c r="O136" s="6" t="n">
        <v>0</v>
      </c>
      <c r="P136" s="6" t="n">
        <v>1</v>
      </c>
      <c r="Q136" s="6" t="n">
        <v>1</v>
      </c>
      <c r="R136" s="6" t="n">
        <v>1</v>
      </c>
      <c r="S136" s="6" t="n">
        <v>0</v>
      </c>
      <c r="T136" s="6" t="n">
        <v>0</v>
      </c>
      <c r="U136" s="6" t="s">
        <v>267</v>
      </c>
    </row>
    <row r="137" customFormat="false" ht="22.35" hidden="false" customHeight="false" outlineLevel="0" collapsed="false">
      <c r="A137" s="6" t="n">
        <v>397</v>
      </c>
      <c r="B137" s="6" t="s">
        <v>273</v>
      </c>
      <c r="C137" s="7" t="s">
        <v>5917</v>
      </c>
      <c r="D137" s="6" t="s">
        <v>5914</v>
      </c>
      <c r="E137" s="6" t="n">
        <v>3</v>
      </c>
      <c r="F137" s="6" t="n">
        <v>2</v>
      </c>
      <c r="G137" s="6" t="n">
        <v>3</v>
      </c>
      <c r="H137" s="6" t="n">
        <v>2</v>
      </c>
      <c r="I137" s="6" t="n">
        <v>3</v>
      </c>
      <c r="J137" s="6" t="n">
        <v>2</v>
      </c>
      <c r="K137" s="6" t="n">
        <v>0</v>
      </c>
      <c r="L137" s="6" t="n">
        <v>1</v>
      </c>
      <c r="M137" s="6" t="n">
        <v>0</v>
      </c>
      <c r="N137" s="6" t="n">
        <v>0</v>
      </c>
      <c r="O137" s="6" t="n">
        <v>0</v>
      </c>
      <c r="P137" s="6" t="n">
        <v>1</v>
      </c>
      <c r="Q137" s="6" t="n">
        <v>1</v>
      </c>
      <c r="R137" s="6" t="n">
        <v>1</v>
      </c>
      <c r="S137" s="6" t="n">
        <v>0</v>
      </c>
      <c r="T137" s="6" t="n">
        <v>0</v>
      </c>
      <c r="U137" s="6" t="s">
        <v>267</v>
      </c>
    </row>
    <row r="138" customFormat="false" ht="22.35" hidden="false" customHeight="false" outlineLevel="0" collapsed="false">
      <c r="A138" s="6" t="n">
        <v>398</v>
      </c>
      <c r="B138" s="6" t="s">
        <v>273</v>
      </c>
      <c r="C138" s="7" t="s">
        <v>5918</v>
      </c>
      <c r="D138" s="6" t="s">
        <v>5914</v>
      </c>
      <c r="E138" s="6" t="n">
        <v>1</v>
      </c>
      <c r="F138" s="6" t="n">
        <v>2</v>
      </c>
      <c r="G138" s="6" t="n">
        <v>3</v>
      </c>
      <c r="H138" s="6" t="n">
        <v>2</v>
      </c>
      <c r="I138" s="6" t="n">
        <v>3</v>
      </c>
      <c r="J138" s="6" t="n">
        <v>2</v>
      </c>
      <c r="K138" s="6" t="n">
        <v>0</v>
      </c>
      <c r="L138" s="6" t="n">
        <v>1</v>
      </c>
      <c r="M138" s="6" t="n">
        <v>0</v>
      </c>
      <c r="N138" s="6" t="n">
        <v>0</v>
      </c>
      <c r="O138" s="6" t="n">
        <v>0</v>
      </c>
      <c r="P138" s="6" t="n">
        <v>1</v>
      </c>
      <c r="Q138" s="6" t="n">
        <v>1</v>
      </c>
      <c r="R138" s="6" t="n">
        <v>1</v>
      </c>
      <c r="S138" s="6" t="n">
        <v>0</v>
      </c>
      <c r="T138" s="6" t="n">
        <v>0</v>
      </c>
      <c r="U138" s="6" t="s">
        <v>267</v>
      </c>
    </row>
    <row r="139" customFormat="false" ht="22.35" hidden="false" customHeight="false" outlineLevel="0" collapsed="false">
      <c r="A139" s="6" t="n">
        <v>399</v>
      </c>
      <c r="B139" s="6" t="s">
        <v>273</v>
      </c>
      <c r="C139" s="7" t="s">
        <v>5919</v>
      </c>
      <c r="D139" s="6" t="s">
        <v>5914</v>
      </c>
      <c r="E139" s="6" t="n">
        <v>10</v>
      </c>
      <c r="F139" s="6" t="n">
        <v>2</v>
      </c>
      <c r="G139" s="6" t="n">
        <v>3</v>
      </c>
      <c r="H139" s="6" t="n">
        <v>2</v>
      </c>
      <c r="I139" s="6" t="n">
        <v>3</v>
      </c>
      <c r="J139" s="6" t="n">
        <v>2</v>
      </c>
      <c r="K139" s="6" t="n">
        <v>0</v>
      </c>
      <c r="L139" s="6" t="n">
        <v>1</v>
      </c>
      <c r="M139" s="6" t="n">
        <v>0</v>
      </c>
      <c r="N139" s="6" t="n">
        <v>0</v>
      </c>
      <c r="O139" s="6" t="n">
        <v>0</v>
      </c>
      <c r="P139" s="6" t="n">
        <v>1</v>
      </c>
      <c r="Q139" s="6" t="n">
        <v>1</v>
      </c>
      <c r="R139" s="6" t="n">
        <v>1</v>
      </c>
      <c r="S139" s="6" t="n">
        <v>0</v>
      </c>
      <c r="T139" s="6" t="n">
        <v>0</v>
      </c>
      <c r="U139" s="6" t="s">
        <v>267</v>
      </c>
    </row>
    <row r="140" customFormat="false" ht="22.35" hidden="false" customHeight="false" outlineLevel="0" collapsed="false">
      <c r="A140" s="6" t="n">
        <v>400</v>
      </c>
      <c r="B140" s="6" t="s">
        <v>273</v>
      </c>
      <c r="C140" s="7" t="s">
        <v>5920</v>
      </c>
      <c r="D140" s="6" t="s">
        <v>5914</v>
      </c>
      <c r="E140" s="6" t="n">
        <v>1</v>
      </c>
      <c r="F140" s="6" t="n">
        <v>2</v>
      </c>
      <c r="G140" s="6" t="n">
        <v>3</v>
      </c>
      <c r="H140" s="6" t="n">
        <v>2</v>
      </c>
      <c r="I140" s="6" t="n">
        <v>3</v>
      </c>
      <c r="J140" s="6" t="n">
        <v>2</v>
      </c>
      <c r="K140" s="6" t="n">
        <v>0</v>
      </c>
      <c r="L140" s="6" t="n">
        <v>1</v>
      </c>
      <c r="M140" s="6" t="n">
        <v>0</v>
      </c>
      <c r="N140" s="6" t="n">
        <v>0</v>
      </c>
      <c r="O140" s="6" t="n">
        <v>0</v>
      </c>
      <c r="P140" s="6" t="n">
        <v>1</v>
      </c>
      <c r="Q140" s="6" t="n">
        <v>1</v>
      </c>
      <c r="R140" s="6" t="n">
        <v>1</v>
      </c>
      <c r="S140" s="6" t="n">
        <v>0</v>
      </c>
      <c r="T140" s="6" t="n">
        <v>0</v>
      </c>
      <c r="U140" s="6" t="s">
        <v>267</v>
      </c>
    </row>
    <row r="141" customFormat="false" ht="22.35" hidden="false" customHeight="false" outlineLevel="0" collapsed="false">
      <c r="A141" s="6" t="n">
        <v>401</v>
      </c>
      <c r="B141" s="6" t="s">
        <v>273</v>
      </c>
      <c r="C141" s="7" t="s">
        <v>5921</v>
      </c>
      <c r="D141" s="6" t="s">
        <v>5914</v>
      </c>
      <c r="E141" s="6" t="n">
        <v>8</v>
      </c>
      <c r="F141" s="6" t="n">
        <v>2</v>
      </c>
      <c r="G141" s="6" t="n">
        <v>3</v>
      </c>
      <c r="H141" s="6" t="n">
        <v>2</v>
      </c>
      <c r="I141" s="6" t="n">
        <v>3</v>
      </c>
      <c r="J141" s="6" t="n">
        <v>2</v>
      </c>
      <c r="K141" s="6" t="n">
        <v>0</v>
      </c>
      <c r="L141" s="6" t="n">
        <v>1</v>
      </c>
      <c r="M141" s="6" t="n">
        <v>0</v>
      </c>
      <c r="N141" s="6" t="n">
        <v>0</v>
      </c>
      <c r="O141" s="6" t="n">
        <v>0</v>
      </c>
      <c r="P141" s="6" t="n">
        <v>1</v>
      </c>
      <c r="Q141" s="6" t="n">
        <v>1</v>
      </c>
      <c r="R141" s="6" t="n">
        <v>1</v>
      </c>
      <c r="S141" s="6" t="n">
        <v>0</v>
      </c>
      <c r="T141" s="6" t="n">
        <v>0</v>
      </c>
      <c r="U141" s="6" t="s">
        <v>267</v>
      </c>
    </row>
    <row r="142" customFormat="false" ht="22.35" hidden="false" customHeight="false" outlineLevel="0" collapsed="false">
      <c r="A142" s="6" t="n">
        <v>402</v>
      </c>
      <c r="B142" s="6" t="s">
        <v>273</v>
      </c>
      <c r="C142" s="7" t="s">
        <v>5922</v>
      </c>
      <c r="D142" s="6" t="s">
        <v>5914</v>
      </c>
      <c r="E142" s="6" t="n">
        <v>9</v>
      </c>
      <c r="F142" s="6" t="n">
        <v>2</v>
      </c>
      <c r="G142" s="6" t="n">
        <v>3</v>
      </c>
      <c r="H142" s="6" t="n">
        <v>2</v>
      </c>
      <c r="I142" s="6" t="n">
        <v>3</v>
      </c>
      <c r="J142" s="6" t="n">
        <v>2</v>
      </c>
      <c r="K142" s="6" t="n">
        <v>0</v>
      </c>
      <c r="L142" s="6" t="n">
        <v>1</v>
      </c>
      <c r="M142" s="6" t="n">
        <v>0</v>
      </c>
      <c r="N142" s="6" t="n">
        <v>0</v>
      </c>
      <c r="O142" s="6" t="n">
        <v>0</v>
      </c>
      <c r="P142" s="6" t="n">
        <v>1</v>
      </c>
      <c r="Q142" s="6" t="n">
        <v>1</v>
      </c>
      <c r="R142" s="6" t="n">
        <v>1</v>
      </c>
      <c r="S142" s="6" t="n">
        <v>0</v>
      </c>
      <c r="T142" s="6" t="n">
        <v>0</v>
      </c>
      <c r="U142" s="6" t="s">
        <v>267</v>
      </c>
    </row>
    <row r="143" customFormat="false" ht="22.35" hidden="false" customHeight="false" outlineLevel="0" collapsed="false">
      <c r="A143" s="6" t="n">
        <v>403</v>
      </c>
      <c r="B143" s="6" t="s">
        <v>273</v>
      </c>
      <c r="C143" s="7" t="s">
        <v>5923</v>
      </c>
      <c r="D143" s="6" t="s">
        <v>5914</v>
      </c>
      <c r="E143" s="6" t="n">
        <v>9</v>
      </c>
      <c r="F143" s="6" t="n">
        <v>2</v>
      </c>
      <c r="G143" s="6" t="n">
        <v>3</v>
      </c>
      <c r="H143" s="6" t="n">
        <v>2</v>
      </c>
      <c r="I143" s="6" t="n">
        <v>3</v>
      </c>
      <c r="J143" s="6" t="n">
        <v>2</v>
      </c>
      <c r="K143" s="6" t="n">
        <v>0</v>
      </c>
      <c r="L143" s="6" t="n">
        <v>1</v>
      </c>
      <c r="M143" s="6" t="n">
        <v>0</v>
      </c>
      <c r="N143" s="6" t="n">
        <v>0</v>
      </c>
      <c r="O143" s="6" t="n">
        <v>0</v>
      </c>
      <c r="P143" s="6" t="n">
        <v>1</v>
      </c>
      <c r="Q143" s="6" t="n">
        <v>1</v>
      </c>
      <c r="R143" s="6" t="n">
        <v>1</v>
      </c>
      <c r="S143" s="6" t="n">
        <v>0</v>
      </c>
      <c r="T143" s="6" t="n">
        <v>0</v>
      </c>
      <c r="U143" s="6" t="s">
        <v>267</v>
      </c>
    </row>
    <row r="144" customFormat="false" ht="22.35" hidden="false" customHeight="false" outlineLevel="0" collapsed="false">
      <c r="A144" s="6" t="n">
        <v>404</v>
      </c>
      <c r="B144" s="6" t="s">
        <v>273</v>
      </c>
      <c r="C144" s="7" t="s">
        <v>5924</v>
      </c>
      <c r="D144" s="6" t="s">
        <v>5925</v>
      </c>
      <c r="E144" s="6" t="n">
        <v>7</v>
      </c>
      <c r="F144" s="6" t="n">
        <v>2</v>
      </c>
      <c r="G144" s="6" t="n">
        <v>3</v>
      </c>
      <c r="H144" s="6" t="n">
        <v>3</v>
      </c>
      <c r="I144" s="6" t="n">
        <v>2</v>
      </c>
      <c r="J144" s="6" t="n">
        <v>3</v>
      </c>
      <c r="K144" s="6" t="n">
        <v>0</v>
      </c>
      <c r="L144" s="6" t="n">
        <v>1</v>
      </c>
      <c r="M144" s="6" t="n">
        <v>0</v>
      </c>
      <c r="N144" s="6" t="n">
        <v>0</v>
      </c>
      <c r="O144" s="6" t="n">
        <v>0</v>
      </c>
      <c r="P144" s="6" t="n">
        <v>0</v>
      </c>
      <c r="Q144" s="6" t="n">
        <v>0</v>
      </c>
      <c r="R144" s="6" t="n">
        <v>1</v>
      </c>
      <c r="S144" s="6" t="n">
        <v>0</v>
      </c>
      <c r="T144" s="6" t="n">
        <v>1</v>
      </c>
      <c r="U144" s="6" t="s">
        <v>267</v>
      </c>
    </row>
    <row r="145" customFormat="false" ht="22.35" hidden="false" customHeight="false" outlineLevel="0" collapsed="false">
      <c r="A145" s="6" t="n">
        <v>405</v>
      </c>
      <c r="B145" s="6" t="s">
        <v>273</v>
      </c>
      <c r="C145" s="7" t="s">
        <v>5926</v>
      </c>
      <c r="D145" s="6" t="s">
        <v>5925</v>
      </c>
      <c r="E145" s="6" t="n">
        <v>7</v>
      </c>
      <c r="F145" s="6" t="n">
        <v>2</v>
      </c>
      <c r="G145" s="6" t="n">
        <v>3</v>
      </c>
      <c r="H145" s="6" t="n">
        <v>3</v>
      </c>
      <c r="I145" s="6" t="n">
        <v>2</v>
      </c>
      <c r="J145" s="6" t="n">
        <v>3</v>
      </c>
      <c r="K145" s="6" t="n">
        <v>0</v>
      </c>
      <c r="L145" s="6" t="n">
        <v>1</v>
      </c>
      <c r="M145" s="6" t="n">
        <v>0</v>
      </c>
      <c r="N145" s="6" t="n">
        <v>0</v>
      </c>
      <c r="O145" s="6" t="n">
        <v>0</v>
      </c>
      <c r="P145" s="6" t="n">
        <v>0</v>
      </c>
      <c r="Q145" s="6" t="n">
        <v>0</v>
      </c>
      <c r="R145" s="6" t="n">
        <v>1</v>
      </c>
      <c r="S145" s="6" t="n">
        <v>0</v>
      </c>
      <c r="T145" s="6" t="n">
        <v>1</v>
      </c>
      <c r="U145" s="6" t="s">
        <v>267</v>
      </c>
    </row>
    <row r="146" customFormat="false" ht="22.35" hidden="false" customHeight="false" outlineLevel="0" collapsed="false">
      <c r="A146" s="6" t="n">
        <v>406</v>
      </c>
      <c r="B146" s="6" t="s">
        <v>273</v>
      </c>
      <c r="C146" s="7" t="s">
        <v>5927</v>
      </c>
      <c r="D146" s="6" t="s">
        <v>5925</v>
      </c>
      <c r="E146" s="6" t="n">
        <v>7</v>
      </c>
      <c r="F146" s="6" t="n">
        <v>2</v>
      </c>
      <c r="G146" s="6" t="n">
        <v>3</v>
      </c>
      <c r="H146" s="6" t="n">
        <v>3</v>
      </c>
      <c r="I146" s="6" t="n">
        <v>2</v>
      </c>
      <c r="J146" s="6" t="n">
        <v>3</v>
      </c>
      <c r="K146" s="6" t="n">
        <v>0</v>
      </c>
      <c r="L146" s="6" t="n">
        <v>1</v>
      </c>
      <c r="M146" s="6" t="n">
        <v>0</v>
      </c>
      <c r="N146" s="6" t="n">
        <v>0</v>
      </c>
      <c r="O146" s="6" t="n">
        <v>0</v>
      </c>
      <c r="P146" s="6" t="n">
        <v>0</v>
      </c>
      <c r="Q146" s="6" t="n">
        <v>0</v>
      </c>
      <c r="R146" s="6" t="n">
        <v>1</v>
      </c>
      <c r="S146" s="6" t="n">
        <v>0</v>
      </c>
      <c r="T146" s="6" t="n">
        <v>1</v>
      </c>
      <c r="U146" s="6" t="s">
        <v>267</v>
      </c>
    </row>
    <row r="147" customFormat="false" ht="22.35" hidden="false" customHeight="false" outlineLevel="0" collapsed="false">
      <c r="A147" s="6" t="n">
        <v>407</v>
      </c>
      <c r="B147" s="6" t="s">
        <v>273</v>
      </c>
      <c r="C147" s="7" t="s">
        <v>5928</v>
      </c>
      <c r="D147" s="6" t="s">
        <v>5925</v>
      </c>
      <c r="E147" s="6" t="n">
        <v>7</v>
      </c>
      <c r="F147" s="6" t="n">
        <v>2</v>
      </c>
      <c r="G147" s="6" t="n">
        <v>3</v>
      </c>
      <c r="H147" s="6" t="n">
        <v>3</v>
      </c>
      <c r="I147" s="6" t="n">
        <v>2</v>
      </c>
      <c r="J147" s="6" t="n">
        <v>3</v>
      </c>
      <c r="K147" s="6" t="n">
        <v>0</v>
      </c>
      <c r="L147" s="6" t="n">
        <v>1</v>
      </c>
      <c r="M147" s="6" t="n">
        <v>0</v>
      </c>
      <c r="N147" s="6" t="n">
        <v>0</v>
      </c>
      <c r="O147" s="6" t="n">
        <v>0</v>
      </c>
      <c r="P147" s="6" t="n">
        <v>0</v>
      </c>
      <c r="Q147" s="6" t="n">
        <v>0</v>
      </c>
      <c r="R147" s="6" t="n">
        <v>1</v>
      </c>
      <c r="S147" s="6" t="n">
        <v>0</v>
      </c>
      <c r="T147" s="6" t="n">
        <v>1</v>
      </c>
      <c r="U147" s="6" t="s">
        <v>267</v>
      </c>
    </row>
    <row r="148" customFormat="false" ht="22.35" hidden="false" customHeight="false" outlineLevel="0" collapsed="false">
      <c r="A148" s="6" t="n">
        <v>408</v>
      </c>
      <c r="B148" s="6" t="s">
        <v>273</v>
      </c>
      <c r="C148" s="7" t="s">
        <v>5929</v>
      </c>
      <c r="D148" s="6" t="s">
        <v>5925</v>
      </c>
      <c r="E148" s="6" t="n">
        <v>7</v>
      </c>
      <c r="F148" s="6" t="n">
        <v>2</v>
      </c>
      <c r="G148" s="6" t="n">
        <v>3</v>
      </c>
      <c r="H148" s="6" t="n">
        <v>3</v>
      </c>
      <c r="I148" s="6" t="n">
        <v>2</v>
      </c>
      <c r="J148" s="6" t="n">
        <v>3</v>
      </c>
      <c r="K148" s="6" t="n">
        <v>0</v>
      </c>
      <c r="L148" s="6" t="n">
        <v>1</v>
      </c>
      <c r="M148" s="6" t="n">
        <v>0</v>
      </c>
      <c r="N148" s="6" t="n">
        <v>0</v>
      </c>
      <c r="O148" s="6" t="n">
        <v>0</v>
      </c>
      <c r="P148" s="6" t="n">
        <v>0</v>
      </c>
      <c r="Q148" s="6" t="n">
        <v>0</v>
      </c>
      <c r="R148" s="6" t="n">
        <v>1</v>
      </c>
      <c r="S148" s="6" t="n">
        <v>0</v>
      </c>
      <c r="T148" s="6" t="n">
        <v>1</v>
      </c>
      <c r="U148" s="6" t="s">
        <v>267</v>
      </c>
    </row>
    <row r="149" customFormat="false" ht="22.35" hidden="false" customHeight="false" outlineLevel="0" collapsed="false">
      <c r="A149" s="6" t="n">
        <v>429</v>
      </c>
      <c r="B149" s="6" t="s">
        <v>274</v>
      </c>
      <c r="C149" s="7" t="s">
        <v>320</v>
      </c>
      <c r="D149" s="6" t="s">
        <v>5789</v>
      </c>
      <c r="E149" s="6" t="n">
        <v>5</v>
      </c>
      <c r="F149" s="6" t="n">
        <v>4</v>
      </c>
      <c r="G149" s="6" t="n">
        <v>4</v>
      </c>
      <c r="H149" s="6" t="n">
        <v>4</v>
      </c>
      <c r="I149" s="6" t="n">
        <v>4</v>
      </c>
      <c r="J149" s="6" t="n">
        <v>4</v>
      </c>
      <c r="K149" s="6" t="n">
        <v>0</v>
      </c>
      <c r="L149" s="6" t="n">
        <v>0</v>
      </c>
      <c r="M149" s="6" t="n">
        <v>0</v>
      </c>
      <c r="N149" s="6" t="n">
        <v>0</v>
      </c>
      <c r="O149" s="6" t="n">
        <v>0</v>
      </c>
      <c r="P149" s="6" t="n">
        <v>0</v>
      </c>
      <c r="Q149" s="6" t="n">
        <v>0</v>
      </c>
      <c r="R149" s="6" t="n">
        <v>0</v>
      </c>
      <c r="S149" s="6" t="n">
        <v>0</v>
      </c>
      <c r="T149" s="6" t="n">
        <v>0</v>
      </c>
      <c r="U149" s="6" t="s">
        <v>266</v>
      </c>
    </row>
    <row r="150" customFormat="false" ht="22.35" hidden="false" customHeight="false" outlineLevel="0" collapsed="false">
      <c r="A150" s="6" t="n">
        <v>430</v>
      </c>
      <c r="B150" s="6" t="s">
        <v>274</v>
      </c>
      <c r="C150" s="7" t="s">
        <v>323</v>
      </c>
      <c r="D150" s="6" t="s">
        <v>5789</v>
      </c>
      <c r="E150" s="6" t="n">
        <v>4</v>
      </c>
      <c r="F150" s="6" t="n">
        <v>4</v>
      </c>
      <c r="G150" s="6" t="n">
        <v>4</v>
      </c>
      <c r="H150" s="6" t="n">
        <v>4</v>
      </c>
      <c r="I150" s="6" t="n">
        <v>4</v>
      </c>
      <c r="J150" s="6" t="n">
        <v>4</v>
      </c>
      <c r="K150" s="6" t="n">
        <v>0</v>
      </c>
      <c r="L150" s="6" t="n">
        <v>0</v>
      </c>
      <c r="M150" s="6" t="n">
        <v>0</v>
      </c>
      <c r="N150" s="6" t="n">
        <v>0</v>
      </c>
      <c r="O150" s="6" t="n">
        <v>0</v>
      </c>
      <c r="P150" s="6" t="n">
        <v>0</v>
      </c>
      <c r="Q150" s="6" t="n">
        <v>0</v>
      </c>
      <c r="R150" s="6" t="n">
        <v>0</v>
      </c>
      <c r="S150" s="6" t="n">
        <v>0</v>
      </c>
      <c r="T150" s="6" t="n">
        <v>0</v>
      </c>
      <c r="U150" s="6" t="s">
        <v>266</v>
      </c>
    </row>
    <row r="151" customFormat="false" ht="22.35" hidden="false" customHeight="false" outlineLevel="0" collapsed="false">
      <c r="A151" s="6" t="n">
        <v>431</v>
      </c>
      <c r="B151" s="6" t="s">
        <v>274</v>
      </c>
      <c r="C151" s="7" t="s">
        <v>326</v>
      </c>
      <c r="D151" s="6" t="s">
        <v>5789</v>
      </c>
      <c r="E151" s="6" t="n">
        <v>6</v>
      </c>
      <c r="F151" s="6" t="n">
        <v>4</v>
      </c>
      <c r="G151" s="6" t="n">
        <v>4</v>
      </c>
      <c r="H151" s="6" t="n">
        <v>4</v>
      </c>
      <c r="I151" s="6" t="n">
        <v>4</v>
      </c>
      <c r="J151" s="6" t="n">
        <v>4</v>
      </c>
      <c r="K151" s="6" t="n">
        <v>0</v>
      </c>
      <c r="L151" s="6" t="n">
        <v>0</v>
      </c>
      <c r="M151" s="6" t="n">
        <v>0</v>
      </c>
      <c r="N151" s="6" t="n">
        <v>0</v>
      </c>
      <c r="O151" s="6" t="n">
        <v>0</v>
      </c>
      <c r="P151" s="6" t="n">
        <v>0</v>
      </c>
      <c r="Q151" s="6" t="n">
        <v>0</v>
      </c>
      <c r="R151" s="6" t="n">
        <v>0</v>
      </c>
      <c r="S151" s="6" t="n">
        <v>0</v>
      </c>
      <c r="T151" s="6" t="n">
        <v>0</v>
      </c>
      <c r="U151" s="6" t="s">
        <v>266</v>
      </c>
    </row>
    <row r="152" customFormat="false" ht="22.35" hidden="false" customHeight="false" outlineLevel="0" collapsed="false">
      <c r="A152" s="6" t="n">
        <v>432</v>
      </c>
      <c r="B152" s="6" t="s">
        <v>274</v>
      </c>
      <c r="C152" s="7" t="s">
        <v>329</v>
      </c>
      <c r="D152" s="6" t="s">
        <v>5789</v>
      </c>
      <c r="E152" s="6" t="n">
        <v>1</v>
      </c>
      <c r="F152" s="6" t="n">
        <v>4</v>
      </c>
      <c r="G152" s="6" t="n">
        <v>4</v>
      </c>
      <c r="H152" s="6" t="n">
        <v>4</v>
      </c>
      <c r="I152" s="6" t="n">
        <v>4</v>
      </c>
      <c r="J152" s="6" t="n">
        <v>4</v>
      </c>
      <c r="K152" s="6" t="n">
        <v>0</v>
      </c>
      <c r="L152" s="6" t="n">
        <v>0</v>
      </c>
      <c r="M152" s="6" t="n">
        <v>0</v>
      </c>
      <c r="N152" s="6" t="n">
        <v>0</v>
      </c>
      <c r="O152" s="6" t="n">
        <v>0</v>
      </c>
      <c r="P152" s="6" t="n">
        <v>0</v>
      </c>
      <c r="Q152" s="6" t="n">
        <v>0</v>
      </c>
      <c r="R152" s="6" t="n">
        <v>0</v>
      </c>
      <c r="S152" s="6" t="n">
        <v>0</v>
      </c>
      <c r="T152" s="6" t="n">
        <v>0</v>
      </c>
      <c r="U152" s="6" t="s">
        <v>266</v>
      </c>
    </row>
    <row r="153" customFormat="false" ht="22.35" hidden="false" customHeight="false" outlineLevel="0" collapsed="false">
      <c r="A153" s="6" t="n">
        <v>433</v>
      </c>
      <c r="B153" s="6" t="s">
        <v>274</v>
      </c>
      <c r="C153" s="7" t="s">
        <v>332</v>
      </c>
      <c r="D153" s="6" t="s">
        <v>5789</v>
      </c>
      <c r="E153" s="6" t="n">
        <v>9</v>
      </c>
      <c r="F153" s="6" t="n">
        <v>4</v>
      </c>
      <c r="G153" s="6" t="n">
        <v>4</v>
      </c>
      <c r="H153" s="6" t="n">
        <v>4</v>
      </c>
      <c r="I153" s="6" t="n">
        <v>4</v>
      </c>
      <c r="J153" s="6" t="n">
        <v>4</v>
      </c>
      <c r="K153" s="6" t="n">
        <v>0</v>
      </c>
      <c r="L153" s="6" t="n">
        <v>0</v>
      </c>
      <c r="M153" s="6" t="n">
        <v>0</v>
      </c>
      <c r="N153" s="6" t="n">
        <v>0</v>
      </c>
      <c r="O153" s="6" t="n">
        <v>0</v>
      </c>
      <c r="P153" s="6" t="n">
        <v>0</v>
      </c>
      <c r="Q153" s="6" t="n">
        <v>0</v>
      </c>
      <c r="R153" s="6" t="n">
        <v>0</v>
      </c>
      <c r="S153" s="6" t="n">
        <v>0</v>
      </c>
      <c r="T153" s="6" t="n">
        <v>0</v>
      </c>
      <c r="U153" s="6" t="s">
        <v>266</v>
      </c>
    </row>
    <row r="154" customFormat="false" ht="22.35" hidden="false" customHeight="false" outlineLevel="0" collapsed="false">
      <c r="A154" s="6" t="n">
        <v>434</v>
      </c>
      <c r="B154" s="6" t="s">
        <v>274</v>
      </c>
      <c r="C154" s="7" t="s">
        <v>335</v>
      </c>
      <c r="D154" s="6" t="s">
        <v>5789</v>
      </c>
      <c r="E154" s="6" t="n">
        <v>10</v>
      </c>
      <c r="F154" s="6" t="n">
        <v>4</v>
      </c>
      <c r="G154" s="6" t="n">
        <v>4</v>
      </c>
      <c r="H154" s="6" t="n">
        <v>4</v>
      </c>
      <c r="I154" s="6" t="n">
        <v>4</v>
      </c>
      <c r="J154" s="6" t="n">
        <v>4</v>
      </c>
      <c r="K154" s="6" t="n">
        <v>0</v>
      </c>
      <c r="L154" s="6" t="n">
        <v>0</v>
      </c>
      <c r="M154" s="6" t="n">
        <v>0</v>
      </c>
      <c r="N154" s="6" t="n">
        <v>0</v>
      </c>
      <c r="O154" s="6" t="n">
        <v>0</v>
      </c>
      <c r="P154" s="6" t="n">
        <v>0</v>
      </c>
      <c r="Q154" s="6" t="n">
        <v>0</v>
      </c>
      <c r="R154" s="6" t="n">
        <v>0</v>
      </c>
      <c r="S154" s="6" t="n">
        <v>0</v>
      </c>
      <c r="T154" s="6" t="n">
        <v>0</v>
      </c>
      <c r="U154" s="6" t="s">
        <v>266</v>
      </c>
    </row>
    <row r="155" customFormat="false" ht="22.35" hidden="false" customHeight="false" outlineLevel="0" collapsed="false">
      <c r="A155" s="6" t="n">
        <v>435</v>
      </c>
      <c r="B155" s="6" t="s">
        <v>274</v>
      </c>
      <c r="C155" s="7" t="s">
        <v>338</v>
      </c>
      <c r="D155" s="6" t="s">
        <v>5790</v>
      </c>
      <c r="E155" s="6" t="n">
        <v>3</v>
      </c>
      <c r="F155" s="6" t="n">
        <v>2</v>
      </c>
      <c r="G155" s="6" t="n">
        <v>2</v>
      </c>
      <c r="H155" s="6" t="n">
        <v>2</v>
      </c>
      <c r="I155" s="6" t="n">
        <v>2</v>
      </c>
      <c r="J155" s="6" t="n">
        <v>2</v>
      </c>
      <c r="K155" s="6" t="n">
        <v>0</v>
      </c>
      <c r="L155" s="6" t="n">
        <v>1</v>
      </c>
      <c r="M155" s="6" t="n">
        <v>0</v>
      </c>
      <c r="N155" s="6" t="n">
        <v>0</v>
      </c>
      <c r="O155" s="6" t="n">
        <v>1</v>
      </c>
      <c r="P155" s="6" t="n">
        <v>0</v>
      </c>
      <c r="Q155" s="6" t="n">
        <v>0</v>
      </c>
      <c r="R155" s="6" t="n">
        <v>0</v>
      </c>
      <c r="S155" s="6" t="n">
        <v>0</v>
      </c>
      <c r="T155" s="6" t="n">
        <v>0</v>
      </c>
      <c r="U155" s="6" t="s">
        <v>266</v>
      </c>
    </row>
    <row r="156" customFormat="false" ht="22.35" hidden="false" customHeight="false" outlineLevel="0" collapsed="false">
      <c r="A156" s="6" t="n">
        <v>436</v>
      </c>
      <c r="B156" s="6" t="s">
        <v>274</v>
      </c>
      <c r="C156" s="7" t="s">
        <v>341</v>
      </c>
      <c r="D156" s="6" t="s">
        <v>5790</v>
      </c>
      <c r="E156" s="6" t="n">
        <v>2</v>
      </c>
      <c r="F156" s="6" t="n">
        <v>2</v>
      </c>
      <c r="G156" s="6" t="n">
        <v>2</v>
      </c>
      <c r="H156" s="6" t="n">
        <v>2</v>
      </c>
      <c r="I156" s="6" t="n">
        <v>2</v>
      </c>
      <c r="J156" s="6" t="n">
        <v>2</v>
      </c>
      <c r="K156" s="6" t="n">
        <v>0</v>
      </c>
      <c r="L156" s="6" t="n">
        <v>1</v>
      </c>
      <c r="M156" s="6" t="n">
        <v>0</v>
      </c>
      <c r="N156" s="6" t="n">
        <v>0</v>
      </c>
      <c r="O156" s="6" t="n">
        <v>1</v>
      </c>
      <c r="P156" s="6" t="n">
        <v>0</v>
      </c>
      <c r="Q156" s="6" t="n">
        <v>0</v>
      </c>
      <c r="R156" s="6" t="n">
        <v>0</v>
      </c>
      <c r="S156" s="6" t="n">
        <v>0</v>
      </c>
      <c r="T156" s="6" t="n">
        <v>0</v>
      </c>
      <c r="U156" s="6" t="s">
        <v>266</v>
      </c>
    </row>
    <row r="157" customFormat="false" ht="22.35" hidden="false" customHeight="false" outlineLevel="0" collapsed="false">
      <c r="A157" s="6" t="n">
        <v>437</v>
      </c>
      <c r="B157" s="6" t="s">
        <v>274</v>
      </c>
      <c r="C157" s="7" t="s">
        <v>344</v>
      </c>
      <c r="D157" s="6" t="s">
        <v>5790</v>
      </c>
      <c r="E157" s="6" t="n">
        <v>4</v>
      </c>
      <c r="F157" s="6" t="n">
        <v>2</v>
      </c>
      <c r="G157" s="6" t="n">
        <v>2</v>
      </c>
      <c r="H157" s="6" t="n">
        <v>2</v>
      </c>
      <c r="I157" s="6" t="n">
        <v>2</v>
      </c>
      <c r="J157" s="6" t="n">
        <v>2</v>
      </c>
      <c r="K157" s="6" t="n">
        <v>0</v>
      </c>
      <c r="L157" s="6" t="n">
        <v>1</v>
      </c>
      <c r="M157" s="6" t="n">
        <v>0</v>
      </c>
      <c r="N157" s="6" t="n">
        <v>0</v>
      </c>
      <c r="O157" s="6" t="n">
        <v>1</v>
      </c>
      <c r="P157" s="6" t="n">
        <v>0</v>
      </c>
      <c r="Q157" s="6" t="n">
        <v>0</v>
      </c>
      <c r="R157" s="6" t="n">
        <v>0</v>
      </c>
      <c r="S157" s="6" t="n">
        <v>0</v>
      </c>
      <c r="T157" s="6" t="n">
        <v>0</v>
      </c>
      <c r="U157" s="6" t="s">
        <v>266</v>
      </c>
    </row>
    <row r="158" customFormat="false" ht="22.35" hidden="false" customHeight="false" outlineLevel="0" collapsed="false">
      <c r="A158" s="6" t="n">
        <v>438</v>
      </c>
      <c r="B158" s="6" t="s">
        <v>274</v>
      </c>
      <c r="C158" s="7" t="s">
        <v>347</v>
      </c>
      <c r="D158" s="6" t="s">
        <v>5790</v>
      </c>
      <c r="E158" s="6" t="n">
        <v>9</v>
      </c>
      <c r="F158" s="6" t="n">
        <v>2</v>
      </c>
      <c r="G158" s="6" t="n">
        <v>2</v>
      </c>
      <c r="H158" s="6" t="n">
        <v>2</v>
      </c>
      <c r="I158" s="6" t="n">
        <v>2</v>
      </c>
      <c r="J158" s="6" t="n">
        <v>2</v>
      </c>
      <c r="K158" s="6" t="n">
        <v>0</v>
      </c>
      <c r="L158" s="6" t="n">
        <v>1</v>
      </c>
      <c r="M158" s="6" t="n">
        <v>0</v>
      </c>
      <c r="N158" s="6" t="n">
        <v>0</v>
      </c>
      <c r="O158" s="6" t="n">
        <v>1</v>
      </c>
      <c r="P158" s="6" t="n">
        <v>0</v>
      </c>
      <c r="Q158" s="6" t="n">
        <v>0</v>
      </c>
      <c r="R158" s="6" t="n">
        <v>0</v>
      </c>
      <c r="S158" s="6" t="n">
        <v>0</v>
      </c>
      <c r="T158" s="6" t="n">
        <v>0</v>
      </c>
      <c r="U158" s="6" t="s">
        <v>266</v>
      </c>
    </row>
    <row r="159" customFormat="false" ht="22.35" hidden="false" customHeight="false" outlineLevel="0" collapsed="false">
      <c r="A159" s="6" t="n">
        <v>439</v>
      </c>
      <c r="B159" s="6" t="s">
        <v>274</v>
      </c>
      <c r="C159" s="7" t="s">
        <v>350</v>
      </c>
      <c r="D159" s="6" t="s">
        <v>5790</v>
      </c>
      <c r="E159" s="6" t="n">
        <v>10</v>
      </c>
      <c r="F159" s="6" t="n">
        <v>2</v>
      </c>
      <c r="G159" s="6" t="n">
        <v>2</v>
      </c>
      <c r="H159" s="6" t="n">
        <v>2</v>
      </c>
      <c r="I159" s="6" t="n">
        <v>2</v>
      </c>
      <c r="J159" s="6" t="n">
        <v>2</v>
      </c>
      <c r="K159" s="6" t="n">
        <v>0</v>
      </c>
      <c r="L159" s="6" t="n">
        <v>1</v>
      </c>
      <c r="M159" s="6" t="n">
        <v>0</v>
      </c>
      <c r="N159" s="6" t="n">
        <v>0</v>
      </c>
      <c r="O159" s="6" t="n">
        <v>1</v>
      </c>
      <c r="P159" s="6" t="n">
        <v>0</v>
      </c>
      <c r="Q159" s="6" t="n">
        <v>0</v>
      </c>
      <c r="R159" s="6" t="n">
        <v>0</v>
      </c>
      <c r="S159" s="6" t="n">
        <v>0</v>
      </c>
      <c r="T159" s="6" t="n">
        <v>0</v>
      </c>
      <c r="U159" s="6" t="s">
        <v>266</v>
      </c>
    </row>
    <row r="160" customFormat="false" ht="22.35" hidden="false" customHeight="false" outlineLevel="0" collapsed="false">
      <c r="A160" s="6" t="n">
        <v>440</v>
      </c>
      <c r="B160" s="6" t="s">
        <v>274</v>
      </c>
      <c r="C160" s="7" t="s">
        <v>353</v>
      </c>
      <c r="D160" s="6" t="s">
        <v>5790</v>
      </c>
      <c r="E160" s="6" t="n">
        <v>2</v>
      </c>
      <c r="F160" s="6" t="n">
        <v>2</v>
      </c>
      <c r="G160" s="6" t="n">
        <v>2</v>
      </c>
      <c r="H160" s="6" t="n">
        <v>2</v>
      </c>
      <c r="I160" s="6" t="n">
        <v>2</v>
      </c>
      <c r="J160" s="6" t="n">
        <v>2</v>
      </c>
      <c r="K160" s="6" t="n">
        <v>0</v>
      </c>
      <c r="L160" s="6" t="n">
        <v>1</v>
      </c>
      <c r="M160" s="6" t="n">
        <v>0</v>
      </c>
      <c r="N160" s="6" t="n">
        <v>0</v>
      </c>
      <c r="O160" s="6" t="n">
        <v>1</v>
      </c>
      <c r="P160" s="6" t="n">
        <v>0</v>
      </c>
      <c r="Q160" s="6" t="n">
        <v>0</v>
      </c>
      <c r="R160" s="6" t="n">
        <v>0</v>
      </c>
      <c r="S160" s="6" t="n">
        <v>0</v>
      </c>
      <c r="T160" s="6" t="n">
        <v>0</v>
      </c>
      <c r="U160" s="6" t="s">
        <v>266</v>
      </c>
    </row>
    <row r="161" customFormat="false" ht="22.35" hidden="false" customHeight="false" outlineLevel="0" collapsed="false">
      <c r="A161" s="6" t="n">
        <v>441</v>
      </c>
      <c r="B161" s="6" t="s">
        <v>274</v>
      </c>
      <c r="C161" s="7" t="s">
        <v>356</v>
      </c>
      <c r="D161" s="6" t="s">
        <v>5790</v>
      </c>
      <c r="E161" s="6" t="n">
        <v>8</v>
      </c>
      <c r="F161" s="6" t="n">
        <v>2</v>
      </c>
      <c r="G161" s="6" t="n">
        <v>2</v>
      </c>
      <c r="H161" s="6" t="n">
        <v>2</v>
      </c>
      <c r="I161" s="6" t="n">
        <v>2</v>
      </c>
      <c r="J161" s="6" t="n">
        <v>2</v>
      </c>
      <c r="K161" s="6" t="n">
        <v>0</v>
      </c>
      <c r="L161" s="6" t="n">
        <v>1</v>
      </c>
      <c r="M161" s="6" t="n">
        <v>0</v>
      </c>
      <c r="N161" s="6" t="n">
        <v>0</v>
      </c>
      <c r="O161" s="6" t="n">
        <v>1</v>
      </c>
      <c r="P161" s="6" t="n">
        <v>0</v>
      </c>
      <c r="Q161" s="6" t="n">
        <v>0</v>
      </c>
      <c r="R161" s="6" t="n">
        <v>0</v>
      </c>
      <c r="S161" s="6" t="n">
        <v>0</v>
      </c>
      <c r="T161" s="6" t="n">
        <v>0</v>
      </c>
      <c r="U161" s="6" t="s">
        <v>266</v>
      </c>
    </row>
    <row r="162" customFormat="false" ht="22.35" hidden="false" customHeight="false" outlineLevel="0" collapsed="false">
      <c r="A162" s="6" t="n">
        <v>442</v>
      </c>
      <c r="B162" s="6" t="s">
        <v>274</v>
      </c>
      <c r="C162" s="7" t="s">
        <v>359</v>
      </c>
      <c r="D162" s="6" t="s">
        <v>5790</v>
      </c>
      <c r="E162" s="6" t="n">
        <v>2</v>
      </c>
      <c r="F162" s="6" t="n">
        <v>2</v>
      </c>
      <c r="G162" s="6" t="n">
        <v>2</v>
      </c>
      <c r="H162" s="6" t="n">
        <v>2</v>
      </c>
      <c r="I162" s="6" t="n">
        <v>2</v>
      </c>
      <c r="J162" s="6" t="n">
        <v>2</v>
      </c>
      <c r="K162" s="6" t="n">
        <v>0</v>
      </c>
      <c r="L162" s="6" t="n">
        <v>1</v>
      </c>
      <c r="M162" s="6" t="n">
        <v>0</v>
      </c>
      <c r="N162" s="6" t="n">
        <v>0</v>
      </c>
      <c r="O162" s="6" t="n">
        <v>1</v>
      </c>
      <c r="P162" s="6" t="n">
        <v>0</v>
      </c>
      <c r="Q162" s="6" t="n">
        <v>0</v>
      </c>
      <c r="R162" s="6" t="n">
        <v>0</v>
      </c>
      <c r="S162" s="6" t="n">
        <v>0</v>
      </c>
      <c r="T162" s="6" t="n">
        <v>0</v>
      </c>
      <c r="U162" s="6" t="s">
        <v>266</v>
      </c>
    </row>
    <row r="163" customFormat="false" ht="22.35" hidden="false" customHeight="false" outlineLevel="0" collapsed="false">
      <c r="A163" s="6" t="n">
        <v>443</v>
      </c>
      <c r="B163" s="6" t="s">
        <v>274</v>
      </c>
      <c r="C163" s="7" t="s">
        <v>362</v>
      </c>
      <c r="D163" s="6" t="s">
        <v>5790</v>
      </c>
      <c r="E163" s="6" t="n">
        <v>4</v>
      </c>
      <c r="F163" s="6" t="n">
        <v>2</v>
      </c>
      <c r="G163" s="6" t="n">
        <v>2</v>
      </c>
      <c r="H163" s="6" t="n">
        <v>2</v>
      </c>
      <c r="I163" s="6" t="n">
        <v>2</v>
      </c>
      <c r="J163" s="6" t="n">
        <v>2</v>
      </c>
      <c r="K163" s="6" t="n">
        <v>0</v>
      </c>
      <c r="L163" s="6" t="n">
        <v>1</v>
      </c>
      <c r="M163" s="6" t="n">
        <v>0</v>
      </c>
      <c r="N163" s="6" t="n">
        <v>0</v>
      </c>
      <c r="O163" s="6" t="n">
        <v>1</v>
      </c>
      <c r="P163" s="6" t="n">
        <v>0</v>
      </c>
      <c r="Q163" s="6" t="n">
        <v>0</v>
      </c>
      <c r="R163" s="6" t="n">
        <v>0</v>
      </c>
      <c r="S163" s="6" t="n">
        <v>0</v>
      </c>
      <c r="T163" s="6" t="n">
        <v>0</v>
      </c>
      <c r="U163" s="6" t="s">
        <v>266</v>
      </c>
    </row>
    <row r="164" customFormat="false" ht="22.35" hidden="false" customHeight="false" outlineLevel="0" collapsed="false">
      <c r="A164" s="6" t="n">
        <v>459</v>
      </c>
      <c r="B164" s="6" t="s">
        <v>274</v>
      </c>
      <c r="C164" s="7" t="s">
        <v>5798</v>
      </c>
      <c r="D164" s="6" t="s">
        <v>5792</v>
      </c>
      <c r="E164" s="6" t="n">
        <v>5</v>
      </c>
      <c r="F164" s="6" t="n">
        <v>1</v>
      </c>
      <c r="G164" s="6" t="n">
        <v>1</v>
      </c>
      <c r="H164" s="6" t="n">
        <v>1</v>
      </c>
      <c r="I164" s="6" t="n">
        <v>1</v>
      </c>
      <c r="J164" s="6" t="n">
        <v>1</v>
      </c>
      <c r="K164" s="6" t="n">
        <v>1</v>
      </c>
      <c r="L164" s="6" t="n">
        <v>0</v>
      </c>
      <c r="M164" s="6" t="n">
        <v>1</v>
      </c>
      <c r="N164" s="6" t="n">
        <v>0</v>
      </c>
      <c r="O164" s="6" t="n">
        <v>0</v>
      </c>
      <c r="P164" s="6" t="n">
        <v>1</v>
      </c>
      <c r="Q164" s="6" t="n">
        <v>0</v>
      </c>
      <c r="R164" s="6" t="n">
        <v>0</v>
      </c>
      <c r="S164" s="6" t="n">
        <v>1</v>
      </c>
      <c r="T164" s="6" t="n">
        <v>1</v>
      </c>
      <c r="U164" s="6" t="s">
        <v>266</v>
      </c>
    </row>
    <row r="165" customFormat="false" ht="22.35" hidden="false" customHeight="false" outlineLevel="0" collapsed="false">
      <c r="A165" s="6" t="n">
        <v>460</v>
      </c>
      <c r="B165" s="6" t="s">
        <v>274</v>
      </c>
      <c r="C165" s="7" t="s">
        <v>5799</v>
      </c>
      <c r="D165" s="6" t="s">
        <v>5792</v>
      </c>
      <c r="E165" s="6" t="n">
        <v>10</v>
      </c>
      <c r="F165" s="6" t="n">
        <v>1</v>
      </c>
      <c r="G165" s="6" t="n">
        <v>1</v>
      </c>
      <c r="H165" s="6" t="n">
        <v>1</v>
      </c>
      <c r="I165" s="6" t="n">
        <v>1</v>
      </c>
      <c r="J165" s="6" t="n">
        <v>1</v>
      </c>
      <c r="K165" s="6" t="n">
        <v>1</v>
      </c>
      <c r="L165" s="6" t="n">
        <v>0</v>
      </c>
      <c r="M165" s="6" t="n">
        <v>1</v>
      </c>
      <c r="N165" s="6" t="n">
        <v>0</v>
      </c>
      <c r="O165" s="6" t="n">
        <v>0</v>
      </c>
      <c r="P165" s="6" t="n">
        <v>1</v>
      </c>
      <c r="Q165" s="6" t="n">
        <v>0</v>
      </c>
      <c r="R165" s="6" t="n">
        <v>0</v>
      </c>
      <c r="S165" s="6" t="n">
        <v>1</v>
      </c>
      <c r="T165" s="6" t="n">
        <v>1</v>
      </c>
      <c r="U165" s="6" t="s">
        <v>266</v>
      </c>
    </row>
    <row r="166" customFormat="false" ht="22.35" hidden="false" customHeight="false" outlineLevel="0" collapsed="false">
      <c r="A166" s="6" t="n">
        <v>461</v>
      </c>
      <c r="B166" s="6" t="s">
        <v>274</v>
      </c>
      <c r="C166" s="7" t="s">
        <v>5800</v>
      </c>
      <c r="D166" s="6" t="s">
        <v>5792</v>
      </c>
      <c r="E166" s="6" t="n">
        <v>3</v>
      </c>
      <c r="F166" s="6" t="n">
        <v>1</v>
      </c>
      <c r="G166" s="6" t="n">
        <v>1</v>
      </c>
      <c r="H166" s="6" t="n">
        <v>1</v>
      </c>
      <c r="I166" s="6" t="n">
        <v>1</v>
      </c>
      <c r="J166" s="6" t="n">
        <v>1</v>
      </c>
      <c r="K166" s="6" t="n">
        <v>1</v>
      </c>
      <c r="L166" s="6" t="n">
        <v>0</v>
      </c>
      <c r="M166" s="6" t="n">
        <v>1</v>
      </c>
      <c r="N166" s="6" t="n">
        <v>0</v>
      </c>
      <c r="O166" s="6" t="n">
        <v>0</v>
      </c>
      <c r="P166" s="6" t="n">
        <v>1</v>
      </c>
      <c r="Q166" s="6" t="n">
        <v>0</v>
      </c>
      <c r="R166" s="6" t="n">
        <v>0</v>
      </c>
      <c r="S166" s="6" t="n">
        <v>1</v>
      </c>
      <c r="T166" s="6" t="n">
        <v>1</v>
      </c>
      <c r="U166" s="6" t="s">
        <v>266</v>
      </c>
    </row>
    <row r="167" customFormat="false" ht="22.35" hidden="false" customHeight="false" outlineLevel="0" collapsed="false">
      <c r="A167" s="6" t="n">
        <v>462</v>
      </c>
      <c r="B167" s="6" t="s">
        <v>274</v>
      </c>
      <c r="C167" s="7" t="s">
        <v>5930</v>
      </c>
      <c r="D167" s="6" t="s">
        <v>5792</v>
      </c>
      <c r="E167" s="6" t="n">
        <v>6</v>
      </c>
      <c r="F167" s="6" t="n">
        <v>1</v>
      </c>
      <c r="G167" s="6" t="n">
        <v>1</v>
      </c>
      <c r="H167" s="6" t="n">
        <v>1</v>
      </c>
      <c r="I167" s="6" t="n">
        <v>1</v>
      </c>
      <c r="J167" s="6" t="n">
        <v>1</v>
      </c>
      <c r="K167" s="6" t="n">
        <v>1</v>
      </c>
      <c r="L167" s="6" t="n">
        <v>0</v>
      </c>
      <c r="M167" s="6" t="n">
        <v>1</v>
      </c>
      <c r="N167" s="6" t="n">
        <v>0</v>
      </c>
      <c r="O167" s="6" t="n">
        <v>0</v>
      </c>
      <c r="P167" s="6" t="n">
        <v>1</v>
      </c>
      <c r="Q167" s="6" t="n">
        <v>0</v>
      </c>
      <c r="R167" s="6" t="n">
        <v>0</v>
      </c>
      <c r="S167" s="6" t="n">
        <v>1</v>
      </c>
      <c r="T167" s="6" t="n">
        <v>1</v>
      </c>
      <c r="U167" s="6" t="s">
        <v>266</v>
      </c>
    </row>
    <row r="168" customFormat="false" ht="22.35" hidden="false" customHeight="false" outlineLevel="0" collapsed="false">
      <c r="A168" s="6" t="n">
        <v>463</v>
      </c>
      <c r="B168" s="6" t="s">
        <v>274</v>
      </c>
      <c r="C168" s="7" t="s">
        <v>5931</v>
      </c>
      <c r="D168" s="6" t="s">
        <v>5792</v>
      </c>
      <c r="E168" s="6" t="n">
        <v>8</v>
      </c>
      <c r="F168" s="6" t="n">
        <v>1</v>
      </c>
      <c r="G168" s="6" t="n">
        <v>1</v>
      </c>
      <c r="H168" s="6" t="n">
        <v>1</v>
      </c>
      <c r="I168" s="6" t="n">
        <v>1</v>
      </c>
      <c r="J168" s="6" t="n">
        <v>1</v>
      </c>
      <c r="K168" s="6" t="n">
        <v>1</v>
      </c>
      <c r="L168" s="6" t="n">
        <v>0</v>
      </c>
      <c r="M168" s="6" t="n">
        <v>1</v>
      </c>
      <c r="N168" s="6" t="n">
        <v>0</v>
      </c>
      <c r="O168" s="6" t="n">
        <v>0</v>
      </c>
      <c r="P168" s="6" t="n">
        <v>1</v>
      </c>
      <c r="Q168" s="6" t="n">
        <v>0</v>
      </c>
      <c r="R168" s="6" t="n">
        <v>0</v>
      </c>
      <c r="S168" s="6" t="n">
        <v>1</v>
      </c>
      <c r="T168" s="6" t="n">
        <v>1</v>
      </c>
      <c r="U168" s="6" t="s">
        <v>266</v>
      </c>
    </row>
    <row r="169" customFormat="false" ht="22.35" hidden="false" customHeight="false" outlineLevel="0" collapsed="false">
      <c r="A169" s="6" t="n">
        <v>464</v>
      </c>
      <c r="B169" s="6" t="s">
        <v>274</v>
      </c>
      <c r="C169" s="7" t="s">
        <v>5932</v>
      </c>
      <c r="D169" s="6" t="s">
        <v>5792</v>
      </c>
      <c r="E169" s="6" t="n">
        <v>1</v>
      </c>
      <c r="F169" s="6" t="n">
        <v>1</v>
      </c>
      <c r="G169" s="6" t="n">
        <v>1</v>
      </c>
      <c r="H169" s="6" t="n">
        <v>1</v>
      </c>
      <c r="I169" s="6" t="n">
        <v>1</v>
      </c>
      <c r="J169" s="6" t="n">
        <v>1</v>
      </c>
      <c r="K169" s="6" t="n">
        <v>1</v>
      </c>
      <c r="L169" s="6" t="n">
        <v>0</v>
      </c>
      <c r="M169" s="6" t="n">
        <v>1</v>
      </c>
      <c r="N169" s="6" t="n">
        <v>0</v>
      </c>
      <c r="O169" s="6" t="n">
        <v>0</v>
      </c>
      <c r="P169" s="6" t="n">
        <v>1</v>
      </c>
      <c r="Q169" s="6" t="n">
        <v>0</v>
      </c>
      <c r="R169" s="6" t="n">
        <v>0</v>
      </c>
      <c r="S169" s="6" t="n">
        <v>1</v>
      </c>
      <c r="T169" s="6" t="n">
        <v>1</v>
      </c>
      <c r="U169" s="6" t="s">
        <v>266</v>
      </c>
    </row>
    <row r="170" customFormat="false" ht="22.35" hidden="false" customHeight="false" outlineLevel="0" collapsed="false">
      <c r="A170" s="6" t="n">
        <v>465</v>
      </c>
      <c r="B170" s="6" t="s">
        <v>274</v>
      </c>
      <c r="C170" s="7" t="s">
        <v>5933</v>
      </c>
      <c r="D170" s="6" t="s">
        <v>5792</v>
      </c>
      <c r="E170" s="6" t="n">
        <v>3</v>
      </c>
      <c r="F170" s="6" t="n">
        <v>1</v>
      </c>
      <c r="G170" s="6" t="n">
        <v>1</v>
      </c>
      <c r="H170" s="6" t="n">
        <v>1</v>
      </c>
      <c r="I170" s="6" t="n">
        <v>1</v>
      </c>
      <c r="J170" s="6" t="n">
        <v>1</v>
      </c>
      <c r="K170" s="6" t="n">
        <v>1</v>
      </c>
      <c r="L170" s="6" t="n">
        <v>0</v>
      </c>
      <c r="M170" s="6" t="n">
        <v>1</v>
      </c>
      <c r="N170" s="6" t="n">
        <v>0</v>
      </c>
      <c r="O170" s="6" t="n">
        <v>0</v>
      </c>
      <c r="P170" s="6" t="n">
        <v>1</v>
      </c>
      <c r="Q170" s="6" t="n">
        <v>0</v>
      </c>
      <c r="R170" s="6" t="n">
        <v>0</v>
      </c>
      <c r="S170" s="6" t="n">
        <v>1</v>
      </c>
      <c r="T170" s="6" t="n">
        <v>1</v>
      </c>
      <c r="U170" s="6" t="s">
        <v>266</v>
      </c>
    </row>
    <row r="171" customFormat="false" ht="22.35" hidden="false" customHeight="false" outlineLevel="0" collapsed="false">
      <c r="A171" s="6" t="n">
        <v>466</v>
      </c>
      <c r="B171" s="6" t="s">
        <v>274</v>
      </c>
      <c r="C171" s="7" t="s">
        <v>5934</v>
      </c>
      <c r="D171" s="6" t="s">
        <v>5792</v>
      </c>
      <c r="E171" s="6" t="n">
        <v>5</v>
      </c>
      <c r="F171" s="6" t="n">
        <v>1</v>
      </c>
      <c r="G171" s="6" t="n">
        <v>1</v>
      </c>
      <c r="H171" s="6" t="n">
        <v>1</v>
      </c>
      <c r="I171" s="6" t="n">
        <v>1</v>
      </c>
      <c r="J171" s="6" t="n">
        <v>1</v>
      </c>
      <c r="K171" s="6" t="n">
        <v>1</v>
      </c>
      <c r="L171" s="6" t="n">
        <v>0</v>
      </c>
      <c r="M171" s="6" t="n">
        <v>1</v>
      </c>
      <c r="N171" s="6" t="n">
        <v>0</v>
      </c>
      <c r="O171" s="6" t="n">
        <v>0</v>
      </c>
      <c r="P171" s="6" t="n">
        <v>1</v>
      </c>
      <c r="Q171" s="6" t="n">
        <v>0</v>
      </c>
      <c r="R171" s="6" t="n">
        <v>0</v>
      </c>
      <c r="S171" s="6" t="n">
        <v>1</v>
      </c>
      <c r="T171" s="6" t="n">
        <v>1</v>
      </c>
      <c r="U171" s="6" t="s">
        <v>266</v>
      </c>
    </row>
    <row r="172" customFormat="false" ht="22.35" hidden="false" customHeight="false" outlineLevel="0" collapsed="false">
      <c r="A172" s="6" t="n">
        <v>467</v>
      </c>
      <c r="B172" s="6" t="s">
        <v>274</v>
      </c>
      <c r="C172" s="7" t="s">
        <v>5935</v>
      </c>
      <c r="D172" s="6" t="s">
        <v>5792</v>
      </c>
      <c r="E172" s="6" t="n">
        <v>2</v>
      </c>
      <c r="F172" s="6" t="n">
        <v>1</v>
      </c>
      <c r="G172" s="6" t="n">
        <v>1</v>
      </c>
      <c r="H172" s="6" t="n">
        <v>1</v>
      </c>
      <c r="I172" s="6" t="n">
        <v>1</v>
      </c>
      <c r="J172" s="6" t="n">
        <v>1</v>
      </c>
      <c r="K172" s="6" t="n">
        <v>1</v>
      </c>
      <c r="L172" s="6" t="n">
        <v>0</v>
      </c>
      <c r="M172" s="6" t="n">
        <v>1</v>
      </c>
      <c r="N172" s="6" t="n">
        <v>0</v>
      </c>
      <c r="O172" s="6" t="n">
        <v>0</v>
      </c>
      <c r="P172" s="6" t="n">
        <v>1</v>
      </c>
      <c r="Q172" s="6" t="n">
        <v>0</v>
      </c>
      <c r="R172" s="6" t="n">
        <v>0</v>
      </c>
      <c r="S172" s="6" t="n">
        <v>1</v>
      </c>
      <c r="T172" s="6" t="n">
        <v>1</v>
      </c>
      <c r="U172" s="6" t="s">
        <v>266</v>
      </c>
    </row>
    <row r="173" customFormat="false" ht="22.35" hidden="false" customHeight="false" outlineLevel="0" collapsed="false">
      <c r="A173" s="6" t="n">
        <v>507</v>
      </c>
      <c r="B173" s="6" t="s">
        <v>274</v>
      </c>
      <c r="C173" s="7" t="s">
        <v>5806</v>
      </c>
      <c r="D173" s="6" t="s">
        <v>5801</v>
      </c>
      <c r="E173" s="6" t="n">
        <v>9</v>
      </c>
      <c r="F173" s="6" t="n">
        <v>3</v>
      </c>
      <c r="G173" s="6" t="n">
        <v>3</v>
      </c>
      <c r="H173" s="6" t="n">
        <v>3</v>
      </c>
      <c r="I173" s="6" t="n">
        <v>3</v>
      </c>
      <c r="J173" s="6" t="n">
        <v>3</v>
      </c>
      <c r="K173" s="6" t="n">
        <v>0</v>
      </c>
      <c r="L173" s="6" t="n">
        <v>0</v>
      </c>
      <c r="M173" s="6" t="n">
        <v>0</v>
      </c>
      <c r="N173" s="6" t="n">
        <v>1</v>
      </c>
      <c r="O173" s="6" t="n">
        <v>0</v>
      </c>
      <c r="P173" s="6" t="n">
        <v>0</v>
      </c>
      <c r="Q173" s="6" t="n">
        <v>1</v>
      </c>
      <c r="R173" s="6" t="n">
        <v>1</v>
      </c>
      <c r="S173" s="6" t="n">
        <v>0</v>
      </c>
      <c r="T173" s="6" t="n">
        <v>0</v>
      </c>
      <c r="U173" s="6" t="s">
        <v>266</v>
      </c>
    </row>
    <row r="174" customFormat="false" ht="22.35" hidden="false" customHeight="false" outlineLevel="0" collapsed="false">
      <c r="A174" s="6" t="n">
        <v>508</v>
      </c>
      <c r="B174" s="6" t="s">
        <v>274</v>
      </c>
      <c r="C174" s="7" t="s">
        <v>5807</v>
      </c>
      <c r="D174" s="6" t="s">
        <v>5801</v>
      </c>
      <c r="E174" s="6" t="n">
        <v>3</v>
      </c>
      <c r="F174" s="6" t="n">
        <v>3</v>
      </c>
      <c r="G174" s="6" t="n">
        <v>3</v>
      </c>
      <c r="H174" s="6" t="n">
        <v>3</v>
      </c>
      <c r="I174" s="6" t="n">
        <v>3</v>
      </c>
      <c r="J174" s="6" t="n">
        <v>3</v>
      </c>
      <c r="K174" s="6" t="n">
        <v>0</v>
      </c>
      <c r="L174" s="6" t="n">
        <v>0</v>
      </c>
      <c r="M174" s="6" t="n">
        <v>0</v>
      </c>
      <c r="N174" s="6" t="n">
        <v>1</v>
      </c>
      <c r="O174" s="6" t="n">
        <v>0</v>
      </c>
      <c r="P174" s="6" t="n">
        <v>0</v>
      </c>
      <c r="Q174" s="6" t="n">
        <v>1</v>
      </c>
      <c r="R174" s="6" t="n">
        <v>1</v>
      </c>
      <c r="S174" s="6" t="n">
        <v>0</v>
      </c>
      <c r="T174" s="6" t="n">
        <v>0</v>
      </c>
      <c r="U174" s="6" t="s">
        <v>266</v>
      </c>
    </row>
    <row r="175" customFormat="false" ht="22.35" hidden="false" customHeight="false" outlineLevel="0" collapsed="false">
      <c r="A175" s="6" t="n">
        <v>509</v>
      </c>
      <c r="B175" s="6" t="s">
        <v>274</v>
      </c>
      <c r="C175" s="7" t="s">
        <v>5808</v>
      </c>
      <c r="D175" s="6" t="s">
        <v>5801</v>
      </c>
      <c r="E175" s="6" t="n">
        <v>7</v>
      </c>
      <c r="F175" s="6" t="n">
        <v>3</v>
      </c>
      <c r="G175" s="6" t="n">
        <v>3</v>
      </c>
      <c r="H175" s="6" t="n">
        <v>3</v>
      </c>
      <c r="I175" s="6" t="n">
        <v>3</v>
      </c>
      <c r="J175" s="6" t="n">
        <v>3</v>
      </c>
      <c r="K175" s="6" t="n">
        <v>0</v>
      </c>
      <c r="L175" s="6" t="n">
        <v>0</v>
      </c>
      <c r="M175" s="6" t="n">
        <v>0</v>
      </c>
      <c r="N175" s="6" t="n">
        <v>1</v>
      </c>
      <c r="O175" s="6" t="n">
        <v>0</v>
      </c>
      <c r="P175" s="6" t="n">
        <v>0</v>
      </c>
      <c r="Q175" s="6" t="n">
        <v>1</v>
      </c>
      <c r="R175" s="6" t="n">
        <v>1</v>
      </c>
      <c r="S175" s="6" t="n">
        <v>0</v>
      </c>
      <c r="T175" s="6" t="n">
        <v>0</v>
      </c>
      <c r="U175" s="6" t="s">
        <v>266</v>
      </c>
    </row>
    <row r="176" customFormat="false" ht="22.35" hidden="false" customHeight="false" outlineLevel="0" collapsed="false">
      <c r="A176" s="6" t="n">
        <v>510</v>
      </c>
      <c r="B176" s="6" t="s">
        <v>274</v>
      </c>
      <c r="C176" s="7" t="s">
        <v>5809</v>
      </c>
      <c r="D176" s="6" t="s">
        <v>5801</v>
      </c>
      <c r="E176" s="6" t="n">
        <v>7</v>
      </c>
      <c r="F176" s="6" t="n">
        <v>3</v>
      </c>
      <c r="G176" s="6" t="n">
        <v>3</v>
      </c>
      <c r="H176" s="6" t="n">
        <v>3</v>
      </c>
      <c r="I176" s="6" t="n">
        <v>3</v>
      </c>
      <c r="J176" s="6" t="n">
        <v>3</v>
      </c>
      <c r="K176" s="6" t="n">
        <v>0</v>
      </c>
      <c r="L176" s="6" t="n">
        <v>0</v>
      </c>
      <c r="M176" s="6" t="n">
        <v>0</v>
      </c>
      <c r="N176" s="6" t="n">
        <v>1</v>
      </c>
      <c r="O176" s="6" t="n">
        <v>0</v>
      </c>
      <c r="P176" s="6" t="n">
        <v>0</v>
      </c>
      <c r="Q176" s="6" t="n">
        <v>1</v>
      </c>
      <c r="R176" s="6" t="n">
        <v>1</v>
      </c>
      <c r="S176" s="6" t="n">
        <v>0</v>
      </c>
      <c r="T176" s="6" t="n">
        <v>0</v>
      </c>
      <c r="U176" s="6" t="s">
        <v>266</v>
      </c>
    </row>
    <row r="177" customFormat="false" ht="22.35" hidden="false" customHeight="false" outlineLevel="0" collapsed="false">
      <c r="A177" s="6" t="n">
        <v>511</v>
      </c>
      <c r="B177" s="6" t="s">
        <v>274</v>
      </c>
      <c r="C177" s="7" t="s">
        <v>456</v>
      </c>
      <c r="D177" s="6" t="s">
        <v>5801</v>
      </c>
      <c r="E177" s="6" t="n">
        <v>1</v>
      </c>
      <c r="F177" s="6" t="n">
        <v>3</v>
      </c>
      <c r="G177" s="6" t="n">
        <v>3</v>
      </c>
      <c r="H177" s="6" t="n">
        <v>3</v>
      </c>
      <c r="I177" s="6" t="n">
        <v>3</v>
      </c>
      <c r="J177" s="6" t="n">
        <v>3</v>
      </c>
      <c r="K177" s="6" t="n">
        <v>0</v>
      </c>
      <c r="L177" s="6" t="n">
        <v>0</v>
      </c>
      <c r="M177" s="6" t="n">
        <v>0</v>
      </c>
      <c r="N177" s="6" t="n">
        <v>1</v>
      </c>
      <c r="O177" s="6" t="n">
        <v>0</v>
      </c>
      <c r="P177" s="6" t="n">
        <v>0</v>
      </c>
      <c r="Q177" s="6" t="n">
        <v>1</v>
      </c>
      <c r="R177" s="6" t="n">
        <v>1</v>
      </c>
      <c r="S177" s="6" t="n">
        <v>0</v>
      </c>
      <c r="T177" s="6" t="n">
        <v>0</v>
      </c>
      <c r="U177" s="6" t="s">
        <v>266</v>
      </c>
    </row>
    <row r="178" customFormat="false" ht="22.35" hidden="false" customHeight="false" outlineLevel="0" collapsed="false">
      <c r="A178" s="6" t="n">
        <v>512</v>
      </c>
      <c r="B178" s="6" t="s">
        <v>274</v>
      </c>
      <c r="C178" s="7" t="s">
        <v>5810</v>
      </c>
      <c r="D178" s="6" t="s">
        <v>5801</v>
      </c>
      <c r="E178" s="6" t="n">
        <v>6</v>
      </c>
      <c r="F178" s="6" t="n">
        <v>3</v>
      </c>
      <c r="G178" s="6" t="n">
        <v>3</v>
      </c>
      <c r="H178" s="6" t="n">
        <v>3</v>
      </c>
      <c r="I178" s="6" t="n">
        <v>3</v>
      </c>
      <c r="J178" s="6" t="n">
        <v>3</v>
      </c>
      <c r="K178" s="6" t="n">
        <v>0</v>
      </c>
      <c r="L178" s="6" t="n">
        <v>0</v>
      </c>
      <c r="M178" s="6" t="n">
        <v>0</v>
      </c>
      <c r="N178" s="6" t="n">
        <v>1</v>
      </c>
      <c r="O178" s="6" t="n">
        <v>0</v>
      </c>
      <c r="P178" s="6" t="n">
        <v>0</v>
      </c>
      <c r="Q178" s="6" t="n">
        <v>1</v>
      </c>
      <c r="R178" s="6" t="n">
        <v>1</v>
      </c>
      <c r="S178" s="6" t="n">
        <v>0</v>
      </c>
      <c r="T178" s="6" t="n">
        <v>0</v>
      </c>
      <c r="U178" s="6" t="s">
        <v>266</v>
      </c>
    </row>
    <row r="179" customFormat="false" ht="22.35" hidden="false" customHeight="false" outlineLevel="0" collapsed="false">
      <c r="A179" s="6" t="n">
        <v>519</v>
      </c>
      <c r="B179" s="6" t="s">
        <v>274</v>
      </c>
      <c r="C179" s="7" t="s">
        <v>5936</v>
      </c>
      <c r="D179" s="6" t="s">
        <v>5802</v>
      </c>
      <c r="E179" s="6" t="n">
        <v>8</v>
      </c>
      <c r="F179" s="6" t="n">
        <v>1</v>
      </c>
      <c r="G179" s="6" t="n">
        <v>3</v>
      </c>
      <c r="H179" s="6" t="n">
        <v>1</v>
      </c>
      <c r="I179" s="6" t="n">
        <v>1</v>
      </c>
      <c r="J179" s="6" t="n">
        <v>1</v>
      </c>
      <c r="K179" s="6" t="n">
        <v>1</v>
      </c>
      <c r="L179" s="6" t="n">
        <v>0</v>
      </c>
      <c r="M179" s="6" t="n">
        <v>1</v>
      </c>
      <c r="N179" s="6" t="n">
        <v>0</v>
      </c>
      <c r="O179" s="6" t="n">
        <v>0</v>
      </c>
      <c r="P179" s="6" t="n">
        <v>1</v>
      </c>
      <c r="Q179" s="6" t="n">
        <v>0</v>
      </c>
      <c r="R179" s="6" t="n">
        <v>0</v>
      </c>
      <c r="S179" s="6" t="n">
        <v>0</v>
      </c>
      <c r="T179" s="6" t="n">
        <v>0</v>
      </c>
      <c r="U179" s="6" t="s">
        <v>267</v>
      </c>
    </row>
    <row r="180" customFormat="false" ht="22.35" hidden="false" customHeight="false" outlineLevel="0" collapsed="false">
      <c r="A180" s="6" t="n">
        <v>520</v>
      </c>
      <c r="B180" s="6" t="s">
        <v>274</v>
      </c>
      <c r="C180" s="7" t="s">
        <v>5937</v>
      </c>
      <c r="D180" s="6" t="s">
        <v>5802</v>
      </c>
      <c r="E180" s="6" t="n">
        <v>10</v>
      </c>
      <c r="F180" s="6" t="n">
        <v>1</v>
      </c>
      <c r="G180" s="6" t="n">
        <v>3</v>
      </c>
      <c r="H180" s="6" t="n">
        <v>1</v>
      </c>
      <c r="I180" s="6" t="n">
        <v>1</v>
      </c>
      <c r="J180" s="6" t="n">
        <v>1</v>
      </c>
      <c r="K180" s="6" t="n">
        <v>1</v>
      </c>
      <c r="L180" s="6" t="n">
        <v>0</v>
      </c>
      <c r="M180" s="6" t="n">
        <v>1</v>
      </c>
      <c r="N180" s="6" t="n">
        <v>0</v>
      </c>
      <c r="O180" s="6" t="n">
        <v>0</v>
      </c>
      <c r="P180" s="6" t="n">
        <v>1</v>
      </c>
      <c r="Q180" s="6" t="n">
        <v>0</v>
      </c>
      <c r="R180" s="6" t="n">
        <v>0</v>
      </c>
      <c r="S180" s="6" t="n">
        <v>0</v>
      </c>
      <c r="T180" s="6" t="n">
        <v>0</v>
      </c>
      <c r="U180" s="6" t="s">
        <v>267</v>
      </c>
    </row>
    <row r="181" customFormat="false" ht="22.35" hidden="false" customHeight="false" outlineLevel="0" collapsed="false">
      <c r="A181" s="6" t="n">
        <v>521</v>
      </c>
      <c r="B181" s="6" t="s">
        <v>274</v>
      </c>
      <c r="C181" s="7" t="s">
        <v>5938</v>
      </c>
      <c r="D181" s="6" t="s">
        <v>5802</v>
      </c>
      <c r="E181" s="6" t="n">
        <v>7</v>
      </c>
      <c r="F181" s="6" t="n">
        <v>1</v>
      </c>
      <c r="G181" s="6" t="n">
        <v>3</v>
      </c>
      <c r="H181" s="6" t="n">
        <v>1</v>
      </c>
      <c r="I181" s="6" t="n">
        <v>1</v>
      </c>
      <c r="J181" s="6" t="n">
        <v>1</v>
      </c>
      <c r="K181" s="6" t="n">
        <v>1</v>
      </c>
      <c r="L181" s="6" t="n">
        <v>0</v>
      </c>
      <c r="M181" s="6" t="n">
        <v>1</v>
      </c>
      <c r="N181" s="6" t="n">
        <v>0</v>
      </c>
      <c r="O181" s="6" t="n">
        <v>0</v>
      </c>
      <c r="P181" s="6" t="n">
        <v>1</v>
      </c>
      <c r="Q181" s="6" t="n">
        <v>0</v>
      </c>
      <c r="R181" s="6" t="n">
        <v>0</v>
      </c>
      <c r="S181" s="6" t="n">
        <v>0</v>
      </c>
      <c r="T181" s="6" t="n">
        <v>0</v>
      </c>
      <c r="U181" s="6" t="s">
        <v>267</v>
      </c>
    </row>
    <row r="182" customFormat="false" ht="22.35" hidden="false" customHeight="false" outlineLevel="0" collapsed="false">
      <c r="A182" s="6" t="n">
        <v>522</v>
      </c>
      <c r="B182" s="6" t="s">
        <v>274</v>
      </c>
      <c r="C182" s="7" t="s">
        <v>5939</v>
      </c>
      <c r="D182" s="6" t="s">
        <v>5802</v>
      </c>
      <c r="E182" s="6" t="n">
        <v>2</v>
      </c>
      <c r="F182" s="6" t="n">
        <v>1</v>
      </c>
      <c r="G182" s="6" t="n">
        <v>3</v>
      </c>
      <c r="H182" s="6" t="n">
        <v>1</v>
      </c>
      <c r="I182" s="6" t="n">
        <v>1</v>
      </c>
      <c r="J182" s="6" t="n">
        <v>1</v>
      </c>
      <c r="K182" s="6" t="n">
        <v>1</v>
      </c>
      <c r="L182" s="6" t="n">
        <v>0</v>
      </c>
      <c r="M182" s="6" t="n">
        <v>1</v>
      </c>
      <c r="N182" s="6" t="n">
        <v>0</v>
      </c>
      <c r="O182" s="6" t="n">
        <v>0</v>
      </c>
      <c r="P182" s="6" t="n">
        <v>1</v>
      </c>
      <c r="Q182" s="6" t="n">
        <v>0</v>
      </c>
      <c r="R182" s="6" t="n">
        <v>0</v>
      </c>
      <c r="S182" s="6" t="n">
        <v>0</v>
      </c>
      <c r="T182" s="6" t="n">
        <v>0</v>
      </c>
      <c r="U182" s="6" t="s">
        <v>267</v>
      </c>
    </row>
    <row r="183" customFormat="false" ht="22.35" hidden="false" customHeight="false" outlineLevel="0" collapsed="false">
      <c r="A183" s="6" t="n">
        <v>523</v>
      </c>
      <c r="B183" s="6" t="s">
        <v>274</v>
      </c>
      <c r="C183" s="7" t="s">
        <v>5940</v>
      </c>
      <c r="D183" s="6" t="s">
        <v>5802</v>
      </c>
      <c r="E183" s="6" t="n">
        <v>7</v>
      </c>
      <c r="F183" s="6" t="n">
        <v>1</v>
      </c>
      <c r="G183" s="6" t="n">
        <v>3</v>
      </c>
      <c r="H183" s="6" t="n">
        <v>1</v>
      </c>
      <c r="I183" s="6" t="n">
        <v>1</v>
      </c>
      <c r="J183" s="6" t="n">
        <v>1</v>
      </c>
      <c r="K183" s="6" t="n">
        <v>1</v>
      </c>
      <c r="L183" s="6" t="n">
        <v>0</v>
      </c>
      <c r="M183" s="6" t="n">
        <v>1</v>
      </c>
      <c r="N183" s="6" t="n">
        <v>0</v>
      </c>
      <c r="O183" s="6" t="n">
        <v>0</v>
      </c>
      <c r="P183" s="6" t="n">
        <v>1</v>
      </c>
      <c r="Q183" s="6" t="n">
        <v>0</v>
      </c>
      <c r="R183" s="6" t="n">
        <v>0</v>
      </c>
      <c r="S183" s="6" t="n">
        <v>0</v>
      </c>
      <c r="T183" s="6" t="n">
        <v>0</v>
      </c>
      <c r="U183" s="6" t="s">
        <v>267</v>
      </c>
    </row>
    <row r="184" customFormat="false" ht="22.35" hidden="false" customHeight="false" outlineLevel="0" collapsed="false">
      <c r="A184" s="6" t="n">
        <v>524</v>
      </c>
      <c r="B184" s="6" t="s">
        <v>274</v>
      </c>
      <c r="C184" s="7" t="s">
        <v>5941</v>
      </c>
      <c r="D184" s="6" t="s">
        <v>5802</v>
      </c>
      <c r="E184" s="6" t="n">
        <v>2</v>
      </c>
      <c r="F184" s="6" t="n">
        <v>1</v>
      </c>
      <c r="G184" s="6" t="n">
        <v>3</v>
      </c>
      <c r="H184" s="6" t="n">
        <v>1</v>
      </c>
      <c r="I184" s="6" t="n">
        <v>1</v>
      </c>
      <c r="J184" s="6" t="n">
        <v>1</v>
      </c>
      <c r="K184" s="6" t="n">
        <v>1</v>
      </c>
      <c r="L184" s="6" t="n">
        <v>0</v>
      </c>
      <c r="M184" s="6" t="n">
        <v>1</v>
      </c>
      <c r="N184" s="6" t="n">
        <v>0</v>
      </c>
      <c r="O184" s="6" t="n">
        <v>0</v>
      </c>
      <c r="P184" s="6" t="n">
        <v>1</v>
      </c>
      <c r="Q184" s="6" t="n">
        <v>0</v>
      </c>
      <c r="R184" s="6" t="n">
        <v>0</v>
      </c>
      <c r="S184" s="6" t="n">
        <v>0</v>
      </c>
      <c r="T184" s="6" t="n">
        <v>0</v>
      </c>
      <c r="U184" s="6" t="s">
        <v>267</v>
      </c>
    </row>
    <row r="185" customFormat="false" ht="22.35" hidden="false" customHeight="false" outlineLevel="0" collapsed="false">
      <c r="A185" s="6" t="n">
        <v>525</v>
      </c>
      <c r="B185" s="6" t="s">
        <v>274</v>
      </c>
      <c r="C185" s="7" t="s">
        <v>5942</v>
      </c>
      <c r="D185" s="6" t="s">
        <v>5802</v>
      </c>
      <c r="E185" s="6" t="n">
        <v>4</v>
      </c>
      <c r="F185" s="6" t="n">
        <v>1</v>
      </c>
      <c r="G185" s="6" t="n">
        <v>3</v>
      </c>
      <c r="H185" s="6" t="n">
        <v>1</v>
      </c>
      <c r="I185" s="6" t="n">
        <v>1</v>
      </c>
      <c r="J185" s="6" t="n">
        <v>1</v>
      </c>
      <c r="K185" s="6" t="n">
        <v>1</v>
      </c>
      <c r="L185" s="6" t="n">
        <v>0</v>
      </c>
      <c r="M185" s="6" t="n">
        <v>1</v>
      </c>
      <c r="N185" s="6" t="n">
        <v>0</v>
      </c>
      <c r="O185" s="6" t="n">
        <v>0</v>
      </c>
      <c r="P185" s="6" t="n">
        <v>1</v>
      </c>
      <c r="Q185" s="6" t="n">
        <v>0</v>
      </c>
      <c r="R185" s="6" t="n">
        <v>0</v>
      </c>
      <c r="S185" s="6" t="n">
        <v>0</v>
      </c>
      <c r="T185" s="6" t="n">
        <v>0</v>
      </c>
      <c r="U185" s="6" t="s">
        <v>267</v>
      </c>
    </row>
    <row r="186" customFormat="false" ht="22.35" hidden="false" customHeight="false" outlineLevel="0" collapsed="false">
      <c r="A186" s="6" t="n">
        <v>526</v>
      </c>
      <c r="B186" s="6" t="s">
        <v>274</v>
      </c>
      <c r="C186" s="7" t="s">
        <v>5943</v>
      </c>
      <c r="D186" s="6" t="s">
        <v>5802</v>
      </c>
      <c r="E186" s="6" t="n">
        <v>8</v>
      </c>
      <c r="F186" s="6" t="n">
        <v>1</v>
      </c>
      <c r="G186" s="6" t="n">
        <v>3</v>
      </c>
      <c r="H186" s="6" t="n">
        <v>1</v>
      </c>
      <c r="I186" s="6" t="n">
        <v>1</v>
      </c>
      <c r="J186" s="6" t="n">
        <v>1</v>
      </c>
      <c r="K186" s="6" t="n">
        <v>1</v>
      </c>
      <c r="L186" s="6" t="n">
        <v>0</v>
      </c>
      <c r="M186" s="6" t="n">
        <v>1</v>
      </c>
      <c r="N186" s="6" t="n">
        <v>0</v>
      </c>
      <c r="O186" s="6" t="n">
        <v>0</v>
      </c>
      <c r="P186" s="6" t="n">
        <v>1</v>
      </c>
      <c r="Q186" s="6" t="n">
        <v>0</v>
      </c>
      <c r="R186" s="6" t="n">
        <v>0</v>
      </c>
      <c r="S186" s="6" t="n">
        <v>0</v>
      </c>
      <c r="T186" s="6" t="n">
        <v>0</v>
      </c>
      <c r="U186" s="6" t="s">
        <v>267</v>
      </c>
    </row>
    <row r="187" customFormat="false" ht="22.35" hidden="false" customHeight="false" outlineLevel="0" collapsed="false">
      <c r="A187" s="6" t="n">
        <v>527</v>
      </c>
      <c r="B187" s="6" t="s">
        <v>274</v>
      </c>
      <c r="C187" s="7" t="s">
        <v>5944</v>
      </c>
      <c r="D187" s="6" t="s">
        <v>5802</v>
      </c>
      <c r="E187" s="6" t="n">
        <v>4</v>
      </c>
      <c r="F187" s="6" t="n">
        <v>1</v>
      </c>
      <c r="G187" s="6" t="n">
        <v>3</v>
      </c>
      <c r="H187" s="6" t="n">
        <v>1</v>
      </c>
      <c r="I187" s="6" t="n">
        <v>1</v>
      </c>
      <c r="J187" s="6" t="n">
        <v>1</v>
      </c>
      <c r="K187" s="6" t="n">
        <v>1</v>
      </c>
      <c r="L187" s="6" t="n">
        <v>0</v>
      </c>
      <c r="M187" s="6" t="n">
        <v>1</v>
      </c>
      <c r="N187" s="6" t="n">
        <v>0</v>
      </c>
      <c r="O187" s="6" t="n">
        <v>0</v>
      </c>
      <c r="P187" s="6" t="n">
        <v>1</v>
      </c>
      <c r="Q187" s="6" t="n">
        <v>0</v>
      </c>
      <c r="R187" s="6" t="n">
        <v>0</v>
      </c>
      <c r="S187" s="6" t="n">
        <v>0</v>
      </c>
      <c r="T187" s="6" t="n">
        <v>0</v>
      </c>
      <c r="U187" s="6" t="s">
        <v>267</v>
      </c>
    </row>
    <row r="188" customFormat="false" ht="22.35" hidden="false" customHeight="false" outlineLevel="0" collapsed="false">
      <c r="A188" s="6" t="n">
        <v>528</v>
      </c>
      <c r="B188" s="6" t="s">
        <v>274</v>
      </c>
      <c r="C188" s="7" t="s">
        <v>5945</v>
      </c>
      <c r="D188" s="6" t="s">
        <v>5802</v>
      </c>
      <c r="E188" s="6" t="n">
        <v>5</v>
      </c>
      <c r="F188" s="6" t="n">
        <v>1</v>
      </c>
      <c r="G188" s="6" t="n">
        <v>3</v>
      </c>
      <c r="H188" s="6" t="n">
        <v>1</v>
      </c>
      <c r="I188" s="6" t="n">
        <v>1</v>
      </c>
      <c r="J188" s="6" t="n">
        <v>1</v>
      </c>
      <c r="K188" s="6" t="n">
        <v>1</v>
      </c>
      <c r="L188" s="6" t="n">
        <v>0</v>
      </c>
      <c r="M188" s="6" t="n">
        <v>1</v>
      </c>
      <c r="N188" s="6" t="n">
        <v>0</v>
      </c>
      <c r="O188" s="6" t="n">
        <v>0</v>
      </c>
      <c r="P188" s="6" t="n">
        <v>1</v>
      </c>
      <c r="Q188" s="6" t="n">
        <v>0</v>
      </c>
      <c r="R188" s="6" t="n">
        <v>0</v>
      </c>
      <c r="S188" s="6" t="n">
        <v>0</v>
      </c>
      <c r="T188" s="6" t="n">
        <v>0</v>
      </c>
      <c r="U188" s="6" t="s">
        <v>267</v>
      </c>
    </row>
    <row r="189" customFormat="false" ht="22.35" hidden="false" customHeight="false" outlineLevel="0" collapsed="false">
      <c r="A189" s="6" t="n">
        <v>529</v>
      </c>
      <c r="B189" s="6" t="s">
        <v>274</v>
      </c>
      <c r="C189" s="7" t="s">
        <v>5946</v>
      </c>
      <c r="D189" s="6" t="s">
        <v>5802</v>
      </c>
      <c r="E189" s="6" t="n">
        <v>8</v>
      </c>
      <c r="F189" s="6" t="n">
        <v>1</v>
      </c>
      <c r="G189" s="6" t="n">
        <v>3</v>
      </c>
      <c r="H189" s="6" t="n">
        <v>1</v>
      </c>
      <c r="I189" s="6" t="n">
        <v>1</v>
      </c>
      <c r="J189" s="6" t="n">
        <v>1</v>
      </c>
      <c r="K189" s="6" t="n">
        <v>1</v>
      </c>
      <c r="L189" s="6" t="n">
        <v>0</v>
      </c>
      <c r="M189" s="6" t="n">
        <v>1</v>
      </c>
      <c r="N189" s="6" t="n">
        <v>0</v>
      </c>
      <c r="O189" s="6" t="n">
        <v>0</v>
      </c>
      <c r="P189" s="6" t="n">
        <v>1</v>
      </c>
      <c r="Q189" s="6" t="n">
        <v>0</v>
      </c>
      <c r="R189" s="6" t="n">
        <v>0</v>
      </c>
      <c r="S189" s="6" t="n">
        <v>0</v>
      </c>
      <c r="T189" s="6" t="n">
        <v>0</v>
      </c>
      <c r="U189" s="6" t="s">
        <v>267</v>
      </c>
    </row>
    <row r="190" customFormat="false" ht="22.35" hidden="false" customHeight="false" outlineLevel="0" collapsed="false">
      <c r="A190" s="6" t="n">
        <v>530</v>
      </c>
      <c r="B190" s="6" t="s">
        <v>274</v>
      </c>
      <c r="C190" s="7" t="s">
        <v>5947</v>
      </c>
      <c r="D190" s="6" t="s">
        <v>5802</v>
      </c>
      <c r="E190" s="6" t="n">
        <v>4</v>
      </c>
      <c r="F190" s="6" t="n">
        <v>1</v>
      </c>
      <c r="G190" s="6" t="n">
        <v>3</v>
      </c>
      <c r="H190" s="6" t="n">
        <v>1</v>
      </c>
      <c r="I190" s="6" t="n">
        <v>1</v>
      </c>
      <c r="J190" s="6" t="n">
        <v>1</v>
      </c>
      <c r="K190" s="6" t="n">
        <v>1</v>
      </c>
      <c r="L190" s="6" t="n">
        <v>0</v>
      </c>
      <c r="M190" s="6" t="n">
        <v>1</v>
      </c>
      <c r="N190" s="6" t="n">
        <v>0</v>
      </c>
      <c r="O190" s="6" t="n">
        <v>0</v>
      </c>
      <c r="P190" s="6" t="n">
        <v>1</v>
      </c>
      <c r="Q190" s="6" t="n">
        <v>0</v>
      </c>
      <c r="R190" s="6" t="n">
        <v>0</v>
      </c>
      <c r="S190" s="6" t="n">
        <v>0</v>
      </c>
      <c r="T190" s="6" t="n">
        <v>0</v>
      </c>
      <c r="U190" s="6" t="s">
        <v>267</v>
      </c>
    </row>
    <row r="191" customFormat="false" ht="22.35" hidden="false" customHeight="false" outlineLevel="0" collapsed="false">
      <c r="A191" s="6" t="n">
        <v>531</v>
      </c>
      <c r="B191" s="6" t="s">
        <v>274</v>
      </c>
      <c r="C191" s="7" t="s">
        <v>5948</v>
      </c>
      <c r="D191" s="6" t="s">
        <v>5802</v>
      </c>
      <c r="E191" s="6" t="n">
        <v>1</v>
      </c>
      <c r="F191" s="6" t="n">
        <v>1</v>
      </c>
      <c r="G191" s="6" t="n">
        <v>3</v>
      </c>
      <c r="H191" s="6" t="n">
        <v>1</v>
      </c>
      <c r="I191" s="6" t="n">
        <v>1</v>
      </c>
      <c r="J191" s="6" t="n">
        <v>1</v>
      </c>
      <c r="K191" s="6" t="n">
        <v>1</v>
      </c>
      <c r="L191" s="6" t="n">
        <v>0</v>
      </c>
      <c r="M191" s="6" t="n">
        <v>1</v>
      </c>
      <c r="N191" s="6" t="n">
        <v>0</v>
      </c>
      <c r="O191" s="6" t="n">
        <v>0</v>
      </c>
      <c r="P191" s="6" t="n">
        <v>1</v>
      </c>
      <c r="Q191" s="6" t="n">
        <v>0</v>
      </c>
      <c r="R191" s="6" t="n">
        <v>0</v>
      </c>
      <c r="S191" s="6" t="n">
        <v>0</v>
      </c>
      <c r="T191" s="6" t="n">
        <v>0</v>
      </c>
      <c r="U191" s="6" t="s">
        <v>267</v>
      </c>
    </row>
    <row r="192" customFormat="false" ht="22.35" hidden="false" customHeight="false" outlineLevel="0" collapsed="false">
      <c r="A192" s="6" t="n">
        <v>532</v>
      </c>
      <c r="B192" s="6" t="s">
        <v>274</v>
      </c>
      <c r="C192" s="7" t="s">
        <v>5949</v>
      </c>
      <c r="D192" s="6" t="s">
        <v>5802</v>
      </c>
      <c r="E192" s="6" t="n">
        <v>5</v>
      </c>
      <c r="F192" s="6" t="n">
        <v>1</v>
      </c>
      <c r="G192" s="6" t="n">
        <v>3</v>
      </c>
      <c r="H192" s="6" t="n">
        <v>1</v>
      </c>
      <c r="I192" s="6" t="n">
        <v>1</v>
      </c>
      <c r="J192" s="6" t="n">
        <v>1</v>
      </c>
      <c r="K192" s="6" t="n">
        <v>1</v>
      </c>
      <c r="L192" s="6" t="n">
        <v>0</v>
      </c>
      <c r="M192" s="6" t="n">
        <v>1</v>
      </c>
      <c r="N192" s="6" t="n">
        <v>0</v>
      </c>
      <c r="O192" s="6" t="n">
        <v>0</v>
      </c>
      <c r="P192" s="6" t="n">
        <v>1</v>
      </c>
      <c r="Q192" s="6" t="n">
        <v>0</v>
      </c>
      <c r="R192" s="6" t="n">
        <v>0</v>
      </c>
      <c r="S192" s="6" t="n">
        <v>0</v>
      </c>
      <c r="T192" s="6" t="n">
        <v>0</v>
      </c>
      <c r="U192" s="6" t="s">
        <v>267</v>
      </c>
    </row>
    <row r="193" customFormat="false" ht="22.35" hidden="false" customHeight="false" outlineLevel="0" collapsed="false">
      <c r="A193" s="6" t="n">
        <v>533</v>
      </c>
      <c r="B193" s="6" t="s">
        <v>274</v>
      </c>
      <c r="C193" s="7" t="s">
        <v>5950</v>
      </c>
      <c r="D193" s="6" t="s">
        <v>5802</v>
      </c>
      <c r="E193" s="6" t="n">
        <v>10</v>
      </c>
      <c r="F193" s="6" t="n">
        <v>1</v>
      </c>
      <c r="G193" s="6" t="n">
        <v>3</v>
      </c>
      <c r="H193" s="6" t="n">
        <v>1</v>
      </c>
      <c r="I193" s="6" t="n">
        <v>1</v>
      </c>
      <c r="J193" s="6" t="n">
        <v>1</v>
      </c>
      <c r="K193" s="6" t="n">
        <v>1</v>
      </c>
      <c r="L193" s="6" t="n">
        <v>0</v>
      </c>
      <c r="M193" s="6" t="n">
        <v>1</v>
      </c>
      <c r="N193" s="6" t="n">
        <v>0</v>
      </c>
      <c r="O193" s="6" t="n">
        <v>0</v>
      </c>
      <c r="P193" s="6" t="n">
        <v>1</v>
      </c>
      <c r="Q193" s="6" t="n">
        <v>0</v>
      </c>
      <c r="R193" s="6" t="n">
        <v>0</v>
      </c>
      <c r="S193" s="6" t="n">
        <v>0</v>
      </c>
      <c r="T193" s="6" t="n">
        <v>0</v>
      </c>
      <c r="U193" s="6" t="s">
        <v>267</v>
      </c>
    </row>
    <row r="194" customFormat="false" ht="22.35" hidden="false" customHeight="false" outlineLevel="0" collapsed="false">
      <c r="A194" s="6" t="n">
        <v>569</v>
      </c>
      <c r="B194" s="6" t="s">
        <v>274</v>
      </c>
      <c r="C194" s="7" t="s">
        <v>5951</v>
      </c>
      <c r="D194" s="6" t="s">
        <v>5815</v>
      </c>
      <c r="E194" s="6" t="n">
        <v>9</v>
      </c>
      <c r="F194" s="6" t="n">
        <v>3</v>
      </c>
      <c r="G194" s="6" t="n">
        <v>4</v>
      </c>
      <c r="H194" s="6" t="n">
        <v>2</v>
      </c>
      <c r="I194" s="6" t="n">
        <v>3</v>
      </c>
      <c r="J194" s="6" t="n">
        <v>3</v>
      </c>
      <c r="K194" s="6" t="n">
        <v>1</v>
      </c>
      <c r="L194" s="6" t="n">
        <v>0</v>
      </c>
      <c r="M194" s="6" t="n">
        <v>1</v>
      </c>
      <c r="N194" s="6" t="n">
        <v>1</v>
      </c>
      <c r="O194" s="6" t="n">
        <v>1</v>
      </c>
      <c r="P194" s="6" t="n">
        <v>0</v>
      </c>
      <c r="Q194" s="6" t="n">
        <v>1</v>
      </c>
      <c r="R194" s="6" t="n">
        <v>0</v>
      </c>
      <c r="S194" s="6" t="n">
        <v>0</v>
      </c>
      <c r="T194" s="6" t="n">
        <v>0</v>
      </c>
      <c r="U194" s="6" t="s">
        <v>267</v>
      </c>
    </row>
    <row r="195" customFormat="false" ht="22.35" hidden="false" customHeight="false" outlineLevel="0" collapsed="false">
      <c r="A195" s="6" t="n">
        <v>570</v>
      </c>
      <c r="B195" s="6" t="s">
        <v>274</v>
      </c>
      <c r="C195" s="7" t="s">
        <v>5952</v>
      </c>
      <c r="D195" s="6" t="s">
        <v>5815</v>
      </c>
      <c r="E195" s="6" t="n">
        <v>6</v>
      </c>
      <c r="F195" s="6" t="n">
        <v>3</v>
      </c>
      <c r="G195" s="6" t="n">
        <v>4</v>
      </c>
      <c r="H195" s="6" t="n">
        <v>2</v>
      </c>
      <c r="I195" s="6" t="n">
        <v>3</v>
      </c>
      <c r="J195" s="6" t="n">
        <v>3</v>
      </c>
      <c r="K195" s="6" t="n">
        <v>1</v>
      </c>
      <c r="L195" s="6" t="n">
        <v>0</v>
      </c>
      <c r="M195" s="6" t="n">
        <v>1</v>
      </c>
      <c r="N195" s="6" t="n">
        <v>1</v>
      </c>
      <c r="O195" s="6" t="n">
        <v>1</v>
      </c>
      <c r="P195" s="6" t="n">
        <v>0</v>
      </c>
      <c r="Q195" s="6" t="n">
        <v>1</v>
      </c>
      <c r="R195" s="6" t="n">
        <v>0</v>
      </c>
      <c r="S195" s="6" t="n">
        <v>0</v>
      </c>
      <c r="T195" s="6" t="n">
        <v>0</v>
      </c>
      <c r="U195" s="6" t="s">
        <v>267</v>
      </c>
    </row>
    <row r="196" customFormat="false" ht="22.35" hidden="false" customHeight="false" outlineLevel="0" collapsed="false">
      <c r="A196" s="6" t="n">
        <v>571</v>
      </c>
      <c r="B196" s="6" t="s">
        <v>274</v>
      </c>
      <c r="C196" s="7" t="s">
        <v>5953</v>
      </c>
      <c r="D196" s="6" t="s">
        <v>5815</v>
      </c>
      <c r="E196" s="6" t="n">
        <v>5</v>
      </c>
      <c r="F196" s="6" t="n">
        <v>3</v>
      </c>
      <c r="G196" s="6" t="n">
        <v>4</v>
      </c>
      <c r="H196" s="6" t="n">
        <v>2</v>
      </c>
      <c r="I196" s="6" t="n">
        <v>3</v>
      </c>
      <c r="J196" s="6" t="n">
        <v>3</v>
      </c>
      <c r="K196" s="6" t="n">
        <v>1</v>
      </c>
      <c r="L196" s="6" t="n">
        <v>0</v>
      </c>
      <c r="M196" s="6" t="n">
        <v>1</v>
      </c>
      <c r="N196" s="6" t="n">
        <v>1</v>
      </c>
      <c r="O196" s="6" t="n">
        <v>1</v>
      </c>
      <c r="P196" s="6" t="n">
        <v>0</v>
      </c>
      <c r="Q196" s="6" t="n">
        <v>1</v>
      </c>
      <c r="R196" s="6" t="n">
        <v>0</v>
      </c>
      <c r="S196" s="6" t="n">
        <v>0</v>
      </c>
      <c r="T196" s="6" t="n">
        <v>0</v>
      </c>
      <c r="U196" s="6" t="s">
        <v>267</v>
      </c>
    </row>
    <row r="197" customFormat="false" ht="22.35" hidden="false" customHeight="false" outlineLevel="0" collapsed="false">
      <c r="A197" s="6" t="n">
        <v>572</v>
      </c>
      <c r="B197" s="6" t="s">
        <v>274</v>
      </c>
      <c r="C197" s="7" t="s">
        <v>5954</v>
      </c>
      <c r="D197" s="6" t="s">
        <v>5815</v>
      </c>
      <c r="E197" s="6" t="n">
        <v>6</v>
      </c>
      <c r="F197" s="6" t="n">
        <v>3</v>
      </c>
      <c r="G197" s="6" t="n">
        <v>4</v>
      </c>
      <c r="H197" s="6" t="n">
        <v>2</v>
      </c>
      <c r="I197" s="6" t="n">
        <v>3</v>
      </c>
      <c r="J197" s="6" t="n">
        <v>3</v>
      </c>
      <c r="K197" s="6" t="n">
        <v>1</v>
      </c>
      <c r="L197" s="6" t="n">
        <v>0</v>
      </c>
      <c r="M197" s="6" t="n">
        <v>1</v>
      </c>
      <c r="N197" s="6" t="n">
        <v>1</v>
      </c>
      <c r="O197" s="6" t="n">
        <v>1</v>
      </c>
      <c r="P197" s="6" t="n">
        <v>0</v>
      </c>
      <c r="Q197" s="6" t="n">
        <v>1</v>
      </c>
      <c r="R197" s="6" t="n">
        <v>0</v>
      </c>
      <c r="S197" s="6" t="n">
        <v>0</v>
      </c>
      <c r="T197" s="6" t="n">
        <v>0</v>
      </c>
      <c r="U197" s="6" t="s">
        <v>267</v>
      </c>
    </row>
    <row r="198" customFormat="false" ht="22.35" hidden="false" customHeight="false" outlineLevel="0" collapsed="false">
      <c r="A198" s="6" t="n">
        <v>573</v>
      </c>
      <c r="B198" s="6" t="s">
        <v>274</v>
      </c>
      <c r="C198" s="7" t="s">
        <v>5955</v>
      </c>
      <c r="D198" s="6" t="s">
        <v>5815</v>
      </c>
      <c r="E198" s="6" t="n">
        <v>1</v>
      </c>
      <c r="F198" s="6" t="n">
        <v>3</v>
      </c>
      <c r="G198" s="6" t="n">
        <v>4</v>
      </c>
      <c r="H198" s="6" t="n">
        <v>2</v>
      </c>
      <c r="I198" s="6" t="n">
        <v>3</v>
      </c>
      <c r="J198" s="6" t="n">
        <v>3</v>
      </c>
      <c r="K198" s="6" t="n">
        <v>1</v>
      </c>
      <c r="L198" s="6" t="n">
        <v>0</v>
      </c>
      <c r="M198" s="6" t="n">
        <v>1</v>
      </c>
      <c r="N198" s="6" t="n">
        <v>1</v>
      </c>
      <c r="O198" s="6" t="n">
        <v>1</v>
      </c>
      <c r="P198" s="6" t="n">
        <v>0</v>
      </c>
      <c r="Q198" s="6" t="n">
        <v>1</v>
      </c>
      <c r="R198" s="6" t="n">
        <v>0</v>
      </c>
      <c r="S198" s="6" t="n">
        <v>0</v>
      </c>
      <c r="T198" s="6" t="n">
        <v>0</v>
      </c>
      <c r="U198" s="6" t="s">
        <v>267</v>
      </c>
    </row>
    <row r="199" customFormat="false" ht="22.35" hidden="false" customHeight="false" outlineLevel="0" collapsed="false">
      <c r="A199" s="6" t="n">
        <v>574</v>
      </c>
      <c r="B199" s="6" t="s">
        <v>274</v>
      </c>
      <c r="C199" s="7" t="s">
        <v>5956</v>
      </c>
      <c r="D199" s="6" t="s">
        <v>5815</v>
      </c>
      <c r="E199" s="6" t="n">
        <v>7</v>
      </c>
      <c r="F199" s="6" t="n">
        <v>3</v>
      </c>
      <c r="G199" s="6" t="n">
        <v>4</v>
      </c>
      <c r="H199" s="6" t="n">
        <v>2</v>
      </c>
      <c r="I199" s="6" t="n">
        <v>3</v>
      </c>
      <c r="J199" s="6" t="n">
        <v>3</v>
      </c>
      <c r="K199" s="6" t="n">
        <v>1</v>
      </c>
      <c r="L199" s="6" t="n">
        <v>0</v>
      </c>
      <c r="M199" s="6" t="n">
        <v>1</v>
      </c>
      <c r="N199" s="6" t="n">
        <v>1</v>
      </c>
      <c r="O199" s="6" t="n">
        <v>1</v>
      </c>
      <c r="P199" s="6" t="n">
        <v>0</v>
      </c>
      <c r="Q199" s="6" t="n">
        <v>1</v>
      </c>
      <c r="R199" s="6" t="n">
        <v>0</v>
      </c>
      <c r="S199" s="6" t="n">
        <v>0</v>
      </c>
      <c r="T199" s="6" t="n">
        <v>0</v>
      </c>
      <c r="U199" s="6" t="s">
        <v>267</v>
      </c>
    </row>
    <row r="200" customFormat="false" ht="22.35" hidden="false" customHeight="false" outlineLevel="0" collapsed="false">
      <c r="A200" s="6" t="n">
        <v>575</v>
      </c>
      <c r="B200" s="6" t="s">
        <v>274</v>
      </c>
      <c r="C200" s="7" t="s">
        <v>5957</v>
      </c>
      <c r="D200" s="6" t="s">
        <v>5815</v>
      </c>
      <c r="E200" s="6" t="n">
        <v>9</v>
      </c>
      <c r="F200" s="6" t="n">
        <v>3</v>
      </c>
      <c r="G200" s="6" t="n">
        <v>4</v>
      </c>
      <c r="H200" s="6" t="n">
        <v>2</v>
      </c>
      <c r="I200" s="6" t="n">
        <v>3</v>
      </c>
      <c r="J200" s="6" t="n">
        <v>3</v>
      </c>
      <c r="K200" s="6" t="n">
        <v>1</v>
      </c>
      <c r="L200" s="6" t="n">
        <v>0</v>
      </c>
      <c r="M200" s="6" t="n">
        <v>1</v>
      </c>
      <c r="N200" s="6" t="n">
        <v>1</v>
      </c>
      <c r="O200" s="6" t="n">
        <v>1</v>
      </c>
      <c r="P200" s="6" t="n">
        <v>0</v>
      </c>
      <c r="Q200" s="6" t="n">
        <v>1</v>
      </c>
      <c r="R200" s="6" t="n">
        <v>0</v>
      </c>
      <c r="S200" s="6" t="n">
        <v>0</v>
      </c>
      <c r="T200" s="6" t="n">
        <v>0</v>
      </c>
      <c r="U200" s="6" t="s">
        <v>267</v>
      </c>
    </row>
    <row r="201" customFormat="false" ht="22.35" hidden="false" customHeight="false" outlineLevel="0" collapsed="false">
      <c r="A201" s="6" t="n">
        <v>576</v>
      </c>
      <c r="B201" s="6" t="s">
        <v>274</v>
      </c>
      <c r="C201" s="7" t="s">
        <v>5958</v>
      </c>
      <c r="D201" s="6" t="s">
        <v>5815</v>
      </c>
      <c r="E201" s="6" t="n">
        <v>10</v>
      </c>
      <c r="F201" s="6" t="n">
        <v>3</v>
      </c>
      <c r="G201" s="6" t="n">
        <v>4</v>
      </c>
      <c r="H201" s="6" t="n">
        <v>2</v>
      </c>
      <c r="I201" s="6" t="n">
        <v>3</v>
      </c>
      <c r="J201" s="6" t="n">
        <v>3</v>
      </c>
      <c r="K201" s="6" t="n">
        <v>1</v>
      </c>
      <c r="L201" s="6" t="n">
        <v>0</v>
      </c>
      <c r="M201" s="6" t="n">
        <v>1</v>
      </c>
      <c r="N201" s="6" t="n">
        <v>1</v>
      </c>
      <c r="O201" s="6" t="n">
        <v>1</v>
      </c>
      <c r="P201" s="6" t="n">
        <v>0</v>
      </c>
      <c r="Q201" s="6" t="n">
        <v>1</v>
      </c>
      <c r="R201" s="6" t="n">
        <v>0</v>
      </c>
      <c r="S201" s="6" t="n">
        <v>0</v>
      </c>
      <c r="T201" s="6" t="n">
        <v>0</v>
      </c>
      <c r="U201" s="6" t="s">
        <v>267</v>
      </c>
    </row>
    <row r="202" customFormat="false" ht="22.35" hidden="false" customHeight="false" outlineLevel="0" collapsed="false">
      <c r="A202" s="6" t="n">
        <v>577</v>
      </c>
      <c r="B202" s="6" t="s">
        <v>274</v>
      </c>
      <c r="C202" s="7" t="s">
        <v>5959</v>
      </c>
      <c r="D202" s="6" t="s">
        <v>5815</v>
      </c>
      <c r="E202" s="6" t="n">
        <v>6</v>
      </c>
      <c r="F202" s="6" t="n">
        <v>3</v>
      </c>
      <c r="G202" s="6" t="n">
        <v>4</v>
      </c>
      <c r="H202" s="6" t="n">
        <v>2</v>
      </c>
      <c r="I202" s="6" t="n">
        <v>3</v>
      </c>
      <c r="J202" s="6" t="n">
        <v>3</v>
      </c>
      <c r="K202" s="6" t="n">
        <v>1</v>
      </c>
      <c r="L202" s="6" t="n">
        <v>0</v>
      </c>
      <c r="M202" s="6" t="n">
        <v>1</v>
      </c>
      <c r="N202" s="6" t="n">
        <v>1</v>
      </c>
      <c r="O202" s="6" t="n">
        <v>1</v>
      </c>
      <c r="P202" s="6" t="n">
        <v>0</v>
      </c>
      <c r="Q202" s="6" t="n">
        <v>1</v>
      </c>
      <c r="R202" s="6" t="n">
        <v>0</v>
      </c>
      <c r="S202" s="6" t="n">
        <v>0</v>
      </c>
      <c r="T202" s="6" t="n">
        <v>0</v>
      </c>
      <c r="U202" s="6" t="s">
        <v>267</v>
      </c>
    </row>
    <row r="203" customFormat="false" ht="22.35" hidden="false" customHeight="false" outlineLevel="0" collapsed="false">
      <c r="A203" s="6" t="n">
        <v>578</v>
      </c>
      <c r="B203" s="6" t="s">
        <v>274</v>
      </c>
      <c r="C203" s="7" t="s">
        <v>5960</v>
      </c>
      <c r="D203" s="6" t="s">
        <v>5815</v>
      </c>
      <c r="E203" s="6" t="n">
        <v>3</v>
      </c>
      <c r="F203" s="6" t="n">
        <v>3</v>
      </c>
      <c r="G203" s="6" t="n">
        <v>4</v>
      </c>
      <c r="H203" s="6" t="n">
        <v>2</v>
      </c>
      <c r="I203" s="6" t="n">
        <v>3</v>
      </c>
      <c r="J203" s="6" t="n">
        <v>3</v>
      </c>
      <c r="K203" s="6" t="n">
        <v>1</v>
      </c>
      <c r="L203" s="6" t="n">
        <v>0</v>
      </c>
      <c r="M203" s="6" t="n">
        <v>1</v>
      </c>
      <c r="N203" s="6" t="n">
        <v>1</v>
      </c>
      <c r="O203" s="6" t="n">
        <v>1</v>
      </c>
      <c r="P203" s="6" t="n">
        <v>0</v>
      </c>
      <c r="Q203" s="6" t="n">
        <v>1</v>
      </c>
      <c r="R203" s="6" t="n">
        <v>0</v>
      </c>
      <c r="S203" s="6" t="n">
        <v>0</v>
      </c>
      <c r="T203" s="6" t="n">
        <v>0</v>
      </c>
      <c r="U203" s="6" t="s">
        <v>267</v>
      </c>
    </row>
    <row r="204" customFormat="false" ht="22.35" hidden="false" customHeight="false" outlineLevel="0" collapsed="false">
      <c r="A204" s="6" t="n">
        <v>579</v>
      </c>
      <c r="B204" s="6" t="s">
        <v>274</v>
      </c>
      <c r="C204" s="7" t="s">
        <v>5961</v>
      </c>
      <c r="D204" s="6" t="s">
        <v>5826</v>
      </c>
      <c r="E204" s="6" t="n">
        <v>9</v>
      </c>
      <c r="F204" s="6" t="n">
        <v>1</v>
      </c>
      <c r="G204" s="6" t="n">
        <v>1</v>
      </c>
      <c r="H204" s="6" t="n">
        <v>1</v>
      </c>
      <c r="I204" s="6" t="n">
        <v>1</v>
      </c>
      <c r="J204" s="6" t="n">
        <v>1</v>
      </c>
      <c r="K204" s="6" t="n">
        <v>0</v>
      </c>
      <c r="L204" s="6" t="n">
        <v>0</v>
      </c>
      <c r="M204" s="6" t="n">
        <v>0</v>
      </c>
      <c r="N204" s="6" t="n">
        <v>0</v>
      </c>
      <c r="O204" s="6" t="n">
        <v>0</v>
      </c>
      <c r="P204" s="6" t="n">
        <v>0</v>
      </c>
      <c r="Q204" s="6" t="n">
        <v>0</v>
      </c>
      <c r="R204" s="6" t="n">
        <v>0</v>
      </c>
      <c r="S204" s="6" t="n">
        <v>1</v>
      </c>
      <c r="T204" s="6" t="n">
        <v>0</v>
      </c>
      <c r="U204" s="6" t="s">
        <v>267</v>
      </c>
    </row>
    <row r="205" customFormat="false" ht="22.35" hidden="false" customHeight="false" outlineLevel="0" collapsed="false">
      <c r="A205" s="6" t="n">
        <v>580</v>
      </c>
      <c r="B205" s="6" t="s">
        <v>274</v>
      </c>
      <c r="C205" s="7" t="s">
        <v>5962</v>
      </c>
      <c r="D205" s="6" t="s">
        <v>5826</v>
      </c>
      <c r="E205" s="6" t="n">
        <v>6</v>
      </c>
      <c r="F205" s="6" t="n">
        <v>1</v>
      </c>
      <c r="G205" s="6" t="n">
        <v>1</v>
      </c>
      <c r="H205" s="6" t="n">
        <v>1</v>
      </c>
      <c r="I205" s="6" t="n">
        <v>1</v>
      </c>
      <c r="J205" s="6" t="n">
        <v>1</v>
      </c>
      <c r="K205" s="6" t="n">
        <v>0</v>
      </c>
      <c r="L205" s="6" t="n">
        <v>0</v>
      </c>
      <c r="M205" s="6" t="n">
        <v>0</v>
      </c>
      <c r="N205" s="6" t="n">
        <v>0</v>
      </c>
      <c r="O205" s="6" t="n">
        <v>0</v>
      </c>
      <c r="P205" s="6" t="n">
        <v>0</v>
      </c>
      <c r="Q205" s="6" t="n">
        <v>0</v>
      </c>
      <c r="R205" s="6" t="n">
        <v>0</v>
      </c>
      <c r="S205" s="6" t="n">
        <v>1</v>
      </c>
      <c r="T205" s="6" t="n">
        <v>0</v>
      </c>
      <c r="U205" s="6" t="s">
        <v>267</v>
      </c>
    </row>
    <row r="206" customFormat="false" ht="22.35" hidden="false" customHeight="false" outlineLevel="0" collapsed="false">
      <c r="A206" s="6" t="n">
        <v>581</v>
      </c>
      <c r="B206" s="6" t="s">
        <v>274</v>
      </c>
      <c r="C206" s="7" t="s">
        <v>5963</v>
      </c>
      <c r="D206" s="6" t="s">
        <v>5826</v>
      </c>
      <c r="E206" s="6" t="n">
        <v>2</v>
      </c>
      <c r="F206" s="6" t="n">
        <v>1</v>
      </c>
      <c r="G206" s="6" t="n">
        <v>1</v>
      </c>
      <c r="H206" s="6" t="n">
        <v>1</v>
      </c>
      <c r="I206" s="6" t="n">
        <v>1</v>
      </c>
      <c r="J206" s="6" t="n">
        <v>1</v>
      </c>
      <c r="K206" s="6" t="n">
        <v>0</v>
      </c>
      <c r="L206" s="6" t="n">
        <v>0</v>
      </c>
      <c r="M206" s="6" t="n">
        <v>0</v>
      </c>
      <c r="N206" s="6" t="n">
        <v>0</v>
      </c>
      <c r="O206" s="6" t="n">
        <v>0</v>
      </c>
      <c r="P206" s="6" t="n">
        <v>0</v>
      </c>
      <c r="Q206" s="6" t="n">
        <v>0</v>
      </c>
      <c r="R206" s="6" t="n">
        <v>0</v>
      </c>
      <c r="S206" s="6" t="n">
        <v>1</v>
      </c>
      <c r="T206" s="6" t="n">
        <v>0</v>
      </c>
      <c r="U206" s="6" t="s">
        <v>267</v>
      </c>
    </row>
    <row r="207" customFormat="false" ht="22.35" hidden="false" customHeight="false" outlineLevel="0" collapsed="false">
      <c r="A207" s="6" t="n">
        <v>582</v>
      </c>
      <c r="B207" s="6" t="s">
        <v>274</v>
      </c>
      <c r="C207" s="7" t="s">
        <v>5964</v>
      </c>
      <c r="D207" s="6" t="s">
        <v>5826</v>
      </c>
      <c r="E207" s="6" t="n">
        <v>6</v>
      </c>
      <c r="F207" s="6" t="n">
        <v>1</v>
      </c>
      <c r="G207" s="6" t="n">
        <v>1</v>
      </c>
      <c r="H207" s="6" t="n">
        <v>1</v>
      </c>
      <c r="I207" s="6" t="n">
        <v>1</v>
      </c>
      <c r="J207" s="6" t="n">
        <v>1</v>
      </c>
      <c r="K207" s="6" t="n">
        <v>0</v>
      </c>
      <c r="L207" s="6" t="n">
        <v>0</v>
      </c>
      <c r="M207" s="6" t="n">
        <v>0</v>
      </c>
      <c r="N207" s="6" t="n">
        <v>0</v>
      </c>
      <c r="O207" s="6" t="n">
        <v>0</v>
      </c>
      <c r="P207" s="6" t="n">
        <v>0</v>
      </c>
      <c r="Q207" s="6" t="n">
        <v>0</v>
      </c>
      <c r="R207" s="6" t="n">
        <v>0</v>
      </c>
      <c r="S207" s="6" t="n">
        <v>1</v>
      </c>
      <c r="T207" s="6" t="n">
        <v>0</v>
      </c>
      <c r="U207" s="6" t="s">
        <v>267</v>
      </c>
    </row>
    <row r="208" customFormat="false" ht="22.35" hidden="false" customHeight="false" outlineLevel="0" collapsed="false">
      <c r="A208" s="6" t="n">
        <v>583</v>
      </c>
      <c r="B208" s="6" t="s">
        <v>274</v>
      </c>
      <c r="C208" s="7" t="s">
        <v>5965</v>
      </c>
      <c r="D208" s="6" t="s">
        <v>5826</v>
      </c>
      <c r="E208" s="6" t="n">
        <v>8</v>
      </c>
      <c r="F208" s="6" t="n">
        <v>1</v>
      </c>
      <c r="G208" s="6" t="n">
        <v>1</v>
      </c>
      <c r="H208" s="6" t="n">
        <v>1</v>
      </c>
      <c r="I208" s="6" t="n">
        <v>1</v>
      </c>
      <c r="J208" s="6" t="n">
        <v>1</v>
      </c>
      <c r="K208" s="6" t="n">
        <v>0</v>
      </c>
      <c r="L208" s="6" t="n">
        <v>0</v>
      </c>
      <c r="M208" s="6" t="n">
        <v>0</v>
      </c>
      <c r="N208" s="6" t="n">
        <v>0</v>
      </c>
      <c r="O208" s="6" t="n">
        <v>0</v>
      </c>
      <c r="P208" s="6" t="n">
        <v>0</v>
      </c>
      <c r="Q208" s="6" t="n">
        <v>0</v>
      </c>
      <c r="R208" s="6" t="n">
        <v>0</v>
      </c>
      <c r="S208" s="6" t="n">
        <v>1</v>
      </c>
      <c r="T208" s="6" t="n">
        <v>0</v>
      </c>
      <c r="U208" s="6" t="s">
        <v>267</v>
      </c>
    </row>
    <row r="209" customFormat="false" ht="22.35" hidden="false" customHeight="false" outlineLevel="0" collapsed="false">
      <c r="A209" s="6" t="n">
        <v>584</v>
      </c>
      <c r="B209" s="6" t="s">
        <v>274</v>
      </c>
      <c r="C209" s="7" t="s">
        <v>5966</v>
      </c>
      <c r="D209" s="6" t="s">
        <v>5826</v>
      </c>
      <c r="E209" s="6" t="n">
        <v>2</v>
      </c>
      <c r="F209" s="6" t="n">
        <v>1</v>
      </c>
      <c r="G209" s="6" t="n">
        <v>1</v>
      </c>
      <c r="H209" s="6" t="n">
        <v>1</v>
      </c>
      <c r="I209" s="6" t="n">
        <v>1</v>
      </c>
      <c r="J209" s="6" t="n">
        <v>1</v>
      </c>
      <c r="K209" s="6" t="n">
        <v>0</v>
      </c>
      <c r="L209" s="6" t="n">
        <v>0</v>
      </c>
      <c r="M209" s="6" t="n">
        <v>0</v>
      </c>
      <c r="N209" s="6" t="n">
        <v>0</v>
      </c>
      <c r="O209" s="6" t="n">
        <v>0</v>
      </c>
      <c r="P209" s="6" t="n">
        <v>0</v>
      </c>
      <c r="Q209" s="6" t="n">
        <v>0</v>
      </c>
      <c r="R209" s="6" t="n">
        <v>0</v>
      </c>
      <c r="S209" s="6" t="n">
        <v>1</v>
      </c>
      <c r="T209" s="6" t="n">
        <v>0</v>
      </c>
      <c r="U209" s="6" t="s">
        <v>267</v>
      </c>
    </row>
    <row r="210" customFormat="false" ht="22.35" hidden="false" customHeight="false" outlineLevel="0" collapsed="false">
      <c r="A210" s="6" t="n">
        <v>585</v>
      </c>
      <c r="B210" s="6" t="s">
        <v>274</v>
      </c>
      <c r="C210" s="7" t="s">
        <v>5967</v>
      </c>
      <c r="D210" s="6" t="s">
        <v>5826</v>
      </c>
      <c r="E210" s="6" t="n">
        <v>10</v>
      </c>
      <c r="F210" s="6" t="n">
        <v>1</v>
      </c>
      <c r="G210" s="6" t="n">
        <v>1</v>
      </c>
      <c r="H210" s="6" t="n">
        <v>1</v>
      </c>
      <c r="I210" s="6" t="n">
        <v>1</v>
      </c>
      <c r="J210" s="6" t="n">
        <v>1</v>
      </c>
      <c r="K210" s="6" t="n">
        <v>0</v>
      </c>
      <c r="L210" s="6" t="n">
        <v>0</v>
      </c>
      <c r="M210" s="6" t="n">
        <v>0</v>
      </c>
      <c r="N210" s="6" t="n">
        <v>0</v>
      </c>
      <c r="O210" s="6" t="n">
        <v>0</v>
      </c>
      <c r="P210" s="6" t="n">
        <v>0</v>
      </c>
      <c r="Q210" s="6" t="n">
        <v>0</v>
      </c>
      <c r="R210" s="6" t="n">
        <v>0</v>
      </c>
      <c r="S210" s="6" t="n">
        <v>1</v>
      </c>
      <c r="T210" s="6" t="n">
        <v>0</v>
      </c>
      <c r="U210" s="6" t="s">
        <v>267</v>
      </c>
    </row>
    <row r="211" customFormat="false" ht="22.35" hidden="false" customHeight="false" outlineLevel="0" collapsed="false">
      <c r="A211" s="6" t="n">
        <v>586</v>
      </c>
      <c r="B211" s="6" t="s">
        <v>274</v>
      </c>
      <c r="C211" s="7" t="s">
        <v>5968</v>
      </c>
      <c r="D211" s="6" t="s">
        <v>5826</v>
      </c>
      <c r="E211" s="6" t="n">
        <v>3</v>
      </c>
      <c r="F211" s="6" t="n">
        <v>1</v>
      </c>
      <c r="G211" s="6" t="n">
        <v>1</v>
      </c>
      <c r="H211" s="6" t="n">
        <v>1</v>
      </c>
      <c r="I211" s="6" t="n">
        <v>1</v>
      </c>
      <c r="J211" s="6" t="n">
        <v>1</v>
      </c>
      <c r="K211" s="6" t="n">
        <v>0</v>
      </c>
      <c r="L211" s="6" t="n">
        <v>0</v>
      </c>
      <c r="M211" s="6" t="n">
        <v>0</v>
      </c>
      <c r="N211" s="6" t="n">
        <v>0</v>
      </c>
      <c r="O211" s="6" t="n">
        <v>0</v>
      </c>
      <c r="P211" s="6" t="n">
        <v>0</v>
      </c>
      <c r="Q211" s="6" t="n">
        <v>0</v>
      </c>
      <c r="R211" s="6" t="n">
        <v>0</v>
      </c>
      <c r="S211" s="6" t="n">
        <v>1</v>
      </c>
      <c r="T211" s="6" t="n">
        <v>0</v>
      </c>
      <c r="U211" s="6" t="s">
        <v>267</v>
      </c>
    </row>
    <row r="212" customFormat="false" ht="22.35" hidden="false" customHeight="false" outlineLevel="0" collapsed="false">
      <c r="A212" s="6" t="n">
        <v>587</v>
      </c>
      <c r="B212" s="6" t="s">
        <v>274</v>
      </c>
      <c r="C212" s="7" t="s">
        <v>5969</v>
      </c>
      <c r="D212" s="6" t="s">
        <v>5826</v>
      </c>
      <c r="E212" s="6" t="n">
        <v>1</v>
      </c>
      <c r="F212" s="6" t="n">
        <v>1</v>
      </c>
      <c r="G212" s="6" t="n">
        <v>1</v>
      </c>
      <c r="H212" s="6" t="n">
        <v>1</v>
      </c>
      <c r="I212" s="6" t="n">
        <v>1</v>
      </c>
      <c r="J212" s="6" t="n">
        <v>1</v>
      </c>
      <c r="K212" s="6" t="n">
        <v>0</v>
      </c>
      <c r="L212" s="6" t="n">
        <v>0</v>
      </c>
      <c r="M212" s="6" t="n">
        <v>0</v>
      </c>
      <c r="N212" s="6" t="n">
        <v>0</v>
      </c>
      <c r="O212" s="6" t="n">
        <v>0</v>
      </c>
      <c r="P212" s="6" t="n">
        <v>0</v>
      </c>
      <c r="Q212" s="6" t="n">
        <v>0</v>
      </c>
      <c r="R212" s="6" t="n">
        <v>0</v>
      </c>
      <c r="S212" s="6" t="n">
        <v>1</v>
      </c>
      <c r="T212" s="6" t="n">
        <v>0</v>
      </c>
      <c r="U212" s="6" t="s">
        <v>267</v>
      </c>
    </row>
    <row r="213" customFormat="false" ht="22.35" hidden="false" customHeight="false" outlineLevel="0" collapsed="false">
      <c r="A213" s="6" t="n">
        <v>588</v>
      </c>
      <c r="B213" s="6" t="s">
        <v>274</v>
      </c>
      <c r="C213" s="7" t="s">
        <v>5970</v>
      </c>
      <c r="D213" s="6" t="s">
        <v>5826</v>
      </c>
      <c r="E213" s="6" t="n">
        <v>2</v>
      </c>
      <c r="F213" s="6" t="n">
        <v>1</v>
      </c>
      <c r="G213" s="6" t="n">
        <v>1</v>
      </c>
      <c r="H213" s="6" t="n">
        <v>1</v>
      </c>
      <c r="I213" s="6" t="n">
        <v>1</v>
      </c>
      <c r="J213" s="6" t="n">
        <v>1</v>
      </c>
      <c r="K213" s="6" t="n">
        <v>0</v>
      </c>
      <c r="L213" s="6" t="n">
        <v>0</v>
      </c>
      <c r="M213" s="6" t="n">
        <v>0</v>
      </c>
      <c r="N213" s="6" t="n">
        <v>0</v>
      </c>
      <c r="O213" s="6" t="n">
        <v>0</v>
      </c>
      <c r="P213" s="6" t="n">
        <v>0</v>
      </c>
      <c r="Q213" s="6" t="n">
        <v>0</v>
      </c>
      <c r="R213" s="6" t="n">
        <v>0</v>
      </c>
      <c r="S213" s="6" t="n">
        <v>1</v>
      </c>
      <c r="T213" s="6" t="n">
        <v>0</v>
      </c>
      <c r="U213" s="6" t="s">
        <v>267</v>
      </c>
    </row>
    <row r="214" customFormat="false" ht="22.35" hidden="false" customHeight="false" outlineLevel="0" collapsed="false">
      <c r="A214" s="6" t="n">
        <v>589</v>
      </c>
      <c r="B214" s="6" t="s">
        <v>274</v>
      </c>
      <c r="C214" s="7" t="s">
        <v>5971</v>
      </c>
      <c r="D214" s="6" t="s">
        <v>5832</v>
      </c>
      <c r="E214" s="6" t="n">
        <v>10</v>
      </c>
      <c r="F214" s="6" t="n">
        <v>4</v>
      </c>
      <c r="G214" s="6" t="n">
        <v>4</v>
      </c>
      <c r="H214" s="6" t="n">
        <v>4</v>
      </c>
      <c r="I214" s="6" t="n">
        <v>1</v>
      </c>
      <c r="J214" s="6" t="n">
        <v>1</v>
      </c>
      <c r="K214" s="6" t="n">
        <v>0</v>
      </c>
      <c r="L214" s="6" t="n">
        <v>1</v>
      </c>
      <c r="M214" s="6" t="n">
        <v>1</v>
      </c>
      <c r="N214" s="6" t="n">
        <v>0</v>
      </c>
      <c r="O214" s="6" t="n">
        <v>1</v>
      </c>
      <c r="P214" s="6" t="n">
        <v>1</v>
      </c>
      <c r="Q214" s="6" t="n">
        <v>0</v>
      </c>
      <c r="R214" s="6" t="n">
        <v>1</v>
      </c>
      <c r="S214" s="6" t="n">
        <v>0</v>
      </c>
      <c r="T214" s="6" t="n">
        <v>0</v>
      </c>
      <c r="U214" s="6" t="s">
        <v>267</v>
      </c>
    </row>
    <row r="215" customFormat="false" ht="22.35" hidden="false" customHeight="false" outlineLevel="0" collapsed="false">
      <c r="A215" s="6" t="n">
        <v>590</v>
      </c>
      <c r="B215" s="6" t="s">
        <v>274</v>
      </c>
      <c r="C215" s="7" t="s">
        <v>5972</v>
      </c>
      <c r="D215" s="6" t="s">
        <v>5832</v>
      </c>
      <c r="E215" s="6" t="n">
        <v>4</v>
      </c>
      <c r="F215" s="6" t="n">
        <v>4</v>
      </c>
      <c r="G215" s="6" t="n">
        <v>4</v>
      </c>
      <c r="H215" s="6" t="n">
        <v>4</v>
      </c>
      <c r="I215" s="6" t="n">
        <v>1</v>
      </c>
      <c r="J215" s="6" t="n">
        <v>1</v>
      </c>
      <c r="K215" s="6" t="n">
        <v>0</v>
      </c>
      <c r="L215" s="6" t="n">
        <v>1</v>
      </c>
      <c r="M215" s="6" t="n">
        <v>1</v>
      </c>
      <c r="N215" s="6" t="n">
        <v>0</v>
      </c>
      <c r="O215" s="6" t="n">
        <v>1</v>
      </c>
      <c r="P215" s="6" t="n">
        <v>1</v>
      </c>
      <c r="Q215" s="6" t="n">
        <v>0</v>
      </c>
      <c r="R215" s="6" t="n">
        <v>1</v>
      </c>
      <c r="S215" s="6" t="n">
        <v>0</v>
      </c>
      <c r="T215" s="6" t="n">
        <v>0</v>
      </c>
      <c r="U215" s="6" t="s">
        <v>267</v>
      </c>
    </row>
    <row r="216" customFormat="false" ht="22.35" hidden="false" customHeight="false" outlineLevel="0" collapsed="false">
      <c r="A216" s="6" t="n">
        <v>591</v>
      </c>
      <c r="B216" s="6" t="s">
        <v>274</v>
      </c>
      <c r="C216" s="7" t="s">
        <v>5973</v>
      </c>
      <c r="D216" s="6" t="s">
        <v>5832</v>
      </c>
      <c r="E216" s="6" t="n">
        <v>5</v>
      </c>
      <c r="F216" s="6" t="n">
        <v>4</v>
      </c>
      <c r="G216" s="6" t="n">
        <v>4</v>
      </c>
      <c r="H216" s="6" t="n">
        <v>4</v>
      </c>
      <c r="I216" s="6" t="n">
        <v>1</v>
      </c>
      <c r="J216" s="6" t="n">
        <v>1</v>
      </c>
      <c r="K216" s="6" t="n">
        <v>0</v>
      </c>
      <c r="L216" s="6" t="n">
        <v>1</v>
      </c>
      <c r="M216" s="6" t="n">
        <v>1</v>
      </c>
      <c r="N216" s="6" t="n">
        <v>0</v>
      </c>
      <c r="O216" s="6" t="n">
        <v>1</v>
      </c>
      <c r="P216" s="6" t="n">
        <v>1</v>
      </c>
      <c r="Q216" s="6" t="n">
        <v>0</v>
      </c>
      <c r="R216" s="6" t="n">
        <v>1</v>
      </c>
      <c r="S216" s="6" t="n">
        <v>0</v>
      </c>
      <c r="T216" s="6" t="n">
        <v>0</v>
      </c>
      <c r="U216" s="6" t="s">
        <v>267</v>
      </c>
    </row>
    <row r="217" customFormat="false" ht="22.35" hidden="false" customHeight="false" outlineLevel="0" collapsed="false">
      <c r="A217" s="6" t="n">
        <v>592</v>
      </c>
      <c r="B217" s="6" t="s">
        <v>274</v>
      </c>
      <c r="C217" s="7" t="s">
        <v>5974</v>
      </c>
      <c r="D217" s="6" t="s">
        <v>5832</v>
      </c>
      <c r="E217" s="6" t="n">
        <v>7</v>
      </c>
      <c r="F217" s="6" t="n">
        <v>4</v>
      </c>
      <c r="G217" s="6" t="n">
        <v>4</v>
      </c>
      <c r="H217" s="6" t="n">
        <v>4</v>
      </c>
      <c r="I217" s="6" t="n">
        <v>1</v>
      </c>
      <c r="J217" s="6" t="n">
        <v>1</v>
      </c>
      <c r="K217" s="6" t="n">
        <v>0</v>
      </c>
      <c r="L217" s="6" t="n">
        <v>1</v>
      </c>
      <c r="M217" s="6" t="n">
        <v>1</v>
      </c>
      <c r="N217" s="6" t="n">
        <v>0</v>
      </c>
      <c r="O217" s="6" t="n">
        <v>1</v>
      </c>
      <c r="P217" s="6" t="n">
        <v>1</v>
      </c>
      <c r="Q217" s="6" t="n">
        <v>0</v>
      </c>
      <c r="R217" s="6" t="n">
        <v>1</v>
      </c>
      <c r="S217" s="6" t="n">
        <v>0</v>
      </c>
      <c r="T217" s="6" t="n">
        <v>0</v>
      </c>
      <c r="U217" s="6" t="s">
        <v>267</v>
      </c>
    </row>
    <row r="218" customFormat="false" ht="22.35" hidden="false" customHeight="false" outlineLevel="0" collapsed="false">
      <c r="A218" s="6" t="n">
        <v>593</v>
      </c>
      <c r="B218" s="6" t="s">
        <v>274</v>
      </c>
      <c r="C218" s="7" t="s">
        <v>5975</v>
      </c>
      <c r="D218" s="6" t="s">
        <v>5832</v>
      </c>
      <c r="E218" s="6" t="n">
        <v>3</v>
      </c>
      <c r="F218" s="6" t="n">
        <v>4</v>
      </c>
      <c r="G218" s="6" t="n">
        <v>4</v>
      </c>
      <c r="H218" s="6" t="n">
        <v>4</v>
      </c>
      <c r="I218" s="6" t="n">
        <v>1</v>
      </c>
      <c r="J218" s="6" t="n">
        <v>1</v>
      </c>
      <c r="K218" s="6" t="n">
        <v>0</v>
      </c>
      <c r="L218" s="6" t="n">
        <v>1</v>
      </c>
      <c r="M218" s="6" t="n">
        <v>1</v>
      </c>
      <c r="N218" s="6" t="n">
        <v>0</v>
      </c>
      <c r="O218" s="6" t="n">
        <v>1</v>
      </c>
      <c r="P218" s="6" t="n">
        <v>1</v>
      </c>
      <c r="Q218" s="6" t="n">
        <v>0</v>
      </c>
      <c r="R218" s="6" t="n">
        <v>1</v>
      </c>
      <c r="S218" s="6" t="n">
        <v>0</v>
      </c>
      <c r="T218" s="6" t="n">
        <v>0</v>
      </c>
      <c r="U218" s="6" t="s">
        <v>267</v>
      </c>
    </row>
    <row r="219" customFormat="false" ht="22.35" hidden="false" customHeight="false" outlineLevel="0" collapsed="false">
      <c r="A219" s="6" t="n">
        <v>594</v>
      </c>
      <c r="B219" s="6" t="s">
        <v>274</v>
      </c>
      <c r="C219" s="7" t="s">
        <v>5976</v>
      </c>
      <c r="D219" s="6" t="s">
        <v>5832</v>
      </c>
      <c r="E219" s="6" t="n">
        <v>5</v>
      </c>
      <c r="F219" s="6" t="n">
        <v>4</v>
      </c>
      <c r="G219" s="6" t="n">
        <v>4</v>
      </c>
      <c r="H219" s="6" t="n">
        <v>4</v>
      </c>
      <c r="I219" s="6" t="n">
        <v>1</v>
      </c>
      <c r="J219" s="6" t="n">
        <v>1</v>
      </c>
      <c r="K219" s="6" t="n">
        <v>0</v>
      </c>
      <c r="L219" s="6" t="n">
        <v>1</v>
      </c>
      <c r="M219" s="6" t="n">
        <v>1</v>
      </c>
      <c r="N219" s="6" t="n">
        <v>0</v>
      </c>
      <c r="O219" s="6" t="n">
        <v>1</v>
      </c>
      <c r="P219" s="6" t="n">
        <v>1</v>
      </c>
      <c r="Q219" s="6" t="n">
        <v>0</v>
      </c>
      <c r="R219" s="6" t="n">
        <v>1</v>
      </c>
      <c r="S219" s="6" t="n">
        <v>0</v>
      </c>
      <c r="T219" s="6" t="n">
        <v>0</v>
      </c>
      <c r="U219" s="6" t="s">
        <v>267</v>
      </c>
    </row>
    <row r="220" customFormat="false" ht="22.35" hidden="false" customHeight="false" outlineLevel="0" collapsed="false">
      <c r="A220" s="6" t="n">
        <v>595</v>
      </c>
      <c r="B220" s="6" t="s">
        <v>274</v>
      </c>
      <c r="C220" s="7" t="s">
        <v>5977</v>
      </c>
      <c r="D220" s="6" t="s">
        <v>5832</v>
      </c>
      <c r="E220" s="6" t="n">
        <v>1</v>
      </c>
      <c r="F220" s="6" t="n">
        <v>4</v>
      </c>
      <c r="G220" s="6" t="n">
        <v>4</v>
      </c>
      <c r="H220" s="6" t="n">
        <v>4</v>
      </c>
      <c r="I220" s="6" t="n">
        <v>1</v>
      </c>
      <c r="J220" s="6" t="n">
        <v>1</v>
      </c>
      <c r="K220" s="6" t="n">
        <v>0</v>
      </c>
      <c r="L220" s="6" t="n">
        <v>1</v>
      </c>
      <c r="M220" s="6" t="n">
        <v>1</v>
      </c>
      <c r="N220" s="6" t="n">
        <v>0</v>
      </c>
      <c r="O220" s="6" t="n">
        <v>1</v>
      </c>
      <c r="P220" s="6" t="n">
        <v>1</v>
      </c>
      <c r="Q220" s="6" t="n">
        <v>0</v>
      </c>
      <c r="R220" s="6" t="n">
        <v>1</v>
      </c>
      <c r="S220" s="6" t="n">
        <v>0</v>
      </c>
      <c r="T220" s="6" t="n">
        <v>0</v>
      </c>
      <c r="U220" s="6" t="s">
        <v>267</v>
      </c>
    </row>
    <row r="221" customFormat="false" ht="22.35" hidden="false" customHeight="false" outlineLevel="0" collapsed="false">
      <c r="A221" s="6" t="n">
        <v>596</v>
      </c>
      <c r="B221" s="6" t="s">
        <v>274</v>
      </c>
      <c r="C221" s="7" t="s">
        <v>5978</v>
      </c>
      <c r="D221" s="6" t="s">
        <v>5832</v>
      </c>
      <c r="E221" s="6" t="n">
        <v>6</v>
      </c>
      <c r="F221" s="6" t="n">
        <v>4</v>
      </c>
      <c r="G221" s="6" t="n">
        <v>4</v>
      </c>
      <c r="H221" s="6" t="n">
        <v>4</v>
      </c>
      <c r="I221" s="6" t="n">
        <v>1</v>
      </c>
      <c r="J221" s="6" t="n">
        <v>1</v>
      </c>
      <c r="K221" s="6" t="n">
        <v>0</v>
      </c>
      <c r="L221" s="6" t="n">
        <v>1</v>
      </c>
      <c r="M221" s="6" t="n">
        <v>1</v>
      </c>
      <c r="N221" s="6" t="n">
        <v>0</v>
      </c>
      <c r="O221" s="6" t="n">
        <v>1</v>
      </c>
      <c r="P221" s="6" t="n">
        <v>1</v>
      </c>
      <c r="Q221" s="6" t="n">
        <v>0</v>
      </c>
      <c r="R221" s="6" t="n">
        <v>1</v>
      </c>
      <c r="S221" s="6" t="n">
        <v>0</v>
      </c>
      <c r="T221" s="6" t="n">
        <v>0</v>
      </c>
      <c r="U221" s="6" t="s">
        <v>267</v>
      </c>
    </row>
    <row r="222" customFormat="false" ht="22.35" hidden="false" customHeight="false" outlineLevel="0" collapsed="false">
      <c r="A222" s="6" t="n">
        <v>597</v>
      </c>
      <c r="B222" s="6" t="s">
        <v>274</v>
      </c>
      <c r="C222" s="7" t="s">
        <v>5979</v>
      </c>
      <c r="D222" s="6" t="s">
        <v>5832</v>
      </c>
      <c r="E222" s="6" t="n">
        <v>10</v>
      </c>
      <c r="F222" s="6" t="n">
        <v>4</v>
      </c>
      <c r="G222" s="6" t="n">
        <v>4</v>
      </c>
      <c r="H222" s="6" t="n">
        <v>4</v>
      </c>
      <c r="I222" s="6" t="n">
        <v>1</v>
      </c>
      <c r="J222" s="6" t="n">
        <v>1</v>
      </c>
      <c r="K222" s="6" t="n">
        <v>0</v>
      </c>
      <c r="L222" s="6" t="n">
        <v>1</v>
      </c>
      <c r="M222" s="6" t="n">
        <v>1</v>
      </c>
      <c r="N222" s="6" t="n">
        <v>0</v>
      </c>
      <c r="O222" s="6" t="n">
        <v>1</v>
      </c>
      <c r="P222" s="6" t="n">
        <v>1</v>
      </c>
      <c r="Q222" s="6" t="n">
        <v>0</v>
      </c>
      <c r="R222" s="6" t="n">
        <v>1</v>
      </c>
      <c r="S222" s="6" t="n">
        <v>0</v>
      </c>
      <c r="T222" s="6" t="n">
        <v>0</v>
      </c>
      <c r="U222" s="6" t="s">
        <v>267</v>
      </c>
    </row>
    <row r="223" customFormat="false" ht="22.35" hidden="false" customHeight="false" outlineLevel="0" collapsed="false">
      <c r="A223" s="6" t="n">
        <v>598</v>
      </c>
      <c r="B223" s="6" t="s">
        <v>274</v>
      </c>
      <c r="C223" s="7" t="s">
        <v>5980</v>
      </c>
      <c r="D223" s="6" t="s">
        <v>5832</v>
      </c>
      <c r="E223" s="6" t="n">
        <v>8</v>
      </c>
      <c r="F223" s="6" t="n">
        <v>4</v>
      </c>
      <c r="G223" s="6" t="n">
        <v>4</v>
      </c>
      <c r="H223" s="6" t="n">
        <v>4</v>
      </c>
      <c r="I223" s="6" t="n">
        <v>1</v>
      </c>
      <c r="J223" s="6" t="n">
        <v>1</v>
      </c>
      <c r="K223" s="6" t="n">
        <v>0</v>
      </c>
      <c r="L223" s="6" t="n">
        <v>1</v>
      </c>
      <c r="M223" s="6" t="n">
        <v>1</v>
      </c>
      <c r="N223" s="6" t="n">
        <v>0</v>
      </c>
      <c r="O223" s="6" t="n">
        <v>1</v>
      </c>
      <c r="P223" s="6" t="n">
        <v>1</v>
      </c>
      <c r="Q223" s="6" t="n">
        <v>0</v>
      </c>
      <c r="R223" s="6" t="n">
        <v>1</v>
      </c>
      <c r="S223" s="6" t="n">
        <v>0</v>
      </c>
      <c r="T223" s="6" t="n">
        <v>0</v>
      </c>
      <c r="U223" s="6" t="s">
        <v>267</v>
      </c>
    </row>
    <row r="224" customFormat="false" ht="22.35" hidden="false" customHeight="false" outlineLevel="0" collapsed="false">
      <c r="A224" s="6" t="n">
        <v>599</v>
      </c>
      <c r="B224" s="6" t="s">
        <v>274</v>
      </c>
      <c r="C224" s="7" t="s">
        <v>5981</v>
      </c>
      <c r="D224" s="6" t="s">
        <v>5832</v>
      </c>
      <c r="E224" s="6" t="n">
        <v>3</v>
      </c>
      <c r="F224" s="6" t="n">
        <v>4</v>
      </c>
      <c r="G224" s="6" t="n">
        <v>4</v>
      </c>
      <c r="H224" s="6" t="n">
        <v>4</v>
      </c>
      <c r="I224" s="6" t="n">
        <v>1</v>
      </c>
      <c r="J224" s="6" t="n">
        <v>1</v>
      </c>
      <c r="K224" s="6" t="n">
        <v>0</v>
      </c>
      <c r="L224" s="6" t="n">
        <v>1</v>
      </c>
      <c r="M224" s="6" t="n">
        <v>1</v>
      </c>
      <c r="N224" s="6" t="n">
        <v>0</v>
      </c>
      <c r="O224" s="6" t="n">
        <v>1</v>
      </c>
      <c r="P224" s="6" t="n">
        <v>1</v>
      </c>
      <c r="Q224" s="6" t="n">
        <v>0</v>
      </c>
      <c r="R224" s="6" t="n">
        <v>1</v>
      </c>
      <c r="S224" s="6" t="n">
        <v>0</v>
      </c>
      <c r="T224" s="6" t="n">
        <v>0</v>
      </c>
      <c r="U224" s="6" t="s">
        <v>267</v>
      </c>
    </row>
    <row r="225" customFormat="false" ht="22.35" hidden="false" customHeight="false" outlineLevel="0" collapsed="false">
      <c r="A225" s="6" t="n">
        <v>600</v>
      </c>
      <c r="B225" s="6" t="s">
        <v>274</v>
      </c>
      <c r="C225" s="7" t="s">
        <v>5982</v>
      </c>
      <c r="D225" s="6" t="s">
        <v>5832</v>
      </c>
      <c r="E225" s="6" t="n">
        <v>7</v>
      </c>
      <c r="F225" s="6" t="n">
        <v>4</v>
      </c>
      <c r="G225" s="6" t="n">
        <v>4</v>
      </c>
      <c r="H225" s="6" t="n">
        <v>4</v>
      </c>
      <c r="I225" s="6" t="n">
        <v>1</v>
      </c>
      <c r="J225" s="6" t="n">
        <v>1</v>
      </c>
      <c r="K225" s="6" t="n">
        <v>0</v>
      </c>
      <c r="L225" s="6" t="n">
        <v>1</v>
      </c>
      <c r="M225" s="6" t="n">
        <v>1</v>
      </c>
      <c r="N225" s="6" t="n">
        <v>0</v>
      </c>
      <c r="O225" s="6" t="n">
        <v>1</v>
      </c>
      <c r="P225" s="6" t="n">
        <v>1</v>
      </c>
      <c r="Q225" s="6" t="n">
        <v>0</v>
      </c>
      <c r="R225" s="6" t="n">
        <v>1</v>
      </c>
      <c r="S225" s="6" t="n">
        <v>0</v>
      </c>
      <c r="T225" s="6" t="n">
        <v>0</v>
      </c>
      <c r="U225" s="6" t="s">
        <v>267</v>
      </c>
    </row>
    <row r="226" customFormat="false" ht="22.35" hidden="false" customHeight="false" outlineLevel="0" collapsed="false">
      <c r="A226" s="6" t="n">
        <v>601</v>
      </c>
      <c r="B226" s="6" t="s">
        <v>274</v>
      </c>
      <c r="C226" s="7" t="s">
        <v>5983</v>
      </c>
      <c r="D226" s="6" t="s">
        <v>5832</v>
      </c>
      <c r="E226" s="6" t="n">
        <v>1</v>
      </c>
      <c r="F226" s="6" t="n">
        <v>4</v>
      </c>
      <c r="G226" s="6" t="n">
        <v>4</v>
      </c>
      <c r="H226" s="6" t="n">
        <v>4</v>
      </c>
      <c r="I226" s="6" t="n">
        <v>1</v>
      </c>
      <c r="J226" s="6" t="n">
        <v>1</v>
      </c>
      <c r="K226" s="6" t="n">
        <v>0</v>
      </c>
      <c r="L226" s="6" t="n">
        <v>1</v>
      </c>
      <c r="M226" s="6" t="n">
        <v>1</v>
      </c>
      <c r="N226" s="6" t="n">
        <v>0</v>
      </c>
      <c r="O226" s="6" t="n">
        <v>1</v>
      </c>
      <c r="P226" s="6" t="n">
        <v>1</v>
      </c>
      <c r="Q226" s="6" t="n">
        <v>0</v>
      </c>
      <c r="R226" s="6" t="n">
        <v>1</v>
      </c>
      <c r="S226" s="6" t="n">
        <v>0</v>
      </c>
      <c r="T226" s="6" t="n">
        <v>0</v>
      </c>
      <c r="U226" s="6" t="s">
        <v>267</v>
      </c>
    </row>
    <row r="227" customFormat="false" ht="22.35" hidden="false" customHeight="false" outlineLevel="0" collapsed="false">
      <c r="A227" s="6" t="n">
        <v>602</v>
      </c>
      <c r="B227" s="6" t="s">
        <v>274</v>
      </c>
      <c r="C227" s="7" t="s">
        <v>5984</v>
      </c>
      <c r="D227" s="6" t="s">
        <v>5832</v>
      </c>
      <c r="E227" s="6" t="n">
        <v>6</v>
      </c>
      <c r="F227" s="6" t="n">
        <v>4</v>
      </c>
      <c r="G227" s="6" t="n">
        <v>4</v>
      </c>
      <c r="H227" s="6" t="n">
        <v>4</v>
      </c>
      <c r="I227" s="6" t="n">
        <v>1</v>
      </c>
      <c r="J227" s="6" t="n">
        <v>1</v>
      </c>
      <c r="K227" s="6" t="n">
        <v>0</v>
      </c>
      <c r="L227" s="6" t="n">
        <v>1</v>
      </c>
      <c r="M227" s="6" t="n">
        <v>1</v>
      </c>
      <c r="N227" s="6" t="n">
        <v>0</v>
      </c>
      <c r="O227" s="6" t="n">
        <v>1</v>
      </c>
      <c r="P227" s="6" t="n">
        <v>1</v>
      </c>
      <c r="Q227" s="6" t="n">
        <v>0</v>
      </c>
      <c r="R227" s="6" t="n">
        <v>1</v>
      </c>
      <c r="S227" s="6" t="n">
        <v>0</v>
      </c>
      <c r="T227" s="6" t="n">
        <v>0</v>
      </c>
      <c r="U227" s="6" t="s">
        <v>267</v>
      </c>
    </row>
    <row r="228" customFormat="false" ht="22.35" hidden="false" customHeight="false" outlineLevel="0" collapsed="false">
      <c r="A228" s="6" t="n">
        <v>603</v>
      </c>
      <c r="B228" s="6" t="s">
        <v>274</v>
      </c>
      <c r="C228" s="7" t="s">
        <v>5985</v>
      </c>
      <c r="D228" s="6" t="s">
        <v>5832</v>
      </c>
      <c r="E228" s="6" t="n">
        <v>2</v>
      </c>
      <c r="F228" s="6" t="n">
        <v>4</v>
      </c>
      <c r="G228" s="6" t="n">
        <v>4</v>
      </c>
      <c r="H228" s="6" t="n">
        <v>4</v>
      </c>
      <c r="I228" s="6" t="n">
        <v>1</v>
      </c>
      <c r="J228" s="6" t="n">
        <v>1</v>
      </c>
      <c r="K228" s="6" t="n">
        <v>0</v>
      </c>
      <c r="L228" s="6" t="n">
        <v>1</v>
      </c>
      <c r="M228" s="6" t="n">
        <v>1</v>
      </c>
      <c r="N228" s="6" t="n">
        <v>0</v>
      </c>
      <c r="O228" s="6" t="n">
        <v>1</v>
      </c>
      <c r="P228" s="6" t="n">
        <v>1</v>
      </c>
      <c r="Q228" s="6" t="n">
        <v>0</v>
      </c>
      <c r="R228" s="6" t="n">
        <v>1</v>
      </c>
      <c r="S228" s="6" t="n">
        <v>0</v>
      </c>
      <c r="T228" s="6" t="n">
        <v>0</v>
      </c>
      <c r="U228" s="6" t="s">
        <v>267</v>
      </c>
    </row>
    <row r="229" customFormat="false" ht="22.35" hidden="false" customHeight="false" outlineLevel="0" collapsed="false">
      <c r="A229" s="6" t="n">
        <v>684</v>
      </c>
      <c r="B229" s="6" t="s">
        <v>274</v>
      </c>
      <c r="C229" s="7" t="s">
        <v>5986</v>
      </c>
      <c r="D229" s="6" t="s">
        <v>5843</v>
      </c>
      <c r="E229" s="6" t="n">
        <v>4</v>
      </c>
      <c r="F229" s="6" t="n">
        <v>4</v>
      </c>
      <c r="G229" s="6" t="n">
        <v>2</v>
      </c>
      <c r="H229" s="6" t="n">
        <v>4</v>
      </c>
      <c r="I229" s="6" t="n">
        <v>2</v>
      </c>
      <c r="J229" s="6" t="n">
        <v>2</v>
      </c>
      <c r="K229" s="6" t="n">
        <v>1</v>
      </c>
      <c r="L229" s="6" t="n">
        <v>0</v>
      </c>
      <c r="M229" s="6" t="n">
        <v>0</v>
      </c>
      <c r="N229" s="6" t="n">
        <v>0</v>
      </c>
      <c r="O229" s="6" t="n">
        <v>1</v>
      </c>
      <c r="P229" s="6" t="n">
        <v>1</v>
      </c>
      <c r="Q229" s="6" t="n">
        <v>1</v>
      </c>
      <c r="R229" s="6" t="n">
        <v>0</v>
      </c>
      <c r="S229" s="6" t="n">
        <v>0</v>
      </c>
      <c r="T229" s="6" t="n">
        <v>1</v>
      </c>
      <c r="U229" s="6" t="s">
        <v>267</v>
      </c>
    </row>
    <row r="230" customFormat="false" ht="22.35" hidden="false" customHeight="false" outlineLevel="0" collapsed="false">
      <c r="A230" s="6" t="n">
        <v>685</v>
      </c>
      <c r="B230" s="6" t="s">
        <v>274</v>
      </c>
      <c r="C230" s="7" t="s">
        <v>5987</v>
      </c>
      <c r="D230" s="6" t="s">
        <v>5843</v>
      </c>
      <c r="E230" s="6" t="n">
        <v>4</v>
      </c>
      <c r="F230" s="6" t="n">
        <v>4</v>
      </c>
      <c r="G230" s="6" t="n">
        <v>2</v>
      </c>
      <c r="H230" s="6" t="n">
        <v>4</v>
      </c>
      <c r="I230" s="6" t="n">
        <v>2</v>
      </c>
      <c r="J230" s="6" t="n">
        <v>2</v>
      </c>
      <c r="K230" s="6" t="n">
        <v>1</v>
      </c>
      <c r="L230" s="6" t="n">
        <v>0</v>
      </c>
      <c r="M230" s="6" t="n">
        <v>0</v>
      </c>
      <c r="N230" s="6" t="n">
        <v>0</v>
      </c>
      <c r="O230" s="6" t="n">
        <v>1</v>
      </c>
      <c r="P230" s="6" t="n">
        <v>1</v>
      </c>
      <c r="Q230" s="6" t="n">
        <v>1</v>
      </c>
      <c r="R230" s="6" t="n">
        <v>0</v>
      </c>
      <c r="S230" s="6" t="n">
        <v>0</v>
      </c>
      <c r="T230" s="6" t="n">
        <v>1</v>
      </c>
      <c r="U230" s="6" t="s">
        <v>267</v>
      </c>
    </row>
    <row r="231" customFormat="false" ht="22.35" hidden="false" customHeight="false" outlineLevel="0" collapsed="false">
      <c r="A231" s="6" t="n">
        <v>686</v>
      </c>
      <c r="B231" s="6" t="s">
        <v>274</v>
      </c>
      <c r="C231" s="7" t="s">
        <v>5988</v>
      </c>
      <c r="D231" s="6" t="s">
        <v>5843</v>
      </c>
      <c r="E231" s="6" t="n">
        <v>3</v>
      </c>
      <c r="F231" s="6" t="n">
        <v>4</v>
      </c>
      <c r="G231" s="6" t="n">
        <v>2</v>
      </c>
      <c r="H231" s="6" t="n">
        <v>4</v>
      </c>
      <c r="I231" s="6" t="n">
        <v>2</v>
      </c>
      <c r="J231" s="6" t="n">
        <v>2</v>
      </c>
      <c r="K231" s="6" t="n">
        <v>1</v>
      </c>
      <c r="L231" s="6" t="n">
        <v>0</v>
      </c>
      <c r="M231" s="6" t="n">
        <v>0</v>
      </c>
      <c r="N231" s="6" t="n">
        <v>0</v>
      </c>
      <c r="O231" s="6" t="n">
        <v>1</v>
      </c>
      <c r="P231" s="6" t="n">
        <v>1</v>
      </c>
      <c r="Q231" s="6" t="n">
        <v>1</v>
      </c>
      <c r="R231" s="6" t="n">
        <v>0</v>
      </c>
      <c r="S231" s="6" t="n">
        <v>0</v>
      </c>
      <c r="T231" s="6" t="n">
        <v>1</v>
      </c>
      <c r="U231" s="6" t="s">
        <v>267</v>
      </c>
    </row>
    <row r="232" customFormat="false" ht="22.35" hidden="false" customHeight="false" outlineLevel="0" collapsed="false">
      <c r="A232" s="6" t="n">
        <v>687</v>
      </c>
      <c r="B232" s="6" t="s">
        <v>274</v>
      </c>
      <c r="C232" s="7" t="s">
        <v>5864</v>
      </c>
      <c r="D232" s="6" t="s">
        <v>5843</v>
      </c>
      <c r="E232" s="6" t="n">
        <v>4</v>
      </c>
      <c r="F232" s="6" t="n">
        <v>4</v>
      </c>
      <c r="G232" s="6" t="n">
        <v>2</v>
      </c>
      <c r="H232" s="6" t="n">
        <v>4</v>
      </c>
      <c r="I232" s="6" t="n">
        <v>2</v>
      </c>
      <c r="J232" s="6" t="n">
        <v>2</v>
      </c>
      <c r="K232" s="6" t="n">
        <v>1</v>
      </c>
      <c r="L232" s="6" t="n">
        <v>0</v>
      </c>
      <c r="M232" s="6" t="n">
        <v>0</v>
      </c>
      <c r="N232" s="6" t="n">
        <v>0</v>
      </c>
      <c r="O232" s="6" t="n">
        <v>1</v>
      </c>
      <c r="P232" s="6" t="n">
        <v>1</v>
      </c>
      <c r="Q232" s="6" t="n">
        <v>1</v>
      </c>
      <c r="R232" s="6" t="n">
        <v>0</v>
      </c>
      <c r="S232" s="6" t="n">
        <v>0</v>
      </c>
      <c r="T232" s="6" t="n">
        <v>1</v>
      </c>
      <c r="U232" s="6" t="s">
        <v>267</v>
      </c>
    </row>
    <row r="233" customFormat="false" ht="22.35" hidden="false" customHeight="false" outlineLevel="0" collapsed="false">
      <c r="A233" s="6" t="n">
        <v>688</v>
      </c>
      <c r="B233" s="6" t="s">
        <v>274</v>
      </c>
      <c r="C233" s="7" t="s">
        <v>5866</v>
      </c>
      <c r="D233" s="6" t="s">
        <v>5843</v>
      </c>
      <c r="E233" s="6" t="n">
        <v>6</v>
      </c>
      <c r="F233" s="6" t="n">
        <v>4</v>
      </c>
      <c r="G233" s="6" t="n">
        <v>2</v>
      </c>
      <c r="H233" s="6" t="n">
        <v>4</v>
      </c>
      <c r="I233" s="6" t="n">
        <v>2</v>
      </c>
      <c r="J233" s="6" t="n">
        <v>2</v>
      </c>
      <c r="K233" s="6" t="n">
        <v>1</v>
      </c>
      <c r="L233" s="6" t="n">
        <v>0</v>
      </c>
      <c r="M233" s="6" t="n">
        <v>0</v>
      </c>
      <c r="N233" s="6" t="n">
        <v>0</v>
      </c>
      <c r="O233" s="6" t="n">
        <v>1</v>
      </c>
      <c r="P233" s="6" t="n">
        <v>1</v>
      </c>
      <c r="Q233" s="6" t="n">
        <v>1</v>
      </c>
      <c r="R233" s="6" t="n">
        <v>0</v>
      </c>
      <c r="S233" s="6" t="n">
        <v>0</v>
      </c>
      <c r="T233" s="6" t="n">
        <v>1</v>
      </c>
      <c r="U233" s="6" t="s">
        <v>267</v>
      </c>
    </row>
    <row r="234" customFormat="false" ht="22.35" hidden="false" customHeight="false" outlineLevel="0" collapsed="false">
      <c r="A234" s="6" t="n">
        <v>689</v>
      </c>
      <c r="B234" s="6" t="s">
        <v>274</v>
      </c>
      <c r="C234" s="7" t="s">
        <v>5867</v>
      </c>
      <c r="D234" s="6" t="s">
        <v>5843</v>
      </c>
      <c r="E234" s="6" t="n">
        <v>3</v>
      </c>
      <c r="F234" s="6" t="n">
        <v>4</v>
      </c>
      <c r="G234" s="6" t="n">
        <v>2</v>
      </c>
      <c r="H234" s="6" t="n">
        <v>4</v>
      </c>
      <c r="I234" s="6" t="n">
        <v>2</v>
      </c>
      <c r="J234" s="6" t="n">
        <v>2</v>
      </c>
      <c r="K234" s="6" t="n">
        <v>1</v>
      </c>
      <c r="L234" s="6" t="n">
        <v>0</v>
      </c>
      <c r="M234" s="6" t="n">
        <v>0</v>
      </c>
      <c r="N234" s="6" t="n">
        <v>0</v>
      </c>
      <c r="O234" s="6" t="n">
        <v>1</v>
      </c>
      <c r="P234" s="6" t="n">
        <v>1</v>
      </c>
      <c r="Q234" s="6" t="n">
        <v>1</v>
      </c>
      <c r="R234" s="6" t="n">
        <v>0</v>
      </c>
      <c r="S234" s="6" t="n">
        <v>0</v>
      </c>
      <c r="T234" s="6" t="n">
        <v>1</v>
      </c>
      <c r="U234" s="6" t="s">
        <v>267</v>
      </c>
    </row>
    <row r="235" customFormat="false" ht="22.35" hidden="false" customHeight="false" outlineLevel="0" collapsed="false">
      <c r="A235" s="6" t="n">
        <v>690</v>
      </c>
      <c r="B235" s="6" t="s">
        <v>274</v>
      </c>
      <c r="C235" s="7" t="s">
        <v>5868</v>
      </c>
      <c r="D235" s="6" t="s">
        <v>5843</v>
      </c>
      <c r="E235" s="6" t="n">
        <v>6</v>
      </c>
      <c r="F235" s="6" t="n">
        <v>4</v>
      </c>
      <c r="G235" s="6" t="n">
        <v>2</v>
      </c>
      <c r="H235" s="6" t="n">
        <v>4</v>
      </c>
      <c r="I235" s="6" t="n">
        <v>2</v>
      </c>
      <c r="J235" s="6" t="n">
        <v>2</v>
      </c>
      <c r="K235" s="6" t="n">
        <v>1</v>
      </c>
      <c r="L235" s="6" t="n">
        <v>0</v>
      </c>
      <c r="M235" s="6" t="n">
        <v>0</v>
      </c>
      <c r="N235" s="6" t="n">
        <v>0</v>
      </c>
      <c r="O235" s="6" t="n">
        <v>1</v>
      </c>
      <c r="P235" s="6" t="n">
        <v>1</v>
      </c>
      <c r="Q235" s="6" t="n">
        <v>1</v>
      </c>
      <c r="R235" s="6" t="n">
        <v>0</v>
      </c>
      <c r="S235" s="6" t="n">
        <v>0</v>
      </c>
      <c r="T235" s="6" t="n">
        <v>1</v>
      </c>
      <c r="U235" s="6" t="s">
        <v>267</v>
      </c>
    </row>
    <row r="236" customFormat="false" ht="22.35" hidden="false" customHeight="false" outlineLevel="0" collapsed="false">
      <c r="A236" s="6" t="n">
        <v>691</v>
      </c>
      <c r="B236" s="6" t="s">
        <v>274</v>
      </c>
      <c r="C236" s="7" t="s">
        <v>5869</v>
      </c>
      <c r="D236" s="6" t="s">
        <v>5843</v>
      </c>
      <c r="E236" s="6" t="n">
        <v>7</v>
      </c>
      <c r="F236" s="6" t="n">
        <v>4</v>
      </c>
      <c r="G236" s="6" t="n">
        <v>2</v>
      </c>
      <c r="H236" s="6" t="n">
        <v>4</v>
      </c>
      <c r="I236" s="6" t="n">
        <v>2</v>
      </c>
      <c r="J236" s="6" t="n">
        <v>2</v>
      </c>
      <c r="K236" s="6" t="n">
        <v>1</v>
      </c>
      <c r="L236" s="6" t="n">
        <v>0</v>
      </c>
      <c r="M236" s="6" t="n">
        <v>0</v>
      </c>
      <c r="N236" s="6" t="n">
        <v>0</v>
      </c>
      <c r="O236" s="6" t="n">
        <v>1</v>
      </c>
      <c r="P236" s="6" t="n">
        <v>1</v>
      </c>
      <c r="Q236" s="6" t="n">
        <v>1</v>
      </c>
      <c r="R236" s="6" t="n">
        <v>0</v>
      </c>
      <c r="S236" s="6" t="n">
        <v>0</v>
      </c>
      <c r="T236" s="6" t="n">
        <v>1</v>
      </c>
      <c r="U236" s="6" t="s">
        <v>267</v>
      </c>
    </row>
    <row r="237" customFormat="false" ht="22.35" hidden="false" customHeight="false" outlineLevel="0" collapsed="false">
      <c r="A237" s="6" t="n">
        <v>692</v>
      </c>
      <c r="B237" s="6" t="s">
        <v>274</v>
      </c>
      <c r="C237" s="7" t="s">
        <v>5870</v>
      </c>
      <c r="D237" s="6" t="s">
        <v>5843</v>
      </c>
      <c r="E237" s="6" t="n">
        <v>3</v>
      </c>
      <c r="F237" s="6" t="n">
        <v>4</v>
      </c>
      <c r="G237" s="6" t="n">
        <v>2</v>
      </c>
      <c r="H237" s="6" t="n">
        <v>4</v>
      </c>
      <c r="I237" s="6" t="n">
        <v>2</v>
      </c>
      <c r="J237" s="6" t="n">
        <v>2</v>
      </c>
      <c r="K237" s="6" t="n">
        <v>1</v>
      </c>
      <c r="L237" s="6" t="n">
        <v>0</v>
      </c>
      <c r="M237" s="6" t="n">
        <v>0</v>
      </c>
      <c r="N237" s="6" t="n">
        <v>0</v>
      </c>
      <c r="O237" s="6" t="n">
        <v>1</v>
      </c>
      <c r="P237" s="6" t="n">
        <v>1</v>
      </c>
      <c r="Q237" s="6" t="n">
        <v>1</v>
      </c>
      <c r="R237" s="6" t="n">
        <v>0</v>
      </c>
      <c r="S237" s="6" t="n">
        <v>0</v>
      </c>
      <c r="T237" s="6" t="n">
        <v>1</v>
      </c>
      <c r="U237" s="6" t="s">
        <v>267</v>
      </c>
    </row>
    <row r="238" customFormat="false" ht="22.35" hidden="false" customHeight="false" outlineLevel="0" collapsed="false">
      <c r="A238" s="6" t="n">
        <v>693</v>
      </c>
      <c r="B238" s="6" t="s">
        <v>274</v>
      </c>
      <c r="C238" s="7" t="s">
        <v>5871</v>
      </c>
      <c r="D238" s="6" t="s">
        <v>5843</v>
      </c>
      <c r="E238" s="6" t="n">
        <v>1</v>
      </c>
      <c r="F238" s="6" t="n">
        <v>4</v>
      </c>
      <c r="G238" s="6" t="n">
        <v>2</v>
      </c>
      <c r="H238" s="6" t="n">
        <v>4</v>
      </c>
      <c r="I238" s="6" t="n">
        <v>2</v>
      </c>
      <c r="J238" s="6" t="n">
        <v>2</v>
      </c>
      <c r="K238" s="6" t="n">
        <v>1</v>
      </c>
      <c r="L238" s="6" t="n">
        <v>0</v>
      </c>
      <c r="M238" s="6" t="n">
        <v>0</v>
      </c>
      <c r="N238" s="6" t="n">
        <v>0</v>
      </c>
      <c r="O238" s="6" t="n">
        <v>1</v>
      </c>
      <c r="P238" s="6" t="n">
        <v>1</v>
      </c>
      <c r="Q238" s="6" t="n">
        <v>1</v>
      </c>
      <c r="R238" s="6" t="n">
        <v>0</v>
      </c>
      <c r="S238" s="6" t="n">
        <v>0</v>
      </c>
      <c r="T238" s="6" t="n">
        <v>1</v>
      </c>
      <c r="U238" s="6" t="s">
        <v>267</v>
      </c>
    </row>
    <row r="239" customFormat="false" ht="22.35" hidden="false" customHeight="false" outlineLevel="0" collapsed="false">
      <c r="A239" s="6" t="n">
        <v>694</v>
      </c>
      <c r="B239" s="6" t="s">
        <v>274</v>
      </c>
      <c r="C239" s="7" t="s">
        <v>5872</v>
      </c>
      <c r="D239" s="6" t="s">
        <v>5843</v>
      </c>
      <c r="E239" s="6" t="n">
        <v>2</v>
      </c>
      <c r="F239" s="6" t="n">
        <v>4</v>
      </c>
      <c r="G239" s="6" t="n">
        <v>2</v>
      </c>
      <c r="H239" s="6" t="n">
        <v>4</v>
      </c>
      <c r="I239" s="6" t="n">
        <v>2</v>
      </c>
      <c r="J239" s="6" t="n">
        <v>2</v>
      </c>
      <c r="K239" s="6" t="n">
        <v>1</v>
      </c>
      <c r="L239" s="6" t="n">
        <v>0</v>
      </c>
      <c r="M239" s="6" t="n">
        <v>0</v>
      </c>
      <c r="N239" s="6" t="n">
        <v>0</v>
      </c>
      <c r="O239" s="6" t="n">
        <v>1</v>
      </c>
      <c r="P239" s="6" t="n">
        <v>1</v>
      </c>
      <c r="Q239" s="6" t="n">
        <v>1</v>
      </c>
      <c r="R239" s="6" t="n">
        <v>0</v>
      </c>
      <c r="S239" s="6" t="n">
        <v>0</v>
      </c>
      <c r="T239" s="6" t="n">
        <v>1</v>
      </c>
      <c r="U239" s="6" t="s">
        <v>267</v>
      </c>
    </row>
    <row r="240" customFormat="false" ht="22.35" hidden="false" customHeight="false" outlineLevel="0" collapsed="false">
      <c r="A240" s="6" t="n">
        <v>695</v>
      </c>
      <c r="B240" s="6" t="s">
        <v>274</v>
      </c>
      <c r="C240" s="7" t="s">
        <v>5873</v>
      </c>
      <c r="D240" s="6" t="s">
        <v>5843</v>
      </c>
      <c r="E240" s="6" t="n">
        <v>5</v>
      </c>
      <c r="F240" s="6" t="n">
        <v>4</v>
      </c>
      <c r="G240" s="6" t="n">
        <v>2</v>
      </c>
      <c r="H240" s="6" t="n">
        <v>4</v>
      </c>
      <c r="I240" s="6" t="n">
        <v>2</v>
      </c>
      <c r="J240" s="6" t="n">
        <v>2</v>
      </c>
      <c r="K240" s="6" t="n">
        <v>1</v>
      </c>
      <c r="L240" s="6" t="n">
        <v>0</v>
      </c>
      <c r="M240" s="6" t="n">
        <v>0</v>
      </c>
      <c r="N240" s="6" t="n">
        <v>0</v>
      </c>
      <c r="O240" s="6" t="n">
        <v>1</v>
      </c>
      <c r="P240" s="6" t="n">
        <v>1</v>
      </c>
      <c r="Q240" s="6" t="n">
        <v>1</v>
      </c>
      <c r="R240" s="6" t="n">
        <v>0</v>
      </c>
      <c r="S240" s="6" t="n">
        <v>0</v>
      </c>
      <c r="T240" s="6" t="n">
        <v>1</v>
      </c>
      <c r="U240" s="6" t="s">
        <v>267</v>
      </c>
    </row>
    <row r="241" customFormat="false" ht="22.35" hidden="false" customHeight="false" outlineLevel="0" collapsed="false">
      <c r="A241" s="6" t="n">
        <v>696</v>
      </c>
      <c r="B241" s="6" t="s">
        <v>274</v>
      </c>
      <c r="C241" s="7" t="s">
        <v>5874</v>
      </c>
      <c r="D241" s="6" t="s">
        <v>5843</v>
      </c>
      <c r="E241" s="6" t="n">
        <v>1</v>
      </c>
      <c r="F241" s="6" t="n">
        <v>4</v>
      </c>
      <c r="G241" s="6" t="n">
        <v>2</v>
      </c>
      <c r="H241" s="6" t="n">
        <v>4</v>
      </c>
      <c r="I241" s="6" t="n">
        <v>2</v>
      </c>
      <c r="J241" s="6" t="n">
        <v>2</v>
      </c>
      <c r="K241" s="6" t="n">
        <v>1</v>
      </c>
      <c r="L241" s="6" t="n">
        <v>0</v>
      </c>
      <c r="M241" s="6" t="n">
        <v>0</v>
      </c>
      <c r="N241" s="6" t="n">
        <v>0</v>
      </c>
      <c r="O241" s="6" t="n">
        <v>1</v>
      </c>
      <c r="P241" s="6" t="n">
        <v>1</v>
      </c>
      <c r="Q241" s="6" t="n">
        <v>1</v>
      </c>
      <c r="R241" s="6" t="n">
        <v>0</v>
      </c>
      <c r="S241" s="6" t="n">
        <v>0</v>
      </c>
      <c r="T241" s="6" t="n">
        <v>1</v>
      </c>
      <c r="U241" s="6" t="s">
        <v>267</v>
      </c>
    </row>
    <row r="242" customFormat="false" ht="22.35" hidden="false" customHeight="false" outlineLevel="0" collapsed="false">
      <c r="A242" s="6" t="n">
        <v>697</v>
      </c>
      <c r="B242" s="6" t="s">
        <v>274</v>
      </c>
      <c r="C242" s="7" t="s">
        <v>5989</v>
      </c>
      <c r="D242" s="6" t="s">
        <v>5843</v>
      </c>
      <c r="E242" s="6" t="n">
        <v>8</v>
      </c>
      <c r="F242" s="6" t="n">
        <v>4</v>
      </c>
      <c r="G242" s="6" t="n">
        <v>2</v>
      </c>
      <c r="H242" s="6" t="n">
        <v>4</v>
      </c>
      <c r="I242" s="6" t="n">
        <v>2</v>
      </c>
      <c r="J242" s="6" t="n">
        <v>2</v>
      </c>
      <c r="K242" s="6" t="n">
        <v>1</v>
      </c>
      <c r="L242" s="6" t="n">
        <v>0</v>
      </c>
      <c r="M242" s="6" t="n">
        <v>0</v>
      </c>
      <c r="N242" s="6" t="n">
        <v>0</v>
      </c>
      <c r="O242" s="6" t="n">
        <v>1</v>
      </c>
      <c r="P242" s="6" t="n">
        <v>1</v>
      </c>
      <c r="Q242" s="6" t="n">
        <v>1</v>
      </c>
      <c r="R242" s="6" t="n">
        <v>0</v>
      </c>
      <c r="S242" s="6" t="n">
        <v>0</v>
      </c>
      <c r="T242" s="6" t="n">
        <v>1</v>
      </c>
      <c r="U242" s="6" t="s">
        <v>267</v>
      </c>
    </row>
    <row r="243" customFormat="false" ht="22.35" hidden="false" customHeight="false" outlineLevel="0" collapsed="false">
      <c r="A243" s="6" t="n">
        <v>698</v>
      </c>
      <c r="B243" s="6" t="s">
        <v>274</v>
      </c>
      <c r="C243" s="7" t="s">
        <v>5990</v>
      </c>
      <c r="D243" s="6" t="s">
        <v>5843</v>
      </c>
      <c r="E243" s="6" t="n">
        <v>6</v>
      </c>
      <c r="F243" s="6" t="n">
        <v>4</v>
      </c>
      <c r="G243" s="6" t="n">
        <v>2</v>
      </c>
      <c r="H243" s="6" t="n">
        <v>4</v>
      </c>
      <c r="I243" s="6" t="n">
        <v>2</v>
      </c>
      <c r="J243" s="6" t="n">
        <v>2</v>
      </c>
      <c r="K243" s="6" t="n">
        <v>1</v>
      </c>
      <c r="L243" s="6" t="n">
        <v>0</v>
      </c>
      <c r="M243" s="6" t="n">
        <v>0</v>
      </c>
      <c r="N243" s="6" t="n">
        <v>0</v>
      </c>
      <c r="O243" s="6" t="n">
        <v>1</v>
      </c>
      <c r="P243" s="6" t="n">
        <v>1</v>
      </c>
      <c r="Q243" s="6" t="n">
        <v>1</v>
      </c>
      <c r="R243" s="6" t="n">
        <v>0</v>
      </c>
      <c r="S243" s="6" t="n">
        <v>0</v>
      </c>
      <c r="T243" s="6" t="n">
        <v>1</v>
      </c>
      <c r="U243" s="6" t="s">
        <v>267</v>
      </c>
    </row>
    <row r="244" customFormat="false" ht="22.35" hidden="false" customHeight="false" outlineLevel="0" collapsed="false">
      <c r="A244" s="6" t="n">
        <v>734</v>
      </c>
      <c r="B244" s="6" t="s">
        <v>274</v>
      </c>
      <c r="C244" s="7" t="s">
        <v>5991</v>
      </c>
      <c r="D244" s="6" t="s">
        <v>5849</v>
      </c>
      <c r="E244" s="6" t="n">
        <v>10</v>
      </c>
      <c r="F244" s="6" t="n">
        <v>3</v>
      </c>
      <c r="G244" s="6" t="n">
        <v>1</v>
      </c>
      <c r="H244" s="6" t="n">
        <v>3</v>
      </c>
      <c r="I244" s="6" t="n">
        <v>3</v>
      </c>
      <c r="J244" s="6" t="n">
        <v>2</v>
      </c>
      <c r="K244" s="6" t="n">
        <v>0</v>
      </c>
      <c r="L244" s="6" t="n">
        <v>0</v>
      </c>
      <c r="M244" s="6" t="n">
        <v>1</v>
      </c>
      <c r="N244" s="6" t="n">
        <v>1</v>
      </c>
      <c r="O244" s="6" t="n">
        <v>0</v>
      </c>
      <c r="P244" s="6" t="n">
        <v>0</v>
      </c>
      <c r="Q244" s="6" t="n">
        <v>0</v>
      </c>
      <c r="R244" s="6" t="n">
        <v>0</v>
      </c>
      <c r="S244" s="6" t="n">
        <v>1</v>
      </c>
      <c r="T244" s="6" t="n">
        <v>1</v>
      </c>
      <c r="U244" s="6" t="s">
        <v>267</v>
      </c>
    </row>
    <row r="245" customFormat="false" ht="22.35" hidden="false" customHeight="false" outlineLevel="0" collapsed="false">
      <c r="A245" s="6" t="n">
        <v>735</v>
      </c>
      <c r="B245" s="6" t="s">
        <v>274</v>
      </c>
      <c r="C245" s="7" t="s">
        <v>5992</v>
      </c>
      <c r="D245" s="6" t="s">
        <v>5849</v>
      </c>
      <c r="E245" s="6" t="n">
        <v>9</v>
      </c>
      <c r="F245" s="6" t="n">
        <v>3</v>
      </c>
      <c r="G245" s="6" t="n">
        <v>1</v>
      </c>
      <c r="H245" s="6" t="n">
        <v>3</v>
      </c>
      <c r="I245" s="6" t="n">
        <v>3</v>
      </c>
      <c r="J245" s="6" t="n">
        <v>2</v>
      </c>
      <c r="K245" s="6" t="n">
        <v>0</v>
      </c>
      <c r="L245" s="6" t="n">
        <v>0</v>
      </c>
      <c r="M245" s="6" t="n">
        <v>1</v>
      </c>
      <c r="N245" s="6" t="n">
        <v>1</v>
      </c>
      <c r="O245" s="6" t="n">
        <v>0</v>
      </c>
      <c r="P245" s="6" t="n">
        <v>0</v>
      </c>
      <c r="Q245" s="6" t="n">
        <v>0</v>
      </c>
      <c r="R245" s="6" t="n">
        <v>0</v>
      </c>
      <c r="S245" s="6" t="n">
        <v>1</v>
      </c>
      <c r="T245" s="6" t="n">
        <v>1</v>
      </c>
      <c r="U245" s="6" t="s">
        <v>267</v>
      </c>
    </row>
    <row r="246" customFormat="false" ht="22.35" hidden="false" customHeight="false" outlineLevel="0" collapsed="false">
      <c r="A246" s="6" t="n">
        <v>736</v>
      </c>
      <c r="B246" s="6" t="s">
        <v>274</v>
      </c>
      <c r="C246" s="7" t="s">
        <v>5993</v>
      </c>
      <c r="D246" s="6" t="s">
        <v>5849</v>
      </c>
      <c r="E246" s="6" t="n">
        <v>9</v>
      </c>
      <c r="F246" s="6" t="n">
        <v>3</v>
      </c>
      <c r="G246" s="6" t="n">
        <v>1</v>
      </c>
      <c r="H246" s="6" t="n">
        <v>3</v>
      </c>
      <c r="I246" s="6" t="n">
        <v>3</v>
      </c>
      <c r="J246" s="6" t="n">
        <v>2</v>
      </c>
      <c r="K246" s="6" t="n">
        <v>0</v>
      </c>
      <c r="L246" s="6" t="n">
        <v>0</v>
      </c>
      <c r="M246" s="6" t="n">
        <v>1</v>
      </c>
      <c r="N246" s="6" t="n">
        <v>1</v>
      </c>
      <c r="O246" s="6" t="n">
        <v>0</v>
      </c>
      <c r="P246" s="6" t="n">
        <v>0</v>
      </c>
      <c r="Q246" s="6" t="n">
        <v>0</v>
      </c>
      <c r="R246" s="6" t="n">
        <v>0</v>
      </c>
      <c r="S246" s="6" t="n">
        <v>1</v>
      </c>
      <c r="T246" s="6" t="n">
        <v>1</v>
      </c>
      <c r="U246" s="6" t="s">
        <v>267</v>
      </c>
    </row>
    <row r="247" customFormat="false" ht="22.35" hidden="false" customHeight="false" outlineLevel="0" collapsed="false">
      <c r="A247" s="6" t="n">
        <v>737</v>
      </c>
      <c r="B247" s="6" t="s">
        <v>274</v>
      </c>
      <c r="C247" s="7" t="s">
        <v>5994</v>
      </c>
      <c r="D247" s="6" t="s">
        <v>5849</v>
      </c>
      <c r="E247" s="6" t="n">
        <v>1</v>
      </c>
      <c r="F247" s="6" t="n">
        <v>3</v>
      </c>
      <c r="G247" s="6" t="n">
        <v>1</v>
      </c>
      <c r="H247" s="6" t="n">
        <v>3</v>
      </c>
      <c r="I247" s="6" t="n">
        <v>3</v>
      </c>
      <c r="J247" s="6" t="n">
        <v>2</v>
      </c>
      <c r="K247" s="6" t="n">
        <v>0</v>
      </c>
      <c r="L247" s="6" t="n">
        <v>0</v>
      </c>
      <c r="M247" s="6" t="n">
        <v>1</v>
      </c>
      <c r="N247" s="6" t="n">
        <v>1</v>
      </c>
      <c r="O247" s="6" t="n">
        <v>0</v>
      </c>
      <c r="P247" s="6" t="n">
        <v>0</v>
      </c>
      <c r="Q247" s="6" t="n">
        <v>0</v>
      </c>
      <c r="R247" s="6" t="n">
        <v>0</v>
      </c>
      <c r="S247" s="6" t="n">
        <v>1</v>
      </c>
      <c r="T247" s="6" t="n">
        <v>1</v>
      </c>
      <c r="U247" s="6" t="s">
        <v>267</v>
      </c>
    </row>
    <row r="248" customFormat="false" ht="22.35" hidden="false" customHeight="false" outlineLevel="0" collapsed="false">
      <c r="A248" s="6" t="n">
        <v>738</v>
      </c>
      <c r="B248" s="6" t="s">
        <v>274</v>
      </c>
      <c r="C248" s="7" t="s">
        <v>5995</v>
      </c>
      <c r="D248" s="6" t="s">
        <v>5849</v>
      </c>
      <c r="E248" s="6" t="n">
        <v>4</v>
      </c>
      <c r="F248" s="6" t="n">
        <v>3</v>
      </c>
      <c r="G248" s="6" t="n">
        <v>1</v>
      </c>
      <c r="H248" s="6" t="n">
        <v>3</v>
      </c>
      <c r="I248" s="6" t="n">
        <v>3</v>
      </c>
      <c r="J248" s="6" t="n">
        <v>2</v>
      </c>
      <c r="K248" s="6" t="n">
        <v>0</v>
      </c>
      <c r="L248" s="6" t="n">
        <v>0</v>
      </c>
      <c r="M248" s="6" t="n">
        <v>1</v>
      </c>
      <c r="N248" s="6" t="n">
        <v>1</v>
      </c>
      <c r="O248" s="6" t="n">
        <v>0</v>
      </c>
      <c r="P248" s="6" t="n">
        <v>0</v>
      </c>
      <c r="Q248" s="6" t="n">
        <v>0</v>
      </c>
      <c r="R248" s="6" t="n">
        <v>0</v>
      </c>
      <c r="S248" s="6" t="n">
        <v>1</v>
      </c>
      <c r="T248" s="6" t="n">
        <v>1</v>
      </c>
      <c r="U248" s="6" t="s">
        <v>267</v>
      </c>
    </row>
    <row r="249" customFormat="false" ht="22.35" hidden="false" customHeight="false" outlineLevel="0" collapsed="false">
      <c r="A249" s="6" t="n">
        <v>739</v>
      </c>
      <c r="B249" s="6" t="s">
        <v>274</v>
      </c>
      <c r="C249" s="7" t="s">
        <v>5996</v>
      </c>
      <c r="D249" s="6" t="s">
        <v>5849</v>
      </c>
      <c r="E249" s="6" t="n">
        <v>4</v>
      </c>
      <c r="F249" s="6" t="n">
        <v>3</v>
      </c>
      <c r="G249" s="6" t="n">
        <v>1</v>
      </c>
      <c r="H249" s="6" t="n">
        <v>3</v>
      </c>
      <c r="I249" s="6" t="n">
        <v>3</v>
      </c>
      <c r="J249" s="6" t="n">
        <v>2</v>
      </c>
      <c r="K249" s="6" t="n">
        <v>0</v>
      </c>
      <c r="L249" s="6" t="n">
        <v>0</v>
      </c>
      <c r="M249" s="6" t="n">
        <v>1</v>
      </c>
      <c r="N249" s="6" t="n">
        <v>1</v>
      </c>
      <c r="O249" s="6" t="n">
        <v>0</v>
      </c>
      <c r="P249" s="6" t="n">
        <v>0</v>
      </c>
      <c r="Q249" s="6" t="n">
        <v>0</v>
      </c>
      <c r="R249" s="6" t="n">
        <v>0</v>
      </c>
      <c r="S249" s="6" t="n">
        <v>1</v>
      </c>
      <c r="T249" s="6" t="n">
        <v>1</v>
      </c>
      <c r="U249" s="6" t="s">
        <v>267</v>
      </c>
    </row>
    <row r="250" customFormat="false" ht="22.35" hidden="false" customHeight="false" outlineLevel="0" collapsed="false">
      <c r="A250" s="6" t="n">
        <v>740</v>
      </c>
      <c r="B250" s="6" t="s">
        <v>274</v>
      </c>
      <c r="C250" s="7" t="s">
        <v>5997</v>
      </c>
      <c r="D250" s="6" t="s">
        <v>5849</v>
      </c>
      <c r="E250" s="6" t="n">
        <v>7</v>
      </c>
      <c r="F250" s="6" t="n">
        <v>3</v>
      </c>
      <c r="G250" s="6" t="n">
        <v>1</v>
      </c>
      <c r="H250" s="6" t="n">
        <v>3</v>
      </c>
      <c r="I250" s="6" t="n">
        <v>3</v>
      </c>
      <c r="J250" s="6" t="n">
        <v>2</v>
      </c>
      <c r="K250" s="6" t="n">
        <v>0</v>
      </c>
      <c r="L250" s="6" t="n">
        <v>0</v>
      </c>
      <c r="M250" s="6" t="n">
        <v>1</v>
      </c>
      <c r="N250" s="6" t="n">
        <v>1</v>
      </c>
      <c r="O250" s="6" t="n">
        <v>0</v>
      </c>
      <c r="P250" s="6" t="n">
        <v>0</v>
      </c>
      <c r="Q250" s="6" t="n">
        <v>0</v>
      </c>
      <c r="R250" s="6" t="n">
        <v>0</v>
      </c>
      <c r="S250" s="6" t="n">
        <v>1</v>
      </c>
      <c r="T250" s="6" t="n">
        <v>1</v>
      </c>
      <c r="U250" s="6" t="s">
        <v>267</v>
      </c>
    </row>
    <row r="251" customFormat="false" ht="22.35" hidden="false" customHeight="false" outlineLevel="0" collapsed="false">
      <c r="A251" s="6" t="n">
        <v>741</v>
      </c>
      <c r="B251" s="6" t="s">
        <v>274</v>
      </c>
      <c r="C251" s="7" t="s">
        <v>5998</v>
      </c>
      <c r="D251" s="6" t="s">
        <v>5849</v>
      </c>
      <c r="E251" s="6" t="n">
        <v>6</v>
      </c>
      <c r="F251" s="6" t="n">
        <v>3</v>
      </c>
      <c r="G251" s="6" t="n">
        <v>1</v>
      </c>
      <c r="H251" s="6" t="n">
        <v>3</v>
      </c>
      <c r="I251" s="6" t="n">
        <v>3</v>
      </c>
      <c r="J251" s="6" t="n">
        <v>2</v>
      </c>
      <c r="K251" s="6" t="n">
        <v>0</v>
      </c>
      <c r="L251" s="6" t="n">
        <v>0</v>
      </c>
      <c r="M251" s="6" t="n">
        <v>1</v>
      </c>
      <c r="N251" s="6" t="n">
        <v>1</v>
      </c>
      <c r="O251" s="6" t="n">
        <v>0</v>
      </c>
      <c r="P251" s="6" t="n">
        <v>0</v>
      </c>
      <c r="Q251" s="6" t="n">
        <v>0</v>
      </c>
      <c r="R251" s="6" t="n">
        <v>0</v>
      </c>
      <c r="S251" s="6" t="n">
        <v>1</v>
      </c>
      <c r="T251" s="6" t="n">
        <v>1</v>
      </c>
      <c r="U251" s="6" t="s">
        <v>267</v>
      </c>
    </row>
    <row r="252" customFormat="false" ht="22.35" hidden="false" customHeight="false" outlineLevel="0" collapsed="false">
      <c r="A252" s="6" t="n">
        <v>742</v>
      </c>
      <c r="B252" s="6" t="s">
        <v>274</v>
      </c>
      <c r="C252" s="7" t="s">
        <v>5999</v>
      </c>
      <c r="D252" s="6" t="s">
        <v>5849</v>
      </c>
      <c r="E252" s="6" t="n">
        <v>6</v>
      </c>
      <c r="F252" s="6" t="n">
        <v>3</v>
      </c>
      <c r="G252" s="6" t="n">
        <v>1</v>
      </c>
      <c r="H252" s="6" t="n">
        <v>3</v>
      </c>
      <c r="I252" s="6" t="n">
        <v>3</v>
      </c>
      <c r="J252" s="6" t="n">
        <v>2</v>
      </c>
      <c r="K252" s="6" t="n">
        <v>0</v>
      </c>
      <c r="L252" s="6" t="n">
        <v>0</v>
      </c>
      <c r="M252" s="6" t="n">
        <v>1</v>
      </c>
      <c r="N252" s="6" t="n">
        <v>1</v>
      </c>
      <c r="O252" s="6" t="n">
        <v>0</v>
      </c>
      <c r="P252" s="6" t="n">
        <v>0</v>
      </c>
      <c r="Q252" s="6" t="n">
        <v>0</v>
      </c>
      <c r="R252" s="6" t="n">
        <v>0</v>
      </c>
      <c r="S252" s="6" t="n">
        <v>1</v>
      </c>
      <c r="T252" s="6" t="n">
        <v>1</v>
      </c>
      <c r="U252" s="6" t="s">
        <v>267</v>
      </c>
    </row>
    <row r="253" customFormat="false" ht="22.35" hidden="false" customHeight="false" outlineLevel="0" collapsed="false">
      <c r="A253" s="6" t="n">
        <v>743</v>
      </c>
      <c r="B253" s="6" t="s">
        <v>274</v>
      </c>
      <c r="C253" s="7" t="s">
        <v>6000</v>
      </c>
      <c r="D253" s="6" t="s">
        <v>5849</v>
      </c>
      <c r="E253" s="6" t="n">
        <v>2</v>
      </c>
      <c r="F253" s="6" t="n">
        <v>3</v>
      </c>
      <c r="G253" s="6" t="n">
        <v>1</v>
      </c>
      <c r="H253" s="6" t="n">
        <v>3</v>
      </c>
      <c r="I253" s="6" t="n">
        <v>3</v>
      </c>
      <c r="J253" s="6" t="n">
        <v>2</v>
      </c>
      <c r="K253" s="6" t="n">
        <v>0</v>
      </c>
      <c r="L253" s="6" t="n">
        <v>0</v>
      </c>
      <c r="M253" s="6" t="n">
        <v>1</v>
      </c>
      <c r="N253" s="6" t="n">
        <v>1</v>
      </c>
      <c r="O253" s="6" t="n">
        <v>0</v>
      </c>
      <c r="P253" s="6" t="n">
        <v>0</v>
      </c>
      <c r="Q253" s="6" t="n">
        <v>0</v>
      </c>
      <c r="R253" s="6" t="n">
        <v>0</v>
      </c>
      <c r="S253" s="6" t="n">
        <v>1</v>
      </c>
      <c r="T253" s="6" t="n">
        <v>1</v>
      </c>
      <c r="U253" s="6" t="s">
        <v>267</v>
      </c>
    </row>
    <row r="254" customFormat="false" ht="22.35" hidden="false" customHeight="false" outlineLevel="0" collapsed="false">
      <c r="A254" s="6" t="n">
        <v>744</v>
      </c>
      <c r="B254" s="6" t="s">
        <v>274</v>
      </c>
      <c r="C254" s="7" t="s">
        <v>6001</v>
      </c>
      <c r="D254" s="6" t="s">
        <v>5849</v>
      </c>
      <c r="E254" s="6" t="n">
        <v>2</v>
      </c>
      <c r="F254" s="6" t="n">
        <v>3</v>
      </c>
      <c r="G254" s="6" t="n">
        <v>1</v>
      </c>
      <c r="H254" s="6" t="n">
        <v>3</v>
      </c>
      <c r="I254" s="6" t="n">
        <v>3</v>
      </c>
      <c r="J254" s="6" t="n">
        <v>2</v>
      </c>
      <c r="K254" s="6" t="n">
        <v>0</v>
      </c>
      <c r="L254" s="6" t="n">
        <v>0</v>
      </c>
      <c r="M254" s="6" t="n">
        <v>1</v>
      </c>
      <c r="N254" s="6" t="n">
        <v>1</v>
      </c>
      <c r="O254" s="6" t="n">
        <v>0</v>
      </c>
      <c r="P254" s="6" t="n">
        <v>0</v>
      </c>
      <c r="Q254" s="6" t="n">
        <v>0</v>
      </c>
      <c r="R254" s="6" t="n">
        <v>0</v>
      </c>
      <c r="S254" s="6" t="n">
        <v>1</v>
      </c>
      <c r="T254" s="6" t="n">
        <v>1</v>
      </c>
      <c r="U254" s="6" t="s">
        <v>267</v>
      </c>
    </row>
    <row r="255" customFormat="false" ht="22.35" hidden="false" customHeight="false" outlineLevel="0" collapsed="false">
      <c r="A255" s="6" t="n">
        <v>745</v>
      </c>
      <c r="B255" s="6" t="s">
        <v>274</v>
      </c>
      <c r="C255" s="7" t="s">
        <v>6002</v>
      </c>
      <c r="D255" s="6" t="s">
        <v>5849</v>
      </c>
      <c r="E255" s="6" t="n">
        <v>1</v>
      </c>
      <c r="F255" s="6" t="n">
        <v>3</v>
      </c>
      <c r="G255" s="6" t="n">
        <v>1</v>
      </c>
      <c r="H255" s="6" t="n">
        <v>3</v>
      </c>
      <c r="I255" s="6" t="n">
        <v>3</v>
      </c>
      <c r="J255" s="6" t="n">
        <v>2</v>
      </c>
      <c r="K255" s="6" t="n">
        <v>0</v>
      </c>
      <c r="L255" s="6" t="n">
        <v>0</v>
      </c>
      <c r="M255" s="6" t="n">
        <v>1</v>
      </c>
      <c r="N255" s="6" t="n">
        <v>1</v>
      </c>
      <c r="O255" s="6" t="n">
        <v>0</v>
      </c>
      <c r="P255" s="6" t="n">
        <v>0</v>
      </c>
      <c r="Q255" s="6" t="n">
        <v>0</v>
      </c>
      <c r="R255" s="6" t="n">
        <v>0</v>
      </c>
      <c r="S255" s="6" t="n">
        <v>1</v>
      </c>
      <c r="T255" s="6" t="n">
        <v>1</v>
      </c>
      <c r="U255" s="6" t="s">
        <v>267</v>
      </c>
    </row>
    <row r="256" customFormat="false" ht="22.35" hidden="false" customHeight="false" outlineLevel="0" collapsed="false">
      <c r="A256" s="6" t="n">
        <v>746</v>
      </c>
      <c r="B256" s="6" t="s">
        <v>274</v>
      </c>
      <c r="C256" s="7" t="s">
        <v>6003</v>
      </c>
      <c r="D256" s="6" t="s">
        <v>5849</v>
      </c>
      <c r="E256" s="6" t="n">
        <v>7</v>
      </c>
      <c r="F256" s="6" t="n">
        <v>3</v>
      </c>
      <c r="G256" s="6" t="n">
        <v>1</v>
      </c>
      <c r="H256" s="6" t="n">
        <v>3</v>
      </c>
      <c r="I256" s="6" t="n">
        <v>3</v>
      </c>
      <c r="J256" s="6" t="n">
        <v>2</v>
      </c>
      <c r="K256" s="6" t="n">
        <v>0</v>
      </c>
      <c r="L256" s="6" t="n">
        <v>0</v>
      </c>
      <c r="M256" s="6" t="n">
        <v>1</v>
      </c>
      <c r="N256" s="6" t="n">
        <v>1</v>
      </c>
      <c r="O256" s="6" t="n">
        <v>0</v>
      </c>
      <c r="P256" s="6" t="n">
        <v>0</v>
      </c>
      <c r="Q256" s="6" t="n">
        <v>0</v>
      </c>
      <c r="R256" s="6" t="n">
        <v>0</v>
      </c>
      <c r="S256" s="6" t="n">
        <v>1</v>
      </c>
      <c r="T256" s="6" t="n">
        <v>1</v>
      </c>
      <c r="U256" s="6" t="s">
        <v>267</v>
      </c>
    </row>
    <row r="257" customFormat="false" ht="22.35" hidden="false" customHeight="false" outlineLevel="0" collapsed="false">
      <c r="A257" s="6" t="n">
        <v>747</v>
      </c>
      <c r="B257" s="6" t="s">
        <v>274</v>
      </c>
      <c r="C257" s="7" t="s">
        <v>6004</v>
      </c>
      <c r="D257" s="6" t="s">
        <v>5849</v>
      </c>
      <c r="E257" s="6" t="n">
        <v>10</v>
      </c>
      <c r="F257" s="6" t="n">
        <v>3</v>
      </c>
      <c r="G257" s="6" t="n">
        <v>1</v>
      </c>
      <c r="H257" s="6" t="n">
        <v>3</v>
      </c>
      <c r="I257" s="6" t="n">
        <v>3</v>
      </c>
      <c r="J257" s="6" t="n">
        <v>2</v>
      </c>
      <c r="K257" s="6" t="n">
        <v>0</v>
      </c>
      <c r="L257" s="6" t="n">
        <v>0</v>
      </c>
      <c r="M257" s="6" t="n">
        <v>1</v>
      </c>
      <c r="N257" s="6" t="n">
        <v>1</v>
      </c>
      <c r="O257" s="6" t="n">
        <v>0</v>
      </c>
      <c r="P257" s="6" t="n">
        <v>0</v>
      </c>
      <c r="Q257" s="6" t="n">
        <v>0</v>
      </c>
      <c r="R257" s="6" t="n">
        <v>0</v>
      </c>
      <c r="S257" s="6" t="n">
        <v>1</v>
      </c>
      <c r="T257" s="6" t="n">
        <v>1</v>
      </c>
      <c r="U257" s="6" t="s">
        <v>267</v>
      </c>
    </row>
    <row r="258" customFormat="false" ht="22.35" hidden="false" customHeight="false" outlineLevel="0" collapsed="false">
      <c r="A258" s="6" t="n">
        <v>748</v>
      </c>
      <c r="B258" s="6" t="s">
        <v>274</v>
      </c>
      <c r="C258" s="7" t="s">
        <v>6005</v>
      </c>
      <c r="D258" s="6" t="s">
        <v>5849</v>
      </c>
      <c r="E258" s="6" t="n">
        <v>4</v>
      </c>
      <c r="F258" s="6" t="n">
        <v>3</v>
      </c>
      <c r="G258" s="6" t="n">
        <v>1</v>
      </c>
      <c r="H258" s="6" t="n">
        <v>3</v>
      </c>
      <c r="I258" s="6" t="n">
        <v>3</v>
      </c>
      <c r="J258" s="6" t="n">
        <v>2</v>
      </c>
      <c r="K258" s="6" t="n">
        <v>0</v>
      </c>
      <c r="L258" s="6" t="n">
        <v>0</v>
      </c>
      <c r="M258" s="6" t="n">
        <v>1</v>
      </c>
      <c r="N258" s="6" t="n">
        <v>1</v>
      </c>
      <c r="O258" s="6" t="n">
        <v>0</v>
      </c>
      <c r="P258" s="6" t="n">
        <v>0</v>
      </c>
      <c r="Q258" s="6" t="n">
        <v>0</v>
      </c>
      <c r="R258" s="6" t="n">
        <v>0</v>
      </c>
      <c r="S258" s="6" t="n">
        <v>1</v>
      </c>
      <c r="T258" s="6" t="n">
        <v>1</v>
      </c>
      <c r="U258" s="6" t="s">
        <v>267</v>
      </c>
    </row>
    <row r="259" customFormat="false" ht="22.35" hidden="false" customHeight="false" outlineLevel="0" collapsed="false">
      <c r="A259" s="6" t="n">
        <v>759</v>
      </c>
      <c r="B259" s="6" t="s">
        <v>274</v>
      </c>
      <c r="C259" s="7" t="s">
        <v>6006</v>
      </c>
      <c r="D259" s="6" t="s">
        <v>5865</v>
      </c>
      <c r="E259" s="6" t="n">
        <v>9</v>
      </c>
      <c r="F259" s="6" t="n">
        <v>3</v>
      </c>
      <c r="G259" s="6" t="n">
        <v>2</v>
      </c>
      <c r="H259" s="6" t="n">
        <v>3</v>
      </c>
      <c r="I259" s="6" t="n">
        <v>4</v>
      </c>
      <c r="J259" s="6" t="n">
        <v>4</v>
      </c>
      <c r="K259" s="6" t="n">
        <v>0</v>
      </c>
      <c r="L259" s="6" t="n">
        <v>0</v>
      </c>
      <c r="M259" s="6" t="n">
        <v>0</v>
      </c>
      <c r="N259" s="6" t="n">
        <v>1</v>
      </c>
      <c r="O259" s="6" t="n">
        <v>0</v>
      </c>
      <c r="P259" s="6" t="n">
        <v>0</v>
      </c>
      <c r="Q259" s="6" t="n">
        <v>0</v>
      </c>
      <c r="R259" s="6" t="n">
        <v>1</v>
      </c>
      <c r="S259" s="6" t="n">
        <v>1</v>
      </c>
      <c r="T259" s="6" t="n">
        <v>0</v>
      </c>
      <c r="U259" s="6" t="s">
        <v>267</v>
      </c>
    </row>
    <row r="260" customFormat="false" ht="22.35" hidden="false" customHeight="false" outlineLevel="0" collapsed="false">
      <c r="A260" s="6" t="n">
        <v>760</v>
      </c>
      <c r="B260" s="6" t="s">
        <v>274</v>
      </c>
      <c r="C260" s="7" t="s">
        <v>6007</v>
      </c>
      <c r="D260" s="6" t="s">
        <v>5865</v>
      </c>
      <c r="E260" s="6" t="n">
        <v>8</v>
      </c>
      <c r="F260" s="6" t="n">
        <v>3</v>
      </c>
      <c r="G260" s="6" t="n">
        <v>2</v>
      </c>
      <c r="H260" s="6" t="n">
        <v>3</v>
      </c>
      <c r="I260" s="6" t="n">
        <v>4</v>
      </c>
      <c r="J260" s="6" t="n">
        <v>4</v>
      </c>
      <c r="K260" s="6" t="n">
        <v>0</v>
      </c>
      <c r="L260" s="6" t="n">
        <v>0</v>
      </c>
      <c r="M260" s="6" t="n">
        <v>0</v>
      </c>
      <c r="N260" s="6" t="n">
        <v>1</v>
      </c>
      <c r="O260" s="6" t="n">
        <v>0</v>
      </c>
      <c r="P260" s="6" t="n">
        <v>0</v>
      </c>
      <c r="Q260" s="6" t="n">
        <v>0</v>
      </c>
      <c r="R260" s="6" t="n">
        <v>1</v>
      </c>
      <c r="S260" s="6" t="n">
        <v>1</v>
      </c>
      <c r="T260" s="6" t="n">
        <v>0</v>
      </c>
      <c r="U260" s="6" t="s">
        <v>267</v>
      </c>
    </row>
    <row r="261" customFormat="false" ht="22.35" hidden="false" customHeight="false" outlineLevel="0" collapsed="false">
      <c r="A261" s="6" t="n">
        <v>761</v>
      </c>
      <c r="B261" s="6" t="s">
        <v>274</v>
      </c>
      <c r="C261" s="7" t="s">
        <v>6008</v>
      </c>
      <c r="D261" s="6" t="s">
        <v>5865</v>
      </c>
      <c r="E261" s="6" t="n">
        <v>10</v>
      </c>
      <c r="F261" s="6" t="n">
        <v>3</v>
      </c>
      <c r="G261" s="6" t="n">
        <v>2</v>
      </c>
      <c r="H261" s="6" t="n">
        <v>3</v>
      </c>
      <c r="I261" s="6" t="n">
        <v>4</v>
      </c>
      <c r="J261" s="6" t="n">
        <v>4</v>
      </c>
      <c r="K261" s="6" t="n">
        <v>0</v>
      </c>
      <c r="L261" s="6" t="n">
        <v>0</v>
      </c>
      <c r="M261" s="6" t="n">
        <v>0</v>
      </c>
      <c r="N261" s="6" t="n">
        <v>1</v>
      </c>
      <c r="O261" s="6" t="n">
        <v>0</v>
      </c>
      <c r="P261" s="6" t="n">
        <v>0</v>
      </c>
      <c r="Q261" s="6" t="n">
        <v>0</v>
      </c>
      <c r="R261" s="6" t="n">
        <v>1</v>
      </c>
      <c r="S261" s="6" t="n">
        <v>1</v>
      </c>
      <c r="T261" s="6" t="n">
        <v>0</v>
      </c>
      <c r="U261" s="6" t="s">
        <v>267</v>
      </c>
    </row>
    <row r="262" customFormat="false" ht="22.35" hidden="false" customHeight="false" outlineLevel="0" collapsed="false">
      <c r="A262" s="6" t="n">
        <v>762</v>
      </c>
      <c r="B262" s="6" t="s">
        <v>274</v>
      </c>
      <c r="C262" s="7" t="s">
        <v>5886</v>
      </c>
      <c r="D262" s="6" t="s">
        <v>5865</v>
      </c>
      <c r="E262" s="6" t="n">
        <v>6</v>
      </c>
      <c r="F262" s="6" t="n">
        <v>3</v>
      </c>
      <c r="G262" s="6" t="n">
        <v>2</v>
      </c>
      <c r="H262" s="6" t="n">
        <v>3</v>
      </c>
      <c r="I262" s="6" t="n">
        <v>4</v>
      </c>
      <c r="J262" s="6" t="n">
        <v>4</v>
      </c>
      <c r="K262" s="6" t="n">
        <v>0</v>
      </c>
      <c r="L262" s="6" t="n">
        <v>0</v>
      </c>
      <c r="M262" s="6" t="n">
        <v>0</v>
      </c>
      <c r="N262" s="6" t="n">
        <v>1</v>
      </c>
      <c r="O262" s="6" t="n">
        <v>0</v>
      </c>
      <c r="P262" s="6" t="n">
        <v>0</v>
      </c>
      <c r="Q262" s="6" t="n">
        <v>0</v>
      </c>
      <c r="R262" s="6" t="n">
        <v>1</v>
      </c>
      <c r="S262" s="6" t="n">
        <v>1</v>
      </c>
      <c r="T262" s="6" t="n">
        <v>0</v>
      </c>
      <c r="U262" s="6" t="s">
        <v>267</v>
      </c>
    </row>
    <row r="263" customFormat="false" ht="22.35" hidden="false" customHeight="false" outlineLevel="0" collapsed="false">
      <c r="A263" s="6" t="n">
        <v>763</v>
      </c>
      <c r="B263" s="6" t="s">
        <v>274</v>
      </c>
      <c r="C263" s="7" t="s">
        <v>5888</v>
      </c>
      <c r="D263" s="6" t="s">
        <v>5865</v>
      </c>
      <c r="E263" s="6" t="n">
        <v>3</v>
      </c>
      <c r="F263" s="6" t="n">
        <v>3</v>
      </c>
      <c r="G263" s="6" t="n">
        <v>2</v>
      </c>
      <c r="H263" s="6" t="n">
        <v>3</v>
      </c>
      <c r="I263" s="6" t="n">
        <v>4</v>
      </c>
      <c r="J263" s="6" t="n">
        <v>4</v>
      </c>
      <c r="K263" s="6" t="n">
        <v>0</v>
      </c>
      <c r="L263" s="6" t="n">
        <v>0</v>
      </c>
      <c r="M263" s="6" t="n">
        <v>0</v>
      </c>
      <c r="N263" s="6" t="n">
        <v>1</v>
      </c>
      <c r="O263" s="6" t="n">
        <v>0</v>
      </c>
      <c r="P263" s="6" t="n">
        <v>0</v>
      </c>
      <c r="Q263" s="6" t="n">
        <v>0</v>
      </c>
      <c r="R263" s="6" t="n">
        <v>1</v>
      </c>
      <c r="S263" s="6" t="n">
        <v>1</v>
      </c>
      <c r="T263" s="6" t="n">
        <v>0</v>
      </c>
      <c r="U263" s="6" t="s">
        <v>267</v>
      </c>
    </row>
    <row r="264" customFormat="false" ht="22.35" hidden="false" customHeight="false" outlineLevel="0" collapsed="false">
      <c r="A264" s="6" t="n">
        <v>764</v>
      </c>
      <c r="B264" s="6" t="s">
        <v>274</v>
      </c>
      <c r="C264" s="7" t="s">
        <v>5889</v>
      </c>
      <c r="D264" s="6" t="s">
        <v>5865</v>
      </c>
      <c r="E264" s="6" t="n">
        <v>5</v>
      </c>
      <c r="F264" s="6" t="n">
        <v>3</v>
      </c>
      <c r="G264" s="6" t="n">
        <v>2</v>
      </c>
      <c r="H264" s="6" t="n">
        <v>3</v>
      </c>
      <c r="I264" s="6" t="n">
        <v>4</v>
      </c>
      <c r="J264" s="6" t="n">
        <v>4</v>
      </c>
      <c r="K264" s="6" t="n">
        <v>0</v>
      </c>
      <c r="L264" s="6" t="n">
        <v>0</v>
      </c>
      <c r="M264" s="6" t="n">
        <v>0</v>
      </c>
      <c r="N264" s="6" t="n">
        <v>1</v>
      </c>
      <c r="O264" s="6" t="n">
        <v>0</v>
      </c>
      <c r="P264" s="6" t="n">
        <v>0</v>
      </c>
      <c r="Q264" s="6" t="n">
        <v>0</v>
      </c>
      <c r="R264" s="6" t="n">
        <v>1</v>
      </c>
      <c r="S264" s="6" t="n">
        <v>1</v>
      </c>
      <c r="T264" s="6" t="n">
        <v>0</v>
      </c>
      <c r="U264" s="6" t="s">
        <v>267</v>
      </c>
    </row>
    <row r="265" customFormat="false" ht="22.35" hidden="false" customHeight="false" outlineLevel="0" collapsed="false">
      <c r="A265" s="6" t="n">
        <v>765</v>
      </c>
      <c r="B265" s="6" t="s">
        <v>274</v>
      </c>
      <c r="C265" s="7" t="s">
        <v>5890</v>
      </c>
      <c r="D265" s="6" t="s">
        <v>5865</v>
      </c>
      <c r="E265" s="6" t="n">
        <v>4</v>
      </c>
      <c r="F265" s="6" t="n">
        <v>3</v>
      </c>
      <c r="G265" s="6" t="n">
        <v>2</v>
      </c>
      <c r="H265" s="6" t="n">
        <v>3</v>
      </c>
      <c r="I265" s="6" t="n">
        <v>4</v>
      </c>
      <c r="J265" s="6" t="n">
        <v>4</v>
      </c>
      <c r="K265" s="6" t="n">
        <v>0</v>
      </c>
      <c r="L265" s="6" t="n">
        <v>0</v>
      </c>
      <c r="M265" s="6" t="n">
        <v>0</v>
      </c>
      <c r="N265" s="6" t="n">
        <v>1</v>
      </c>
      <c r="O265" s="6" t="n">
        <v>0</v>
      </c>
      <c r="P265" s="6" t="n">
        <v>0</v>
      </c>
      <c r="Q265" s="6" t="n">
        <v>0</v>
      </c>
      <c r="R265" s="6" t="n">
        <v>1</v>
      </c>
      <c r="S265" s="6" t="n">
        <v>1</v>
      </c>
      <c r="T265" s="6" t="n">
        <v>0</v>
      </c>
      <c r="U265" s="6" t="s">
        <v>267</v>
      </c>
    </row>
    <row r="266" customFormat="false" ht="22.35" hidden="false" customHeight="false" outlineLevel="0" collapsed="false">
      <c r="A266" s="6" t="n">
        <v>766</v>
      </c>
      <c r="B266" s="6" t="s">
        <v>274</v>
      </c>
      <c r="C266" s="7" t="s">
        <v>5891</v>
      </c>
      <c r="D266" s="6" t="s">
        <v>5865</v>
      </c>
      <c r="E266" s="6" t="n">
        <v>1</v>
      </c>
      <c r="F266" s="6" t="n">
        <v>3</v>
      </c>
      <c r="G266" s="6" t="n">
        <v>2</v>
      </c>
      <c r="H266" s="6" t="n">
        <v>3</v>
      </c>
      <c r="I266" s="6" t="n">
        <v>4</v>
      </c>
      <c r="J266" s="6" t="n">
        <v>4</v>
      </c>
      <c r="K266" s="6" t="n">
        <v>0</v>
      </c>
      <c r="L266" s="6" t="n">
        <v>0</v>
      </c>
      <c r="M266" s="6" t="n">
        <v>0</v>
      </c>
      <c r="N266" s="6" t="n">
        <v>1</v>
      </c>
      <c r="O266" s="6" t="n">
        <v>0</v>
      </c>
      <c r="P266" s="6" t="n">
        <v>0</v>
      </c>
      <c r="Q266" s="6" t="n">
        <v>0</v>
      </c>
      <c r="R266" s="6" t="n">
        <v>1</v>
      </c>
      <c r="S266" s="6" t="n">
        <v>1</v>
      </c>
      <c r="T266" s="6" t="n">
        <v>0</v>
      </c>
      <c r="U266" s="6" t="s">
        <v>267</v>
      </c>
    </row>
    <row r="267" customFormat="false" ht="22.35" hidden="false" customHeight="false" outlineLevel="0" collapsed="false">
      <c r="A267" s="6" t="n">
        <v>767</v>
      </c>
      <c r="B267" s="6" t="s">
        <v>274</v>
      </c>
      <c r="C267" s="7" t="s">
        <v>5892</v>
      </c>
      <c r="D267" s="6" t="s">
        <v>5865</v>
      </c>
      <c r="E267" s="6" t="n">
        <v>9</v>
      </c>
      <c r="F267" s="6" t="n">
        <v>3</v>
      </c>
      <c r="G267" s="6" t="n">
        <v>2</v>
      </c>
      <c r="H267" s="6" t="n">
        <v>3</v>
      </c>
      <c r="I267" s="6" t="n">
        <v>4</v>
      </c>
      <c r="J267" s="6" t="n">
        <v>4</v>
      </c>
      <c r="K267" s="6" t="n">
        <v>0</v>
      </c>
      <c r="L267" s="6" t="n">
        <v>0</v>
      </c>
      <c r="M267" s="6" t="n">
        <v>0</v>
      </c>
      <c r="N267" s="6" t="n">
        <v>1</v>
      </c>
      <c r="O267" s="6" t="n">
        <v>0</v>
      </c>
      <c r="P267" s="6" t="n">
        <v>0</v>
      </c>
      <c r="Q267" s="6" t="n">
        <v>0</v>
      </c>
      <c r="R267" s="6" t="n">
        <v>1</v>
      </c>
      <c r="S267" s="6" t="n">
        <v>1</v>
      </c>
      <c r="T267" s="6" t="n">
        <v>0</v>
      </c>
      <c r="U267" s="6" t="s">
        <v>267</v>
      </c>
    </row>
    <row r="268" customFormat="false" ht="22.35" hidden="false" customHeight="false" outlineLevel="0" collapsed="false">
      <c r="A268" s="6" t="n">
        <v>768</v>
      </c>
      <c r="B268" s="6" t="s">
        <v>274</v>
      </c>
      <c r="C268" s="7" t="s">
        <v>5893</v>
      </c>
      <c r="D268" s="6" t="s">
        <v>5865</v>
      </c>
      <c r="E268" s="6" t="n">
        <v>3</v>
      </c>
      <c r="F268" s="6" t="n">
        <v>3</v>
      </c>
      <c r="G268" s="6" t="n">
        <v>2</v>
      </c>
      <c r="H268" s="6" t="n">
        <v>3</v>
      </c>
      <c r="I268" s="6" t="n">
        <v>4</v>
      </c>
      <c r="J268" s="6" t="n">
        <v>4</v>
      </c>
      <c r="K268" s="6" t="n">
        <v>0</v>
      </c>
      <c r="L268" s="6" t="n">
        <v>0</v>
      </c>
      <c r="M268" s="6" t="n">
        <v>0</v>
      </c>
      <c r="N268" s="6" t="n">
        <v>1</v>
      </c>
      <c r="O268" s="6" t="n">
        <v>0</v>
      </c>
      <c r="P268" s="6" t="n">
        <v>0</v>
      </c>
      <c r="Q268" s="6" t="n">
        <v>0</v>
      </c>
      <c r="R268" s="6" t="n">
        <v>1</v>
      </c>
      <c r="S268" s="6" t="n">
        <v>1</v>
      </c>
      <c r="T268" s="6" t="n">
        <v>0</v>
      </c>
      <c r="U268" s="6" t="s">
        <v>267</v>
      </c>
    </row>
    <row r="269" customFormat="false" ht="22.35" hidden="false" customHeight="false" outlineLevel="0" collapsed="false">
      <c r="A269" s="6" t="n">
        <v>794</v>
      </c>
      <c r="B269" s="6" t="s">
        <v>274</v>
      </c>
      <c r="C269" s="7" t="s">
        <v>6009</v>
      </c>
      <c r="D269" s="6" t="s">
        <v>5876</v>
      </c>
      <c r="E269" s="6" t="n">
        <v>8</v>
      </c>
      <c r="F269" s="6" t="n">
        <v>4</v>
      </c>
      <c r="G269" s="6" t="n">
        <v>1</v>
      </c>
      <c r="H269" s="6" t="n">
        <v>4</v>
      </c>
      <c r="I269" s="6" t="n">
        <v>4</v>
      </c>
      <c r="J269" s="6" t="n">
        <v>4</v>
      </c>
      <c r="K269" s="6" t="n">
        <v>1</v>
      </c>
      <c r="L269" s="6" t="n">
        <v>0</v>
      </c>
      <c r="M269" s="6" t="n">
        <v>0</v>
      </c>
      <c r="N269" s="6" t="n">
        <v>0</v>
      </c>
      <c r="O269" s="6" t="n">
        <v>0</v>
      </c>
      <c r="P269" s="6" t="n">
        <v>0</v>
      </c>
      <c r="Q269" s="6" t="n">
        <v>0</v>
      </c>
      <c r="R269" s="6" t="n">
        <v>0</v>
      </c>
      <c r="S269" s="6" t="n">
        <v>1</v>
      </c>
      <c r="T269" s="6" t="n">
        <v>0</v>
      </c>
      <c r="U269" s="6" t="s">
        <v>267</v>
      </c>
    </row>
    <row r="270" customFormat="false" ht="22.35" hidden="false" customHeight="false" outlineLevel="0" collapsed="false">
      <c r="A270" s="6" t="n">
        <v>795</v>
      </c>
      <c r="B270" s="6" t="s">
        <v>274</v>
      </c>
      <c r="C270" s="7" t="s">
        <v>6010</v>
      </c>
      <c r="D270" s="6" t="s">
        <v>5876</v>
      </c>
      <c r="E270" s="6" t="n">
        <v>8</v>
      </c>
      <c r="F270" s="6" t="n">
        <v>4</v>
      </c>
      <c r="G270" s="6" t="n">
        <v>1</v>
      </c>
      <c r="H270" s="6" t="n">
        <v>4</v>
      </c>
      <c r="I270" s="6" t="n">
        <v>4</v>
      </c>
      <c r="J270" s="6" t="n">
        <v>4</v>
      </c>
      <c r="K270" s="6" t="n">
        <v>1</v>
      </c>
      <c r="L270" s="6" t="n">
        <v>0</v>
      </c>
      <c r="M270" s="6" t="n">
        <v>0</v>
      </c>
      <c r="N270" s="6" t="n">
        <v>0</v>
      </c>
      <c r="O270" s="6" t="n">
        <v>0</v>
      </c>
      <c r="P270" s="6" t="n">
        <v>0</v>
      </c>
      <c r="Q270" s="6" t="n">
        <v>0</v>
      </c>
      <c r="R270" s="6" t="n">
        <v>0</v>
      </c>
      <c r="S270" s="6" t="n">
        <v>1</v>
      </c>
      <c r="T270" s="6" t="n">
        <v>0</v>
      </c>
      <c r="U270" s="6" t="s">
        <v>267</v>
      </c>
    </row>
    <row r="271" customFormat="false" ht="22.35" hidden="false" customHeight="false" outlineLevel="0" collapsed="false">
      <c r="A271" s="6" t="n">
        <v>796</v>
      </c>
      <c r="B271" s="6" t="s">
        <v>274</v>
      </c>
      <c r="C271" s="7" t="s">
        <v>6011</v>
      </c>
      <c r="D271" s="6" t="s">
        <v>5876</v>
      </c>
      <c r="E271" s="6" t="n">
        <v>2</v>
      </c>
      <c r="F271" s="6" t="n">
        <v>4</v>
      </c>
      <c r="G271" s="6" t="n">
        <v>1</v>
      </c>
      <c r="H271" s="6" t="n">
        <v>4</v>
      </c>
      <c r="I271" s="6" t="n">
        <v>4</v>
      </c>
      <c r="J271" s="6" t="n">
        <v>4</v>
      </c>
      <c r="K271" s="6" t="n">
        <v>1</v>
      </c>
      <c r="L271" s="6" t="n">
        <v>0</v>
      </c>
      <c r="M271" s="6" t="n">
        <v>0</v>
      </c>
      <c r="N271" s="6" t="n">
        <v>0</v>
      </c>
      <c r="O271" s="6" t="n">
        <v>0</v>
      </c>
      <c r="P271" s="6" t="n">
        <v>0</v>
      </c>
      <c r="Q271" s="6" t="n">
        <v>0</v>
      </c>
      <c r="R271" s="6" t="n">
        <v>0</v>
      </c>
      <c r="S271" s="6" t="n">
        <v>1</v>
      </c>
      <c r="T271" s="6" t="n">
        <v>0</v>
      </c>
      <c r="U271" s="6" t="s">
        <v>267</v>
      </c>
    </row>
    <row r="272" customFormat="false" ht="22.35" hidden="false" customHeight="false" outlineLevel="0" collapsed="false">
      <c r="A272" s="6" t="n">
        <v>797</v>
      </c>
      <c r="B272" s="6" t="s">
        <v>274</v>
      </c>
      <c r="C272" s="7" t="s">
        <v>5897</v>
      </c>
      <c r="D272" s="6" t="s">
        <v>5876</v>
      </c>
      <c r="E272" s="6" t="n">
        <v>1</v>
      </c>
      <c r="F272" s="6" t="n">
        <v>4</v>
      </c>
      <c r="G272" s="6" t="n">
        <v>1</v>
      </c>
      <c r="H272" s="6" t="n">
        <v>4</v>
      </c>
      <c r="I272" s="6" t="n">
        <v>4</v>
      </c>
      <c r="J272" s="6" t="n">
        <v>4</v>
      </c>
      <c r="K272" s="6" t="n">
        <v>1</v>
      </c>
      <c r="L272" s="6" t="n">
        <v>0</v>
      </c>
      <c r="M272" s="6" t="n">
        <v>0</v>
      </c>
      <c r="N272" s="6" t="n">
        <v>0</v>
      </c>
      <c r="O272" s="6" t="n">
        <v>0</v>
      </c>
      <c r="P272" s="6" t="n">
        <v>0</v>
      </c>
      <c r="Q272" s="6" t="n">
        <v>0</v>
      </c>
      <c r="R272" s="6" t="n">
        <v>0</v>
      </c>
      <c r="S272" s="6" t="n">
        <v>1</v>
      </c>
      <c r="T272" s="6" t="n">
        <v>0</v>
      </c>
      <c r="U272" s="6" t="s">
        <v>267</v>
      </c>
    </row>
    <row r="273" customFormat="false" ht="22.35" hidden="false" customHeight="false" outlineLevel="0" collapsed="false">
      <c r="A273" s="6" t="n">
        <v>798</v>
      </c>
      <c r="B273" s="6" t="s">
        <v>274</v>
      </c>
      <c r="C273" s="7" t="s">
        <v>5899</v>
      </c>
      <c r="D273" s="6" t="s">
        <v>5876</v>
      </c>
      <c r="E273" s="6" t="n">
        <v>5</v>
      </c>
      <c r="F273" s="6" t="n">
        <v>4</v>
      </c>
      <c r="G273" s="6" t="n">
        <v>1</v>
      </c>
      <c r="H273" s="6" t="n">
        <v>4</v>
      </c>
      <c r="I273" s="6" t="n">
        <v>4</v>
      </c>
      <c r="J273" s="6" t="n">
        <v>4</v>
      </c>
      <c r="K273" s="6" t="n">
        <v>1</v>
      </c>
      <c r="L273" s="6" t="n">
        <v>0</v>
      </c>
      <c r="M273" s="6" t="n">
        <v>0</v>
      </c>
      <c r="N273" s="6" t="n">
        <v>0</v>
      </c>
      <c r="O273" s="6" t="n">
        <v>0</v>
      </c>
      <c r="P273" s="6" t="n">
        <v>0</v>
      </c>
      <c r="Q273" s="6" t="n">
        <v>0</v>
      </c>
      <c r="R273" s="6" t="n">
        <v>0</v>
      </c>
      <c r="S273" s="6" t="n">
        <v>1</v>
      </c>
      <c r="T273" s="6" t="n">
        <v>0</v>
      </c>
      <c r="U273" s="6" t="s">
        <v>267</v>
      </c>
    </row>
    <row r="274" customFormat="false" ht="22.35" hidden="false" customHeight="false" outlineLevel="0" collapsed="false">
      <c r="A274" s="6" t="n">
        <v>799</v>
      </c>
      <c r="B274" s="6" t="s">
        <v>274</v>
      </c>
      <c r="C274" s="7" t="s">
        <v>5900</v>
      </c>
      <c r="D274" s="6" t="s">
        <v>5876</v>
      </c>
      <c r="E274" s="6" t="n">
        <v>8</v>
      </c>
      <c r="F274" s="6" t="n">
        <v>4</v>
      </c>
      <c r="G274" s="6" t="n">
        <v>1</v>
      </c>
      <c r="H274" s="6" t="n">
        <v>4</v>
      </c>
      <c r="I274" s="6" t="n">
        <v>4</v>
      </c>
      <c r="J274" s="6" t="n">
        <v>4</v>
      </c>
      <c r="K274" s="6" t="n">
        <v>1</v>
      </c>
      <c r="L274" s="6" t="n">
        <v>0</v>
      </c>
      <c r="M274" s="6" t="n">
        <v>0</v>
      </c>
      <c r="N274" s="6" t="n">
        <v>0</v>
      </c>
      <c r="O274" s="6" t="n">
        <v>0</v>
      </c>
      <c r="P274" s="6" t="n">
        <v>0</v>
      </c>
      <c r="Q274" s="6" t="n">
        <v>0</v>
      </c>
      <c r="R274" s="6" t="n">
        <v>0</v>
      </c>
      <c r="S274" s="6" t="n">
        <v>1</v>
      </c>
      <c r="T274" s="6" t="n">
        <v>0</v>
      </c>
      <c r="U274" s="6" t="s">
        <v>267</v>
      </c>
    </row>
    <row r="275" customFormat="false" ht="22.35" hidden="false" customHeight="false" outlineLevel="0" collapsed="false">
      <c r="A275" s="6" t="n">
        <v>800</v>
      </c>
      <c r="B275" s="6" t="s">
        <v>274</v>
      </c>
      <c r="C275" s="7" t="s">
        <v>5901</v>
      </c>
      <c r="D275" s="6" t="s">
        <v>5876</v>
      </c>
      <c r="E275" s="6" t="n">
        <v>1</v>
      </c>
      <c r="F275" s="6" t="n">
        <v>4</v>
      </c>
      <c r="G275" s="6" t="n">
        <v>1</v>
      </c>
      <c r="H275" s="6" t="n">
        <v>4</v>
      </c>
      <c r="I275" s="6" t="n">
        <v>4</v>
      </c>
      <c r="J275" s="6" t="n">
        <v>4</v>
      </c>
      <c r="K275" s="6" t="n">
        <v>1</v>
      </c>
      <c r="L275" s="6" t="n">
        <v>0</v>
      </c>
      <c r="M275" s="6" t="n">
        <v>0</v>
      </c>
      <c r="N275" s="6" t="n">
        <v>0</v>
      </c>
      <c r="O275" s="6" t="n">
        <v>0</v>
      </c>
      <c r="P275" s="6" t="n">
        <v>0</v>
      </c>
      <c r="Q275" s="6" t="n">
        <v>0</v>
      </c>
      <c r="R275" s="6" t="n">
        <v>0</v>
      </c>
      <c r="S275" s="6" t="n">
        <v>1</v>
      </c>
      <c r="T275" s="6" t="n">
        <v>0</v>
      </c>
      <c r="U275" s="6" t="s">
        <v>267</v>
      </c>
    </row>
    <row r="276" customFormat="false" ht="22.35" hidden="false" customHeight="false" outlineLevel="0" collapsed="false">
      <c r="A276" s="6" t="n">
        <v>801</v>
      </c>
      <c r="B276" s="6" t="s">
        <v>274</v>
      </c>
      <c r="C276" s="7" t="s">
        <v>5902</v>
      </c>
      <c r="D276" s="6" t="s">
        <v>5876</v>
      </c>
      <c r="E276" s="6" t="n">
        <v>7</v>
      </c>
      <c r="F276" s="6" t="n">
        <v>4</v>
      </c>
      <c r="G276" s="6" t="n">
        <v>1</v>
      </c>
      <c r="H276" s="6" t="n">
        <v>4</v>
      </c>
      <c r="I276" s="6" t="n">
        <v>4</v>
      </c>
      <c r="J276" s="6" t="n">
        <v>4</v>
      </c>
      <c r="K276" s="6" t="n">
        <v>1</v>
      </c>
      <c r="L276" s="6" t="n">
        <v>0</v>
      </c>
      <c r="M276" s="6" t="n">
        <v>0</v>
      </c>
      <c r="N276" s="6" t="n">
        <v>0</v>
      </c>
      <c r="O276" s="6" t="n">
        <v>0</v>
      </c>
      <c r="P276" s="6" t="n">
        <v>0</v>
      </c>
      <c r="Q276" s="6" t="n">
        <v>0</v>
      </c>
      <c r="R276" s="6" t="n">
        <v>0</v>
      </c>
      <c r="S276" s="6" t="n">
        <v>1</v>
      </c>
      <c r="T276" s="6" t="n">
        <v>0</v>
      </c>
      <c r="U276" s="6" t="s">
        <v>267</v>
      </c>
    </row>
    <row r="277" customFormat="false" ht="22.35" hidden="false" customHeight="false" outlineLevel="0" collapsed="false">
      <c r="A277" s="6" t="n">
        <v>802</v>
      </c>
      <c r="B277" s="6" t="s">
        <v>274</v>
      </c>
      <c r="C277" s="7" t="s">
        <v>5903</v>
      </c>
      <c r="D277" s="6" t="s">
        <v>5876</v>
      </c>
      <c r="E277" s="6" t="n">
        <v>4</v>
      </c>
      <c r="F277" s="6" t="n">
        <v>4</v>
      </c>
      <c r="G277" s="6" t="n">
        <v>1</v>
      </c>
      <c r="H277" s="6" t="n">
        <v>4</v>
      </c>
      <c r="I277" s="6" t="n">
        <v>4</v>
      </c>
      <c r="J277" s="6" t="n">
        <v>4</v>
      </c>
      <c r="K277" s="6" t="n">
        <v>1</v>
      </c>
      <c r="L277" s="6" t="n">
        <v>0</v>
      </c>
      <c r="M277" s="6" t="n">
        <v>0</v>
      </c>
      <c r="N277" s="6" t="n">
        <v>0</v>
      </c>
      <c r="O277" s="6" t="n">
        <v>0</v>
      </c>
      <c r="P277" s="6" t="n">
        <v>0</v>
      </c>
      <c r="Q277" s="6" t="n">
        <v>0</v>
      </c>
      <c r="R277" s="6" t="n">
        <v>0</v>
      </c>
      <c r="S277" s="6" t="n">
        <v>1</v>
      </c>
      <c r="T277" s="6" t="n">
        <v>0</v>
      </c>
      <c r="U277" s="6" t="s">
        <v>267</v>
      </c>
    </row>
    <row r="278" customFormat="false" ht="22.35" hidden="false" customHeight="false" outlineLevel="0" collapsed="false">
      <c r="A278" s="6" t="n">
        <v>803</v>
      </c>
      <c r="B278" s="6" t="s">
        <v>274</v>
      </c>
      <c r="C278" s="7" t="s">
        <v>5904</v>
      </c>
      <c r="D278" s="6" t="s">
        <v>5876</v>
      </c>
      <c r="E278" s="6" t="n">
        <v>4</v>
      </c>
      <c r="F278" s="6" t="n">
        <v>4</v>
      </c>
      <c r="G278" s="6" t="n">
        <v>1</v>
      </c>
      <c r="H278" s="6" t="n">
        <v>4</v>
      </c>
      <c r="I278" s="6" t="n">
        <v>4</v>
      </c>
      <c r="J278" s="6" t="n">
        <v>4</v>
      </c>
      <c r="K278" s="6" t="n">
        <v>1</v>
      </c>
      <c r="L278" s="6" t="n">
        <v>0</v>
      </c>
      <c r="M278" s="6" t="n">
        <v>0</v>
      </c>
      <c r="N278" s="6" t="n">
        <v>0</v>
      </c>
      <c r="O278" s="6" t="n">
        <v>0</v>
      </c>
      <c r="P278" s="6" t="n">
        <v>0</v>
      </c>
      <c r="Q278" s="6" t="n">
        <v>0</v>
      </c>
      <c r="R278" s="6" t="n">
        <v>0</v>
      </c>
      <c r="S278" s="6" t="n">
        <v>1</v>
      </c>
      <c r="T278" s="6" t="n">
        <v>0</v>
      </c>
      <c r="U278" s="6" t="s">
        <v>267</v>
      </c>
    </row>
    <row r="279" customFormat="false" ht="22.35" hidden="false" customHeight="false" outlineLevel="0" collapsed="false">
      <c r="A279" s="6" t="n">
        <v>804</v>
      </c>
      <c r="B279" s="6" t="s">
        <v>274</v>
      </c>
      <c r="C279" s="7" t="s">
        <v>5905</v>
      </c>
      <c r="D279" s="6" t="s">
        <v>5876</v>
      </c>
      <c r="E279" s="6" t="n">
        <v>5</v>
      </c>
      <c r="F279" s="6" t="n">
        <v>4</v>
      </c>
      <c r="G279" s="6" t="n">
        <v>1</v>
      </c>
      <c r="H279" s="6" t="n">
        <v>4</v>
      </c>
      <c r="I279" s="6" t="n">
        <v>4</v>
      </c>
      <c r="J279" s="6" t="n">
        <v>4</v>
      </c>
      <c r="K279" s="6" t="n">
        <v>1</v>
      </c>
      <c r="L279" s="6" t="n">
        <v>0</v>
      </c>
      <c r="M279" s="6" t="n">
        <v>0</v>
      </c>
      <c r="N279" s="6" t="n">
        <v>0</v>
      </c>
      <c r="O279" s="6" t="n">
        <v>0</v>
      </c>
      <c r="P279" s="6" t="n">
        <v>0</v>
      </c>
      <c r="Q279" s="6" t="n">
        <v>0</v>
      </c>
      <c r="R279" s="6" t="n">
        <v>0</v>
      </c>
      <c r="S279" s="6" t="n">
        <v>1</v>
      </c>
      <c r="T279" s="6" t="n">
        <v>0</v>
      </c>
      <c r="U279" s="6" t="s">
        <v>267</v>
      </c>
    </row>
    <row r="280" customFormat="false" ht="22.35" hidden="false" customHeight="false" outlineLevel="0" collapsed="false">
      <c r="A280" s="6" t="n">
        <v>805</v>
      </c>
      <c r="B280" s="6" t="s">
        <v>274</v>
      </c>
      <c r="C280" s="7" t="s">
        <v>5906</v>
      </c>
      <c r="D280" s="6" t="s">
        <v>5876</v>
      </c>
      <c r="E280" s="6" t="n">
        <v>7</v>
      </c>
      <c r="F280" s="6" t="n">
        <v>4</v>
      </c>
      <c r="G280" s="6" t="n">
        <v>1</v>
      </c>
      <c r="H280" s="6" t="n">
        <v>4</v>
      </c>
      <c r="I280" s="6" t="n">
        <v>4</v>
      </c>
      <c r="J280" s="6" t="n">
        <v>4</v>
      </c>
      <c r="K280" s="6" t="n">
        <v>1</v>
      </c>
      <c r="L280" s="6" t="n">
        <v>0</v>
      </c>
      <c r="M280" s="6" t="n">
        <v>0</v>
      </c>
      <c r="N280" s="6" t="n">
        <v>0</v>
      </c>
      <c r="O280" s="6" t="n">
        <v>0</v>
      </c>
      <c r="P280" s="6" t="n">
        <v>0</v>
      </c>
      <c r="Q280" s="6" t="n">
        <v>0</v>
      </c>
      <c r="R280" s="6" t="n">
        <v>0</v>
      </c>
      <c r="S280" s="6" t="n">
        <v>1</v>
      </c>
      <c r="T280" s="6" t="n">
        <v>0</v>
      </c>
      <c r="U280" s="6" t="s">
        <v>267</v>
      </c>
    </row>
    <row r="281" customFormat="false" ht="22.35" hidden="false" customHeight="false" outlineLevel="0" collapsed="false">
      <c r="A281" s="6" t="n">
        <v>806</v>
      </c>
      <c r="B281" s="6" t="s">
        <v>274</v>
      </c>
      <c r="C281" s="7" t="s">
        <v>5907</v>
      </c>
      <c r="D281" s="6" t="s">
        <v>5876</v>
      </c>
      <c r="E281" s="6" t="n">
        <v>3</v>
      </c>
      <c r="F281" s="6" t="n">
        <v>4</v>
      </c>
      <c r="G281" s="6" t="n">
        <v>1</v>
      </c>
      <c r="H281" s="6" t="n">
        <v>4</v>
      </c>
      <c r="I281" s="6" t="n">
        <v>4</v>
      </c>
      <c r="J281" s="6" t="n">
        <v>4</v>
      </c>
      <c r="K281" s="6" t="n">
        <v>1</v>
      </c>
      <c r="L281" s="6" t="n">
        <v>0</v>
      </c>
      <c r="M281" s="6" t="n">
        <v>0</v>
      </c>
      <c r="N281" s="6" t="n">
        <v>0</v>
      </c>
      <c r="O281" s="6" t="n">
        <v>0</v>
      </c>
      <c r="P281" s="6" t="n">
        <v>0</v>
      </c>
      <c r="Q281" s="6" t="n">
        <v>0</v>
      </c>
      <c r="R281" s="6" t="n">
        <v>0</v>
      </c>
      <c r="S281" s="6" t="n">
        <v>1</v>
      </c>
      <c r="T281" s="6" t="n">
        <v>0</v>
      </c>
      <c r="U281" s="6" t="s">
        <v>267</v>
      </c>
    </row>
    <row r="282" customFormat="false" ht="22.35" hidden="false" customHeight="false" outlineLevel="0" collapsed="false">
      <c r="A282" s="6" t="n">
        <v>807</v>
      </c>
      <c r="B282" s="6" t="s">
        <v>274</v>
      </c>
      <c r="C282" s="7" t="s">
        <v>5908</v>
      </c>
      <c r="D282" s="6" t="s">
        <v>5876</v>
      </c>
      <c r="E282" s="6" t="n">
        <v>9</v>
      </c>
      <c r="F282" s="6" t="n">
        <v>4</v>
      </c>
      <c r="G282" s="6" t="n">
        <v>1</v>
      </c>
      <c r="H282" s="6" t="n">
        <v>4</v>
      </c>
      <c r="I282" s="6" t="n">
        <v>4</v>
      </c>
      <c r="J282" s="6" t="n">
        <v>4</v>
      </c>
      <c r="K282" s="6" t="n">
        <v>1</v>
      </c>
      <c r="L282" s="6" t="n">
        <v>0</v>
      </c>
      <c r="M282" s="6" t="n">
        <v>0</v>
      </c>
      <c r="N282" s="6" t="n">
        <v>0</v>
      </c>
      <c r="O282" s="6" t="n">
        <v>0</v>
      </c>
      <c r="P282" s="6" t="n">
        <v>0</v>
      </c>
      <c r="Q282" s="6" t="n">
        <v>0</v>
      </c>
      <c r="R282" s="6" t="n">
        <v>0</v>
      </c>
      <c r="S282" s="6" t="n">
        <v>1</v>
      </c>
      <c r="T282" s="6" t="n">
        <v>0</v>
      </c>
      <c r="U282" s="6" t="s">
        <v>267</v>
      </c>
    </row>
    <row r="283" customFormat="false" ht="22.35" hidden="false" customHeight="false" outlineLevel="0" collapsed="false">
      <c r="A283" s="6" t="n">
        <v>808</v>
      </c>
      <c r="B283" s="6" t="s">
        <v>274</v>
      </c>
      <c r="C283" s="7" t="s">
        <v>5909</v>
      </c>
      <c r="D283" s="6" t="s">
        <v>5876</v>
      </c>
      <c r="E283" s="6" t="n">
        <v>5</v>
      </c>
      <c r="F283" s="6" t="n">
        <v>4</v>
      </c>
      <c r="G283" s="6" t="n">
        <v>1</v>
      </c>
      <c r="H283" s="6" t="n">
        <v>4</v>
      </c>
      <c r="I283" s="6" t="n">
        <v>4</v>
      </c>
      <c r="J283" s="6" t="n">
        <v>4</v>
      </c>
      <c r="K283" s="6" t="n">
        <v>1</v>
      </c>
      <c r="L283" s="6" t="n">
        <v>0</v>
      </c>
      <c r="M283" s="6" t="n">
        <v>0</v>
      </c>
      <c r="N283" s="6" t="n">
        <v>0</v>
      </c>
      <c r="O283" s="6" t="n">
        <v>0</v>
      </c>
      <c r="P283" s="6" t="n">
        <v>0</v>
      </c>
      <c r="Q283" s="6" t="n">
        <v>0</v>
      </c>
      <c r="R283" s="6" t="n">
        <v>0</v>
      </c>
      <c r="S283" s="6" t="n">
        <v>1</v>
      </c>
      <c r="T283" s="6" t="n">
        <v>0</v>
      </c>
      <c r="U283" s="6" t="s">
        <v>267</v>
      </c>
    </row>
    <row r="284" customFormat="false" ht="22.35" hidden="false" customHeight="false" outlineLevel="0" collapsed="false">
      <c r="A284" s="6" t="n">
        <v>844</v>
      </c>
      <c r="B284" s="6" t="s">
        <v>274</v>
      </c>
      <c r="C284" s="7" t="s">
        <v>6012</v>
      </c>
      <c r="D284" s="6" t="s">
        <v>5887</v>
      </c>
      <c r="E284" s="6" t="n">
        <v>9</v>
      </c>
      <c r="F284" s="6" t="n">
        <v>1</v>
      </c>
      <c r="G284" s="6" t="n">
        <v>4</v>
      </c>
      <c r="H284" s="6" t="n">
        <v>1</v>
      </c>
      <c r="I284" s="6" t="n">
        <v>4</v>
      </c>
      <c r="J284" s="6" t="n">
        <v>4</v>
      </c>
      <c r="K284" s="6" t="n">
        <v>0</v>
      </c>
      <c r="L284" s="6" t="n">
        <v>1</v>
      </c>
      <c r="M284" s="6" t="n">
        <v>0</v>
      </c>
      <c r="N284" s="6" t="n">
        <v>1</v>
      </c>
      <c r="O284" s="6" t="n">
        <v>0</v>
      </c>
      <c r="P284" s="6" t="n">
        <v>0</v>
      </c>
      <c r="Q284" s="6" t="n">
        <v>0</v>
      </c>
      <c r="R284" s="6" t="n">
        <v>0</v>
      </c>
      <c r="S284" s="6" t="n">
        <v>0</v>
      </c>
      <c r="T284" s="6" t="n">
        <v>0</v>
      </c>
      <c r="U284" s="6" t="s">
        <v>267</v>
      </c>
    </row>
    <row r="285" customFormat="false" ht="22.35" hidden="false" customHeight="false" outlineLevel="0" collapsed="false">
      <c r="A285" s="6" t="n">
        <v>845</v>
      </c>
      <c r="B285" s="6" t="s">
        <v>274</v>
      </c>
      <c r="C285" s="7" t="s">
        <v>6013</v>
      </c>
      <c r="D285" s="6" t="s">
        <v>5887</v>
      </c>
      <c r="E285" s="6" t="n">
        <v>4</v>
      </c>
      <c r="F285" s="6" t="n">
        <v>1</v>
      </c>
      <c r="G285" s="6" t="n">
        <v>4</v>
      </c>
      <c r="H285" s="6" t="n">
        <v>1</v>
      </c>
      <c r="I285" s="6" t="n">
        <v>4</v>
      </c>
      <c r="J285" s="6" t="n">
        <v>4</v>
      </c>
      <c r="K285" s="6" t="n">
        <v>0</v>
      </c>
      <c r="L285" s="6" t="n">
        <v>1</v>
      </c>
      <c r="M285" s="6" t="n">
        <v>0</v>
      </c>
      <c r="N285" s="6" t="n">
        <v>1</v>
      </c>
      <c r="O285" s="6" t="n">
        <v>0</v>
      </c>
      <c r="P285" s="6" t="n">
        <v>0</v>
      </c>
      <c r="Q285" s="6" t="n">
        <v>0</v>
      </c>
      <c r="R285" s="6" t="n">
        <v>0</v>
      </c>
      <c r="S285" s="6" t="n">
        <v>0</v>
      </c>
      <c r="T285" s="6" t="n">
        <v>0</v>
      </c>
      <c r="U285" s="6" t="s">
        <v>267</v>
      </c>
    </row>
    <row r="286" customFormat="false" ht="22.35" hidden="false" customHeight="false" outlineLevel="0" collapsed="false">
      <c r="A286" s="6" t="n">
        <v>846</v>
      </c>
      <c r="B286" s="6" t="s">
        <v>274</v>
      </c>
      <c r="C286" s="7" t="s">
        <v>6014</v>
      </c>
      <c r="D286" s="6" t="s">
        <v>5887</v>
      </c>
      <c r="E286" s="6" t="n">
        <v>7</v>
      </c>
      <c r="F286" s="6" t="n">
        <v>1</v>
      </c>
      <c r="G286" s="6" t="n">
        <v>4</v>
      </c>
      <c r="H286" s="6" t="n">
        <v>1</v>
      </c>
      <c r="I286" s="6" t="n">
        <v>4</v>
      </c>
      <c r="J286" s="6" t="n">
        <v>4</v>
      </c>
      <c r="K286" s="6" t="n">
        <v>0</v>
      </c>
      <c r="L286" s="6" t="n">
        <v>1</v>
      </c>
      <c r="M286" s="6" t="n">
        <v>0</v>
      </c>
      <c r="N286" s="6" t="n">
        <v>1</v>
      </c>
      <c r="O286" s="6" t="n">
        <v>0</v>
      </c>
      <c r="P286" s="6" t="n">
        <v>0</v>
      </c>
      <c r="Q286" s="6" t="n">
        <v>0</v>
      </c>
      <c r="R286" s="6" t="n">
        <v>0</v>
      </c>
      <c r="S286" s="6" t="n">
        <v>0</v>
      </c>
      <c r="T286" s="6" t="n">
        <v>0</v>
      </c>
      <c r="U286" s="6" t="s">
        <v>267</v>
      </c>
    </row>
    <row r="287" customFormat="false" ht="22.35" hidden="false" customHeight="false" outlineLevel="0" collapsed="false">
      <c r="A287" s="6" t="n">
        <v>847</v>
      </c>
      <c r="B287" s="6" t="s">
        <v>274</v>
      </c>
      <c r="C287" s="7" t="s">
        <v>6015</v>
      </c>
      <c r="D287" s="6" t="s">
        <v>5887</v>
      </c>
      <c r="E287" s="6" t="n">
        <v>10</v>
      </c>
      <c r="F287" s="6" t="n">
        <v>1</v>
      </c>
      <c r="G287" s="6" t="n">
        <v>4</v>
      </c>
      <c r="H287" s="6" t="n">
        <v>1</v>
      </c>
      <c r="I287" s="6" t="n">
        <v>4</v>
      </c>
      <c r="J287" s="6" t="n">
        <v>4</v>
      </c>
      <c r="K287" s="6" t="n">
        <v>0</v>
      </c>
      <c r="L287" s="6" t="n">
        <v>1</v>
      </c>
      <c r="M287" s="6" t="n">
        <v>0</v>
      </c>
      <c r="N287" s="6" t="n">
        <v>1</v>
      </c>
      <c r="O287" s="6" t="n">
        <v>0</v>
      </c>
      <c r="P287" s="6" t="n">
        <v>0</v>
      </c>
      <c r="Q287" s="6" t="n">
        <v>0</v>
      </c>
      <c r="R287" s="6" t="n">
        <v>0</v>
      </c>
      <c r="S287" s="6" t="n">
        <v>0</v>
      </c>
      <c r="T287" s="6" t="n">
        <v>0</v>
      </c>
      <c r="U287" s="6" t="s">
        <v>267</v>
      </c>
    </row>
    <row r="288" customFormat="false" ht="22.35" hidden="false" customHeight="false" outlineLevel="0" collapsed="false">
      <c r="A288" s="6" t="n">
        <v>848</v>
      </c>
      <c r="B288" s="6" t="s">
        <v>274</v>
      </c>
      <c r="C288" s="7" t="s">
        <v>6016</v>
      </c>
      <c r="D288" s="6" t="s">
        <v>5887</v>
      </c>
      <c r="E288" s="6" t="n">
        <v>6</v>
      </c>
      <c r="F288" s="6" t="n">
        <v>1</v>
      </c>
      <c r="G288" s="6" t="n">
        <v>4</v>
      </c>
      <c r="H288" s="6" t="n">
        <v>1</v>
      </c>
      <c r="I288" s="6" t="n">
        <v>4</v>
      </c>
      <c r="J288" s="6" t="n">
        <v>4</v>
      </c>
      <c r="K288" s="6" t="n">
        <v>0</v>
      </c>
      <c r="L288" s="6" t="n">
        <v>1</v>
      </c>
      <c r="M288" s="6" t="n">
        <v>0</v>
      </c>
      <c r="N288" s="6" t="n">
        <v>1</v>
      </c>
      <c r="O288" s="6" t="n">
        <v>0</v>
      </c>
      <c r="P288" s="6" t="n">
        <v>0</v>
      </c>
      <c r="Q288" s="6" t="n">
        <v>0</v>
      </c>
      <c r="R288" s="6" t="n">
        <v>0</v>
      </c>
      <c r="S288" s="6" t="n">
        <v>0</v>
      </c>
      <c r="T288" s="6" t="n">
        <v>0</v>
      </c>
      <c r="U288" s="6" t="s">
        <v>267</v>
      </c>
    </row>
    <row r="289" customFormat="false" ht="22.35" hidden="false" customHeight="false" outlineLevel="0" collapsed="false">
      <c r="A289" s="6" t="n">
        <v>849</v>
      </c>
      <c r="B289" s="6" t="s">
        <v>274</v>
      </c>
      <c r="C289" s="7" t="s">
        <v>6017</v>
      </c>
      <c r="D289" s="6" t="s">
        <v>5887</v>
      </c>
      <c r="E289" s="6" t="n">
        <v>7</v>
      </c>
      <c r="F289" s="6" t="n">
        <v>1</v>
      </c>
      <c r="G289" s="6" t="n">
        <v>4</v>
      </c>
      <c r="H289" s="6" t="n">
        <v>1</v>
      </c>
      <c r="I289" s="6" t="n">
        <v>4</v>
      </c>
      <c r="J289" s="6" t="n">
        <v>4</v>
      </c>
      <c r="K289" s="6" t="n">
        <v>0</v>
      </c>
      <c r="L289" s="6" t="n">
        <v>1</v>
      </c>
      <c r="M289" s="6" t="n">
        <v>0</v>
      </c>
      <c r="N289" s="6" t="n">
        <v>1</v>
      </c>
      <c r="O289" s="6" t="n">
        <v>0</v>
      </c>
      <c r="P289" s="6" t="n">
        <v>0</v>
      </c>
      <c r="Q289" s="6" t="n">
        <v>0</v>
      </c>
      <c r="R289" s="6" t="n">
        <v>0</v>
      </c>
      <c r="S289" s="6" t="n">
        <v>0</v>
      </c>
      <c r="T289" s="6" t="n">
        <v>0</v>
      </c>
      <c r="U289" s="6" t="s">
        <v>267</v>
      </c>
    </row>
    <row r="290" customFormat="false" ht="22.35" hidden="false" customHeight="false" outlineLevel="0" collapsed="false">
      <c r="A290" s="6" t="n">
        <v>850</v>
      </c>
      <c r="B290" s="6" t="s">
        <v>274</v>
      </c>
      <c r="C290" s="7" t="s">
        <v>6018</v>
      </c>
      <c r="D290" s="6" t="s">
        <v>5887</v>
      </c>
      <c r="E290" s="6" t="n">
        <v>10</v>
      </c>
      <c r="F290" s="6" t="n">
        <v>1</v>
      </c>
      <c r="G290" s="6" t="n">
        <v>4</v>
      </c>
      <c r="H290" s="6" t="n">
        <v>1</v>
      </c>
      <c r="I290" s="6" t="n">
        <v>4</v>
      </c>
      <c r="J290" s="6" t="n">
        <v>4</v>
      </c>
      <c r="K290" s="6" t="n">
        <v>0</v>
      </c>
      <c r="L290" s="6" t="n">
        <v>1</v>
      </c>
      <c r="M290" s="6" t="n">
        <v>0</v>
      </c>
      <c r="N290" s="6" t="n">
        <v>1</v>
      </c>
      <c r="O290" s="6" t="n">
        <v>0</v>
      </c>
      <c r="P290" s="6" t="n">
        <v>0</v>
      </c>
      <c r="Q290" s="6" t="n">
        <v>0</v>
      </c>
      <c r="R290" s="6" t="n">
        <v>0</v>
      </c>
      <c r="S290" s="6" t="n">
        <v>0</v>
      </c>
      <c r="T290" s="6" t="n">
        <v>0</v>
      </c>
      <c r="U290" s="6" t="s">
        <v>267</v>
      </c>
    </row>
    <row r="291" customFormat="false" ht="22.35" hidden="false" customHeight="false" outlineLevel="0" collapsed="false">
      <c r="A291" s="6" t="n">
        <v>851</v>
      </c>
      <c r="B291" s="6" t="s">
        <v>274</v>
      </c>
      <c r="C291" s="7" t="s">
        <v>6019</v>
      </c>
      <c r="D291" s="6" t="s">
        <v>5887</v>
      </c>
      <c r="E291" s="6" t="n">
        <v>4</v>
      </c>
      <c r="F291" s="6" t="n">
        <v>1</v>
      </c>
      <c r="G291" s="6" t="n">
        <v>4</v>
      </c>
      <c r="H291" s="6" t="n">
        <v>1</v>
      </c>
      <c r="I291" s="6" t="n">
        <v>4</v>
      </c>
      <c r="J291" s="6" t="n">
        <v>4</v>
      </c>
      <c r="K291" s="6" t="n">
        <v>0</v>
      </c>
      <c r="L291" s="6" t="n">
        <v>1</v>
      </c>
      <c r="M291" s="6" t="n">
        <v>0</v>
      </c>
      <c r="N291" s="6" t="n">
        <v>1</v>
      </c>
      <c r="O291" s="6" t="n">
        <v>0</v>
      </c>
      <c r="P291" s="6" t="n">
        <v>0</v>
      </c>
      <c r="Q291" s="6" t="n">
        <v>0</v>
      </c>
      <c r="R291" s="6" t="n">
        <v>0</v>
      </c>
      <c r="S291" s="6" t="n">
        <v>0</v>
      </c>
      <c r="T291" s="6" t="n">
        <v>0</v>
      </c>
      <c r="U291" s="6" t="s">
        <v>267</v>
      </c>
    </row>
    <row r="292" customFormat="false" ht="22.35" hidden="false" customHeight="false" outlineLevel="0" collapsed="false">
      <c r="A292" s="6" t="n">
        <v>852</v>
      </c>
      <c r="B292" s="6" t="s">
        <v>274</v>
      </c>
      <c r="C292" s="7" t="s">
        <v>6020</v>
      </c>
      <c r="D292" s="6" t="s">
        <v>5887</v>
      </c>
      <c r="E292" s="6" t="n">
        <v>7</v>
      </c>
      <c r="F292" s="6" t="n">
        <v>1</v>
      </c>
      <c r="G292" s="6" t="n">
        <v>4</v>
      </c>
      <c r="H292" s="6" t="n">
        <v>1</v>
      </c>
      <c r="I292" s="6" t="n">
        <v>4</v>
      </c>
      <c r="J292" s="6" t="n">
        <v>4</v>
      </c>
      <c r="K292" s="6" t="n">
        <v>0</v>
      </c>
      <c r="L292" s="6" t="n">
        <v>1</v>
      </c>
      <c r="M292" s="6" t="n">
        <v>0</v>
      </c>
      <c r="N292" s="6" t="n">
        <v>1</v>
      </c>
      <c r="O292" s="6" t="n">
        <v>0</v>
      </c>
      <c r="P292" s="6" t="n">
        <v>0</v>
      </c>
      <c r="Q292" s="6" t="n">
        <v>0</v>
      </c>
      <c r="R292" s="6" t="n">
        <v>0</v>
      </c>
      <c r="S292" s="6" t="n">
        <v>0</v>
      </c>
      <c r="T292" s="6" t="n">
        <v>0</v>
      </c>
      <c r="U292" s="6" t="s">
        <v>267</v>
      </c>
    </row>
    <row r="293" customFormat="false" ht="22.35" hidden="false" customHeight="false" outlineLevel="0" collapsed="false">
      <c r="A293" s="6" t="n">
        <v>853</v>
      </c>
      <c r="B293" s="6" t="s">
        <v>274</v>
      </c>
      <c r="C293" s="7" t="s">
        <v>6021</v>
      </c>
      <c r="D293" s="6" t="s">
        <v>5887</v>
      </c>
      <c r="E293" s="6" t="n">
        <v>7</v>
      </c>
      <c r="F293" s="6" t="n">
        <v>1</v>
      </c>
      <c r="G293" s="6" t="n">
        <v>4</v>
      </c>
      <c r="H293" s="6" t="n">
        <v>1</v>
      </c>
      <c r="I293" s="6" t="n">
        <v>4</v>
      </c>
      <c r="J293" s="6" t="n">
        <v>4</v>
      </c>
      <c r="K293" s="6" t="n">
        <v>0</v>
      </c>
      <c r="L293" s="6" t="n">
        <v>1</v>
      </c>
      <c r="M293" s="6" t="n">
        <v>0</v>
      </c>
      <c r="N293" s="6" t="n">
        <v>1</v>
      </c>
      <c r="O293" s="6" t="n">
        <v>0</v>
      </c>
      <c r="P293" s="6" t="n">
        <v>0</v>
      </c>
      <c r="Q293" s="6" t="n">
        <v>0</v>
      </c>
      <c r="R293" s="6" t="n">
        <v>0</v>
      </c>
      <c r="S293" s="6" t="n">
        <v>0</v>
      </c>
      <c r="T293" s="6" t="n">
        <v>0</v>
      </c>
      <c r="U293" s="6" t="s">
        <v>267</v>
      </c>
    </row>
    <row r="294" customFormat="false" ht="22.35" hidden="false" customHeight="false" outlineLevel="0" collapsed="false">
      <c r="A294" s="6" t="n">
        <v>854</v>
      </c>
      <c r="B294" s="6" t="s">
        <v>274</v>
      </c>
      <c r="C294" s="7" t="s">
        <v>6022</v>
      </c>
      <c r="D294" s="6" t="s">
        <v>5887</v>
      </c>
      <c r="E294" s="6" t="n">
        <v>3</v>
      </c>
      <c r="F294" s="6" t="n">
        <v>1</v>
      </c>
      <c r="G294" s="6" t="n">
        <v>4</v>
      </c>
      <c r="H294" s="6" t="n">
        <v>1</v>
      </c>
      <c r="I294" s="6" t="n">
        <v>4</v>
      </c>
      <c r="J294" s="6" t="n">
        <v>4</v>
      </c>
      <c r="K294" s="6" t="n">
        <v>0</v>
      </c>
      <c r="L294" s="6" t="n">
        <v>1</v>
      </c>
      <c r="M294" s="6" t="n">
        <v>0</v>
      </c>
      <c r="N294" s="6" t="n">
        <v>1</v>
      </c>
      <c r="O294" s="6" t="n">
        <v>0</v>
      </c>
      <c r="P294" s="6" t="n">
        <v>0</v>
      </c>
      <c r="Q294" s="6" t="n">
        <v>0</v>
      </c>
      <c r="R294" s="6" t="n">
        <v>0</v>
      </c>
      <c r="S294" s="6" t="n">
        <v>0</v>
      </c>
      <c r="T294" s="6" t="n">
        <v>0</v>
      </c>
      <c r="U294" s="6" t="s">
        <v>267</v>
      </c>
    </row>
    <row r="295" customFormat="false" ht="22.35" hidden="false" customHeight="false" outlineLevel="0" collapsed="false">
      <c r="A295" s="6" t="n">
        <v>855</v>
      </c>
      <c r="B295" s="6" t="s">
        <v>274</v>
      </c>
      <c r="C295" s="7" t="s">
        <v>6023</v>
      </c>
      <c r="D295" s="6" t="s">
        <v>5887</v>
      </c>
      <c r="E295" s="6" t="n">
        <v>9</v>
      </c>
      <c r="F295" s="6" t="n">
        <v>1</v>
      </c>
      <c r="G295" s="6" t="n">
        <v>4</v>
      </c>
      <c r="H295" s="6" t="n">
        <v>1</v>
      </c>
      <c r="I295" s="6" t="n">
        <v>4</v>
      </c>
      <c r="J295" s="6" t="n">
        <v>4</v>
      </c>
      <c r="K295" s="6" t="n">
        <v>0</v>
      </c>
      <c r="L295" s="6" t="n">
        <v>1</v>
      </c>
      <c r="M295" s="6" t="n">
        <v>0</v>
      </c>
      <c r="N295" s="6" t="n">
        <v>1</v>
      </c>
      <c r="O295" s="6" t="n">
        <v>0</v>
      </c>
      <c r="P295" s="6" t="n">
        <v>0</v>
      </c>
      <c r="Q295" s="6" t="n">
        <v>0</v>
      </c>
      <c r="R295" s="6" t="n">
        <v>0</v>
      </c>
      <c r="S295" s="6" t="n">
        <v>0</v>
      </c>
      <c r="T295" s="6" t="n">
        <v>0</v>
      </c>
      <c r="U295" s="6" t="s">
        <v>267</v>
      </c>
    </row>
    <row r="296" customFormat="false" ht="22.35" hidden="false" customHeight="false" outlineLevel="0" collapsed="false">
      <c r="A296" s="6" t="n">
        <v>856</v>
      </c>
      <c r="B296" s="6" t="s">
        <v>274</v>
      </c>
      <c r="C296" s="7" t="s">
        <v>6024</v>
      </c>
      <c r="D296" s="6" t="s">
        <v>5887</v>
      </c>
      <c r="E296" s="6" t="n">
        <v>10</v>
      </c>
      <c r="F296" s="6" t="n">
        <v>1</v>
      </c>
      <c r="G296" s="6" t="n">
        <v>4</v>
      </c>
      <c r="H296" s="6" t="n">
        <v>1</v>
      </c>
      <c r="I296" s="6" t="n">
        <v>4</v>
      </c>
      <c r="J296" s="6" t="n">
        <v>4</v>
      </c>
      <c r="K296" s="6" t="n">
        <v>0</v>
      </c>
      <c r="L296" s="6" t="n">
        <v>1</v>
      </c>
      <c r="M296" s="6" t="n">
        <v>0</v>
      </c>
      <c r="N296" s="6" t="n">
        <v>1</v>
      </c>
      <c r="O296" s="6" t="n">
        <v>0</v>
      </c>
      <c r="P296" s="6" t="n">
        <v>0</v>
      </c>
      <c r="Q296" s="6" t="n">
        <v>0</v>
      </c>
      <c r="R296" s="6" t="n">
        <v>0</v>
      </c>
      <c r="S296" s="6" t="n">
        <v>0</v>
      </c>
      <c r="T296" s="6" t="n">
        <v>0</v>
      </c>
      <c r="U296" s="6" t="s">
        <v>267</v>
      </c>
    </row>
    <row r="297" customFormat="false" ht="22.35" hidden="false" customHeight="false" outlineLevel="0" collapsed="false">
      <c r="A297" s="6" t="n">
        <v>857</v>
      </c>
      <c r="B297" s="6" t="s">
        <v>274</v>
      </c>
      <c r="C297" s="7" t="s">
        <v>6025</v>
      </c>
      <c r="D297" s="6" t="s">
        <v>5887</v>
      </c>
      <c r="E297" s="6" t="n">
        <v>8</v>
      </c>
      <c r="F297" s="6" t="n">
        <v>1</v>
      </c>
      <c r="G297" s="6" t="n">
        <v>4</v>
      </c>
      <c r="H297" s="6" t="n">
        <v>1</v>
      </c>
      <c r="I297" s="6" t="n">
        <v>4</v>
      </c>
      <c r="J297" s="6" t="n">
        <v>4</v>
      </c>
      <c r="K297" s="6" t="n">
        <v>0</v>
      </c>
      <c r="L297" s="6" t="n">
        <v>1</v>
      </c>
      <c r="M297" s="6" t="n">
        <v>0</v>
      </c>
      <c r="N297" s="6" t="n">
        <v>1</v>
      </c>
      <c r="O297" s="6" t="n">
        <v>0</v>
      </c>
      <c r="P297" s="6" t="n">
        <v>0</v>
      </c>
      <c r="Q297" s="6" t="n">
        <v>0</v>
      </c>
      <c r="R297" s="6" t="n">
        <v>0</v>
      </c>
      <c r="S297" s="6" t="n">
        <v>0</v>
      </c>
      <c r="T297" s="6" t="n">
        <v>0</v>
      </c>
      <c r="U297" s="6" t="s">
        <v>267</v>
      </c>
    </row>
    <row r="298" customFormat="false" ht="22.35" hidden="false" customHeight="false" outlineLevel="0" collapsed="false">
      <c r="A298" s="6" t="n">
        <v>858</v>
      </c>
      <c r="B298" s="6" t="s">
        <v>274</v>
      </c>
      <c r="C298" s="7" t="s">
        <v>6026</v>
      </c>
      <c r="D298" s="6" t="s">
        <v>5887</v>
      </c>
      <c r="E298" s="6" t="n">
        <v>9</v>
      </c>
      <c r="F298" s="6" t="n">
        <v>1</v>
      </c>
      <c r="G298" s="6" t="n">
        <v>4</v>
      </c>
      <c r="H298" s="6" t="n">
        <v>1</v>
      </c>
      <c r="I298" s="6" t="n">
        <v>4</v>
      </c>
      <c r="J298" s="6" t="n">
        <v>4</v>
      </c>
      <c r="K298" s="6" t="n">
        <v>0</v>
      </c>
      <c r="L298" s="6" t="n">
        <v>1</v>
      </c>
      <c r="M298" s="6" t="n">
        <v>0</v>
      </c>
      <c r="N298" s="6" t="n">
        <v>1</v>
      </c>
      <c r="O298" s="6" t="n">
        <v>0</v>
      </c>
      <c r="P298" s="6" t="n">
        <v>0</v>
      </c>
      <c r="Q298" s="6" t="n">
        <v>0</v>
      </c>
      <c r="R298" s="6" t="n">
        <v>0</v>
      </c>
      <c r="S298" s="6" t="n">
        <v>0</v>
      </c>
      <c r="T298" s="6" t="n">
        <v>0</v>
      </c>
      <c r="U298" s="6" t="s">
        <v>267</v>
      </c>
    </row>
    <row r="299" customFormat="false" ht="22.35" hidden="false" customHeight="false" outlineLevel="0" collapsed="false">
      <c r="A299" s="6" t="n">
        <v>889</v>
      </c>
      <c r="B299" s="6" t="s">
        <v>274</v>
      </c>
      <c r="C299" s="7" t="s">
        <v>6027</v>
      </c>
      <c r="D299" s="6" t="s">
        <v>5898</v>
      </c>
      <c r="E299" s="6" t="n">
        <v>10</v>
      </c>
      <c r="F299" s="6" t="n">
        <v>2</v>
      </c>
      <c r="G299" s="6" t="n">
        <v>2</v>
      </c>
      <c r="H299" s="6" t="n">
        <v>2</v>
      </c>
      <c r="I299" s="6" t="n">
        <v>2</v>
      </c>
      <c r="J299" s="6" t="n">
        <v>3</v>
      </c>
      <c r="K299" s="6" t="n">
        <v>0</v>
      </c>
      <c r="L299" s="6" t="n">
        <v>0</v>
      </c>
      <c r="M299" s="6" t="n">
        <v>0</v>
      </c>
      <c r="N299" s="6" t="n">
        <v>0</v>
      </c>
      <c r="O299" s="6" t="n">
        <v>1</v>
      </c>
      <c r="P299" s="6" t="n">
        <v>0</v>
      </c>
      <c r="Q299" s="6" t="n">
        <v>1</v>
      </c>
      <c r="R299" s="6" t="n">
        <v>0</v>
      </c>
      <c r="S299" s="6" t="n">
        <v>0</v>
      </c>
      <c r="T299" s="6" t="n">
        <v>1</v>
      </c>
      <c r="U299" s="6" t="s">
        <v>267</v>
      </c>
    </row>
    <row r="300" customFormat="false" ht="22.35" hidden="false" customHeight="false" outlineLevel="0" collapsed="false">
      <c r="A300" s="6" t="n">
        <v>890</v>
      </c>
      <c r="B300" s="6" t="s">
        <v>274</v>
      </c>
      <c r="C300" s="7" t="s">
        <v>6028</v>
      </c>
      <c r="D300" s="6" t="s">
        <v>5898</v>
      </c>
      <c r="E300" s="6" t="n">
        <v>3</v>
      </c>
      <c r="F300" s="6" t="n">
        <v>2</v>
      </c>
      <c r="G300" s="6" t="n">
        <v>2</v>
      </c>
      <c r="H300" s="6" t="n">
        <v>2</v>
      </c>
      <c r="I300" s="6" t="n">
        <v>2</v>
      </c>
      <c r="J300" s="6" t="n">
        <v>3</v>
      </c>
      <c r="K300" s="6" t="n">
        <v>0</v>
      </c>
      <c r="L300" s="6" t="n">
        <v>0</v>
      </c>
      <c r="M300" s="6" t="n">
        <v>0</v>
      </c>
      <c r="N300" s="6" t="n">
        <v>0</v>
      </c>
      <c r="O300" s="6" t="n">
        <v>1</v>
      </c>
      <c r="P300" s="6" t="n">
        <v>0</v>
      </c>
      <c r="Q300" s="6" t="n">
        <v>1</v>
      </c>
      <c r="R300" s="6" t="n">
        <v>0</v>
      </c>
      <c r="S300" s="6" t="n">
        <v>0</v>
      </c>
      <c r="T300" s="6" t="n">
        <v>1</v>
      </c>
      <c r="U300" s="6" t="s">
        <v>267</v>
      </c>
    </row>
    <row r="301" customFormat="false" ht="22.35" hidden="false" customHeight="false" outlineLevel="0" collapsed="false">
      <c r="A301" s="6" t="n">
        <v>891</v>
      </c>
      <c r="B301" s="6" t="s">
        <v>274</v>
      </c>
      <c r="C301" s="7" t="s">
        <v>6029</v>
      </c>
      <c r="D301" s="6" t="s">
        <v>5898</v>
      </c>
      <c r="E301" s="6" t="n">
        <v>5</v>
      </c>
      <c r="F301" s="6" t="n">
        <v>2</v>
      </c>
      <c r="G301" s="6" t="n">
        <v>2</v>
      </c>
      <c r="H301" s="6" t="n">
        <v>2</v>
      </c>
      <c r="I301" s="6" t="n">
        <v>2</v>
      </c>
      <c r="J301" s="6" t="n">
        <v>3</v>
      </c>
      <c r="K301" s="6" t="n">
        <v>0</v>
      </c>
      <c r="L301" s="6" t="n">
        <v>0</v>
      </c>
      <c r="M301" s="6" t="n">
        <v>0</v>
      </c>
      <c r="N301" s="6" t="n">
        <v>0</v>
      </c>
      <c r="O301" s="6" t="n">
        <v>1</v>
      </c>
      <c r="P301" s="6" t="n">
        <v>0</v>
      </c>
      <c r="Q301" s="6" t="n">
        <v>1</v>
      </c>
      <c r="R301" s="6" t="n">
        <v>0</v>
      </c>
      <c r="S301" s="6" t="n">
        <v>0</v>
      </c>
      <c r="T301" s="6" t="n">
        <v>1</v>
      </c>
      <c r="U301" s="6" t="s">
        <v>267</v>
      </c>
    </row>
    <row r="302" customFormat="false" ht="22.35" hidden="false" customHeight="false" outlineLevel="0" collapsed="false">
      <c r="A302" s="6" t="n">
        <v>892</v>
      </c>
      <c r="B302" s="6" t="s">
        <v>274</v>
      </c>
      <c r="C302" s="7" t="s">
        <v>6030</v>
      </c>
      <c r="D302" s="6" t="s">
        <v>5898</v>
      </c>
      <c r="E302" s="6" t="n">
        <v>1</v>
      </c>
      <c r="F302" s="6" t="n">
        <v>2</v>
      </c>
      <c r="G302" s="6" t="n">
        <v>2</v>
      </c>
      <c r="H302" s="6" t="n">
        <v>2</v>
      </c>
      <c r="I302" s="6" t="n">
        <v>2</v>
      </c>
      <c r="J302" s="6" t="n">
        <v>3</v>
      </c>
      <c r="K302" s="6" t="n">
        <v>0</v>
      </c>
      <c r="L302" s="6" t="n">
        <v>0</v>
      </c>
      <c r="M302" s="6" t="n">
        <v>0</v>
      </c>
      <c r="N302" s="6" t="n">
        <v>0</v>
      </c>
      <c r="O302" s="6" t="n">
        <v>1</v>
      </c>
      <c r="P302" s="6" t="n">
        <v>0</v>
      </c>
      <c r="Q302" s="6" t="n">
        <v>1</v>
      </c>
      <c r="R302" s="6" t="n">
        <v>0</v>
      </c>
      <c r="S302" s="6" t="n">
        <v>0</v>
      </c>
      <c r="T302" s="6" t="n">
        <v>1</v>
      </c>
      <c r="U302" s="6" t="s">
        <v>267</v>
      </c>
    </row>
    <row r="303" customFormat="false" ht="22.35" hidden="false" customHeight="false" outlineLevel="0" collapsed="false">
      <c r="A303" s="6" t="n">
        <v>893</v>
      </c>
      <c r="B303" s="6" t="s">
        <v>274</v>
      </c>
      <c r="C303" s="7" t="s">
        <v>6031</v>
      </c>
      <c r="D303" s="6" t="s">
        <v>5898</v>
      </c>
      <c r="E303" s="6" t="n">
        <v>4</v>
      </c>
      <c r="F303" s="6" t="n">
        <v>2</v>
      </c>
      <c r="G303" s="6" t="n">
        <v>2</v>
      </c>
      <c r="H303" s="6" t="n">
        <v>2</v>
      </c>
      <c r="I303" s="6" t="n">
        <v>2</v>
      </c>
      <c r="J303" s="6" t="n">
        <v>3</v>
      </c>
      <c r="K303" s="6" t="n">
        <v>0</v>
      </c>
      <c r="L303" s="6" t="n">
        <v>0</v>
      </c>
      <c r="M303" s="6" t="n">
        <v>0</v>
      </c>
      <c r="N303" s="6" t="n">
        <v>0</v>
      </c>
      <c r="O303" s="6" t="n">
        <v>1</v>
      </c>
      <c r="P303" s="6" t="n">
        <v>0</v>
      </c>
      <c r="Q303" s="6" t="n">
        <v>1</v>
      </c>
      <c r="R303" s="6" t="n">
        <v>0</v>
      </c>
      <c r="S303" s="6" t="n">
        <v>0</v>
      </c>
      <c r="T303" s="6" t="n">
        <v>1</v>
      </c>
      <c r="U303" s="6" t="s">
        <v>267</v>
      </c>
    </row>
    <row r="304" customFormat="false" ht="22.35" hidden="false" customHeight="false" outlineLevel="0" collapsed="false">
      <c r="A304" s="6" t="n">
        <v>894</v>
      </c>
      <c r="B304" s="6" t="s">
        <v>274</v>
      </c>
      <c r="C304" s="7" t="s">
        <v>6032</v>
      </c>
      <c r="D304" s="6" t="s">
        <v>5898</v>
      </c>
      <c r="E304" s="6" t="n">
        <v>3</v>
      </c>
      <c r="F304" s="6" t="n">
        <v>2</v>
      </c>
      <c r="G304" s="6" t="n">
        <v>2</v>
      </c>
      <c r="H304" s="6" t="n">
        <v>2</v>
      </c>
      <c r="I304" s="6" t="n">
        <v>2</v>
      </c>
      <c r="J304" s="6" t="n">
        <v>3</v>
      </c>
      <c r="K304" s="6" t="n">
        <v>0</v>
      </c>
      <c r="L304" s="6" t="n">
        <v>0</v>
      </c>
      <c r="M304" s="6" t="n">
        <v>0</v>
      </c>
      <c r="N304" s="6" t="n">
        <v>0</v>
      </c>
      <c r="O304" s="6" t="n">
        <v>1</v>
      </c>
      <c r="P304" s="6" t="n">
        <v>0</v>
      </c>
      <c r="Q304" s="6" t="n">
        <v>1</v>
      </c>
      <c r="R304" s="6" t="n">
        <v>0</v>
      </c>
      <c r="S304" s="6" t="n">
        <v>0</v>
      </c>
      <c r="T304" s="6" t="n">
        <v>1</v>
      </c>
      <c r="U304" s="6" t="s">
        <v>267</v>
      </c>
    </row>
    <row r="305" customFormat="false" ht="22.35" hidden="false" customHeight="false" outlineLevel="0" collapsed="false">
      <c r="A305" s="6" t="n">
        <v>895</v>
      </c>
      <c r="B305" s="6" t="s">
        <v>274</v>
      </c>
      <c r="C305" s="7" t="s">
        <v>6033</v>
      </c>
      <c r="D305" s="6" t="s">
        <v>5898</v>
      </c>
      <c r="E305" s="6" t="n">
        <v>6</v>
      </c>
      <c r="F305" s="6" t="n">
        <v>2</v>
      </c>
      <c r="G305" s="6" t="n">
        <v>2</v>
      </c>
      <c r="H305" s="6" t="n">
        <v>2</v>
      </c>
      <c r="I305" s="6" t="n">
        <v>2</v>
      </c>
      <c r="J305" s="6" t="n">
        <v>3</v>
      </c>
      <c r="K305" s="6" t="n">
        <v>0</v>
      </c>
      <c r="L305" s="6" t="n">
        <v>0</v>
      </c>
      <c r="M305" s="6" t="n">
        <v>0</v>
      </c>
      <c r="N305" s="6" t="n">
        <v>0</v>
      </c>
      <c r="O305" s="6" t="n">
        <v>1</v>
      </c>
      <c r="P305" s="6" t="n">
        <v>0</v>
      </c>
      <c r="Q305" s="6" t="n">
        <v>1</v>
      </c>
      <c r="R305" s="6" t="n">
        <v>0</v>
      </c>
      <c r="S305" s="6" t="n">
        <v>0</v>
      </c>
      <c r="T305" s="6" t="n">
        <v>1</v>
      </c>
      <c r="U305" s="6" t="s">
        <v>267</v>
      </c>
    </row>
    <row r="306" customFormat="false" ht="22.35" hidden="false" customHeight="false" outlineLevel="0" collapsed="false">
      <c r="A306" s="6" t="n">
        <v>896</v>
      </c>
      <c r="B306" s="6" t="s">
        <v>274</v>
      </c>
      <c r="C306" s="7" t="s">
        <v>6034</v>
      </c>
      <c r="D306" s="6" t="s">
        <v>5898</v>
      </c>
      <c r="E306" s="6" t="n">
        <v>3</v>
      </c>
      <c r="F306" s="6" t="n">
        <v>2</v>
      </c>
      <c r="G306" s="6" t="n">
        <v>2</v>
      </c>
      <c r="H306" s="6" t="n">
        <v>2</v>
      </c>
      <c r="I306" s="6" t="n">
        <v>2</v>
      </c>
      <c r="J306" s="6" t="n">
        <v>3</v>
      </c>
      <c r="K306" s="6" t="n">
        <v>0</v>
      </c>
      <c r="L306" s="6" t="n">
        <v>0</v>
      </c>
      <c r="M306" s="6" t="n">
        <v>0</v>
      </c>
      <c r="N306" s="6" t="n">
        <v>0</v>
      </c>
      <c r="O306" s="6" t="n">
        <v>1</v>
      </c>
      <c r="P306" s="6" t="n">
        <v>0</v>
      </c>
      <c r="Q306" s="6" t="n">
        <v>1</v>
      </c>
      <c r="R306" s="6" t="n">
        <v>0</v>
      </c>
      <c r="S306" s="6" t="n">
        <v>0</v>
      </c>
      <c r="T306" s="6" t="n">
        <v>1</v>
      </c>
      <c r="U306" s="6" t="s">
        <v>267</v>
      </c>
    </row>
    <row r="307" customFormat="false" ht="22.35" hidden="false" customHeight="false" outlineLevel="0" collapsed="false">
      <c r="A307" s="6" t="n">
        <v>897</v>
      </c>
      <c r="B307" s="6" t="s">
        <v>274</v>
      </c>
      <c r="C307" s="7" t="s">
        <v>6035</v>
      </c>
      <c r="D307" s="6" t="s">
        <v>5898</v>
      </c>
      <c r="E307" s="6" t="n">
        <v>2</v>
      </c>
      <c r="F307" s="6" t="n">
        <v>2</v>
      </c>
      <c r="G307" s="6" t="n">
        <v>2</v>
      </c>
      <c r="H307" s="6" t="n">
        <v>2</v>
      </c>
      <c r="I307" s="6" t="n">
        <v>2</v>
      </c>
      <c r="J307" s="6" t="n">
        <v>3</v>
      </c>
      <c r="K307" s="6" t="n">
        <v>0</v>
      </c>
      <c r="L307" s="6" t="n">
        <v>0</v>
      </c>
      <c r="M307" s="6" t="n">
        <v>0</v>
      </c>
      <c r="N307" s="6" t="n">
        <v>0</v>
      </c>
      <c r="O307" s="6" t="n">
        <v>1</v>
      </c>
      <c r="P307" s="6" t="n">
        <v>0</v>
      </c>
      <c r="Q307" s="6" t="n">
        <v>1</v>
      </c>
      <c r="R307" s="6" t="n">
        <v>0</v>
      </c>
      <c r="S307" s="6" t="n">
        <v>0</v>
      </c>
      <c r="T307" s="6" t="n">
        <v>1</v>
      </c>
      <c r="U307" s="6" t="s">
        <v>267</v>
      </c>
    </row>
    <row r="308" customFormat="false" ht="22.35" hidden="false" customHeight="false" outlineLevel="0" collapsed="false">
      <c r="A308" s="6" t="n">
        <v>898</v>
      </c>
      <c r="B308" s="6" t="s">
        <v>274</v>
      </c>
      <c r="C308" s="7" t="s">
        <v>6036</v>
      </c>
      <c r="D308" s="6" t="s">
        <v>5898</v>
      </c>
      <c r="E308" s="6" t="n">
        <v>5</v>
      </c>
      <c r="F308" s="6" t="n">
        <v>2</v>
      </c>
      <c r="G308" s="6" t="n">
        <v>2</v>
      </c>
      <c r="H308" s="6" t="n">
        <v>2</v>
      </c>
      <c r="I308" s="6" t="n">
        <v>2</v>
      </c>
      <c r="J308" s="6" t="n">
        <v>3</v>
      </c>
      <c r="K308" s="6" t="n">
        <v>0</v>
      </c>
      <c r="L308" s="6" t="n">
        <v>0</v>
      </c>
      <c r="M308" s="6" t="n">
        <v>0</v>
      </c>
      <c r="N308" s="6" t="n">
        <v>0</v>
      </c>
      <c r="O308" s="6" t="n">
        <v>1</v>
      </c>
      <c r="P308" s="6" t="n">
        <v>0</v>
      </c>
      <c r="Q308" s="6" t="n">
        <v>1</v>
      </c>
      <c r="R308" s="6" t="n">
        <v>0</v>
      </c>
      <c r="S308" s="6" t="n">
        <v>0</v>
      </c>
      <c r="T308" s="6" t="n">
        <v>1</v>
      </c>
      <c r="U308" s="6" t="s">
        <v>267</v>
      </c>
    </row>
    <row r="309" customFormat="false" ht="22.35" hidden="false" customHeight="false" outlineLevel="0" collapsed="false">
      <c r="A309" s="6" t="n">
        <v>899</v>
      </c>
      <c r="B309" s="6" t="s">
        <v>274</v>
      </c>
      <c r="C309" s="7" t="s">
        <v>6037</v>
      </c>
      <c r="D309" s="6" t="s">
        <v>5898</v>
      </c>
      <c r="E309" s="6" t="n">
        <v>7</v>
      </c>
      <c r="F309" s="6" t="n">
        <v>2</v>
      </c>
      <c r="G309" s="6" t="n">
        <v>2</v>
      </c>
      <c r="H309" s="6" t="n">
        <v>2</v>
      </c>
      <c r="I309" s="6" t="n">
        <v>2</v>
      </c>
      <c r="J309" s="6" t="n">
        <v>3</v>
      </c>
      <c r="K309" s="6" t="n">
        <v>0</v>
      </c>
      <c r="L309" s="6" t="n">
        <v>0</v>
      </c>
      <c r="M309" s="6" t="n">
        <v>0</v>
      </c>
      <c r="N309" s="6" t="n">
        <v>0</v>
      </c>
      <c r="O309" s="6" t="n">
        <v>1</v>
      </c>
      <c r="P309" s="6" t="n">
        <v>0</v>
      </c>
      <c r="Q309" s="6" t="n">
        <v>1</v>
      </c>
      <c r="R309" s="6" t="n">
        <v>0</v>
      </c>
      <c r="S309" s="6" t="n">
        <v>0</v>
      </c>
      <c r="T309" s="6" t="n">
        <v>1</v>
      </c>
      <c r="U309" s="6" t="s">
        <v>267</v>
      </c>
    </row>
    <row r="310" customFormat="false" ht="22.35" hidden="false" customHeight="false" outlineLevel="0" collapsed="false">
      <c r="A310" s="6" t="n">
        <v>900</v>
      </c>
      <c r="B310" s="6" t="s">
        <v>274</v>
      </c>
      <c r="C310" s="7" t="s">
        <v>6038</v>
      </c>
      <c r="D310" s="6" t="s">
        <v>5898</v>
      </c>
      <c r="E310" s="6" t="n">
        <v>4</v>
      </c>
      <c r="F310" s="6" t="n">
        <v>2</v>
      </c>
      <c r="G310" s="6" t="n">
        <v>2</v>
      </c>
      <c r="H310" s="6" t="n">
        <v>2</v>
      </c>
      <c r="I310" s="6" t="n">
        <v>2</v>
      </c>
      <c r="J310" s="6" t="n">
        <v>3</v>
      </c>
      <c r="K310" s="6" t="n">
        <v>0</v>
      </c>
      <c r="L310" s="6" t="n">
        <v>0</v>
      </c>
      <c r="M310" s="6" t="n">
        <v>0</v>
      </c>
      <c r="N310" s="6" t="n">
        <v>0</v>
      </c>
      <c r="O310" s="6" t="n">
        <v>1</v>
      </c>
      <c r="P310" s="6" t="n">
        <v>0</v>
      </c>
      <c r="Q310" s="6" t="n">
        <v>1</v>
      </c>
      <c r="R310" s="6" t="n">
        <v>0</v>
      </c>
      <c r="S310" s="6" t="n">
        <v>0</v>
      </c>
      <c r="T310" s="6" t="n">
        <v>1</v>
      </c>
      <c r="U310" s="6" t="s">
        <v>267</v>
      </c>
    </row>
    <row r="311" customFormat="false" ht="22.35" hidden="false" customHeight="false" outlineLevel="0" collapsed="false">
      <c r="A311" s="6" t="n">
        <v>901</v>
      </c>
      <c r="B311" s="6" t="s">
        <v>274</v>
      </c>
      <c r="C311" s="7" t="s">
        <v>6039</v>
      </c>
      <c r="D311" s="6" t="s">
        <v>5898</v>
      </c>
      <c r="E311" s="6" t="n">
        <v>6</v>
      </c>
      <c r="F311" s="6" t="n">
        <v>2</v>
      </c>
      <c r="G311" s="6" t="n">
        <v>2</v>
      </c>
      <c r="H311" s="6" t="n">
        <v>2</v>
      </c>
      <c r="I311" s="6" t="n">
        <v>2</v>
      </c>
      <c r="J311" s="6" t="n">
        <v>3</v>
      </c>
      <c r="K311" s="6" t="n">
        <v>0</v>
      </c>
      <c r="L311" s="6" t="n">
        <v>0</v>
      </c>
      <c r="M311" s="6" t="n">
        <v>0</v>
      </c>
      <c r="N311" s="6" t="n">
        <v>0</v>
      </c>
      <c r="O311" s="6" t="n">
        <v>1</v>
      </c>
      <c r="P311" s="6" t="n">
        <v>0</v>
      </c>
      <c r="Q311" s="6" t="n">
        <v>1</v>
      </c>
      <c r="R311" s="6" t="n">
        <v>0</v>
      </c>
      <c r="S311" s="6" t="n">
        <v>0</v>
      </c>
      <c r="T311" s="6" t="n">
        <v>1</v>
      </c>
      <c r="U311" s="6" t="s">
        <v>267</v>
      </c>
    </row>
    <row r="312" customFormat="false" ht="22.35" hidden="false" customHeight="false" outlineLevel="0" collapsed="false">
      <c r="A312" s="6" t="n">
        <v>902</v>
      </c>
      <c r="B312" s="6" t="s">
        <v>274</v>
      </c>
      <c r="C312" s="7" t="s">
        <v>6040</v>
      </c>
      <c r="D312" s="6" t="s">
        <v>5898</v>
      </c>
      <c r="E312" s="6" t="n">
        <v>6</v>
      </c>
      <c r="F312" s="6" t="n">
        <v>2</v>
      </c>
      <c r="G312" s="6" t="n">
        <v>2</v>
      </c>
      <c r="H312" s="6" t="n">
        <v>2</v>
      </c>
      <c r="I312" s="6" t="n">
        <v>2</v>
      </c>
      <c r="J312" s="6" t="n">
        <v>3</v>
      </c>
      <c r="K312" s="6" t="n">
        <v>0</v>
      </c>
      <c r="L312" s="6" t="n">
        <v>0</v>
      </c>
      <c r="M312" s="6" t="n">
        <v>0</v>
      </c>
      <c r="N312" s="6" t="n">
        <v>0</v>
      </c>
      <c r="O312" s="6" t="n">
        <v>1</v>
      </c>
      <c r="P312" s="6" t="n">
        <v>0</v>
      </c>
      <c r="Q312" s="6" t="n">
        <v>1</v>
      </c>
      <c r="R312" s="6" t="n">
        <v>0</v>
      </c>
      <c r="S312" s="6" t="n">
        <v>0</v>
      </c>
      <c r="T312" s="6" t="n">
        <v>1</v>
      </c>
      <c r="U312" s="6" t="s">
        <v>267</v>
      </c>
    </row>
    <row r="313" customFormat="false" ht="22.35" hidden="false" customHeight="false" outlineLevel="0" collapsed="false">
      <c r="A313" s="6" t="n">
        <v>903</v>
      </c>
      <c r="B313" s="6" t="s">
        <v>274</v>
      </c>
      <c r="C313" s="7" t="s">
        <v>6041</v>
      </c>
      <c r="D313" s="6" t="s">
        <v>5898</v>
      </c>
      <c r="E313" s="6" t="n">
        <v>8</v>
      </c>
      <c r="F313" s="6" t="n">
        <v>2</v>
      </c>
      <c r="G313" s="6" t="n">
        <v>2</v>
      </c>
      <c r="H313" s="6" t="n">
        <v>2</v>
      </c>
      <c r="I313" s="6" t="n">
        <v>2</v>
      </c>
      <c r="J313" s="6" t="n">
        <v>3</v>
      </c>
      <c r="K313" s="6" t="n">
        <v>0</v>
      </c>
      <c r="L313" s="6" t="n">
        <v>0</v>
      </c>
      <c r="M313" s="6" t="n">
        <v>0</v>
      </c>
      <c r="N313" s="6" t="n">
        <v>0</v>
      </c>
      <c r="O313" s="6" t="n">
        <v>1</v>
      </c>
      <c r="P313" s="6" t="n">
        <v>0</v>
      </c>
      <c r="Q313" s="6" t="n">
        <v>1</v>
      </c>
      <c r="R313" s="6" t="n">
        <v>0</v>
      </c>
      <c r="S313" s="6" t="n">
        <v>0</v>
      </c>
      <c r="T313" s="6" t="n">
        <v>1</v>
      </c>
      <c r="U313" s="6" t="s">
        <v>267</v>
      </c>
    </row>
    <row r="314" customFormat="false" ht="22.35" hidden="false" customHeight="false" outlineLevel="0" collapsed="false">
      <c r="A314" s="6" t="n">
        <v>914</v>
      </c>
      <c r="B314" s="6" t="s">
        <v>274</v>
      </c>
      <c r="C314" s="7" t="s">
        <v>6042</v>
      </c>
      <c r="D314" s="6" t="s">
        <v>5914</v>
      </c>
      <c r="E314" s="6" t="n">
        <v>2</v>
      </c>
      <c r="F314" s="6" t="n">
        <v>2</v>
      </c>
      <c r="G314" s="6" t="n">
        <v>3</v>
      </c>
      <c r="H314" s="6" t="n">
        <v>2</v>
      </c>
      <c r="I314" s="6" t="n">
        <v>3</v>
      </c>
      <c r="J314" s="6" t="n">
        <v>2</v>
      </c>
      <c r="K314" s="6" t="n">
        <v>0</v>
      </c>
      <c r="L314" s="6" t="n">
        <v>1</v>
      </c>
      <c r="M314" s="6" t="n">
        <v>0</v>
      </c>
      <c r="N314" s="6" t="n">
        <v>0</v>
      </c>
      <c r="O314" s="6" t="n">
        <v>0</v>
      </c>
      <c r="P314" s="6" t="n">
        <v>1</v>
      </c>
      <c r="Q314" s="6" t="n">
        <v>1</v>
      </c>
      <c r="R314" s="6" t="n">
        <v>1</v>
      </c>
      <c r="S314" s="6" t="n">
        <v>0</v>
      </c>
      <c r="T314" s="6" t="n">
        <v>0</v>
      </c>
      <c r="U314" s="6" t="s">
        <v>267</v>
      </c>
    </row>
    <row r="315" customFormat="false" ht="22.35" hidden="false" customHeight="false" outlineLevel="0" collapsed="false">
      <c r="A315" s="6" t="n">
        <v>915</v>
      </c>
      <c r="B315" s="6" t="s">
        <v>274</v>
      </c>
      <c r="C315" s="7" t="s">
        <v>6043</v>
      </c>
      <c r="D315" s="6" t="s">
        <v>5914</v>
      </c>
      <c r="E315" s="6" t="n">
        <v>2</v>
      </c>
      <c r="F315" s="6" t="n">
        <v>2</v>
      </c>
      <c r="G315" s="6" t="n">
        <v>3</v>
      </c>
      <c r="H315" s="6" t="n">
        <v>2</v>
      </c>
      <c r="I315" s="6" t="n">
        <v>3</v>
      </c>
      <c r="J315" s="6" t="n">
        <v>2</v>
      </c>
      <c r="K315" s="6" t="n">
        <v>0</v>
      </c>
      <c r="L315" s="6" t="n">
        <v>1</v>
      </c>
      <c r="M315" s="6" t="n">
        <v>0</v>
      </c>
      <c r="N315" s="6" t="n">
        <v>0</v>
      </c>
      <c r="O315" s="6" t="n">
        <v>0</v>
      </c>
      <c r="P315" s="6" t="n">
        <v>1</v>
      </c>
      <c r="Q315" s="6" t="n">
        <v>1</v>
      </c>
      <c r="R315" s="6" t="n">
        <v>1</v>
      </c>
      <c r="S315" s="6" t="n">
        <v>0</v>
      </c>
      <c r="T315" s="6" t="n">
        <v>0</v>
      </c>
      <c r="U315" s="6" t="s">
        <v>267</v>
      </c>
    </row>
    <row r="316" customFormat="false" ht="22.35" hidden="false" customHeight="false" outlineLevel="0" collapsed="false">
      <c r="A316" s="6" t="n">
        <v>916</v>
      </c>
      <c r="B316" s="6" t="s">
        <v>274</v>
      </c>
      <c r="C316" s="7" t="s">
        <v>6044</v>
      </c>
      <c r="D316" s="6" t="s">
        <v>5914</v>
      </c>
      <c r="E316" s="6" t="n">
        <v>5</v>
      </c>
      <c r="F316" s="6" t="n">
        <v>2</v>
      </c>
      <c r="G316" s="6" t="n">
        <v>3</v>
      </c>
      <c r="H316" s="6" t="n">
        <v>2</v>
      </c>
      <c r="I316" s="6" t="n">
        <v>3</v>
      </c>
      <c r="J316" s="6" t="n">
        <v>2</v>
      </c>
      <c r="K316" s="6" t="n">
        <v>0</v>
      </c>
      <c r="L316" s="6" t="n">
        <v>1</v>
      </c>
      <c r="M316" s="6" t="n">
        <v>0</v>
      </c>
      <c r="N316" s="6" t="n">
        <v>0</v>
      </c>
      <c r="O316" s="6" t="n">
        <v>0</v>
      </c>
      <c r="P316" s="6" t="n">
        <v>1</v>
      </c>
      <c r="Q316" s="6" t="n">
        <v>1</v>
      </c>
      <c r="R316" s="6" t="n">
        <v>1</v>
      </c>
      <c r="S316" s="6" t="n">
        <v>0</v>
      </c>
      <c r="T316" s="6" t="n">
        <v>0</v>
      </c>
      <c r="U316" s="6" t="s">
        <v>267</v>
      </c>
    </row>
    <row r="317" customFormat="false" ht="22.35" hidden="false" customHeight="false" outlineLevel="0" collapsed="false">
      <c r="A317" s="6" t="n">
        <v>917</v>
      </c>
      <c r="B317" s="6" t="s">
        <v>274</v>
      </c>
      <c r="C317" s="7" t="s">
        <v>6045</v>
      </c>
      <c r="D317" s="6" t="s">
        <v>5914</v>
      </c>
      <c r="E317" s="6" t="n">
        <v>2</v>
      </c>
      <c r="F317" s="6" t="n">
        <v>2</v>
      </c>
      <c r="G317" s="6" t="n">
        <v>3</v>
      </c>
      <c r="H317" s="6" t="n">
        <v>2</v>
      </c>
      <c r="I317" s="6" t="n">
        <v>3</v>
      </c>
      <c r="J317" s="6" t="n">
        <v>2</v>
      </c>
      <c r="K317" s="6" t="n">
        <v>0</v>
      </c>
      <c r="L317" s="6" t="n">
        <v>1</v>
      </c>
      <c r="M317" s="6" t="n">
        <v>0</v>
      </c>
      <c r="N317" s="6" t="n">
        <v>0</v>
      </c>
      <c r="O317" s="6" t="n">
        <v>0</v>
      </c>
      <c r="P317" s="6" t="n">
        <v>1</v>
      </c>
      <c r="Q317" s="6" t="n">
        <v>1</v>
      </c>
      <c r="R317" s="6" t="n">
        <v>1</v>
      </c>
      <c r="S317" s="6" t="n">
        <v>0</v>
      </c>
      <c r="T317" s="6" t="n">
        <v>0</v>
      </c>
      <c r="U317" s="6" t="s">
        <v>267</v>
      </c>
    </row>
    <row r="318" customFormat="false" ht="22.35" hidden="false" customHeight="false" outlineLevel="0" collapsed="false">
      <c r="A318" s="6" t="n">
        <v>918</v>
      </c>
      <c r="B318" s="6" t="s">
        <v>274</v>
      </c>
      <c r="C318" s="7" t="s">
        <v>6046</v>
      </c>
      <c r="D318" s="6" t="s">
        <v>5914</v>
      </c>
      <c r="E318" s="6" t="n">
        <v>2</v>
      </c>
      <c r="F318" s="6" t="n">
        <v>2</v>
      </c>
      <c r="G318" s="6" t="n">
        <v>3</v>
      </c>
      <c r="H318" s="6" t="n">
        <v>2</v>
      </c>
      <c r="I318" s="6" t="n">
        <v>3</v>
      </c>
      <c r="J318" s="6" t="n">
        <v>2</v>
      </c>
      <c r="K318" s="6" t="n">
        <v>0</v>
      </c>
      <c r="L318" s="6" t="n">
        <v>1</v>
      </c>
      <c r="M318" s="6" t="n">
        <v>0</v>
      </c>
      <c r="N318" s="6" t="n">
        <v>0</v>
      </c>
      <c r="O318" s="6" t="n">
        <v>0</v>
      </c>
      <c r="P318" s="6" t="n">
        <v>1</v>
      </c>
      <c r="Q318" s="6" t="n">
        <v>1</v>
      </c>
      <c r="R318" s="6" t="n">
        <v>1</v>
      </c>
      <c r="S318" s="6" t="n">
        <v>0</v>
      </c>
      <c r="T318" s="6" t="n">
        <v>0</v>
      </c>
      <c r="U318" s="6" t="s">
        <v>267</v>
      </c>
    </row>
    <row r="319" customFormat="false" ht="22.35" hidden="false" customHeight="false" outlineLevel="0" collapsed="false">
      <c r="A319" s="6" t="n">
        <v>919</v>
      </c>
      <c r="B319" s="6" t="s">
        <v>274</v>
      </c>
      <c r="C319" s="7" t="s">
        <v>6047</v>
      </c>
      <c r="D319" s="6" t="s">
        <v>5914</v>
      </c>
      <c r="E319" s="6" t="n">
        <v>6</v>
      </c>
      <c r="F319" s="6" t="n">
        <v>2</v>
      </c>
      <c r="G319" s="6" t="n">
        <v>3</v>
      </c>
      <c r="H319" s="6" t="n">
        <v>2</v>
      </c>
      <c r="I319" s="6" t="n">
        <v>3</v>
      </c>
      <c r="J319" s="6" t="n">
        <v>2</v>
      </c>
      <c r="K319" s="6" t="n">
        <v>0</v>
      </c>
      <c r="L319" s="6" t="n">
        <v>1</v>
      </c>
      <c r="M319" s="6" t="n">
        <v>0</v>
      </c>
      <c r="N319" s="6" t="n">
        <v>0</v>
      </c>
      <c r="O319" s="6" t="n">
        <v>0</v>
      </c>
      <c r="P319" s="6" t="n">
        <v>1</v>
      </c>
      <c r="Q319" s="6" t="n">
        <v>1</v>
      </c>
      <c r="R319" s="6" t="n">
        <v>1</v>
      </c>
      <c r="S319" s="6" t="n">
        <v>0</v>
      </c>
      <c r="T319" s="6" t="n">
        <v>0</v>
      </c>
      <c r="U319" s="6" t="s">
        <v>267</v>
      </c>
    </row>
    <row r="320" customFormat="false" ht="22.35" hidden="false" customHeight="false" outlineLevel="0" collapsed="false">
      <c r="A320" s="6" t="n">
        <v>920</v>
      </c>
      <c r="B320" s="6" t="s">
        <v>274</v>
      </c>
      <c r="C320" s="7" t="s">
        <v>6048</v>
      </c>
      <c r="D320" s="6" t="s">
        <v>5914</v>
      </c>
      <c r="E320" s="6" t="n">
        <v>8</v>
      </c>
      <c r="F320" s="6" t="n">
        <v>2</v>
      </c>
      <c r="G320" s="6" t="n">
        <v>3</v>
      </c>
      <c r="H320" s="6" t="n">
        <v>2</v>
      </c>
      <c r="I320" s="6" t="n">
        <v>3</v>
      </c>
      <c r="J320" s="6" t="n">
        <v>2</v>
      </c>
      <c r="K320" s="6" t="n">
        <v>0</v>
      </c>
      <c r="L320" s="6" t="n">
        <v>1</v>
      </c>
      <c r="M320" s="6" t="n">
        <v>0</v>
      </c>
      <c r="N320" s="6" t="n">
        <v>0</v>
      </c>
      <c r="O320" s="6" t="n">
        <v>0</v>
      </c>
      <c r="P320" s="6" t="n">
        <v>1</v>
      </c>
      <c r="Q320" s="6" t="n">
        <v>1</v>
      </c>
      <c r="R320" s="6" t="n">
        <v>1</v>
      </c>
      <c r="S320" s="6" t="n">
        <v>0</v>
      </c>
      <c r="T320" s="6" t="n">
        <v>0</v>
      </c>
      <c r="U320" s="6" t="s">
        <v>267</v>
      </c>
    </row>
    <row r="321" customFormat="false" ht="22.35" hidden="false" customHeight="false" outlineLevel="0" collapsed="false">
      <c r="A321" s="6" t="n">
        <v>921</v>
      </c>
      <c r="B321" s="6" t="s">
        <v>274</v>
      </c>
      <c r="C321" s="7" t="s">
        <v>6049</v>
      </c>
      <c r="D321" s="6" t="s">
        <v>5914</v>
      </c>
      <c r="E321" s="6" t="n">
        <v>4</v>
      </c>
      <c r="F321" s="6" t="n">
        <v>2</v>
      </c>
      <c r="G321" s="6" t="n">
        <v>3</v>
      </c>
      <c r="H321" s="6" t="n">
        <v>2</v>
      </c>
      <c r="I321" s="6" t="n">
        <v>3</v>
      </c>
      <c r="J321" s="6" t="n">
        <v>2</v>
      </c>
      <c r="K321" s="6" t="n">
        <v>0</v>
      </c>
      <c r="L321" s="6" t="n">
        <v>1</v>
      </c>
      <c r="M321" s="6" t="n">
        <v>0</v>
      </c>
      <c r="N321" s="6" t="n">
        <v>0</v>
      </c>
      <c r="O321" s="6" t="n">
        <v>0</v>
      </c>
      <c r="P321" s="6" t="n">
        <v>1</v>
      </c>
      <c r="Q321" s="6" t="n">
        <v>1</v>
      </c>
      <c r="R321" s="6" t="n">
        <v>1</v>
      </c>
      <c r="S321" s="6" t="n">
        <v>0</v>
      </c>
      <c r="T321" s="6" t="n">
        <v>0</v>
      </c>
      <c r="U321" s="6" t="s">
        <v>267</v>
      </c>
    </row>
    <row r="322" customFormat="false" ht="22.35" hidden="false" customHeight="false" outlineLevel="0" collapsed="false">
      <c r="A322" s="6" t="n">
        <v>922</v>
      </c>
      <c r="B322" s="6" t="s">
        <v>274</v>
      </c>
      <c r="C322" s="7" t="s">
        <v>6050</v>
      </c>
      <c r="D322" s="6" t="s">
        <v>5914</v>
      </c>
      <c r="E322" s="6" t="n">
        <v>7</v>
      </c>
      <c r="F322" s="6" t="n">
        <v>2</v>
      </c>
      <c r="G322" s="6" t="n">
        <v>3</v>
      </c>
      <c r="H322" s="6" t="n">
        <v>2</v>
      </c>
      <c r="I322" s="6" t="n">
        <v>3</v>
      </c>
      <c r="J322" s="6" t="n">
        <v>2</v>
      </c>
      <c r="K322" s="6" t="n">
        <v>0</v>
      </c>
      <c r="L322" s="6" t="n">
        <v>1</v>
      </c>
      <c r="M322" s="6" t="n">
        <v>0</v>
      </c>
      <c r="N322" s="6" t="n">
        <v>0</v>
      </c>
      <c r="O322" s="6" t="n">
        <v>0</v>
      </c>
      <c r="P322" s="6" t="n">
        <v>1</v>
      </c>
      <c r="Q322" s="6" t="n">
        <v>1</v>
      </c>
      <c r="R322" s="6" t="n">
        <v>1</v>
      </c>
      <c r="S322" s="6" t="n">
        <v>0</v>
      </c>
      <c r="T322" s="6" t="n">
        <v>0</v>
      </c>
      <c r="U322" s="6" t="s">
        <v>267</v>
      </c>
    </row>
    <row r="323" customFormat="false" ht="22.35" hidden="false" customHeight="false" outlineLevel="0" collapsed="false">
      <c r="A323" s="6" t="n">
        <v>923</v>
      </c>
      <c r="B323" s="6" t="s">
        <v>274</v>
      </c>
      <c r="C323" s="7" t="s">
        <v>6051</v>
      </c>
      <c r="D323" s="6" t="s">
        <v>5914</v>
      </c>
      <c r="E323" s="6" t="n">
        <v>7</v>
      </c>
      <c r="F323" s="6" t="n">
        <v>2</v>
      </c>
      <c r="G323" s="6" t="n">
        <v>3</v>
      </c>
      <c r="H323" s="6" t="n">
        <v>2</v>
      </c>
      <c r="I323" s="6" t="n">
        <v>3</v>
      </c>
      <c r="J323" s="6" t="n">
        <v>2</v>
      </c>
      <c r="K323" s="6" t="n">
        <v>0</v>
      </c>
      <c r="L323" s="6" t="n">
        <v>1</v>
      </c>
      <c r="M323" s="6" t="n">
        <v>0</v>
      </c>
      <c r="N323" s="6" t="n">
        <v>0</v>
      </c>
      <c r="O323" s="6" t="n">
        <v>0</v>
      </c>
      <c r="P323" s="6" t="n">
        <v>1</v>
      </c>
      <c r="Q323" s="6" t="n">
        <v>1</v>
      </c>
      <c r="R323" s="6" t="n">
        <v>1</v>
      </c>
      <c r="S323" s="6" t="n">
        <v>0</v>
      </c>
      <c r="T323" s="6" t="n">
        <v>0</v>
      </c>
      <c r="U323" s="6" t="s">
        <v>267</v>
      </c>
    </row>
    <row r="324" customFormat="false" ht="22.35" hidden="false" customHeight="false" outlineLevel="0" collapsed="false">
      <c r="A324" s="6" t="n">
        <v>924</v>
      </c>
      <c r="B324" s="6" t="s">
        <v>274</v>
      </c>
      <c r="C324" s="7" t="s">
        <v>6052</v>
      </c>
      <c r="D324" s="6" t="s">
        <v>5925</v>
      </c>
      <c r="E324" s="6" t="n">
        <v>1</v>
      </c>
      <c r="F324" s="6" t="n">
        <v>2</v>
      </c>
      <c r="G324" s="6" t="n">
        <v>3</v>
      </c>
      <c r="H324" s="6" t="n">
        <v>3</v>
      </c>
      <c r="I324" s="6" t="n">
        <v>2</v>
      </c>
      <c r="J324" s="6" t="n">
        <v>3</v>
      </c>
      <c r="K324" s="6" t="n">
        <v>0</v>
      </c>
      <c r="L324" s="6" t="n">
        <v>1</v>
      </c>
      <c r="M324" s="6" t="n">
        <v>0</v>
      </c>
      <c r="N324" s="6" t="n">
        <v>0</v>
      </c>
      <c r="O324" s="6" t="n">
        <v>0</v>
      </c>
      <c r="P324" s="6" t="n">
        <v>0</v>
      </c>
      <c r="Q324" s="6" t="n">
        <v>0</v>
      </c>
      <c r="R324" s="6" t="n">
        <v>1</v>
      </c>
      <c r="S324" s="6" t="n">
        <v>0</v>
      </c>
      <c r="T324" s="6" t="n">
        <v>1</v>
      </c>
      <c r="U324" s="6" t="s">
        <v>267</v>
      </c>
    </row>
    <row r="325" customFormat="false" ht="22.35" hidden="false" customHeight="false" outlineLevel="0" collapsed="false">
      <c r="A325" s="6" t="n">
        <v>925</v>
      </c>
      <c r="B325" s="6" t="s">
        <v>274</v>
      </c>
      <c r="C325" s="7" t="s">
        <v>6053</v>
      </c>
      <c r="D325" s="6" t="s">
        <v>5925</v>
      </c>
      <c r="E325" s="6" t="n">
        <v>1</v>
      </c>
      <c r="F325" s="6" t="n">
        <v>2</v>
      </c>
      <c r="G325" s="6" t="n">
        <v>3</v>
      </c>
      <c r="H325" s="6" t="n">
        <v>3</v>
      </c>
      <c r="I325" s="6" t="n">
        <v>2</v>
      </c>
      <c r="J325" s="6" t="n">
        <v>3</v>
      </c>
      <c r="K325" s="6" t="n">
        <v>0</v>
      </c>
      <c r="L325" s="6" t="n">
        <v>1</v>
      </c>
      <c r="M325" s="6" t="n">
        <v>0</v>
      </c>
      <c r="N325" s="6" t="n">
        <v>0</v>
      </c>
      <c r="O325" s="6" t="n">
        <v>0</v>
      </c>
      <c r="P325" s="6" t="n">
        <v>0</v>
      </c>
      <c r="Q325" s="6" t="n">
        <v>0</v>
      </c>
      <c r="R325" s="6" t="n">
        <v>1</v>
      </c>
      <c r="S325" s="6" t="n">
        <v>0</v>
      </c>
      <c r="T325" s="6" t="n">
        <v>1</v>
      </c>
      <c r="U325" s="6" t="s">
        <v>267</v>
      </c>
    </row>
    <row r="326" customFormat="false" ht="22.35" hidden="false" customHeight="false" outlineLevel="0" collapsed="false">
      <c r="A326" s="6" t="n">
        <v>926</v>
      </c>
      <c r="B326" s="6" t="s">
        <v>274</v>
      </c>
      <c r="C326" s="7" t="s">
        <v>6054</v>
      </c>
      <c r="D326" s="6" t="s">
        <v>5925</v>
      </c>
      <c r="E326" s="6" t="n">
        <v>1</v>
      </c>
      <c r="F326" s="6" t="n">
        <v>2</v>
      </c>
      <c r="G326" s="6" t="n">
        <v>3</v>
      </c>
      <c r="H326" s="6" t="n">
        <v>3</v>
      </c>
      <c r="I326" s="6" t="n">
        <v>2</v>
      </c>
      <c r="J326" s="6" t="n">
        <v>3</v>
      </c>
      <c r="K326" s="6" t="n">
        <v>0</v>
      </c>
      <c r="L326" s="6" t="n">
        <v>1</v>
      </c>
      <c r="M326" s="6" t="n">
        <v>0</v>
      </c>
      <c r="N326" s="6" t="n">
        <v>0</v>
      </c>
      <c r="O326" s="6" t="n">
        <v>0</v>
      </c>
      <c r="P326" s="6" t="n">
        <v>0</v>
      </c>
      <c r="Q326" s="6" t="n">
        <v>0</v>
      </c>
      <c r="R326" s="6" t="n">
        <v>1</v>
      </c>
      <c r="S326" s="6" t="n">
        <v>0</v>
      </c>
      <c r="T326" s="6" t="n">
        <v>1</v>
      </c>
      <c r="U326" s="6" t="s">
        <v>267</v>
      </c>
    </row>
    <row r="327" customFormat="false" ht="22.35" hidden="false" customHeight="false" outlineLevel="0" collapsed="false">
      <c r="A327" s="6" t="n">
        <v>927</v>
      </c>
      <c r="B327" s="6" t="s">
        <v>274</v>
      </c>
      <c r="C327" s="7" t="s">
        <v>6055</v>
      </c>
      <c r="D327" s="6" t="s">
        <v>5925</v>
      </c>
      <c r="E327" s="6" t="n">
        <v>3</v>
      </c>
      <c r="F327" s="6" t="n">
        <v>2</v>
      </c>
      <c r="G327" s="6" t="n">
        <v>3</v>
      </c>
      <c r="H327" s="6" t="n">
        <v>3</v>
      </c>
      <c r="I327" s="6" t="n">
        <v>2</v>
      </c>
      <c r="J327" s="6" t="n">
        <v>3</v>
      </c>
      <c r="K327" s="6" t="n">
        <v>0</v>
      </c>
      <c r="L327" s="6" t="n">
        <v>1</v>
      </c>
      <c r="M327" s="6" t="n">
        <v>0</v>
      </c>
      <c r="N327" s="6" t="n">
        <v>0</v>
      </c>
      <c r="O327" s="6" t="n">
        <v>0</v>
      </c>
      <c r="P327" s="6" t="n">
        <v>0</v>
      </c>
      <c r="Q327" s="6" t="n">
        <v>0</v>
      </c>
      <c r="R327" s="6" t="n">
        <v>1</v>
      </c>
      <c r="S327" s="6" t="n">
        <v>0</v>
      </c>
      <c r="T327" s="6" t="n">
        <v>1</v>
      </c>
      <c r="U327" s="6" t="s">
        <v>267</v>
      </c>
    </row>
    <row r="328" customFormat="false" ht="22.35" hidden="false" customHeight="false" outlineLevel="0" collapsed="false">
      <c r="A328" s="6" t="n">
        <v>928</v>
      </c>
      <c r="B328" s="6" t="s">
        <v>274</v>
      </c>
      <c r="C328" s="7" t="s">
        <v>6056</v>
      </c>
      <c r="D328" s="6" t="s">
        <v>5925</v>
      </c>
      <c r="E328" s="6" t="n">
        <v>2</v>
      </c>
      <c r="F328" s="6" t="n">
        <v>2</v>
      </c>
      <c r="G328" s="6" t="n">
        <v>3</v>
      </c>
      <c r="H328" s="6" t="n">
        <v>3</v>
      </c>
      <c r="I328" s="6" t="n">
        <v>2</v>
      </c>
      <c r="J328" s="6" t="n">
        <v>3</v>
      </c>
      <c r="K328" s="6" t="n">
        <v>0</v>
      </c>
      <c r="L328" s="6" t="n">
        <v>1</v>
      </c>
      <c r="M328" s="6" t="n">
        <v>0</v>
      </c>
      <c r="N328" s="6" t="n">
        <v>0</v>
      </c>
      <c r="O328" s="6" t="n">
        <v>0</v>
      </c>
      <c r="P328" s="6" t="n">
        <v>0</v>
      </c>
      <c r="Q328" s="6" t="n">
        <v>0</v>
      </c>
      <c r="R328" s="6" t="n">
        <v>1</v>
      </c>
      <c r="S328" s="6" t="n">
        <v>0</v>
      </c>
      <c r="T328" s="6" t="n">
        <v>1</v>
      </c>
      <c r="U328" s="6" t="s">
        <v>267</v>
      </c>
    </row>
    <row r="329" customFormat="false" ht="22.35" hidden="false" customHeight="false" outlineLevel="0" collapsed="false">
      <c r="A329" s="6" t="n">
        <v>929</v>
      </c>
      <c r="B329" s="6" t="s">
        <v>274</v>
      </c>
      <c r="C329" s="7" t="s">
        <v>6057</v>
      </c>
      <c r="D329" s="6" t="s">
        <v>5925</v>
      </c>
      <c r="E329" s="6" t="n">
        <v>10</v>
      </c>
      <c r="F329" s="6" t="n">
        <v>2</v>
      </c>
      <c r="G329" s="6" t="n">
        <v>3</v>
      </c>
      <c r="H329" s="6" t="n">
        <v>3</v>
      </c>
      <c r="I329" s="6" t="n">
        <v>2</v>
      </c>
      <c r="J329" s="6" t="n">
        <v>3</v>
      </c>
      <c r="K329" s="6" t="n">
        <v>0</v>
      </c>
      <c r="L329" s="6" t="n">
        <v>1</v>
      </c>
      <c r="M329" s="6" t="n">
        <v>0</v>
      </c>
      <c r="N329" s="6" t="n">
        <v>0</v>
      </c>
      <c r="O329" s="6" t="n">
        <v>0</v>
      </c>
      <c r="P329" s="6" t="n">
        <v>0</v>
      </c>
      <c r="Q329" s="6" t="n">
        <v>0</v>
      </c>
      <c r="R329" s="6" t="n">
        <v>1</v>
      </c>
      <c r="S329" s="6" t="n">
        <v>0</v>
      </c>
      <c r="T329" s="6" t="n">
        <v>1</v>
      </c>
      <c r="U329" s="6" t="s">
        <v>267</v>
      </c>
    </row>
    <row r="330" customFormat="false" ht="22.35" hidden="false" customHeight="false" outlineLevel="0" collapsed="false">
      <c r="A330" s="6" t="n">
        <v>930</v>
      </c>
      <c r="B330" s="6" t="s">
        <v>274</v>
      </c>
      <c r="C330" s="7" t="s">
        <v>6058</v>
      </c>
      <c r="D330" s="6" t="s">
        <v>5925</v>
      </c>
      <c r="E330" s="6" t="n">
        <v>6</v>
      </c>
      <c r="F330" s="6" t="n">
        <v>2</v>
      </c>
      <c r="G330" s="6" t="n">
        <v>3</v>
      </c>
      <c r="H330" s="6" t="n">
        <v>3</v>
      </c>
      <c r="I330" s="6" t="n">
        <v>2</v>
      </c>
      <c r="J330" s="6" t="n">
        <v>3</v>
      </c>
      <c r="K330" s="6" t="n">
        <v>0</v>
      </c>
      <c r="L330" s="6" t="n">
        <v>1</v>
      </c>
      <c r="M330" s="6" t="n">
        <v>0</v>
      </c>
      <c r="N330" s="6" t="n">
        <v>0</v>
      </c>
      <c r="O330" s="6" t="n">
        <v>0</v>
      </c>
      <c r="P330" s="6" t="n">
        <v>0</v>
      </c>
      <c r="Q330" s="6" t="n">
        <v>0</v>
      </c>
      <c r="R330" s="6" t="n">
        <v>1</v>
      </c>
      <c r="S330" s="6" t="n">
        <v>0</v>
      </c>
      <c r="T330" s="6" t="n">
        <v>1</v>
      </c>
      <c r="U330" s="6" t="s">
        <v>267</v>
      </c>
    </row>
    <row r="331" customFormat="false" ht="22.35" hidden="false" customHeight="false" outlineLevel="0" collapsed="false">
      <c r="A331" s="6" t="n">
        <v>931</v>
      </c>
      <c r="B331" s="6" t="s">
        <v>274</v>
      </c>
      <c r="C331" s="7" t="s">
        <v>6059</v>
      </c>
      <c r="D331" s="6" t="s">
        <v>5925</v>
      </c>
      <c r="E331" s="6" t="n">
        <v>3</v>
      </c>
      <c r="F331" s="6" t="n">
        <v>2</v>
      </c>
      <c r="G331" s="6" t="n">
        <v>3</v>
      </c>
      <c r="H331" s="6" t="n">
        <v>3</v>
      </c>
      <c r="I331" s="6" t="n">
        <v>2</v>
      </c>
      <c r="J331" s="6" t="n">
        <v>3</v>
      </c>
      <c r="K331" s="6" t="n">
        <v>0</v>
      </c>
      <c r="L331" s="6" t="n">
        <v>1</v>
      </c>
      <c r="M331" s="6" t="n">
        <v>0</v>
      </c>
      <c r="N331" s="6" t="n">
        <v>0</v>
      </c>
      <c r="O331" s="6" t="n">
        <v>0</v>
      </c>
      <c r="P331" s="6" t="n">
        <v>0</v>
      </c>
      <c r="Q331" s="6" t="n">
        <v>0</v>
      </c>
      <c r="R331" s="6" t="n">
        <v>1</v>
      </c>
      <c r="S331" s="6" t="n">
        <v>0</v>
      </c>
      <c r="T331" s="6" t="n">
        <v>1</v>
      </c>
      <c r="U331" s="6" t="s">
        <v>267</v>
      </c>
    </row>
    <row r="332" customFormat="false" ht="22.35" hidden="false" customHeight="false" outlineLevel="0" collapsed="false">
      <c r="A332" s="6" t="n">
        <v>932</v>
      </c>
      <c r="B332" s="6" t="s">
        <v>274</v>
      </c>
      <c r="C332" s="7" t="s">
        <v>6060</v>
      </c>
      <c r="D332" s="6" t="s">
        <v>5925</v>
      </c>
      <c r="E332" s="6" t="n">
        <v>8</v>
      </c>
      <c r="F332" s="6" t="n">
        <v>2</v>
      </c>
      <c r="G332" s="6" t="n">
        <v>3</v>
      </c>
      <c r="H332" s="6" t="n">
        <v>3</v>
      </c>
      <c r="I332" s="6" t="n">
        <v>2</v>
      </c>
      <c r="J332" s="6" t="n">
        <v>3</v>
      </c>
      <c r="K332" s="6" t="n">
        <v>0</v>
      </c>
      <c r="L332" s="6" t="n">
        <v>1</v>
      </c>
      <c r="M332" s="6" t="n">
        <v>0</v>
      </c>
      <c r="N332" s="6" t="n">
        <v>0</v>
      </c>
      <c r="O332" s="6" t="n">
        <v>0</v>
      </c>
      <c r="P332" s="6" t="n">
        <v>0</v>
      </c>
      <c r="Q332" s="6" t="n">
        <v>0</v>
      </c>
      <c r="R332" s="6" t="n">
        <v>1</v>
      </c>
      <c r="S332" s="6" t="n">
        <v>0</v>
      </c>
      <c r="T332" s="6" t="n">
        <v>1</v>
      </c>
      <c r="U332" s="6" t="s">
        <v>267</v>
      </c>
    </row>
    <row r="333" customFormat="false" ht="22.35" hidden="false" customHeight="false" outlineLevel="0" collapsed="false">
      <c r="A333" s="6" t="n">
        <v>933</v>
      </c>
      <c r="B333" s="6" t="s">
        <v>274</v>
      </c>
      <c r="C333" s="7" t="s">
        <v>6061</v>
      </c>
      <c r="D333" s="6" t="s">
        <v>5925</v>
      </c>
      <c r="E333" s="6" t="n">
        <v>8</v>
      </c>
      <c r="F333" s="6" t="n">
        <v>2</v>
      </c>
      <c r="G333" s="6" t="n">
        <v>3</v>
      </c>
      <c r="H333" s="6" t="n">
        <v>3</v>
      </c>
      <c r="I333" s="6" t="n">
        <v>2</v>
      </c>
      <c r="J333" s="6" t="n">
        <v>3</v>
      </c>
      <c r="K333" s="6" t="n">
        <v>0</v>
      </c>
      <c r="L333" s="6" t="n">
        <v>1</v>
      </c>
      <c r="M333" s="6" t="n">
        <v>0</v>
      </c>
      <c r="N333" s="6" t="n">
        <v>0</v>
      </c>
      <c r="O333" s="6" t="n">
        <v>0</v>
      </c>
      <c r="P333" s="6" t="n">
        <v>0</v>
      </c>
      <c r="Q333" s="6" t="n">
        <v>0</v>
      </c>
      <c r="R333" s="6" t="n">
        <v>1</v>
      </c>
      <c r="S333" s="6" t="n">
        <v>0</v>
      </c>
      <c r="T333" s="6" t="n">
        <v>1</v>
      </c>
      <c r="U333" s="6" t="s">
        <v>267</v>
      </c>
    </row>
    <row r="334" customFormat="false" ht="22.35" hidden="false" customHeight="false" outlineLevel="0" collapsed="false">
      <c r="A334" s="6" t="n">
        <v>934</v>
      </c>
      <c r="B334" s="6" t="s">
        <v>274</v>
      </c>
      <c r="C334" s="7" t="s">
        <v>6062</v>
      </c>
      <c r="D334" s="6" t="s">
        <v>5925</v>
      </c>
      <c r="E334" s="6" t="n">
        <v>3</v>
      </c>
      <c r="F334" s="6" t="n">
        <v>2</v>
      </c>
      <c r="G334" s="6" t="n">
        <v>3</v>
      </c>
      <c r="H334" s="6" t="n">
        <v>3</v>
      </c>
      <c r="I334" s="6" t="n">
        <v>2</v>
      </c>
      <c r="J334" s="6" t="n">
        <v>3</v>
      </c>
      <c r="K334" s="6" t="n">
        <v>0</v>
      </c>
      <c r="L334" s="6" t="n">
        <v>1</v>
      </c>
      <c r="M334" s="6" t="n">
        <v>0</v>
      </c>
      <c r="N334" s="6" t="n">
        <v>0</v>
      </c>
      <c r="O334" s="6" t="n">
        <v>0</v>
      </c>
      <c r="P334" s="6" t="n">
        <v>0</v>
      </c>
      <c r="Q334" s="6" t="n">
        <v>0</v>
      </c>
      <c r="R334" s="6" t="n">
        <v>1</v>
      </c>
      <c r="S334" s="6" t="n">
        <v>0</v>
      </c>
      <c r="T334" s="6" t="n">
        <v>1</v>
      </c>
      <c r="U334" s="6" t="s">
        <v>267</v>
      </c>
    </row>
    <row r="335" customFormat="false" ht="22.35" hidden="false" customHeight="false" outlineLevel="0" collapsed="false">
      <c r="A335" s="6" t="n">
        <v>935</v>
      </c>
      <c r="B335" s="6" t="s">
        <v>274</v>
      </c>
      <c r="C335" s="7" t="s">
        <v>6063</v>
      </c>
      <c r="D335" s="6" t="s">
        <v>5925</v>
      </c>
      <c r="E335" s="6" t="n">
        <v>9</v>
      </c>
      <c r="F335" s="6" t="n">
        <v>2</v>
      </c>
      <c r="G335" s="6" t="n">
        <v>3</v>
      </c>
      <c r="H335" s="6" t="n">
        <v>3</v>
      </c>
      <c r="I335" s="6" t="n">
        <v>2</v>
      </c>
      <c r="J335" s="6" t="n">
        <v>3</v>
      </c>
      <c r="K335" s="6" t="n">
        <v>0</v>
      </c>
      <c r="L335" s="6" t="n">
        <v>1</v>
      </c>
      <c r="M335" s="6" t="n">
        <v>0</v>
      </c>
      <c r="N335" s="6" t="n">
        <v>0</v>
      </c>
      <c r="O335" s="6" t="n">
        <v>0</v>
      </c>
      <c r="P335" s="6" t="n">
        <v>0</v>
      </c>
      <c r="Q335" s="6" t="n">
        <v>0</v>
      </c>
      <c r="R335" s="6" t="n">
        <v>1</v>
      </c>
      <c r="S335" s="6" t="n">
        <v>0</v>
      </c>
      <c r="T335" s="6" t="n">
        <v>1</v>
      </c>
      <c r="U335" s="6" t="s">
        <v>267</v>
      </c>
    </row>
    <row r="336" customFormat="false" ht="22.35" hidden="false" customHeight="false" outlineLevel="0" collapsed="false">
      <c r="A336" s="6" t="n">
        <v>936</v>
      </c>
      <c r="B336" s="6" t="s">
        <v>274</v>
      </c>
      <c r="C336" s="7" t="s">
        <v>6064</v>
      </c>
      <c r="D336" s="6" t="s">
        <v>5925</v>
      </c>
      <c r="E336" s="6" t="n">
        <v>9</v>
      </c>
      <c r="F336" s="6" t="n">
        <v>2</v>
      </c>
      <c r="G336" s="6" t="n">
        <v>3</v>
      </c>
      <c r="H336" s="6" t="n">
        <v>3</v>
      </c>
      <c r="I336" s="6" t="n">
        <v>2</v>
      </c>
      <c r="J336" s="6" t="n">
        <v>3</v>
      </c>
      <c r="K336" s="6" t="n">
        <v>0</v>
      </c>
      <c r="L336" s="6" t="n">
        <v>1</v>
      </c>
      <c r="M336" s="6" t="n">
        <v>0</v>
      </c>
      <c r="N336" s="6" t="n">
        <v>0</v>
      </c>
      <c r="O336" s="6" t="n">
        <v>0</v>
      </c>
      <c r="P336" s="6" t="n">
        <v>0</v>
      </c>
      <c r="Q336" s="6" t="n">
        <v>0</v>
      </c>
      <c r="R336" s="6" t="n">
        <v>1</v>
      </c>
      <c r="S336" s="6" t="n">
        <v>0</v>
      </c>
      <c r="T336" s="6" t="n">
        <v>1</v>
      </c>
      <c r="U336" s="6" t="s">
        <v>267</v>
      </c>
    </row>
    <row r="337" customFormat="false" ht="22.35" hidden="false" customHeight="false" outlineLevel="0" collapsed="false">
      <c r="A337" s="6" t="n">
        <v>937</v>
      </c>
      <c r="B337" s="6" t="s">
        <v>274</v>
      </c>
      <c r="C337" s="7" t="s">
        <v>6065</v>
      </c>
      <c r="D337" s="6" t="s">
        <v>5925</v>
      </c>
      <c r="E337" s="6" t="n">
        <v>5</v>
      </c>
      <c r="F337" s="6" t="n">
        <v>2</v>
      </c>
      <c r="G337" s="6" t="n">
        <v>3</v>
      </c>
      <c r="H337" s="6" t="n">
        <v>3</v>
      </c>
      <c r="I337" s="6" t="n">
        <v>2</v>
      </c>
      <c r="J337" s="6" t="n">
        <v>3</v>
      </c>
      <c r="K337" s="6" t="n">
        <v>0</v>
      </c>
      <c r="L337" s="6" t="n">
        <v>1</v>
      </c>
      <c r="M337" s="6" t="n">
        <v>0</v>
      </c>
      <c r="N337" s="6" t="n">
        <v>0</v>
      </c>
      <c r="O337" s="6" t="n">
        <v>0</v>
      </c>
      <c r="P337" s="6" t="n">
        <v>0</v>
      </c>
      <c r="Q337" s="6" t="n">
        <v>0</v>
      </c>
      <c r="R337" s="6" t="n">
        <v>1</v>
      </c>
      <c r="S337" s="6" t="n">
        <v>0</v>
      </c>
      <c r="T337" s="6" t="n">
        <v>1</v>
      </c>
      <c r="U337" s="6" t="s">
        <v>267</v>
      </c>
    </row>
    <row r="338" customFormat="false" ht="22.35" hidden="false" customHeight="false" outlineLevel="0" collapsed="false">
      <c r="A338" s="6" t="n">
        <v>938</v>
      </c>
      <c r="B338" s="6" t="s">
        <v>274</v>
      </c>
      <c r="C338" s="7" t="s">
        <v>461</v>
      </c>
      <c r="D338" s="6" t="s">
        <v>5925</v>
      </c>
      <c r="E338" s="6" t="n">
        <v>6</v>
      </c>
      <c r="F338" s="6" t="n">
        <v>2</v>
      </c>
      <c r="G338" s="6" t="n">
        <v>3</v>
      </c>
      <c r="H338" s="6" t="n">
        <v>3</v>
      </c>
      <c r="I338" s="6" t="n">
        <v>2</v>
      </c>
      <c r="J338" s="6" t="n">
        <v>3</v>
      </c>
      <c r="K338" s="6" t="n">
        <v>0</v>
      </c>
      <c r="L338" s="6" t="n">
        <v>1</v>
      </c>
      <c r="M338" s="6" t="n">
        <v>0</v>
      </c>
      <c r="N338" s="6" t="n">
        <v>0</v>
      </c>
      <c r="O338" s="6" t="n">
        <v>0</v>
      </c>
      <c r="P338" s="6" t="n">
        <v>0</v>
      </c>
      <c r="Q338" s="6" t="n">
        <v>0</v>
      </c>
      <c r="R338" s="6" t="n">
        <v>1</v>
      </c>
      <c r="S338" s="6" t="n">
        <v>0</v>
      </c>
      <c r="T338" s="6" t="n">
        <v>1</v>
      </c>
      <c r="U338" s="6" t="s">
        <v>267</v>
      </c>
    </row>
    <row r="339" customFormat="false" ht="22.35" hidden="false" customHeight="false" outlineLevel="0" collapsed="false">
      <c r="A339" s="6" t="n">
        <v>969</v>
      </c>
      <c r="B339" s="6" t="s">
        <v>275</v>
      </c>
      <c r="C339" s="7" t="s">
        <v>320</v>
      </c>
      <c r="D339" s="6" t="s">
        <v>5789</v>
      </c>
      <c r="E339" s="6" t="n">
        <v>10</v>
      </c>
      <c r="F339" s="6" t="n">
        <v>4</v>
      </c>
      <c r="G339" s="6" t="n">
        <v>4</v>
      </c>
      <c r="H339" s="6" t="n">
        <v>4</v>
      </c>
      <c r="I339" s="6" t="n">
        <v>4</v>
      </c>
      <c r="J339" s="6" t="n">
        <v>4</v>
      </c>
      <c r="K339" s="6" t="n">
        <v>0</v>
      </c>
      <c r="L339" s="6" t="n">
        <v>0</v>
      </c>
      <c r="M339" s="6" t="n">
        <v>0</v>
      </c>
      <c r="N339" s="6" t="n">
        <v>0</v>
      </c>
      <c r="O339" s="6" t="n">
        <v>0</v>
      </c>
      <c r="P339" s="6" t="n">
        <v>0</v>
      </c>
      <c r="Q339" s="6" t="n">
        <v>0</v>
      </c>
      <c r="R339" s="6" t="n">
        <v>0</v>
      </c>
      <c r="S339" s="6" t="n">
        <v>0</v>
      </c>
      <c r="T339" s="6" t="n">
        <v>0</v>
      </c>
      <c r="U339" s="6" t="s">
        <v>266</v>
      </c>
    </row>
    <row r="340" customFormat="false" ht="22.35" hidden="false" customHeight="false" outlineLevel="0" collapsed="false">
      <c r="A340" s="6" t="n">
        <v>970</v>
      </c>
      <c r="B340" s="6" t="s">
        <v>275</v>
      </c>
      <c r="C340" s="7" t="s">
        <v>323</v>
      </c>
      <c r="D340" s="6" t="s">
        <v>5789</v>
      </c>
      <c r="E340" s="6" t="n">
        <v>4</v>
      </c>
      <c r="F340" s="6" t="n">
        <v>4</v>
      </c>
      <c r="G340" s="6" t="n">
        <v>4</v>
      </c>
      <c r="H340" s="6" t="n">
        <v>4</v>
      </c>
      <c r="I340" s="6" t="n">
        <v>4</v>
      </c>
      <c r="J340" s="6" t="n">
        <v>4</v>
      </c>
      <c r="K340" s="6" t="n">
        <v>0</v>
      </c>
      <c r="L340" s="6" t="n">
        <v>0</v>
      </c>
      <c r="M340" s="6" t="n">
        <v>0</v>
      </c>
      <c r="N340" s="6" t="n">
        <v>0</v>
      </c>
      <c r="O340" s="6" t="n">
        <v>0</v>
      </c>
      <c r="P340" s="6" t="n">
        <v>0</v>
      </c>
      <c r="Q340" s="6" t="n">
        <v>0</v>
      </c>
      <c r="R340" s="6" t="n">
        <v>0</v>
      </c>
      <c r="S340" s="6" t="n">
        <v>0</v>
      </c>
      <c r="T340" s="6" t="n">
        <v>0</v>
      </c>
      <c r="U340" s="6" t="s">
        <v>266</v>
      </c>
    </row>
    <row r="341" customFormat="false" ht="22.35" hidden="false" customHeight="false" outlineLevel="0" collapsed="false">
      <c r="A341" s="6" t="n">
        <v>971</v>
      </c>
      <c r="B341" s="6" t="s">
        <v>275</v>
      </c>
      <c r="C341" s="7" t="s">
        <v>326</v>
      </c>
      <c r="D341" s="6" t="s">
        <v>5789</v>
      </c>
      <c r="E341" s="6" t="n">
        <v>4</v>
      </c>
      <c r="F341" s="6" t="n">
        <v>4</v>
      </c>
      <c r="G341" s="6" t="n">
        <v>4</v>
      </c>
      <c r="H341" s="6" t="n">
        <v>4</v>
      </c>
      <c r="I341" s="6" t="n">
        <v>4</v>
      </c>
      <c r="J341" s="6" t="n">
        <v>4</v>
      </c>
      <c r="K341" s="6" t="n">
        <v>0</v>
      </c>
      <c r="L341" s="6" t="n">
        <v>0</v>
      </c>
      <c r="M341" s="6" t="n">
        <v>0</v>
      </c>
      <c r="N341" s="6" t="n">
        <v>0</v>
      </c>
      <c r="O341" s="6" t="n">
        <v>0</v>
      </c>
      <c r="P341" s="6" t="n">
        <v>0</v>
      </c>
      <c r="Q341" s="6" t="n">
        <v>0</v>
      </c>
      <c r="R341" s="6" t="n">
        <v>0</v>
      </c>
      <c r="S341" s="6" t="n">
        <v>0</v>
      </c>
      <c r="T341" s="6" t="n">
        <v>0</v>
      </c>
      <c r="U341" s="6" t="s">
        <v>266</v>
      </c>
    </row>
    <row r="342" customFormat="false" ht="22.35" hidden="false" customHeight="false" outlineLevel="0" collapsed="false">
      <c r="A342" s="6" t="n">
        <v>972</v>
      </c>
      <c r="B342" s="6" t="s">
        <v>275</v>
      </c>
      <c r="C342" s="7" t="s">
        <v>329</v>
      </c>
      <c r="D342" s="6" t="s">
        <v>5789</v>
      </c>
      <c r="E342" s="6" t="n">
        <v>3</v>
      </c>
      <c r="F342" s="6" t="n">
        <v>4</v>
      </c>
      <c r="G342" s="6" t="n">
        <v>4</v>
      </c>
      <c r="H342" s="6" t="n">
        <v>4</v>
      </c>
      <c r="I342" s="6" t="n">
        <v>4</v>
      </c>
      <c r="J342" s="6" t="n">
        <v>4</v>
      </c>
      <c r="K342" s="6" t="n">
        <v>0</v>
      </c>
      <c r="L342" s="6" t="n">
        <v>0</v>
      </c>
      <c r="M342" s="6" t="n">
        <v>0</v>
      </c>
      <c r="N342" s="6" t="n">
        <v>0</v>
      </c>
      <c r="O342" s="6" t="n">
        <v>0</v>
      </c>
      <c r="P342" s="6" t="n">
        <v>0</v>
      </c>
      <c r="Q342" s="6" t="n">
        <v>0</v>
      </c>
      <c r="R342" s="6" t="n">
        <v>0</v>
      </c>
      <c r="S342" s="6" t="n">
        <v>0</v>
      </c>
      <c r="T342" s="6" t="n">
        <v>0</v>
      </c>
      <c r="U342" s="6" t="s">
        <v>266</v>
      </c>
    </row>
    <row r="343" customFormat="false" ht="22.35" hidden="false" customHeight="false" outlineLevel="0" collapsed="false">
      <c r="A343" s="6" t="n">
        <v>973</v>
      </c>
      <c r="B343" s="6" t="s">
        <v>275</v>
      </c>
      <c r="C343" s="7" t="s">
        <v>332</v>
      </c>
      <c r="D343" s="6" t="s">
        <v>5789</v>
      </c>
      <c r="E343" s="6" t="n">
        <v>2</v>
      </c>
      <c r="F343" s="6" t="n">
        <v>4</v>
      </c>
      <c r="G343" s="6" t="n">
        <v>4</v>
      </c>
      <c r="H343" s="6" t="n">
        <v>4</v>
      </c>
      <c r="I343" s="6" t="n">
        <v>4</v>
      </c>
      <c r="J343" s="6" t="n">
        <v>4</v>
      </c>
      <c r="K343" s="6" t="n">
        <v>0</v>
      </c>
      <c r="L343" s="6" t="n">
        <v>0</v>
      </c>
      <c r="M343" s="6" t="n">
        <v>0</v>
      </c>
      <c r="N343" s="6" t="n">
        <v>0</v>
      </c>
      <c r="O343" s="6" t="n">
        <v>0</v>
      </c>
      <c r="P343" s="6" t="n">
        <v>0</v>
      </c>
      <c r="Q343" s="6" t="n">
        <v>0</v>
      </c>
      <c r="R343" s="6" t="n">
        <v>0</v>
      </c>
      <c r="S343" s="6" t="n">
        <v>0</v>
      </c>
      <c r="T343" s="6" t="n">
        <v>0</v>
      </c>
      <c r="U343" s="6" t="s">
        <v>266</v>
      </c>
    </row>
    <row r="344" customFormat="false" ht="22.35" hidden="false" customHeight="false" outlineLevel="0" collapsed="false">
      <c r="A344" s="6" t="n">
        <v>974</v>
      </c>
      <c r="B344" s="6" t="s">
        <v>275</v>
      </c>
      <c r="C344" s="7" t="s">
        <v>335</v>
      </c>
      <c r="D344" s="6" t="s">
        <v>5789</v>
      </c>
      <c r="E344" s="6" t="n">
        <v>6</v>
      </c>
      <c r="F344" s="6" t="n">
        <v>4</v>
      </c>
      <c r="G344" s="6" t="n">
        <v>4</v>
      </c>
      <c r="H344" s="6" t="n">
        <v>4</v>
      </c>
      <c r="I344" s="6" t="n">
        <v>4</v>
      </c>
      <c r="J344" s="6" t="n">
        <v>4</v>
      </c>
      <c r="K344" s="6" t="n">
        <v>0</v>
      </c>
      <c r="L344" s="6" t="n">
        <v>0</v>
      </c>
      <c r="M344" s="6" t="n">
        <v>0</v>
      </c>
      <c r="N344" s="6" t="n">
        <v>0</v>
      </c>
      <c r="O344" s="6" t="n">
        <v>0</v>
      </c>
      <c r="P344" s="6" t="n">
        <v>0</v>
      </c>
      <c r="Q344" s="6" t="n">
        <v>0</v>
      </c>
      <c r="R344" s="6" t="n">
        <v>0</v>
      </c>
      <c r="S344" s="6" t="n">
        <v>0</v>
      </c>
      <c r="T344" s="6" t="n">
        <v>0</v>
      </c>
      <c r="U344" s="6" t="s">
        <v>266</v>
      </c>
    </row>
    <row r="345" customFormat="false" ht="22.35" hidden="false" customHeight="false" outlineLevel="0" collapsed="false">
      <c r="A345" s="6" t="n">
        <v>975</v>
      </c>
      <c r="B345" s="6" t="s">
        <v>275</v>
      </c>
      <c r="C345" s="7" t="s">
        <v>338</v>
      </c>
      <c r="D345" s="6" t="s">
        <v>5789</v>
      </c>
      <c r="E345" s="6" t="n">
        <v>3</v>
      </c>
      <c r="F345" s="6" t="n">
        <v>4</v>
      </c>
      <c r="G345" s="6" t="n">
        <v>4</v>
      </c>
      <c r="H345" s="6" t="n">
        <v>4</v>
      </c>
      <c r="I345" s="6" t="n">
        <v>4</v>
      </c>
      <c r="J345" s="6" t="n">
        <v>4</v>
      </c>
      <c r="K345" s="6" t="n">
        <v>0</v>
      </c>
      <c r="L345" s="6" t="n">
        <v>0</v>
      </c>
      <c r="M345" s="6" t="n">
        <v>0</v>
      </c>
      <c r="N345" s="6" t="n">
        <v>0</v>
      </c>
      <c r="O345" s="6" t="n">
        <v>0</v>
      </c>
      <c r="P345" s="6" t="n">
        <v>0</v>
      </c>
      <c r="Q345" s="6" t="n">
        <v>0</v>
      </c>
      <c r="R345" s="6" t="n">
        <v>0</v>
      </c>
      <c r="S345" s="6" t="n">
        <v>0</v>
      </c>
      <c r="T345" s="6" t="n">
        <v>0</v>
      </c>
      <c r="U345" s="6" t="s">
        <v>266</v>
      </c>
    </row>
    <row r="346" customFormat="false" ht="22.35" hidden="false" customHeight="false" outlineLevel="0" collapsed="false">
      <c r="A346" s="6" t="n">
        <v>976</v>
      </c>
      <c r="B346" s="6" t="s">
        <v>275</v>
      </c>
      <c r="C346" s="7" t="s">
        <v>341</v>
      </c>
      <c r="D346" s="6" t="s">
        <v>5789</v>
      </c>
      <c r="E346" s="6" t="n">
        <v>7</v>
      </c>
      <c r="F346" s="6" t="n">
        <v>4</v>
      </c>
      <c r="G346" s="6" t="n">
        <v>4</v>
      </c>
      <c r="H346" s="6" t="n">
        <v>4</v>
      </c>
      <c r="I346" s="6" t="n">
        <v>4</v>
      </c>
      <c r="J346" s="6" t="n">
        <v>4</v>
      </c>
      <c r="K346" s="6" t="n">
        <v>0</v>
      </c>
      <c r="L346" s="6" t="n">
        <v>0</v>
      </c>
      <c r="M346" s="6" t="n">
        <v>0</v>
      </c>
      <c r="N346" s="6" t="n">
        <v>0</v>
      </c>
      <c r="O346" s="6" t="n">
        <v>0</v>
      </c>
      <c r="P346" s="6" t="n">
        <v>0</v>
      </c>
      <c r="Q346" s="6" t="n">
        <v>0</v>
      </c>
      <c r="R346" s="6" t="n">
        <v>0</v>
      </c>
      <c r="S346" s="6" t="n">
        <v>0</v>
      </c>
      <c r="T346" s="6" t="n">
        <v>0</v>
      </c>
      <c r="U346" s="6" t="s">
        <v>266</v>
      </c>
    </row>
    <row r="347" customFormat="false" ht="22.35" hidden="false" customHeight="false" outlineLevel="0" collapsed="false">
      <c r="A347" s="6" t="n">
        <v>977</v>
      </c>
      <c r="B347" s="6" t="s">
        <v>275</v>
      </c>
      <c r="C347" s="7" t="s">
        <v>344</v>
      </c>
      <c r="D347" s="6" t="s">
        <v>5789</v>
      </c>
      <c r="E347" s="6" t="n">
        <v>1</v>
      </c>
      <c r="F347" s="6" t="n">
        <v>4</v>
      </c>
      <c r="G347" s="6" t="n">
        <v>4</v>
      </c>
      <c r="H347" s="6" t="n">
        <v>4</v>
      </c>
      <c r="I347" s="6" t="n">
        <v>4</v>
      </c>
      <c r="J347" s="6" t="n">
        <v>4</v>
      </c>
      <c r="K347" s="6" t="n">
        <v>0</v>
      </c>
      <c r="L347" s="6" t="n">
        <v>0</v>
      </c>
      <c r="M347" s="6" t="n">
        <v>0</v>
      </c>
      <c r="N347" s="6" t="n">
        <v>0</v>
      </c>
      <c r="O347" s="6" t="n">
        <v>0</v>
      </c>
      <c r="P347" s="6" t="n">
        <v>0</v>
      </c>
      <c r="Q347" s="6" t="n">
        <v>0</v>
      </c>
      <c r="R347" s="6" t="n">
        <v>0</v>
      </c>
      <c r="S347" s="6" t="n">
        <v>0</v>
      </c>
      <c r="T347" s="6" t="n">
        <v>0</v>
      </c>
      <c r="U347" s="6" t="s">
        <v>266</v>
      </c>
    </row>
    <row r="348" customFormat="false" ht="22.35" hidden="false" customHeight="false" outlineLevel="0" collapsed="false">
      <c r="A348" s="6" t="n">
        <v>978</v>
      </c>
      <c r="B348" s="6" t="s">
        <v>275</v>
      </c>
      <c r="C348" s="7" t="s">
        <v>347</v>
      </c>
      <c r="D348" s="6" t="s">
        <v>5790</v>
      </c>
      <c r="E348" s="6" t="n">
        <v>10</v>
      </c>
      <c r="F348" s="6" t="n">
        <v>2</v>
      </c>
      <c r="G348" s="6" t="n">
        <v>2</v>
      </c>
      <c r="H348" s="6" t="n">
        <v>2</v>
      </c>
      <c r="I348" s="6" t="n">
        <v>2</v>
      </c>
      <c r="J348" s="6" t="n">
        <v>2</v>
      </c>
      <c r="K348" s="6" t="n">
        <v>0</v>
      </c>
      <c r="L348" s="6" t="n">
        <v>1</v>
      </c>
      <c r="M348" s="6" t="n">
        <v>0</v>
      </c>
      <c r="N348" s="6" t="n">
        <v>0</v>
      </c>
      <c r="O348" s="6" t="n">
        <v>1</v>
      </c>
      <c r="P348" s="6" t="n">
        <v>0</v>
      </c>
      <c r="Q348" s="6" t="n">
        <v>0</v>
      </c>
      <c r="R348" s="6" t="n">
        <v>0</v>
      </c>
      <c r="S348" s="6" t="n">
        <v>0</v>
      </c>
      <c r="T348" s="6" t="n">
        <v>0</v>
      </c>
      <c r="U348" s="6" t="s">
        <v>266</v>
      </c>
    </row>
    <row r="349" customFormat="false" ht="22.35" hidden="false" customHeight="false" outlineLevel="0" collapsed="false">
      <c r="A349" s="6" t="n">
        <v>979</v>
      </c>
      <c r="B349" s="6" t="s">
        <v>275</v>
      </c>
      <c r="C349" s="7" t="s">
        <v>350</v>
      </c>
      <c r="D349" s="6" t="s">
        <v>5790</v>
      </c>
      <c r="E349" s="6" t="n">
        <v>4</v>
      </c>
      <c r="F349" s="6" t="n">
        <v>2</v>
      </c>
      <c r="G349" s="6" t="n">
        <v>2</v>
      </c>
      <c r="H349" s="6" t="n">
        <v>2</v>
      </c>
      <c r="I349" s="6" t="n">
        <v>2</v>
      </c>
      <c r="J349" s="6" t="n">
        <v>2</v>
      </c>
      <c r="K349" s="6" t="n">
        <v>0</v>
      </c>
      <c r="L349" s="6" t="n">
        <v>1</v>
      </c>
      <c r="M349" s="6" t="n">
        <v>0</v>
      </c>
      <c r="N349" s="6" t="n">
        <v>0</v>
      </c>
      <c r="O349" s="6" t="n">
        <v>1</v>
      </c>
      <c r="P349" s="6" t="n">
        <v>0</v>
      </c>
      <c r="Q349" s="6" t="n">
        <v>0</v>
      </c>
      <c r="R349" s="6" t="n">
        <v>0</v>
      </c>
      <c r="S349" s="6" t="n">
        <v>0</v>
      </c>
      <c r="T349" s="6" t="n">
        <v>0</v>
      </c>
      <c r="U349" s="6" t="s">
        <v>266</v>
      </c>
    </row>
    <row r="350" customFormat="false" ht="22.35" hidden="false" customHeight="false" outlineLevel="0" collapsed="false">
      <c r="A350" s="6" t="n">
        <v>980</v>
      </c>
      <c r="B350" s="6" t="s">
        <v>275</v>
      </c>
      <c r="C350" s="7" t="s">
        <v>353</v>
      </c>
      <c r="D350" s="6" t="s">
        <v>5790</v>
      </c>
      <c r="E350" s="6" t="n">
        <v>6</v>
      </c>
      <c r="F350" s="6" t="n">
        <v>2</v>
      </c>
      <c r="G350" s="6" t="n">
        <v>2</v>
      </c>
      <c r="H350" s="6" t="n">
        <v>2</v>
      </c>
      <c r="I350" s="6" t="n">
        <v>2</v>
      </c>
      <c r="J350" s="6" t="n">
        <v>2</v>
      </c>
      <c r="K350" s="6" t="n">
        <v>0</v>
      </c>
      <c r="L350" s="6" t="n">
        <v>1</v>
      </c>
      <c r="M350" s="6" t="n">
        <v>0</v>
      </c>
      <c r="N350" s="6" t="n">
        <v>0</v>
      </c>
      <c r="O350" s="6" t="n">
        <v>1</v>
      </c>
      <c r="P350" s="6" t="n">
        <v>0</v>
      </c>
      <c r="Q350" s="6" t="n">
        <v>0</v>
      </c>
      <c r="R350" s="6" t="n">
        <v>0</v>
      </c>
      <c r="S350" s="6" t="n">
        <v>0</v>
      </c>
      <c r="T350" s="6" t="n">
        <v>0</v>
      </c>
      <c r="U350" s="6" t="s">
        <v>266</v>
      </c>
    </row>
    <row r="351" customFormat="false" ht="22.35" hidden="false" customHeight="false" outlineLevel="0" collapsed="false">
      <c r="A351" s="6" t="n">
        <v>981</v>
      </c>
      <c r="B351" s="6" t="s">
        <v>275</v>
      </c>
      <c r="C351" s="7" t="s">
        <v>356</v>
      </c>
      <c r="D351" s="6" t="s">
        <v>5790</v>
      </c>
      <c r="E351" s="6" t="n">
        <v>8</v>
      </c>
      <c r="F351" s="6" t="n">
        <v>2</v>
      </c>
      <c r="G351" s="6" t="n">
        <v>2</v>
      </c>
      <c r="H351" s="6" t="n">
        <v>2</v>
      </c>
      <c r="I351" s="6" t="n">
        <v>2</v>
      </c>
      <c r="J351" s="6" t="n">
        <v>2</v>
      </c>
      <c r="K351" s="6" t="n">
        <v>0</v>
      </c>
      <c r="L351" s="6" t="n">
        <v>1</v>
      </c>
      <c r="M351" s="6" t="n">
        <v>0</v>
      </c>
      <c r="N351" s="6" t="n">
        <v>0</v>
      </c>
      <c r="O351" s="6" t="n">
        <v>1</v>
      </c>
      <c r="P351" s="6" t="n">
        <v>0</v>
      </c>
      <c r="Q351" s="6" t="n">
        <v>0</v>
      </c>
      <c r="R351" s="6" t="n">
        <v>0</v>
      </c>
      <c r="S351" s="6" t="n">
        <v>0</v>
      </c>
      <c r="T351" s="6" t="n">
        <v>0</v>
      </c>
      <c r="U351" s="6" t="s">
        <v>266</v>
      </c>
    </row>
    <row r="352" customFormat="false" ht="22.35" hidden="false" customHeight="false" outlineLevel="0" collapsed="false">
      <c r="A352" s="6" t="n">
        <v>982</v>
      </c>
      <c r="B352" s="6" t="s">
        <v>275</v>
      </c>
      <c r="C352" s="7" t="s">
        <v>359</v>
      </c>
      <c r="D352" s="6" t="s">
        <v>5790</v>
      </c>
      <c r="E352" s="6" t="n">
        <v>10</v>
      </c>
      <c r="F352" s="6" t="n">
        <v>2</v>
      </c>
      <c r="G352" s="6" t="n">
        <v>2</v>
      </c>
      <c r="H352" s="6" t="n">
        <v>2</v>
      </c>
      <c r="I352" s="6" t="n">
        <v>2</v>
      </c>
      <c r="J352" s="6" t="n">
        <v>2</v>
      </c>
      <c r="K352" s="6" t="n">
        <v>0</v>
      </c>
      <c r="L352" s="6" t="n">
        <v>1</v>
      </c>
      <c r="M352" s="6" t="n">
        <v>0</v>
      </c>
      <c r="N352" s="6" t="n">
        <v>0</v>
      </c>
      <c r="O352" s="6" t="n">
        <v>1</v>
      </c>
      <c r="P352" s="6" t="n">
        <v>0</v>
      </c>
      <c r="Q352" s="6" t="n">
        <v>0</v>
      </c>
      <c r="R352" s="6" t="n">
        <v>0</v>
      </c>
      <c r="S352" s="6" t="n">
        <v>0</v>
      </c>
      <c r="T352" s="6" t="n">
        <v>0</v>
      </c>
      <c r="U352" s="6" t="s">
        <v>266</v>
      </c>
    </row>
    <row r="353" customFormat="false" ht="22.35" hidden="false" customHeight="false" outlineLevel="0" collapsed="false">
      <c r="A353" s="6" t="n">
        <v>983</v>
      </c>
      <c r="B353" s="6" t="s">
        <v>275</v>
      </c>
      <c r="C353" s="7" t="s">
        <v>362</v>
      </c>
      <c r="D353" s="6" t="s">
        <v>5790</v>
      </c>
      <c r="E353" s="6" t="n">
        <v>1</v>
      </c>
      <c r="F353" s="6" t="n">
        <v>2</v>
      </c>
      <c r="G353" s="6" t="n">
        <v>2</v>
      </c>
      <c r="H353" s="6" t="n">
        <v>2</v>
      </c>
      <c r="I353" s="6" t="n">
        <v>2</v>
      </c>
      <c r="J353" s="6" t="n">
        <v>2</v>
      </c>
      <c r="K353" s="6" t="n">
        <v>0</v>
      </c>
      <c r="L353" s="6" t="n">
        <v>1</v>
      </c>
      <c r="M353" s="6" t="n">
        <v>0</v>
      </c>
      <c r="N353" s="6" t="n">
        <v>0</v>
      </c>
      <c r="O353" s="6" t="n">
        <v>1</v>
      </c>
      <c r="P353" s="6" t="n">
        <v>0</v>
      </c>
      <c r="Q353" s="6" t="n">
        <v>0</v>
      </c>
      <c r="R353" s="6" t="n">
        <v>0</v>
      </c>
      <c r="S353" s="6" t="n">
        <v>0</v>
      </c>
      <c r="T353" s="6" t="n">
        <v>0</v>
      </c>
      <c r="U353" s="6" t="s">
        <v>266</v>
      </c>
    </row>
    <row r="354" customFormat="false" ht="22.35" hidden="false" customHeight="false" outlineLevel="0" collapsed="false">
      <c r="A354" s="6" t="n">
        <v>984</v>
      </c>
      <c r="B354" s="6" t="s">
        <v>275</v>
      </c>
      <c r="C354" s="7" t="s">
        <v>6066</v>
      </c>
      <c r="D354" s="6" t="s">
        <v>5790</v>
      </c>
      <c r="E354" s="6" t="n">
        <v>2</v>
      </c>
      <c r="F354" s="6" t="n">
        <v>2</v>
      </c>
      <c r="G354" s="6" t="n">
        <v>2</v>
      </c>
      <c r="H354" s="6" t="n">
        <v>2</v>
      </c>
      <c r="I354" s="6" t="n">
        <v>2</v>
      </c>
      <c r="J354" s="6" t="n">
        <v>2</v>
      </c>
      <c r="K354" s="6" t="n">
        <v>0</v>
      </c>
      <c r="L354" s="6" t="n">
        <v>1</v>
      </c>
      <c r="M354" s="6" t="n">
        <v>0</v>
      </c>
      <c r="N354" s="6" t="n">
        <v>0</v>
      </c>
      <c r="O354" s="6" t="n">
        <v>1</v>
      </c>
      <c r="P354" s="6" t="n">
        <v>0</v>
      </c>
      <c r="Q354" s="6" t="n">
        <v>0</v>
      </c>
      <c r="R354" s="6" t="n">
        <v>0</v>
      </c>
      <c r="S354" s="6" t="n">
        <v>0</v>
      </c>
      <c r="T354" s="6" t="n">
        <v>0</v>
      </c>
      <c r="U354" s="6" t="s">
        <v>266</v>
      </c>
    </row>
    <row r="355" customFormat="false" ht="22.35" hidden="false" customHeight="false" outlineLevel="0" collapsed="false">
      <c r="A355" s="6" t="n">
        <v>985</v>
      </c>
      <c r="B355" s="6" t="s">
        <v>275</v>
      </c>
      <c r="C355" s="7" t="s">
        <v>6067</v>
      </c>
      <c r="D355" s="6" t="s">
        <v>5790</v>
      </c>
      <c r="E355" s="6" t="n">
        <v>8</v>
      </c>
      <c r="F355" s="6" t="n">
        <v>2</v>
      </c>
      <c r="G355" s="6" t="n">
        <v>2</v>
      </c>
      <c r="H355" s="6" t="n">
        <v>2</v>
      </c>
      <c r="I355" s="6" t="n">
        <v>2</v>
      </c>
      <c r="J355" s="6" t="n">
        <v>2</v>
      </c>
      <c r="K355" s="6" t="n">
        <v>0</v>
      </c>
      <c r="L355" s="6" t="n">
        <v>1</v>
      </c>
      <c r="M355" s="6" t="n">
        <v>0</v>
      </c>
      <c r="N355" s="6" t="n">
        <v>0</v>
      </c>
      <c r="O355" s="6" t="n">
        <v>1</v>
      </c>
      <c r="P355" s="6" t="n">
        <v>0</v>
      </c>
      <c r="Q355" s="6" t="n">
        <v>0</v>
      </c>
      <c r="R355" s="6" t="n">
        <v>0</v>
      </c>
      <c r="S355" s="6" t="n">
        <v>0</v>
      </c>
      <c r="T355" s="6" t="n">
        <v>0</v>
      </c>
      <c r="U355" s="6" t="s">
        <v>266</v>
      </c>
    </row>
    <row r="356" customFormat="false" ht="22.35" hidden="false" customHeight="false" outlineLevel="0" collapsed="false">
      <c r="A356" s="6" t="n">
        <v>986</v>
      </c>
      <c r="B356" s="6" t="s">
        <v>275</v>
      </c>
      <c r="C356" s="7" t="s">
        <v>6068</v>
      </c>
      <c r="D356" s="6" t="s">
        <v>5790</v>
      </c>
      <c r="E356" s="6" t="n">
        <v>1</v>
      </c>
      <c r="F356" s="6" t="n">
        <v>2</v>
      </c>
      <c r="G356" s="6" t="n">
        <v>2</v>
      </c>
      <c r="H356" s="6" t="n">
        <v>2</v>
      </c>
      <c r="I356" s="6" t="n">
        <v>2</v>
      </c>
      <c r="J356" s="6" t="n">
        <v>2</v>
      </c>
      <c r="K356" s="6" t="n">
        <v>0</v>
      </c>
      <c r="L356" s="6" t="n">
        <v>1</v>
      </c>
      <c r="M356" s="6" t="n">
        <v>0</v>
      </c>
      <c r="N356" s="6" t="n">
        <v>0</v>
      </c>
      <c r="O356" s="6" t="n">
        <v>1</v>
      </c>
      <c r="P356" s="6" t="n">
        <v>0</v>
      </c>
      <c r="Q356" s="6" t="n">
        <v>0</v>
      </c>
      <c r="R356" s="6" t="n">
        <v>0</v>
      </c>
      <c r="S356" s="6" t="n">
        <v>0</v>
      </c>
      <c r="T356" s="6" t="n">
        <v>0</v>
      </c>
      <c r="U356" s="6" t="s">
        <v>266</v>
      </c>
    </row>
    <row r="357" customFormat="false" ht="22.35" hidden="false" customHeight="false" outlineLevel="0" collapsed="false">
      <c r="A357" s="6" t="n">
        <v>1005</v>
      </c>
      <c r="B357" s="6" t="s">
        <v>275</v>
      </c>
      <c r="C357" s="7" t="s">
        <v>5933</v>
      </c>
      <c r="D357" s="6" t="s">
        <v>5792</v>
      </c>
      <c r="E357" s="6" t="n">
        <v>2</v>
      </c>
      <c r="F357" s="6" t="n">
        <v>1</v>
      </c>
      <c r="G357" s="6" t="n">
        <v>1</v>
      </c>
      <c r="H357" s="6" t="n">
        <v>1</v>
      </c>
      <c r="I357" s="6" t="n">
        <v>1</v>
      </c>
      <c r="J357" s="6" t="n">
        <v>1</v>
      </c>
      <c r="K357" s="6" t="n">
        <v>1</v>
      </c>
      <c r="L357" s="6" t="n">
        <v>0</v>
      </c>
      <c r="M357" s="6" t="n">
        <v>1</v>
      </c>
      <c r="N357" s="6" t="n">
        <v>0</v>
      </c>
      <c r="O357" s="6" t="n">
        <v>0</v>
      </c>
      <c r="P357" s="6" t="n">
        <v>1</v>
      </c>
      <c r="Q357" s="6" t="n">
        <v>0</v>
      </c>
      <c r="R357" s="6" t="n">
        <v>0</v>
      </c>
      <c r="S357" s="6" t="n">
        <v>1</v>
      </c>
      <c r="T357" s="6" t="n">
        <v>1</v>
      </c>
      <c r="U357" s="6" t="s">
        <v>266</v>
      </c>
    </row>
    <row r="358" customFormat="false" ht="22.35" hidden="false" customHeight="false" outlineLevel="0" collapsed="false">
      <c r="A358" s="6" t="n">
        <v>1006</v>
      </c>
      <c r="B358" s="6" t="s">
        <v>275</v>
      </c>
      <c r="C358" s="7" t="s">
        <v>5934</v>
      </c>
      <c r="D358" s="6" t="s">
        <v>5792</v>
      </c>
      <c r="E358" s="6" t="n">
        <v>3</v>
      </c>
      <c r="F358" s="6" t="n">
        <v>1</v>
      </c>
      <c r="G358" s="6" t="n">
        <v>1</v>
      </c>
      <c r="H358" s="6" t="n">
        <v>1</v>
      </c>
      <c r="I358" s="6" t="n">
        <v>1</v>
      </c>
      <c r="J358" s="6" t="n">
        <v>1</v>
      </c>
      <c r="K358" s="6" t="n">
        <v>1</v>
      </c>
      <c r="L358" s="6" t="n">
        <v>0</v>
      </c>
      <c r="M358" s="6" t="n">
        <v>1</v>
      </c>
      <c r="N358" s="6" t="n">
        <v>0</v>
      </c>
      <c r="O358" s="6" t="n">
        <v>0</v>
      </c>
      <c r="P358" s="6" t="n">
        <v>1</v>
      </c>
      <c r="Q358" s="6" t="n">
        <v>0</v>
      </c>
      <c r="R358" s="6" t="n">
        <v>0</v>
      </c>
      <c r="S358" s="6" t="n">
        <v>1</v>
      </c>
      <c r="T358" s="6" t="n">
        <v>1</v>
      </c>
      <c r="U358" s="6" t="s">
        <v>266</v>
      </c>
    </row>
    <row r="359" customFormat="false" ht="22.35" hidden="false" customHeight="false" outlineLevel="0" collapsed="false">
      <c r="A359" s="6" t="n">
        <v>1007</v>
      </c>
      <c r="B359" s="6" t="s">
        <v>275</v>
      </c>
      <c r="C359" s="7" t="s">
        <v>5935</v>
      </c>
      <c r="D359" s="6" t="s">
        <v>5792</v>
      </c>
      <c r="E359" s="6" t="n">
        <v>6</v>
      </c>
      <c r="F359" s="6" t="n">
        <v>1</v>
      </c>
      <c r="G359" s="6" t="n">
        <v>1</v>
      </c>
      <c r="H359" s="6" t="n">
        <v>1</v>
      </c>
      <c r="I359" s="6" t="n">
        <v>1</v>
      </c>
      <c r="J359" s="6" t="n">
        <v>1</v>
      </c>
      <c r="K359" s="6" t="n">
        <v>1</v>
      </c>
      <c r="L359" s="6" t="n">
        <v>0</v>
      </c>
      <c r="M359" s="6" t="n">
        <v>1</v>
      </c>
      <c r="N359" s="6" t="n">
        <v>0</v>
      </c>
      <c r="O359" s="6" t="n">
        <v>0</v>
      </c>
      <c r="P359" s="6" t="n">
        <v>1</v>
      </c>
      <c r="Q359" s="6" t="n">
        <v>0</v>
      </c>
      <c r="R359" s="6" t="n">
        <v>0</v>
      </c>
      <c r="S359" s="6" t="n">
        <v>1</v>
      </c>
      <c r="T359" s="6" t="n">
        <v>1</v>
      </c>
      <c r="U359" s="6" t="s">
        <v>266</v>
      </c>
    </row>
    <row r="360" customFormat="false" ht="22.35" hidden="false" customHeight="false" outlineLevel="0" collapsed="false">
      <c r="A360" s="6" t="n">
        <v>1008</v>
      </c>
      <c r="B360" s="6" t="s">
        <v>275</v>
      </c>
      <c r="C360" s="7" t="s">
        <v>6069</v>
      </c>
      <c r="D360" s="6" t="s">
        <v>5792</v>
      </c>
      <c r="E360" s="6" t="n">
        <v>8</v>
      </c>
      <c r="F360" s="6" t="n">
        <v>1</v>
      </c>
      <c r="G360" s="6" t="n">
        <v>1</v>
      </c>
      <c r="H360" s="6" t="n">
        <v>1</v>
      </c>
      <c r="I360" s="6" t="n">
        <v>1</v>
      </c>
      <c r="J360" s="6" t="n">
        <v>1</v>
      </c>
      <c r="K360" s="6" t="n">
        <v>1</v>
      </c>
      <c r="L360" s="6" t="n">
        <v>0</v>
      </c>
      <c r="M360" s="6" t="n">
        <v>1</v>
      </c>
      <c r="N360" s="6" t="n">
        <v>0</v>
      </c>
      <c r="O360" s="6" t="n">
        <v>0</v>
      </c>
      <c r="P360" s="6" t="n">
        <v>1</v>
      </c>
      <c r="Q360" s="6" t="n">
        <v>0</v>
      </c>
      <c r="R360" s="6" t="n">
        <v>0</v>
      </c>
      <c r="S360" s="6" t="n">
        <v>1</v>
      </c>
      <c r="T360" s="6" t="n">
        <v>1</v>
      </c>
      <c r="U360" s="6" t="s">
        <v>266</v>
      </c>
    </row>
    <row r="361" customFormat="false" ht="22.35" hidden="false" customHeight="false" outlineLevel="0" collapsed="false">
      <c r="A361" s="6" t="n">
        <v>1009</v>
      </c>
      <c r="B361" s="6" t="s">
        <v>275</v>
      </c>
      <c r="C361" s="7" t="s">
        <v>6070</v>
      </c>
      <c r="D361" s="6" t="s">
        <v>5792</v>
      </c>
      <c r="E361" s="6" t="n">
        <v>1</v>
      </c>
      <c r="F361" s="6" t="n">
        <v>1</v>
      </c>
      <c r="G361" s="6" t="n">
        <v>1</v>
      </c>
      <c r="H361" s="6" t="n">
        <v>1</v>
      </c>
      <c r="I361" s="6" t="n">
        <v>1</v>
      </c>
      <c r="J361" s="6" t="n">
        <v>1</v>
      </c>
      <c r="K361" s="6" t="n">
        <v>1</v>
      </c>
      <c r="L361" s="6" t="n">
        <v>0</v>
      </c>
      <c r="M361" s="6" t="n">
        <v>1</v>
      </c>
      <c r="N361" s="6" t="n">
        <v>0</v>
      </c>
      <c r="O361" s="6" t="n">
        <v>0</v>
      </c>
      <c r="P361" s="6" t="n">
        <v>1</v>
      </c>
      <c r="Q361" s="6" t="n">
        <v>0</v>
      </c>
      <c r="R361" s="6" t="n">
        <v>0</v>
      </c>
      <c r="S361" s="6" t="n">
        <v>1</v>
      </c>
      <c r="T361" s="6" t="n">
        <v>1</v>
      </c>
      <c r="U361" s="6" t="s">
        <v>266</v>
      </c>
    </row>
    <row r="362" customFormat="false" ht="22.35" hidden="false" customHeight="false" outlineLevel="0" collapsed="false">
      <c r="A362" s="6" t="n">
        <v>1010</v>
      </c>
      <c r="B362" s="6" t="s">
        <v>275</v>
      </c>
      <c r="C362" s="7" t="s">
        <v>6071</v>
      </c>
      <c r="D362" s="6" t="s">
        <v>5792</v>
      </c>
      <c r="E362" s="6" t="n">
        <v>7</v>
      </c>
      <c r="F362" s="6" t="n">
        <v>1</v>
      </c>
      <c r="G362" s="6" t="n">
        <v>1</v>
      </c>
      <c r="H362" s="6" t="n">
        <v>1</v>
      </c>
      <c r="I362" s="6" t="n">
        <v>1</v>
      </c>
      <c r="J362" s="6" t="n">
        <v>1</v>
      </c>
      <c r="K362" s="6" t="n">
        <v>1</v>
      </c>
      <c r="L362" s="6" t="n">
        <v>0</v>
      </c>
      <c r="M362" s="6" t="n">
        <v>1</v>
      </c>
      <c r="N362" s="6" t="n">
        <v>0</v>
      </c>
      <c r="O362" s="6" t="n">
        <v>0</v>
      </c>
      <c r="P362" s="6" t="n">
        <v>1</v>
      </c>
      <c r="Q362" s="6" t="n">
        <v>0</v>
      </c>
      <c r="R362" s="6" t="n">
        <v>0</v>
      </c>
      <c r="S362" s="6" t="n">
        <v>1</v>
      </c>
      <c r="T362" s="6" t="n">
        <v>1</v>
      </c>
      <c r="U362" s="6" t="s">
        <v>266</v>
      </c>
    </row>
    <row r="363" customFormat="false" ht="22.35" hidden="false" customHeight="false" outlineLevel="0" collapsed="false">
      <c r="A363" s="6" t="n">
        <v>1011</v>
      </c>
      <c r="B363" s="6" t="s">
        <v>275</v>
      </c>
      <c r="C363" s="7" t="s">
        <v>6072</v>
      </c>
      <c r="D363" s="6" t="s">
        <v>5792</v>
      </c>
      <c r="E363" s="6" t="n">
        <v>9</v>
      </c>
      <c r="F363" s="6" t="n">
        <v>1</v>
      </c>
      <c r="G363" s="6" t="n">
        <v>1</v>
      </c>
      <c r="H363" s="6" t="n">
        <v>1</v>
      </c>
      <c r="I363" s="6" t="n">
        <v>1</v>
      </c>
      <c r="J363" s="6" t="n">
        <v>1</v>
      </c>
      <c r="K363" s="6" t="n">
        <v>1</v>
      </c>
      <c r="L363" s="6" t="n">
        <v>0</v>
      </c>
      <c r="M363" s="6" t="n">
        <v>1</v>
      </c>
      <c r="N363" s="6" t="n">
        <v>0</v>
      </c>
      <c r="O363" s="6" t="n">
        <v>0</v>
      </c>
      <c r="P363" s="6" t="n">
        <v>1</v>
      </c>
      <c r="Q363" s="6" t="n">
        <v>0</v>
      </c>
      <c r="R363" s="6" t="n">
        <v>0</v>
      </c>
      <c r="S363" s="6" t="n">
        <v>1</v>
      </c>
      <c r="T363" s="6" t="n">
        <v>1</v>
      </c>
      <c r="U363" s="6" t="s">
        <v>266</v>
      </c>
    </row>
    <row r="364" customFormat="false" ht="22.35" hidden="false" customHeight="false" outlineLevel="0" collapsed="false">
      <c r="A364" s="6" t="n">
        <v>1012</v>
      </c>
      <c r="B364" s="6" t="s">
        <v>275</v>
      </c>
      <c r="C364" s="7" t="s">
        <v>6073</v>
      </c>
      <c r="D364" s="6" t="s">
        <v>5792</v>
      </c>
      <c r="E364" s="6" t="n">
        <v>8</v>
      </c>
      <c r="F364" s="6" t="n">
        <v>1</v>
      </c>
      <c r="G364" s="6" t="n">
        <v>1</v>
      </c>
      <c r="H364" s="6" t="n">
        <v>1</v>
      </c>
      <c r="I364" s="6" t="n">
        <v>1</v>
      </c>
      <c r="J364" s="6" t="n">
        <v>1</v>
      </c>
      <c r="K364" s="6" t="n">
        <v>1</v>
      </c>
      <c r="L364" s="6" t="n">
        <v>0</v>
      </c>
      <c r="M364" s="6" t="n">
        <v>1</v>
      </c>
      <c r="N364" s="6" t="n">
        <v>0</v>
      </c>
      <c r="O364" s="6" t="n">
        <v>0</v>
      </c>
      <c r="P364" s="6" t="n">
        <v>1</v>
      </c>
      <c r="Q364" s="6" t="n">
        <v>0</v>
      </c>
      <c r="R364" s="6" t="n">
        <v>0</v>
      </c>
      <c r="S364" s="6" t="n">
        <v>1</v>
      </c>
      <c r="T364" s="6" t="n">
        <v>1</v>
      </c>
      <c r="U364" s="6" t="s">
        <v>266</v>
      </c>
    </row>
    <row r="365" customFormat="false" ht="22.35" hidden="false" customHeight="false" outlineLevel="0" collapsed="false">
      <c r="A365" s="6" t="n">
        <v>1013</v>
      </c>
      <c r="B365" s="6" t="s">
        <v>275</v>
      </c>
      <c r="C365" s="7" t="s">
        <v>6074</v>
      </c>
      <c r="D365" s="6" t="s">
        <v>5792</v>
      </c>
      <c r="E365" s="6" t="n">
        <v>5</v>
      </c>
      <c r="F365" s="6" t="n">
        <v>1</v>
      </c>
      <c r="G365" s="6" t="n">
        <v>1</v>
      </c>
      <c r="H365" s="6" t="n">
        <v>1</v>
      </c>
      <c r="I365" s="6" t="n">
        <v>1</v>
      </c>
      <c r="J365" s="6" t="n">
        <v>1</v>
      </c>
      <c r="K365" s="6" t="n">
        <v>1</v>
      </c>
      <c r="L365" s="6" t="n">
        <v>0</v>
      </c>
      <c r="M365" s="6" t="n">
        <v>1</v>
      </c>
      <c r="N365" s="6" t="n">
        <v>0</v>
      </c>
      <c r="O365" s="6" t="n">
        <v>0</v>
      </c>
      <c r="P365" s="6" t="n">
        <v>1</v>
      </c>
      <c r="Q365" s="6" t="n">
        <v>0</v>
      </c>
      <c r="R365" s="6" t="n">
        <v>0</v>
      </c>
      <c r="S365" s="6" t="n">
        <v>1</v>
      </c>
      <c r="T365" s="6" t="n">
        <v>1</v>
      </c>
      <c r="U365" s="6" t="s">
        <v>266</v>
      </c>
    </row>
    <row r="366" customFormat="false" ht="22.35" hidden="false" customHeight="false" outlineLevel="0" collapsed="false">
      <c r="A366" s="6" t="n">
        <v>1059</v>
      </c>
      <c r="B366" s="6" t="s">
        <v>275</v>
      </c>
      <c r="C366" s="7" t="s">
        <v>5936</v>
      </c>
      <c r="D366" s="6" t="s">
        <v>5801</v>
      </c>
      <c r="E366" s="6" t="n">
        <v>4</v>
      </c>
      <c r="F366" s="6" t="n">
        <v>3</v>
      </c>
      <c r="G366" s="6" t="n">
        <v>3</v>
      </c>
      <c r="H366" s="6" t="n">
        <v>3</v>
      </c>
      <c r="I366" s="6" t="n">
        <v>3</v>
      </c>
      <c r="J366" s="6" t="n">
        <v>3</v>
      </c>
      <c r="K366" s="6" t="n">
        <v>0</v>
      </c>
      <c r="L366" s="6" t="n">
        <v>0</v>
      </c>
      <c r="M366" s="6" t="n">
        <v>0</v>
      </c>
      <c r="N366" s="6" t="n">
        <v>1</v>
      </c>
      <c r="O366" s="6" t="n">
        <v>0</v>
      </c>
      <c r="P366" s="6" t="n">
        <v>0</v>
      </c>
      <c r="Q366" s="6" t="n">
        <v>1</v>
      </c>
      <c r="R366" s="6" t="n">
        <v>1</v>
      </c>
      <c r="S366" s="6" t="n">
        <v>0</v>
      </c>
      <c r="T366" s="6" t="n">
        <v>0</v>
      </c>
      <c r="U366" s="6" t="s">
        <v>266</v>
      </c>
    </row>
    <row r="367" customFormat="false" ht="22.35" hidden="false" customHeight="false" outlineLevel="0" collapsed="false">
      <c r="A367" s="6" t="n">
        <v>1060</v>
      </c>
      <c r="B367" s="6" t="s">
        <v>275</v>
      </c>
      <c r="C367" s="7" t="s">
        <v>5937</v>
      </c>
      <c r="D367" s="6" t="s">
        <v>5801</v>
      </c>
      <c r="E367" s="6" t="n">
        <v>7</v>
      </c>
      <c r="F367" s="6" t="n">
        <v>3</v>
      </c>
      <c r="G367" s="6" t="n">
        <v>3</v>
      </c>
      <c r="H367" s="6" t="n">
        <v>3</v>
      </c>
      <c r="I367" s="6" t="n">
        <v>3</v>
      </c>
      <c r="J367" s="6" t="n">
        <v>3</v>
      </c>
      <c r="K367" s="6" t="n">
        <v>0</v>
      </c>
      <c r="L367" s="6" t="n">
        <v>0</v>
      </c>
      <c r="M367" s="6" t="n">
        <v>0</v>
      </c>
      <c r="N367" s="6" t="n">
        <v>1</v>
      </c>
      <c r="O367" s="6" t="n">
        <v>0</v>
      </c>
      <c r="P367" s="6" t="n">
        <v>0</v>
      </c>
      <c r="Q367" s="6" t="n">
        <v>1</v>
      </c>
      <c r="R367" s="6" t="n">
        <v>1</v>
      </c>
      <c r="S367" s="6" t="n">
        <v>0</v>
      </c>
      <c r="T367" s="6" t="n">
        <v>0</v>
      </c>
      <c r="U367" s="6" t="s">
        <v>266</v>
      </c>
    </row>
    <row r="368" customFormat="false" ht="22.35" hidden="false" customHeight="false" outlineLevel="0" collapsed="false">
      <c r="A368" s="6" t="n">
        <v>1061</v>
      </c>
      <c r="B368" s="6" t="s">
        <v>275</v>
      </c>
      <c r="C368" s="7" t="s">
        <v>5938</v>
      </c>
      <c r="D368" s="6" t="s">
        <v>5801</v>
      </c>
      <c r="E368" s="6" t="n">
        <v>4</v>
      </c>
      <c r="F368" s="6" t="n">
        <v>3</v>
      </c>
      <c r="G368" s="6" t="n">
        <v>3</v>
      </c>
      <c r="H368" s="6" t="n">
        <v>3</v>
      </c>
      <c r="I368" s="6" t="n">
        <v>3</v>
      </c>
      <c r="J368" s="6" t="n">
        <v>3</v>
      </c>
      <c r="K368" s="6" t="n">
        <v>0</v>
      </c>
      <c r="L368" s="6" t="n">
        <v>0</v>
      </c>
      <c r="M368" s="6" t="n">
        <v>0</v>
      </c>
      <c r="N368" s="6" t="n">
        <v>1</v>
      </c>
      <c r="O368" s="6" t="n">
        <v>0</v>
      </c>
      <c r="P368" s="6" t="n">
        <v>0</v>
      </c>
      <c r="Q368" s="6" t="n">
        <v>1</v>
      </c>
      <c r="R368" s="6" t="n">
        <v>1</v>
      </c>
      <c r="S368" s="6" t="n">
        <v>0</v>
      </c>
      <c r="T368" s="6" t="n">
        <v>0</v>
      </c>
      <c r="U368" s="6" t="s">
        <v>266</v>
      </c>
    </row>
    <row r="369" customFormat="false" ht="22.35" hidden="false" customHeight="false" outlineLevel="0" collapsed="false">
      <c r="A369" s="6" t="n">
        <v>1062</v>
      </c>
      <c r="B369" s="6" t="s">
        <v>275</v>
      </c>
      <c r="C369" s="7" t="s">
        <v>5939</v>
      </c>
      <c r="D369" s="6" t="s">
        <v>5801</v>
      </c>
      <c r="E369" s="6" t="n">
        <v>7</v>
      </c>
      <c r="F369" s="6" t="n">
        <v>3</v>
      </c>
      <c r="G369" s="6" t="n">
        <v>3</v>
      </c>
      <c r="H369" s="6" t="n">
        <v>3</v>
      </c>
      <c r="I369" s="6" t="n">
        <v>3</v>
      </c>
      <c r="J369" s="6" t="n">
        <v>3</v>
      </c>
      <c r="K369" s="6" t="n">
        <v>0</v>
      </c>
      <c r="L369" s="6" t="n">
        <v>0</v>
      </c>
      <c r="M369" s="6" t="n">
        <v>0</v>
      </c>
      <c r="N369" s="6" t="n">
        <v>1</v>
      </c>
      <c r="O369" s="6" t="n">
        <v>0</v>
      </c>
      <c r="P369" s="6" t="n">
        <v>0</v>
      </c>
      <c r="Q369" s="6" t="n">
        <v>1</v>
      </c>
      <c r="R369" s="6" t="n">
        <v>1</v>
      </c>
      <c r="S369" s="6" t="n">
        <v>0</v>
      </c>
      <c r="T369" s="6" t="n">
        <v>0</v>
      </c>
      <c r="U369" s="6" t="s">
        <v>266</v>
      </c>
    </row>
    <row r="370" customFormat="false" ht="22.35" hidden="false" customHeight="false" outlineLevel="0" collapsed="false">
      <c r="A370" s="6" t="n">
        <v>1063</v>
      </c>
      <c r="B370" s="6" t="s">
        <v>275</v>
      </c>
      <c r="C370" s="7" t="s">
        <v>5940</v>
      </c>
      <c r="D370" s="6" t="s">
        <v>5801</v>
      </c>
      <c r="E370" s="6" t="n">
        <v>5</v>
      </c>
      <c r="F370" s="6" t="n">
        <v>3</v>
      </c>
      <c r="G370" s="6" t="n">
        <v>3</v>
      </c>
      <c r="H370" s="6" t="n">
        <v>3</v>
      </c>
      <c r="I370" s="6" t="n">
        <v>3</v>
      </c>
      <c r="J370" s="6" t="n">
        <v>3</v>
      </c>
      <c r="K370" s="6" t="n">
        <v>0</v>
      </c>
      <c r="L370" s="6" t="n">
        <v>0</v>
      </c>
      <c r="M370" s="6" t="n">
        <v>0</v>
      </c>
      <c r="N370" s="6" t="n">
        <v>1</v>
      </c>
      <c r="O370" s="6" t="n">
        <v>0</v>
      </c>
      <c r="P370" s="6" t="n">
        <v>0</v>
      </c>
      <c r="Q370" s="6" t="n">
        <v>1</v>
      </c>
      <c r="R370" s="6" t="n">
        <v>1</v>
      </c>
      <c r="S370" s="6" t="n">
        <v>0</v>
      </c>
      <c r="T370" s="6" t="n">
        <v>0</v>
      </c>
      <c r="U370" s="6" t="s">
        <v>266</v>
      </c>
    </row>
    <row r="371" customFormat="false" ht="22.35" hidden="false" customHeight="false" outlineLevel="0" collapsed="false">
      <c r="A371" s="6" t="n">
        <v>1064</v>
      </c>
      <c r="B371" s="6" t="s">
        <v>275</v>
      </c>
      <c r="C371" s="7" t="s">
        <v>5941</v>
      </c>
      <c r="D371" s="6" t="s">
        <v>5801</v>
      </c>
      <c r="E371" s="6" t="n">
        <v>10</v>
      </c>
      <c r="F371" s="6" t="n">
        <v>3</v>
      </c>
      <c r="G371" s="6" t="n">
        <v>3</v>
      </c>
      <c r="H371" s="6" t="n">
        <v>3</v>
      </c>
      <c r="I371" s="6" t="n">
        <v>3</v>
      </c>
      <c r="J371" s="6" t="n">
        <v>3</v>
      </c>
      <c r="K371" s="6" t="n">
        <v>0</v>
      </c>
      <c r="L371" s="6" t="n">
        <v>0</v>
      </c>
      <c r="M371" s="6" t="n">
        <v>0</v>
      </c>
      <c r="N371" s="6" t="n">
        <v>1</v>
      </c>
      <c r="O371" s="6" t="n">
        <v>0</v>
      </c>
      <c r="P371" s="6" t="n">
        <v>0</v>
      </c>
      <c r="Q371" s="6" t="n">
        <v>1</v>
      </c>
      <c r="R371" s="6" t="n">
        <v>1</v>
      </c>
      <c r="S371" s="6" t="n">
        <v>0</v>
      </c>
      <c r="T371" s="6" t="n">
        <v>0</v>
      </c>
      <c r="U371" s="6" t="s">
        <v>266</v>
      </c>
    </row>
    <row r="372" customFormat="false" ht="22.35" hidden="false" customHeight="false" outlineLevel="0" collapsed="false">
      <c r="A372" s="6" t="n">
        <v>1065</v>
      </c>
      <c r="B372" s="6" t="s">
        <v>275</v>
      </c>
      <c r="C372" s="7" t="s">
        <v>5942</v>
      </c>
      <c r="D372" s="6" t="s">
        <v>5801</v>
      </c>
      <c r="E372" s="6" t="n">
        <v>7</v>
      </c>
      <c r="F372" s="6" t="n">
        <v>3</v>
      </c>
      <c r="G372" s="6" t="n">
        <v>3</v>
      </c>
      <c r="H372" s="6" t="n">
        <v>3</v>
      </c>
      <c r="I372" s="6" t="n">
        <v>3</v>
      </c>
      <c r="J372" s="6" t="n">
        <v>3</v>
      </c>
      <c r="K372" s="6" t="n">
        <v>0</v>
      </c>
      <c r="L372" s="6" t="n">
        <v>0</v>
      </c>
      <c r="M372" s="6" t="n">
        <v>0</v>
      </c>
      <c r="N372" s="6" t="n">
        <v>1</v>
      </c>
      <c r="O372" s="6" t="n">
        <v>0</v>
      </c>
      <c r="P372" s="6" t="n">
        <v>0</v>
      </c>
      <c r="Q372" s="6" t="n">
        <v>1</v>
      </c>
      <c r="R372" s="6" t="n">
        <v>1</v>
      </c>
      <c r="S372" s="6" t="n">
        <v>0</v>
      </c>
      <c r="T372" s="6" t="n">
        <v>0</v>
      </c>
      <c r="U372" s="6" t="s">
        <v>266</v>
      </c>
    </row>
    <row r="373" customFormat="false" ht="22.35" hidden="false" customHeight="false" outlineLevel="0" collapsed="false">
      <c r="A373" s="6" t="n">
        <v>1066</v>
      </c>
      <c r="B373" s="6" t="s">
        <v>275</v>
      </c>
      <c r="C373" s="7" t="s">
        <v>5943</v>
      </c>
      <c r="D373" s="6" t="s">
        <v>5801</v>
      </c>
      <c r="E373" s="6" t="n">
        <v>9</v>
      </c>
      <c r="F373" s="6" t="n">
        <v>3</v>
      </c>
      <c r="G373" s="6" t="n">
        <v>3</v>
      </c>
      <c r="H373" s="6" t="n">
        <v>3</v>
      </c>
      <c r="I373" s="6" t="n">
        <v>3</v>
      </c>
      <c r="J373" s="6" t="n">
        <v>3</v>
      </c>
      <c r="K373" s="6" t="n">
        <v>0</v>
      </c>
      <c r="L373" s="6" t="n">
        <v>0</v>
      </c>
      <c r="M373" s="6" t="n">
        <v>0</v>
      </c>
      <c r="N373" s="6" t="n">
        <v>1</v>
      </c>
      <c r="O373" s="6" t="n">
        <v>0</v>
      </c>
      <c r="P373" s="6" t="n">
        <v>0</v>
      </c>
      <c r="Q373" s="6" t="n">
        <v>1</v>
      </c>
      <c r="R373" s="6" t="n">
        <v>1</v>
      </c>
      <c r="S373" s="6" t="n">
        <v>0</v>
      </c>
      <c r="T373" s="6" t="n">
        <v>0</v>
      </c>
      <c r="U373" s="6" t="s">
        <v>266</v>
      </c>
    </row>
    <row r="374" customFormat="false" ht="22.35" hidden="false" customHeight="false" outlineLevel="0" collapsed="false">
      <c r="A374" s="6" t="n">
        <v>1067</v>
      </c>
      <c r="B374" s="6" t="s">
        <v>275</v>
      </c>
      <c r="C374" s="7" t="s">
        <v>5944</v>
      </c>
      <c r="D374" s="6" t="s">
        <v>5801</v>
      </c>
      <c r="E374" s="6" t="n">
        <v>4</v>
      </c>
      <c r="F374" s="6" t="n">
        <v>3</v>
      </c>
      <c r="G374" s="6" t="n">
        <v>3</v>
      </c>
      <c r="H374" s="6" t="n">
        <v>3</v>
      </c>
      <c r="I374" s="6" t="n">
        <v>3</v>
      </c>
      <c r="J374" s="6" t="n">
        <v>3</v>
      </c>
      <c r="K374" s="6" t="n">
        <v>0</v>
      </c>
      <c r="L374" s="6" t="n">
        <v>0</v>
      </c>
      <c r="M374" s="6" t="n">
        <v>0</v>
      </c>
      <c r="N374" s="6" t="n">
        <v>1</v>
      </c>
      <c r="O374" s="6" t="n">
        <v>0</v>
      </c>
      <c r="P374" s="6" t="n">
        <v>0</v>
      </c>
      <c r="Q374" s="6" t="n">
        <v>1</v>
      </c>
      <c r="R374" s="6" t="n">
        <v>1</v>
      </c>
      <c r="S374" s="6" t="n">
        <v>0</v>
      </c>
      <c r="T374" s="6" t="n">
        <v>0</v>
      </c>
      <c r="U374" s="6" t="s">
        <v>266</v>
      </c>
    </row>
    <row r="375" customFormat="false" ht="22.35" hidden="false" customHeight="false" outlineLevel="0" collapsed="false">
      <c r="A375" s="6" t="n">
        <v>1077</v>
      </c>
      <c r="B375" s="6" t="s">
        <v>275</v>
      </c>
      <c r="C375" s="7" t="s">
        <v>6075</v>
      </c>
      <c r="D375" s="6" t="s">
        <v>5802</v>
      </c>
      <c r="E375" s="6" t="n">
        <v>9</v>
      </c>
      <c r="F375" s="6" t="n">
        <v>1</v>
      </c>
      <c r="G375" s="6" t="n">
        <v>3</v>
      </c>
      <c r="H375" s="6" t="n">
        <v>1</v>
      </c>
      <c r="I375" s="6" t="n">
        <v>1</v>
      </c>
      <c r="J375" s="6" t="n">
        <v>1</v>
      </c>
      <c r="K375" s="6" t="n">
        <v>1</v>
      </c>
      <c r="L375" s="6" t="n">
        <v>0</v>
      </c>
      <c r="M375" s="6" t="n">
        <v>1</v>
      </c>
      <c r="N375" s="6" t="n">
        <v>0</v>
      </c>
      <c r="O375" s="6" t="n">
        <v>0</v>
      </c>
      <c r="P375" s="6" t="n">
        <v>1</v>
      </c>
      <c r="Q375" s="6" t="n">
        <v>0</v>
      </c>
      <c r="R375" s="6" t="n">
        <v>0</v>
      </c>
      <c r="S375" s="6" t="n">
        <v>0</v>
      </c>
      <c r="T375" s="6" t="n">
        <v>0</v>
      </c>
      <c r="U375" s="6" t="s">
        <v>267</v>
      </c>
    </row>
    <row r="376" customFormat="false" ht="22.35" hidden="false" customHeight="false" outlineLevel="0" collapsed="false">
      <c r="A376" s="6" t="n">
        <v>1078</v>
      </c>
      <c r="B376" s="6" t="s">
        <v>275</v>
      </c>
      <c r="C376" s="7" t="s">
        <v>6076</v>
      </c>
      <c r="D376" s="6" t="s">
        <v>5802</v>
      </c>
      <c r="E376" s="6" t="n">
        <v>1</v>
      </c>
      <c r="F376" s="6" t="n">
        <v>1</v>
      </c>
      <c r="G376" s="6" t="n">
        <v>3</v>
      </c>
      <c r="H376" s="6" t="n">
        <v>1</v>
      </c>
      <c r="I376" s="6" t="n">
        <v>1</v>
      </c>
      <c r="J376" s="6" t="n">
        <v>1</v>
      </c>
      <c r="K376" s="6" t="n">
        <v>1</v>
      </c>
      <c r="L376" s="6" t="n">
        <v>0</v>
      </c>
      <c r="M376" s="6" t="n">
        <v>1</v>
      </c>
      <c r="N376" s="6" t="n">
        <v>0</v>
      </c>
      <c r="O376" s="6" t="n">
        <v>0</v>
      </c>
      <c r="P376" s="6" t="n">
        <v>1</v>
      </c>
      <c r="Q376" s="6" t="n">
        <v>0</v>
      </c>
      <c r="R376" s="6" t="n">
        <v>0</v>
      </c>
      <c r="S376" s="6" t="n">
        <v>0</v>
      </c>
      <c r="T376" s="6" t="n">
        <v>0</v>
      </c>
      <c r="U376" s="6" t="s">
        <v>267</v>
      </c>
    </row>
    <row r="377" customFormat="false" ht="22.35" hidden="false" customHeight="false" outlineLevel="0" collapsed="false">
      <c r="A377" s="6" t="n">
        <v>1079</v>
      </c>
      <c r="B377" s="6" t="s">
        <v>275</v>
      </c>
      <c r="C377" s="7" t="s">
        <v>462</v>
      </c>
      <c r="D377" s="6" t="s">
        <v>5802</v>
      </c>
      <c r="E377" s="6" t="n">
        <v>8</v>
      </c>
      <c r="F377" s="6" t="n">
        <v>1</v>
      </c>
      <c r="G377" s="6" t="n">
        <v>3</v>
      </c>
      <c r="H377" s="6" t="n">
        <v>1</v>
      </c>
      <c r="I377" s="6" t="n">
        <v>1</v>
      </c>
      <c r="J377" s="6" t="n">
        <v>1</v>
      </c>
      <c r="K377" s="6" t="n">
        <v>1</v>
      </c>
      <c r="L377" s="6" t="n">
        <v>0</v>
      </c>
      <c r="M377" s="6" t="n">
        <v>1</v>
      </c>
      <c r="N377" s="6" t="n">
        <v>0</v>
      </c>
      <c r="O377" s="6" t="n">
        <v>0</v>
      </c>
      <c r="P377" s="6" t="n">
        <v>1</v>
      </c>
      <c r="Q377" s="6" t="n">
        <v>0</v>
      </c>
      <c r="R377" s="6" t="n">
        <v>0</v>
      </c>
      <c r="S377" s="6" t="n">
        <v>0</v>
      </c>
      <c r="T377" s="6" t="n">
        <v>0</v>
      </c>
      <c r="U377" s="6" t="s">
        <v>267</v>
      </c>
    </row>
    <row r="378" customFormat="false" ht="22.35" hidden="false" customHeight="false" outlineLevel="0" collapsed="false">
      <c r="A378" s="6" t="n">
        <v>1080</v>
      </c>
      <c r="B378" s="6" t="s">
        <v>275</v>
      </c>
      <c r="C378" s="7" t="s">
        <v>6077</v>
      </c>
      <c r="D378" s="6" t="s">
        <v>5802</v>
      </c>
      <c r="E378" s="6" t="n">
        <v>5</v>
      </c>
      <c r="F378" s="6" t="n">
        <v>1</v>
      </c>
      <c r="G378" s="6" t="n">
        <v>3</v>
      </c>
      <c r="H378" s="6" t="n">
        <v>1</v>
      </c>
      <c r="I378" s="6" t="n">
        <v>1</v>
      </c>
      <c r="J378" s="6" t="n">
        <v>1</v>
      </c>
      <c r="K378" s="6" t="n">
        <v>1</v>
      </c>
      <c r="L378" s="6" t="n">
        <v>0</v>
      </c>
      <c r="M378" s="6" t="n">
        <v>1</v>
      </c>
      <c r="N378" s="6" t="n">
        <v>0</v>
      </c>
      <c r="O378" s="6" t="n">
        <v>0</v>
      </c>
      <c r="P378" s="6" t="n">
        <v>1</v>
      </c>
      <c r="Q378" s="6" t="n">
        <v>0</v>
      </c>
      <c r="R378" s="6" t="n">
        <v>0</v>
      </c>
      <c r="S378" s="6" t="n">
        <v>0</v>
      </c>
      <c r="T378" s="6" t="n">
        <v>0</v>
      </c>
      <c r="U378" s="6" t="s">
        <v>267</v>
      </c>
    </row>
    <row r="379" customFormat="false" ht="22.35" hidden="false" customHeight="false" outlineLevel="0" collapsed="false">
      <c r="A379" s="6" t="n">
        <v>1081</v>
      </c>
      <c r="B379" s="6" t="s">
        <v>275</v>
      </c>
      <c r="C379" s="7" t="s">
        <v>5814</v>
      </c>
      <c r="D379" s="6" t="s">
        <v>5802</v>
      </c>
      <c r="E379" s="6" t="n">
        <v>6</v>
      </c>
      <c r="F379" s="6" t="n">
        <v>1</v>
      </c>
      <c r="G379" s="6" t="n">
        <v>3</v>
      </c>
      <c r="H379" s="6" t="n">
        <v>1</v>
      </c>
      <c r="I379" s="6" t="n">
        <v>1</v>
      </c>
      <c r="J379" s="6" t="n">
        <v>1</v>
      </c>
      <c r="K379" s="6" t="n">
        <v>1</v>
      </c>
      <c r="L379" s="6" t="n">
        <v>0</v>
      </c>
      <c r="M379" s="6" t="n">
        <v>1</v>
      </c>
      <c r="N379" s="6" t="n">
        <v>0</v>
      </c>
      <c r="O379" s="6" t="n">
        <v>0</v>
      </c>
      <c r="P379" s="6" t="n">
        <v>1</v>
      </c>
      <c r="Q379" s="6" t="n">
        <v>0</v>
      </c>
      <c r="R379" s="6" t="n">
        <v>0</v>
      </c>
      <c r="S379" s="6" t="n">
        <v>0</v>
      </c>
      <c r="T379" s="6" t="n">
        <v>0</v>
      </c>
      <c r="U379" s="6" t="s">
        <v>267</v>
      </c>
    </row>
    <row r="380" customFormat="false" ht="22.35" hidden="false" customHeight="false" outlineLevel="0" collapsed="false">
      <c r="A380" s="6" t="n">
        <v>1082</v>
      </c>
      <c r="B380" s="6" t="s">
        <v>275</v>
      </c>
      <c r="C380" s="7" t="s">
        <v>5816</v>
      </c>
      <c r="D380" s="6" t="s">
        <v>5802</v>
      </c>
      <c r="E380" s="6" t="n">
        <v>6</v>
      </c>
      <c r="F380" s="6" t="n">
        <v>1</v>
      </c>
      <c r="G380" s="6" t="n">
        <v>3</v>
      </c>
      <c r="H380" s="6" t="n">
        <v>1</v>
      </c>
      <c r="I380" s="6" t="n">
        <v>1</v>
      </c>
      <c r="J380" s="6" t="n">
        <v>1</v>
      </c>
      <c r="K380" s="6" t="n">
        <v>1</v>
      </c>
      <c r="L380" s="6" t="n">
        <v>0</v>
      </c>
      <c r="M380" s="6" t="n">
        <v>1</v>
      </c>
      <c r="N380" s="6" t="n">
        <v>0</v>
      </c>
      <c r="O380" s="6" t="n">
        <v>0</v>
      </c>
      <c r="P380" s="6" t="n">
        <v>1</v>
      </c>
      <c r="Q380" s="6" t="n">
        <v>0</v>
      </c>
      <c r="R380" s="6" t="n">
        <v>0</v>
      </c>
      <c r="S380" s="6" t="n">
        <v>0</v>
      </c>
      <c r="T380" s="6" t="n">
        <v>0</v>
      </c>
      <c r="U380" s="6" t="s">
        <v>267</v>
      </c>
    </row>
    <row r="381" customFormat="false" ht="22.35" hidden="false" customHeight="false" outlineLevel="0" collapsed="false">
      <c r="A381" s="6" t="n">
        <v>1083</v>
      </c>
      <c r="B381" s="6" t="s">
        <v>275</v>
      </c>
      <c r="C381" s="7" t="s">
        <v>5817</v>
      </c>
      <c r="D381" s="6" t="s">
        <v>5802</v>
      </c>
      <c r="E381" s="6" t="n">
        <v>10</v>
      </c>
      <c r="F381" s="6" t="n">
        <v>1</v>
      </c>
      <c r="G381" s="6" t="n">
        <v>3</v>
      </c>
      <c r="H381" s="6" t="n">
        <v>1</v>
      </c>
      <c r="I381" s="6" t="n">
        <v>1</v>
      </c>
      <c r="J381" s="6" t="n">
        <v>1</v>
      </c>
      <c r="K381" s="6" t="n">
        <v>1</v>
      </c>
      <c r="L381" s="6" t="n">
        <v>0</v>
      </c>
      <c r="M381" s="6" t="n">
        <v>1</v>
      </c>
      <c r="N381" s="6" t="n">
        <v>0</v>
      </c>
      <c r="O381" s="6" t="n">
        <v>0</v>
      </c>
      <c r="P381" s="6" t="n">
        <v>1</v>
      </c>
      <c r="Q381" s="6" t="n">
        <v>0</v>
      </c>
      <c r="R381" s="6" t="n">
        <v>0</v>
      </c>
      <c r="S381" s="6" t="n">
        <v>0</v>
      </c>
      <c r="T381" s="6" t="n">
        <v>0</v>
      </c>
      <c r="U381" s="6" t="s">
        <v>267</v>
      </c>
    </row>
    <row r="382" customFormat="false" ht="22.35" hidden="false" customHeight="false" outlineLevel="0" collapsed="false">
      <c r="A382" s="6" t="n">
        <v>1084</v>
      </c>
      <c r="B382" s="6" t="s">
        <v>275</v>
      </c>
      <c r="C382" s="7" t="s">
        <v>5818</v>
      </c>
      <c r="D382" s="6" t="s">
        <v>5802</v>
      </c>
      <c r="E382" s="6" t="n">
        <v>7</v>
      </c>
      <c r="F382" s="6" t="n">
        <v>1</v>
      </c>
      <c r="G382" s="6" t="n">
        <v>3</v>
      </c>
      <c r="H382" s="6" t="n">
        <v>1</v>
      </c>
      <c r="I382" s="6" t="n">
        <v>1</v>
      </c>
      <c r="J382" s="6" t="n">
        <v>1</v>
      </c>
      <c r="K382" s="6" t="n">
        <v>1</v>
      </c>
      <c r="L382" s="6" t="n">
        <v>0</v>
      </c>
      <c r="M382" s="6" t="n">
        <v>1</v>
      </c>
      <c r="N382" s="6" t="n">
        <v>0</v>
      </c>
      <c r="O382" s="6" t="n">
        <v>0</v>
      </c>
      <c r="P382" s="6" t="n">
        <v>1</v>
      </c>
      <c r="Q382" s="6" t="n">
        <v>0</v>
      </c>
      <c r="R382" s="6" t="n">
        <v>0</v>
      </c>
      <c r="S382" s="6" t="n">
        <v>0</v>
      </c>
      <c r="T382" s="6" t="n">
        <v>0</v>
      </c>
      <c r="U382" s="6" t="s">
        <v>267</v>
      </c>
    </row>
    <row r="383" customFormat="false" ht="22.35" hidden="false" customHeight="false" outlineLevel="0" collapsed="false">
      <c r="A383" s="6" t="n">
        <v>1085</v>
      </c>
      <c r="B383" s="6" t="s">
        <v>275</v>
      </c>
      <c r="C383" s="7" t="s">
        <v>5819</v>
      </c>
      <c r="D383" s="6" t="s">
        <v>5802</v>
      </c>
      <c r="E383" s="6" t="n">
        <v>8</v>
      </c>
      <c r="F383" s="6" t="n">
        <v>1</v>
      </c>
      <c r="G383" s="6" t="n">
        <v>3</v>
      </c>
      <c r="H383" s="6" t="n">
        <v>1</v>
      </c>
      <c r="I383" s="6" t="n">
        <v>1</v>
      </c>
      <c r="J383" s="6" t="n">
        <v>1</v>
      </c>
      <c r="K383" s="6" t="n">
        <v>1</v>
      </c>
      <c r="L383" s="6" t="n">
        <v>0</v>
      </c>
      <c r="M383" s="6" t="n">
        <v>1</v>
      </c>
      <c r="N383" s="6" t="n">
        <v>0</v>
      </c>
      <c r="O383" s="6" t="n">
        <v>0</v>
      </c>
      <c r="P383" s="6" t="n">
        <v>1</v>
      </c>
      <c r="Q383" s="6" t="n">
        <v>0</v>
      </c>
      <c r="R383" s="6" t="n">
        <v>0</v>
      </c>
      <c r="S383" s="6" t="n">
        <v>0</v>
      </c>
      <c r="T383" s="6" t="n">
        <v>0</v>
      </c>
      <c r="U383" s="6" t="s">
        <v>267</v>
      </c>
    </row>
    <row r="384" customFormat="false" ht="22.35" hidden="false" customHeight="false" outlineLevel="0" collapsed="false">
      <c r="A384" s="6" t="n">
        <v>1086</v>
      </c>
      <c r="B384" s="6" t="s">
        <v>275</v>
      </c>
      <c r="C384" s="7" t="s">
        <v>5820</v>
      </c>
      <c r="D384" s="6" t="s">
        <v>5802</v>
      </c>
      <c r="E384" s="6" t="n">
        <v>6</v>
      </c>
      <c r="F384" s="6" t="n">
        <v>1</v>
      </c>
      <c r="G384" s="6" t="n">
        <v>3</v>
      </c>
      <c r="H384" s="6" t="n">
        <v>1</v>
      </c>
      <c r="I384" s="6" t="n">
        <v>1</v>
      </c>
      <c r="J384" s="6" t="n">
        <v>1</v>
      </c>
      <c r="K384" s="6" t="n">
        <v>1</v>
      </c>
      <c r="L384" s="6" t="n">
        <v>0</v>
      </c>
      <c r="M384" s="6" t="n">
        <v>1</v>
      </c>
      <c r="N384" s="6" t="n">
        <v>0</v>
      </c>
      <c r="O384" s="6" t="n">
        <v>0</v>
      </c>
      <c r="P384" s="6" t="n">
        <v>1</v>
      </c>
      <c r="Q384" s="6" t="n">
        <v>0</v>
      </c>
      <c r="R384" s="6" t="n">
        <v>0</v>
      </c>
      <c r="S384" s="6" t="n">
        <v>0</v>
      </c>
      <c r="T384" s="6" t="n">
        <v>0</v>
      </c>
      <c r="U384" s="6" t="s">
        <v>267</v>
      </c>
    </row>
    <row r="385" customFormat="false" ht="22.35" hidden="false" customHeight="false" outlineLevel="0" collapsed="false">
      <c r="A385" s="6" t="n">
        <v>1087</v>
      </c>
      <c r="B385" s="6" t="s">
        <v>275</v>
      </c>
      <c r="C385" s="7" t="s">
        <v>5821</v>
      </c>
      <c r="D385" s="6" t="s">
        <v>5802</v>
      </c>
      <c r="E385" s="6" t="n">
        <v>10</v>
      </c>
      <c r="F385" s="6" t="n">
        <v>1</v>
      </c>
      <c r="G385" s="6" t="n">
        <v>3</v>
      </c>
      <c r="H385" s="6" t="n">
        <v>1</v>
      </c>
      <c r="I385" s="6" t="n">
        <v>1</v>
      </c>
      <c r="J385" s="6" t="n">
        <v>1</v>
      </c>
      <c r="K385" s="6" t="n">
        <v>1</v>
      </c>
      <c r="L385" s="6" t="n">
        <v>0</v>
      </c>
      <c r="M385" s="6" t="n">
        <v>1</v>
      </c>
      <c r="N385" s="6" t="n">
        <v>0</v>
      </c>
      <c r="O385" s="6" t="n">
        <v>0</v>
      </c>
      <c r="P385" s="6" t="n">
        <v>1</v>
      </c>
      <c r="Q385" s="6" t="n">
        <v>0</v>
      </c>
      <c r="R385" s="6" t="n">
        <v>0</v>
      </c>
      <c r="S385" s="6" t="n">
        <v>0</v>
      </c>
      <c r="T385" s="6" t="n">
        <v>0</v>
      </c>
      <c r="U385" s="6" t="s">
        <v>267</v>
      </c>
    </row>
    <row r="386" customFormat="false" ht="22.35" hidden="false" customHeight="false" outlineLevel="0" collapsed="false">
      <c r="A386" s="6" t="n">
        <v>1088</v>
      </c>
      <c r="B386" s="6" t="s">
        <v>275</v>
      </c>
      <c r="C386" s="7" t="s">
        <v>5822</v>
      </c>
      <c r="D386" s="6" t="s">
        <v>5802</v>
      </c>
      <c r="E386" s="6" t="n">
        <v>9</v>
      </c>
      <c r="F386" s="6" t="n">
        <v>1</v>
      </c>
      <c r="G386" s="6" t="n">
        <v>3</v>
      </c>
      <c r="H386" s="6" t="n">
        <v>1</v>
      </c>
      <c r="I386" s="6" t="n">
        <v>1</v>
      </c>
      <c r="J386" s="6" t="n">
        <v>1</v>
      </c>
      <c r="K386" s="6" t="n">
        <v>1</v>
      </c>
      <c r="L386" s="6" t="n">
        <v>0</v>
      </c>
      <c r="M386" s="6" t="n">
        <v>1</v>
      </c>
      <c r="N386" s="6" t="n">
        <v>0</v>
      </c>
      <c r="O386" s="6" t="n">
        <v>0</v>
      </c>
      <c r="P386" s="6" t="n">
        <v>1</v>
      </c>
      <c r="Q386" s="6" t="n">
        <v>0</v>
      </c>
      <c r="R386" s="6" t="n">
        <v>0</v>
      </c>
      <c r="S386" s="6" t="n">
        <v>0</v>
      </c>
      <c r="T386" s="6" t="n">
        <v>0</v>
      </c>
      <c r="U386" s="6" t="s">
        <v>267</v>
      </c>
    </row>
    <row r="387" customFormat="false" ht="22.35" hidden="false" customHeight="false" outlineLevel="0" collapsed="false">
      <c r="A387" s="6" t="n">
        <v>1089</v>
      </c>
      <c r="B387" s="6" t="s">
        <v>275</v>
      </c>
      <c r="C387" s="7" t="s">
        <v>5823</v>
      </c>
      <c r="D387" s="6" t="s">
        <v>5802</v>
      </c>
      <c r="E387" s="6" t="n">
        <v>1</v>
      </c>
      <c r="F387" s="6" t="n">
        <v>1</v>
      </c>
      <c r="G387" s="6" t="n">
        <v>3</v>
      </c>
      <c r="H387" s="6" t="n">
        <v>1</v>
      </c>
      <c r="I387" s="6" t="n">
        <v>1</v>
      </c>
      <c r="J387" s="6" t="n">
        <v>1</v>
      </c>
      <c r="K387" s="6" t="n">
        <v>1</v>
      </c>
      <c r="L387" s="6" t="n">
        <v>0</v>
      </c>
      <c r="M387" s="6" t="n">
        <v>1</v>
      </c>
      <c r="N387" s="6" t="n">
        <v>0</v>
      </c>
      <c r="O387" s="6" t="n">
        <v>0</v>
      </c>
      <c r="P387" s="6" t="n">
        <v>1</v>
      </c>
      <c r="Q387" s="6" t="n">
        <v>0</v>
      </c>
      <c r="R387" s="6" t="n">
        <v>0</v>
      </c>
      <c r="S387" s="6" t="n">
        <v>0</v>
      </c>
      <c r="T387" s="6" t="n">
        <v>0</v>
      </c>
      <c r="U387" s="6" t="s">
        <v>267</v>
      </c>
    </row>
    <row r="388" customFormat="false" ht="22.35" hidden="false" customHeight="false" outlineLevel="0" collapsed="false">
      <c r="A388" s="6" t="n">
        <v>1090</v>
      </c>
      <c r="B388" s="6" t="s">
        <v>275</v>
      </c>
      <c r="C388" s="7" t="s">
        <v>5824</v>
      </c>
      <c r="D388" s="6" t="s">
        <v>5802</v>
      </c>
      <c r="E388" s="6" t="n">
        <v>4</v>
      </c>
      <c r="F388" s="6" t="n">
        <v>1</v>
      </c>
      <c r="G388" s="6" t="n">
        <v>3</v>
      </c>
      <c r="H388" s="6" t="n">
        <v>1</v>
      </c>
      <c r="I388" s="6" t="n">
        <v>1</v>
      </c>
      <c r="J388" s="6" t="n">
        <v>1</v>
      </c>
      <c r="K388" s="6" t="n">
        <v>1</v>
      </c>
      <c r="L388" s="6" t="n">
        <v>0</v>
      </c>
      <c r="M388" s="6" t="n">
        <v>1</v>
      </c>
      <c r="N388" s="6" t="n">
        <v>0</v>
      </c>
      <c r="O388" s="6" t="n">
        <v>0</v>
      </c>
      <c r="P388" s="6" t="n">
        <v>1</v>
      </c>
      <c r="Q388" s="6" t="n">
        <v>0</v>
      </c>
      <c r="R388" s="6" t="n">
        <v>0</v>
      </c>
      <c r="S388" s="6" t="n">
        <v>0</v>
      </c>
      <c r="T388" s="6" t="n">
        <v>0</v>
      </c>
      <c r="U388" s="6" t="s">
        <v>267</v>
      </c>
    </row>
    <row r="389" customFormat="false" ht="22.35" hidden="false" customHeight="false" outlineLevel="0" collapsed="false">
      <c r="A389" s="6" t="n">
        <v>1091</v>
      </c>
      <c r="B389" s="6" t="s">
        <v>275</v>
      </c>
      <c r="C389" s="7" t="s">
        <v>5825</v>
      </c>
      <c r="D389" s="6" t="s">
        <v>5802</v>
      </c>
      <c r="E389" s="6" t="n">
        <v>1</v>
      </c>
      <c r="F389" s="6" t="n">
        <v>1</v>
      </c>
      <c r="G389" s="6" t="n">
        <v>3</v>
      </c>
      <c r="H389" s="6" t="n">
        <v>1</v>
      </c>
      <c r="I389" s="6" t="n">
        <v>1</v>
      </c>
      <c r="J389" s="6" t="n">
        <v>1</v>
      </c>
      <c r="K389" s="6" t="n">
        <v>1</v>
      </c>
      <c r="L389" s="6" t="n">
        <v>0</v>
      </c>
      <c r="M389" s="6" t="n">
        <v>1</v>
      </c>
      <c r="N389" s="6" t="n">
        <v>0</v>
      </c>
      <c r="O389" s="6" t="n">
        <v>0</v>
      </c>
      <c r="P389" s="6" t="n">
        <v>1</v>
      </c>
      <c r="Q389" s="6" t="n">
        <v>0</v>
      </c>
      <c r="R389" s="6" t="n">
        <v>0</v>
      </c>
      <c r="S389" s="6" t="n">
        <v>0</v>
      </c>
      <c r="T389" s="6" t="n">
        <v>0</v>
      </c>
      <c r="U389" s="6" t="s">
        <v>267</v>
      </c>
    </row>
    <row r="390" customFormat="false" ht="22.35" hidden="false" customHeight="false" outlineLevel="0" collapsed="false">
      <c r="A390" s="6" t="n">
        <v>1137</v>
      </c>
      <c r="B390" s="6" t="s">
        <v>275</v>
      </c>
      <c r="C390" s="7" t="s">
        <v>5979</v>
      </c>
      <c r="D390" s="6" t="s">
        <v>5815</v>
      </c>
      <c r="E390" s="6" t="n">
        <v>4</v>
      </c>
      <c r="F390" s="6" t="n">
        <v>3</v>
      </c>
      <c r="G390" s="6" t="n">
        <v>4</v>
      </c>
      <c r="H390" s="6" t="n">
        <v>2</v>
      </c>
      <c r="I390" s="6" t="n">
        <v>3</v>
      </c>
      <c r="J390" s="6" t="n">
        <v>3</v>
      </c>
      <c r="K390" s="6" t="n">
        <v>1</v>
      </c>
      <c r="L390" s="6" t="n">
        <v>0</v>
      </c>
      <c r="M390" s="6" t="n">
        <v>1</v>
      </c>
      <c r="N390" s="6" t="n">
        <v>1</v>
      </c>
      <c r="O390" s="6" t="n">
        <v>1</v>
      </c>
      <c r="P390" s="6" t="n">
        <v>0</v>
      </c>
      <c r="Q390" s="6" t="n">
        <v>1</v>
      </c>
      <c r="R390" s="6" t="n">
        <v>0</v>
      </c>
      <c r="S390" s="6" t="n">
        <v>0</v>
      </c>
      <c r="T390" s="6" t="n">
        <v>0</v>
      </c>
      <c r="U390" s="6" t="s">
        <v>267</v>
      </c>
    </row>
    <row r="391" customFormat="false" ht="22.35" hidden="false" customHeight="false" outlineLevel="0" collapsed="false">
      <c r="A391" s="6" t="n">
        <v>1138</v>
      </c>
      <c r="B391" s="6" t="s">
        <v>275</v>
      </c>
      <c r="C391" s="7" t="s">
        <v>5980</v>
      </c>
      <c r="D391" s="6" t="s">
        <v>5815</v>
      </c>
      <c r="E391" s="6" t="n">
        <v>9</v>
      </c>
      <c r="F391" s="6" t="n">
        <v>3</v>
      </c>
      <c r="G391" s="6" t="n">
        <v>4</v>
      </c>
      <c r="H391" s="6" t="n">
        <v>2</v>
      </c>
      <c r="I391" s="6" t="n">
        <v>3</v>
      </c>
      <c r="J391" s="6" t="n">
        <v>3</v>
      </c>
      <c r="K391" s="6" t="n">
        <v>1</v>
      </c>
      <c r="L391" s="6" t="n">
        <v>0</v>
      </c>
      <c r="M391" s="6" t="n">
        <v>1</v>
      </c>
      <c r="N391" s="6" t="n">
        <v>1</v>
      </c>
      <c r="O391" s="6" t="n">
        <v>1</v>
      </c>
      <c r="P391" s="6" t="n">
        <v>0</v>
      </c>
      <c r="Q391" s="6" t="n">
        <v>1</v>
      </c>
      <c r="R391" s="6" t="n">
        <v>0</v>
      </c>
      <c r="S391" s="6" t="n">
        <v>0</v>
      </c>
      <c r="T391" s="6" t="n">
        <v>0</v>
      </c>
      <c r="U391" s="6" t="s">
        <v>267</v>
      </c>
    </row>
    <row r="392" customFormat="false" ht="22.35" hidden="false" customHeight="false" outlineLevel="0" collapsed="false">
      <c r="A392" s="6" t="n">
        <v>1139</v>
      </c>
      <c r="B392" s="6" t="s">
        <v>275</v>
      </c>
      <c r="C392" s="7" t="s">
        <v>5981</v>
      </c>
      <c r="D392" s="6" t="s">
        <v>5815</v>
      </c>
      <c r="E392" s="6" t="n">
        <v>8</v>
      </c>
      <c r="F392" s="6" t="n">
        <v>3</v>
      </c>
      <c r="G392" s="6" t="n">
        <v>4</v>
      </c>
      <c r="H392" s="6" t="n">
        <v>2</v>
      </c>
      <c r="I392" s="6" t="n">
        <v>3</v>
      </c>
      <c r="J392" s="6" t="n">
        <v>3</v>
      </c>
      <c r="K392" s="6" t="n">
        <v>1</v>
      </c>
      <c r="L392" s="6" t="n">
        <v>0</v>
      </c>
      <c r="M392" s="6" t="n">
        <v>1</v>
      </c>
      <c r="N392" s="6" t="n">
        <v>1</v>
      </c>
      <c r="O392" s="6" t="n">
        <v>1</v>
      </c>
      <c r="P392" s="6" t="n">
        <v>0</v>
      </c>
      <c r="Q392" s="6" t="n">
        <v>1</v>
      </c>
      <c r="R392" s="6" t="n">
        <v>0</v>
      </c>
      <c r="S392" s="6" t="n">
        <v>0</v>
      </c>
      <c r="T392" s="6" t="n">
        <v>0</v>
      </c>
      <c r="U392" s="6" t="s">
        <v>267</v>
      </c>
    </row>
    <row r="393" customFormat="false" ht="22.35" hidden="false" customHeight="false" outlineLevel="0" collapsed="false">
      <c r="A393" s="6" t="n">
        <v>1140</v>
      </c>
      <c r="B393" s="6" t="s">
        <v>275</v>
      </c>
      <c r="C393" s="7" t="s">
        <v>5982</v>
      </c>
      <c r="D393" s="6" t="s">
        <v>5815</v>
      </c>
      <c r="E393" s="6" t="n">
        <v>2</v>
      </c>
      <c r="F393" s="6" t="n">
        <v>3</v>
      </c>
      <c r="G393" s="6" t="n">
        <v>4</v>
      </c>
      <c r="H393" s="6" t="n">
        <v>2</v>
      </c>
      <c r="I393" s="6" t="n">
        <v>3</v>
      </c>
      <c r="J393" s="6" t="n">
        <v>3</v>
      </c>
      <c r="K393" s="6" t="n">
        <v>1</v>
      </c>
      <c r="L393" s="6" t="n">
        <v>0</v>
      </c>
      <c r="M393" s="6" t="n">
        <v>1</v>
      </c>
      <c r="N393" s="6" t="n">
        <v>1</v>
      </c>
      <c r="O393" s="6" t="n">
        <v>1</v>
      </c>
      <c r="P393" s="6" t="n">
        <v>0</v>
      </c>
      <c r="Q393" s="6" t="n">
        <v>1</v>
      </c>
      <c r="R393" s="6" t="n">
        <v>0</v>
      </c>
      <c r="S393" s="6" t="n">
        <v>0</v>
      </c>
      <c r="T393" s="6" t="n">
        <v>0</v>
      </c>
      <c r="U393" s="6" t="s">
        <v>267</v>
      </c>
    </row>
    <row r="394" customFormat="false" ht="22.35" hidden="false" customHeight="false" outlineLevel="0" collapsed="false">
      <c r="A394" s="6" t="n">
        <v>1141</v>
      </c>
      <c r="B394" s="6" t="s">
        <v>275</v>
      </c>
      <c r="C394" s="7" t="s">
        <v>5983</v>
      </c>
      <c r="D394" s="6" t="s">
        <v>5815</v>
      </c>
      <c r="E394" s="6" t="n">
        <v>8</v>
      </c>
      <c r="F394" s="6" t="n">
        <v>3</v>
      </c>
      <c r="G394" s="6" t="n">
        <v>4</v>
      </c>
      <c r="H394" s="6" t="n">
        <v>2</v>
      </c>
      <c r="I394" s="6" t="n">
        <v>3</v>
      </c>
      <c r="J394" s="6" t="n">
        <v>3</v>
      </c>
      <c r="K394" s="6" t="n">
        <v>1</v>
      </c>
      <c r="L394" s="6" t="n">
        <v>0</v>
      </c>
      <c r="M394" s="6" t="n">
        <v>1</v>
      </c>
      <c r="N394" s="6" t="n">
        <v>1</v>
      </c>
      <c r="O394" s="6" t="n">
        <v>1</v>
      </c>
      <c r="P394" s="6" t="n">
        <v>0</v>
      </c>
      <c r="Q394" s="6" t="n">
        <v>1</v>
      </c>
      <c r="R394" s="6" t="n">
        <v>0</v>
      </c>
      <c r="S394" s="6" t="n">
        <v>0</v>
      </c>
      <c r="T394" s="6" t="n">
        <v>0</v>
      </c>
      <c r="U394" s="6" t="s">
        <v>267</v>
      </c>
    </row>
    <row r="395" customFormat="false" ht="22.35" hidden="false" customHeight="false" outlineLevel="0" collapsed="false">
      <c r="A395" s="6" t="n">
        <v>1142</v>
      </c>
      <c r="B395" s="6" t="s">
        <v>275</v>
      </c>
      <c r="C395" s="7" t="s">
        <v>5984</v>
      </c>
      <c r="D395" s="6" t="s">
        <v>5815</v>
      </c>
      <c r="E395" s="6" t="n">
        <v>10</v>
      </c>
      <c r="F395" s="6" t="n">
        <v>3</v>
      </c>
      <c r="G395" s="6" t="n">
        <v>4</v>
      </c>
      <c r="H395" s="6" t="n">
        <v>2</v>
      </c>
      <c r="I395" s="6" t="n">
        <v>3</v>
      </c>
      <c r="J395" s="6" t="n">
        <v>3</v>
      </c>
      <c r="K395" s="6" t="n">
        <v>1</v>
      </c>
      <c r="L395" s="6" t="n">
        <v>0</v>
      </c>
      <c r="M395" s="6" t="n">
        <v>1</v>
      </c>
      <c r="N395" s="6" t="n">
        <v>1</v>
      </c>
      <c r="O395" s="6" t="n">
        <v>1</v>
      </c>
      <c r="P395" s="6" t="n">
        <v>0</v>
      </c>
      <c r="Q395" s="6" t="n">
        <v>1</v>
      </c>
      <c r="R395" s="6" t="n">
        <v>0</v>
      </c>
      <c r="S395" s="6" t="n">
        <v>0</v>
      </c>
      <c r="T395" s="6" t="n">
        <v>0</v>
      </c>
      <c r="U395" s="6" t="s">
        <v>267</v>
      </c>
    </row>
    <row r="396" customFormat="false" ht="22.35" hidden="false" customHeight="false" outlineLevel="0" collapsed="false">
      <c r="A396" s="6" t="n">
        <v>1143</v>
      </c>
      <c r="B396" s="6" t="s">
        <v>275</v>
      </c>
      <c r="C396" s="7" t="s">
        <v>5985</v>
      </c>
      <c r="D396" s="6" t="s">
        <v>5815</v>
      </c>
      <c r="E396" s="6" t="n">
        <v>4</v>
      </c>
      <c r="F396" s="6" t="n">
        <v>3</v>
      </c>
      <c r="G396" s="6" t="n">
        <v>4</v>
      </c>
      <c r="H396" s="6" t="n">
        <v>2</v>
      </c>
      <c r="I396" s="6" t="n">
        <v>3</v>
      </c>
      <c r="J396" s="6" t="n">
        <v>3</v>
      </c>
      <c r="K396" s="6" t="n">
        <v>1</v>
      </c>
      <c r="L396" s="6" t="n">
        <v>0</v>
      </c>
      <c r="M396" s="6" t="n">
        <v>1</v>
      </c>
      <c r="N396" s="6" t="n">
        <v>1</v>
      </c>
      <c r="O396" s="6" t="n">
        <v>1</v>
      </c>
      <c r="P396" s="6" t="n">
        <v>0</v>
      </c>
      <c r="Q396" s="6" t="n">
        <v>1</v>
      </c>
      <c r="R396" s="6" t="n">
        <v>0</v>
      </c>
      <c r="S396" s="6" t="n">
        <v>0</v>
      </c>
      <c r="T396" s="6" t="n">
        <v>0</v>
      </c>
      <c r="U396" s="6" t="s">
        <v>267</v>
      </c>
    </row>
    <row r="397" customFormat="false" ht="22.35" hidden="false" customHeight="false" outlineLevel="0" collapsed="false">
      <c r="A397" s="6" t="n">
        <v>1144</v>
      </c>
      <c r="B397" s="6" t="s">
        <v>275</v>
      </c>
      <c r="C397" s="7" t="s">
        <v>6078</v>
      </c>
      <c r="D397" s="6" t="s">
        <v>5815</v>
      </c>
      <c r="E397" s="6" t="n">
        <v>8</v>
      </c>
      <c r="F397" s="6" t="n">
        <v>3</v>
      </c>
      <c r="G397" s="6" t="n">
        <v>4</v>
      </c>
      <c r="H397" s="6" t="n">
        <v>2</v>
      </c>
      <c r="I397" s="6" t="n">
        <v>3</v>
      </c>
      <c r="J397" s="6" t="n">
        <v>3</v>
      </c>
      <c r="K397" s="6" t="n">
        <v>1</v>
      </c>
      <c r="L397" s="6" t="n">
        <v>0</v>
      </c>
      <c r="M397" s="6" t="n">
        <v>1</v>
      </c>
      <c r="N397" s="6" t="n">
        <v>1</v>
      </c>
      <c r="O397" s="6" t="n">
        <v>1</v>
      </c>
      <c r="P397" s="6" t="n">
        <v>0</v>
      </c>
      <c r="Q397" s="6" t="n">
        <v>1</v>
      </c>
      <c r="R397" s="6" t="n">
        <v>0</v>
      </c>
      <c r="S397" s="6" t="n">
        <v>0</v>
      </c>
      <c r="T397" s="6" t="n">
        <v>0</v>
      </c>
      <c r="U397" s="6" t="s">
        <v>267</v>
      </c>
    </row>
    <row r="398" customFormat="false" ht="22.35" hidden="false" customHeight="false" outlineLevel="0" collapsed="false">
      <c r="A398" s="6" t="n">
        <v>1145</v>
      </c>
      <c r="B398" s="6" t="s">
        <v>275</v>
      </c>
      <c r="C398" s="7" t="s">
        <v>453</v>
      </c>
      <c r="D398" s="6" t="s">
        <v>5815</v>
      </c>
      <c r="E398" s="6" t="n">
        <v>2</v>
      </c>
      <c r="F398" s="6" t="n">
        <v>3</v>
      </c>
      <c r="G398" s="6" t="n">
        <v>4</v>
      </c>
      <c r="H398" s="6" t="n">
        <v>2</v>
      </c>
      <c r="I398" s="6" t="n">
        <v>3</v>
      </c>
      <c r="J398" s="6" t="n">
        <v>3</v>
      </c>
      <c r="K398" s="6" t="n">
        <v>1</v>
      </c>
      <c r="L398" s="6" t="n">
        <v>0</v>
      </c>
      <c r="M398" s="6" t="n">
        <v>1</v>
      </c>
      <c r="N398" s="6" t="n">
        <v>1</v>
      </c>
      <c r="O398" s="6" t="n">
        <v>1</v>
      </c>
      <c r="P398" s="6" t="n">
        <v>0</v>
      </c>
      <c r="Q398" s="6" t="n">
        <v>1</v>
      </c>
      <c r="R398" s="6" t="n">
        <v>0</v>
      </c>
      <c r="S398" s="6" t="n">
        <v>0</v>
      </c>
      <c r="T398" s="6" t="n">
        <v>0</v>
      </c>
      <c r="U398" s="6" t="s">
        <v>267</v>
      </c>
    </row>
    <row r="399" customFormat="false" ht="22.35" hidden="false" customHeight="false" outlineLevel="0" collapsed="false">
      <c r="A399" s="6" t="n">
        <v>1146</v>
      </c>
      <c r="B399" s="6" t="s">
        <v>275</v>
      </c>
      <c r="C399" s="7" t="s">
        <v>6079</v>
      </c>
      <c r="D399" s="6" t="s">
        <v>5815</v>
      </c>
      <c r="E399" s="6" t="n">
        <v>6</v>
      </c>
      <c r="F399" s="6" t="n">
        <v>3</v>
      </c>
      <c r="G399" s="6" t="n">
        <v>4</v>
      </c>
      <c r="H399" s="6" t="n">
        <v>2</v>
      </c>
      <c r="I399" s="6" t="n">
        <v>3</v>
      </c>
      <c r="J399" s="6" t="n">
        <v>3</v>
      </c>
      <c r="K399" s="6" t="n">
        <v>1</v>
      </c>
      <c r="L399" s="6" t="n">
        <v>0</v>
      </c>
      <c r="M399" s="6" t="n">
        <v>1</v>
      </c>
      <c r="N399" s="6" t="n">
        <v>1</v>
      </c>
      <c r="O399" s="6" t="n">
        <v>1</v>
      </c>
      <c r="P399" s="6" t="n">
        <v>0</v>
      </c>
      <c r="Q399" s="6" t="n">
        <v>1</v>
      </c>
      <c r="R399" s="6" t="n">
        <v>0</v>
      </c>
      <c r="S399" s="6" t="n">
        <v>0</v>
      </c>
      <c r="T399" s="6" t="n">
        <v>0</v>
      </c>
      <c r="U399" s="6" t="s">
        <v>267</v>
      </c>
    </row>
    <row r="400" customFormat="false" ht="22.35" hidden="false" customHeight="false" outlineLevel="0" collapsed="false">
      <c r="A400" s="6" t="n">
        <v>1147</v>
      </c>
      <c r="B400" s="6" t="s">
        <v>275</v>
      </c>
      <c r="C400" s="7" t="s">
        <v>6080</v>
      </c>
      <c r="D400" s="6" t="s">
        <v>5815</v>
      </c>
      <c r="E400" s="6" t="n">
        <v>7</v>
      </c>
      <c r="F400" s="6" t="n">
        <v>3</v>
      </c>
      <c r="G400" s="6" t="n">
        <v>4</v>
      </c>
      <c r="H400" s="6" t="n">
        <v>2</v>
      </c>
      <c r="I400" s="6" t="n">
        <v>3</v>
      </c>
      <c r="J400" s="6" t="n">
        <v>3</v>
      </c>
      <c r="K400" s="6" t="n">
        <v>1</v>
      </c>
      <c r="L400" s="6" t="n">
        <v>0</v>
      </c>
      <c r="M400" s="6" t="n">
        <v>1</v>
      </c>
      <c r="N400" s="6" t="n">
        <v>1</v>
      </c>
      <c r="O400" s="6" t="n">
        <v>1</v>
      </c>
      <c r="P400" s="6" t="n">
        <v>0</v>
      </c>
      <c r="Q400" s="6" t="n">
        <v>1</v>
      </c>
      <c r="R400" s="6" t="n">
        <v>0</v>
      </c>
      <c r="S400" s="6" t="n">
        <v>0</v>
      </c>
      <c r="T400" s="6" t="n">
        <v>0</v>
      </c>
      <c r="U400" s="6" t="s">
        <v>267</v>
      </c>
    </row>
    <row r="401" customFormat="false" ht="22.35" hidden="false" customHeight="false" outlineLevel="0" collapsed="false">
      <c r="A401" s="6" t="n">
        <v>1148</v>
      </c>
      <c r="B401" s="6" t="s">
        <v>275</v>
      </c>
      <c r="C401" s="7" t="s">
        <v>6081</v>
      </c>
      <c r="D401" s="6" t="s">
        <v>5815</v>
      </c>
      <c r="E401" s="6" t="n">
        <v>7</v>
      </c>
      <c r="F401" s="6" t="n">
        <v>3</v>
      </c>
      <c r="G401" s="6" t="n">
        <v>4</v>
      </c>
      <c r="H401" s="6" t="n">
        <v>2</v>
      </c>
      <c r="I401" s="6" t="n">
        <v>3</v>
      </c>
      <c r="J401" s="6" t="n">
        <v>3</v>
      </c>
      <c r="K401" s="6" t="n">
        <v>1</v>
      </c>
      <c r="L401" s="6" t="n">
        <v>0</v>
      </c>
      <c r="M401" s="6" t="n">
        <v>1</v>
      </c>
      <c r="N401" s="6" t="n">
        <v>1</v>
      </c>
      <c r="O401" s="6" t="n">
        <v>1</v>
      </c>
      <c r="P401" s="6" t="n">
        <v>0</v>
      </c>
      <c r="Q401" s="6" t="n">
        <v>1</v>
      </c>
      <c r="R401" s="6" t="n">
        <v>0</v>
      </c>
      <c r="S401" s="6" t="n">
        <v>0</v>
      </c>
      <c r="T401" s="6" t="n">
        <v>0</v>
      </c>
      <c r="U401" s="6" t="s">
        <v>267</v>
      </c>
    </row>
    <row r="402" customFormat="false" ht="22.35" hidden="false" customHeight="false" outlineLevel="0" collapsed="false">
      <c r="A402" s="6" t="n">
        <v>1149</v>
      </c>
      <c r="B402" s="6" t="s">
        <v>275</v>
      </c>
      <c r="C402" s="7" t="s">
        <v>6082</v>
      </c>
      <c r="D402" s="6" t="s">
        <v>5815</v>
      </c>
      <c r="E402" s="6" t="n">
        <v>5</v>
      </c>
      <c r="F402" s="6" t="n">
        <v>3</v>
      </c>
      <c r="G402" s="6" t="n">
        <v>4</v>
      </c>
      <c r="H402" s="6" t="n">
        <v>2</v>
      </c>
      <c r="I402" s="6" t="n">
        <v>3</v>
      </c>
      <c r="J402" s="6" t="n">
        <v>3</v>
      </c>
      <c r="K402" s="6" t="n">
        <v>1</v>
      </c>
      <c r="L402" s="6" t="n">
        <v>0</v>
      </c>
      <c r="M402" s="6" t="n">
        <v>1</v>
      </c>
      <c r="N402" s="6" t="n">
        <v>1</v>
      </c>
      <c r="O402" s="6" t="n">
        <v>1</v>
      </c>
      <c r="P402" s="6" t="n">
        <v>0</v>
      </c>
      <c r="Q402" s="6" t="n">
        <v>1</v>
      </c>
      <c r="R402" s="6" t="n">
        <v>0</v>
      </c>
      <c r="S402" s="6" t="n">
        <v>0</v>
      </c>
      <c r="T402" s="6" t="n">
        <v>0</v>
      </c>
      <c r="U402" s="6" t="s">
        <v>267</v>
      </c>
    </row>
    <row r="403" customFormat="false" ht="22.35" hidden="false" customHeight="false" outlineLevel="0" collapsed="false">
      <c r="A403" s="6" t="n">
        <v>1150</v>
      </c>
      <c r="B403" s="6" t="s">
        <v>275</v>
      </c>
      <c r="C403" s="7" t="s">
        <v>6083</v>
      </c>
      <c r="D403" s="6" t="s">
        <v>5815</v>
      </c>
      <c r="E403" s="6" t="n">
        <v>3</v>
      </c>
      <c r="F403" s="6" t="n">
        <v>3</v>
      </c>
      <c r="G403" s="6" t="n">
        <v>4</v>
      </c>
      <c r="H403" s="6" t="n">
        <v>2</v>
      </c>
      <c r="I403" s="6" t="n">
        <v>3</v>
      </c>
      <c r="J403" s="6" t="n">
        <v>3</v>
      </c>
      <c r="K403" s="6" t="n">
        <v>1</v>
      </c>
      <c r="L403" s="6" t="n">
        <v>0</v>
      </c>
      <c r="M403" s="6" t="n">
        <v>1</v>
      </c>
      <c r="N403" s="6" t="n">
        <v>1</v>
      </c>
      <c r="O403" s="6" t="n">
        <v>1</v>
      </c>
      <c r="P403" s="6" t="n">
        <v>0</v>
      </c>
      <c r="Q403" s="6" t="n">
        <v>1</v>
      </c>
      <c r="R403" s="6" t="n">
        <v>0</v>
      </c>
      <c r="S403" s="6" t="n">
        <v>0</v>
      </c>
      <c r="T403" s="6" t="n">
        <v>0</v>
      </c>
      <c r="U403" s="6" t="s">
        <v>267</v>
      </c>
    </row>
    <row r="404" customFormat="false" ht="22.35" hidden="false" customHeight="false" outlineLevel="0" collapsed="false">
      <c r="A404" s="6" t="n">
        <v>1151</v>
      </c>
      <c r="B404" s="6" t="s">
        <v>275</v>
      </c>
      <c r="C404" s="7" t="s">
        <v>6084</v>
      </c>
      <c r="D404" s="6" t="s">
        <v>5815</v>
      </c>
      <c r="E404" s="6" t="n">
        <v>10</v>
      </c>
      <c r="F404" s="6" t="n">
        <v>3</v>
      </c>
      <c r="G404" s="6" t="n">
        <v>4</v>
      </c>
      <c r="H404" s="6" t="n">
        <v>2</v>
      </c>
      <c r="I404" s="6" t="n">
        <v>3</v>
      </c>
      <c r="J404" s="6" t="n">
        <v>3</v>
      </c>
      <c r="K404" s="6" t="n">
        <v>1</v>
      </c>
      <c r="L404" s="6" t="n">
        <v>0</v>
      </c>
      <c r="M404" s="6" t="n">
        <v>1</v>
      </c>
      <c r="N404" s="6" t="n">
        <v>1</v>
      </c>
      <c r="O404" s="6" t="n">
        <v>1</v>
      </c>
      <c r="P404" s="6" t="n">
        <v>0</v>
      </c>
      <c r="Q404" s="6" t="n">
        <v>1</v>
      </c>
      <c r="R404" s="6" t="n">
        <v>0</v>
      </c>
      <c r="S404" s="6" t="n">
        <v>0</v>
      </c>
      <c r="T404" s="6" t="n">
        <v>0</v>
      </c>
      <c r="U404" s="6" t="s">
        <v>267</v>
      </c>
    </row>
    <row r="405" customFormat="false" ht="22.35" hidden="false" customHeight="false" outlineLevel="0" collapsed="false">
      <c r="A405" s="6" t="n">
        <v>1152</v>
      </c>
      <c r="B405" s="6" t="s">
        <v>275</v>
      </c>
      <c r="C405" s="7" t="s">
        <v>6085</v>
      </c>
      <c r="D405" s="6" t="s">
        <v>5826</v>
      </c>
      <c r="E405" s="6" t="n">
        <v>10</v>
      </c>
      <c r="F405" s="6" t="n">
        <v>1</v>
      </c>
      <c r="G405" s="6" t="n">
        <v>1</v>
      </c>
      <c r="H405" s="6" t="n">
        <v>1</v>
      </c>
      <c r="I405" s="6" t="n">
        <v>1</v>
      </c>
      <c r="J405" s="6" t="n">
        <v>1</v>
      </c>
      <c r="K405" s="6" t="n">
        <v>0</v>
      </c>
      <c r="L405" s="6" t="n">
        <v>0</v>
      </c>
      <c r="M405" s="6" t="n">
        <v>0</v>
      </c>
      <c r="N405" s="6" t="n">
        <v>0</v>
      </c>
      <c r="O405" s="6" t="n">
        <v>0</v>
      </c>
      <c r="P405" s="6" t="n">
        <v>0</v>
      </c>
      <c r="Q405" s="6" t="n">
        <v>0</v>
      </c>
      <c r="R405" s="6" t="n">
        <v>0</v>
      </c>
      <c r="S405" s="6" t="n">
        <v>1</v>
      </c>
      <c r="T405" s="6" t="n">
        <v>0</v>
      </c>
      <c r="U405" s="6" t="s">
        <v>267</v>
      </c>
    </row>
    <row r="406" customFormat="false" ht="22.35" hidden="false" customHeight="false" outlineLevel="0" collapsed="false">
      <c r="A406" s="6" t="n">
        <v>1153</v>
      </c>
      <c r="B406" s="6" t="s">
        <v>275</v>
      </c>
      <c r="C406" s="7" t="s">
        <v>6086</v>
      </c>
      <c r="D406" s="6" t="s">
        <v>5826</v>
      </c>
      <c r="E406" s="6" t="n">
        <v>3</v>
      </c>
      <c r="F406" s="6" t="n">
        <v>1</v>
      </c>
      <c r="G406" s="6" t="n">
        <v>1</v>
      </c>
      <c r="H406" s="6" t="n">
        <v>1</v>
      </c>
      <c r="I406" s="6" t="n">
        <v>1</v>
      </c>
      <c r="J406" s="6" t="n">
        <v>1</v>
      </c>
      <c r="K406" s="6" t="n">
        <v>0</v>
      </c>
      <c r="L406" s="6" t="n">
        <v>0</v>
      </c>
      <c r="M406" s="6" t="n">
        <v>0</v>
      </c>
      <c r="N406" s="6" t="n">
        <v>0</v>
      </c>
      <c r="O406" s="6" t="n">
        <v>0</v>
      </c>
      <c r="P406" s="6" t="n">
        <v>0</v>
      </c>
      <c r="Q406" s="6" t="n">
        <v>0</v>
      </c>
      <c r="R406" s="6" t="n">
        <v>0</v>
      </c>
      <c r="S406" s="6" t="n">
        <v>1</v>
      </c>
      <c r="T406" s="6" t="n">
        <v>0</v>
      </c>
      <c r="U406" s="6" t="s">
        <v>267</v>
      </c>
    </row>
    <row r="407" customFormat="false" ht="22.35" hidden="false" customHeight="false" outlineLevel="0" collapsed="false">
      <c r="A407" s="6" t="n">
        <v>1154</v>
      </c>
      <c r="B407" s="6" t="s">
        <v>275</v>
      </c>
      <c r="C407" s="7" t="s">
        <v>6087</v>
      </c>
      <c r="D407" s="6" t="s">
        <v>5826</v>
      </c>
      <c r="E407" s="6" t="n">
        <v>2</v>
      </c>
      <c r="F407" s="6" t="n">
        <v>1</v>
      </c>
      <c r="G407" s="6" t="n">
        <v>1</v>
      </c>
      <c r="H407" s="6" t="n">
        <v>1</v>
      </c>
      <c r="I407" s="6" t="n">
        <v>1</v>
      </c>
      <c r="J407" s="6" t="n">
        <v>1</v>
      </c>
      <c r="K407" s="6" t="n">
        <v>0</v>
      </c>
      <c r="L407" s="6" t="n">
        <v>0</v>
      </c>
      <c r="M407" s="6" t="n">
        <v>0</v>
      </c>
      <c r="N407" s="6" t="n">
        <v>0</v>
      </c>
      <c r="O407" s="6" t="n">
        <v>0</v>
      </c>
      <c r="P407" s="6" t="n">
        <v>0</v>
      </c>
      <c r="Q407" s="6" t="n">
        <v>0</v>
      </c>
      <c r="R407" s="6" t="n">
        <v>0</v>
      </c>
      <c r="S407" s="6" t="n">
        <v>1</v>
      </c>
      <c r="T407" s="6" t="n">
        <v>0</v>
      </c>
      <c r="U407" s="6" t="s">
        <v>267</v>
      </c>
    </row>
    <row r="408" customFormat="false" ht="22.35" hidden="false" customHeight="false" outlineLevel="0" collapsed="false">
      <c r="A408" s="6" t="n">
        <v>1155</v>
      </c>
      <c r="B408" s="6" t="s">
        <v>275</v>
      </c>
      <c r="C408" s="7" t="s">
        <v>6088</v>
      </c>
      <c r="D408" s="6" t="s">
        <v>5826</v>
      </c>
      <c r="E408" s="6" t="n">
        <v>7</v>
      </c>
      <c r="F408" s="6" t="n">
        <v>1</v>
      </c>
      <c r="G408" s="6" t="n">
        <v>1</v>
      </c>
      <c r="H408" s="6" t="n">
        <v>1</v>
      </c>
      <c r="I408" s="6" t="n">
        <v>1</v>
      </c>
      <c r="J408" s="6" t="n">
        <v>1</v>
      </c>
      <c r="K408" s="6" t="n">
        <v>0</v>
      </c>
      <c r="L408" s="6" t="n">
        <v>0</v>
      </c>
      <c r="M408" s="6" t="n">
        <v>0</v>
      </c>
      <c r="N408" s="6" t="n">
        <v>0</v>
      </c>
      <c r="O408" s="6" t="n">
        <v>0</v>
      </c>
      <c r="P408" s="6" t="n">
        <v>0</v>
      </c>
      <c r="Q408" s="6" t="n">
        <v>0</v>
      </c>
      <c r="R408" s="6" t="n">
        <v>0</v>
      </c>
      <c r="S408" s="6" t="n">
        <v>1</v>
      </c>
      <c r="T408" s="6" t="n">
        <v>0</v>
      </c>
      <c r="U408" s="6" t="s">
        <v>267</v>
      </c>
    </row>
    <row r="409" customFormat="false" ht="22.35" hidden="false" customHeight="false" outlineLevel="0" collapsed="false">
      <c r="A409" s="6" t="n">
        <v>1156</v>
      </c>
      <c r="B409" s="6" t="s">
        <v>275</v>
      </c>
      <c r="C409" s="7" t="s">
        <v>6089</v>
      </c>
      <c r="D409" s="6" t="s">
        <v>5826</v>
      </c>
      <c r="E409" s="6" t="n">
        <v>5</v>
      </c>
      <c r="F409" s="6" t="n">
        <v>1</v>
      </c>
      <c r="G409" s="6" t="n">
        <v>1</v>
      </c>
      <c r="H409" s="6" t="n">
        <v>1</v>
      </c>
      <c r="I409" s="6" t="n">
        <v>1</v>
      </c>
      <c r="J409" s="6" t="n">
        <v>1</v>
      </c>
      <c r="K409" s="6" t="n">
        <v>0</v>
      </c>
      <c r="L409" s="6" t="n">
        <v>0</v>
      </c>
      <c r="M409" s="6" t="n">
        <v>0</v>
      </c>
      <c r="N409" s="6" t="n">
        <v>0</v>
      </c>
      <c r="O409" s="6" t="n">
        <v>0</v>
      </c>
      <c r="P409" s="6" t="n">
        <v>0</v>
      </c>
      <c r="Q409" s="6" t="n">
        <v>0</v>
      </c>
      <c r="R409" s="6" t="n">
        <v>0</v>
      </c>
      <c r="S409" s="6" t="n">
        <v>1</v>
      </c>
      <c r="T409" s="6" t="n">
        <v>0</v>
      </c>
      <c r="U409" s="6" t="s">
        <v>267</v>
      </c>
    </row>
    <row r="410" customFormat="false" ht="22.35" hidden="false" customHeight="false" outlineLevel="0" collapsed="false">
      <c r="A410" s="6" t="n">
        <v>1157</v>
      </c>
      <c r="B410" s="6" t="s">
        <v>275</v>
      </c>
      <c r="C410" s="7" t="s">
        <v>6090</v>
      </c>
      <c r="D410" s="6" t="s">
        <v>5826</v>
      </c>
      <c r="E410" s="6" t="n">
        <v>2</v>
      </c>
      <c r="F410" s="6" t="n">
        <v>1</v>
      </c>
      <c r="G410" s="6" t="n">
        <v>1</v>
      </c>
      <c r="H410" s="6" t="n">
        <v>1</v>
      </c>
      <c r="I410" s="6" t="n">
        <v>1</v>
      </c>
      <c r="J410" s="6" t="n">
        <v>1</v>
      </c>
      <c r="K410" s="6" t="n">
        <v>0</v>
      </c>
      <c r="L410" s="6" t="n">
        <v>0</v>
      </c>
      <c r="M410" s="6" t="n">
        <v>0</v>
      </c>
      <c r="N410" s="6" t="n">
        <v>0</v>
      </c>
      <c r="O410" s="6" t="n">
        <v>0</v>
      </c>
      <c r="P410" s="6" t="n">
        <v>0</v>
      </c>
      <c r="Q410" s="6" t="n">
        <v>0</v>
      </c>
      <c r="R410" s="6" t="n">
        <v>0</v>
      </c>
      <c r="S410" s="6" t="n">
        <v>1</v>
      </c>
      <c r="T410" s="6" t="n">
        <v>0</v>
      </c>
      <c r="U410" s="6" t="s">
        <v>267</v>
      </c>
    </row>
    <row r="411" customFormat="false" ht="22.35" hidden="false" customHeight="false" outlineLevel="0" collapsed="false">
      <c r="A411" s="6" t="n">
        <v>1158</v>
      </c>
      <c r="B411" s="6" t="s">
        <v>275</v>
      </c>
      <c r="C411" s="7" t="s">
        <v>6091</v>
      </c>
      <c r="D411" s="6" t="s">
        <v>5826</v>
      </c>
      <c r="E411" s="6" t="n">
        <v>8</v>
      </c>
      <c r="F411" s="6" t="n">
        <v>1</v>
      </c>
      <c r="G411" s="6" t="n">
        <v>1</v>
      </c>
      <c r="H411" s="6" t="n">
        <v>1</v>
      </c>
      <c r="I411" s="6" t="n">
        <v>1</v>
      </c>
      <c r="J411" s="6" t="n">
        <v>1</v>
      </c>
      <c r="K411" s="6" t="n">
        <v>0</v>
      </c>
      <c r="L411" s="6" t="n">
        <v>0</v>
      </c>
      <c r="M411" s="6" t="n">
        <v>0</v>
      </c>
      <c r="N411" s="6" t="n">
        <v>0</v>
      </c>
      <c r="O411" s="6" t="n">
        <v>0</v>
      </c>
      <c r="P411" s="6" t="n">
        <v>0</v>
      </c>
      <c r="Q411" s="6" t="n">
        <v>0</v>
      </c>
      <c r="R411" s="6" t="n">
        <v>0</v>
      </c>
      <c r="S411" s="6" t="n">
        <v>1</v>
      </c>
      <c r="T411" s="6" t="n">
        <v>0</v>
      </c>
      <c r="U411" s="6" t="s">
        <v>267</v>
      </c>
    </row>
    <row r="412" customFormat="false" ht="22.35" hidden="false" customHeight="false" outlineLevel="0" collapsed="false">
      <c r="A412" s="6" t="n">
        <v>1159</v>
      </c>
      <c r="B412" s="6" t="s">
        <v>275</v>
      </c>
      <c r="C412" s="7" t="s">
        <v>6092</v>
      </c>
      <c r="D412" s="6" t="s">
        <v>5826</v>
      </c>
      <c r="E412" s="6" t="n">
        <v>3</v>
      </c>
      <c r="F412" s="6" t="n">
        <v>1</v>
      </c>
      <c r="G412" s="6" t="n">
        <v>1</v>
      </c>
      <c r="H412" s="6" t="n">
        <v>1</v>
      </c>
      <c r="I412" s="6" t="n">
        <v>1</v>
      </c>
      <c r="J412" s="6" t="n">
        <v>1</v>
      </c>
      <c r="K412" s="6" t="n">
        <v>0</v>
      </c>
      <c r="L412" s="6" t="n">
        <v>0</v>
      </c>
      <c r="M412" s="6" t="n">
        <v>0</v>
      </c>
      <c r="N412" s="6" t="n">
        <v>0</v>
      </c>
      <c r="O412" s="6" t="n">
        <v>0</v>
      </c>
      <c r="P412" s="6" t="n">
        <v>0</v>
      </c>
      <c r="Q412" s="6" t="n">
        <v>0</v>
      </c>
      <c r="R412" s="6" t="n">
        <v>0</v>
      </c>
      <c r="S412" s="6" t="n">
        <v>1</v>
      </c>
      <c r="T412" s="6" t="n">
        <v>0</v>
      </c>
      <c r="U412" s="6" t="s">
        <v>267</v>
      </c>
    </row>
    <row r="413" customFormat="false" ht="22.35" hidden="false" customHeight="false" outlineLevel="0" collapsed="false">
      <c r="A413" s="6" t="n">
        <v>1160</v>
      </c>
      <c r="B413" s="6" t="s">
        <v>275</v>
      </c>
      <c r="C413" s="7" t="s">
        <v>6093</v>
      </c>
      <c r="D413" s="6" t="s">
        <v>5826</v>
      </c>
      <c r="E413" s="6" t="n">
        <v>5</v>
      </c>
      <c r="F413" s="6" t="n">
        <v>1</v>
      </c>
      <c r="G413" s="6" t="n">
        <v>1</v>
      </c>
      <c r="H413" s="6" t="n">
        <v>1</v>
      </c>
      <c r="I413" s="6" t="n">
        <v>1</v>
      </c>
      <c r="J413" s="6" t="n">
        <v>1</v>
      </c>
      <c r="K413" s="6" t="n">
        <v>0</v>
      </c>
      <c r="L413" s="6" t="n">
        <v>0</v>
      </c>
      <c r="M413" s="6" t="n">
        <v>0</v>
      </c>
      <c r="N413" s="6" t="n">
        <v>0</v>
      </c>
      <c r="O413" s="6" t="n">
        <v>0</v>
      </c>
      <c r="P413" s="6" t="n">
        <v>0</v>
      </c>
      <c r="Q413" s="6" t="n">
        <v>0</v>
      </c>
      <c r="R413" s="6" t="n">
        <v>0</v>
      </c>
      <c r="S413" s="6" t="n">
        <v>1</v>
      </c>
      <c r="T413" s="6" t="n">
        <v>0</v>
      </c>
      <c r="U413" s="6" t="s">
        <v>267</v>
      </c>
    </row>
    <row r="414" customFormat="false" ht="22.35" hidden="false" customHeight="false" outlineLevel="0" collapsed="false">
      <c r="A414" s="6" t="n">
        <v>1161</v>
      </c>
      <c r="B414" s="6" t="s">
        <v>275</v>
      </c>
      <c r="C414" s="7" t="s">
        <v>6094</v>
      </c>
      <c r="D414" s="6" t="s">
        <v>5826</v>
      </c>
      <c r="E414" s="6" t="n">
        <v>4</v>
      </c>
      <c r="F414" s="6" t="n">
        <v>1</v>
      </c>
      <c r="G414" s="6" t="n">
        <v>1</v>
      </c>
      <c r="H414" s="6" t="n">
        <v>1</v>
      </c>
      <c r="I414" s="6" t="n">
        <v>1</v>
      </c>
      <c r="J414" s="6" t="n">
        <v>1</v>
      </c>
      <c r="K414" s="6" t="n">
        <v>0</v>
      </c>
      <c r="L414" s="6" t="n">
        <v>0</v>
      </c>
      <c r="M414" s="6" t="n">
        <v>0</v>
      </c>
      <c r="N414" s="6" t="n">
        <v>0</v>
      </c>
      <c r="O414" s="6" t="n">
        <v>0</v>
      </c>
      <c r="P414" s="6" t="n">
        <v>0</v>
      </c>
      <c r="Q414" s="6" t="n">
        <v>0</v>
      </c>
      <c r="R414" s="6" t="n">
        <v>0</v>
      </c>
      <c r="S414" s="6" t="n">
        <v>1</v>
      </c>
      <c r="T414" s="6" t="n">
        <v>0</v>
      </c>
      <c r="U414" s="6" t="s">
        <v>267</v>
      </c>
    </row>
    <row r="415" customFormat="false" ht="22.35" hidden="false" customHeight="false" outlineLevel="0" collapsed="false">
      <c r="A415" s="6" t="n">
        <v>1162</v>
      </c>
      <c r="B415" s="6" t="s">
        <v>275</v>
      </c>
      <c r="C415" s="7" t="s">
        <v>6095</v>
      </c>
      <c r="D415" s="6" t="s">
        <v>5826</v>
      </c>
      <c r="E415" s="6" t="n">
        <v>2</v>
      </c>
      <c r="F415" s="6" t="n">
        <v>1</v>
      </c>
      <c r="G415" s="6" t="n">
        <v>1</v>
      </c>
      <c r="H415" s="6" t="n">
        <v>1</v>
      </c>
      <c r="I415" s="6" t="n">
        <v>1</v>
      </c>
      <c r="J415" s="6" t="n">
        <v>1</v>
      </c>
      <c r="K415" s="6" t="n">
        <v>0</v>
      </c>
      <c r="L415" s="6" t="n">
        <v>0</v>
      </c>
      <c r="M415" s="6" t="n">
        <v>0</v>
      </c>
      <c r="N415" s="6" t="n">
        <v>0</v>
      </c>
      <c r="O415" s="6" t="n">
        <v>0</v>
      </c>
      <c r="P415" s="6" t="n">
        <v>0</v>
      </c>
      <c r="Q415" s="6" t="n">
        <v>0</v>
      </c>
      <c r="R415" s="6" t="n">
        <v>0</v>
      </c>
      <c r="S415" s="6" t="n">
        <v>1</v>
      </c>
      <c r="T415" s="6" t="n">
        <v>0</v>
      </c>
      <c r="U415" s="6" t="s">
        <v>267</v>
      </c>
    </row>
    <row r="416" customFormat="false" ht="22.35" hidden="false" customHeight="false" outlineLevel="0" collapsed="false">
      <c r="A416" s="6" t="n">
        <v>1163</v>
      </c>
      <c r="B416" s="6" t="s">
        <v>275</v>
      </c>
      <c r="C416" s="7" t="s">
        <v>6096</v>
      </c>
      <c r="D416" s="6" t="s">
        <v>5826</v>
      </c>
      <c r="E416" s="6" t="n">
        <v>10</v>
      </c>
      <c r="F416" s="6" t="n">
        <v>1</v>
      </c>
      <c r="G416" s="6" t="n">
        <v>1</v>
      </c>
      <c r="H416" s="6" t="n">
        <v>1</v>
      </c>
      <c r="I416" s="6" t="n">
        <v>1</v>
      </c>
      <c r="J416" s="6" t="n">
        <v>1</v>
      </c>
      <c r="K416" s="6" t="n">
        <v>0</v>
      </c>
      <c r="L416" s="6" t="n">
        <v>0</v>
      </c>
      <c r="M416" s="6" t="n">
        <v>0</v>
      </c>
      <c r="N416" s="6" t="n">
        <v>0</v>
      </c>
      <c r="O416" s="6" t="n">
        <v>0</v>
      </c>
      <c r="P416" s="6" t="n">
        <v>0</v>
      </c>
      <c r="Q416" s="6" t="n">
        <v>0</v>
      </c>
      <c r="R416" s="6" t="n">
        <v>0</v>
      </c>
      <c r="S416" s="6" t="n">
        <v>1</v>
      </c>
      <c r="T416" s="6" t="n">
        <v>0</v>
      </c>
      <c r="U416" s="6" t="s">
        <v>267</v>
      </c>
    </row>
    <row r="417" customFormat="false" ht="22.35" hidden="false" customHeight="false" outlineLevel="0" collapsed="false">
      <c r="A417" s="6" t="n">
        <v>1164</v>
      </c>
      <c r="B417" s="6" t="s">
        <v>275</v>
      </c>
      <c r="C417" s="7" t="s">
        <v>6097</v>
      </c>
      <c r="D417" s="6" t="s">
        <v>5826</v>
      </c>
      <c r="E417" s="6" t="n">
        <v>2</v>
      </c>
      <c r="F417" s="6" t="n">
        <v>1</v>
      </c>
      <c r="G417" s="6" t="n">
        <v>1</v>
      </c>
      <c r="H417" s="6" t="n">
        <v>1</v>
      </c>
      <c r="I417" s="6" t="n">
        <v>1</v>
      </c>
      <c r="J417" s="6" t="n">
        <v>1</v>
      </c>
      <c r="K417" s="6" t="n">
        <v>0</v>
      </c>
      <c r="L417" s="6" t="n">
        <v>0</v>
      </c>
      <c r="M417" s="6" t="n">
        <v>0</v>
      </c>
      <c r="N417" s="6" t="n">
        <v>0</v>
      </c>
      <c r="O417" s="6" t="n">
        <v>0</v>
      </c>
      <c r="P417" s="6" t="n">
        <v>0</v>
      </c>
      <c r="Q417" s="6" t="n">
        <v>0</v>
      </c>
      <c r="R417" s="6" t="n">
        <v>0</v>
      </c>
      <c r="S417" s="6" t="n">
        <v>1</v>
      </c>
      <c r="T417" s="6" t="n">
        <v>0</v>
      </c>
      <c r="U417" s="6" t="s">
        <v>267</v>
      </c>
    </row>
    <row r="418" customFormat="false" ht="22.35" hidden="false" customHeight="false" outlineLevel="0" collapsed="false">
      <c r="A418" s="6" t="n">
        <v>1165</v>
      </c>
      <c r="B418" s="6" t="s">
        <v>275</v>
      </c>
      <c r="C418" s="7" t="s">
        <v>6098</v>
      </c>
      <c r="D418" s="6" t="s">
        <v>5826</v>
      </c>
      <c r="E418" s="6" t="n">
        <v>2</v>
      </c>
      <c r="F418" s="6" t="n">
        <v>1</v>
      </c>
      <c r="G418" s="6" t="n">
        <v>1</v>
      </c>
      <c r="H418" s="6" t="n">
        <v>1</v>
      </c>
      <c r="I418" s="6" t="n">
        <v>1</v>
      </c>
      <c r="J418" s="6" t="n">
        <v>1</v>
      </c>
      <c r="K418" s="6" t="n">
        <v>0</v>
      </c>
      <c r="L418" s="6" t="n">
        <v>0</v>
      </c>
      <c r="M418" s="6" t="n">
        <v>0</v>
      </c>
      <c r="N418" s="6" t="n">
        <v>0</v>
      </c>
      <c r="O418" s="6" t="n">
        <v>0</v>
      </c>
      <c r="P418" s="6" t="n">
        <v>0</v>
      </c>
      <c r="Q418" s="6" t="n">
        <v>0</v>
      </c>
      <c r="R418" s="6" t="n">
        <v>0</v>
      </c>
      <c r="S418" s="6" t="n">
        <v>1</v>
      </c>
      <c r="T418" s="6" t="n">
        <v>0</v>
      </c>
      <c r="U418" s="6" t="s">
        <v>267</v>
      </c>
    </row>
    <row r="419" customFormat="false" ht="22.35" hidden="false" customHeight="false" outlineLevel="0" collapsed="false">
      <c r="A419" s="6" t="n">
        <v>1166</v>
      </c>
      <c r="B419" s="6" t="s">
        <v>275</v>
      </c>
      <c r="C419" s="7" t="s">
        <v>460</v>
      </c>
      <c r="D419" s="6" t="s">
        <v>5826</v>
      </c>
      <c r="E419" s="6" t="n">
        <v>10</v>
      </c>
      <c r="F419" s="6" t="n">
        <v>1</v>
      </c>
      <c r="G419" s="6" t="n">
        <v>1</v>
      </c>
      <c r="H419" s="6" t="n">
        <v>1</v>
      </c>
      <c r="I419" s="6" t="n">
        <v>1</v>
      </c>
      <c r="J419" s="6" t="n">
        <v>1</v>
      </c>
      <c r="K419" s="6" t="n">
        <v>0</v>
      </c>
      <c r="L419" s="6" t="n">
        <v>0</v>
      </c>
      <c r="M419" s="6" t="n">
        <v>0</v>
      </c>
      <c r="N419" s="6" t="n">
        <v>0</v>
      </c>
      <c r="O419" s="6" t="n">
        <v>0</v>
      </c>
      <c r="P419" s="6" t="n">
        <v>0</v>
      </c>
      <c r="Q419" s="6" t="n">
        <v>0</v>
      </c>
      <c r="R419" s="6" t="n">
        <v>0</v>
      </c>
      <c r="S419" s="6" t="n">
        <v>1</v>
      </c>
      <c r="T419" s="6" t="n">
        <v>0</v>
      </c>
      <c r="U419" s="6" t="s">
        <v>267</v>
      </c>
    </row>
    <row r="420" customFormat="false" ht="22.35" hidden="false" customHeight="false" outlineLevel="0" collapsed="false">
      <c r="A420" s="6" t="n">
        <v>1167</v>
      </c>
      <c r="B420" s="6" t="s">
        <v>275</v>
      </c>
      <c r="C420" s="7" t="s">
        <v>6099</v>
      </c>
      <c r="D420" s="6" t="s">
        <v>5832</v>
      </c>
      <c r="E420" s="6" t="n">
        <v>5</v>
      </c>
      <c r="F420" s="6" t="n">
        <v>4</v>
      </c>
      <c r="G420" s="6" t="n">
        <v>4</v>
      </c>
      <c r="H420" s="6" t="n">
        <v>4</v>
      </c>
      <c r="I420" s="6" t="n">
        <v>1</v>
      </c>
      <c r="J420" s="6" t="n">
        <v>1</v>
      </c>
      <c r="K420" s="6" t="n">
        <v>0</v>
      </c>
      <c r="L420" s="6" t="n">
        <v>1</v>
      </c>
      <c r="M420" s="6" t="n">
        <v>1</v>
      </c>
      <c r="N420" s="6" t="n">
        <v>0</v>
      </c>
      <c r="O420" s="6" t="n">
        <v>1</v>
      </c>
      <c r="P420" s="6" t="n">
        <v>1</v>
      </c>
      <c r="Q420" s="6" t="n">
        <v>0</v>
      </c>
      <c r="R420" s="6" t="n">
        <v>1</v>
      </c>
      <c r="S420" s="6" t="n">
        <v>0</v>
      </c>
      <c r="T420" s="6" t="n">
        <v>0</v>
      </c>
      <c r="U420" s="6" t="s">
        <v>267</v>
      </c>
    </row>
    <row r="421" customFormat="false" ht="22.35" hidden="false" customHeight="false" outlineLevel="0" collapsed="false">
      <c r="A421" s="6" t="n">
        <v>1168</v>
      </c>
      <c r="B421" s="6" t="s">
        <v>275</v>
      </c>
      <c r="C421" s="7" t="s">
        <v>6100</v>
      </c>
      <c r="D421" s="6" t="s">
        <v>5832</v>
      </c>
      <c r="E421" s="6" t="n">
        <v>4</v>
      </c>
      <c r="F421" s="6" t="n">
        <v>4</v>
      </c>
      <c r="G421" s="6" t="n">
        <v>4</v>
      </c>
      <c r="H421" s="6" t="n">
        <v>4</v>
      </c>
      <c r="I421" s="6" t="n">
        <v>1</v>
      </c>
      <c r="J421" s="6" t="n">
        <v>1</v>
      </c>
      <c r="K421" s="6" t="n">
        <v>0</v>
      </c>
      <c r="L421" s="6" t="n">
        <v>1</v>
      </c>
      <c r="M421" s="6" t="n">
        <v>1</v>
      </c>
      <c r="N421" s="6" t="n">
        <v>0</v>
      </c>
      <c r="O421" s="6" t="n">
        <v>1</v>
      </c>
      <c r="P421" s="6" t="n">
        <v>1</v>
      </c>
      <c r="Q421" s="6" t="n">
        <v>0</v>
      </c>
      <c r="R421" s="6" t="n">
        <v>1</v>
      </c>
      <c r="S421" s="6" t="n">
        <v>0</v>
      </c>
      <c r="T421" s="6" t="n">
        <v>0</v>
      </c>
      <c r="U421" s="6" t="s">
        <v>267</v>
      </c>
    </row>
    <row r="422" customFormat="false" ht="22.35" hidden="false" customHeight="false" outlineLevel="0" collapsed="false">
      <c r="A422" s="6" t="n">
        <v>1169</v>
      </c>
      <c r="B422" s="6" t="s">
        <v>275</v>
      </c>
      <c r="C422" s="7" t="s">
        <v>6101</v>
      </c>
      <c r="D422" s="6" t="s">
        <v>5832</v>
      </c>
      <c r="E422" s="6" t="n">
        <v>1</v>
      </c>
      <c r="F422" s="6" t="n">
        <v>4</v>
      </c>
      <c r="G422" s="6" t="n">
        <v>4</v>
      </c>
      <c r="H422" s="6" t="n">
        <v>4</v>
      </c>
      <c r="I422" s="6" t="n">
        <v>1</v>
      </c>
      <c r="J422" s="6" t="n">
        <v>1</v>
      </c>
      <c r="K422" s="6" t="n">
        <v>0</v>
      </c>
      <c r="L422" s="6" t="n">
        <v>1</v>
      </c>
      <c r="M422" s="6" t="n">
        <v>1</v>
      </c>
      <c r="N422" s="6" t="n">
        <v>0</v>
      </c>
      <c r="O422" s="6" t="n">
        <v>1</v>
      </c>
      <c r="P422" s="6" t="n">
        <v>1</v>
      </c>
      <c r="Q422" s="6" t="n">
        <v>0</v>
      </c>
      <c r="R422" s="6" t="n">
        <v>1</v>
      </c>
      <c r="S422" s="6" t="n">
        <v>0</v>
      </c>
      <c r="T422" s="6" t="n">
        <v>0</v>
      </c>
      <c r="U422" s="6" t="s">
        <v>267</v>
      </c>
    </row>
    <row r="423" customFormat="false" ht="22.35" hidden="false" customHeight="false" outlineLevel="0" collapsed="false">
      <c r="A423" s="6" t="n">
        <v>1170</v>
      </c>
      <c r="B423" s="6" t="s">
        <v>275</v>
      </c>
      <c r="C423" s="7" t="s">
        <v>6102</v>
      </c>
      <c r="D423" s="6" t="s">
        <v>5832</v>
      </c>
      <c r="E423" s="6" t="n">
        <v>2</v>
      </c>
      <c r="F423" s="6" t="n">
        <v>4</v>
      </c>
      <c r="G423" s="6" t="n">
        <v>4</v>
      </c>
      <c r="H423" s="6" t="n">
        <v>4</v>
      </c>
      <c r="I423" s="6" t="n">
        <v>1</v>
      </c>
      <c r="J423" s="6" t="n">
        <v>1</v>
      </c>
      <c r="K423" s="6" t="n">
        <v>0</v>
      </c>
      <c r="L423" s="6" t="n">
        <v>1</v>
      </c>
      <c r="M423" s="6" t="n">
        <v>1</v>
      </c>
      <c r="N423" s="6" t="n">
        <v>0</v>
      </c>
      <c r="O423" s="6" t="n">
        <v>1</v>
      </c>
      <c r="P423" s="6" t="n">
        <v>1</v>
      </c>
      <c r="Q423" s="6" t="n">
        <v>0</v>
      </c>
      <c r="R423" s="6" t="n">
        <v>1</v>
      </c>
      <c r="S423" s="6" t="n">
        <v>0</v>
      </c>
      <c r="T423" s="6" t="n">
        <v>0</v>
      </c>
      <c r="U423" s="6" t="s">
        <v>267</v>
      </c>
    </row>
    <row r="424" customFormat="false" ht="22.35" hidden="false" customHeight="false" outlineLevel="0" collapsed="false">
      <c r="A424" s="6" t="n">
        <v>1171</v>
      </c>
      <c r="B424" s="6" t="s">
        <v>275</v>
      </c>
      <c r="C424" s="7" t="s">
        <v>6103</v>
      </c>
      <c r="D424" s="6" t="s">
        <v>5832</v>
      </c>
      <c r="E424" s="6" t="n">
        <v>6</v>
      </c>
      <c r="F424" s="6" t="n">
        <v>4</v>
      </c>
      <c r="G424" s="6" t="n">
        <v>4</v>
      </c>
      <c r="H424" s="6" t="n">
        <v>4</v>
      </c>
      <c r="I424" s="6" t="n">
        <v>1</v>
      </c>
      <c r="J424" s="6" t="n">
        <v>1</v>
      </c>
      <c r="K424" s="6" t="n">
        <v>0</v>
      </c>
      <c r="L424" s="6" t="n">
        <v>1</v>
      </c>
      <c r="M424" s="6" t="n">
        <v>1</v>
      </c>
      <c r="N424" s="6" t="n">
        <v>0</v>
      </c>
      <c r="O424" s="6" t="n">
        <v>1</v>
      </c>
      <c r="P424" s="6" t="n">
        <v>1</v>
      </c>
      <c r="Q424" s="6" t="n">
        <v>0</v>
      </c>
      <c r="R424" s="6" t="n">
        <v>1</v>
      </c>
      <c r="S424" s="6" t="n">
        <v>0</v>
      </c>
      <c r="T424" s="6" t="n">
        <v>0</v>
      </c>
      <c r="U424" s="6" t="s">
        <v>267</v>
      </c>
    </row>
    <row r="425" customFormat="false" ht="22.35" hidden="false" customHeight="false" outlineLevel="0" collapsed="false">
      <c r="A425" s="6" t="n">
        <v>1172</v>
      </c>
      <c r="B425" s="6" t="s">
        <v>275</v>
      </c>
      <c r="C425" s="7" t="s">
        <v>6104</v>
      </c>
      <c r="D425" s="6" t="s">
        <v>5832</v>
      </c>
      <c r="E425" s="6" t="n">
        <v>3</v>
      </c>
      <c r="F425" s="6" t="n">
        <v>4</v>
      </c>
      <c r="G425" s="6" t="n">
        <v>4</v>
      </c>
      <c r="H425" s="6" t="n">
        <v>4</v>
      </c>
      <c r="I425" s="6" t="n">
        <v>1</v>
      </c>
      <c r="J425" s="6" t="n">
        <v>1</v>
      </c>
      <c r="K425" s="6" t="n">
        <v>0</v>
      </c>
      <c r="L425" s="6" t="n">
        <v>1</v>
      </c>
      <c r="M425" s="6" t="n">
        <v>1</v>
      </c>
      <c r="N425" s="6" t="n">
        <v>0</v>
      </c>
      <c r="O425" s="6" t="n">
        <v>1</v>
      </c>
      <c r="P425" s="6" t="n">
        <v>1</v>
      </c>
      <c r="Q425" s="6" t="n">
        <v>0</v>
      </c>
      <c r="R425" s="6" t="n">
        <v>1</v>
      </c>
      <c r="S425" s="6" t="n">
        <v>0</v>
      </c>
      <c r="T425" s="6" t="n">
        <v>0</v>
      </c>
      <c r="U425" s="6" t="s">
        <v>267</v>
      </c>
    </row>
    <row r="426" customFormat="false" ht="22.35" hidden="false" customHeight="false" outlineLevel="0" collapsed="false">
      <c r="A426" s="6" t="n">
        <v>1173</v>
      </c>
      <c r="B426" s="6" t="s">
        <v>275</v>
      </c>
      <c r="C426" s="7" t="s">
        <v>6105</v>
      </c>
      <c r="D426" s="6" t="s">
        <v>5832</v>
      </c>
      <c r="E426" s="6" t="n">
        <v>7</v>
      </c>
      <c r="F426" s="6" t="n">
        <v>4</v>
      </c>
      <c r="G426" s="6" t="n">
        <v>4</v>
      </c>
      <c r="H426" s="6" t="n">
        <v>4</v>
      </c>
      <c r="I426" s="6" t="n">
        <v>1</v>
      </c>
      <c r="J426" s="6" t="n">
        <v>1</v>
      </c>
      <c r="K426" s="6" t="n">
        <v>0</v>
      </c>
      <c r="L426" s="6" t="n">
        <v>1</v>
      </c>
      <c r="M426" s="6" t="n">
        <v>1</v>
      </c>
      <c r="N426" s="6" t="n">
        <v>0</v>
      </c>
      <c r="O426" s="6" t="n">
        <v>1</v>
      </c>
      <c r="P426" s="6" t="n">
        <v>1</v>
      </c>
      <c r="Q426" s="6" t="n">
        <v>0</v>
      </c>
      <c r="R426" s="6" t="n">
        <v>1</v>
      </c>
      <c r="S426" s="6" t="n">
        <v>0</v>
      </c>
      <c r="T426" s="6" t="n">
        <v>0</v>
      </c>
      <c r="U426" s="6" t="s">
        <v>267</v>
      </c>
    </row>
    <row r="427" customFormat="false" ht="22.35" hidden="false" customHeight="false" outlineLevel="0" collapsed="false">
      <c r="A427" s="6" t="n">
        <v>1174</v>
      </c>
      <c r="B427" s="6" t="s">
        <v>275</v>
      </c>
      <c r="C427" s="7" t="s">
        <v>6106</v>
      </c>
      <c r="D427" s="6" t="s">
        <v>5832</v>
      </c>
      <c r="E427" s="6" t="n">
        <v>5</v>
      </c>
      <c r="F427" s="6" t="n">
        <v>4</v>
      </c>
      <c r="G427" s="6" t="n">
        <v>4</v>
      </c>
      <c r="H427" s="6" t="n">
        <v>4</v>
      </c>
      <c r="I427" s="6" t="n">
        <v>1</v>
      </c>
      <c r="J427" s="6" t="n">
        <v>1</v>
      </c>
      <c r="K427" s="6" t="n">
        <v>0</v>
      </c>
      <c r="L427" s="6" t="n">
        <v>1</v>
      </c>
      <c r="M427" s="6" t="n">
        <v>1</v>
      </c>
      <c r="N427" s="6" t="n">
        <v>0</v>
      </c>
      <c r="O427" s="6" t="n">
        <v>1</v>
      </c>
      <c r="P427" s="6" t="n">
        <v>1</v>
      </c>
      <c r="Q427" s="6" t="n">
        <v>0</v>
      </c>
      <c r="R427" s="6" t="n">
        <v>1</v>
      </c>
      <c r="S427" s="6" t="n">
        <v>0</v>
      </c>
      <c r="T427" s="6" t="n">
        <v>0</v>
      </c>
      <c r="U427" s="6" t="s">
        <v>267</v>
      </c>
    </row>
    <row r="428" customFormat="false" ht="22.35" hidden="false" customHeight="false" outlineLevel="0" collapsed="false">
      <c r="A428" s="6" t="n">
        <v>1175</v>
      </c>
      <c r="B428" s="6" t="s">
        <v>275</v>
      </c>
      <c r="C428" s="7" t="s">
        <v>6107</v>
      </c>
      <c r="D428" s="6" t="s">
        <v>5832</v>
      </c>
      <c r="E428" s="6" t="n">
        <v>10</v>
      </c>
      <c r="F428" s="6" t="n">
        <v>4</v>
      </c>
      <c r="G428" s="6" t="n">
        <v>4</v>
      </c>
      <c r="H428" s="6" t="n">
        <v>4</v>
      </c>
      <c r="I428" s="6" t="n">
        <v>1</v>
      </c>
      <c r="J428" s="6" t="n">
        <v>1</v>
      </c>
      <c r="K428" s="6" t="n">
        <v>0</v>
      </c>
      <c r="L428" s="6" t="n">
        <v>1</v>
      </c>
      <c r="M428" s="6" t="n">
        <v>1</v>
      </c>
      <c r="N428" s="6" t="n">
        <v>0</v>
      </c>
      <c r="O428" s="6" t="n">
        <v>1</v>
      </c>
      <c r="P428" s="6" t="n">
        <v>1</v>
      </c>
      <c r="Q428" s="6" t="n">
        <v>0</v>
      </c>
      <c r="R428" s="6" t="n">
        <v>1</v>
      </c>
      <c r="S428" s="6" t="n">
        <v>0</v>
      </c>
      <c r="T428" s="6" t="n">
        <v>0</v>
      </c>
      <c r="U428" s="6" t="s">
        <v>267</v>
      </c>
    </row>
    <row r="429" customFormat="false" ht="22.35" hidden="false" customHeight="false" outlineLevel="0" collapsed="false">
      <c r="A429" s="6" t="n">
        <v>1176</v>
      </c>
      <c r="B429" s="6" t="s">
        <v>275</v>
      </c>
      <c r="C429" s="7" t="s">
        <v>5842</v>
      </c>
      <c r="D429" s="6" t="s">
        <v>5832</v>
      </c>
      <c r="E429" s="6" t="n">
        <v>2</v>
      </c>
      <c r="F429" s="6" t="n">
        <v>4</v>
      </c>
      <c r="G429" s="6" t="n">
        <v>4</v>
      </c>
      <c r="H429" s="6" t="n">
        <v>4</v>
      </c>
      <c r="I429" s="6" t="n">
        <v>1</v>
      </c>
      <c r="J429" s="6" t="n">
        <v>1</v>
      </c>
      <c r="K429" s="6" t="n">
        <v>0</v>
      </c>
      <c r="L429" s="6" t="n">
        <v>1</v>
      </c>
      <c r="M429" s="6" t="n">
        <v>1</v>
      </c>
      <c r="N429" s="6" t="n">
        <v>0</v>
      </c>
      <c r="O429" s="6" t="n">
        <v>1</v>
      </c>
      <c r="P429" s="6" t="n">
        <v>1</v>
      </c>
      <c r="Q429" s="6" t="n">
        <v>0</v>
      </c>
      <c r="R429" s="6" t="n">
        <v>1</v>
      </c>
      <c r="S429" s="6" t="n">
        <v>0</v>
      </c>
      <c r="T429" s="6" t="n">
        <v>0</v>
      </c>
      <c r="U429" s="6" t="s">
        <v>267</v>
      </c>
    </row>
    <row r="430" customFormat="false" ht="22.35" hidden="false" customHeight="false" outlineLevel="0" collapsed="false">
      <c r="A430" s="6" t="n">
        <v>1177</v>
      </c>
      <c r="B430" s="6" t="s">
        <v>275</v>
      </c>
      <c r="C430" s="7" t="s">
        <v>5844</v>
      </c>
      <c r="D430" s="6" t="s">
        <v>5832</v>
      </c>
      <c r="E430" s="6" t="n">
        <v>4</v>
      </c>
      <c r="F430" s="6" t="n">
        <v>4</v>
      </c>
      <c r="G430" s="6" t="n">
        <v>4</v>
      </c>
      <c r="H430" s="6" t="n">
        <v>4</v>
      </c>
      <c r="I430" s="6" t="n">
        <v>1</v>
      </c>
      <c r="J430" s="6" t="n">
        <v>1</v>
      </c>
      <c r="K430" s="6" t="n">
        <v>0</v>
      </c>
      <c r="L430" s="6" t="n">
        <v>1</v>
      </c>
      <c r="M430" s="6" t="n">
        <v>1</v>
      </c>
      <c r="N430" s="6" t="n">
        <v>0</v>
      </c>
      <c r="O430" s="6" t="n">
        <v>1</v>
      </c>
      <c r="P430" s="6" t="n">
        <v>1</v>
      </c>
      <c r="Q430" s="6" t="n">
        <v>0</v>
      </c>
      <c r="R430" s="6" t="n">
        <v>1</v>
      </c>
      <c r="S430" s="6" t="n">
        <v>0</v>
      </c>
      <c r="T430" s="6" t="n">
        <v>0</v>
      </c>
      <c r="U430" s="6" t="s">
        <v>267</v>
      </c>
    </row>
    <row r="431" customFormat="false" ht="22.35" hidden="false" customHeight="false" outlineLevel="0" collapsed="false">
      <c r="A431" s="6" t="n">
        <v>1178</v>
      </c>
      <c r="B431" s="6" t="s">
        <v>275</v>
      </c>
      <c r="C431" s="7" t="s">
        <v>5845</v>
      </c>
      <c r="D431" s="6" t="s">
        <v>5832</v>
      </c>
      <c r="E431" s="6" t="n">
        <v>6</v>
      </c>
      <c r="F431" s="6" t="n">
        <v>4</v>
      </c>
      <c r="G431" s="6" t="n">
        <v>4</v>
      </c>
      <c r="H431" s="6" t="n">
        <v>4</v>
      </c>
      <c r="I431" s="6" t="n">
        <v>1</v>
      </c>
      <c r="J431" s="6" t="n">
        <v>1</v>
      </c>
      <c r="K431" s="6" t="n">
        <v>0</v>
      </c>
      <c r="L431" s="6" t="n">
        <v>1</v>
      </c>
      <c r="M431" s="6" t="n">
        <v>1</v>
      </c>
      <c r="N431" s="6" t="n">
        <v>0</v>
      </c>
      <c r="O431" s="6" t="n">
        <v>1</v>
      </c>
      <c r="P431" s="6" t="n">
        <v>1</v>
      </c>
      <c r="Q431" s="6" t="n">
        <v>0</v>
      </c>
      <c r="R431" s="6" t="n">
        <v>1</v>
      </c>
      <c r="S431" s="6" t="n">
        <v>0</v>
      </c>
      <c r="T431" s="6" t="n">
        <v>0</v>
      </c>
      <c r="U431" s="6" t="s">
        <v>267</v>
      </c>
    </row>
    <row r="432" customFormat="false" ht="22.35" hidden="false" customHeight="false" outlineLevel="0" collapsed="false">
      <c r="A432" s="6" t="n">
        <v>1179</v>
      </c>
      <c r="B432" s="6" t="s">
        <v>275</v>
      </c>
      <c r="C432" s="7" t="s">
        <v>5846</v>
      </c>
      <c r="D432" s="6" t="s">
        <v>5832</v>
      </c>
      <c r="E432" s="6" t="n">
        <v>6</v>
      </c>
      <c r="F432" s="6" t="n">
        <v>4</v>
      </c>
      <c r="G432" s="6" t="n">
        <v>4</v>
      </c>
      <c r="H432" s="6" t="n">
        <v>4</v>
      </c>
      <c r="I432" s="6" t="n">
        <v>1</v>
      </c>
      <c r="J432" s="6" t="n">
        <v>1</v>
      </c>
      <c r="K432" s="6" t="n">
        <v>0</v>
      </c>
      <c r="L432" s="6" t="n">
        <v>1</v>
      </c>
      <c r="M432" s="6" t="n">
        <v>1</v>
      </c>
      <c r="N432" s="6" t="n">
        <v>0</v>
      </c>
      <c r="O432" s="6" t="n">
        <v>1</v>
      </c>
      <c r="P432" s="6" t="n">
        <v>1</v>
      </c>
      <c r="Q432" s="6" t="n">
        <v>0</v>
      </c>
      <c r="R432" s="6" t="n">
        <v>1</v>
      </c>
      <c r="S432" s="6" t="n">
        <v>0</v>
      </c>
      <c r="T432" s="6" t="n">
        <v>0</v>
      </c>
      <c r="U432" s="6" t="s">
        <v>267</v>
      </c>
    </row>
    <row r="433" customFormat="false" ht="22.35" hidden="false" customHeight="false" outlineLevel="0" collapsed="false">
      <c r="A433" s="6" t="n">
        <v>1180</v>
      </c>
      <c r="B433" s="6" t="s">
        <v>275</v>
      </c>
      <c r="C433" s="7" t="s">
        <v>5847</v>
      </c>
      <c r="D433" s="6" t="s">
        <v>5832</v>
      </c>
      <c r="E433" s="6" t="n">
        <v>5</v>
      </c>
      <c r="F433" s="6" t="n">
        <v>4</v>
      </c>
      <c r="G433" s="6" t="n">
        <v>4</v>
      </c>
      <c r="H433" s="6" t="n">
        <v>4</v>
      </c>
      <c r="I433" s="6" t="n">
        <v>1</v>
      </c>
      <c r="J433" s="6" t="n">
        <v>1</v>
      </c>
      <c r="K433" s="6" t="n">
        <v>0</v>
      </c>
      <c r="L433" s="6" t="n">
        <v>1</v>
      </c>
      <c r="M433" s="6" t="n">
        <v>1</v>
      </c>
      <c r="N433" s="6" t="n">
        <v>0</v>
      </c>
      <c r="O433" s="6" t="n">
        <v>1</v>
      </c>
      <c r="P433" s="6" t="n">
        <v>1</v>
      </c>
      <c r="Q433" s="6" t="n">
        <v>0</v>
      </c>
      <c r="R433" s="6" t="n">
        <v>1</v>
      </c>
      <c r="S433" s="6" t="n">
        <v>0</v>
      </c>
      <c r="T433" s="6" t="n">
        <v>0</v>
      </c>
      <c r="U433" s="6" t="s">
        <v>267</v>
      </c>
    </row>
    <row r="434" customFormat="false" ht="22.35" hidden="false" customHeight="false" outlineLevel="0" collapsed="false">
      <c r="A434" s="6" t="n">
        <v>1181</v>
      </c>
      <c r="B434" s="6" t="s">
        <v>275</v>
      </c>
      <c r="C434" s="7" t="s">
        <v>6108</v>
      </c>
      <c r="D434" s="6" t="s">
        <v>5832</v>
      </c>
      <c r="E434" s="6" t="n">
        <v>5</v>
      </c>
      <c r="F434" s="6" t="n">
        <v>4</v>
      </c>
      <c r="G434" s="6" t="n">
        <v>4</v>
      </c>
      <c r="H434" s="6" t="n">
        <v>4</v>
      </c>
      <c r="I434" s="6" t="n">
        <v>1</v>
      </c>
      <c r="J434" s="6" t="n">
        <v>1</v>
      </c>
      <c r="K434" s="6" t="n">
        <v>0</v>
      </c>
      <c r="L434" s="6" t="n">
        <v>1</v>
      </c>
      <c r="M434" s="6" t="n">
        <v>1</v>
      </c>
      <c r="N434" s="6" t="n">
        <v>0</v>
      </c>
      <c r="O434" s="6" t="n">
        <v>1</v>
      </c>
      <c r="P434" s="6" t="n">
        <v>1</v>
      </c>
      <c r="Q434" s="6" t="n">
        <v>0</v>
      </c>
      <c r="R434" s="6" t="n">
        <v>1</v>
      </c>
      <c r="S434" s="6" t="n">
        <v>0</v>
      </c>
      <c r="T434" s="6" t="n">
        <v>0</v>
      </c>
      <c r="U434" s="6" t="s">
        <v>267</v>
      </c>
    </row>
    <row r="435" customFormat="false" ht="22.35" hidden="false" customHeight="false" outlineLevel="0" collapsed="false">
      <c r="A435" s="6" t="n">
        <v>1272</v>
      </c>
      <c r="B435" s="6" t="s">
        <v>275</v>
      </c>
      <c r="C435" s="7" t="s">
        <v>6109</v>
      </c>
      <c r="D435" s="6" t="s">
        <v>5843</v>
      </c>
      <c r="E435" s="6" t="n">
        <v>9</v>
      </c>
      <c r="F435" s="6" t="n">
        <v>4</v>
      </c>
      <c r="G435" s="6" t="n">
        <v>2</v>
      </c>
      <c r="H435" s="6" t="n">
        <v>4</v>
      </c>
      <c r="I435" s="6" t="n">
        <v>2</v>
      </c>
      <c r="J435" s="6" t="n">
        <v>2</v>
      </c>
      <c r="K435" s="6" t="n">
        <v>1</v>
      </c>
      <c r="L435" s="6" t="n">
        <v>0</v>
      </c>
      <c r="M435" s="6" t="n">
        <v>0</v>
      </c>
      <c r="N435" s="6" t="n">
        <v>0</v>
      </c>
      <c r="O435" s="6" t="n">
        <v>1</v>
      </c>
      <c r="P435" s="6" t="n">
        <v>1</v>
      </c>
      <c r="Q435" s="6" t="n">
        <v>1</v>
      </c>
      <c r="R435" s="6" t="n">
        <v>0</v>
      </c>
      <c r="S435" s="6" t="n">
        <v>0</v>
      </c>
      <c r="T435" s="6" t="n">
        <v>1</v>
      </c>
      <c r="U435" s="6" t="s">
        <v>267</v>
      </c>
    </row>
    <row r="436" customFormat="false" ht="22.35" hidden="false" customHeight="false" outlineLevel="0" collapsed="false">
      <c r="A436" s="6" t="n">
        <v>1273</v>
      </c>
      <c r="B436" s="6" t="s">
        <v>275</v>
      </c>
      <c r="C436" s="7" t="s">
        <v>6110</v>
      </c>
      <c r="D436" s="6" t="s">
        <v>5843</v>
      </c>
      <c r="E436" s="6" t="n">
        <v>3</v>
      </c>
      <c r="F436" s="6" t="n">
        <v>4</v>
      </c>
      <c r="G436" s="6" t="n">
        <v>2</v>
      </c>
      <c r="H436" s="6" t="n">
        <v>4</v>
      </c>
      <c r="I436" s="6" t="n">
        <v>2</v>
      </c>
      <c r="J436" s="6" t="n">
        <v>2</v>
      </c>
      <c r="K436" s="6" t="n">
        <v>1</v>
      </c>
      <c r="L436" s="6" t="n">
        <v>0</v>
      </c>
      <c r="M436" s="6" t="n">
        <v>0</v>
      </c>
      <c r="N436" s="6" t="n">
        <v>0</v>
      </c>
      <c r="O436" s="6" t="n">
        <v>1</v>
      </c>
      <c r="P436" s="6" t="n">
        <v>1</v>
      </c>
      <c r="Q436" s="6" t="n">
        <v>1</v>
      </c>
      <c r="R436" s="6" t="n">
        <v>0</v>
      </c>
      <c r="S436" s="6" t="n">
        <v>0</v>
      </c>
      <c r="T436" s="6" t="n">
        <v>1</v>
      </c>
      <c r="U436" s="6" t="s">
        <v>267</v>
      </c>
    </row>
    <row r="437" customFormat="false" ht="22.35" hidden="false" customHeight="false" outlineLevel="0" collapsed="false">
      <c r="A437" s="6" t="n">
        <v>1274</v>
      </c>
      <c r="B437" s="6" t="s">
        <v>275</v>
      </c>
      <c r="C437" s="7" t="s">
        <v>5991</v>
      </c>
      <c r="D437" s="6" t="s">
        <v>5843</v>
      </c>
      <c r="E437" s="6" t="n">
        <v>8</v>
      </c>
      <c r="F437" s="6" t="n">
        <v>4</v>
      </c>
      <c r="G437" s="6" t="n">
        <v>2</v>
      </c>
      <c r="H437" s="6" t="n">
        <v>4</v>
      </c>
      <c r="I437" s="6" t="n">
        <v>2</v>
      </c>
      <c r="J437" s="6" t="n">
        <v>2</v>
      </c>
      <c r="K437" s="6" t="n">
        <v>1</v>
      </c>
      <c r="L437" s="6" t="n">
        <v>0</v>
      </c>
      <c r="M437" s="6" t="n">
        <v>0</v>
      </c>
      <c r="N437" s="6" t="n">
        <v>0</v>
      </c>
      <c r="O437" s="6" t="n">
        <v>1</v>
      </c>
      <c r="P437" s="6" t="n">
        <v>1</v>
      </c>
      <c r="Q437" s="6" t="n">
        <v>1</v>
      </c>
      <c r="R437" s="6" t="n">
        <v>0</v>
      </c>
      <c r="S437" s="6" t="n">
        <v>0</v>
      </c>
      <c r="T437" s="6" t="n">
        <v>1</v>
      </c>
      <c r="U437" s="6" t="s">
        <v>267</v>
      </c>
    </row>
    <row r="438" customFormat="false" ht="22.35" hidden="false" customHeight="false" outlineLevel="0" collapsed="false">
      <c r="A438" s="6" t="n">
        <v>1275</v>
      </c>
      <c r="B438" s="6" t="s">
        <v>275</v>
      </c>
      <c r="C438" s="7" t="s">
        <v>5992</v>
      </c>
      <c r="D438" s="6" t="s">
        <v>5843</v>
      </c>
      <c r="E438" s="6" t="n">
        <v>7</v>
      </c>
      <c r="F438" s="6" t="n">
        <v>4</v>
      </c>
      <c r="G438" s="6" t="n">
        <v>2</v>
      </c>
      <c r="H438" s="6" t="n">
        <v>4</v>
      </c>
      <c r="I438" s="6" t="n">
        <v>2</v>
      </c>
      <c r="J438" s="6" t="n">
        <v>2</v>
      </c>
      <c r="K438" s="6" t="n">
        <v>1</v>
      </c>
      <c r="L438" s="6" t="n">
        <v>0</v>
      </c>
      <c r="M438" s="6" t="n">
        <v>0</v>
      </c>
      <c r="N438" s="6" t="n">
        <v>0</v>
      </c>
      <c r="O438" s="6" t="n">
        <v>1</v>
      </c>
      <c r="P438" s="6" t="n">
        <v>1</v>
      </c>
      <c r="Q438" s="6" t="n">
        <v>1</v>
      </c>
      <c r="R438" s="6" t="n">
        <v>0</v>
      </c>
      <c r="S438" s="6" t="n">
        <v>0</v>
      </c>
      <c r="T438" s="6" t="n">
        <v>1</v>
      </c>
      <c r="U438" s="6" t="s">
        <v>267</v>
      </c>
    </row>
    <row r="439" customFormat="false" ht="22.35" hidden="false" customHeight="false" outlineLevel="0" collapsed="false">
      <c r="A439" s="6" t="n">
        <v>1276</v>
      </c>
      <c r="B439" s="6" t="s">
        <v>275</v>
      </c>
      <c r="C439" s="7" t="s">
        <v>5993</v>
      </c>
      <c r="D439" s="6" t="s">
        <v>5843</v>
      </c>
      <c r="E439" s="6" t="n">
        <v>2</v>
      </c>
      <c r="F439" s="6" t="n">
        <v>4</v>
      </c>
      <c r="G439" s="6" t="n">
        <v>2</v>
      </c>
      <c r="H439" s="6" t="n">
        <v>4</v>
      </c>
      <c r="I439" s="6" t="n">
        <v>2</v>
      </c>
      <c r="J439" s="6" t="n">
        <v>2</v>
      </c>
      <c r="K439" s="6" t="n">
        <v>1</v>
      </c>
      <c r="L439" s="6" t="n">
        <v>0</v>
      </c>
      <c r="M439" s="6" t="n">
        <v>0</v>
      </c>
      <c r="N439" s="6" t="n">
        <v>0</v>
      </c>
      <c r="O439" s="6" t="n">
        <v>1</v>
      </c>
      <c r="P439" s="6" t="n">
        <v>1</v>
      </c>
      <c r="Q439" s="6" t="n">
        <v>1</v>
      </c>
      <c r="R439" s="6" t="n">
        <v>0</v>
      </c>
      <c r="S439" s="6" t="n">
        <v>0</v>
      </c>
      <c r="T439" s="6" t="n">
        <v>1</v>
      </c>
      <c r="U439" s="6" t="s">
        <v>267</v>
      </c>
    </row>
    <row r="440" customFormat="false" ht="22.35" hidden="false" customHeight="false" outlineLevel="0" collapsed="false">
      <c r="A440" s="6" t="n">
        <v>1277</v>
      </c>
      <c r="B440" s="6" t="s">
        <v>275</v>
      </c>
      <c r="C440" s="7" t="s">
        <v>5994</v>
      </c>
      <c r="D440" s="6" t="s">
        <v>5843</v>
      </c>
      <c r="E440" s="6" t="n">
        <v>9</v>
      </c>
      <c r="F440" s="6" t="n">
        <v>4</v>
      </c>
      <c r="G440" s="6" t="n">
        <v>2</v>
      </c>
      <c r="H440" s="6" t="n">
        <v>4</v>
      </c>
      <c r="I440" s="6" t="n">
        <v>2</v>
      </c>
      <c r="J440" s="6" t="n">
        <v>2</v>
      </c>
      <c r="K440" s="6" t="n">
        <v>1</v>
      </c>
      <c r="L440" s="6" t="n">
        <v>0</v>
      </c>
      <c r="M440" s="6" t="n">
        <v>0</v>
      </c>
      <c r="N440" s="6" t="n">
        <v>0</v>
      </c>
      <c r="O440" s="6" t="n">
        <v>1</v>
      </c>
      <c r="P440" s="6" t="n">
        <v>1</v>
      </c>
      <c r="Q440" s="6" t="n">
        <v>1</v>
      </c>
      <c r="R440" s="6" t="n">
        <v>0</v>
      </c>
      <c r="S440" s="6" t="n">
        <v>0</v>
      </c>
      <c r="T440" s="6" t="n">
        <v>1</v>
      </c>
      <c r="U440" s="6" t="s">
        <v>267</v>
      </c>
    </row>
    <row r="441" customFormat="false" ht="22.35" hidden="false" customHeight="false" outlineLevel="0" collapsed="false">
      <c r="A441" s="6" t="n">
        <v>1278</v>
      </c>
      <c r="B441" s="6" t="s">
        <v>275</v>
      </c>
      <c r="C441" s="7" t="s">
        <v>5995</v>
      </c>
      <c r="D441" s="6" t="s">
        <v>5843</v>
      </c>
      <c r="E441" s="6" t="n">
        <v>5</v>
      </c>
      <c r="F441" s="6" t="n">
        <v>4</v>
      </c>
      <c r="G441" s="6" t="n">
        <v>2</v>
      </c>
      <c r="H441" s="6" t="n">
        <v>4</v>
      </c>
      <c r="I441" s="6" t="n">
        <v>2</v>
      </c>
      <c r="J441" s="6" t="n">
        <v>2</v>
      </c>
      <c r="K441" s="6" t="n">
        <v>1</v>
      </c>
      <c r="L441" s="6" t="n">
        <v>0</v>
      </c>
      <c r="M441" s="6" t="n">
        <v>0</v>
      </c>
      <c r="N441" s="6" t="n">
        <v>0</v>
      </c>
      <c r="O441" s="6" t="n">
        <v>1</v>
      </c>
      <c r="P441" s="6" t="n">
        <v>1</v>
      </c>
      <c r="Q441" s="6" t="n">
        <v>1</v>
      </c>
      <c r="R441" s="6" t="n">
        <v>0</v>
      </c>
      <c r="S441" s="6" t="n">
        <v>0</v>
      </c>
      <c r="T441" s="6" t="n">
        <v>1</v>
      </c>
      <c r="U441" s="6" t="s">
        <v>267</v>
      </c>
    </row>
    <row r="442" customFormat="false" ht="22.35" hidden="false" customHeight="false" outlineLevel="0" collapsed="false">
      <c r="A442" s="6" t="n">
        <v>1279</v>
      </c>
      <c r="B442" s="6" t="s">
        <v>275</v>
      </c>
      <c r="C442" s="7" t="s">
        <v>5996</v>
      </c>
      <c r="D442" s="6" t="s">
        <v>5843</v>
      </c>
      <c r="E442" s="6" t="n">
        <v>9</v>
      </c>
      <c r="F442" s="6" t="n">
        <v>4</v>
      </c>
      <c r="G442" s="6" t="n">
        <v>2</v>
      </c>
      <c r="H442" s="6" t="n">
        <v>4</v>
      </c>
      <c r="I442" s="6" t="n">
        <v>2</v>
      </c>
      <c r="J442" s="6" t="n">
        <v>2</v>
      </c>
      <c r="K442" s="6" t="n">
        <v>1</v>
      </c>
      <c r="L442" s="6" t="n">
        <v>0</v>
      </c>
      <c r="M442" s="6" t="n">
        <v>0</v>
      </c>
      <c r="N442" s="6" t="n">
        <v>0</v>
      </c>
      <c r="O442" s="6" t="n">
        <v>1</v>
      </c>
      <c r="P442" s="6" t="n">
        <v>1</v>
      </c>
      <c r="Q442" s="6" t="n">
        <v>1</v>
      </c>
      <c r="R442" s="6" t="n">
        <v>0</v>
      </c>
      <c r="S442" s="6" t="n">
        <v>0</v>
      </c>
      <c r="T442" s="6" t="n">
        <v>1</v>
      </c>
      <c r="U442" s="6" t="s">
        <v>267</v>
      </c>
    </row>
    <row r="443" customFormat="false" ht="22.35" hidden="false" customHeight="false" outlineLevel="0" collapsed="false">
      <c r="A443" s="6" t="n">
        <v>1280</v>
      </c>
      <c r="B443" s="6" t="s">
        <v>275</v>
      </c>
      <c r="C443" s="7" t="s">
        <v>5997</v>
      </c>
      <c r="D443" s="6" t="s">
        <v>5843</v>
      </c>
      <c r="E443" s="6" t="n">
        <v>5</v>
      </c>
      <c r="F443" s="6" t="n">
        <v>4</v>
      </c>
      <c r="G443" s="6" t="n">
        <v>2</v>
      </c>
      <c r="H443" s="6" t="n">
        <v>4</v>
      </c>
      <c r="I443" s="6" t="n">
        <v>2</v>
      </c>
      <c r="J443" s="6" t="n">
        <v>2</v>
      </c>
      <c r="K443" s="6" t="n">
        <v>1</v>
      </c>
      <c r="L443" s="6" t="n">
        <v>0</v>
      </c>
      <c r="M443" s="6" t="n">
        <v>0</v>
      </c>
      <c r="N443" s="6" t="n">
        <v>0</v>
      </c>
      <c r="O443" s="6" t="n">
        <v>1</v>
      </c>
      <c r="P443" s="6" t="n">
        <v>1</v>
      </c>
      <c r="Q443" s="6" t="n">
        <v>1</v>
      </c>
      <c r="R443" s="6" t="n">
        <v>0</v>
      </c>
      <c r="S443" s="6" t="n">
        <v>0</v>
      </c>
      <c r="T443" s="6" t="n">
        <v>1</v>
      </c>
      <c r="U443" s="6" t="s">
        <v>267</v>
      </c>
    </row>
    <row r="444" customFormat="false" ht="22.35" hidden="false" customHeight="false" outlineLevel="0" collapsed="false">
      <c r="A444" s="6" t="n">
        <v>1281</v>
      </c>
      <c r="B444" s="6" t="s">
        <v>275</v>
      </c>
      <c r="C444" s="7" t="s">
        <v>5998</v>
      </c>
      <c r="D444" s="6" t="s">
        <v>5843</v>
      </c>
      <c r="E444" s="6" t="n">
        <v>5</v>
      </c>
      <c r="F444" s="6" t="n">
        <v>4</v>
      </c>
      <c r="G444" s="6" t="n">
        <v>2</v>
      </c>
      <c r="H444" s="6" t="n">
        <v>4</v>
      </c>
      <c r="I444" s="6" t="n">
        <v>2</v>
      </c>
      <c r="J444" s="6" t="n">
        <v>2</v>
      </c>
      <c r="K444" s="6" t="n">
        <v>1</v>
      </c>
      <c r="L444" s="6" t="n">
        <v>0</v>
      </c>
      <c r="M444" s="6" t="n">
        <v>0</v>
      </c>
      <c r="N444" s="6" t="n">
        <v>0</v>
      </c>
      <c r="O444" s="6" t="n">
        <v>1</v>
      </c>
      <c r="P444" s="6" t="n">
        <v>1</v>
      </c>
      <c r="Q444" s="6" t="n">
        <v>1</v>
      </c>
      <c r="R444" s="6" t="n">
        <v>0</v>
      </c>
      <c r="S444" s="6" t="n">
        <v>0</v>
      </c>
      <c r="T444" s="6" t="n">
        <v>1</v>
      </c>
      <c r="U444" s="6" t="s">
        <v>267</v>
      </c>
    </row>
    <row r="445" customFormat="false" ht="22.35" hidden="false" customHeight="false" outlineLevel="0" collapsed="false">
      <c r="A445" s="6" t="n">
        <v>1282</v>
      </c>
      <c r="B445" s="6" t="s">
        <v>275</v>
      </c>
      <c r="C445" s="7" t="s">
        <v>5999</v>
      </c>
      <c r="D445" s="6" t="s">
        <v>5843</v>
      </c>
      <c r="E445" s="6" t="n">
        <v>1</v>
      </c>
      <c r="F445" s="6" t="n">
        <v>4</v>
      </c>
      <c r="G445" s="6" t="n">
        <v>2</v>
      </c>
      <c r="H445" s="6" t="n">
        <v>4</v>
      </c>
      <c r="I445" s="6" t="n">
        <v>2</v>
      </c>
      <c r="J445" s="6" t="n">
        <v>2</v>
      </c>
      <c r="K445" s="6" t="n">
        <v>1</v>
      </c>
      <c r="L445" s="6" t="n">
        <v>0</v>
      </c>
      <c r="M445" s="6" t="n">
        <v>0</v>
      </c>
      <c r="N445" s="6" t="n">
        <v>0</v>
      </c>
      <c r="O445" s="6" t="n">
        <v>1</v>
      </c>
      <c r="P445" s="6" t="n">
        <v>1</v>
      </c>
      <c r="Q445" s="6" t="n">
        <v>1</v>
      </c>
      <c r="R445" s="6" t="n">
        <v>0</v>
      </c>
      <c r="S445" s="6" t="n">
        <v>0</v>
      </c>
      <c r="T445" s="6" t="n">
        <v>1</v>
      </c>
      <c r="U445" s="6" t="s">
        <v>267</v>
      </c>
    </row>
    <row r="446" customFormat="false" ht="22.35" hidden="false" customHeight="false" outlineLevel="0" collapsed="false">
      <c r="A446" s="6" t="n">
        <v>1283</v>
      </c>
      <c r="B446" s="6" t="s">
        <v>275</v>
      </c>
      <c r="C446" s="7" t="s">
        <v>6000</v>
      </c>
      <c r="D446" s="6" t="s">
        <v>5843</v>
      </c>
      <c r="E446" s="6" t="n">
        <v>6</v>
      </c>
      <c r="F446" s="6" t="n">
        <v>4</v>
      </c>
      <c r="G446" s="6" t="n">
        <v>2</v>
      </c>
      <c r="H446" s="6" t="n">
        <v>4</v>
      </c>
      <c r="I446" s="6" t="n">
        <v>2</v>
      </c>
      <c r="J446" s="6" t="n">
        <v>2</v>
      </c>
      <c r="K446" s="6" t="n">
        <v>1</v>
      </c>
      <c r="L446" s="6" t="n">
        <v>0</v>
      </c>
      <c r="M446" s="6" t="n">
        <v>0</v>
      </c>
      <c r="N446" s="6" t="n">
        <v>0</v>
      </c>
      <c r="O446" s="6" t="n">
        <v>1</v>
      </c>
      <c r="P446" s="6" t="n">
        <v>1</v>
      </c>
      <c r="Q446" s="6" t="n">
        <v>1</v>
      </c>
      <c r="R446" s="6" t="n">
        <v>0</v>
      </c>
      <c r="S446" s="6" t="n">
        <v>0</v>
      </c>
      <c r="T446" s="6" t="n">
        <v>1</v>
      </c>
      <c r="U446" s="6" t="s">
        <v>267</v>
      </c>
    </row>
    <row r="447" customFormat="false" ht="22.35" hidden="false" customHeight="false" outlineLevel="0" collapsed="false">
      <c r="A447" s="6" t="n">
        <v>1284</v>
      </c>
      <c r="B447" s="6" t="s">
        <v>275</v>
      </c>
      <c r="C447" s="7" t="s">
        <v>6001</v>
      </c>
      <c r="D447" s="6" t="s">
        <v>5843</v>
      </c>
      <c r="E447" s="6" t="n">
        <v>5</v>
      </c>
      <c r="F447" s="6" t="n">
        <v>4</v>
      </c>
      <c r="G447" s="6" t="n">
        <v>2</v>
      </c>
      <c r="H447" s="6" t="n">
        <v>4</v>
      </c>
      <c r="I447" s="6" t="n">
        <v>2</v>
      </c>
      <c r="J447" s="6" t="n">
        <v>2</v>
      </c>
      <c r="K447" s="6" t="n">
        <v>1</v>
      </c>
      <c r="L447" s="6" t="n">
        <v>0</v>
      </c>
      <c r="M447" s="6" t="n">
        <v>0</v>
      </c>
      <c r="N447" s="6" t="n">
        <v>0</v>
      </c>
      <c r="O447" s="6" t="n">
        <v>1</v>
      </c>
      <c r="P447" s="6" t="n">
        <v>1</v>
      </c>
      <c r="Q447" s="6" t="n">
        <v>1</v>
      </c>
      <c r="R447" s="6" t="n">
        <v>0</v>
      </c>
      <c r="S447" s="6" t="n">
        <v>0</v>
      </c>
      <c r="T447" s="6" t="n">
        <v>1</v>
      </c>
      <c r="U447" s="6" t="s">
        <v>267</v>
      </c>
    </row>
    <row r="448" customFormat="false" ht="22.35" hidden="false" customHeight="false" outlineLevel="0" collapsed="false">
      <c r="A448" s="6" t="n">
        <v>1285</v>
      </c>
      <c r="B448" s="6" t="s">
        <v>275</v>
      </c>
      <c r="C448" s="7" t="s">
        <v>6002</v>
      </c>
      <c r="D448" s="6" t="s">
        <v>5843</v>
      </c>
      <c r="E448" s="6" t="n">
        <v>4</v>
      </c>
      <c r="F448" s="6" t="n">
        <v>4</v>
      </c>
      <c r="G448" s="6" t="n">
        <v>2</v>
      </c>
      <c r="H448" s="6" t="n">
        <v>4</v>
      </c>
      <c r="I448" s="6" t="n">
        <v>2</v>
      </c>
      <c r="J448" s="6" t="n">
        <v>2</v>
      </c>
      <c r="K448" s="6" t="n">
        <v>1</v>
      </c>
      <c r="L448" s="6" t="n">
        <v>0</v>
      </c>
      <c r="M448" s="6" t="n">
        <v>0</v>
      </c>
      <c r="N448" s="6" t="n">
        <v>0</v>
      </c>
      <c r="O448" s="6" t="n">
        <v>1</v>
      </c>
      <c r="P448" s="6" t="n">
        <v>1</v>
      </c>
      <c r="Q448" s="6" t="n">
        <v>1</v>
      </c>
      <c r="R448" s="6" t="n">
        <v>0</v>
      </c>
      <c r="S448" s="6" t="n">
        <v>0</v>
      </c>
      <c r="T448" s="6" t="n">
        <v>1</v>
      </c>
      <c r="U448" s="6" t="s">
        <v>267</v>
      </c>
    </row>
    <row r="449" customFormat="false" ht="22.35" hidden="false" customHeight="false" outlineLevel="0" collapsed="false">
      <c r="A449" s="6" t="n">
        <v>1286</v>
      </c>
      <c r="B449" s="6" t="s">
        <v>275</v>
      </c>
      <c r="C449" s="7" t="s">
        <v>6003</v>
      </c>
      <c r="D449" s="6" t="s">
        <v>5843</v>
      </c>
      <c r="E449" s="6" t="n">
        <v>2</v>
      </c>
      <c r="F449" s="6" t="n">
        <v>4</v>
      </c>
      <c r="G449" s="6" t="n">
        <v>2</v>
      </c>
      <c r="H449" s="6" t="n">
        <v>4</v>
      </c>
      <c r="I449" s="6" t="n">
        <v>2</v>
      </c>
      <c r="J449" s="6" t="n">
        <v>2</v>
      </c>
      <c r="K449" s="6" t="n">
        <v>1</v>
      </c>
      <c r="L449" s="6" t="n">
        <v>0</v>
      </c>
      <c r="M449" s="6" t="n">
        <v>0</v>
      </c>
      <c r="N449" s="6" t="n">
        <v>0</v>
      </c>
      <c r="O449" s="6" t="n">
        <v>1</v>
      </c>
      <c r="P449" s="6" t="n">
        <v>1</v>
      </c>
      <c r="Q449" s="6" t="n">
        <v>1</v>
      </c>
      <c r="R449" s="6" t="n">
        <v>0</v>
      </c>
      <c r="S449" s="6" t="n">
        <v>0</v>
      </c>
      <c r="T449" s="6" t="n">
        <v>1</v>
      </c>
      <c r="U449" s="6" t="s">
        <v>267</v>
      </c>
    </row>
    <row r="450" customFormat="false" ht="22.35" hidden="false" customHeight="false" outlineLevel="0" collapsed="false">
      <c r="A450" s="6" t="n">
        <v>1332</v>
      </c>
      <c r="B450" s="6" t="s">
        <v>275</v>
      </c>
      <c r="C450" s="7" t="s">
        <v>6111</v>
      </c>
      <c r="D450" s="6" t="s">
        <v>5849</v>
      </c>
      <c r="E450" s="6" t="n">
        <v>10</v>
      </c>
      <c r="F450" s="6" t="n">
        <v>3</v>
      </c>
      <c r="G450" s="6" t="n">
        <v>1</v>
      </c>
      <c r="H450" s="6" t="n">
        <v>3</v>
      </c>
      <c r="I450" s="6" t="n">
        <v>3</v>
      </c>
      <c r="J450" s="6" t="n">
        <v>2</v>
      </c>
      <c r="K450" s="6" t="n">
        <v>0</v>
      </c>
      <c r="L450" s="6" t="n">
        <v>0</v>
      </c>
      <c r="M450" s="6" t="n">
        <v>1</v>
      </c>
      <c r="N450" s="6" t="n">
        <v>1</v>
      </c>
      <c r="O450" s="6" t="n">
        <v>0</v>
      </c>
      <c r="P450" s="6" t="n">
        <v>0</v>
      </c>
      <c r="Q450" s="6" t="n">
        <v>0</v>
      </c>
      <c r="R450" s="6" t="n">
        <v>0</v>
      </c>
      <c r="S450" s="6" t="n">
        <v>1</v>
      </c>
      <c r="T450" s="6" t="n">
        <v>1</v>
      </c>
      <c r="U450" s="6" t="s">
        <v>267</v>
      </c>
    </row>
    <row r="451" customFormat="false" ht="22.35" hidden="false" customHeight="false" outlineLevel="0" collapsed="false">
      <c r="A451" s="6" t="n">
        <v>1333</v>
      </c>
      <c r="B451" s="6" t="s">
        <v>275</v>
      </c>
      <c r="C451" s="7" t="s">
        <v>6112</v>
      </c>
      <c r="D451" s="6" t="s">
        <v>5849</v>
      </c>
      <c r="E451" s="6" t="n">
        <v>2</v>
      </c>
      <c r="F451" s="6" t="n">
        <v>3</v>
      </c>
      <c r="G451" s="6" t="n">
        <v>1</v>
      </c>
      <c r="H451" s="6" t="n">
        <v>3</v>
      </c>
      <c r="I451" s="6" t="n">
        <v>3</v>
      </c>
      <c r="J451" s="6" t="n">
        <v>2</v>
      </c>
      <c r="K451" s="6" t="n">
        <v>0</v>
      </c>
      <c r="L451" s="6" t="n">
        <v>0</v>
      </c>
      <c r="M451" s="6" t="n">
        <v>1</v>
      </c>
      <c r="N451" s="6" t="n">
        <v>1</v>
      </c>
      <c r="O451" s="6" t="n">
        <v>0</v>
      </c>
      <c r="P451" s="6" t="n">
        <v>0</v>
      </c>
      <c r="Q451" s="6" t="n">
        <v>0</v>
      </c>
      <c r="R451" s="6" t="n">
        <v>0</v>
      </c>
      <c r="S451" s="6" t="n">
        <v>1</v>
      </c>
      <c r="T451" s="6" t="n">
        <v>1</v>
      </c>
      <c r="U451" s="6" t="s">
        <v>267</v>
      </c>
    </row>
    <row r="452" customFormat="false" ht="22.35" hidden="false" customHeight="false" outlineLevel="0" collapsed="false">
      <c r="A452" s="6" t="n">
        <v>1334</v>
      </c>
      <c r="B452" s="6" t="s">
        <v>275</v>
      </c>
      <c r="C452" s="7" t="s">
        <v>6009</v>
      </c>
      <c r="D452" s="6" t="s">
        <v>5849</v>
      </c>
      <c r="E452" s="6" t="n">
        <v>1</v>
      </c>
      <c r="F452" s="6" t="n">
        <v>3</v>
      </c>
      <c r="G452" s="6" t="n">
        <v>1</v>
      </c>
      <c r="H452" s="6" t="n">
        <v>3</v>
      </c>
      <c r="I452" s="6" t="n">
        <v>3</v>
      </c>
      <c r="J452" s="6" t="n">
        <v>2</v>
      </c>
      <c r="K452" s="6" t="n">
        <v>0</v>
      </c>
      <c r="L452" s="6" t="n">
        <v>0</v>
      </c>
      <c r="M452" s="6" t="n">
        <v>1</v>
      </c>
      <c r="N452" s="6" t="n">
        <v>1</v>
      </c>
      <c r="O452" s="6" t="n">
        <v>0</v>
      </c>
      <c r="P452" s="6" t="n">
        <v>0</v>
      </c>
      <c r="Q452" s="6" t="n">
        <v>0</v>
      </c>
      <c r="R452" s="6" t="n">
        <v>0</v>
      </c>
      <c r="S452" s="6" t="n">
        <v>1</v>
      </c>
      <c r="T452" s="6" t="n">
        <v>1</v>
      </c>
      <c r="U452" s="6" t="s">
        <v>267</v>
      </c>
    </row>
    <row r="453" customFormat="false" ht="22.35" hidden="false" customHeight="false" outlineLevel="0" collapsed="false">
      <c r="A453" s="6" t="n">
        <v>1335</v>
      </c>
      <c r="B453" s="6" t="s">
        <v>275</v>
      </c>
      <c r="C453" s="7" t="s">
        <v>6010</v>
      </c>
      <c r="D453" s="6" t="s">
        <v>5849</v>
      </c>
      <c r="E453" s="6" t="n">
        <v>9</v>
      </c>
      <c r="F453" s="6" t="n">
        <v>3</v>
      </c>
      <c r="G453" s="6" t="n">
        <v>1</v>
      </c>
      <c r="H453" s="6" t="n">
        <v>3</v>
      </c>
      <c r="I453" s="6" t="n">
        <v>3</v>
      </c>
      <c r="J453" s="6" t="n">
        <v>2</v>
      </c>
      <c r="K453" s="6" t="n">
        <v>0</v>
      </c>
      <c r="L453" s="6" t="n">
        <v>0</v>
      </c>
      <c r="M453" s="6" t="n">
        <v>1</v>
      </c>
      <c r="N453" s="6" t="n">
        <v>1</v>
      </c>
      <c r="O453" s="6" t="n">
        <v>0</v>
      </c>
      <c r="P453" s="6" t="n">
        <v>0</v>
      </c>
      <c r="Q453" s="6" t="n">
        <v>0</v>
      </c>
      <c r="R453" s="6" t="n">
        <v>0</v>
      </c>
      <c r="S453" s="6" t="n">
        <v>1</v>
      </c>
      <c r="T453" s="6" t="n">
        <v>1</v>
      </c>
      <c r="U453" s="6" t="s">
        <v>267</v>
      </c>
    </row>
    <row r="454" customFormat="false" ht="22.35" hidden="false" customHeight="false" outlineLevel="0" collapsed="false">
      <c r="A454" s="6" t="n">
        <v>1336</v>
      </c>
      <c r="B454" s="6" t="s">
        <v>275</v>
      </c>
      <c r="C454" s="7" t="s">
        <v>6011</v>
      </c>
      <c r="D454" s="6" t="s">
        <v>5849</v>
      </c>
      <c r="E454" s="6" t="n">
        <v>9</v>
      </c>
      <c r="F454" s="6" t="n">
        <v>3</v>
      </c>
      <c r="G454" s="6" t="n">
        <v>1</v>
      </c>
      <c r="H454" s="6" t="n">
        <v>3</v>
      </c>
      <c r="I454" s="6" t="n">
        <v>3</v>
      </c>
      <c r="J454" s="6" t="n">
        <v>2</v>
      </c>
      <c r="K454" s="6" t="n">
        <v>0</v>
      </c>
      <c r="L454" s="6" t="n">
        <v>0</v>
      </c>
      <c r="M454" s="6" t="n">
        <v>1</v>
      </c>
      <c r="N454" s="6" t="n">
        <v>1</v>
      </c>
      <c r="O454" s="6" t="n">
        <v>0</v>
      </c>
      <c r="P454" s="6" t="n">
        <v>0</v>
      </c>
      <c r="Q454" s="6" t="n">
        <v>0</v>
      </c>
      <c r="R454" s="6" t="n">
        <v>0</v>
      </c>
      <c r="S454" s="6" t="n">
        <v>1</v>
      </c>
      <c r="T454" s="6" t="n">
        <v>1</v>
      </c>
      <c r="U454" s="6" t="s">
        <v>267</v>
      </c>
    </row>
    <row r="455" customFormat="false" ht="22.35" hidden="false" customHeight="false" outlineLevel="0" collapsed="false">
      <c r="A455" s="6" t="n">
        <v>1337</v>
      </c>
      <c r="B455" s="6" t="s">
        <v>275</v>
      </c>
      <c r="C455" s="7" t="s">
        <v>5897</v>
      </c>
      <c r="D455" s="6" t="s">
        <v>5849</v>
      </c>
      <c r="E455" s="6" t="n">
        <v>2</v>
      </c>
      <c r="F455" s="6" t="n">
        <v>3</v>
      </c>
      <c r="G455" s="6" t="n">
        <v>1</v>
      </c>
      <c r="H455" s="6" t="n">
        <v>3</v>
      </c>
      <c r="I455" s="6" t="n">
        <v>3</v>
      </c>
      <c r="J455" s="6" t="n">
        <v>2</v>
      </c>
      <c r="K455" s="6" t="n">
        <v>0</v>
      </c>
      <c r="L455" s="6" t="n">
        <v>0</v>
      </c>
      <c r="M455" s="6" t="n">
        <v>1</v>
      </c>
      <c r="N455" s="6" t="n">
        <v>1</v>
      </c>
      <c r="O455" s="6" t="n">
        <v>0</v>
      </c>
      <c r="P455" s="6" t="n">
        <v>0</v>
      </c>
      <c r="Q455" s="6" t="n">
        <v>0</v>
      </c>
      <c r="R455" s="6" t="n">
        <v>0</v>
      </c>
      <c r="S455" s="6" t="n">
        <v>1</v>
      </c>
      <c r="T455" s="6" t="n">
        <v>1</v>
      </c>
      <c r="U455" s="6" t="s">
        <v>267</v>
      </c>
    </row>
    <row r="456" customFormat="false" ht="22.35" hidden="false" customHeight="false" outlineLevel="0" collapsed="false">
      <c r="A456" s="6" t="n">
        <v>1338</v>
      </c>
      <c r="B456" s="6" t="s">
        <v>275</v>
      </c>
      <c r="C456" s="7" t="s">
        <v>5899</v>
      </c>
      <c r="D456" s="6" t="s">
        <v>5849</v>
      </c>
      <c r="E456" s="6" t="n">
        <v>9</v>
      </c>
      <c r="F456" s="6" t="n">
        <v>3</v>
      </c>
      <c r="G456" s="6" t="n">
        <v>1</v>
      </c>
      <c r="H456" s="6" t="n">
        <v>3</v>
      </c>
      <c r="I456" s="6" t="n">
        <v>3</v>
      </c>
      <c r="J456" s="6" t="n">
        <v>2</v>
      </c>
      <c r="K456" s="6" t="n">
        <v>0</v>
      </c>
      <c r="L456" s="6" t="n">
        <v>0</v>
      </c>
      <c r="M456" s="6" t="n">
        <v>1</v>
      </c>
      <c r="N456" s="6" t="n">
        <v>1</v>
      </c>
      <c r="O456" s="6" t="n">
        <v>0</v>
      </c>
      <c r="P456" s="6" t="n">
        <v>0</v>
      </c>
      <c r="Q456" s="6" t="n">
        <v>0</v>
      </c>
      <c r="R456" s="6" t="n">
        <v>0</v>
      </c>
      <c r="S456" s="6" t="n">
        <v>1</v>
      </c>
      <c r="T456" s="6" t="n">
        <v>1</v>
      </c>
      <c r="U456" s="6" t="s">
        <v>267</v>
      </c>
    </row>
    <row r="457" customFormat="false" ht="22.35" hidden="false" customHeight="false" outlineLevel="0" collapsed="false">
      <c r="A457" s="6" t="n">
        <v>1339</v>
      </c>
      <c r="B457" s="6" t="s">
        <v>275</v>
      </c>
      <c r="C457" s="7" t="s">
        <v>5900</v>
      </c>
      <c r="D457" s="6" t="s">
        <v>5849</v>
      </c>
      <c r="E457" s="6" t="n">
        <v>5</v>
      </c>
      <c r="F457" s="6" t="n">
        <v>3</v>
      </c>
      <c r="G457" s="6" t="n">
        <v>1</v>
      </c>
      <c r="H457" s="6" t="n">
        <v>3</v>
      </c>
      <c r="I457" s="6" t="n">
        <v>3</v>
      </c>
      <c r="J457" s="6" t="n">
        <v>2</v>
      </c>
      <c r="K457" s="6" t="n">
        <v>0</v>
      </c>
      <c r="L457" s="6" t="n">
        <v>0</v>
      </c>
      <c r="M457" s="6" t="n">
        <v>1</v>
      </c>
      <c r="N457" s="6" t="n">
        <v>1</v>
      </c>
      <c r="O457" s="6" t="n">
        <v>0</v>
      </c>
      <c r="P457" s="6" t="n">
        <v>0</v>
      </c>
      <c r="Q457" s="6" t="n">
        <v>0</v>
      </c>
      <c r="R457" s="6" t="n">
        <v>0</v>
      </c>
      <c r="S457" s="6" t="n">
        <v>1</v>
      </c>
      <c r="T457" s="6" t="n">
        <v>1</v>
      </c>
      <c r="U457" s="6" t="s">
        <v>267</v>
      </c>
    </row>
    <row r="458" customFormat="false" ht="22.35" hidden="false" customHeight="false" outlineLevel="0" collapsed="false">
      <c r="A458" s="6" t="n">
        <v>1340</v>
      </c>
      <c r="B458" s="6" t="s">
        <v>275</v>
      </c>
      <c r="C458" s="7" t="s">
        <v>5901</v>
      </c>
      <c r="D458" s="6" t="s">
        <v>5849</v>
      </c>
      <c r="E458" s="6" t="n">
        <v>9</v>
      </c>
      <c r="F458" s="6" t="n">
        <v>3</v>
      </c>
      <c r="G458" s="6" t="n">
        <v>1</v>
      </c>
      <c r="H458" s="6" t="n">
        <v>3</v>
      </c>
      <c r="I458" s="6" t="n">
        <v>3</v>
      </c>
      <c r="J458" s="6" t="n">
        <v>2</v>
      </c>
      <c r="K458" s="6" t="n">
        <v>0</v>
      </c>
      <c r="L458" s="6" t="n">
        <v>0</v>
      </c>
      <c r="M458" s="6" t="n">
        <v>1</v>
      </c>
      <c r="N458" s="6" t="n">
        <v>1</v>
      </c>
      <c r="O458" s="6" t="n">
        <v>0</v>
      </c>
      <c r="P458" s="6" t="n">
        <v>0</v>
      </c>
      <c r="Q458" s="6" t="n">
        <v>0</v>
      </c>
      <c r="R458" s="6" t="n">
        <v>0</v>
      </c>
      <c r="S458" s="6" t="n">
        <v>1</v>
      </c>
      <c r="T458" s="6" t="n">
        <v>1</v>
      </c>
      <c r="U458" s="6" t="s">
        <v>267</v>
      </c>
    </row>
    <row r="459" customFormat="false" ht="22.35" hidden="false" customHeight="false" outlineLevel="0" collapsed="false">
      <c r="A459" s="6" t="n">
        <v>1341</v>
      </c>
      <c r="B459" s="6" t="s">
        <v>275</v>
      </c>
      <c r="C459" s="7" t="s">
        <v>5902</v>
      </c>
      <c r="D459" s="6" t="s">
        <v>5849</v>
      </c>
      <c r="E459" s="6" t="n">
        <v>7</v>
      </c>
      <c r="F459" s="6" t="n">
        <v>3</v>
      </c>
      <c r="G459" s="6" t="n">
        <v>1</v>
      </c>
      <c r="H459" s="6" t="n">
        <v>3</v>
      </c>
      <c r="I459" s="6" t="n">
        <v>3</v>
      </c>
      <c r="J459" s="6" t="n">
        <v>2</v>
      </c>
      <c r="K459" s="6" t="n">
        <v>0</v>
      </c>
      <c r="L459" s="6" t="n">
        <v>0</v>
      </c>
      <c r="M459" s="6" t="n">
        <v>1</v>
      </c>
      <c r="N459" s="6" t="n">
        <v>1</v>
      </c>
      <c r="O459" s="6" t="n">
        <v>0</v>
      </c>
      <c r="P459" s="6" t="n">
        <v>0</v>
      </c>
      <c r="Q459" s="6" t="n">
        <v>0</v>
      </c>
      <c r="R459" s="6" t="n">
        <v>0</v>
      </c>
      <c r="S459" s="6" t="n">
        <v>1</v>
      </c>
      <c r="T459" s="6" t="n">
        <v>1</v>
      </c>
      <c r="U459" s="6" t="s">
        <v>267</v>
      </c>
    </row>
    <row r="460" customFormat="false" ht="22.35" hidden="false" customHeight="false" outlineLevel="0" collapsed="false">
      <c r="A460" s="6" t="n">
        <v>1342</v>
      </c>
      <c r="B460" s="6" t="s">
        <v>275</v>
      </c>
      <c r="C460" s="7" t="s">
        <v>5903</v>
      </c>
      <c r="D460" s="6" t="s">
        <v>5849</v>
      </c>
      <c r="E460" s="6" t="n">
        <v>3</v>
      </c>
      <c r="F460" s="6" t="n">
        <v>3</v>
      </c>
      <c r="G460" s="6" t="n">
        <v>1</v>
      </c>
      <c r="H460" s="6" t="n">
        <v>3</v>
      </c>
      <c r="I460" s="6" t="n">
        <v>3</v>
      </c>
      <c r="J460" s="6" t="n">
        <v>2</v>
      </c>
      <c r="K460" s="6" t="n">
        <v>0</v>
      </c>
      <c r="L460" s="6" t="n">
        <v>0</v>
      </c>
      <c r="M460" s="6" t="n">
        <v>1</v>
      </c>
      <c r="N460" s="6" t="n">
        <v>1</v>
      </c>
      <c r="O460" s="6" t="n">
        <v>0</v>
      </c>
      <c r="P460" s="6" t="n">
        <v>0</v>
      </c>
      <c r="Q460" s="6" t="n">
        <v>0</v>
      </c>
      <c r="R460" s="6" t="n">
        <v>0</v>
      </c>
      <c r="S460" s="6" t="n">
        <v>1</v>
      </c>
      <c r="T460" s="6" t="n">
        <v>1</v>
      </c>
      <c r="U460" s="6" t="s">
        <v>267</v>
      </c>
    </row>
    <row r="461" customFormat="false" ht="22.35" hidden="false" customHeight="false" outlineLevel="0" collapsed="false">
      <c r="A461" s="6" t="n">
        <v>1343</v>
      </c>
      <c r="B461" s="6" t="s">
        <v>275</v>
      </c>
      <c r="C461" s="7" t="s">
        <v>5904</v>
      </c>
      <c r="D461" s="6" t="s">
        <v>5849</v>
      </c>
      <c r="E461" s="6" t="n">
        <v>5</v>
      </c>
      <c r="F461" s="6" t="n">
        <v>3</v>
      </c>
      <c r="G461" s="6" t="n">
        <v>1</v>
      </c>
      <c r="H461" s="6" t="n">
        <v>3</v>
      </c>
      <c r="I461" s="6" t="n">
        <v>3</v>
      </c>
      <c r="J461" s="6" t="n">
        <v>2</v>
      </c>
      <c r="K461" s="6" t="n">
        <v>0</v>
      </c>
      <c r="L461" s="6" t="n">
        <v>0</v>
      </c>
      <c r="M461" s="6" t="n">
        <v>1</v>
      </c>
      <c r="N461" s="6" t="n">
        <v>1</v>
      </c>
      <c r="O461" s="6" t="n">
        <v>0</v>
      </c>
      <c r="P461" s="6" t="n">
        <v>0</v>
      </c>
      <c r="Q461" s="6" t="n">
        <v>0</v>
      </c>
      <c r="R461" s="6" t="n">
        <v>0</v>
      </c>
      <c r="S461" s="6" t="n">
        <v>1</v>
      </c>
      <c r="T461" s="6" t="n">
        <v>1</v>
      </c>
      <c r="U461" s="6" t="s">
        <v>267</v>
      </c>
    </row>
    <row r="462" customFormat="false" ht="22.35" hidden="false" customHeight="false" outlineLevel="0" collapsed="false">
      <c r="A462" s="6" t="n">
        <v>1344</v>
      </c>
      <c r="B462" s="6" t="s">
        <v>275</v>
      </c>
      <c r="C462" s="7" t="s">
        <v>5905</v>
      </c>
      <c r="D462" s="6" t="s">
        <v>5849</v>
      </c>
      <c r="E462" s="6" t="n">
        <v>6</v>
      </c>
      <c r="F462" s="6" t="n">
        <v>3</v>
      </c>
      <c r="G462" s="6" t="n">
        <v>1</v>
      </c>
      <c r="H462" s="6" t="n">
        <v>3</v>
      </c>
      <c r="I462" s="6" t="n">
        <v>3</v>
      </c>
      <c r="J462" s="6" t="n">
        <v>2</v>
      </c>
      <c r="K462" s="6" t="n">
        <v>0</v>
      </c>
      <c r="L462" s="6" t="n">
        <v>0</v>
      </c>
      <c r="M462" s="6" t="n">
        <v>1</v>
      </c>
      <c r="N462" s="6" t="n">
        <v>1</v>
      </c>
      <c r="O462" s="6" t="n">
        <v>0</v>
      </c>
      <c r="P462" s="6" t="n">
        <v>0</v>
      </c>
      <c r="Q462" s="6" t="n">
        <v>0</v>
      </c>
      <c r="R462" s="6" t="n">
        <v>0</v>
      </c>
      <c r="S462" s="6" t="n">
        <v>1</v>
      </c>
      <c r="T462" s="6" t="n">
        <v>1</v>
      </c>
      <c r="U462" s="6" t="s">
        <v>267</v>
      </c>
    </row>
    <row r="463" customFormat="false" ht="22.35" hidden="false" customHeight="false" outlineLevel="0" collapsed="false">
      <c r="A463" s="6" t="n">
        <v>1345</v>
      </c>
      <c r="B463" s="6" t="s">
        <v>275</v>
      </c>
      <c r="C463" s="7" t="s">
        <v>5906</v>
      </c>
      <c r="D463" s="6" t="s">
        <v>5849</v>
      </c>
      <c r="E463" s="6" t="n">
        <v>7</v>
      </c>
      <c r="F463" s="6" t="n">
        <v>3</v>
      </c>
      <c r="G463" s="6" t="n">
        <v>1</v>
      </c>
      <c r="H463" s="6" t="n">
        <v>3</v>
      </c>
      <c r="I463" s="6" t="n">
        <v>3</v>
      </c>
      <c r="J463" s="6" t="n">
        <v>2</v>
      </c>
      <c r="K463" s="6" t="n">
        <v>0</v>
      </c>
      <c r="L463" s="6" t="n">
        <v>0</v>
      </c>
      <c r="M463" s="6" t="n">
        <v>1</v>
      </c>
      <c r="N463" s="6" t="n">
        <v>1</v>
      </c>
      <c r="O463" s="6" t="n">
        <v>0</v>
      </c>
      <c r="P463" s="6" t="n">
        <v>0</v>
      </c>
      <c r="Q463" s="6" t="n">
        <v>0</v>
      </c>
      <c r="R463" s="6" t="n">
        <v>0</v>
      </c>
      <c r="S463" s="6" t="n">
        <v>1</v>
      </c>
      <c r="T463" s="6" t="n">
        <v>1</v>
      </c>
      <c r="U463" s="6" t="s">
        <v>267</v>
      </c>
    </row>
    <row r="464" customFormat="false" ht="22.35" hidden="false" customHeight="false" outlineLevel="0" collapsed="false">
      <c r="A464" s="6" t="n">
        <v>1346</v>
      </c>
      <c r="B464" s="6" t="s">
        <v>275</v>
      </c>
      <c r="C464" s="7" t="s">
        <v>5907</v>
      </c>
      <c r="D464" s="6" t="s">
        <v>5849</v>
      </c>
      <c r="E464" s="6" t="n">
        <v>5</v>
      </c>
      <c r="F464" s="6" t="n">
        <v>3</v>
      </c>
      <c r="G464" s="6" t="n">
        <v>1</v>
      </c>
      <c r="H464" s="6" t="n">
        <v>3</v>
      </c>
      <c r="I464" s="6" t="n">
        <v>3</v>
      </c>
      <c r="J464" s="6" t="n">
        <v>2</v>
      </c>
      <c r="K464" s="6" t="n">
        <v>0</v>
      </c>
      <c r="L464" s="6" t="n">
        <v>0</v>
      </c>
      <c r="M464" s="6" t="n">
        <v>1</v>
      </c>
      <c r="N464" s="6" t="n">
        <v>1</v>
      </c>
      <c r="O464" s="6" t="n">
        <v>0</v>
      </c>
      <c r="P464" s="6" t="n">
        <v>0</v>
      </c>
      <c r="Q464" s="6" t="n">
        <v>0</v>
      </c>
      <c r="R464" s="6" t="n">
        <v>0</v>
      </c>
      <c r="S464" s="6" t="n">
        <v>1</v>
      </c>
      <c r="T464" s="6" t="n">
        <v>1</v>
      </c>
      <c r="U464" s="6" t="s">
        <v>267</v>
      </c>
    </row>
    <row r="465" customFormat="false" ht="22.35" hidden="false" customHeight="false" outlineLevel="0" collapsed="false">
      <c r="A465" s="6" t="n">
        <v>1362</v>
      </c>
      <c r="B465" s="6" t="s">
        <v>275</v>
      </c>
      <c r="C465" s="7" t="s">
        <v>5913</v>
      </c>
      <c r="D465" s="6" t="s">
        <v>5865</v>
      </c>
      <c r="E465" s="6" t="n">
        <v>3</v>
      </c>
      <c r="F465" s="6" t="n">
        <v>3</v>
      </c>
      <c r="G465" s="6" t="n">
        <v>2</v>
      </c>
      <c r="H465" s="6" t="n">
        <v>3</v>
      </c>
      <c r="I465" s="6" t="n">
        <v>4</v>
      </c>
      <c r="J465" s="6" t="n">
        <v>4</v>
      </c>
      <c r="K465" s="6" t="n">
        <v>0</v>
      </c>
      <c r="L465" s="6" t="n">
        <v>0</v>
      </c>
      <c r="M465" s="6" t="n">
        <v>0</v>
      </c>
      <c r="N465" s="6" t="n">
        <v>1</v>
      </c>
      <c r="O465" s="6" t="n">
        <v>0</v>
      </c>
      <c r="P465" s="6" t="n">
        <v>0</v>
      </c>
      <c r="Q465" s="6" t="n">
        <v>0</v>
      </c>
      <c r="R465" s="6" t="n">
        <v>1</v>
      </c>
      <c r="S465" s="6" t="n">
        <v>1</v>
      </c>
      <c r="T465" s="6" t="n">
        <v>0</v>
      </c>
      <c r="U465" s="6" t="s">
        <v>267</v>
      </c>
    </row>
    <row r="466" customFormat="false" ht="22.35" hidden="false" customHeight="false" outlineLevel="0" collapsed="false">
      <c r="A466" s="6" t="n">
        <v>1363</v>
      </c>
      <c r="B466" s="6" t="s">
        <v>275</v>
      </c>
      <c r="C466" s="7" t="s">
        <v>5915</v>
      </c>
      <c r="D466" s="6" t="s">
        <v>5865</v>
      </c>
      <c r="E466" s="6" t="n">
        <v>2</v>
      </c>
      <c r="F466" s="6" t="n">
        <v>3</v>
      </c>
      <c r="G466" s="6" t="n">
        <v>2</v>
      </c>
      <c r="H466" s="6" t="n">
        <v>3</v>
      </c>
      <c r="I466" s="6" t="n">
        <v>4</v>
      </c>
      <c r="J466" s="6" t="n">
        <v>4</v>
      </c>
      <c r="K466" s="6" t="n">
        <v>0</v>
      </c>
      <c r="L466" s="6" t="n">
        <v>0</v>
      </c>
      <c r="M466" s="6" t="n">
        <v>0</v>
      </c>
      <c r="N466" s="6" t="n">
        <v>1</v>
      </c>
      <c r="O466" s="6" t="n">
        <v>0</v>
      </c>
      <c r="P466" s="6" t="n">
        <v>0</v>
      </c>
      <c r="Q466" s="6" t="n">
        <v>0</v>
      </c>
      <c r="R466" s="6" t="n">
        <v>1</v>
      </c>
      <c r="S466" s="6" t="n">
        <v>1</v>
      </c>
      <c r="T466" s="6" t="n">
        <v>0</v>
      </c>
      <c r="U466" s="6" t="s">
        <v>267</v>
      </c>
    </row>
    <row r="467" customFormat="false" ht="22.35" hidden="false" customHeight="false" outlineLevel="0" collapsed="false">
      <c r="A467" s="6" t="n">
        <v>1364</v>
      </c>
      <c r="B467" s="6" t="s">
        <v>275</v>
      </c>
      <c r="C467" s="7" t="s">
        <v>5916</v>
      </c>
      <c r="D467" s="6" t="s">
        <v>5865</v>
      </c>
      <c r="E467" s="6" t="n">
        <v>10</v>
      </c>
      <c r="F467" s="6" t="n">
        <v>3</v>
      </c>
      <c r="G467" s="6" t="n">
        <v>2</v>
      </c>
      <c r="H467" s="6" t="n">
        <v>3</v>
      </c>
      <c r="I467" s="6" t="n">
        <v>4</v>
      </c>
      <c r="J467" s="6" t="n">
        <v>4</v>
      </c>
      <c r="K467" s="6" t="n">
        <v>0</v>
      </c>
      <c r="L467" s="6" t="n">
        <v>0</v>
      </c>
      <c r="M467" s="6" t="n">
        <v>0</v>
      </c>
      <c r="N467" s="6" t="n">
        <v>1</v>
      </c>
      <c r="O467" s="6" t="n">
        <v>0</v>
      </c>
      <c r="P467" s="6" t="n">
        <v>0</v>
      </c>
      <c r="Q467" s="6" t="n">
        <v>0</v>
      </c>
      <c r="R467" s="6" t="n">
        <v>1</v>
      </c>
      <c r="S467" s="6" t="n">
        <v>1</v>
      </c>
      <c r="T467" s="6" t="n">
        <v>0</v>
      </c>
      <c r="U467" s="6" t="s">
        <v>267</v>
      </c>
    </row>
    <row r="468" customFormat="false" ht="22.35" hidden="false" customHeight="false" outlineLevel="0" collapsed="false">
      <c r="A468" s="6" t="n">
        <v>1365</v>
      </c>
      <c r="B468" s="6" t="s">
        <v>275</v>
      </c>
      <c r="C468" s="7" t="s">
        <v>5917</v>
      </c>
      <c r="D468" s="6" t="s">
        <v>5865</v>
      </c>
      <c r="E468" s="6" t="n">
        <v>1</v>
      </c>
      <c r="F468" s="6" t="n">
        <v>3</v>
      </c>
      <c r="G468" s="6" t="n">
        <v>2</v>
      </c>
      <c r="H468" s="6" t="n">
        <v>3</v>
      </c>
      <c r="I468" s="6" t="n">
        <v>4</v>
      </c>
      <c r="J468" s="6" t="n">
        <v>4</v>
      </c>
      <c r="K468" s="6" t="n">
        <v>0</v>
      </c>
      <c r="L468" s="6" t="n">
        <v>0</v>
      </c>
      <c r="M468" s="6" t="n">
        <v>0</v>
      </c>
      <c r="N468" s="6" t="n">
        <v>1</v>
      </c>
      <c r="O468" s="6" t="n">
        <v>0</v>
      </c>
      <c r="P468" s="6" t="n">
        <v>0</v>
      </c>
      <c r="Q468" s="6" t="n">
        <v>0</v>
      </c>
      <c r="R468" s="6" t="n">
        <v>1</v>
      </c>
      <c r="S468" s="6" t="n">
        <v>1</v>
      </c>
      <c r="T468" s="6" t="n">
        <v>0</v>
      </c>
      <c r="U468" s="6" t="s">
        <v>267</v>
      </c>
    </row>
    <row r="469" customFormat="false" ht="22.35" hidden="false" customHeight="false" outlineLevel="0" collapsed="false">
      <c r="A469" s="6" t="n">
        <v>1366</v>
      </c>
      <c r="B469" s="6" t="s">
        <v>275</v>
      </c>
      <c r="C469" s="7" t="s">
        <v>5918</v>
      </c>
      <c r="D469" s="6" t="s">
        <v>5865</v>
      </c>
      <c r="E469" s="6" t="n">
        <v>3</v>
      </c>
      <c r="F469" s="6" t="n">
        <v>3</v>
      </c>
      <c r="G469" s="6" t="n">
        <v>2</v>
      </c>
      <c r="H469" s="6" t="n">
        <v>3</v>
      </c>
      <c r="I469" s="6" t="n">
        <v>4</v>
      </c>
      <c r="J469" s="6" t="n">
        <v>4</v>
      </c>
      <c r="K469" s="6" t="n">
        <v>0</v>
      </c>
      <c r="L469" s="6" t="n">
        <v>0</v>
      </c>
      <c r="M469" s="6" t="n">
        <v>0</v>
      </c>
      <c r="N469" s="6" t="n">
        <v>1</v>
      </c>
      <c r="O469" s="6" t="n">
        <v>0</v>
      </c>
      <c r="P469" s="6" t="n">
        <v>0</v>
      </c>
      <c r="Q469" s="6" t="n">
        <v>0</v>
      </c>
      <c r="R469" s="6" t="n">
        <v>1</v>
      </c>
      <c r="S469" s="6" t="n">
        <v>1</v>
      </c>
      <c r="T469" s="6" t="n">
        <v>0</v>
      </c>
      <c r="U469" s="6" t="s">
        <v>267</v>
      </c>
    </row>
    <row r="470" customFormat="false" ht="22.35" hidden="false" customHeight="false" outlineLevel="0" collapsed="false">
      <c r="A470" s="6" t="n">
        <v>1367</v>
      </c>
      <c r="B470" s="6" t="s">
        <v>275</v>
      </c>
      <c r="C470" s="7" t="s">
        <v>5919</v>
      </c>
      <c r="D470" s="6" t="s">
        <v>5865</v>
      </c>
      <c r="E470" s="6" t="n">
        <v>8</v>
      </c>
      <c r="F470" s="6" t="n">
        <v>3</v>
      </c>
      <c r="G470" s="6" t="n">
        <v>2</v>
      </c>
      <c r="H470" s="6" t="n">
        <v>3</v>
      </c>
      <c r="I470" s="6" t="n">
        <v>4</v>
      </c>
      <c r="J470" s="6" t="n">
        <v>4</v>
      </c>
      <c r="K470" s="6" t="n">
        <v>0</v>
      </c>
      <c r="L470" s="6" t="n">
        <v>0</v>
      </c>
      <c r="M470" s="6" t="n">
        <v>0</v>
      </c>
      <c r="N470" s="6" t="n">
        <v>1</v>
      </c>
      <c r="O470" s="6" t="n">
        <v>0</v>
      </c>
      <c r="P470" s="6" t="n">
        <v>0</v>
      </c>
      <c r="Q470" s="6" t="n">
        <v>0</v>
      </c>
      <c r="R470" s="6" t="n">
        <v>1</v>
      </c>
      <c r="S470" s="6" t="n">
        <v>1</v>
      </c>
      <c r="T470" s="6" t="n">
        <v>0</v>
      </c>
      <c r="U470" s="6" t="s">
        <v>267</v>
      </c>
    </row>
    <row r="471" customFormat="false" ht="22.35" hidden="false" customHeight="false" outlineLevel="0" collapsed="false">
      <c r="A471" s="6" t="n">
        <v>1368</v>
      </c>
      <c r="B471" s="6" t="s">
        <v>275</v>
      </c>
      <c r="C471" s="7" t="s">
        <v>5920</v>
      </c>
      <c r="D471" s="6" t="s">
        <v>5865</v>
      </c>
      <c r="E471" s="6" t="n">
        <v>8</v>
      </c>
      <c r="F471" s="6" t="n">
        <v>3</v>
      </c>
      <c r="G471" s="6" t="n">
        <v>2</v>
      </c>
      <c r="H471" s="6" t="n">
        <v>3</v>
      </c>
      <c r="I471" s="6" t="n">
        <v>4</v>
      </c>
      <c r="J471" s="6" t="n">
        <v>4</v>
      </c>
      <c r="K471" s="6" t="n">
        <v>0</v>
      </c>
      <c r="L471" s="6" t="n">
        <v>0</v>
      </c>
      <c r="M471" s="6" t="n">
        <v>0</v>
      </c>
      <c r="N471" s="6" t="n">
        <v>1</v>
      </c>
      <c r="O471" s="6" t="n">
        <v>0</v>
      </c>
      <c r="P471" s="6" t="n">
        <v>0</v>
      </c>
      <c r="Q471" s="6" t="n">
        <v>0</v>
      </c>
      <c r="R471" s="6" t="n">
        <v>1</v>
      </c>
      <c r="S471" s="6" t="n">
        <v>1</v>
      </c>
      <c r="T471" s="6" t="n">
        <v>0</v>
      </c>
      <c r="U471" s="6" t="s">
        <v>267</v>
      </c>
    </row>
    <row r="472" customFormat="false" ht="22.35" hidden="false" customHeight="false" outlineLevel="0" collapsed="false">
      <c r="A472" s="6" t="n">
        <v>1369</v>
      </c>
      <c r="B472" s="6" t="s">
        <v>275</v>
      </c>
      <c r="C472" s="7" t="s">
        <v>5921</v>
      </c>
      <c r="D472" s="6" t="s">
        <v>5865</v>
      </c>
      <c r="E472" s="6" t="n">
        <v>7</v>
      </c>
      <c r="F472" s="6" t="n">
        <v>3</v>
      </c>
      <c r="G472" s="6" t="n">
        <v>2</v>
      </c>
      <c r="H472" s="6" t="n">
        <v>3</v>
      </c>
      <c r="I472" s="6" t="n">
        <v>4</v>
      </c>
      <c r="J472" s="6" t="n">
        <v>4</v>
      </c>
      <c r="K472" s="6" t="n">
        <v>0</v>
      </c>
      <c r="L472" s="6" t="n">
        <v>0</v>
      </c>
      <c r="M472" s="6" t="n">
        <v>0</v>
      </c>
      <c r="N472" s="6" t="n">
        <v>1</v>
      </c>
      <c r="O472" s="6" t="n">
        <v>0</v>
      </c>
      <c r="P472" s="6" t="n">
        <v>0</v>
      </c>
      <c r="Q472" s="6" t="n">
        <v>0</v>
      </c>
      <c r="R472" s="6" t="n">
        <v>1</v>
      </c>
      <c r="S472" s="6" t="n">
        <v>1</v>
      </c>
      <c r="T472" s="6" t="n">
        <v>0</v>
      </c>
      <c r="U472" s="6" t="s">
        <v>267</v>
      </c>
    </row>
    <row r="473" customFormat="false" ht="22.35" hidden="false" customHeight="false" outlineLevel="0" collapsed="false">
      <c r="A473" s="6" t="n">
        <v>1370</v>
      </c>
      <c r="B473" s="6" t="s">
        <v>275</v>
      </c>
      <c r="C473" s="7" t="s">
        <v>5922</v>
      </c>
      <c r="D473" s="6" t="s">
        <v>5865</v>
      </c>
      <c r="E473" s="6" t="n">
        <v>4</v>
      </c>
      <c r="F473" s="6" t="n">
        <v>3</v>
      </c>
      <c r="G473" s="6" t="n">
        <v>2</v>
      </c>
      <c r="H473" s="6" t="n">
        <v>3</v>
      </c>
      <c r="I473" s="6" t="n">
        <v>4</v>
      </c>
      <c r="J473" s="6" t="n">
        <v>4</v>
      </c>
      <c r="K473" s="6" t="n">
        <v>0</v>
      </c>
      <c r="L473" s="6" t="n">
        <v>0</v>
      </c>
      <c r="M473" s="6" t="n">
        <v>0</v>
      </c>
      <c r="N473" s="6" t="n">
        <v>1</v>
      </c>
      <c r="O473" s="6" t="n">
        <v>0</v>
      </c>
      <c r="P473" s="6" t="n">
        <v>0</v>
      </c>
      <c r="Q473" s="6" t="n">
        <v>0</v>
      </c>
      <c r="R473" s="6" t="n">
        <v>1</v>
      </c>
      <c r="S473" s="6" t="n">
        <v>1</v>
      </c>
      <c r="T473" s="6" t="n">
        <v>0</v>
      </c>
      <c r="U473" s="6" t="s">
        <v>267</v>
      </c>
    </row>
    <row r="474" customFormat="false" ht="22.35" hidden="false" customHeight="false" outlineLevel="0" collapsed="false">
      <c r="A474" s="6" t="n">
        <v>1371</v>
      </c>
      <c r="B474" s="6" t="s">
        <v>275</v>
      </c>
      <c r="C474" s="7" t="s">
        <v>5923</v>
      </c>
      <c r="D474" s="6" t="s">
        <v>5865</v>
      </c>
      <c r="E474" s="6" t="n">
        <v>7</v>
      </c>
      <c r="F474" s="6" t="n">
        <v>3</v>
      </c>
      <c r="G474" s="6" t="n">
        <v>2</v>
      </c>
      <c r="H474" s="6" t="n">
        <v>3</v>
      </c>
      <c r="I474" s="6" t="n">
        <v>4</v>
      </c>
      <c r="J474" s="6" t="n">
        <v>4</v>
      </c>
      <c r="K474" s="6" t="n">
        <v>0</v>
      </c>
      <c r="L474" s="6" t="n">
        <v>0</v>
      </c>
      <c r="M474" s="6" t="n">
        <v>0</v>
      </c>
      <c r="N474" s="6" t="n">
        <v>1</v>
      </c>
      <c r="O474" s="6" t="n">
        <v>0</v>
      </c>
      <c r="P474" s="6" t="n">
        <v>0</v>
      </c>
      <c r="Q474" s="6" t="n">
        <v>0</v>
      </c>
      <c r="R474" s="6" t="n">
        <v>1</v>
      </c>
      <c r="S474" s="6" t="n">
        <v>1</v>
      </c>
      <c r="T474" s="6" t="n">
        <v>0</v>
      </c>
      <c r="U474" s="6" t="s">
        <v>267</v>
      </c>
    </row>
    <row r="475" customFormat="false" ht="22.35" hidden="false" customHeight="false" outlineLevel="0" collapsed="false">
      <c r="A475" s="6" t="n">
        <v>1372</v>
      </c>
      <c r="B475" s="6" t="s">
        <v>275</v>
      </c>
      <c r="C475" s="7" t="s">
        <v>5924</v>
      </c>
      <c r="D475" s="6" t="s">
        <v>5865</v>
      </c>
      <c r="E475" s="6" t="n">
        <v>6</v>
      </c>
      <c r="F475" s="6" t="n">
        <v>3</v>
      </c>
      <c r="G475" s="6" t="n">
        <v>2</v>
      </c>
      <c r="H475" s="6" t="n">
        <v>3</v>
      </c>
      <c r="I475" s="6" t="n">
        <v>4</v>
      </c>
      <c r="J475" s="6" t="n">
        <v>4</v>
      </c>
      <c r="K475" s="6" t="n">
        <v>0</v>
      </c>
      <c r="L475" s="6" t="n">
        <v>0</v>
      </c>
      <c r="M475" s="6" t="n">
        <v>0</v>
      </c>
      <c r="N475" s="6" t="n">
        <v>1</v>
      </c>
      <c r="O475" s="6" t="n">
        <v>0</v>
      </c>
      <c r="P475" s="6" t="n">
        <v>0</v>
      </c>
      <c r="Q475" s="6" t="n">
        <v>0</v>
      </c>
      <c r="R475" s="6" t="n">
        <v>1</v>
      </c>
      <c r="S475" s="6" t="n">
        <v>1</v>
      </c>
      <c r="T475" s="6" t="n">
        <v>0</v>
      </c>
      <c r="U475" s="6" t="s">
        <v>267</v>
      </c>
    </row>
    <row r="476" customFormat="false" ht="22.35" hidden="false" customHeight="false" outlineLevel="0" collapsed="false">
      <c r="A476" s="6" t="n">
        <v>1373</v>
      </c>
      <c r="B476" s="6" t="s">
        <v>275</v>
      </c>
      <c r="C476" s="7" t="s">
        <v>5926</v>
      </c>
      <c r="D476" s="6" t="s">
        <v>5865</v>
      </c>
      <c r="E476" s="6" t="n">
        <v>6</v>
      </c>
      <c r="F476" s="6" t="n">
        <v>3</v>
      </c>
      <c r="G476" s="6" t="n">
        <v>2</v>
      </c>
      <c r="H476" s="6" t="n">
        <v>3</v>
      </c>
      <c r="I476" s="6" t="n">
        <v>4</v>
      </c>
      <c r="J476" s="6" t="n">
        <v>4</v>
      </c>
      <c r="K476" s="6" t="n">
        <v>0</v>
      </c>
      <c r="L476" s="6" t="n">
        <v>0</v>
      </c>
      <c r="M476" s="6" t="n">
        <v>0</v>
      </c>
      <c r="N476" s="6" t="n">
        <v>1</v>
      </c>
      <c r="O476" s="6" t="n">
        <v>0</v>
      </c>
      <c r="P476" s="6" t="n">
        <v>0</v>
      </c>
      <c r="Q476" s="6" t="n">
        <v>0</v>
      </c>
      <c r="R476" s="6" t="n">
        <v>1</v>
      </c>
      <c r="S476" s="6" t="n">
        <v>1</v>
      </c>
      <c r="T476" s="6" t="n">
        <v>0</v>
      </c>
      <c r="U476" s="6" t="s">
        <v>267</v>
      </c>
    </row>
    <row r="477" customFormat="false" ht="22.35" hidden="false" customHeight="false" outlineLevel="0" collapsed="false">
      <c r="A477" s="6" t="n">
        <v>1374</v>
      </c>
      <c r="B477" s="6" t="s">
        <v>275</v>
      </c>
      <c r="C477" s="7" t="s">
        <v>5927</v>
      </c>
      <c r="D477" s="6" t="s">
        <v>5865</v>
      </c>
      <c r="E477" s="6" t="n">
        <v>2</v>
      </c>
      <c r="F477" s="6" t="n">
        <v>3</v>
      </c>
      <c r="G477" s="6" t="n">
        <v>2</v>
      </c>
      <c r="H477" s="6" t="n">
        <v>3</v>
      </c>
      <c r="I477" s="6" t="n">
        <v>4</v>
      </c>
      <c r="J477" s="6" t="n">
        <v>4</v>
      </c>
      <c r="K477" s="6" t="n">
        <v>0</v>
      </c>
      <c r="L477" s="6" t="n">
        <v>0</v>
      </c>
      <c r="M477" s="6" t="n">
        <v>0</v>
      </c>
      <c r="N477" s="6" t="n">
        <v>1</v>
      </c>
      <c r="O477" s="6" t="n">
        <v>0</v>
      </c>
      <c r="P477" s="6" t="n">
        <v>0</v>
      </c>
      <c r="Q477" s="6" t="n">
        <v>0</v>
      </c>
      <c r="R477" s="6" t="n">
        <v>1</v>
      </c>
      <c r="S477" s="6" t="n">
        <v>1</v>
      </c>
      <c r="T477" s="6" t="n">
        <v>0</v>
      </c>
      <c r="U477" s="6" t="s">
        <v>267</v>
      </c>
    </row>
    <row r="478" customFormat="false" ht="22.35" hidden="false" customHeight="false" outlineLevel="0" collapsed="false">
      <c r="A478" s="6" t="n">
        <v>1375</v>
      </c>
      <c r="B478" s="6" t="s">
        <v>275</v>
      </c>
      <c r="C478" s="7" t="s">
        <v>5928</v>
      </c>
      <c r="D478" s="6" t="s">
        <v>5865</v>
      </c>
      <c r="E478" s="6" t="n">
        <v>3</v>
      </c>
      <c r="F478" s="6" t="n">
        <v>3</v>
      </c>
      <c r="G478" s="6" t="n">
        <v>2</v>
      </c>
      <c r="H478" s="6" t="n">
        <v>3</v>
      </c>
      <c r="I478" s="6" t="n">
        <v>4</v>
      </c>
      <c r="J478" s="6" t="n">
        <v>4</v>
      </c>
      <c r="K478" s="6" t="n">
        <v>0</v>
      </c>
      <c r="L478" s="6" t="n">
        <v>0</v>
      </c>
      <c r="M478" s="6" t="n">
        <v>0</v>
      </c>
      <c r="N478" s="6" t="n">
        <v>1</v>
      </c>
      <c r="O478" s="6" t="n">
        <v>0</v>
      </c>
      <c r="P478" s="6" t="n">
        <v>0</v>
      </c>
      <c r="Q478" s="6" t="n">
        <v>0</v>
      </c>
      <c r="R478" s="6" t="n">
        <v>1</v>
      </c>
      <c r="S478" s="6" t="n">
        <v>1</v>
      </c>
      <c r="T478" s="6" t="n">
        <v>0</v>
      </c>
      <c r="U478" s="6" t="s">
        <v>267</v>
      </c>
    </row>
    <row r="479" customFormat="false" ht="22.35" hidden="false" customHeight="false" outlineLevel="0" collapsed="false">
      <c r="A479" s="6" t="n">
        <v>1376</v>
      </c>
      <c r="B479" s="6" t="s">
        <v>275</v>
      </c>
      <c r="C479" s="7" t="s">
        <v>5929</v>
      </c>
      <c r="D479" s="6" t="s">
        <v>5865</v>
      </c>
      <c r="E479" s="6" t="n">
        <v>8</v>
      </c>
      <c r="F479" s="6" t="n">
        <v>3</v>
      </c>
      <c r="G479" s="6" t="n">
        <v>2</v>
      </c>
      <c r="H479" s="6" t="n">
        <v>3</v>
      </c>
      <c r="I479" s="6" t="n">
        <v>4</v>
      </c>
      <c r="J479" s="6" t="n">
        <v>4</v>
      </c>
      <c r="K479" s="6" t="n">
        <v>0</v>
      </c>
      <c r="L479" s="6" t="n">
        <v>0</v>
      </c>
      <c r="M479" s="6" t="n">
        <v>0</v>
      </c>
      <c r="N479" s="6" t="n">
        <v>1</v>
      </c>
      <c r="O479" s="6" t="n">
        <v>0</v>
      </c>
      <c r="P479" s="6" t="n">
        <v>0</v>
      </c>
      <c r="Q479" s="6" t="n">
        <v>0</v>
      </c>
      <c r="R479" s="6" t="n">
        <v>1</v>
      </c>
      <c r="S479" s="6" t="n">
        <v>1</v>
      </c>
      <c r="T479" s="6" t="n">
        <v>0</v>
      </c>
      <c r="U479" s="6" t="s">
        <v>267</v>
      </c>
    </row>
    <row r="480" customFormat="false" ht="22.35" hidden="false" customHeight="false" outlineLevel="0" collapsed="false">
      <c r="A480" s="6" t="n">
        <v>1407</v>
      </c>
      <c r="B480" s="6" t="s">
        <v>275</v>
      </c>
      <c r="C480" s="7" t="s">
        <v>6113</v>
      </c>
      <c r="D480" s="6" t="s">
        <v>5876</v>
      </c>
      <c r="E480" s="6" t="n">
        <v>3</v>
      </c>
      <c r="F480" s="6" t="n">
        <v>4</v>
      </c>
      <c r="G480" s="6" t="n">
        <v>1</v>
      </c>
      <c r="H480" s="6" t="n">
        <v>4</v>
      </c>
      <c r="I480" s="6" t="n">
        <v>4</v>
      </c>
      <c r="J480" s="6" t="n">
        <v>4</v>
      </c>
      <c r="K480" s="6" t="n">
        <v>1</v>
      </c>
      <c r="L480" s="6" t="n">
        <v>0</v>
      </c>
      <c r="M480" s="6" t="n">
        <v>0</v>
      </c>
      <c r="N480" s="6" t="n">
        <v>0</v>
      </c>
      <c r="O480" s="6" t="n">
        <v>0</v>
      </c>
      <c r="P480" s="6" t="n">
        <v>0</v>
      </c>
      <c r="Q480" s="6" t="n">
        <v>0</v>
      </c>
      <c r="R480" s="6" t="n">
        <v>0</v>
      </c>
      <c r="S480" s="6" t="n">
        <v>1</v>
      </c>
      <c r="T480" s="6" t="n">
        <v>0</v>
      </c>
      <c r="U480" s="6" t="s">
        <v>267</v>
      </c>
    </row>
    <row r="481" customFormat="false" ht="22.35" hidden="false" customHeight="false" outlineLevel="0" collapsed="false">
      <c r="A481" s="6" t="n">
        <v>1408</v>
      </c>
      <c r="B481" s="6" t="s">
        <v>275</v>
      </c>
      <c r="C481" s="7" t="s">
        <v>455</v>
      </c>
      <c r="D481" s="6" t="s">
        <v>5876</v>
      </c>
      <c r="E481" s="6" t="n">
        <v>8</v>
      </c>
      <c r="F481" s="6" t="n">
        <v>4</v>
      </c>
      <c r="G481" s="6" t="n">
        <v>1</v>
      </c>
      <c r="H481" s="6" t="n">
        <v>4</v>
      </c>
      <c r="I481" s="6" t="n">
        <v>4</v>
      </c>
      <c r="J481" s="6" t="n">
        <v>4</v>
      </c>
      <c r="K481" s="6" t="n">
        <v>1</v>
      </c>
      <c r="L481" s="6" t="n">
        <v>0</v>
      </c>
      <c r="M481" s="6" t="n">
        <v>0</v>
      </c>
      <c r="N481" s="6" t="n">
        <v>0</v>
      </c>
      <c r="O481" s="6" t="n">
        <v>0</v>
      </c>
      <c r="P481" s="6" t="n">
        <v>0</v>
      </c>
      <c r="Q481" s="6" t="n">
        <v>0</v>
      </c>
      <c r="R481" s="6" t="n">
        <v>0</v>
      </c>
      <c r="S481" s="6" t="n">
        <v>1</v>
      </c>
      <c r="T481" s="6" t="n">
        <v>0</v>
      </c>
      <c r="U481" s="6" t="s">
        <v>267</v>
      </c>
    </row>
    <row r="482" customFormat="false" ht="22.35" hidden="false" customHeight="false" outlineLevel="0" collapsed="false">
      <c r="A482" s="6" t="n">
        <v>1409</v>
      </c>
      <c r="B482" s="6" t="s">
        <v>275</v>
      </c>
      <c r="C482" s="7" t="s">
        <v>6114</v>
      </c>
      <c r="D482" s="6" t="s">
        <v>5876</v>
      </c>
      <c r="E482" s="6" t="n">
        <v>6</v>
      </c>
      <c r="F482" s="6" t="n">
        <v>4</v>
      </c>
      <c r="G482" s="6" t="n">
        <v>1</v>
      </c>
      <c r="H482" s="6" t="n">
        <v>4</v>
      </c>
      <c r="I482" s="6" t="n">
        <v>4</v>
      </c>
      <c r="J482" s="6" t="n">
        <v>4</v>
      </c>
      <c r="K482" s="6" t="n">
        <v>1</v>
      </c>
      <c r="L482" s="6" t="n">
        <v>0</v>
      </c>
      <c r="M482" s="6" t="n">
        <v>0</v>
      </c>
      <c r="N482" s="6" t="n">
        <v>0</v>
      </c>
      <c r="O482" s="6" t="n">
        <v>0</v>
      </c>
      <c r="P482" s="6" t="n">
        <v>0</v>
      </c>
      <c r="Q482" s="6" t="n">
        <v>0</v>
      </c>
      <c r="R482" s="6" t="n">
        <v>0</v>
      </c>
      <c r="S482" s="6" t="n">
        <v>1</v>
      </c>
      <c r="T482" s="6" t="n">
        <v>0</v>
      </c>
      <c r="U482" s="6" t="s">
        <v>267</v>
      </c>
    </row>
    <row r="483" customFormat="false" ht="22.35" hidden="false" customHeight="false" outlineLevel="0" collapsed="false">
      <c r="A483" s="6" t="n">
        <v>1410</v>
      </c>
      <c r="B483" s="6" t="s">
        <v>275</v>
      </c>
      <c r="C483" s="7" t="s">
        <v>6115</v>
      </c>
      <c r="D483" s="6" t="s">
        <v>5876</v>
      </c>
      <c r="E483" s="6" t="n">
        <v>1</v>
      </c>
      <c r="F483" s="6" t="n">
        <v>4</v>
      </c>
      <c r="G483" s="6" t="n">
        <v>1</v>
      </c>
      <c r="H483" s="6" t="n">
        <v>4</v>
      </c>
      <c r="I483" s="6" t="n">
        <v>4</v>
      </c>
      <c r="J483" s="6" t="n">
        <v>4</v>
      </c>
      <c r="K483" s="6" t="n">
        <v>1</v>
      </c>
      <c r="L483" s="6" t="n">
        <v>0</v>
      </c>
      <c r="M483" s="6" t="n">
        <v>0</v>
      </c>
      <c r="N483" s="6" t="n">
        <v>0</v>
      </c>
      <c r="O483" s="6" t="n">
        <v>0</v>
      </c>
      <c r="P483" s="6" t="n">
        <v>0</v>
      </c>
      <c r="Q483" s="6" t="n">
        <v>0</v>
      </c>
      <c r="R483" s="6" t="n">
        <v>0</v>
      </c>
      <c r="S483" s="6" t="n">
        <v>1</v>
      </c>
      <c r="T483" s="6" t="n">
        <v>0</v>
      </c>
      <c r="U483" s="6" t="s">
        <v>267</v>
      </c>
    </row>
    <row r="484" customFormat="false" ht="22.35" hidden="false" customHeight="false" outlineLevel="0" collapsed="false">
      <c r="A484" s="6" t="n">
        <v>1411</v>
      </c>
      <c r="B484" s="6" t="s">
        <v>275</v>
      </c>
      <c r="C484" s="7" t="s">
        <v>458</v>
      </c>
      <c r="D484" s="6" t="s">
        <v>5876</v>
      </c>
      <c r="E484" s="6" t="n">
        <v>3</v>
      </c>
      <c r="F484" s="6" t="n">
        <v>4</v>
      </c>
      <c r="G484" s="6" t="n">
        <v>1</v>
      </c>
      <c r="H484" s="6" t="n">
        <v>4</v>
      </c>
      <c r="I484" s="6" t="n">
        <v>4</v>
      </c>
      <c r="J484" s="6" t="n">
        <v>4</v>
      </c>
      <c r="K484" s="6" t="n">
        <v>1</v>
      </c>
      <c r="L484" s="6" t="n">
        <v>0</v>
      </c>
      <c r="M484" s="6" t="n">
        <v>0</v>
      </c>
      <c r="N484" s="6" t="n">
        <v>0</v>
      </c>
      <c r="O484" s="6" t="n">
        <v>0</v>
      </c>
      <c r="P484" s="6" t="n">
        <v>0</v>
      </c>
      <c r="Q484" s="6" t="n">
        <v>0</v>
      </c>
      <c r="R484" s="6" t="n">
        <v>0</v>
      </c>
      <c r="S484" s="6" t="n">
        <v>1</v>
      </c>
      <c r="T484" s="6" t="n">
        <v>0</v>
      </c>
      <c r="U484" s="6" t="s">
        <v>267</v>
      </c>
    </row>
    <row r="485" customFormat="false" ht="22.35" hidden="false" customHeight="false" outlineLevel="0" collapsed="false">
      <c r="A485" s="6" t="n">
        <v>1412</v>
      </c>
      <c r="B485" s="6" t="s">
        <v>275</v>
      </c>
      <c r="C485" s="7" t="s">
        <v>6116</v>
      </c>
      <c r="D485" s="6" t="s">
        <v>5876</v>
      </c>
      <c r="E485" s="6" t="n">
        <v>10</v>
      </c>
      <c r="F485" s="6" t="n">
        <v>4</v>
      </c>
      <c r="G485" s="6" t="n">
        <v>1</v>
      </c>
      <c r="H485" s="6" t="n">
        <v>4</v>
      </c>
      <c r="I485" s="6" t="n">
        <v>4</v>
      </c>
      <c r="J485" s="6" t="n">
        <v>4</v>
      </c>
      <c r="K485" s="6" t="n">
        <v>1</v>
      </c>
      <c r="L485" s="6" t="n">
        <v>0</v>
      </c>
      <c r="M485" s="6" t="n">
        <v>0</v>
      </c>
      <c r="N485" s="6" t="n">
        <v>0</v>
      </c>
      <c r="O485" s="6" t="n">
        <v>0</v>
      </c>
      <c r="P485" s="6" t="n">
        <v>0</v>
      </c>
      <c r="Q485" s="6" t="n">
        <v>0</v>
      </c>
      <c r="R485" s="6" t="n">
        <v>0</v>
      </c>
      <c r="S485" s="6" t="n">
        <v>1</v>
      </c>
      <c r="T485" s="6" t="n">
        <v>0</v>
      </c>
      <c r="U485" s="6" t="s">
        <v>267</v>
      </c>
    </row>
    <row r="486" customFormat="false" ht="22.35" hidden="false" customHeight="false" outlineLevel="0" collapsed="false">
      <c r="A486" s="6" t="n">
        <v>1413</v>
      </c>
      <c r="B486" s="6" t="s">
        <v>275</v>
      </c>
      <c r="C486" s="7" t="s">
        <v>6117</v>
      </c>
      <c r="D486" s="6" t="s">
        <v>5876</v>
      </c>
      <c r="E486" s="6" t="n">
        <v>5</v>
      </c>
      <c r="F486" s="6" t="n">
        <v>4</v>
      </c>
      <c r="G486" s="6" t="n">
        <v>1</v>
      </c>
      <c r="H486" s="6" t="n">
        <v>4</v>
      </c>
      <c r="I486" s="6" t="n">
        <v>4</v>
      </c>
      <c r="J486" s="6" t="n">
        <v>4</v>
      </c>
      <c r="K486" s="6" t="n">
        <v>1</v>
      </c>
      <c r="L486" s="6" t="n">
        <v>0</v>
      </c>
      <c r="M486" s="6" t="n">
        <v>0</v>
      </c>
      <c r="N486" s="6" t="n">
        <v>0</v>
      </c>
      <c r="O486" s="6" t="n">
        <v>0</v>
      </c>
      <c r="P486" s="6" t="n">
        <v>0</v>
      </c>
      <c r="Q486" s="6" t="n">
        <v>0</v>
      </c>
      <c r="R486" s="6" t="n">
        <v>0</v>
      </c>
      <c r="S486" s="6" t="n">
        <v>1</v>
      </c>
      <c r="T486" s="6" t="n">
        <v>0</v>
      </c>
      <c r="U486" s="6" t="s">
        <v>267</v>
      </c>
    </row>
    <row r="487" customFormat="false" ht="22.35" hidden="false" customHeight="false" outlineLevel="0" collapsed="false">
      <c r="A487" s="6" t="n">
        <v>1414</v>
      </c>
      <c r="B487" s="6" t="s">
        <v>275</v>
      </c>
      <c r="C487" s="7" t="s">
        <v>6118</v>
      </c>
      <c r="D487" s="6" t="s">
        <v>5876</v>
      </c>
      <c r="E487" s="6" t="n">
        <v>7</v>
      </c>
      <c r="F487" s="6" t="n">
        <v>4</v>
      </c>
      <c r="G487" s="6" t="n">
        <v>1</v>
      </c>
      <c r="H487" s="6" t="n">
        <v>4</v>
      </c>
      <c r="I487" s="6" t="n">
        <v>4</v>
      </c>
      <c r="J487" s="6" t="n">
        <v>4</v>
      </c>
      <c r="K487" s="6" t="n">
        <v>1</v>
      </c>
      <c r="L487" s="6" t="n">
        <v>0</v>
      </c>
      <c r="M487" s="6" t="n">
        <v>0</v>
      </c>
      <c r="N487" s="6" t="n">
        <v>0</v>
      </c>
      <c r="O487" s="6" t="n">
        <v>0</v>
      </c>
      <c r="P487" s="6" t="n">
        <v>0</v>
      </c>
      <c r="Q487" s="6" t="n">
        <v>0</v>
      </c>
      <c r="R487" s="6" t="n">
        <v>0</v>
      </c>
      <c r="S487" s="6" t="n">
        <v>1</v>
      </c>
      <c r="T487" s="6" t="n">
        <v>0</v>
      </c>
      <c r="U487" s="6" t="s">
        <v>267</v>
      </c>
    </row>
    <row r="488" customFormat="false" ht="22.35" hidden="false" customHeight="false" outlineLevel="0" collapsed="false">
      <c r="A488" s="6" t="n">
        <v>1415</v>
      </c>
      <c r="B488" s="6" t="s">
        <v>275</v>
      </c>
      <c r="C488" s="7" t="s">
        <v>6119</v>
      </c>
      <c r="D488" s="6" t="s">
        <v>5876</v>
      </c>
      <c r="E488" s="6" t="n">
        <v>5</v>
      </c>
      <c r="F488" s="6" t="n">
        <v>4</v>
      </c>
      <c r="G488" s="6" t="n">
        <v>1</v>
      </c>
      <c r="H488" s="6" t="n">
        <v>4</v>
      </c>
      <c r="I488" s="6" t="n">
        <v>4</v>
      </c>
      <c r="J488" s="6" t="n">
        <v>4</v>
      </c>
      <c r="K488" s="6" t="n">
        <v>1</v>
      </c>
      <c r="L488" s="6" t="n">
        <v>0</v>
      </c>
      <c r="M488" s="6" t="n">
        <v>0</v>
      </c>
      <c r="N488" s="6" t="n">
        <v>0</v>
      </c>
      <c r="O488" s="6" t="n">
        <v>0</v>
      </c>
      <c r="P488" s="6" t="n">
        <v>0</v>
      </c>
      <c r="Q488" s="6" t="n">
        <v>0</v>
      </c>
      <c r="R488" s="6" t="n">
        <v>0</v>
      </c>
      <c r="S488" s="6" t="n">
        <v>1</v>
      </c>
      <c r="T488" s="6" t="n">
        <v>0</v>
      </c>
      <c r="U488" s="6" t="s">
        <v>267</v>
      </c>
    </row>
    <row r="489" customFormat="false" ht="22.35" hidden="false" customHeight="false" outlineLevel="0" collapsed="false">
      <c r="A489" s="6" t="n">
        <v>1416</v>
      </c>
      <c r="B489" s="6" t="s">
        <v>275</v>
      </c>
      <c r="C489" s="7" t="s">
        <v>6120</v>
      </c>
      <c r="D489" s="6" t="s">
        <v>5876</v>
      </c>
      <c r="E489" s="6" t="n">
        <v>1</v>
      </c>
      <c r="F489" s="6" t="n">
        <v>4</v>
      </c>
      <c r="G489" s="6" t="n">
        <v>1</v>
      </c>
      <c r="H489" s="6" t="n">
        <v>4</v>
      </c>
      <c r="I489" s="6" t="n">
        <v>4</v>
      </c>
      <c r="J489" s="6" t="n">
        <v>4</v>
      </c>
      <c r="K489" s="6" t="n">
        <v>1</v>
      </c>
      <c r="L489" s="6" t="n">
        <v>0</v>
      </c>
      <c r="M489" s="6" t="n">
        <v>0</v>
      </c>
      <c r="N489" s="6" t="n">
        <v>0</v>
      </c>
      <c r="O489" s="6" t="n">
        <v>0</v>
      </c>
      <c r="P489" s="6" t="n">
        <v>0</v>
      </c>
      <c r="Q489" s="6" t="n">
        <v>0</v>
      </c>
      <c r="R489" s="6" t="n">
        <v>0</v>
      </c>
      <c r="S489" s="6" t="n">
        <v>1</v>
      </c>
      <c r="T489" s="6" t="n">
        <v>0</v>
      </c>
      <c r="U489" s="6" t="s">
        <v>267</v>
      </c>
    </row>
    <row r="490" customFormat="false" ht="22.35" hidden="false" customHeight="false" outlineLevel="0" collapsed="false">
      <c r="A490" s="6" t="n">
        <v>1417</v>
      </c>
      <c r="B490" s="6" t="s">
        <v>275</v>
      </c>
      <c r="C490" s="7" t="s">
        <v>6121</v>
      </c>
      <c r="D490" s="6" t="s">
        <v>5876</v>
      </c>
      <c r="E490" s="6" t="n">
        <v>5</v>
      </c>
      <c r="F490" s="6" t="n">
        <v>4</v>
      </c>
      <c r="G490" s="6" t="n">
        <v>1</v>
      </c>
      <c r="H490" s="6" t="n">
        <v>4</v>
      </c>
      <c r="I490" s="6" t="n">
        <v>4</v>
      </c>
      <c r="J490" s="6" t="n">
        <v>4</v>
      </c>
      <c r="K490" s="6" t="n">
        <v>1</v>
      </c>
      <c r="L490" s="6" t="n">
        <v>0</v>
      </c>
      <c r="M490" s="6" t="n">
        <v>0</v>
      </c>
      <c r="N490" s="6" t="n">
        <v>0</v>
      </c>
      <c r="O490" s="6" t="n">
        <v>0</v>
      </c>
      <c r="P490" s="6" t="n">
        <v>0</v>
      </c>
      <c r="Q490" s="6" t="n">
        <v>0</v>
      </c>
      <c r="R490" s="6" t="n">
        <v>0</v>
      </c>
      <c r="S490" s="6" t="n">
        <v>1</v>
      </c>
      <c r="T490" s="6" t="n">
        <v>0</v>
      </c>
      <c r="U490" s="6" t="s">
        <v>267</v>
      </c>
    </row>
    <row r="491" customFormat="false" ht="22.35" hidden="false" customHeight="false" outlineLevel="0" collapsed="false">
      <c r="A491" s="6" t="n">
        <v>1418</v>
      </c>
      <c r="B491" s="6" t="s">
        <v>275</v>
      </c>
      <c r="C491" s="7" t="s">
        <v>6122</v>
      </c>
      <c r="D491" s="6" t="s">
        <v>5876</v>
      </c>
      <c r="E491" s="6" t="n">
        <v>6</v>
      </c>
      <c r="F491" s="6" t="n">
        <v>4</v>
      </c>
      <c r="G491" s="6" t="n">
        <v>1</v>
      </c>
      <c r="H491" s="6" t="n">
        <v>4</v>
      </c>
      <c r="I491" s="6" t="n">
        <v>4</v>
      </c>
      <c r="J491" s="6" t="n">
        <v>4</v>
      </c>
      <c r="K491" s="6" t="n">
        <v>1</v>
      </c>
      <c r="L491" s="6" t="n">
        <v>0</v>
      </c>
      <c r="M491" s="6" t="n">
        <v>0</v>
      </c>
      <c r="N491" s="6" t="n">
        <v>0</v>
      </c>
      <c r="O491" s="6" t="n">
        <v>0</v>
      </c>
      <c r="P491" s="6" t="n">
        <v>0</v>
      </c>
      <c r="Q491" s="6" t="n">
        <v>0</v>
      </c>
      <c r="R491" s="6" t="n">
        <v>0</v>
      </c>
      <c r="S491" s="6" t="n">
        <v>1</v>
      </c>
      <c r="T491" s="6" t="n">
        <v>0</v>
      </c>
      <c r="U491" s="6" t="s">
        <v>267</v>
      </c>
    </row>
    <row r="492" customFormat="false" ht="22.35" hidden="false" customHeight="false" outlineLevel="0" collapsed="false">
      <c r="A492" s="6" t="n">
        <v>1419</v>
      </c>
      <c r="B492" s="6" t="s">
        <v>275</v>
      </c>
      <c r="C492" s="7" t="s">
        <v>6123</v>
      </c>
      <c r="D492" s="6" t="s">
        <v>5876</v>
      </c>
      <c r="E492" s="6" t="n">
        <v>1</v>
      </c>
      <c r="F492" s="6" t="n">
        <v>4</v>
      </c>
      <c r="G492" s="6" t="n">
        <v>1</v>
      </c>
      <c r="H492" s="6" t="n">
        <v>4</v>
      </c>
      <c r="I492" s="6" t="n">
        <v>4</v>
      </c>
      <c r="J492" s="6" t="n">
        <v>4</v>
      </c>
      <c r="K492" s="6" t="n">
        <v>1</v>
      </c>
      <c r="L492" s="6" t="n">
        <v>0</v>
      </c>
      <c r="M492" s="6" t="n">
        <v>0</v>
      </c>
      <c r="N492" s="6" t="n">
        <v>0</v>
      </c>
      <c r="O492" s="6" t="n">
        <v>0</v>
      </c>
      <c r="P492" s="6" t="n">
        <v>0</v>
      </c>
      <c r="Q492" s="6" t="n">
        <v>0</v>
      </c>
      <c r="R492" s="6" t="n">
        <v>0</v>
      </c>
      <c r="S492" s="6" t="n">
        <v>1</v>
      </c>
      <c r="T492" s="6" t="n">
        <v>0</v>
      </c>
      <c r="U492" s="6" t="s">
        <v>267</v>
      </c>
    </row>
    <row r="493" customFormat="false" ht="22.35" hidden="false" customHeight="false" outlineLevel="0" collapsed="false">
      <c r="A493" s="6" t="n">
        <v>1420</v>
      </c>
      <c r="B493" s="6" t="s">
        <v>275</v>
      </c>
      <c r="C493" s="7" t="s">
        <v>6124</v>
      </c>
      <c r="D493" s="6" t="s">
        <v>5876</v>
      </c>
      <c r="E493" s="6" t="n">
        <v>9</v>
      </c>
      <c r="F493" s="6" t="n">
        <v>4</v>
      </c>
      <c r="G493" s="6" t="n">
        <v>1</v>
      </c>
      <c r="H493" s="6" t="n">
        <v>4</v>
      </c>
      <c r="I493" s="6" t="n">
        <v>4</v>
      </c>
      <c r="J493" s="6" t="n">
        <v>4</v>
      </c>
      <c r="K493" s="6" t="n">
        <v>1</v>
      </c>
      <c r="L493" s="6" t="n">
        <v>0</v>
      </c>
      <c r="M493" s="6" t="n">
        <v>0</v>
      </c>
      <c r="N493" s="6" t="n">
        <v>0</v>
      </c>
      <c r="O493" s="6" t="n">
        <v>0</v>
      </c>
      <c r="P493" s="6" t="n">
        <v>0</v>
      </c>
      <c r="Q493" s="6" t="n">
        <v>0</v>
      </c>
      <c r="R493" s="6" t="n">
        <v>0</v>
      </c>
      <c r="S493" s="6" t="n">
        <v>1</v>
      </c>
      <c r="T493" s="6" t="n">
        <v>0</v>
      </c>
      <c r="U493" s="6" t="s">
        <v>267</v>
      </c>
    </row>
    <row r="494" customFormat="false" ht="22.35" hidden="false" customHeight="false" outlineLevel="0" collapsed="false">
      <c r="A494" s="6" t="n">
        <v>1421</v>
      </c>
      <c r="B494" s="6" t="s">
        <v>275</v>
      </c>
      <c r="C494" s="7" t="s">
        <v>6125</v>
      </c>
      <c r="D494" s="6" t="s">
        <v>5876</v>
      </c>
      <c r="E494" s="6" t="n">
        <v>3</v>
      </c>
      <c r="F494" s="6" t="n">
        <v>4</v>
      </c>
      <c r="G494" s="6" t="n">
        <v>1</v>
      </c>
      <c r="H494" s="6" t="n">
        <v>4</v>
      </c>
      <c r="I494" s="6" t="n">
        <v>4</v>
      </c>
      <c r="J494" s="6" t="n">
        <v>4</v>
      </c>
      <c r="K494" s="6" t="n">
        <v>1</v>
      </c>
      <c r="L494" s="6" t="n">
        <v>0</v>
      </c>
      <c r="M494" s="6" t="n">
        <v>0</v>
      </c>
      <c r="N494" s="6" t="n">
        <v>0</v>
      </c>
      <c r="O494" s="6" t="n">
        <v>0</v>
      </c>
      <c r="P494" s="6" t="n">
        <v>0</v>
      </c>
      <c r="Q494" s="6" t="n">
        <v>0</v>
      </c>
      <c r="R494" s="6" t="n">
        <v>0</v>
      </c>
      <c r="S494" s="6" t="n">
        <v>1</v>
      </c>
      <c r="T494" s="6" t="n">
        <v>0</v>
      </c>
      <c r="U494" s="6" t="s">
        <v>267</v>
      </c>
    </row>
    <row r="495" customFormat="false" ht="22.35" hidden="false" customHeight="false" outlineLevel="0" collapsed="false">
      <c r="A495" s="6" t="n">
        <v>1467</v>
      </c>
      <c r="B495" s="6" t="s">
        <v>275</v>
      </c>
      <c r="C495" s="7" t="s">
        <v>6055</v>
      </c>
      <c r="D495" s="6" t="s">
        <v>5887</v>
      </c>
      <c r="E495" s="6" t="n">
        <v>1</v>
      </c>
      <c r="F495" s="6" t="n">
        <v>1</v>
      </c>
      <c r="G495" s="6" t="n">
        <v>4</v>
      </c>
      <c r="H495" s="6" t="n">
        <v>1</v>
      </c>
      <c r="I495" s="6" t="n">
        <v>4</v>
      </c>
      <c r="J495" s="6" t="n">
        <v>4</v>
      </c>
      <c r="K495" s="6" t="n">
        <v>0</v>
      </c>
      <c r="L495" s="6" t="n">
        <v>1</v>
      </c>
      <c r="M495" s="6" t="n">
        <v>0</v>
      </c>
      <c r="N495" s="6" t="n">
        <v>1</v>
      </c>
      <c r="O495" s="6" t="n">
        <v>0</v>
      </c>
      <c r="P495" s="6" t="n">
        <v>0</v>
      </c>
      <c r="Q495" s="6" t="n">
        <v>0</v>
      </c>
      <c r="R495" s="6" t="n">
        <v>0</v>
      </c>
      <c r="S495" s="6" t="n">
        <v>0</v>
      </c>
      <c r="T495" s="6" t="n">
        <v>0</v>
      </c>
      <c r="U495" s="6" t="s">
        <v>267</v>
      </c>
    </row>
    <row r="496" customFormat="false" ht="22.35" hidden="false" customHeight="false" outlineLevel="0" collapsed="false">
      <c r="A496" s="6" t="n">
        <v>1468</v>
      </c>
      <c r="B496" s="6" t="s">
        <v>275</v>
      </c>
      <c r="C496" s="7" t="s">
        <v>6056</v>
      </c>
      <c r="D496" s="6" t="s">
        <v>5887</v>
      </c>
      <c r="E496" s="6" t="n">
        <v>8</v>
      </c>
      <c r="F496" s="6" t="n">
        <v>1</v>
      </c>
      <c r="G496" s="6" t="n">
        <v>4</v>
      </c>
      <c r="H496" s="6" t="n">
        <v>1</v>
      </c>
      <c r="I496" s="6" t="n">
        <v>4</v>
      </c>
      <c r="J496" s="6" t="n">
        <v>4</v>
      </c>
      <c r="K496" s="6" t="n">
        <v>0</v>
      </c>
      <c r="L496" s="6" t="n">
        <v>1</v>
      </c>
      <c r="M496" s="6" t="n">
        <v>0</v>
      </c>
      <c r="N496" s="6" t="n">
        <v>1</v>
      </c>
      <c r="O496" s="6" t="n">
        <v>0</v>
      </c>
      <c r="P496" s="6" t="n">
        <v>0</v>
      </c>
      <c r="Q496" s="6" t="n">
        <v>0</v>
      </c>
      <c r="R496" s="6" t="n">
        <v>0</v>
      </c>
      <c r="S496" s="6" t="n">
        <v>0</v>
      </c>
      <c r="T496" s="6" t="n">
        <v>0</v>
      </c>
      <c r="U496" s="6" t="s">
        <v>267</v>
      </c>
    </row>
    <row r="497" customFormat="false" ht="22.35" hidden="false" customHeight="false" outlineLevel="0" collapsed="false">
      <c r="A497" s="6" t="n">
        <v>1469</v>
      </c>
      <c r="B497" s="6" t="s">
        <v>275</v>
      </c>
      <c r="C497" s="7" t="s">
        <v>6057</v>
      </c>
      <c r="D497" s="6" t="s">
        <v>5887</v>
      </c>
      <c r="E497" s="6" t="n">
        <v>4</v>
      </c>
      <c r="F497" s="6" t="n">
        <v>1</v>
      </c>
      <c r="G497" s="6" t="n">
        <v>4</v>
      </c>
      <c r="H497" s="6" t="n">
        <v>1</v>
      </c>
      <c r="I497" s="6" t="n">
        <v>4</v>
      </c>
      <c r="J497" s="6" t="n">
        <v>4</v>
      </c>
      <c r="K497" s="6" t="n">
        <v>0</v>
      </c>
      <c r="L497" s="6" t="n">
        <v>1</v>
      </c>
      <c r="M497" s="6" t="n">
        <v>0</v>
      </c>
      <c r="N497" s="6" t="n">
        <v>1</v>
      </c>
      <c r="O497" s="6" t="n">
        <v>0</v>
      </c>
      <c r="P497" s="6" t="n">
        <v>0</v>
      </c>
      <c r="Q497" s="6" t="n">
        <v>0</v>
      </c>
      <c r="R497" s="6" t="n">
        <v>0</v>
      </c>
      <c r="S497" s="6" t="n">
        <v>0</v>
      </c>
      <c r="T497" s="6" t="n">
        <v>0</v>
      </c>
      <c r="U497" s="6" t="s">
        <v>267</v>
      </c>
    </row>
    <row r="498" customFormat="false" ht="22.35" hidden="false" customHeight="false" outlineLevel="0" collapsed="false">
      <c r="A498" s="6" t="n">
        <v>1470</v>
      </c>
      <c r="B498" s="6" t="s">
        <v>275</v>
      </c>
      <c r="C498" s="7" t="s">
        <v>6058</v>
      </c>
      <c r="D498" s="6" t="s">
        <v>5887</v>
      </c>
      <c r="E498" s="6" t="n">
        <v>5</v>
      </c>
      <c r="F498" s="6" t="n">
        <v>1</v>
      </c>
      <c r="G498" s="6" t="n">
        <v>4</v>
      </c>
      <c r="H498" s="6" t="n">
        <v>1</v>
      </c>
      <c r="I498" s="6" t="n">
        <v>4</v>
      </c>
      <c r="J498" s="6" t="n">
        <v>4</v>
      </c>
      <c r="K498" s="6" t="n">
        <v>0</v>
      </c>
      <c r="L498" s="6" t="n">
        <v>1</v>
      </c>
      <c r="M498" s="6" t="n">
        <v>0</v>
      </c>
      <c r="N498" s="6" t="n">
        <v>1</v>
      </c>
      <c r="O498" s="6" t="n">
        <v>0</v>
      </c>
      <c r="P498" s="6" t="n">
        <v>0</v>
      </c>
      <c r="Q498" s="6" t="n">
        <v>0</v>
      </c>
      <c r="R498" s="6" t="n">
        <v>0</v>
      </c>
      <c r="S498" s="6" t="n">
        <v>0</v>
      </c>
      <c r="T498" s="6" t="n">
        <v>0</v>
      </c>
      <c r="U498" s="6" t="s">
        <v>267</v>
      </c>
    </row>
    <row r="499" customFormat="false" ht="22.35" hidden="false" customHeight="false" outlineLevel="0" collapsed="false">
      <c r="A499" s="6" t="n">
        <v>1471</v>
      </c>
      <c r="B499" s="6" t="s">
        <v>275</v>
      </c>
      <c r="C499" s="7" t="s">
        <v>6059</v>
      </c>
      <c r="D499" s="6" t="s">
        <v>5887</v>
      </c>
      <c r="E499" s="6" t="n">
        <v>10</v>
      </c>
      <c r="F499" s="6" t="n">
        <v>1</v>
      </c>
      <c r="G499" s="6" t="n">
        <v>4</v>
      </c>
      <c r="H499" s="6" t="n">
        <v>1</v>
      </c>
      <c r="I499" s="6" t="n">
        <v>4</v>
      </c>
      <c r="J499" s="6" t="n">
        <v>4</v>
      </c>
      <c r="K499" s="6" t="n">
        <v>0</v>
      </c>
      <c r="L499" s="6" t="n">
        <v>1</v>
      </c>
      <c r="M499" s="6" t="n">
        <v>0</v>
      </c>
      <c r="N499" s="6" t="n">
        <v>1</v>
      </c>
      <c r="O499" s="6" t="n">
        <v>0</v>
      </c>
      <c r="P499" s="6" t="n">
        <v>0</v>
      </c>
      <c r="Q499" s="6" t="n">
        <v>0</v>
      </c>
      <c r="R499" s="6" t="n">
        <v>0</v>
      </c>
      <c r="S499" s="6" t="n">
        <v>0</v>
      </c>
      <c r="T499" s="6" t="n">
        <v>0</v>
      </c>
      <c r="U499" s="6" t="s">
        <v>267</v>
      </c>
    </row>
    <row r="500" customFormat="false" ht="22.35" hidden="false" customHeight="false" outlineLevel="0" collapsed="false">
      <c r="A500" s="6" t="n">
        <v>1472</v>
      </c>
      <c r="B500" s="6" t="s">
        <v>275</v>
      </c>
      <c r="C500" s="7" t="s">
        <v>6060</v>
      </c>
      <c r="D500" s="6" t="s">
        <v>5887</v>
      </c>
      <c r="E500" s="6" t="n">
        <v>9</v>
      </c>
      <c r="F500" s="6" t="n">
        <v>1</v>
      </c>
      <c r="G500" s="6" t="n">
        <v>4</v>
      </c>
      <c r="H500" s="6" t="n">
        <v>1</v>
      </c>
      <c r="I500" s="6" t="n">
        <v>4</v>
      </c>
      <c r="J500" s="6" t="n">
        <v>4</v>
      </c>
      <c r="K500" s="6" t="n">
        <v>0</v>
      </c>
      <c r="L500" s="6" t="n">
        <v>1</v>
      </c>
      <c r="M500" s="6" t="n">
        <v>0</v>
      </c>
      <c r="N500" s="6" t="n">
        <v>1</v>
      </c>
      <c r="O500" s="6" t="n">
        <v>0</v>
      </c>
      <c r="P500" s="6" t="n">
        <v>0</v>
      </c>
      <c r="Q500" s="6" t="n">
        <v>0</v>
      </c>
      <c r="R500" s="6" t="n">
        <v>0</v>
      </c>
      <c r="S500" s="6" t="n">
        <v>0</v>
      </c>
      <c r="T500" s="6" t="n">
        <v>0</v>
      </c>
      <c r="U500" s="6" t="s">
        <v>267</v>
      </c>
    </row>
    <row r="501" customFormat="false" ht="22.35" hidden="false" customHeight="false" outlineLevel="0" collapsed="false">
      <c r="A501" s="6" t="n">
        <v>1473</v>
      </c>
      <c r="B501" s="6" t="s">
        <v>275</v>
      </c>
      <c r="C501" s="7" t="s">
        <v>6061</v>
      </c>
      <c r="D501" s="6" t="s">
        <v>5887</v>
      </c>
      <c r="E501" s="6" t="n">
        <v>5</v>
      </c>
      <c r="F501" s="6" t="n">
        <v>1</v>
      </c>
      <c r="G501" s="6" t="n">
        <v>4</v>
      </c>
      <c r="H501" s="6" t="n">
        <v>1</v>
      </c>
      <c r="I501" s="6" t="n">
        <v>4</v>
      </c>
      <c r="J501" s="6" t="n">
        <v>4</v>
      </c>
      <c r="K501" s="6" t="n">
        <v>0</v>
      </c>
      <c r="L501" s="6" t="n">
        <v>1</v>
      </c>
      <c r="M501" s="6" t="n">
        <v>0</v>
      </c>
      <c r="N501" s="6" t="n">
        <v>1</v>
      </c>
      <c r="O501" s="6" t="n">
        <v>0</v>
      </c>
      <c r="P501" s="6" t="n">
        <v>0</v>
      </c>
      <c r="Q501" s="6" t="n">
        <v>0</v>
      </c>
      <c r="R501" s="6" t="n">
        <v>0</v>
      </c>
      <c r="S501" s="6" t="n">
        <v>0</v>
      </c>
      <c r="T501" s="6" t="n">
        <v>0</v>
      </c>
      <c r="U501" s="6" t="s">
        <v>267</v>
      </c>
    </row>
    <row r="502" customFormat="false" ht="22.35" hidden="false" customHeight="false" outlineLevel="0" collapsed="false">
      <c r="A502" s="6" t="n">
        <v>1474</v>
      </c>
      <c r="B502" s="6" t="s">
        <v>275</v>
      </c>
      <c r="C502" s="7" t="s">
        <v>6062</v>
      </c>
      <c r="D502" s="6" t="s">
        <v>5887</v>
      </c>
      <c r="E502" s="6" t="n">
        <v>10</v>
      </c>
      <c r="F502" s="6" t="n">
        <v>1</v>
      </c>
      <c r="G502" s="6" t="n">
        <v>4</v>
      </c>
      <c r="H502" s="6" t="n">
        <v>1</v>
      </c>
      <c r="I502" s="6" t="n">
        <v>4</v>
      </c>
      <c r="J502" s="6" t="n">
        <v>4</v>
      </c>
      <c r="K502" s="6" t="n">
        <v>0</v>
      </c>
      <c r="L502" s="6" t="n">
        <v>1</v>
      </c>
      <c r="M502" s="6" t="n">
        <v>0</v>
      </c>
      <c r="N502" s="6" t="n">
        <v>1</v>
      </c>
      <c r="O502" s="6" t="n">
        <v>0</v>
      </c>
      <c r="P502" s="6" t="n">
        <v>0</v>
      </c>
      <c r="Q502" s="6" t="n">
        <v>0</v>
      </c>
      <c r="R502" s="6" t="n">
        <v>0</v>
      </c>
      <c r="S502" s="6" t="n">
        <v>0</v>
      </c>
      <c r="T502" s="6" t="n">
        <v>0</v>
      </c>
      <c r="U502" s="6" t="s">
        <v>267</v>
      </c>
    </row>
    <row r="503" customFormat="false" ht="22.35" hidden="false" customHeight="false" outlineLevel="0" collapsed="false">
      <c r="A503" s="6" t="n">
        <v>1475</v>
      </c>
      <c r="B503" s="6" t="s">
        <v>275</v>
      </c>
      <c r="C503" s="7" t="s">
        <v>6063</v>
      </c>
      <c r="D503" s="6" t="s">
        <v>5887</v>
      </c>
      <c r="E503" s="6" t="n">
        <v>3</v>
      </c>
      <c r="F503" s="6" t="n">
        <v>1</v>
      </c>
      <c r="G503" s="6" t="n">
        <v>4</v>
      </c>
      <c r="H503" s="6" t="n">
        <v>1</v>
      </c>
      <c r="I503" s="6" t="n">
        <v>4</v>
      </c>
      <c r="J503" s="6" t="n">
        <v>4</v>
      </c>
      <c r="K503" s="6" t="n">
        <v>0</v>
      </c>
      <c r="L503" s="6" t="n">
        <v>1</v>
      </c>
      <c r="M503" s="6" t="n">
        <v>0</v>
      </c>
      <c r="N503" s="6" t="n">
        <v>1</v>
      </c>
      <c r="O503" s="6" t="n">
        <v>0</v>
      </c>
      <c r="P503" s="6" t="n">
        <v>0</v>
      </c>
      <c r="Q503" s="6" t="n">
        <v>0</v>
      </c>
      <c r="R503" s="6" t="n">
        <v>0</v>
      </c>
      <c r="S503" s="6" t="n">
        <v>0</v>
      </c>
      <c r="T503" s="6" t="n">
        <v>0</v>
      </c>
      <c r="U503" s="6" t="s">
        <v>267</v>
      </c>
    </row>
    <row r="504" customFormat="false" ht="22.35" hidden="false" customHeight="false" outlineLevel="0" collapsed="false">
      <c r="A504" s="6" t="n">
        <v>1476</v>
      </c>
      <c r="B504" s="6" t="s">
        <v>275</v>
      </c>
      <c r="C504" s="7" t="s">
        <v>6064</v>
      </c>
      <c r="D504" s="6" t="s">
        <v>5887</v>
      </c>
      <c r="E504" s="6" t="n">
        <v>2</v>
      </c>
      <c r="F504" s="6" t="n">
        <v>1</v>
      </c>
      <c r="G504" s="6" t="n">
        <v>4</v>
      </c>
      <c r="H504" s="6" t="n">
        <v>1</v>
      </c>
      <c r="I504" s="6" t="n">
        <v>4</v>
      </c>
      <c r="J504" s="6" t="n">
        <v>4</v>
      </c>
      <c r="K504" s="6" t="n">
        <v>0</v>
      </c>
      <c r="L504" s="6" t="n">
        <v>1</v>
      </c>
      <c r="M504" s="6" t="n">
        <v>0</v>
      </c>
      <c r="N504" s="6" t="n">
        <v>1</v>
      </c>
      <c r="O504" s="6" t="n">
        <v>0</v>
      </c>
      <c r="P504" s="6" t="n">
        <v>0</v>
      </c>
      <c r="Q504" s="6" t="n">
        <v>0</v>
      </c>
      <c r="R504" s="6" t="n">
        <v>0</v>
      </c>
      <c r="S504" s="6" t="n">
        <v>0</v>
      </c>
      <c r="T504" s="6" t="n">
        <v>0</v>
      </c>
      <c r="U504" s="6" t="s">
        <v>267</v>
      </c>
    </row>
    <row r="505" customFormat="false" ht="22.35" hidden="false" customHeight="false" outlineLevel="0" collapsed="false">
      <c r="A505" s="6" t="n">
        <v>1477</v>
      </c>
      <c r="B505" s="6" t="s">
        <v>275</v>
      </c>
      <c r="C505" s="7" t="s">
        <v>6065</v>
      </c>
      <c r="D505" s="6" t="s">
        <v>5887</v>
      </c>
      <c r="E505" s="6" t="n">
        <v>9</v>
      </c>
      <c r="F505" s="6" t="n">
        <v>1</v>
      </c>
      <c r="G505" s="6" t="n">
        <v>4</v>
      </c>
      <c r="H505" s="6" t="n">
        <v>1</v>
      </c>
      <c r="I505" s="6" t="n">
        <v>4</v>
      </c>
      <c r="J505" s="6" t="n">
        <v>4</v>
      </c>
      <c r="K505" s="6" t="n">
        <v>0</v>
      </c>
      <c r="L505" s="6" t="n">
        <v>1</v>
      </c>
      <c r="M505" s="6" t="n">
        <v>0</v>
      </c>
      <c r="N505" s="6" t="n">
        <v>1</v>
      </c>
      <c r="O505" s="6" t="n">
        <v>0</v>
      </c>
      <c r="P505" s="6" t="n">
        <v>0</v>
      </c>
      <c r="Q505" s="6" t="n">
        <v>0</v>
      </c>
      <c r="R505" s="6" t="n">
        <v>0</v>
      </c>
      <c r="S505" s="6" t="n">
        <v>0</v>
      </c>
      <c r="T505" s="6" t="n">
        <v>0</v>
      </c>
      <c r="U505" s="6" t="s">
        <v>267</v>
      </c>
    </row>
    <row r="506" customFormat="false" ht="22.35" hidden="false" customHeight="false" outlineLevel="0" collapsed="false">
      <c r="A506" s="6" t="n">
        <v>1478</v>
      </c>
      <c r="B506" s="6" t="s">
        <v>275</v>
      </c>
      <c r="C506" s="7" t="s">
        <v>461</v>
      </c>
      <c r="D506" s="6" t="s">
        <v>5887</v>
      </c>
      <c r="E506" s="6" t="n">
        <v>6</v>
      </c>
      <c r="F506" s="6" t="n">
        <v>1</v>
      </c>
      <c r="G506" s="6" t="n">
        <v>4</v>
      </c>
      <c r="H506" s="6" t="n">
        <v>1</v>
      </c>
      <c r="I506" s="6" t="n">
        <v>4</v>
      </c>
      <c r="J506" s="6" t="n">
        <v>4</v>
      </c>
      <c r="K506" s="6" t="n">
        <v>0</v>
      </c>
      <c r="L506" s="6" t="n">
        <v>1</v>
      </c>
      <c r="M506" s="6" t="n">
        <v>0</v>
      </c>
      <c r="N506" s="6" t="n">
        <v>1</v>
      </c>
      <c r="O506" s="6" t="n">
        <v>0</v>
      </c>
      <c r="P506" s="6" t="n">
        <v>0</v>
      </c>
      <c r="Q506" s="6" t="n">
        <v>0</v>
      </c>
      <c r="R506" s="6" t="n">
        <v>0</v>
      </c>
      <c r="S506" s="6" t="n">
        <v>0</v>
      </c>
      <c r="T506" s="6" t="n">
        <v>0</v>
      </c>
      <c r="U506" s="6" t="s">
        <v>267</v>
      </c>
    </row>
    <row r="507" customFormat="false" ht="22.35" hidden="false" customHeight="false" outlineLevel="0" collapsed="false">
      <c r="A507" s="6" t="n">
        <v>1479</v>
      </c>
      <c r="B507" s="6" t="s">
        <v>275</v>
      </c>
      <c r="C507" s="7" t="s">
        <v>6126</v>
      </c>
      <c r="D507" s="6" t="s">
        <v>5887</v>
      </c>
      <c r="E507" s="6" t="n">
        <v>5</v>
      </c>
      <c r="F507" s="6" t="n">
        <v>1</v>
      </c>
      <c r="G507" s="6" t="n">
        <v>4</v>
      </c>
      <c r="H507" s="6" t="n">
        <v>1</v>
      </c>
      <c r="I507" s="6" t="n">
        <v>4</v>
      </c>
      <c r="J507" s="6" t="n">
        <v>4</v>
      </c>
      <c r="K507" s="6" t="n">
        <v>0</v>
      </c>
      <c r="L507" s="6" t="n">
        <v>1</v>
      </c>
      <c r="M507" s="6" t="n">
        <v>0</v>
      </c>
      <c r="N507" s="6" t="n">
        <v>1</v>
      </c>
      <c r="O507" s="6" t="n">
        <v>0</v>
      </c>
      <c r="P507" s="6" t="n">
        <v>0</v>
      </c>
      <c r="Q507" s="6" t="n">
        <v>0</v>
      </c>
      <c r="R507" s="6" t="n">
        <v>0</v>
      </c>
      <c r="S507" s="6" t="n">
        <v>0</v>
      </c>
      <c r="T507" s="6" t="n">
        <v>0</v>
      </c>
      <c r="U507" s="6" t="s">
        <v>267</v>
      </c>
    </row>
    <row r="508" customFormat="false" ht="22.35" hidden="false" customHeight="false" outlineLevel="0" collapsed="false">
      <c r="A508" s="6" t="n">
        <v>1480</v>
      </c>
      <c r="B508" s="6" t="s">
        <v>275</v>
      </c>
      <c r="C508" s="7" t="s">
        <v>6127</v>
      </c>
      <c r="D508" s="6" t="s">
        <v>5887</v>
      </c>
      <c r="E508" s="6" t="n">
        <v>2</v>
      </c>
      <c r="F508" s="6" t="n">
        <v>1</v>
      </c>
      <c r="G508" s="6" t="n">
        <v>4</v>
      </c>
      <c r="H508" s="6" t="n">
        <v>1</v>
      </c>
      <c r="I508" s="6" t="n">
        <v>4</v>
      </c>
      <c r="J508" s="6" t="n">
        <v>4</v>
      </c>
      <c r="K508" s="6" t="n">
        <v>0</v>
      </c>
      <c r="L508" s="6" t="n">
        <v>1</v>
      </c>
      <c r="M508" s="6" t="n">
        <v>0</v>
      </c>
      <c r="N508" s="6" t="n">
        <v>1</v>
      </c>
      <c r="O508" s="6" t="n">
        <v>0</v>
      </c>
      <c r="P508" s="6" t="n">
        <v>0</v>
      </c>
      <c r="Q508" s="6" t="n">
        <v>0</v>
      </c>
      <c r="R508" s="6" t="n">
        <v>0</v>
      </c>
      <c r="S508" s="6" t="n">
        <v>0</v>
      </c>
      <c r="T508" s="6" t="n">
        <v>0</v>
      </c>
      <c r="U508" s="6" t="s">
        <v>267</v>
      </c>
    </row>
    <row r="509" customFormat="false" ht="22.35" hidden="false" customHeight="false" outlineLevel="0" collapsed="false">
      <c r="A509" s="6" t="n">
        <v>1481</v>
      </c>
      <c r="B509" s="6" t="s">
        <v>275</v>
      </c>
      <c r="C509" s="7" t="s">
        <v>6128</v>
      </c>
      <c r="D509" s="6" t="s">
        <v>5887</v>
      </c>
      <c r="E509" s="6" t="n">
        <v>8</v>
      </c>
      <c r="F509" s="6" t="n">
        <v>1</v>
      </c>
      <c r="G509" s="6" t="n">
        <v>4</v>
      </c>
      <c r="H509" s="6" t="n">
        <v>1</v>
      </c>
      <c r="I509" s="6" t="n">
        <v>4</v>
      </c>
      <c r="J509" s="6" t="n">
        <v>4</v>
      </c>
      <c r="K509" s="6" t="n">
        <v>0</v>
      </c>
      <c r="L509" s="6" t="n">
        <v>1</v>
      </c>
      <c r="M509" s="6" t="n">
        <v>0</v>
      </c>
      <c r="N509" s="6" t="n">
        <v>1</v>
      </c>
      <c r="O509" s="6" t="n">
        <v>0</v>
      </c>
      <c r="P509" s="6" t="n">
        <v>0</v>
      </c>
      <c r="Q509" s="6" t="n">
        <v>0</v>
      </c>
      <c r="R509" s="6" t="n">
        <v>0</v>
      </c>
      <c r="S509" s="6" t="n">
        <v>0</v>
      </c>
      <c r="T509" s="6" t="n">
        <v>0</v>
      </c>
      <c r="U509" s="6" t="s">
        <v>267</v>
      </c>
    </row>
    <row r="510" customFormat="false" ht="22.35" hidden="false" customHeight="false" outlineLevel="0" collapsed="false">
      <c r="A510" s="6" t="n">
        <v>1512</v>
      </c>
      <c r="B510" s="6" t="s">
        <v>275</v>
      </c>
      <c r="C510" s="7" t="s">
        <v>6129</v>
      </c>
      <c r="D510" s="6" t="s">
        <v>5898</v>
      </c>
      <c r="E510" s="6" t="n">
        <v>3</v>
      </c>
      <c r="F510" s="6" t="n">
        <v>2</v>
      </c>
      <c r="G510" s="6" t="n">
        <v>2</v>
      </c>
      <c r="H510" s="6" t="n">
        <v>2</v>
      </c>
      <c r="I510" s="6" t="n">
        <v>2</v>
      </c>
      <c r="J510" s="6" t="n">
        <v>3</v>
      </c>
      <c r="K510" s="6" t="n">
        <v>0</v>
      </c>
      <c r="L510" s="6" t="n">
        <v>0</v>
      </c>
      <c r="M510" s="6" t="n">
        <v>0</v>
      </c>
      <c r="N510" s="6" t="n">
        <v>0</v>
      </c>
      <c r="O510" s="6" t="n">
        <v>1</v>
      </c>
      <c r="P510" s="6" t="n">
        <v>0</v>
      </c>
      <c r="Q510" s="6" t="n">
        <v>1</v>
      </c>
      <c r="R510" s="6" t="n">
        <v>0</v>
      </c>
      <c r="S510" s="6" t="n">
        <v>0</v>
      </c>
      <c r="T510" s="6" t="n">
        <v>1</v>
      </c>
      <c r="U510" s="6" t="s">
        <v>267</v>
      </c>
    </row>
    <row r="511" customFormat="false" ht="22.35" hidden="false" customHeight="false" outlineLevel="0" collapsed="false">
      <c r="A511" s="6" t="n">
        <v>1513</v>
      </c>
      <c r="B511" s="6" t="s">
        <v>275</v>
      </c>
      <c r="C511" s="7" t="s">
        <v>6130</v>
      </c>
      <c r="D511" s="6" t="s">
        <v>5898</v>
      </c>
      <c r="E511" s="6" t="n">
        <v>6</v>
      </c>
      <c r="F511" s="6" t="n">
        <v>2</v>
      </c>
      <c r="G511" s="6" t="n">
        <v>2</v>
      </c>
      <c r="H511" s="6" t="n">
        <v>2</v>
      </c>
      <c r="I511" s="6" t="n">
        <v>2</v>
      </c>
      <c r="J511" s="6" t="n">
        <v>3</v>
      </c>
      <c r="K511" s="6" t="n">
        <v>0</v>
      </c>
      <c r="L511" s="6" t="n">
        <v>0</v>
      </c>
      <c r="M511" s="6" t="n">
        <v>0</v>
      </c>
      <c r="N511" s="6" t="n">
        <v>0</v>
      </c>
      <c r="O511" s="6" t="n">
        <v>1</v>
      </c>
      <c r="P511" s="6" t="n">
        <v>0</v>
      </c>
      <c r="Q511" s="6" t="n">
        <v>1</v>
      </c>
      <c r="R511" s="6" t="n">
        <v>0</v>
      </c>
      <c r="S511" s="6" t="n">
        <v>0</v>
      </c>
      <c r="T511" s="6" t="n">
        <v>1</v>
      </c>
      <c r="U511" s="6" t="s">
        <v>267</v>
      </c>
    </row>
    <row r="512" customFormat="false" ht="22.35" hidden="false" customHeight="false" outlineLevel="0" collapsed="false">
      <c r="A512" s="6" t="n">
        <v>1514</v>
      </c>
      <c r="B512" s="6" t="s">
        <v>275</v>
      </c>
      <c r="C512" s="7" t="s">
        <v>454</v>
      </c>
      <c r="D512" s="6" t="s">
        <v>5898</v>
      </c>
      <c r="E512" s="6" t="n">
        <v>7</v>
      </c>
      <c r="F512" s="6" t="n">
        <v>2</v>
      </c>
      <c r="G512" s="6" t="n">
        <v>2</v>
      </c>
      <c r="H512" s="6" t="n">
        <v>2</v>
      </c>
      <c r="I512" s="6" t="n">
        <v>2</v>
      </c>
      <c r="J512" s="6" t="n">
        <v>3</v>
      </c>
      <c r="K512" s="6" t="n">
        <v>0</v>
      </c>
      <c r="L512" s="6" t="n">
        <v>0</v>
      </c>
      <c r="M512" s="6" t="n">
        <v>0</v>
      </c>
      <c r="N512" s="6" t="n">
        <v>0</v>
      </c>
      <c r="O512" s="6" t="n">
        <v>1</v>
      </c>
      <c r="P512" s="6" t="n">
        <v>0</v>
      </c>
      <c r="Q512" s="6" t="n">
        <v>1</v>
      </c>
      <c r="R512" s="6" t="n">
        <v>0</v>
      </c>
      <c r="S512" s="6" t="n">
        <v>0</v>
      </c>
      <c r="T512" s="6" t="n">
        <v>1</v>
      </c>
      <c r="U512" s="6" t="s">
        <v>267</v>
      </c>
    </row>
    <row r="513" customFormat="false" ht="22.35" hidden="false" customHeight="false" outlineLevel="0" collapsed="false">
      <c r="A513" s="6" t="n">
        <v>1515</v>
      </c>
      <c r="B513" s="6" t="s">
        <v>275</v>
      </c>
      <c r="C513" s="7" t="s">
        <v>6131</v>
      </c>
      <c r="D513" s="6" t="s">
        <v>5898</v>
      </c>
      <c r="E513" s="6" t="n">
        <v>1</v>
      </c>
      <c r="F513" s="6" t="n">
        <v>2</v>
      </c>
      <c r="G513" s="6" t="n">
        <v>2</v>
      </c>
      <c r="H513" s="6" t="n">
        <v>2</v>
      </c>
      <c r="I513" s="6" t="n">
        <v>2</v>
      </c>
      <c r="J513" s="6" t="n">
        <v>3</v>
      </c>
      <c r="K513" s="6" t="n">
        <v>0</v>
      </c>
      <c r="L513" s="6" t="n">
        <v>0</v>
      </c>
      <c r="M513" s="6" t="n">
        <v>0</v>
      </c>
      <c r="N513" s="6" t="n">
        <v>0</v>
      </c>
      <c r="O513" s="6" t="n">
        <v>1</v>
      </c>
      <c r="P513" s="6" t="n">
        <v>0</v>
      </c>
      <c r="Q513" s="6" t="n">
        <v>1</v>
      </c>
      <c r="R513" s="6" t="n">
        <v>0</v>
      </c>
      <c r="S513" s="6" t="n">
        <v>0</v>
      </c>
      <c r="T513" s="6" t="n">
        <v>1</v>
      </c>
      <c r="U513" s="6" t="s">
        <v>267</v>
      </c>
    </row>
    <row r="514" customFormat="false" ht="22.35" hidden="false" customHeight="false" outlineLevel="0" collapsed="false">
      <c r="A514" s="6" t="n">
        <v>1516</v>
      </c>
      <c r="B514" s="6" t="s">
        <v>275</v>
      </c>
      <c r="C514" s="7" t="s">
        <v>6132</v>
      </c>
      <c r="D514" s="6" t="s">
        <v>5898</v>
      </c>
      <c r="E514" s="6" t="n">
        <v>9</v>
      </c>
      <c r="F514" s="6" t="n">
        <v>2</v>
      </c>
      <c r="G514" s="6" t="n">
        <v>2</v>
      </c>
      <c r="H514" s="6" t="n">
        <v>2</v>
      </c>
      <c r="I514" s="6" t="n">
        <v>2</v>
      </c>
      <c r="J514" s="6" t="n">
        <v>3</v>
      </c>
      <c r="K514" s="6" t="n">
        <v>0</v>
      </c>
      <c r="L514" s="6" t="n">
        <v>0</v>
      </c>
      <c r="M514" s="6" t="n">
        <v>0</v>
      </c>
      <c r="N514" s="6" t="n">
        <v>0</v>
      </c>
      <c r="O514" s="6" t="n">
        <v>1</v>
      </c>
      <c r="P514" s="6" t="n">
        <v>0</v>
      </c>
      <c r="Q514" s="6" t="n">
        <v>1</v>
      </c>
      <c r="R514" s="6" t="n">
        <v>0</v>
      </c>
      <c r="S514" s="6" t="n">
        <v>0</v>
      </c>
      <c r="T514" s="6" t="n">
        <v>1</v>
      </c>
      <c r="U514" s="6" t="s">
        <v>267</v>
      </c>
    </row>
    <row r="515" customFormat="false" ht="22.35" hidden="false" customHeight="false" outlineLevel="0" collapsed="false">
      <c r="A515" s="6" t="n">
        <v>1517</v>
      </c>
      <c r="B515" s="6" t="s">
        <v>275</v>
      </c>
      <c r="C515" s="7" t="s">
        <v>6133</v>
      </c>
      <c r="D515" s="6" t="s">
        <v>5898</v>
      </c>
      <c r="E515" s="6" t="n">
        <v>4</v>
      </c>
      <c r="F515" s="6" t="n">
        <v>2</v>
      </c>
      <c r="G515" s="6" t="n">
        <v>2</v>
      </c>
      <c r="H515" s="6" t="n">
        <v>2</v>
      </c>
      <c r="I515" s="6" t="n">
        <v>2</v>
      </c>
      <c r="J515" s="6" t="n">
        <v>3</v>
      </c>
      <c r="K515" s="6" t="n">
        <v>0</v>
      </c>
      <c r="L515" s="6" t="n">
        <v>0</v>
      </c>
      <c r="M515" s="6" t="n">
        <v>0</v>
      </c>
      <c r="N515" s="6" t="n">
        <v>0</v>
      </c>
      <c r="O515" s="6" t="n">
        <v>1</v>
      </c>
      <c r="P515" s="6" t="n">
        <v>0</v>
      </c>
      <c r="Q515" s="6" t="n">
        <v>1</v>
      </c>
      <c r="R515" s="6" t="n">
        <v>0</v>
      </c>
      <c r="S515" s="6" t="n">
        <v>0</v>
      </c>
      <c r="T515" s="6" t="n">
        <v>1</v>
      </c>
      <c r="U515" s="6" t="s">
        <v>267</v>
      </c>
    </row>
    <row r="516" customFormat="false" ht="22.35" hidden="false" customHeight="false" outlineLevel="0" collapsed="false">
      <c r="A516" s="6" t="n">
        <v>1518</v>
      </c>
      <c r="B516" s="6" t="s">
        <v>275</v>
      </c>
      <c r="C516" s="7" t="s">
        <v>6134</v>
      </c>
      <c r="D516" s="6" t="s">
        <v>5898</v>
      </c>
      <c r="E516" s="6" t="n">
        <v>5</v>
      </c>
      <c r="F516" s="6" t="n">
        <v>2</v>
      </c>
      <c r="G516" s="6" t="n">
        <v>2</v>
      </c>
      <c r="H516" s="6" t="n">
        <v>2</v>
      </c>
      <c r="I516" s="6" t="n">
        <v>2</v>
      </c>
      <c r="J516" s="6" t="n">
        <v>3</v>
      </c>
      <c r="K516" s="6" t="n">
        <v>0</v>
      </c>
      <c r="L516" s="6" t="n">
        <v>0</v>
      </c>
      <c r="M516" s="6" t="n">
        <v>0</v>
      </c>
      <c r="N516" s="6" t="n">
        <v>0</v>
      </c>
      <c r="O516" s="6" t="n">
        <v>1</v>
      </c>
      <c r="P516" s="6" t="n">
        <v>0</v>
      </c>
      <c r="Q516" s="6" t="n">
        <v>1</v>
      </c>
      <c r="R516" s="6" t="n">
        <v>0</v>
      </c>
      <c r="S516" s="6" t="n">
        <v>0</v>
      </c>
      <c r="T516" s="6" t="n">
        <v>1</v>
      </c>
      <c r="U516" s="6" t="s">
        <v>267</v>
      </c>
    </row>
    <row r="517" customFormat="false" ht="22.35" hidden="false" customHeight="false" outlineLevel="0" collapsed="false">
      <c r="A517" s="6" t="n">
        <v>1519</v>
      </c>
      <c r="B517" s="6" t="s">
        <v>275</v>
      </c>
      <c r="C517" s="7" t="s">
        <v>6135</v>
      </c>
      <c r="D517" s="6" t="s">
        <v>5898</v>
      </c>
      <c r="E517" s="6" t="n">
        <v>1</v>
      </c>
      <c r="F517" s="6" t="n">
        <v>2</v>
      </c>
      <c r="G517" s="6" t="n">
        <v>2</v>
      </c>
      <c r="H517" s="6" t="n">
        <v>2</v>
      </c>
      <c r="I517" s="6" t="n">
        <v>2</v>
      </c>
      <c r="J517" s="6" t="n">
        <v>3</v>
      </c>
      <c r="K517" s="6" t="n">
        <v>0</v>
      </c>
      <c r="L517" s="6" t="n">
        <v>0</v>
      </c>
      <c r="M517" s="6" t="n">
        <v>0</v>
      </c>
      <c r="N517" s="6" t="n">
        <v>0</v>
      </c>
      <c r="O517" s="6" t="n">
        <v>1</v>
      </c>
      <c r="P517" s="6" t="n">
        <v>0</v>
      </c>
      <c r="Q517" s="6" t="n">
        <v>1</v>
      </c>
      <c r="R517" s="6" t="n">
        <v>0</v>
      </c>
      <c r="S517" s="6" t="n">
        <v>0</v>
      </c>
      <c r="T517" s="6" t="n">
        <v>1</v>
      </c>
      <c r="U517" s="6" t="s">
        <v>267</v>
      </c>
    </row>
    <row r="518" customFormat="false" ht="22.35" hidden="false" customHeight="false" outlineLevel="0" collapsed="false">
      <c r="A518" s="6" t="n">
        <v>1520</v>
      </c>
      <c r="B518" s="6" t="s">
        <v>275</v>
      </c>
      <c r="C518" s="7" t="s">
        <v>6136</v>
      </c>
      <c r="D518" s="6" t="s">
        <v>5898</v>
      </c>
      <c r="E518" s="6" t="n">
        <v>8</v>
      </c>
      <c r="F518" s="6" t="n">
        <v>2</v>
      </c>
      <c r="G518" s="6" t="n">
        <v>2</v>
      </c>
      <c r="H518" s="6" t="n">
        <v>2</v>
      </c>
      <c r="I518" s="6" t="n">
        <v>2</v>
      </c>
      <c r="J518" s="6" t="n">
        <v>3</v>
      </c>
      <c r="K518" s="6" t="n">
        <v>0</v>
      </c>
      <c r="L518" s="6" t="n">
        <v>0</v>
      </c>
      <c r="M518" s="6" t="n">
        <v>0</v>
      </c>
      <c r="N518" s="6" t="n">
        <v>0</v>
      </c>
      <c r="O518" s="6" t="n">
        <v>1</v>
      </c>
      <c r="P518" s="6" t="n">
        <v>0</v>
      </c>
      <c r="Q518" s="6" t="n">
        <v>1</v>
      </c>
      <c r="R518" s="6" t="n">
        <v>0</v>
      </c>
      <c r="S518" s="6" t="n">
        <v>0</v>
      </c>
      <c r="T518" s="6" t="n">
        <v>1</v>
      </c>
      <c r="U518" s="6" t="s">
        <v>267</v>
      </c>
    </row>
    <row r="519" customFormat="false" ht="22.35" hidden="false" customHeight="false" outlineLevel="0" collapsed="false">
      <c r="A519" s="6" t="n">
        <v>1521</v>
      </c>
      <c r="B519" s="6" t="s">
        <v>275</v>
      </c>
      <c r="C519" s="7" t="s">
        <v>6137</v>
      </c>
      <c r="D519" s="6" t="s">
        <v>5898</v>
      </c>
      <c r="E519" s="6" t="n">
        <v>6</v>
      </c>
      <c r="F519" s="6" t="n">
        <v>2</v>
      </c>
      <c r="G519" s="6" t="n">
        <v>2</v>
      </c>
      <c r="H519" s="6" t="n">
        <v>2</v>
      </c>
      <c r="I519" s="6" t="n">
        <v>2</v>
      </c>
      <c r="J519" s="6" t="n">
        <v>3</v>
      </c>
      <c r="K519" s="6" t="n">
        <v>0</v>
      </c>
      <c r="L519" s="6" t="n">
        <v>0</v>
      </c>
      <c r="M519" s="6" t="n">
        <v>0</v>
      </c>
      <c r="N519" s="6" t="n">
        <v>0</v>
      </c>
      <c r="O519" s="6" t="n">
        <v>1</v>
      </c>
      <c r="P519" s="6" t="n">
        <v>0</v>
      </c>
      <c r="Q519" s="6" t="n">
        <v>1</v>
      </c>
      <c r="R519" s="6" t="n">
        <v>0</v>
      </c>
      <c r="S519" s="6" t="n">
        <v>0</v>
      </c>
      <c r="T519" s="6" t="n">
        <v>1</v>
      </c>
      <c r="U519" s="6" t="s">
        <v>267</v>
      </c>
    </row>
    <row r="520" customFormat="false" ht="22.35" hidden="false" customHeight="false" outlineLevel="0" collapsed="false">
      <c r="A520" s="6" t="n">
        <v>1522</v>
      </c>
      <c r="B520" s="6" t="s">
        <v>275</v>
      </c>
      <c r="C520" s="7" t="s">
        <v>6138</v>
      </c>
      <c r="D520" s="6" t="s">
        <v>5898</v>
      </c>
      <c r="E520" s="6" t="n">
        <v>4</v>
      </c>
      <c r="F520" s="6" t="n">
        <v>2</v>
      </c>
      <c r="G520" s="6" t="n">
        <v>2</v>
      </c>
      <c r="H520" s="6" t="n">
        <v>2</v>
      </c>
      <c r="I520" s="6" t="n">
        <v>2</v>
      </c>
      <c r="J520" s="6" t="n">
        <v>3</v>
      </c>
      <c r="K520" s="6" t="n">
        <v>0</v>
      </c>
      <c r="L520" s="6" t="n">
        <v>0</v>
      </c>
      <c r="M520" s="6" t="n">
        <v>0</v>
      </c>
      <c r="N520" s="6" t="n">
        <v>0</v>
      </c>
      <c r="O520" s="6" t="n">
        <v>1</v>
      </c>
      <c r="P520" s="6" t="n">
        <v>0</v>
      </c>
      <c r="Q520" s="6" t="n">
        <v>1</v>
      </c>
      <c r="R520" s="6" t="n">
        <v>0</v>
      </c>
      <c r="S520" s="6" t="n">
        <v>0</v>
      </c>
      <c r="T520" s="6" t="n">
        <v>1</v>
      </c>
      <c r="U520" s="6" t="s">
        <v>267</v>
      </c>
    </row>
    <row r="521" customFormat="false" ht="22.35" hidden="false" customHeight="false" outlineLevel="0" collapsed="false">
      <c r="A521" s="6" t="n">
        <v>1523</v>
      </c>
      <c r="B521" s="6" t="s">
        <v>275</v>
      </c>
      <c r="C521" s="7" t="s">
        <v>6139</v>
      </c>
      <c r="D521" s="6" t="s">
        <v>5898</v>
      </c>
      <c r="E521" s="6" t="n">
        <v>8</v>
      </c>
      <c r="F521" s="6" t="n">
        <v>2</v>
      </c>
      <c r="G521" s="6" t="n">
        <v>2</v>
      </c>
      <c r="H521" s="6" t="n">
        <v>2</v>
      </c>
      <c r="I521" s="6" t="n">
        <v>2</v>
      </c>
      <c r="J521" s="6" t="n">
        <v>3</v>
      </c>
      <c r="K521" s="6" t="n">
        <v>0</v>
      </c>
      <c r="L521" s="6" t="n">
        <v>0</v>
      </c>
      <c r="M521" s="6" t="n">
        <v>0</v>
      </c>
      <c r="N521" s="6" t="n">
        <v>0</v>
      </c>
      <c r="O521" s="6" t="n">
        <v>1</v>
      </c>
      <c r="P521" s="6" t="n">
        <v>0</v>
      </c>
      <c r="Q521" s="6" t="n">
        <v>1</v>
      </c>
      <c r="R521" s="6" t="n">
        <v>0</v>
      </c>
      <c r="S521" s="6" t="n">
        <v>0</v>
      </c>
      <c r="T521" s="6" t="n">
        <v>1</v>
      </c>
      <c r="U521" s="6" t="s">
        <v>267</v>
      </c>
    </row>
    <row r="522" customFormat="false" ht="22.35" hidden="false" customHeight="false" outlineLevel="0" collapsed="false">
      <c r="A522" s="6" t="n">
        <v>1524</v>
      </c>
      <c r="B522" s="6" t="s">
        <v>275</v>
      </c>
      <c r="C522" s="7" t="s">
        <v>6140</v>
      </c>
      <c r="D522" s="6" t="s">
        <v>5898</v>
      </c>
      <c r="E522" s="6" t="n">
        <v>10</v>
      </c>
      <c r="F522" s="6" t="n">
        <v>2</v>
      </c>
      <c r="G522" s="6" t="n">
        <v>2</v>
      </c>
      <c r="H522" s="6" t="n">
        <v>2</v>
      </c>
      <c r="I522" s="6" t="n">
        <v>2</v>
      </c>
      <c r="J522" s="6" t="n">
        <v>3</v>
      </c>
      <c r="K522" s="6" t="n">
        <v>0</v>
      </c>
      <c r="L522" s="6" t="n">
        <v>0</v>
      </c>
      <c r="M522" s="6" t="n">
        <v>0</v>
      </c>
      <c r="N522" s="6" t="n">
        <v>0</v>
      </c>
      <c r="O522" s="6" t="n">
        <v>1</v>
      </c>
      <c r="P522" s="6" t="n">
        <v>0</v>
      </c>
      <c r="Q522" s="6" t="n">
        <v>1</v>
      </c>
      <c r="R522" s="6" t="n">
        <v>0</v>
      </c>
      <c r="S522" s="6" t="n">
        <v>0</v>
      </c>
      <c r="T522" s="6" t="n">
        <v>1</v>
      </c>
      <c r="U522" s="6" t="s">
        <v>267</v>
      </c>
    </row>
    <row r="523" customFormat="false" ht="22.35" hidden="false" customHeight="false" outlineLevel="0" collapsed="false">
      <c r="A523" s="6" t="n">
        <v>1525</v>
      </c>
      <c r="B523" s="6" t="s">
        <v>275</v>
      </c>
      <c r="C523" s="7" t="s">
        <v>6141</v>
      </c>
      <c r="D523" s="6" t="s">
        <v>5898</v>
      </c>
      <c r="E523" s="6" t="n">
        <v>4</v>
      </c>
      <c r="F523" s="6" t="n">
        <v>2</v>
      </c>
      <c r="G523" s="6" t="n">
        <v>2</v>
      </c>
      <c r="H523" s="6" t="n">
        <v>2</v>
      </c>
      <c r="I523" s="6" t="n">
        <v>2</v>
      </c>
      <c r="J523" s="6" t="n">
        <v>3</v>
      </c>
      <c r="K523" s="6" t="n">
        <v>0</v>
      </c>
      <c r="L523" s="6" t="n">
        <v>0</v>
      </c>
      <c r="M523" s="6" t="n">
        <v>0</v>
      </c>
      <c r="N523" s="6" t="n">
        <v>0</v>
      </c>
      <c r="O523" s="6" t="n">
        <v>1</v>
      </c>
      <c r="P523" s="6" t="n">
        <v>0</v>
      </c>
      <c r="Q523" s="6" t="n">
        <v>1</v>
      </c>
      <c r="R523" s="6" t="n">
        <v>0</v>
      </c>
      <c r="S523" s="6" t="n">
        <v>0</v>
      </c>
      <c r="T523" s="6" t="n">
        <v>1</v>
      </c>
      <c r="U523" s="6" t="s">
        <v>267</v>
      </c>
    </row>
    <row r="524" customFormat="false" ht="22.35" hidden="false" customHeight="false" outlineLevel="0" collapsed="false">
      <c r="A524" s="6" t="n">
        <v>1526</v>
      </c>
      <c r="B524" s="6" t="s">
        <v>275</v>
      </c>
      <c r="C524" s="7" t="s">
        <v>459</v>
      </c>
      <c r="D524" s="6" t="s">
        <v>5898</v>
      </c>
      <c r="E524" s="6" t="n">
        <v>3</v>
      </c>
      <c r="F524" s="6" t="n">
        <v>2</v>
      </c>
      <c r="G524" s="6" t="n">
        <v>2</v>
      </c>
      <c r="H524" s="6" t="n">
        <v>2</v>
      </c>
      <c r="I524" s="6" t="n">
        <v>2</v>
      </c>
      <c r="J524" s="6" t="n">
        <v>3</v>
      </c>
      <c r="K524" s="6" t="n">
        <v>0</v>
      </c>
      <c r="L524" s="6" t="n">
        <v>0</v>
      </c>
      <c r="M524" s="6" t="n">
        <v>0</v>
      </c>
      <c r="N524" s="6" t="n">
        <v>0</v>
      </c>
      <c r="O524" s="6" t="n">
        <v>1</v>
      </c>
      <c r="P524" s="6" t="n">
        <v>0</v>
      </c>
      <c r="Q524" s="6" t="n">
        <v>1</v>
      </c>
      <c r="R524" s="6" t="n">
        <v>0</v>
      </c>
      <c r="S524" s="6" t="n">
        <v>0</v>
      </c>
      <c r="T524" s="6" t="n">
        <v>1</v>
      </c>
      <c r="U524" s="6" t="s">
        <v>267</v>
      </c>
    </row>
    <row r="525" customFormat="false" ht="22.35" hidden="false" customHeight="false" outlineLevel="0" collapsed="false">
      <c r="A525" s="6" t="n">
        <v>1542</v>
      </c>
      <c r="B525" s="6" t="s">
        <v>275</v>
      </c>
      <c r="C525" s="7" t="s">
        <v>6142</v>
      </c>
      <c r="D525" s="6" t="s">
        <v>5914</v>
      </c>
      <c r="E525" s="6" t="n">
        <v>2</v>
      </c>
      <c r="F525" s="6" t="n">
        <v>2</v>
      </c>
      <c r="G525" s="6" t="n">
        <v>3</v>
      </c>
      <c r="H525" s="6" t="n">
        <v>2</v>
      </c>
      <c r="I525" s="6" t="n">
        <v>3</v>
      </c>
      <c r="J525" s="6" t="n">
        <v>2</v>
      </c>
      <c r="K525" s="6" t="n">
        <v>0</v>
      </c>
      <c r="L525" s="6" t="n">
        <v>1</v>
      </c>
      <c r="M525" s="6" t="n">
        <v>0</v>
      </c>
      <c r="N525" s="6" t="n">
        <v>0</v>
      </c>
      <c r="O525" s="6" t="n">
        <v>0</v>
      </c>
      <c r="P525" s="6" t="n">
        <v>1</v>
      </c>
      <c r="Q525" s="6" t="n">
        <v>1</v>
      </c>
      <c r="R525" s="6" t="n">
        <v>1</v>
      </c>
      <c r="S525" s="6" t="n">
        <v>0</v>
      </c>
      <c r="T525" s="6" t="n">
        <v>0</v>
      </c>
      <c r="U525" s="6" t="s">
        <v>267</v>
      </c>
    </row>
    <row r="526" customFormat="false" ht="22.35" hidden="false" customHeight="false" outlineLevel="0" collapsed="false">
      <c r="A526" s="6" t="n">
        <v>1543</v>
      </c>
      <c r="B526" s="6" t="s">
        <v>275</v>
      </c>
      <c r="C526" s="7" t="s">
        <v>6143</v>
      </c>
      <c r="D526" s="6" t="s">
        <v>5914</v>
      </c>
      <c r="E526" s="6" t="n">
        <v>3</v>
      </c>
      <c r="F526" s="6" t="n">
        <v>2</v>
      </c>
      <c r="G526" s="6" t="n">
        <v>3</v>
      </c>
      <c r="H526" s="6" t="n">
        <v>2</v>
      </c>
      <c r="I526" s="6" t="n">
        <v>3</v>
      </c>
      <c r="J526" s="6" t="n">
        <v>2</v>
      </c>
      <c r="K526" s="6" t="n">
        <v>0</v>
      </c>
      <c r="L526" s="6" t="n">
        <v>1</v>
      </c>
      <c r="M526" s="6" t="n">
        <v>0</v>
      </c>
      <c r="N526" s="6" t="n">
        <v>0</v>
      </c>
      <c r="O526" s="6" t="n">
        <v>0</v>
      </c>
      <c r="P526" s="6" t="n">
        <v>1</v>
      </c>
      <c r="Q526" s="6" t="n">
        <v>1</v>
      </c>
      <c r="R526" s="6" t="n">
        <v>1</v>
      </c>
      <c r="S526" s="6" t="n">
        <v>0</v>
      </c>
      <c r="T526" s="6" t="n">
        <v>0</v>
      </c>
      <c r="U526" s="6" t="s">
        <v>267</v>
      </c>
    </row>
    <row r="527" customFormat="false" ht="22.35" hidden="false" customHeight="false" outlineLevel="0" collapsed="false">
      <c r="A527" s="6" t="n">
        <v>1544</v>
      </c>
      <c r="B527" s="6" t="s">
        <v>275</v>
      </c>
      <c r="C527" s="7" t="s">
        <v>6144</v>
      </c>
      <c r="D527" s="6" t="s">
        <v>5914</v>
      </c>
      <c r="E527" s="6" t="n">
        <v>10</v>
      </c>
      <c r="F527" s="6" t="n">
        <v>2</v>
      </c>
      <c r="G527" s="6" t="n">
        <v>3</v>
      </c>
      <c r="H527" s="6" t="n">
        <v>2</v>
      </c>
      <c r="I527" s="6" t="n">
        <v>3</v>
      </c>
      <c r="J527" s="6" t="n">
        <v>2</v>
      </c>
      <c r="K527" s="6" t="n">
        <v>0</v>
      </c>
      <c r="L527" s="6" t="n">
        <v>1</v>
      </c>
      <c r="M527" s="6" t="n">
        <v>0</v>
      </c>
      <c r="N527" s="6" t="n">
        <v>0</v>
      </c>
      <c r="O527" s="6" t="n">
        <v>0</v>
      </c>
      <c r="P527" s="6" t="n">
        <v>1</v>
      </c>
      <c r="Q527" s="6" t="n">
        <v>1</v>
      </c>
      <c r="R527" s="6" t="n">
        <v>1</v>
      </c>
      <c r="S527" s="6" t="n">
        <v>0</v>
      </c>
      <c r="T527" s="6" t="n">
        <v>0</v>
      </c>
      <c r="U527" s="6" t="s">
        <v>267</v>
      </c>
    </row>
    <row r="528" customFormat="false" ht="22.35" hidden="false" customHeight="false" outlineLevel="0" collapsed="false">
      <c r="A528" s="6" t="n">
        <v>1545</v>
      </c>
      <c r="B528" s="6" t="s">
        <v>275</v>
      </c>
      <c r="C528" s="7" t="s">
        <v>6145</v>
      </c>
      <c r="D528" s="6" t="s">
        <v>5914</v>
      </c>
      <c r="E528" s="6" t="n">
        <v>2</v>
      </c>
      <c r="F528" s="6" t="n">
        <v>2</v>
      </c>
      <c r="G528" s="6" t="n">
        <v>3</v>
      </c>
      <c r="H528" s="6" t="n">
        <v>2</v>
      </c>
      <c r="I528" s="6" t="n">
        <v>3</v>
      </c>
      <c r="J528" s="6" t="n">
        <v>2</v>
      </c>
      <c r="K528" s="6" t="n">
        <v>0</v>
      </c>
      <c r="L528" s="6" t="n">
        <v>1</v>
      </c>
      <c r="M528" s="6" t="n">
        <v>0</v>
      </c>
      <c r="N528" s="6" t="n">
        <v>0</v>
      </c>
      <c r="O528" s="6" t="n">
        <v>0</v>
      </c>
      <c r="P528" s="6" t="n">
        <v>1</v>
      </c>
      <c r="Q528" s="6" t="n">
        <v>1</v>
      </c>
      <c r="R528" s="6" t="n">
        <v>1</v>
      </c>
      <c r="S528" s="6" t="n">
        <v>0</v>
      </c>
      <c r="T528" s="6" t="n">
        <v>0</v>
      </c>
      <c r="U528" s="6" t="s">
        <v>267</v>
      </c>
    </row>
    <row r="529" customFormat="false" ht="22.35" hidden="false" customHeight="false" outlineLevel="0" collapsed="false">
      <c r="A529" s="6" t="n">
        <v>1546</v>
      </c>
      <c r="B529" s="6" t="s">
        <v>275</v>
      </c>
      <c r="C529" s="7" t="s">
        <v>6146</v>
      </c>
      <c r="D529" s="6" t="s">
        <v>5914</v>
      </c>
      <c r="E529" s="6" t="n">
        <v>3</v>
      </c>
      <c r="F529" s="6" t="n">
        <v>2</v>
      </c>
      <c r="G529" s="6" t="n">
        <v>3</v>
      </c>
      <c r="H529" s="6" t="n">
        <v>2</v>
      </c>
      <c r="I529" s="6" t="n">
        <v>3</v>
      </c>
      <c r="J529" s="6" t="n">
        <v>2</v>
      </c>
      <c r="K529" s="6" t="n">
        <v>0</v>
      </c>
      <c r="L529" s="6" t="n">
        <v>1</v>
      </c>
      <c r="M529" s="6" t="n">
        <v>0</v>
      </c>
      <c r="N529" s="6" t="n">
        <v>0</v>
      </c>
      <c r="O529" s="6" t="n">
        <v>0</v>
      </c>
      <c r="P529" s="6" t="n">
        <v>1</v>
      </c>
      <c r="Q529" s="6" t="n">
        <v>1</v>
      </c>
      <c r="R529" s="6" t="n">
        <v>1</v>
      </c>
      <c r="S529" s="6" t="n">
        <v>0</v>
      </c>
      <c r="T529" s="6" t="n">
        <v>0</v>
      </c>
      <c r="U529" s="6" t="s">
        <v>267</v>
      </c>
    </row>
    <row r="530" customFormat="false" ht="22.35" hidden="false" customHeight="false" outlineLevel="0" collapsed="false">
      <c r="A530" s="6" t="n">
        <v>1547</v>
      </c>
      <c r="B530" s="6" t="s">
        <v>275</v>
      </c>
      <c r="C530" s="7" t="s">
        <v>6147</v>
      </c>
      <c r="D530" s="6" t="s">
        <v>5914</v>
      </c>
      <c r="E530" s="6" t="n">
        <v>5</v>
      </c>
      <c r="F530" s="6" t="n">
        <v>2</v>
      </c>
      <c r="G530" s="6" t="n">
        <v>3</v>
      </c>
      <c r="H530" s="6" t="n">
        <v>2</v>
      </c>
      <c r="I530" s="6" t="n">
        <v>3</v>
      </c>
      <c r="J530" s="6" t="n">
        <v>2</v>
      </c>
      <c r="K530" s="6" t="n">
        <v>0</v>
      </c>
      <c r="L530" s="6" t="n">
        <v>1</v>
      </c>
      <c r="M530" s="6" t="n">
        <v>0</v>
      </c>
      <c r="N530" s="6" t="n">
        <v>0</v>
      </c>
      <c r="O530" s="6" t="n">
        <v>0</v>
      </c>
      <c r="P530" s="6" t="n">
        <v>1</v>
      </c>
      <c r="Q530" s="6" t="n">
        <v>1</v>
      </c>
      <c r="R530" s="6" t="n">
        <v>1</v>
      </c>
      <c r="S530" s="6" t="n">
        <v>0</v>
      </c>
      <c r="T530" s="6" t="n">
        <v>0</v>
      </c>
      <c r="U530" s="6" t="s">
        <v>267</v>
      </c>
    </row>
    <row r="531" customFormat="false" ht="22.35" hidden="false" customHeight="false" outlineLevel="0" collapsed="false">
      <c r="A531" s="6" t="n">
        <v>1548</v>
      </c>
      <c r="B531" s="6" t="s">
        <v>275</v>
      </c>
      <c r="C531" s="7" t="s">
        <v>6148</v>
      </c>
      <c r="D531" s="6" t="s">
        <v>5914</v>
      </c>
      <c r="E531" s="6" t="n">
        <v>8</v>
      </c>
      <c r="F531" s="6" t="n">
        <v>2</v>
      </c>
      <c r="G531" s="6" t="n">
        <v>3</v>
      </c>
      <c r="H531" s="6" t="n">
        <v>2</v>
      </c>
      <c r="I531" s="6" t="n">
        <v>3</v>
      </c>
      <c r="J531" s="6" t="n">
        <v>2</v>
      </c>
      <c r="K531" s="6" t="n">
        <v>0</v>
      </c>
      <c r="L531" s="6" t="n">
        <v>1</v>
      </c>
      <c r="M531" s="6" t="n">
        <v>0</v>
      </c>
      <c r="N531" s="6" t="n">
        <v>0</v>
      </c>
      <c r="O531" s="6" t="n">
        <v>0</v>
      </c>
      <c r="P531" s="6" t="n">
        <v>1</v>
      </c>
      <c r="Q531" s="6" t="n">
        <v>1</v>
      </c>
      <c r="R531" s="6" t="n">
        <v>1</v>
      </c>
      <c r="S531" s="6" t="n">
        <v>0</v>
      </c>
      <c r="T531" s="6" t="n">
        <v>0</v>
      </c>
      <c r="U531" s="6" t="s">
        <v>267</v>
      </c>
    </row>
    <row r="532" customFormat="false" ht="22.35" hidden="false" customHeight="false" outlineLevel="0" collapsed="false">
      <c r="A532" s="6" t="n">
        <v>1549</v>
      </c>
      <c r="B532" s="6" t="s">
        <v>275</v>
      </c>
      <c r="C532" s="7" t="s">
        <v>6149</v>
      </c>
      <c r="D532" s="6" t="s">
        <v>5914</v>
      </c>
      <c r="E532" s="6" t="n">
        <v>10</v>
      </c>
      <c r="F532" s="6" t="n">
        <v>2</v>
      </c>
      <c r="G532" s="6" t="n">
        <v>3</v>
      </c>
      <c r="H532" s="6" t="n">
        <v>2</v>
      </c>
      <c r="I532" s="6" t="n">
        <v>3</v>
      </c>
      <c r="J532" s="6" t="n">
        <v>2</v>
      </c>
      <c r="K532" s="6" t="n">
        <v>0</v>
      </c>
      <c r="L532" s="6" t="n">
        <v>1</v>
      </c>
      <c r="M532" s="6" t="n">
        <v>0</v>
      </c>
      <c r="N532" s="6" t="n">
        <v>0</v>
      </c>
      <c r="O532" s="6" t="n">
        <v>0</v>
      </c>
      <c r="P532" s="6" t="n">
        <v>1</v>
      </c>
      <c r="Q532" s="6" t="n">
        <v>1</v>
      </c>
      <c r="R532" s="6" t="n">
        <v>1</v>
      </c>
      <c r="S532" s="6" t="n">
        <v>0</v>
      </c>
      <c r="T532" s="6" t="n">
        <v>0</v>
      </c>
      <c r="U532" s="6" t="s">
        <v>267</v>
      </c>
    </row>
    <row r="533" customFormat="false" ht="22.35" hidden="false" customHeight="false" outlineLevel="0" collapsed="false">
      <c r="A533" s="6" t="n">
        <v>1550</v>
      </c>
      <c r="B533" s="6" t="s">
        <v>275</v>
      </c>
      <c r="C533" s="7" t="s">
        <v>6150</v>
      </c>
      <c r="D533" s="6" t="s">
        <v>5914</v>
      </c>
      <c r="E533" s="6" t="n">
        <v>9</v>
      </c>
      <c r="F533" s="6" t="n">
        <v>2</v>
      </c>
      <c r="G533" s="6" t="n">
        <v>3</v>
      </c>
      <c r="H533" s="6" t="n">
        <v>2</v>
      </c>
      <c r="I533" s="6" t="n">
        <v>3</v>
      </c>
      <c r="J533" s="6" t="n">
        <v>2</v>
      </c>
      <c r="K533" s="6" t="n">
        <v>0</v>
      </c>
      <c r="L533" s="6" t="n">
        <v>1</v>
      </c>
      <c r="M533" s="6" t="n">
        <v>0</v>
      </c>
      <c r="N533" s="6" t="n">
        <v>0</v>
      </c>
      <c r="O533" s="6" t="n">
        <v>0</v>
      </c>
      <c r="P533" s="6" t="n">
        <v>1</v>
      </c>
      <c r="Q533" s="6" t="n">
        <v>1</v>
      </c>
      <c r="R533" s="6" t="n">
        <v>1</v>
      </c>
      <c r="S533" s="6" t="n">
        <v>0</v>
      </c>
      <c r="T533" s="6" t="n">
        <v>0</v>
      </c>
      <c r="U533" s="6" t="s">
        <v>267</v>
      </c>
    </row>
    <row r="534" customFormat="false" ht="22.35" hidden="false" customHeight="false" outlineLevel="0" collapsed="false">
      <c r="A534" s="6" t="n">
        <v>1551</v>
      </c>
      <c r="B534" s="6" t="s">
        <v>275</v>
      </c>
      <c r="C534" s="7" t="s">
        <v>6151</v>
      </c>
      <c r="D534" s="6" t="s">
        <v>5914</v>
      </c>
      <c r="E534" s="6" t="n">
        <v>10</v>
      </c>
      <c r="F534" s="6" t="n">
        <v>2</v>
      </c>
      <c r="G534" s="6" t="n">
        <v>3</v>
      </c>
      <c r="H534" s="6" t="n">
        <v>2</v>
      </c>
      <c r="I534" s="6" t="n">
        <v>3</v>
      </c>
      <c r="J534" s="6" t="n">
        <v>2</v>
      </c>
      <c r="K534" s="6" t="n">
        <v>0</v>
      </c>
      <c r="L534" s="6" t="n">
        <v>1</v>
      </c>
      <c r="M534" s="6" t="n">
        <v>0</v>
      </c>
      <c r="N534" s="6" t="n">
        <v>0</v>
      </c>
      <c r="O534" s="6" t="n">
        <v>0</v>
      </c>
      <c r="P534" s="6" t="n">
        <v>1</v>
      </c>
      <c r="Q534" s="6" t="n">
        <v>1</v>
      </c>
      <c r="R534" s="6" t="n">
        <v>1</v>
      </c>
      <c r="S534" s="6" t="n">
        <v>0</v>
      </c>
      <c r="T534" s="6" t="n">
        <v>0</v>
      </c>
      <c r="U534" s="6" t="s">
        <v>267</v>
      </c>
    </row>
    <row r="535" customFormat="false" ht="22.35" hidden="false" customHeight="false" outlineLevel="0" collapsed="false">
      <c r="A535" s="6" t="n">
        <v>1552</v>
      </c>
      <c r="B535" s="6" t="s">
        <v>275</v>
      </c>
      <c r="C535" s="7" t="s">
        <v>6152</v>
      </c>
      <c r="D535" s="6" t="s">
        <v>5914</v>
      </c>
      <c r="E535" s="6" t="n">
        <v>6</v>
      </c>
      <c r="F535" s="6" t="n">
        <v>2</v>
      </c>
      <c r="G535" s="6" t="n">
        <v>3</v>
      </c>
      <c r="H535" s="6" t="n">
        <v>2</v>
      </c>
      <c r="I535" s="6" t="n">
        <v>3</v>
      </c>
      <c r="J535" s="6" t="n">
        <v>2</v>
      </c>
      <c r="K535" s="6" t="n">
        <v>0</v>
      </c>
      <c r="L535" s="6" t="n">
        <v>1</v>
      </c>
      <c r="M535" s="6" t="n">
        <v>0</v>
      </c>
      <c r="N535" s="6" t="n">
        <v>0</v>
      </c>
      <c r="O535" s="6" t="n">
        <v>0</v>
      </c>
      <c r="P535" s="6" t="n">
        <v>1</v>
      </c>
      <c r="Q535" s="6" t="n">
        <v>1</v>
      </c>
      <c r="R535" s="6" t="n">
        <v>1</v>
      </c>
      <c r="S535" s="6" t="n">
        <v>0</v>
      </c>
      <c r="T535" s="6" t="n">
        <v>0</v>
      </c>
      <c r="U535" s="6" t="s">
        <v>267</v>
      </c>
    </row>
    <row r="536" customFormat="false" ht="22.35" hidden="false" customHeight="false" outlineLevel="0" collapsed="false">
      <c r="A536" s="6" t="n">
        <v>1553</v>
      </c>
      <c r="B536" s="6" t="s">
        <v>275</v>
      </c>
      <c r="C536" s="7" t="s">
        <v>6153</v>
      </c>
      <c r="D536" s="6" t="s">
        <v>5914</v>
      </c>
      <c r="E536" s="6" t="n">
        <v>8</v>
      </c>
      <c r="F536" s="6" t="n">
        <v>2</v>
      </c>
      <c r="G536" s="6" t="n">
        <v>3</v>
      </c>
      <c r="H536" s="6" t="n">
        <v>2</v>
      </c>
      <c r="I536" s="6" t="n">
        <v>3</v>
      </c>
      <c r="J536" s="6" t="n">
        <v>2</v>
      </c>
      <c r="K536" s="6" t="n">
        <v>0</v>
      </c>
      <c r="L536" s="6" t="n">
        <v>1</v>
      </c>
      <c r="M536" s="6" t="n">
        <v>0</v>
      </c>
      <c r="N536" s="6" t="n">
        <v>0</v>
      </c>
      <c r="O536" s="6" t="n">
        <v>0</v>
      </c>
      <c r="P536" s="6" t="n">
        <v>1</v>
      </c>
      <c r="Q536" s="6" t="n">
        <v>1</v>
      </c>
      <c r="R536" s="6" t="n">
        <v>1</v>
      </c>
      <c r="S536" s="6" t="n">
        <v>0</v>
      </c>
      <c r="T536" s="6" t="n">
        <v>0</v>
      </c>
      <c r="U536" s="6" t="s">
        <v>267</v>
      </c>
    </row>
    <row r="537" customFormat="false" ht="22.35" hidden="false" customHeight="false" outlineLevel="0" collapsed="false">
      <c r="A537" s="6" t="n">
        <v>1554</v>
      </c>
      <c r="B537" s="6" t="s">
        <v>275</v>
      </c>
      <c r="C537" s="7" t="s">
        <v>6154</v>
      </c>
      <c r="D537" s="6" t="s">
        <v>5914</v>
      </c>
      <c r="E537" s="6" t="n">
        <v>1</v>
      </c>
      <c r="F537" s="6" t="n">
        <v>2</v>
      </c>
      <c r="G537" s="6" t="n">
        <v>3</v>
      </c>
      <c r="H537" s="6" t="n">
        <v>2</v>
      </c>
      <c r="I537" s="6" t="n">
        <v>3</v>
      </c>
      <c r="J537" s="6" t="n">
        <v>2</v>
      </c>
      <c r="K537" s="6" t="n">
        <v>0</v>
      </c>
      <c r="L537" s="6" t="n">
        <v>1</v>
      </c>
      <c r="M537" s="6" t="n">
        <v>0</v>
      </c>
      <c r="N537" s="6" t="n">
        <v>0</v>
      </c>
      <c r="O537" s="6" t="n">
        <v>0</v>
      </c>
      <c r="P537" s="6" t="n">
        <v>1</v>
      </c>
      <c r="Q537" s="6" t="n">
        <v>1</v>
      </c>
      <c r="R537" s="6" t="n">
        <v>1</v>
      </c>
      <c r="S537" s="6" t="n">
        <v>0</v>
      </c>
      <c r="T537" s="6" t="n">
        <v>0</v>
      </c>
      <c r="U537" s="6" t="s">
        <v>267</v>
      </c>
    </row>
    <row r="538" customFormat="false" ht="22.35" hidden="false" customHeight="false" outlineLevel="0" collapsed="false">
      <c r="A538" s="6" t="n">
        <v>1555</v>
      </c>
      <c r="B538" s="6" t="s">
        <v>275</v>
      </c>
      <c r="C538" s="7" t="s">
        <v>6155</v>
      </c>
      <c r="D538" s="6" t="s">
        <v>5914</v>
      </c>
      <c r="E538" s="6" t="n">
        <v>6</v>
      </c>
      <c r="F538" s="6" t="n">
        <v>2</v>
      </c>
      <c r="G538" s="6" t="n">
        <v>3</v>
      </c>
      <c r="H538" s="6" t="n">
        <v>2</v>
      </c>
      <c r="I538" s="6" t="n">
        <v>3</v>
      </c>
      <c r="J538" s="6" t="n">
        <v>2</v>
      </c>
      <c r="K538" s="6" t="n">
        <v>0</v>
      </c>
      <c r="L538" s="6" t="n">
        <v>1</v>
      </c>
      <c r="M538" s="6" t="n">
        <v>0</v>
      </c>
      <c r="N538" s="6" t="n">
        <v>0</v>
      </c>
      <c r="O538" s="6" t="n">
        <v>0</v>
      </c>
      <c r="P538" s="6" t="n">
        <v>1</v>
      </c>
      <c r="Q538" s="6" t="n">
        <v>1</v>
      </c>
      <c r="R538" s="6" t="n">
        <v>1</v>
      </c>
      <c r="S538" s="6" t="n">
        <v>0</v>
      </c>
      <c r="T538" s="6" t="n">
        <v>0</v>
      </c>
      <c r="U538" s="6" t="s">
        <v>267</v>
      </c>
    </row>
    <row r="539" customFormat="false" ht="22.35" hidden="false" customHeight="false" outlineLevel="0" collapsed="false">
      <c r="A539" s="6" t="n">
        <v>1556</v>
      </c>
      <c r="B539" s="6" t="s">
        <v>275</v>
      </c>
      <c r="C539" s="7" t="s">
        <v>6156</v>
      </c>
      <c r="D539" s="6" t="s">
        <v>5914</v>
      </c>
      <c r="E539" s="6" t="n">
        <v>1</v>
      </c>
      <c r="F539" s="6" t="n">
        <v>2</v>
      </c>
      <c r="G539" s="6" t="n">
        <v>3</v>
      </c>
      <c r="H539" s="6" t="n">
        <v>2</v>
      </c>
      <c r="I539" s="6" t="n">
        <v>3</v>
      </c>
      <c r="J539" s="6" t="n">
        <v>2</v>
      </c>
      <c r="K539" s="6" t="n">
        <v>0</v>
      </c>
      <c r="L539" s="6" t="n">
        <v>1</v>
      </c>
      <c r="M539" s="6" t="n">
        <v>0</v>
      </c>
      <c r="N539" s="6" t="n">
        <v>0</v>
      </c>
      <c r="O539" s="6" t="n">
        <v>0</v>
      </c>
      <c r="P539" s="6" t="n">
        <v>1</v>
      </c>
      <c r="Q539" s="6" t="n">
        <v>1</v>
      </c>
      <c r="R539" s="6" t="n">
        <v>1</v>
      </c>
      <c r="S539" s="6" t="n">
        <v>0</v>
      </c>
      <c r="T539" s="6" t="n">
        <v>0</v>
      </c>
      <c r="U539" s="6" t="s">
        <v>267</v>
      </c>
    </row>
    <row r="540" customFormat="false" ht="22.35" hidden="false" customHeight="false" outlineLevel="0" collapsed="false">
      <c r="A540" s="6" t="n">
        <v>1557</v>
      </c>
      <c r="B540" s="6" t="s">
        <v>275</v>
      </c>
      <c r="C540" s="7" t="s">
        <v>6157</v>
      </c>
      <c r="D540" s="6" t="s">
        <v>5925</v>
      </c>
      <c r="E540" s="6" t="n">
        <v>9</v>
      </c>
      <c r="F540" s="6" t="n">
        <v>2</v>
      </c>
      <c r="G540" s="6" t="n">
        <v>3</v>
      </c>
      <c r="H540" s="6" t="n">
        <v>3</v>
      </c>
      <c r="I540" s="6" t="n">
        <v>2</v>
      </c>
      <c r="J540" s="6" t="n">
        <v>3</v>
      </c>
      <c r="K540" s="6" t="n">
        <v>0</v>
      </c>
      <c r="L540" s="6" t="n">
        <v>1</v>
      </c>
      <c r="M540" s="6" t="n">
        <v>0</v>
      </c>
      <c r="N540" s="6" t="n">
        <v>0</v>
      </c>
      <c r="O540" s="6" t="n">
        <v>0</v>
      </c>
      <c r="P540" s="6" t="n">
        <v>0</v>
      </c>
      <c r="Q540" s="6" t="n">
        <v>0</v>
      </c>
      <c r="R540" s="6" t="n">
        <v>1</v>
      </c>
      <c r="S540" s="6" t="n">
        <v>0</v>
      </c>
      <c r="T540" s="6" t="n">
        <v>1</v>
      </c>
      <c r="U540" s="6" t="s">
        <v>267</v>
      </c>
    </row>
    <row r="541" customFormat="false" ht="22.35" hidden="false" customHeight="false" outlineLevel="0" collapsed="false">
      <c r="A541" s="6" t="n">
        <v>1558</v>
      </c>
      <c r="B541" s="6" t="s">
        <v>275</v>
      </c>
      <c r="C541" s="7" t="s">
        <v>6158</v>
      </c>
      <c r="D541" s="6" t="s">
        <v>5925</v>
      </c>
      <c r="E541" s="6" t="n">
        <v>9</v>
      </c>
      <c r="F541" s="6" t="n">
        <v>2</v>
      </c>
      <c r="G541" s="6" t="n">
        <v>3</v>
      </c>
      <c r="H541" s="6" t="n">
        <v>3</v>
      </c>
      <c r="I541" s="6" t="n">
        <v>2</v>
      </c>
      <c r="J541" s="6" t="n">
        <v>3</v>
      </c>
      <c r="K541" s="6" t="n">
        <v>0</v>
      </c>
      <c r="L541" s="6" t="n">
        <v>1</v>
      </c>
      <c r="M541" s="6" t="n">
        <v>0</v>
      </c>
      <c r="N541" s="6" t="n">
        <v>0</v>
      </c>
      <c r="O541" s="6" t="n">
        <v>0</v>
      </c>
      <c r="P541" s="6" t="n">
        <v>0</v>
      </c>
      <c r="Q541" s="6" t="n">
        <v>0</v>
      </c>
      <c r="R541" s="6" t="n">
        <v>1</v>
      </c>
      <c r="S541" s="6" t="n">
        <v>0</v>
      </c>
      <c r="T541" s="6" t="n">
        <v>1</v>
      </c>
      <c r="U541" s="6" t="s">
        <v>267</v>
      </c>
    </row>
    <row r="542" customFormat="false" ht="22.35" hidden="false" customHeight="false" outlineLevel="0" collapsed="false">
      <c r="A542" s="6" t="n">
        <v>1559</v>
      </c>
      <c r="B542" s="6" t="s">
        <v>275</v>
      </c>
      <c r="C542" s="7" t="s">
        <v>6159</v>
      </c>
      <c r="D542" s="6" t="s">
        <v>5925</v>
      </c>
      <c r="E542" s="6" t="n">
        <v>3</v>
      </c>
      <c r="F542" s="6" t="n">
        <v>2</v>
      </c>
      <c r="G542" s="6" t="n">
        <v>3</v>
      </c>
      <c r="H542" s="6" t="n">
        <v>3</v>
      </c>
      <c r="I542" s="6" t="n">
        <v>2</v>
      </c>
      <c r="J542" s="6" t="n">
        <v>3</v>
      </c>
      <c r="K542" s="6" t="n">
        <v>0</v>
      </c>
      <c r="L542" s="6" t="n">
        <v>1</v>
      </c>
      <c r="M542" s="6" t="n">
        <v>0</v>
      </c>
      <c r="N542" s="6" t="n">
        <v>0</v>
      </c>
      <c r="O542" s="6" t="n">
        <v>0</v>
      </c>
      <c r="P542" s="6" t="n">
        <v>0</v>
      </c>
      <c r="Q542" s="6" t="n">
        <v>0</v>
      </c>
      <c r="R542" s="6" t="n">
        <v>1</v>
      </c>
      <c r="S542" s="6" t="n">
        <v>0</v>
      </c>
      <c r="T542" s="6" t="n">
        <v>1</v>
      </c>
      <c r="U542" s="6" t="s">
        <v>267</v>
      </c>
    </row>
    <row r="543" customFormat="false" ht="22.35" hidden="false" customHeight="false" outlineLevel="0" collapsed="false">
      <c r="A543" s="6" t="n">
        <v>1560</v>
      </c>
      <c r="B543" s="6" t="s">
        <v>275</v>
      </c>
      <c r="C543" s="7" t="s">
        <v>6160</v>
      </c>
      <c r="D543" s="6" t="s">
        <v>5925</v>
      </c>
      <c r="E543" s="6" t="n">
        <v>1</v>
      </c>
      <c r="F543" s="6" t="n">
        <v>2</v>
      </c>
      <c r="G543" s="6" t="n">
        <v>3</v>
      </c>
      <c r="H543" s="6" t="n">
        <v>3</v>
      </c>
      <c r="I543" s="6" t="n">
        <v>2</v>
      </c>
      <c r="J543" s="6" t="n">
        <v>3</v>
      </c>
      <c r="K543" s="6" t="n">
        <v>0</v>
      </c>
      <c r="L543" s="6" t="n">
        <v>1</v>
      </c>
      <c r="M543" s="6" t="n">
        <v>0</v>
      </c>
      <c r="N543" s="6" t="n">
        <v>0</v>
      </c>
      <c r="O543" s="6" t="n">
        <v>0</v>
      </c>
      <c r="P543" s="6" t="n">
        <v>0</v>
      </c>
      <c r="Q543" s="6" t="n">
        <v>0</v>
      </c>
      <c r="R543" s="6" t="n">
        <v>1</v>
      </c>
      <c r="S543" s="6" t="n">
        <v>0</v>
      </c>
      <c r="T543" s="6" t="n">
        <v>1</v>
      </c>
      <c r="U543" s="6" t="s">
        <v>267</v>
      </c>
    </row>
    <row r="544" customFormat="false" ht="22.35" hidden="false" customHeight="false" outlineLevel="0" collapsed="false">
      <c r="A544" s="6" t="n">
        <v>1561</v>
      </c>
      <c r="B544" s="6" t="s">
        <v>275</v>
      </c>
      <c r="C544" s="7" t="s">
        <v>6161</v>
      </c>
      <c r="D544" s="6" t="s">
        <v>5925</v>
      </c>
      <c r="E544" s="6" t="n">
        <v>1</v>
      </c>
      <c r="F544" s="6" t="n">
        <v>2</v>
      </c>
      <c r="G544" s="6" t="n">
        <v>3</v>
      </c>
      <c r="H544" s="6" t="n">
        <v>3</v>
      </c>
      <c r="I544" s="6" t="n">
        <v>2</v>
      </c>
      <c r="J544" s="6" t="n">
        <v>3</v>
      </c>
      <c r="K544" s="6" t="n">
        <v>0</v>
      </c>
      <c r="L544" s="6" t="n">
        <v>1</v>
      </c>
      <c r="M544" s="6" t="n">
        <v>0</v>
      </c>
      <c r="N544" s="6" t="n">
        <v>0</v>
      </c>
      <c r="O544" s="6" t="n">
        <v>0</v>
      </c>
      <c r="P544" s="6" t="n">
        <v>0</v>
      </c>
      <c r="Q544" s="6" t="n">
        <v>0</v>
      </c>
      <c r="R544" s="6" t="n">
        <v>1</v>
      </c>
      <c r="S544" s="6" t="n">
        <v>0</v>
      </c>
      <c r="T544" s="6" t="n">
        <v>1</v>
      </c>
      <c r="U544" s="6" t="s">
        <v>267</v>
      </c>
    </row>
    <row r="545" customFormat="false" ht="22.35" hidden="false" customHeight="false" outlineLevel="0" collapsed="false">
      <c r="A545" s="6" t="n">
        <v>1562</v>
      </c>
      <c r="B545" s="6" t="s">
        <v>275</v>
      </c>
      <c r="C545" s="7" t="s">
        <v>6162</v>
      </c>
      <c r="D545" s="6" t="s">
        <v>5925</v>
      </c>
      <c r="E545" s="6" t="n">
        <v>3</v>
      </c>
      <c r="F545" s="6" t="n">
        <v>2</v>
      </c>
      <c r="G545" s="6" t="n">
        <v>3</v>
      </c>
      <c r="H545" s="6" t="n">
        <v>3</v>
      </c>
      <c r="I545" s="6" t="n">
        <v>2</v>
      </c>
      <c r="J545" s="6" t="n">
        <v>3</v>
      </c>
      <c r="K545" s="6" t="n">
        <v>0</v>
      </c>
      <c r="L545" s="6" t="n">
        <v>1</v>
      </c>
      <c r="M545" s="6" t="n">
        <v>0</v>
      </c>
      <c r="N545" s="6" t="n">
        <v>0</v>
      </c>
      <c r="O545" s="6" t="n">
        <v>0</v>
      </c>
      <c r="P545" s="6" t="n">
        <v>0</v>
      </c>
      <c r="Q545" s="6" t="n">
        <v>0</v>
      </c>
      <c r="R545" s="6" t="n">
        <v>1</v>
      </c>
      <c r="S545" s="6" t="n">
        <v>0</v>
      </c>
      <c r="T545" s="6" t="n">
        <v>1</v>
      </c>
      <c r="U545" s="6" t="s">
        <v>267</v>
      </c>
    </row>
    <row r="546" customFormat="false" ht="22.35" hidden="false" customHeight="false" outlineLevel="0" collapsed="false">
      <c r="A546" s="6" t="n">
        <v>1563</v>
      </c>
      <c r="B546" s="6" t="s">
        <v>275</v>
      </c>
      <c r="C546" s="7" t="s">
        <v>6163</v>
      </c>
      <c r="D546" s="6" t="s">
        <v>5925</v>
      </c>
      <c r="E546" s="6" t="n">
        <v>1</v>
      </c>
      <c r="F546" s="6" t="n">
        <v>2</v>
      </c>
      <c r="G546" s="6" t="n">
        <v>3</v>
      </c>
      <c r="H546" s="6" t="n">
        <v>3</v>
      </c>
      <c r="I546" s="6" t="n">
        <v>2</v>
      </c>
      <c r="J546" s="6" t="n">
        <v>3</v>
      </c>
      <c r="K546" s="6" t="n">
        <v>0</v>
      </c>
      <c r="L546" s="6" t="n">
        <v>1</v>
      </c>
      <c r="M546" s="6" t="n">
        <v>0</v>
      </c>
      <c r="N546" s="6" t="n">
        <v>0</v>
      </c>
      <c r="O546" s="6" t="n">
        <v>0</v>
      </c>
      <c r="P546" s="6" t="n">
        <v>0</v>
      </c>
      <c r="Q546" s="6" t="n">
        <v>0</v>
      </c>
      <c r="R546" s="6" t="n">
        <v>1</v>
      </c>
      <c r="S546" s="6" t="n">
        <v>0</v>
      </c>
      <c r="T546" s="6" t="n">
        <v>1</v>
      </c>
      <c r="U546" s="6" t="s">
        <v>267</v>
      </c>
    </row>
    <row r="547" customFormat="false" ht="22.35" hidden="false" customHeight="false" outlineLevel="0" collapsed="false">
      <c r="A547" s="6" t="n">
        <v>1564</v>
      </c>
      <c r="B547" s="6" t="s">
        <v>275</v>
      </c>
      <c r="C547" s="7" t="s">
        <v>6164</v>
      </c>
      <c r="D547" s="6" t="s">
        <v>5925</v>
      </c>
      <c r="E547" s="6" t="n">
        <v>1</v>
      </c>
      <c r="F547" s="6" t="n">
        <v>2</v>
      </c>
      <c r="G547" s="6" t="n">
        <v>3</v>
      </c>
      <c r="H547" s="6" t="n">
        <v>3</v>
      </c>
      <c r="I547" s="6" t="n">
        <v>2</v>
      </c>
      <c r="J547" s="6" t="n">
        <v>3</v>
      </c>
      <c r="K547" s="6" t="n">
        <v>0</v>
      </c>
      <c r="L547" s="6" t="n">
        <v>1</v>
      </c>
      <c r="M547" s="6" t="n">
        <v>0</v>
      </c>
      <c r="N547" s="6" t="n">
        <v>0</v>
      </c>
      <c r="O547" s="6" t="n">
        <v>0</v>
      </c>
      <c r="P547" s="6" t="n">
        <v>0</v>
      </c>
      <c r="Q547" s="6" t="n">
        <v>0</v>
      </c>
      <c r="R547" s="6" t="n">
        <v>1</v>
      </c>
      <c r="S547" s="6" t="n">
        <v>0</v>
      </c>
      <c r="T547" s="6" t="n">
        <v>1</v>
      </c>
      <c r="U547" s="6" t="s">
        <v>267</v>
      </c>
    </row>
    <row r="548" customFormat="false" ht="22.35" hidden="false" customHeight="false" outlineLevel="0" collapsed="false">
      <c r="A548" s="6" t="n">
        <v>1565</v>
      </c>
      <c r="B548" s="6" t="s">
        <v>275</v>
      </c>
      <c r="C548" s="7" t="s">
        <v>6165</v>
      </c>
      <c r="D548" s="6" t="s">
        <v>5925</v>
      </c>
      <c r="E548" s="6" t="n">
        <v>9</v>
      </c>
      <c r="F548" s="6" t="n">
        <v>2</v>
      </c>
      <c r="G548" s="6" t="n">
        <v>3</v>
      </c>
      <c r="H548" s="6" t="n">
        <v>3</v>
      </c>
      <c r="I548" s="6" t="n">
        <v>2</v>
      </c>
      <c r="J548" s="6" t="n">
        <v>3</v>
      </c>
      <c r="K548" s="6" t="n">
        <v>0</v>
      </c>
      <c r="L548" s="6" t="n">
        <v>1</v>
      </c>
      <c r="M548" s="6" t="n">
        <v>0</v>
      </c>
      <c r="N548" s="6" t="n">
        <v>0</v>
      </c>
      <c r="O548" s="6" t="n">
        <v>0</v>
      </c>
      <c r="P548" s="6" t="n">
        <v>0</v>
      </c>
      <c r="Q548" s="6" t="n">
        <v>0</v>
      </c>
      <c r="R548" s="6" t="n">
        <v>1</v>
      </c>
      <c r="S548" s="6" t="n">
        <v>0</v>
      </c>
      <c r="T548" s="6" t="n">
        <v>1</v>
      </c>
      <c r="U548" s="6" t="s">
        <v>267</v>
      </c>
    </row>
    <row r="549" customFormat="false" ht="22.35" hidden="false" customHeight="false" outlineLevel="0" collapsed="false">
      <c r="A549" s="6" t="n">
        <v>1566</v>
      </c>
      <c r="B549" s="6" t="s">
        <v>275</v>
      </c>
      <c r="C549" s="7" t="s">
        <v>6166</v>
      </c>
      <c r="D549" s="6" t="s">
        <v>5925</v>
      </c>
      <c r="E549" s="6" t="n">
        <v>8</v>
      </c>
      <c r="F549" s="6" t="n">
        <v>2</v>
      </c>
      <c r="G549" s="6" t="n">
        <v>3</v>
      </c>
      <c r="H549" s="6" t="n">
        <v>3</v>
      </c>
      <c r="I549" s="6" t="n">
        <v>2</v>
      </c>
      <c r="J549" s="6" t="n">
        <v>3</v>
      </c>
      <c r="K549" s="6" t="n">
        <v>0</v>
      </c>
      <c r="L549" s="6" t="n">
        <v>1</v>
      </c>
      <c r="M549" s="6" t="n">
        <v>0</v>
      </c>
      <c r="N549" s="6" t="n">
        <v>0</v>
      </c>
      <c r="O549" s="6" t="n">
        <v>0</v>
      </c>
      <c r="P549" s="6" t="n">
        <v>0</v>
      </c>
      <c r="Q549" s="6" t="n">
        <v>0</v>
      </c>
      <c r="R549" s="6" t="n">
        <v>1</v>
      </c>
      <c r="S549" s="6" t="n">
        <v>0</v>
      </c>
      <c r="T549" s="6" t="n">
        <v>1</v>
      </c>
      <c r="U549" s="6" t="s">
        <v>267</v>
      </c>
    </row>
    <row r="550" customFormat="false" ht="22.35" hidden="false" customHeight="false" outlineLevel="0" collapsed="false">
      <c r="A550" s="6" t="n">
        <v>1567</v>
      </c>
      <c r="B550" s="6" t="s">
        <v>275</v>
      </c>
      <c r="C550" s="7" t="s">
        <v>6167</v>
      </c>
      <c r="D550" s="6" t="s">
        <v>5925</v>
      </c>
      <c r="E550" s="6" t="n">
        <v>5</v>
      </c>
      <c r="F550" s="6" t="n">
        <v>2</v>
      </c>
      <c r="G550" s="6" t="n">
        <v>3</v>
      </c>
      <c r="H550" s="6" t="n">
        <v>3</v>
      </c>
      <c r="I550" s="6" t="n">
        <v>2</v>
      </c>
      <c r="J550" s="6" t="n">
        <v>3</v>
      </c>
      <c r="K550" s="6" t="n">
        <v>0</v>
      </c>
      <c r="L550" s="6" t="n">
        <v>1</v>
      </c>
      <c r="M550" s="6" t="n">
        <v>0</v>
      </c>
      <c r="N550" s="6" t="n">
        <v>0</v>
      </c>
      <c r="O550" s="6" t="n">
        <v>0</v>
      </c>
      <c r="P550" s="6" t="n">
        <v>0</v>
      </c>
      <c r="Q550" s="6" t="n">
        <v>0</v>
      </c>
      <c r="R550" s="6" t="n">
        <v>1</v>
      </c>
      <c r="S550" s="6" t="n">
        <v>0</v>
      </c>
      <c r="T550" s="6" t="n">
        <v>1</v>
      </c>
      <c r="U550" s="6" t="s">
        <v>267</v>
      </c>
    </row>
    <row r="551" customFormat="false" ht="22.35" hidden="false" customHeight="false" outlineLevel="0" collapsed="false">
      <c r="A551" s="6" t="n">
        <v>1568</v>
      </c>
      <c r="B551" s="6" t="s">
        <v>275</v>
      </c>
      <c r="C551" s="7" t="s">
        <v>457</v>
      </c>
      <c r="D551" s="6" t="s">
        <v>5925</v>
      </c>
      <c r="E551" s="6" t="n">
        <v>9</v>
      </c>
      <c r="F551" s="6" t="n">
        <v>2</v>
      </c>
      <c r="G551" s="6" t="n">
        <v>3</v>
      </c>
      <c r="H551" s="6" t="n">
        <v>3</v>
      </c>
      <c r="I551" s="6" t="n">
        <v>2</v>
      </c>
      <c r="J551" s="6" t="n">
        <v>3</v>
      </c>
      <c r="K551" s="6" t="n">
        <v>0</v>
      </c>
      <c r="L551" s="6" t="n">
        <v>1</v>
      </c>
      <c r="M551" s="6" t="n">
        <v>0</v>
      </c>
      <c r="N551" s="6" t="n">
        <v>0</v>
      </c>
      <c r="O551" s="6" t="n">
        <v>0</v>
      </c>
      <c r="P551" s="6" t="n">
        <v>0</v>
      </c>
      <c r="Q551" s="6" t="n">
        <v>0</v>
      </c>
      <c r="R551" s="6" t="n">
        <v>1</v>
      </c>
      <c r="S551" s="6" t="n">
        <v>0</v>
      </c>
      <c r="T551" s="6" t="n">
        <v>1</v>
      </c>
      <c r="U551" s="6" t="s">
        <v>267</v>
      </c>
    </row>
    <row r="552" customFormat="false" ht="22.35" hidden="false" customHeight="false" outlineLevel="0" collapsed="false">
      <c r="A552" s="6" t="n">
        <v>1569</v>
      </c>
      <c r="B552" s="6" t="s">
        <v>275</v>
      </c>
      <c r="C552" s="7" t="s">
        <v>6168</v>
      </c>
      <c r="D552" s="6" t="s">
        <v>5925</v>
      </c>
      <c r="E552" s="6" t="n">
        <v>7</v>
      </c>
      <c r="F552" s="6" t="n">
        <v>2</v>
      </c>
      <c r="G552" s="6" t="n">
        <v>3</v>
      </c>
      <c r="H552" s="6" t="n">
        <v>3</v>
      </c>
      <c r="I552" s="6" t="n">
        <v>2</v>
      </c>
      <c r="J552" s="6" t="n">
        <v>3</v>
      </c>
      <c r="K552" s="6" t="n">
        <v>0</v>
      </c>
      <c r="L552" s="6" t="n">
        <v>1</v>
      </c>
      <c r="M552" s="6" t="n">
        <v>0</v>
      </c>
      <c r="N552" s="6" t="n">
        <v>0</v>
      </c>
      <c r="O552" s="6" t="n">
        <v>0</v>
      </c>
      <c r="P552" s="6" t="n">
        <v>0</v>
      </c>
      <c r="Q552" s="6" t="n">
        <v>0</v>
      </c>
      <c r="R552" s="6" t="n">
        <v>1</v>
      </c>
      <c r="S552" s="6" t="n">
        <v>0</v>
      </c>
      <c r="T552" s="6" t="n">
        <v>1</v>
      </c>
      <c r="U552" s="6" t="s">
        <v>267</v>
      </c>
    </row>
    <row r="553" customFormat="false" ht="22.35" hidden="false" customHeight="false" outlineLevel="0" collapsed="false">
      <c r="A553" s="6" t="n">
        <v>1570</v>
      </c>
      <c r="B553" s="6" t="s">
        <v>275</v>
      </c>
      <c r="C553" s="7" t="s">
        <v>6169</v>
      </c>
      <c r="D553" s="6" t="s">
        <v>5925</v>
      </c>
      <c r="E553" s="6" t="n">
        <v>6</v>
      </c>
      <c r="F553" s="6" t="n">
        <v>2</v>
      </c>
      <c r="G553" s="6" t="n">
        <v>3</v>
      </c>
      <c r="H553" s="6" t="n">
        <v>3</v>
      </c>
      <c r="I553" s="6" t="n">
        <v>2</v>
      </c>
      <c r="J553" s="6" t="n">
        <v>3</v>
      </c>
      <c r="K553" s="6" t="n">
        <v>0</v>
      </c>
      <c r="L553" s="6" t="n">
        <v>1</v>
      </c>
      <c r="M553" s="6" t="n">
        <v>0</v>
      </c>
      <c r="N553" s="6" t="n">
        <v>0</v>
      </c>
      <c r="O553" s="6" t="n">
        <v>0</v>
      </c>
      <c r="P553" s="6" t="n">
        <v>0</v>
      </c>
      <c r="Q553" s="6" t="n">
        <v>0</v>
      </c>
      <c r="R553" s="6" t="n">
        <v>1</v>
      </c>
      <c r="S553" s="6" t="n">
        <v>0</v>
      </c>
      <c r="T553" s="6" t="n">
        <v>1</v>
      </c>
      <c r="U553" s="6" t="s">
        <v>267</v>
      </c>
    </row>
    <row r="554" customFormat="false" ht="22.35" hidden="false" customHeight="false" outlineLevel="0" collapsed="false">
      <c r="A554" s="6" t="n">
        <v>1571</v>
      </c>
      <c r="B554" s="6" t="s">
        <v>275</v>
      </c>
      <c r="C554" s="7" t="s">
        <v>6170</v>
      </c>
      <c r="D554" s="6" t="s">
        <v>5925</v>
      </c>
      <c r="E554" s="6" t="n">
        <v>5</v>
      </c>
      <c r="F554" s="6" t="n">
        <v>2</v>
      </c>
      <c r="G554" s="6" t="n">
        <v>3</v>
      </c>
      <c r="H554" s="6" t="n">
        <v>3</v>
      </c>
      <c r="I554" s="6" t="n">
        <v>2</v>
      </c>
      <c r="J554" s="6" t="n">
        <v>3</v>
      </c>
      <c r="K554" s="6" t="n">
        <v>0</v>
      </c>
      <c r="L554" s="6" t="n">
        <v>1</v>
      </c>
      <c r="M554" s="6" t="n">
        <v>0</v>
      </c>
      <c r="N554" s="6" t="n">
        <v>0</v>
      </c>
      <c r="O554" s="6" t="n">
        <v>0</v>
      </c>
      <c r="P554" s="6" t="n">
        <v>0</v>
      </c>
      <c r="Q554" s="6" t="n">
        <v>0</v>
      </c>
      <c r="R554" s="6" t="n">
        <v>1</v>
      </c>
      <c r="S554" s="6" t="n">
        <v>0</v>
      </c>
      <c r="T554" s="6" t="n">
        <v>1</v>
      </c>
      <c r="U554" s="6" t="s">
        <v>267</v>
      </c>
    </row>
    <row r="555" customFormat="false" ht="22.35" hidden="false" customHeight="false" outlineLevel="0" collapsed="false">
      <c r="A555" s="6" t="n">
        <v>1617</v>
      </c>
      <c r="B555" s="6" t="s">
        <v>276</v>
      </c>
      <c r="C555" s="7" t="s">
        <v>320</v>
      </c>
      <c r="D555" s="6" t="s">
        <v>5789</v>
      </c>
      <c r="E555" s="6" t="n">
        <v>5</v>
      </c>
      <c r="F555" s="6" t="n">
        <v>4</v>
      </c>
      <c r="G555" s="6" t="n">
        <v>4</v>
      </c>
      <c r="H555" s="6" t="n">
        <v>4</v>
      </c>
      <c r="I555" s="6" t="n">
        <v>4</v>
      </c>
      <c r="J555" s="6" t="n">
        <v>4</v>
      </c>
      <c r="K555" s="6" t="n">
        <v>0</v>
      </c>
      <c r="L555" s="6" t="n">
        <v>0</v>
      </c>
      <c r="M555" s="6" t="n">
        <v>0</v>
      </c>
      <c r="N555" s="6" t="n">
        <v>0</v>
      </c>
      <c r="O555" s="6" t="n">
        <v>0</v>
      </c>
      <c r="P555" s="6" t="n">
        <v>0</v>
      </c>
      <c r="Q555" s="6" t="n">
        <v>0</v>
      </c>
      <c r="R555" s="6" t="n">
        <v>0</v>
      </c>
      <c r="S555" s="6" t="n">
        <v>0</v>
      </c>
      <c r="T555" s="6" t="n">
        <v>0</v>
      </c>
      <c r="U555" s="6" t="s">
        <v>266</v>
      </c>
    </row>
    <row r="556" customFormat="false" ht="22.35" hidden="false" customHeight="false" outlineLevel="0" collapsed="false">
      <c r="A556" s="6" t="n">
        <v>1618</v>
      </c>
      <c r="B556" s="6" t="s">
        <v>276</v>
      </c>
      <c r="C556" s="7" t="s">
        <v>323</v>
      </c>
      <c r="D556" s="6" t="s">
        <v>5789</v>
      </c>
      <c r="E556" s="6" t="n">
        <v>8</v>
      </c>
      <c r="F556" s="6" t="n">
        <v>4</v>
      </c>
      <c r="G556" s="6" t="n">
        <v>4</v>
      </c>
      <c r="H556" s="6" t="n">
        <v>4</v>
      </c>
      <c r="I556" s="6" t="n">
        <v>4</v>
      </c>
      <c r="J556" s="6" t="n">
        <v>4</v>
      </c>
      <c r="K556" s="6" t="n">
        <v>0</v>
      </c>
      <c r="L556" s="6" t="n">
        <v>0</v>
      </c>
      <c r="M556" s="6" t="n">
        <v>0</v>
      </c>
      <c r="N556" s="6" t="n">
        <v>0</v>
      </c>
      <c r="O556" s="6" t="n">
        <v>0</v>
      </c>
      <c r="P556" s="6" t="n">
        <v>0</v>
      </c>
      <c r="Q556" s="6" t="n">
        <v>0</v>
      </c>
      <c r="R556" s="6" t="n">
        <v>0</v>
      </c>
      <c r="S556" s="6" t="n">
        <v>0</v>
      </c>
      <c r="T556" s="6" t="n">
        <v>0</v>
      </c>
      <c r="U556" s="6" t="s">
        <v>266</v>
      </c>
    </row>
    <row r="557" customFormat="false" ht="22.35" hidden="false" customHeight="false" outlineLevel="0" collapsed="false">
      <c r="A557" s="6" t="n">
        <v>1619</v>
      </c>
      <c r="B557" s="6" t="s">
        <v>276</v>
      </c>
      <c r="C557" s="7" t="s">
        <v>326</v>
      </c>
      <c r="D557" s="6" t="s">
        <v>5789</v>
      </c>
      <c r="E557" s="6" t="n">
        <v>4</v>
      </c>
      <c r="F557" s="6" t="n">
        <v>4</v>
      </c>
      <c r="G557" s="6" t="n">
        <v>4</v>
      </c>
      <c r="H557" s="6" t="n">
        <v>4</v>
      </c>
      <c r="I557" s="6" t="n">
        <v>4</v>
      </c>
      <c r="J557" s="6" t="n">
        <v>4</v>
      </c>
      <c r="K557" s="6" t="n">
        <v>0</v>
      </c>
      <c r="L557" s="6" t="n">
        <v>0</v>
      </c>
      <c r="M557" s="6" t="n">
        <v>0</v>
      </c>
      <c r="N557" s="6" t="n">
        <v>0</v>
      </c>
      <c r="O557" s="6" t="n">
        <v>0</v>
      </c>
      <c r="P557" s="6" t="n">
        <v>0</v>
      </c>
      <c r="Q557" s="6" t="n">
        <v>0</v>
      </c>
      <c r="R557" s="6" t="n">
        <v>0</v>
      </c>
      <c r="S557" s="6" t="n">
        <v>0</v>
      </c>
      <c r="T557" s="6" t="n">
        <v>0</v>
      </c>
      <c r="U557" s="6" t="s">
        <v>266</v>
      </c>
    </row>
    <row r="558" customFormat="false" ht="22.35" hidden="false" customHeight="false" outlineLevel="0" collapsed="false">
      <c r="A558" s="6" t="n">
        <v>1620</v>
      </c>
      <c r="B558" s="6" t="s">
        <v>276</v>
      </c>
      <c r="C558" s="7" t="s">
        <v>329</v>
      </c>
      <c r="D558" s="6" t="s">
        <v>5789</v>
      </c>
      <c r="E558" s="6" t="n">
        <v>7</v>
      </c>
      <c r="F558" s="6" t="n">
        <v>4</v>
      </c>
      <c r="G558" s="6" t="n">
        <v>4</v>
      </c>
      <c r="H558" s="6" t="n">
        <v>4</v>
      </c>
      <c r="I558" s="6" t="n">
        <v>4</v>
      </c>
      <c r="J558" s="6" t="n">
        <v>4</v>
      </c>
      <c r="K558" s="6" t="n">
        <v>0</v>
      </c>
      <c r="L558" s="6" t="n">
        <v>0</v>
      </c>
      <c r="M558" s="6" t="n">
        <v>0</v>
      </c>
      <c r="N558" s="6" t="n">
        <v>0</v>
      </c>
      <c r="O558" s="6" t="n">
        <v>0</v>
      </c>
      <c r="P558" s="6" t="n">
        <v>0</v>
      </c>
      <c r="Q558" s="6" t="n">
        <v>0</v>
      </c>
      <c r="R558" s="6" t="n">
        <v>0</v>
      </c>
      <c r="S558" s="6" t="n">
        <v>0</v>
      </c>
      <c r="T558" s="6" t="n">
        <v>0</v>
      </c>
      <c r="U558" s="6" t="s">
        <v>266</v>
      </c>
    </row>
    <row r="559" customFormat="false" ht="22.35" hidden="false" customHeight="false" outlineLevel="0" collapsed="false">
      <c r="A559" s="6" t="n">
        <v>1621</v>
      </c>
      <c r="B559" s="6" t="s">
        <v>276</v>
      </c>
      <c r="C559" s="7" t="s">
        <v>332</v>
      </c>
      <c r="D559" s="6" t="s">
        <v>5789</v>
      </c>
      <c r="E559" s="6" t="n">
        <v>9</v>
      </c>
      <c r="F559" s="6" t="n">
        <v>4</v>
      </c>
      <c r="G559" s="6" t="n">
        <v>4</v>
      </c>
      <c r="H559" s="6" t="n">
        <v>4</v>
      </c>
      <c r="I559" s="6" t="n">
        <v>4</v>
      </c>
      <c r="J559" s="6" t="n">
        <v>4</v>
      </c>
      <c r="K559" s="6" t="n">
        <v>0</v>
      </c>
      <c r="L559" s="6" t="n">
        <v>0</v>
      </c>
      <c r="M559" s="6" t="n">
        <v>0</v>
      </c>
      <c r="N559" s="6" t="n">
        <v>0</v>
      </c>
      <c r="O559" s="6" t="n">
        <v>0</v>
      </c>
      <c r="P559" s="6" t="n">
        <v>0</v>
      </c>
      <c r="Q559" s="6" t="n">
        <v>0</v>
      </c>
      <c r="R559" s="6" t="n">
        <v>0</v>
      </c>
      <c r="S559" s="6" t="n">
        <v>0</v>
      </c>
      <c r="T559" s="6" t="n">
        <v>0</v>
      </c>
      <c r="U559" s="6" t="s">
        <v>266</v>
      </c>
    </row>
    <row r="560" customFormat="false" ht="22.35" hidden="false" customHeight="false" outlineLevel="0" collapsed="false">
      <c r="A560" s="6" t="n">
        <v>1622</v>
      </c>
      <c r="B560" s="6" t="s">
        <v>276</v>
      </c>
      <c r="C560" s="7" t="s">
        <v>335</v>
      </c>
      <c r="D560" s="6" t="s">
        <v>5789</v>
      </c>
      <c r="E560" s="6" t="n">
        <v>5</v>
      </c>
      <c r="F560" s="6" t="n">
        <v>4</v>
      </c>
      <c r="G560" s="6" t="n">
        <v>4</v>
      </c>
      <c r="H560" s="6" t="n">
        <v>4</v>
      </c>
      <c r="I560" s="6" t="n">
        <v>4</v>
      </c>
      <c r="J560" s="6" t="n">
        <v>4</v>
      </c>
      <c r="K560" s="6" t="n">
        <v>0</v>
      </c>
      <c r="L560" s="6" t="n">
        <v>0</v>
      </c>
      <c r="M560" s="6" t="n">
        <v>0</v>
      </c>
      <c r="N560" s="6" t="n">
        <v>0</v>
      </c>
      <c r="O560" s="6" t="n">
        <v>0</v>
      </c>
      <c r="P560" s="6" t="n">
        <v>0</v>
      </c>
      <c r="Q560" s="6" t="n">
        <v>0</v>
      </c>
      <c r="R560" s="6" t="n">
        <v>0</v>
      </c>
      <c r="S560" s="6" t="n">
        <v>0</v>
      </c>
      <c r="T560" s="6" t="n">
        <v>0</v>
      </c>
      <c r="U560" s="6" t="s">
        <v>266</v>
      </c>
    </row>
    <row r="561" customFormat="false" ht="22.35" hidden="false" customHeight="false" outlineLevel="0" collapsed="false">
      <c r="A561" s="6" t="n">
        <v>1623</v>
      </c>
      <c r="B561" s="6" t="s">
        <v>276</v>
      </c>
      <c r="C561" s="7" t="s">
        <v>338</v>
      </c>
      <c r="D561" s="6" t="s">
        <v>5789</v>
      </c>
      <c r="E561" s="6" t="n">
        <v>6</v>
      </c>
      <c r="F561" s="6" t="n">
        <v>4</v>
      </c>
      <c r="G561" s="6" t="n">
        <v>4</v>
      </c>
      <c r="H561" s="6" t="n">
        <v>4</v>
      </c>
      <c r="I561" s="6" t="n">
        <v>4</v>
      </c>
      <c r="J561" s="6" t="n">
        <v>4</v>
      </c>
      <c r="K561" s="6" t="n">
        <v>0</v>
      </c>
      <c r="L561" s="6" t="n">
        <v>0</v>
      </c>
      <c r="M561" s="6" t="n">
        <v>0</v>
      </c>
      <c r="N561" s="6" t="n">
        <v>0</v>
      </c>
      <c r="O561" s="6" t="n">
        <v>0</v>
      </c>
      <c r="P561" s="6" t="n">
        <v>0</v>
      </c>
      <c r="Q561" s="6" t="n">
        <v>0</v>
      </c>
      <c r="R561" s="6" t="n">
        <v>0</v>
      </c>
      <c r="S561" s="6" t="n">
        <v>0</v>
      </c>
      <c r="T561" s="6" t="n">
        <v>0</v>
      </c>
      <c r="U561" s="6" t="s">
        <v>266</v>
      </c>
    </row>
    <row r="562" customFormat="false" ht="22.35" hidden="false" customHeight="false" outlineLevel="0" collapsed="false">
      <c r="A562" s="6" t="n">
        <v>1624</v>
      </c>
      <c r="B562" s="6" t="s">
        <v>276</v>
      </c>
      <c r="C562" s="7" t="s">
        <v>341</v>
      </c>
      <c r="D562" s="6" t="s">
        <v>5789</v>
      </c>
      <c r="E562" s="6" t="n">
        <v>3</v>
      </c>
      <c r="F562" s="6" t="n">
        <v>4</v>
      </c>
      <c r="G562" s="6" t="n">
        <v>4</v>
      </c>
      <c r="H562" s="6" t="n">
        <v>4</v>
      </c>
      <c r="I562" s="6" t="n">
        <v>4</v>
      </c>
      <c r="J562" s="6" t="n">
        <v>4</v>
      </c>
      <c r="K562" s="6" t="n">
        <v>0</v>
      </c>
      <c r="L562" s="6" t="n">
        <v>0</v>
      </c>
      <c r="M562" s="6" t="n">
        <v>0</v>
      </c>
      <c r="N562" s="6" t="n">
        <v>0</v>
      </c>
      <c r="O562" s="6" t="n">
        <v>0</v>
      </c>
      <c r="P562" s="6" t="n">
        <v>0</v>
      </c>
      <c r="Q562" s="6" t="n">
        <v>0</v>
      </c>
      <c r="R562" s="6" t="n">
        <v>0</v>
      </c>
      <c r="S562" s="6" t="n">
        <v>0</v>
      </c>
      <c r="T562" s="6" t="n">
        <v>0</v>
      </c>
      <c r="U562" s="6" t="s">
        <v>266</v>
      </c>
    </row>
    <row r="563" customFormat="false" ht="22.35" hidden="false" customHeight="false" outlineLevel="0" collapsed="false">
      <c r="A563" s="6" t="n">
        <v>1625</v>
      </c>
      <c r="B563" s="6" t="s">
        <v>276</v>
      </c>
      <c r="C563" s="7" t="s">
        <v>344</v>
      </c>
      <c r="D563" s="6" t="s">
        <v>5789</v>
      </c>
      <c r="E563" s="6" t="n">
        <v>10</v>
      </c>
      <c r="F563" s="6" t="n">
        <v>4</v>
      </c>
      <c r="G563" s="6" t="n">
        <v>4</v>
      </c>
      <c r="H563" s="6" t="n">
        <v>4</v>
      </c>
      <c r="I563" s="6" t="n">
        <v>4</v>
      </c>
      <c r="J563" s="6" t="n">
        <v>4</v>
      </c>
      <c r="K563" s="6" t="n">
        <v>0</v>
      </c>
      <c r="L563" s="6" t="n">
        <v>0</v>
      </c>
      <c r="M563" s="6" t="n">
        <v>0</v>
      </c>
      <c r="N563" s="6" t="n">
        <v>0</v>
      </c>
      <c r="O563" s="6" t="n">
        <v>0</v>
      </c>
      <c r="P563" s="6" t="n">
        <v>0</v>
      </c>
      <c r="Q563" s="6" t="n">
        <v>0</v>
      </c>
      <c r="R563" s="6" t="n">
        <v>0</v>
      </c>
      <c r="S563" s="6" t="n">
        <v>0</v>
      </c>
      <c r="T563" s="6" t="n">
        <v>0</v>
      </c>
      <c r="U563" s="6" t="s">
        <v>266</v>
      </c>
    </row>
    <row r="564" customFormat="false" ht="22.35" hidden="false" customHeight="false" outlineLevel="0" collapsed="false">
      <c r="A564" s="6" t="n">
        <v>1626</v>
      </c>
      <c r="B564" s="6" t="s">
        <v>276</v>
      </c>
      <c r="C564" s="7" t="s">
        <v>347</v>
      </c>
      <c r="D564" s="6" t="s">
        <v>5790</v>
      </c>
      <c r="E564" s="6" t="n">
        <v>5</v>
      </c>
      <c r="F564" s="6" t="n">
        <v>2</v>
      </c>
      <c r="G564" s="6" t="n">
        <v>2</v>
      </c>
      <c r="H564" s="6" t="n">
        <v>2</v>
      </c>
      <c r="I564" s="6" t="n">
        <v>2</v>
      </c>
      <c r="J564" s="6" t="n">
        <v>2</v>
      </c>
      <c r="K564" s="6" t="n">
        <v>0</v>
      </c>
      <c r="L564" s="6" t="n">
        <v>1</v>
      </c>
      <c r="M564" s="6" t="n">
        <v>0</v>
      </c>
      <c r="N564" s="6" t="n">
        <v>0</v>
      </c>
      <c r="O564" s="6" t="n">
        <v>1</v>
      </c>
      <c r="P564" s="6" t="n">
        <v>0</v>
      </c>
      <c r="Q564" s="6" t="n">
        <v>0</v>
      </c>
      <c r="R564" s="6" t="n">
        <v>0</v>
      </c>
      <c r="S564" s="6" t="n">
        <v>0</v>
      </c>
      <c r="T564" s="6" t="n">
        <v>0</v>
      </c>
      <c r="U564" s="6" t="s">
        <v>266</v>
      </c>
    </row>
    <row r="565" customFormat="false" ht="22.35" hidden="false" customHeight="false" outlineLevel="0" collapsed="false">
      <c r="A565" s="6" t="n">
        <v>1627</v>
      </c>
      <c r="B565" s="6" t="s">
        <v>276</v>
      </c>
      <c r="C565" s="7" t="s">
        <v>350</v>
      </c>
      <c r="D565" s="6" t="s">
        <v>5790</v>
      </c>
      <c r="E565" s="6" t="n">
        <v>5</v>
      </c>
      <c r="F565" s="6" t="n">
        <v>2</v>
      </c>
      <c r="G565" s="6" t="n">
        <v>2</v>
      </c>
      <c r="H565" s="6" t="n">
        <v>2</v>
      </c>
      <c r="I565" s="6" t="n">
        <v>2</v>
      </c>
      <c r="J565" s="6" t="n">
        <v>2</v>
      </c>
      <c r="K565" s="6" t="n">
        <v>0</v>
      </c>
      <c r="L565" s="6" t="n">
        <v>1</v>
      </c>
      <c r="M565" s="6" t="n">
        <v>0</v>
      </c>
      <c r="N565" s="6" t="n">
        <v>0</v>
      </c>
      <c r="O565" s="6" t="n">
        <v>1</v>
      </c>
      <c r="P565" s="6" t="n">
        <v>0</v>
      </c>
      <c r="Q565" s="6" t="n">
        <v>0</v>
      </c>
      <c r="R565" s="6" t="n">
        <v>0</v>
      </c>
      <c r="S565" s="6" t="n">
        <v>0</v>
      </c>
      <c r="T565" s="6" t="n">
        <v>0</v>
      </c>
      <c r="U565" s="6" t="s">
        <v>266</v>
      </c>
    </row>
    <row r="566" customFormat="false" ht="22.35" hidden="false" customHeight="false" outlineLevel="0" collapsed="false">
      <c r="A566" s="6" t="n">
        <v>1628</v>
      </c>
      <c r="B566" s="6" t="s">
        <v>276</v>
      </c>
      <c r="C566" s="7" t="s">
        <v>353</v>
      </c>
      <c r="D566" s="6" t="s">
        <v>5790</v>
      </c>
      <c r="E566" s="6" t="n">
        <v>9</v>
      </c>
      <c r="F566" s="6" t="n">
        <v>2</v>
      </c>
      <c r="G566" s="6" t="n">
        <v>2</v>
      </c>
      <c r="H566" s="6" t="n">
        <v>2</v>
      </c>
      <c r="I566" s="6" t="n">
        <v>2</v>
      </c>
      <c r="J566" s="6" t="n">
        <v>2</v>
      </c>
      <c r="K566" s="6" t="n">
        <v>0</v>
      </c>
      <c r="L566" s="6" t="n">
        <v>1</v>
      </c>
      <c r="M566" s="6" t="n">
        <v>0</v>
      </c>
      <c r="N566" s="6" t="n">
        <v>0</v>
      </c>
      <c r="O566" s="6" t="n">
        <v>1</v>
      </c>
      <c r="P566" s="6" t="n">
        <v>0</v>
      </c>
      <c r="Q566" s="6" t="n">
        <v>0</v>
      </c>
      <c r="R566" s="6" t="n">
        <v>0</v>
      </c>
      <c r="S566" s="6" t="n">
        <v>0</v>
      </c>
      <c r="T566" s="6" t="n">
        <v>0</v>
      </c>
      <c r="U566" s="6" t="s">
        <v>266</v>
      </c>
    </row>
    <row r="567" customFormat="false" ht="22.35" hidden="false" customHeight="false" outlineLevel="0" collapsed="false">
      <c r="A567" s="6" t="n">
        <v>1629</v>
      </c>
      <c r="B567" s="6" t="s">
        <v>276</v>
      </c>
      <c r="C567" s="7" t="s">
        <v>356</v>
      </c>
      <c r="D567" s="6" t="s">
        <v>5790</v>
      </c>
      <c r="E567" s="6" t="n">
        <v>3</v>
      </c>
      <c r="F567" s="6" t="n">
        <v>2</v>
      </c>
      <c r="G567" s="6" t="n">
        <v>2</v>
      </c>
      <c r="H567" s="6" t="n">
        <v>2</v>
      </c>
      <c r="I567" s="6" t="n">
        <v>2</v>
      </c>
      <c r="J567" s="6" t="n">
        <v>2</v>
      </c>
      <c r="K567" s="6" t="n">
        <v>0</v>
      </c>
      <c r="L567" s="6" t="n">
        <v>1</v>
      </c>
      <c r="M567" s="6" t="n">
        <v>0</v>
      </c>
      <c r="N567" s="6" t="n">
        <v>0</v>
      </c>
      <c r="O567" s="6" t="n">
        <v>1</v>
      </c>
      <c r="P567" s="6" t="n">
        <v>0</v>
      </c>
      <c r="Q567" s="6" t="n">
        <v>0</v>
      </c>
      <c r="R567" s="6" t="n">
        <v>0</v>
      </c>
      <c r="S567" s="6" t="n">
        <v>0</v>
      </c>
      <c r="T567" s="6" t="n">
        <v>0</v>
      </c>
      <c r="U567" s="6" t="s">
        <v>266</v>
      </c>
    </row>
    <row r="568" customFormat="false" ht="22.35" hidden="false" customHeight="false" outlineLevel="0" collapsed="false">
      <c r="A568" s="6" t="n">
        <v>1630</v>
      </c>
      <c r="B568" s="6" t="s">
        <v>276</v>
      </c>
      <c r="C568" s="7" t="s">
        <v>359</v>
      </c>
      <c r="D568" s="6" t="s">
        <v>5790</v>
      </c>
      <c r="E568" s="6" t="n">
        <v>3</v>
      </c>
      <c r="F568" s="6" t="n">
        <v>2</v>
      </c>
      <c r="G568" s="6" t="n">
        <v>2</v>
      </c>
      <c r="H568" s="6" t="n">
        <v>2</v>
      </c>
      <c r="I568" s="6" t="n">
        <v>2</v>
      </c>
      <c r="J568" s="6" t="n">
        <v>2</v>
      </c>
      <c r="K568" s="6" t="n">
        <v>0</v>
      </c>
      <c r="L568" s="6" t="n">
        <v>1</v>
      </c>
      <c r="M568" s="6" t="n">
        <v>0</v>
      </c>
      <c r="N568" s="6" t="n">
        <v>0</v>
      </c>
      <c r="O568" s="6" t="n">
        <v>1</v>
      </c>
      <c r="P568" s="6" t="n">
        <v>0</v>
      </c>
      <c r="Q568" s="6" t="n">
        <v>0</v>
      </c>
      <c r="R568" s="6" t="n">
        <v>0</v>
      </c>
      <c r="S568" s="6" t="n">
        <v>0</v>
      </c>
      <c r="T568" s="6" t="n">
        <v>0</v>
      </c>
      <c r="U568" s="6" t="s">
        <v>266</v>
      </c>
    </row>
    <row r="569" customFormat="false" ht="22.35" hidden="false" customHeight="false" outlineLevel="0" collapsed="false">
      <c r="A569" s="6" t="n">
        <v>1631</v>
      </c>
      <c r="B569" s="6" t="s">
        <v>276</v>
      </c>
      <c r="C569" s="7" t="s">
        <v>362</v>
      </c>
      <c r="D569" s="6" t="s">
        <v>5790</v>
      </c>
      <c r="E569" s="6" t="n">
        <v>9</v>
      </c>
      <c r="F569" s="6" t="n">
        <v>2</v>
      </c>
      <c r="G569" s="6" t="n">
        <v>2</v>
      </c>
      <c r="H569" s="6" t="n">
        <v>2</v>
      </c>
      <c r="I569" s="6" t="n">
        <v>2</v>
      </c>
      <c r="J569" s="6" t="n">
        <v>2</v>
      </c>
      <c r="K569" s="6" t="n">
        <v>0</v>
      </c>
      <c r="L569" s="6" t="n">
        <v>1</v>
      </c>
      <c r="M569" s="6" t="n">
        <v>0</v>
      </c>
      <c r="N569" s="6" t="n">
        <v>0</v>
      </c>
      <c r="O569" s="6" t="n">
        <v>1</v>
      </c>
      <c r="P569" s="6" t="n">
        <v>0</v>
      </c>
      <c r="Q569" s="6" t="n">
        <v>0</v>
      </c>
      <c r="R569" s="6" t="n">
        <v>0</v>
      </c>
      <c r="S569" s="6" t="n">
        <v>0</v>
      </c>
      <c r="T569" s="6" t="n">
        <v>0</v>
      </c>
      <c r="U569" s="6" t="s">
        <v>266</v>
      </c>
    </row>
    <row r="570" customFormat="false" ht="22.35" hidden="false" customHeight="false" outlineLevel="0" collapsed="false">
      <c r="A570" s="6" t="n">
        <v>1632</v>
      </c>
      <c r="B570" s="6" t="s">
        <v>276</v>
      </c>
      <c r="C570" s="7" t="s">
        <v>6066</v>
      </c>
      <c r="D570" s="6" t="s">
        <v>5790</v>
      </c>
      <c r="E570" s="6" t="n">
        <v>1</v>
      </c>
      <c r="F570" s="6" t="n">
        <v>2</v>
      </c>
      <c r="G570" s="6" t="n">
        <v>2</v>
      </c>
      <c r="H570" s="6" t="n">
        <v>2</v>
      </c>
      <c r="I570" s="6" t="n">
        <v>2</v>
      </c>
      <c r="J570" s="6" t="n">
        <v>2</v>
      </c>
      <c r="K570" s="6" t="n">
        <v>0</v>
      </c>
      <c r="L570" s="6" t="n">
        <v>1</v>
      </c>
      <c r="M570" s="6" t="n">
        <v>0</v>
      </c>
      <c r="N570" s="6" t="n">
        <v>0</v>
      </c>
      <c r="O570" s="6" t="n">
        <v>1</v>
      </c>
      <c r="P570" s="6" t="n">
        <v>0</v>
      </c>
      <c r="Q570" s="6" t="n">
        <v>0</v>
      </c>
      <c r="R570" s="6" t="n">
        <v>0</v>
      </c>
      <c r="S570" s="6" t="n">
        <v>0</v>
      </c>
      <c r="T570" s="6" t="n">
        <v>0</v>
      </c>
      <c r="U570" s="6" t="s">
        <v>266</v>
      </c>
    </row>
    <row r="571" customFormat="false" ht="22.35" hidden="false" customHeight="false" outlineLevel="0" collapsed="false">
      <c r="A571" s="6" t="n">
        <v>1633</v>
      </c>
      <c r="B571" s="6" t="s">
        <v>276</v>
      </c>
      <c r="C571" s="7" t="s">
        <v>6067</v>
      </c>
      <c r="D571" s="6" t="s">
        <v>5790</v>
      </c>
      <c r="E571" s="6" t="n">
        <v>5</v>
      </c>
      <c r="F571" s="6" t="n">
        <v>2</v>
      </c>
      <c r="G571" s="6" t="n">
        <v>2</v>
      </c>
      <c r="H571" s="6" t="n">
        <v>2</v>
      </c>
      <c r="I571" s="6" t="n">
        <v>2</v>
      </c>
      <c r="J571" s="6" t="n">
        <v>2</v>
      </c>
      <c r="K571" s="6" t="n">
        <v>0</v>
      </c>
      <c r="L571" s="6" t="n">
        <v>1</v>
      </c>
      <c r="M571" s="6" t="n">
        <v>0</v>
      </c>
      <c r="N571" s="6" t="n">
        <v>0</v>
      </c>
      <c r="O571" s="6" t="n">
        <v>1</v>
      </c>
      <c r="P571" s="6" t="n">
        <v>0</v>
      </c>
      <c r="Q571" s="6" t="n">
        <v>0</v>
      </c>
      <c r="R571" s="6" t="n">
        <v>0</v>
      </c>
      <c r="S571" s="6" t="n">
        <v>0</v>
      </c>
      <c r="T571" s="6" t="n">
        <v>0</v>
      </c>
      <c r="U571" s="6" t="s">
        <v>266</v>
      </c>
    </row>
    <row r="572" customFormat="false" ht="22.35" hidden="false" customHeight="false" outlineLevel="0" collapsed="false">
      <c r="A572" s="6" t="n">
        <v>1634</v>
      </c>
      <c r="B572" s="6" t="s">
        <v>276</v>
      </c>
      <c r="C572" s="7" t="s">
        <v>6068</v>
      </c>
      <c r="D572" s="6" t="s">
        <v>5790</v>
      </c>
      <c r="E572" s="6" t="n">
        <v>2</v>
      </c>
      <c r="F572" s="6" t="n">
        <v>2</v>
      </c>
      <c r="G572" s="6" t="n">
        <v>2</v>
      </c>
      <c r="H572" s="6" t="n">
        <v>2</v>
      </c>
      <c r="I572" s="6" t="n">
        <v>2</v>
      </c>
      <c r="J572" s="6" t="n">
        <v>2</v>
      </c>
      <c r="K572" s="6" t="n">
        <v>0</v>
      </c>
      <c r="L572" s="6" t="n">
        <v>1</v>
      </c>
      <c r="M572" s="6" t="n">
        <v>0</v>
      </c>
      <c r="N572" s="6" t="n">
        <v>0</v>
      </c>
      <c r="O572" s="6" t="n">
        <v>1</v>
      </c>
      <c r="P572" s="6" t="n">
        <v>0</v>
      </c>
      <c r="Q572" s="6" t="n">
        <v>0</v>
      </c>
      <c r="R572" s="6" t="n">
        <v>0</v>
      </c>
      <c r="S572" s="6" t="n">
        <v>0</v>
      </c>
      <c r="T572" s="6" t="n">
        <v>0</v>
      </c>
      <c r="U572" s="6" t="s">
        <v>266</v>
      </c>
    </row>
    <row r="573" customFormat="false" ht="22.35" hidden="false" customHeight="false" outlineLevel="0" collapsed="false">
      <c r="A573" s="6" t="n">
        <v>1653</v>
      </c>
      <c r="B573" s="6" t="s">
        <v>276</v>
      </c>
      <c r="C573" s="7" t="s">
        <v>5933</v>
      </c>
      <c r="D573" s="6" t="s">
        <v>5792</v>
      </c>
      <c r="E573" s="6" t="n">
        <v>1</v>
      </c>
      <c r="F573" s="6" t="n">
        <v>1</v>
      </c>
      <c r="G573" s="6" t="n">
        <v>1</v>
      </c>
      <c r="H573" s="6" t="n">
        <v>1</v>
      </c>
      <c r="I573" s="6" t="n">
        <v>1</v>
      </c>
      <c r="J573" s="6" t="n">
        <v>1</v>
      </c>
      <c r="K573" s="6" t="n">
        <v>1</v>
      </c>
      <c r="L573" s="6" t="n">
        <v>0</v>
      </c>
      <c r="M573" s="6" t="n">
        <v>1</v>
      </c>
      <c r="N573" s="6" t="n">
        <v>0</v>
      </c>
      <c r="O573" s="6" t="n">
        <v>0</v>
      </c>
      <c r="P573" s="6" t="n">
        <v>1</v>
      </c>
      <c r="Q573" s="6" t="n">
        <v>0</v>
      </c>
      <c r="R573" s="6" t="n">
        <v>0</v>
      </c>
      <c r="S573" s="6" t="n">
        <v>1</v>
      </c>
      <c r="T573" s="6" t="n">
        <v>1</v>
      </c>
      <c r="U573" s="6" t="s">
        <v>266</v>
      </c>
    </row>
    <row r="574" customFormat="false" ht="22.35" hidden="false" customHeight="false" outlineLevel="0" collapsed="false">
      <c r="A574" s="6" t="n">
        <v>1654</v>
      </c>
      <c r="B574" s="6" t="s">
        <v>276</v>
      </c>
      <c r="C574" s="7" t="s">
        <v>5934</v>
      </c>
      <c r="D574" s="6" t="s">
        <v>5792</v>
      </c>
      <c r="E574" s="6" t="n">
        <v>2</v>
      </c>
      <c r="F574" s="6" t="n">
        <v>1</v>
      </c>
      <c r="G574" s="6" t="n">
        <v>1</v>
      </c>
      <c r="H574" s="6" t="n">
        <v>1</v>
      </c>
      <c r="I574" s="6" t="n">
        <v>1</v>
      </c>
      <c r="J574" s="6" t="n">
        <v>1</v>
      </c>
      <c r="K574" s="6" t="n">
        <v>1</v>
      </c>
      <c r="L574" s="6" t="n">
        <v>0</v>
      </c>
      <c r="M574" s="6" t="n">
        <v>1</v>
      </c>
      <c r="N574" s="6" t="n">
        <v>0</v>
      </c>
      <c r="O574" s="6" t="n">
        <v>0</v>
      </c>
      <c r="P574" s="6" t="n">
        <v>1</v>
      </c>
      <c r="Q574" s="6" t="n">
        <v>0</v>
      </c>
      <c r="R574" s="6" t="n">
        <v>0</v>
      </c>
      <c r="S574" s="6" t="n">
        <v>1</v>
      </c>
      <c r="T574" s="6" t="n">
        <v>1</v>
      </c>
      <c r="U574" s="6" t="s">
        <v>266</v>
      </c>
    </row>
    <row r="575" customFormat="false" ht="22.35" hidden="false" customHeight="false" outlineLevel="0" collapsed="false">
      <c r="A575" s="6" t="n">
        <v>1655</v>
      </c>
      <c r="B575" s="6" t="s">
        <v>276</v>
      </c>
      <c r="C575" s="7" t="s">
        <v>5935</v>
      </c>
      <c r="D575" s="6" t="s">
        <v>5792</v>
      </c>
      <c r="E575" s="6" t="n">
        <v>9</v>
      </c>
      <c r="F575" s="6" t="n">
        <v>1</v>
      </c>
      <c r="G575" s="6" t="n">
        <v>1</v>
      </c>
      <c r="H575" s="6" t="n">
        <v>1</v>
      </c>
      <c r="I575" s="6" t="n">
        <v>1</v>
      </c>
      <c r="J575" s="6" t="n">
        <v>1</v>
      </c>
      <c r="K575" s="6" t="n">
        <v>1</v>
      </c>
      <c r="L575" s="6" t="n">
        <v>0</v>
      </c>
      <c r="M575" s="6" t="n">
        <v>1</v>
      </c>
      <c r="N575" s="6" t="n">
        <v>0</v>
      </c>
      <c r="O575" s="6" t="n">
        <v>0</v>
      </c>
      <c r="P575" s="6" t="n">
        <v>1</v>
      </c>
      <c r="Q575" s="6" t="n">
        <v>0</v>
      </c>
      <c r="R575" s="6" t="n">
        <v>0</v>
      </c>
      <c r="S575" s="6" t="n">
        <v>1</v>
      </c>
      <c r="T575" s="6" t="n">
        <v>1</v>
      </c>
      <c r="U575" s="6" t="s">
        <v>266</v>
      </c>
    </row>
    <row r="576" customFormat="false" ht="22.35" hidden="false" customHeight="false" outlineLevel="0" collapsed="false">
      <c r="A576" s="6" t="n">
        <v>1656</v>
      </c>
      <c r="B576" s="6" t="s">
        <v>276</v>
      </c>
      <c r="C576" s="7" t="s">
        <v>6069</v>
      </c>
      <c r="D576" s="6" t="s">
        <v>5792</v>
      </c>
      <c r="E576" s="6" t="n">
        <v>8</v>
      </c>
      <c r="F576" s="6" t="n">
        <v>1</v>
      </c>
      <c r="G576" s="6" t="n">
        <v>1</v>
      </c>
      <c r="H576" s="6" t="n">
        <v>1</v>
      </c>
      <c r="I576" s="6" t="n">
        <v>1</v>
      </c>
      <c r="J576" s="6" t="n">
        <v>1</v>
      </c>
      <c r="K576" s="6" t="n">
        <v>1</v>
      </c>
      <c r="L576" s="6" t="n">
        <v>0</v>
      </c>
      <c r="M576" s="6" t="n">
        <v>1</v>
      </c>
      <c r="N576" s="6" t="n">
        <v>0</v>
      </c>
      <c r="O576" s="6" t="n">
        <v>0</v>
      </c>
      <c r="P576" s="6" t="n">
        <v>1</v>
      </c>
      <c r="Q576" s="6" t="n">
        <v>0</v>
      </c>
      <c r="R576" s="6" t="n">
        <v>0</v>
      </c>
      <c r="S576" s="6" t="n">
        <v>1</v>
      </c>
      <c r="T576" s="6" t="n">
        <v>1</v>
      </c>
      <c r="U576" s="6" t="s">
        <v>266</v>
      </c>
    </row>
    <row r="577" customFormat="false" ht="22.35" hidden="false" customHeight="false" outlineLevel="0" collapsed="false">
      <c r="A577" s="6" t="n">
        <v>1657</v>
      </c>
      <c r="B577" s="6" t="s">
        <v>276</v>
      </c>
      <c r="C577" s="7" t="s">
        <v>6070</v>
      </c>
      <c r="D577" s="6" t="s">
        <v>5792</v>
      </c>
      <c r="E577" s="6" t="n">
        <v>7</v>
      </c>
      <c r="F577" s="6" t="n">
        <v>1</v>
      </c>
      <c r="G577" s="6" t="n">
        <v>1</v>
      </c>
      <c r="H577" s="6" t="n">
        <v>1</v>
      </c>
      <c r="I577" s="6" t="n">
        <v>1</v>
      </c>
      <c r="J577" s="6" t="n">
        <v>1</v>
      </c>
      <c r="K577" s="6" t="n">
        <v>1</v>
      </c>
      <c r="L577" s="6" t="n">
        <v>0</v>
      </c>
      <c r="M577" s="6" t="n">
        <v>1</v>
      </c>
      <c r="N577" s="6" t="n">
        <v>0</v>
      </c>
      <c r="O577" s="6" t="n">
        <v>0</v>
      </c>
      <c r="P577" s="6" t="n">
        <v>1</v>
      </c>
      <c r="Q577" s="6" t="n">
        <v>0</v>
      </c>
      <c r="R577" s="6" t="n">
        <v>0</v>
      </c>
      <c r="S577" s="6" t="n">
        <v>1</v>
      </c>
      <c r="T577" s="6" t="n">
        <v>1</v>
      </c>
      <c r="U577" s="6" t="s">
        <v>266</v>
      </c>
    </row>
    <row r="578" customFormat="false" ht="22.35" hidden="false" customHeight="false" outlineLevel="0" collapsed="false">
      <c r="A578" s="6" t="n">
        <v>1658</v>
      </c>
      <c r="B578" s="6" t="s">
        <v>276</v>
      </c>
      <c r="C578" s="7" t="s">
        <v>6071</v>
      </c>
      <c r="D578" s="6" t="s">
        <v>5792</v>
      </c>
      <c r="E578" s="6" t="n">
        <v>10</v>
      </c>
      <c r="F578" s="6" t="n">
        <v>1</v>
      </c>
      <c r="G578" s="6" t="n">
        <v>1</v>
      </c>
      <c r="H578" s="6" t="n">
        <v>1</v>
      </c>
      <c r="I578" s="6" t="n">
        <v>1</v>
      </c>
      <c r="J578" s="6" t="n">
        <v>1</v>
      </c>
      <c r="K578" s="6" t="n">
        <v>1</v>
      </c>
      <c r="L578" s="6" t="n">
        <v>0</v>
      </c>
      <c r="M578" s="6" t="n">
        <v>1</v>
      </c>
      <c r="N578" s="6" t="n">
        <v>0</v>
      </c>
      <c r="O578" s="6" t="n">
        <v>0</v>
      </c>
      <c r="P578" s="6" t="n">
        <v>1</v>
      </c>
      <c r="Q578" s="6" t="n">
        <v>0</v>
      </c>
      <c r="R578" s="6" t="n">
        <v>0</v>
      </c>
      <c r="S578" s="6" t="n">
        <v>1</v>
      </c>
      <c r="T578" s="6" t="n">
        <v>1</v>
      </c>
      <c r="U578" s="6" t="s">
        <v>266</v>
      </c>
    </row>
    <row r="579" customFormat="false" ht="22.35" hidden="false" customHeight="false" outlineLevel="0" collapsed="false">
      <c r="A579" s="6" t="n">
        <v>1659</v>
      </c>
      <c r="B579" s="6" t="s">
        <v>276</v>
      </c>
      <c r="C579" s="7" t="s">
        <v>6072</v>
      </c>
      <c r="D579" s="6" t="s">
        <v>5792</v>
      </c>
      <c r="E579" s="6" t="n">
        <v>6</v>
      </c>
      <c r="F579" s="6" t="n">
        <v>1</v>
      </c>
      <c r="G579" s="6" t="n">
        <v>1</v>
      </c>
      <c r="H579" s="6" t="n">
        <v>1</v>
      </c>
      <c r="I579" s="6" t="n">
        <v>1</v>
      </c>
      <c r="J579" s="6" t="n">
        <v>1</v>
      </c>
      <c r="K579" s="6" t="n">
        <v>1</v>
      </c>
      <c r="L579" s="6" t="n">
        <v>0</v>
      </c>
      <c r="M579" s="6" t="n">
        <v>1</v>
      </c>
      <c r="N579" s="6" t="n">
        <v>0</v>
      </c>
      <c r="O579" s="6" t="n">
        <v>0</v>
      </c>
      <c r="P579" s="6" t="n">
        <v>1</v>
      </c>
      <c r="Q579" s="6" t="n">
        <v>0</v>
      </c>
      <c r="R579" s="6" t="n">
        <v>0</v>
      </c>
      <c r="S579" s="6" t="n">
        <v>1</v>
      </c>
      <c r="T579" s="6" t="n">
        <v>1</v>
      </c>
      <c r="U579" s="6" t="s">
        <v>266</v>
      </c>
    </row>
    <row r="580" customFormat="false" ht="22.35" hidden="false" customHeight="false" outlineLevel="0" collapsed="false">
      <c r="A580" s="6" t="n">
        <v>1660</v>
      </c>
      <c r="B580" s="6" t="s">
        <v>276</v>
      </c>
      <c r="C580" s="7" t="s">
        <v>6073</v>
      </c>
      <c r="D580" s="6" t="s">
        <v>5792</v>
      </c>
      <c r="E580" s="6" t="n">
        <v>7</v>
      </c>
      <c r="F580" s="6" t="n">
        <v>1</v>
      </c>
      <c r="G580" s="6" t="n">
        <v>1</v>
      </c>
      <c r="H580" s="6" t="n">
        <v>1</v>
      </c>
      <c r="I580" s="6" t="n">
        <v>1</v>
      </c>
      <c r="J580" s="6" t="n">
        <v>1</v>
      </c>
      <c r="K580" s="6" t="n">
        <v>1</v>
      </c>
      <c r="L580" s="6" t="n">
        <v>0</v>
      </c>
      <c r="M580" s="6" t="n">
        <v>1</v>
      </c>
      <c r="N580" s="6" t="n">
        <v>0</v>
      </c>
      <c r="O580" s="6" t="n">
        <v>0</v>
      </c>
      <c r="P580" s="6" t="n">
        <v>1</v>
      </c>
      <c r="Q580" s="6" t="n">
        <v>0</v>
      </c>
      <c r="R580" s="6" t="n">
        <v>0</v>
      </c>
      <c r="S580" s="6" t="n">
        <v>1</v>
      </c>
      <c r="T580" s="6" t="n">
        <v>1</v>
      </c>
      <c r="U580" s="6" t="s">
        <v>266</v>
      </c>
    </row>
    <row r="581" customFormat="false" ht="22.35" hidden="false" customHeight="false" outlineLevel="0" collapsed="false">
      <c r="A581" s="6" t="n">
        <v>1661</v>
      </c>
      <c r="B581" s="6" t="s">
        <v>276</v>
      </c>
      <c r="C581" s="7" t="s">
        <v>6074</v>
      </c>
      <c r="D581" s="6" t="s">
        <v>5792</v>
      </c>
      <c r="E581" s="6" t="n">
        <v>7</v>
      </c>
      <c r="F581" s="6" t="n">
        <v>1</v>
      </c>
      <c r="G581" s="6" t="n">
        <v>1</v>
      </c>
      <c r="H581" s="6" t="n">
        <v>1</v>
      </c>
      <c r="I581" s="6" t="n">
        <v>1</v>
      </c>
      <c r="J581" s="6" t="n">
        <v>1</v>
      </c>
      <c r="K581" s="6" t="n">
        <v>1</v>
      </c>
      <c r="L581" s="6" t="n">
        <v>0</v>
      </c>
      <c r="M581" s="6" t="n">
        <v>1</v>
      </c>
      <c r="N581" s="6" t="n">
        <v>0</v>
      </c>
      <c r="O581" s="6" t="n">
        <v>0</v>
      </c>
      <c r="P581" s="6" t="n">
        <v>1</v>
      </c>
      <c r="Q581" s="6" t="n">
        <v>0</v>
      </c>
      <c r="R581" s="6" t="n">
        <v>0</v>
      </c>
      <c r="S581" s="6" t="n">
        <v>1</v>
      </c>
      <c r="T581" s="6" t="n">
        <v>1</v>
      </c>
      <c r="U581" s="6" t="s">
        <v>266</v>
      </c>
    </row>
    <row r="582" customFormat="false" ht="22.35" hidden="false" customHeight="false" outlineLevel="0" collapsed="false">
      <c r="A582" s="6" t="n">
        <v>1707</v>
      </c>
      <c r="B582" s="6" t="s">
        <v>276</v>
      </c>
      <c r="C582" s="7" t="s">
        <v>5936</v>
      </c>
      <c r="D582" s="6" t="s">
        <v>5801</v>
      </c>
      <c r="E582" s="6" t="n">
        <v>10</v>
      </c>
      <c r="F582" s="6" t="n">
        <v>3</v>
      </c>
      <c r="G582" s="6" t="n">
        <v>3</v>
      </c>
      <c r="H582" s="6" t="n">
        <v>3</v>
      </c>
      <c r="I582" s="6" t="n">
        <v>3</v>
      </c>
      <c r="J582" s="6" t="n">
        <v>3</v>
      </c>
      <c r="K582" s="6" t="n">
        <v>0</v>
      </c>
      <c r="L582" s="6" t="n">
        <v>0</v>
      </c>
      <c r="M582" s="6" t="n">
        <v>0</v>
      </c>
      <c r="N582" s="6" t="n">
        <v>1</v>
      </c>
      <c r="O582" s="6" t="n">
        <v>0</v>
      </c>
      <c r="P582" s="6" t="n">
        <v>0</v>
      </c>
      <c r="Q582" s="6" t="n">
        <v>1</v>
      </c>
      <c r="R582" s="6" t="n">
        <v>1</v>
      </c>
      <c r="S582" s="6" t="n">
        <v>0</v>
      </c>
      <c r="T582" s="6" t="n">
        <v>0</v>
      </c>
      <c r="U582" s="6" t="s">
        <v>266</v>
      </c>
    </row>
    <row r="583" customFormat="false" ht="22.35" hidden="false" customHeight="false" outlineLevel="0" collapsed="false">
      <c r="A583" s="6" t="n">
        <v>1708</v>
      </c>
      <c r="B583" s="6" t="s">
        <v>276</v>
      </c>
      <c r="C583" s="7" t="s">
        <v>5937</v>
      </c>
      <c r="D583" s="6" t="s">
        <v>5801</v>
      </c>
      <c r="E583" s="6" t="n">
        <v>2</v>
      </c>
      <c r="F583" s="6" t="n">
        <v>3</v>
      </c>
      <c r="G583" s="6" t="n">
        <v>3</v>
      </c>
      <c r="H583" s="6" t="n">
        <v>3</v>
      </c>
      <c r="I583" s="6" t="n">
        <v>3</v>
      </c>
      <c r="J583" s="6" t="n">
        <v>3</v>
      </c>
      <c r="K583" s="6" t="n">
        <v>0</v>
      </c>
      <c r="L583" s="6" t="n">
        <v>0</v>
      </c>
      <c r="M583" s="6" t="n">
        <v>0</v>
      </c>
      <c r="N583" s="6" t="n">
        <v>1</v>
      </c>
      <c r="O583" s="6" t="n">
        <v>0</v>
      </c>
      <c r="P583" s="6" t="n">
        <v>0</v>
      </c>
      <c r="Q583" s="6" t="n">
        <v>1</v>
      </c>
      <c r="R583" s="6" t="n">
        <v>1</v>
      </c>
      <c r="S583" s="6" t="n">
        <v>0</v>
      </c>
      <c r="T583" s="6" t="n">
        <v>0</v>
      </c>
      <c r="U583" s="6" t="s">
        <v>266</v>
      </c>
    </row>
    <row r="584" customFormat="false" ht="22.35" hidden="false" customHeight="false" outlineLevel="0" collapsed="false">
      <c r="A584" s="6" t="n">
        <v>1709</v>
      </c>
      <c r="B584" s="6" t="s">
        <v>276</v>
      </c>
      <c r="C584" s="7" t="s">
        <v>5938</v>
      </c>
      <c r="D584" s="6" t="s">
        <v>5801</v>
      </c>
      <c r="E584" s="6" t="n">
        <v>5</v>
      </c>
      <c r="F584" s="6" t="n">
        <v>3</v>
      </c>
      <c r="G584" s="6" t="n">
        <v>3</v>
      </c>
      <c r="H584" s="6" t="n">
        <v>3</v>
      </c>
      <c r="I584" s="6" t="n">
        <v>3</v>
      </c>
      <c r="J584" s="6" t="n">
        <v>3</v>
      </c>
      <c r="K584" s="6" t="n">
        <v>0</v>
      </c>
      <c r="L584" s="6" t="n">
        <v>0</v>
      </c>
      <c r="M584" s="6" t="n">
        <v>0</v>
      </c>
      <c r="N584" s="6" t="n">
        <v>1</v>
      </c>
      <c r="O584" s="6" t="n">
        <v>0</v>
      </c>
      <c r="P584" s="6" t="n">
        <v>0</v>
      </c>
      <c r="Q584" s="6" t="n">
        <v>1</v>
      </c>
      <c r="R584" s="6" t="n">
        <v>1</v>
      </c>
      <c r="S584" s="6" t="n">
        <v>0</v>
      </c>
      <c r="T584" s="6" t="n">
        <v>0</v>
      </c>
      <c r="U584" s="6" t="s">
        <v>266</v>
      </c>
    </row>
    <row r="585" customFormat="false" ht="22.35" hidden="false" customHeight="false" outlineLevel="0" collapsed="false">
      <c r="A585" s="6" t="n">
        <v>1710</v>
      </c>
      <c r="B585" s="6" t="s">
        <v>276</v>
      </c>
      <c r="C585" s="7" t="s">
        <v>5939</v>
      </c>
      <c r="D585" s="6" t="s">
        <v>5801</v>
      </c>
      <c r="E585" s="6" t="n">
        <v>6</v>
      </c>
      <c r="F585" s="6" t="n">
        <v>3</v>
      </c>
      <c r="G585" s="6" t="n">
        <v>3</v>
      </c>
      <c r="H585" s="6" t="n">
        <v>3</v>
      </c>
      <c r="I585" s="6" t="n">
        <v>3</v>
      </c>
      <c r="J585" s="6" t="n">
        <v>3</v>
      </c>
      <c r="K585" s="6" t="n">
        <v>0</v>
      </c>
      <c r="L585" s="6" t="n">
        <v>0</v>
      </c>
      <c r="M585" s="6" t="n">
        <v>0</v>
      </c>
      <c r="N585" s="6" t="n">
        <v>1</v>
      </c>
      <c r="O585" s="6" t="n">
        <v>0</v>
      </c>
      <c r="P585" s="6" t="n">
        <v>0</v>
      </c>
      <c r="Q585" s="6" t="n">
        <v>1</v>
      </c>
      <c r="R585" s="6" t="n">
        <v>1</v>
      </c>
      <c r="S585" s="6" t="n">
        <v>0</v>
      </c>
      <c r="T585" s="6" t="n">
        <v>0</v>
      </c>
      <c r="U585" s="6" t="s">
        <v>266</v>
      </c>
    </row>
    <row r="586" customFormat="false" ht="22.35" hidden="false" customHeight="false" outlineLevel="0" collapsed="false">
      <c r="A586" s="6" t="n">
        <v>1711</v>
      </c>
      <c r="B586" s="6" t="s">
        <v>276</v>
      </c>
      <c r="C586" s="7" t="s">
        <v>5940</v>
      </c>
      <c r="D586" s="6" t="s">
        <v>5801</v>
      </c>
      <c r="E586" s="6" t="n">
        <v>9</v>
      </c>
      <c r="F586" s="6" t="n">
        <v>3</v>
      </c>
      <c r="G586" s="6" t="n">
        <v>3</v>
      </c>
      <c r="H586" s="6" t="n">
        <v>3</v>
      </c>
      <c r="I586" s="6" t="n">
        <v>3</v>
      </c>
      <c r="J586" s="6" t="n">
        <v>3</v>
      </c>
      <c r="K586" s="6" t="n">
        <v>0</v>
      </c>
      <c r="L586" s="6" t="n">
        <v>0</v>
      </c>
      <c r="M586" s="6" t="n">
        <v>0</v>
      </c>
      <c r="N586" s="6" t="n">
        <v>1</v>
      </c>
      <c r="O586" s="6" t="n">
        <v>0</v>
      </c>
      <c r="P586" s="6" t="n">
        <v>0</v>
      </c>
      <c r="Q586" s="6" t="n">
        <v>1</v>
      </c>
      <c r="R586" s="6" t="n">
        <v>1</v>
      </c>
      <c r="S586" s="6" t="n">
        <v>0</v>
      </c>
      <c r="T586" s="6" t="n">
        <v>0</v>
      </c>
      <c r="U586" s="6" t="s">
        <v>266</v>
      </c>
    </row>
    <row r="587" customFormat="false" ht="22.35" hidden="false" customHeight="false" outlineLevel="0" collapsed="false">
      <c r="A587" s="6" t="n">
        <v>1712</v>
      </c>
      <c r="B587" s="6" t="s">
        <v>276</v>
      </c>
      <c r="C587" s="7" t="s">
        <v>5941</v>
      </c>
      <c r="D587" s="6" t="s">
        <v>5801</v>
      </c>
      <c r="E587" s="6" t="n">
        <v>2</v>
      </c>
      <c r="F587" s="6" t="n">
        <v>3</v>
      </c>
      <c r="G587" s="6" t="n">
        <v>3</v>
      </c>
      <c r="H587" s="6" t="n">
        <v>3</v>
      </c>
      <c r="I587" s="6" t="n">
        <v>3</v>
      </c>
      <c r="J587" s="6" t="n">
        <v>3</v>
      </c>
      <c r="K587" s="6" t="n">
        <v>0</v>
      </c>
      <c r="L587" s="6" t="n">
        <v>0</v>
      </c>
      <c r="M587" s="6" t="n">
        <v>0</v>
      </c>
      <c r="N587" s="6" t="n">
        <v>1</v>
      </c>
      <c r="O587" s="6" t="n">
        <v>0</v>
      </c>
      <c r="P587" s="6" t="n">
        <v>0</v>
      </c>
      <c r="Q587" s="6" t="n">
        <v>1</v>
      </c>
      <c r="R587" s="6" t="n">
        <v>1</v>
      </c>
      <c r="S587" s="6" t="n">
        <v>0</v>
      </c>
      <c r="T587" s="6" t="n">
        <v>0</v>
      </c>
      <c r="U587" s="6" t="s">
        <v>266</v>
      </c>
    </row>
    <row r="588" customFormat="false" ht="22.35" hidden="false" customHeight="false" outlineLevel="0" collapsed="false">
      <c r="A588" s="6" t="n">
        <v>1713</v>
      </c>
      <c r="B588" s="6" t="s">
        <v>276</v>
      </c>
      <c r="C588" s="7" t="s">
        <v>5942</v>
      </c>
      <c r="D588" s="6" t="s">
        <v>5801</v>
      </c>
      <c r="E588" s="6" t="n">
        <v>8</v>
      </c>
      <c r="F588" s="6" t="n">
        <v>3</v>
      </c>
      <c r="G588" s="6" t="n">
        <v>3</v>
      </c>
      <c r="H588" s="6" t="n">
        <v>3</v>
      </c>
      <c r="I588" s="6" t="n">
        <v>3</v>
      </c>
      <c r="J588" s="6" t="n">
        <v>3</v>
      </c>
      <c r="K588" s="6" t="n">
        <v>0</v>
      </c>
      <c r="L588" s="6" t="n">
        <v>0</v>
      </c>
      <c r="M588" s="6" t="n">
        <v>0</v>
      </c>
      <c r="N588" s="6" t="n">
        <v>1</v>
      </c>
      <c r="O588" s="6" t="n">
        <v>0</v>
      </c>
      <c r="P588" s="6" t="n">
        <v>0</v>
      </c>
      <c r="Q588" s="6" t="n">
        <v>1</v>
      </c>
      <c r="R588" s="6" t="n">
        <v>1</v>
      </c>
      <c r="S588" s="6" t="n">
        <v>0</v>
      </c>
      <c r="T588" s="6" t="n">
        <v>0</v>
      </c>
      <c r="U588" s="6" t="s">
        <v>266</v>
      </c>
    </row>
    <row r="589" customFormat="false" ht="22.35" hidden="false" customHeight="false" outlineLevel="0" collapsed="false">
      <c r="A589" s="6" t="n">
        <v>1714</v>
      </c>
      <c r="B589" s="6" t="s">
        <v>276</v>
      </c>
      <c r="C589" s="7" t="s">
        <v>5943</v>
      </c>
      <c r="D589" s="6" t="s">
        <v>5801</v>
      </c>
      <c r="E589" s="6" t="n">
        <v>4</v>
      </c>
      <c r="F589" s="6" t="n">
        <v>3</v>
      </c>
      <c r="G589" s="6" t="n">
        <v>3</v>
      </c>
      <c r="H589" s="6" t="n">
        <v>3</v>
      </c>
      <c r="I589" s="6" t="n">
        <v>3</v>
      </c>
      <c r="J589" s="6" t="n">
        <v>3</v>
      </c>
      <c r="K589" s="6" t="n">
        <v>0</v>
      </c>
      <c r="L589" s="6" t="n">
        <v>0</v>
      </c>
      <c r="M589" s="6" t="n">
        <v>0</v>
      </c>
      <c r="N589" s="6" t="n">
        <v>1</v>
      </c>
      <c r="O589" s="6" t="n">
        <v>0</v>
      </c>
      <c r="P589" s="6" t="n">
        <v>0</v>
      </c>
      <c r="Q589" s="6" t="n">
        <v>1</v>
      </c>
      <c r="R589" s="6" t="n">
        <v>1</v>
      </c>
      <c r="S589" s="6" t="n">
        <v>0</v>
      </c>
      <c r="T589" s="6" t="n">
        <v>0</v>
      </c>
      <c r="U589" s="6" t="s">
        <v>266</v>
      </c>
    </row>
    <row r="590" customFormat="false" ht="22.35" hidden="false" customHeight="false" outlineLevel="0" collapsed="false">
      <c r="A590" s="6" t="n">
        <v>1715</v>
      </c>
      <c r="B590" s="6" t="s">
        <v>276</v>
      </c>
      <c r="C590" s="7" t="s">
        <v>5944</v>
      </c>
      <c r="D590" s="6" t="s">
        <v>5801</v>
      </c>
      <c r="E590" s="6" t="n">
        <v>9</v>
      </c>
      <c r="F590" s="6" t="n">
        <v>3</v>
      </c>
      <c r="G590" s="6" t="n">
        <v>3</v>
      </c>
      <c r="H590" s="6" t="n">
        <v>3</v>
      </c>
      <c r="I590" s="6" t="n">
        <v>3</v>
      </c>
      <c r="J590" s="6" t="n">
        <v>3</v>
      </c>
      <c r="K590" s="6" t="n">
        <v>0</v>
      </c>
      <c r="L590" s="6" t="n">
        <v>0</v>
      </c>
      <c r="M590" s="6" t="n">
        <v>0</v>
      </c>
      <c r="N590" s="6" t="n">
        <v>1</v>
      </c>
      <c r="O590" s="6" t="n">
        <v>0</v>
      </c>
      <c r="P590" s="6" t="n">
        <v>0</v>
      </c>
      <c r="Q590" s="6" t="n">
        <v>1</v>
      </c>
      <c r="R590" s="6" t="n">
        <v>1</v>
      </c>
      <c r="S590" s="6" t="n">
        <v>0</v>
      </c>
      <c r="T590" s="6" t="n">
        <v>0</v>
      </c>
      <c r="U590" s="6" t="s">
        <v>266</v>
      </c>
    </row>
    <row r="591" customFormat="false" ht="22.35" hidden="false" customHeight="false" outlineLevel="0" collapsed="false">
      <c r="A591" s="6" t="n">
        <v>1770</v>
      </c>
      <c r="B591" s="6" t="s">
        <v>276</v>
      </c>
      <c r="C591" s="7" t="s">
        <v>5964</v>
      </c>
      <c r="D591" s="6" t="s">
        <v>5815</v>
      </c>
      <c r="E591" s="6" t="n">
        <v>2</v>
      </c>
      <c r="F591" s="6" t="n">
        <v>3</v>
      </c>
      <c r="G591" s="6" t="n">
        <v>4</v>
      </c>
      <c r="H591" s="6" t="n">
        <v>2</v>
      </c>
      <c r="I591" s="6" t="n">
        <v>3</v>
      </c>
      <c r="J591" s="6" t="n">
        <v>3</v>
      </c>
      <c r="K591" s="6" t="n">
        <v>1</v>
      </c>
      <c r="L591" s="6" t="n">
        <v>0</v>
      </c>
      <c r="M591" s="6" t="n">
        <v>1</v>
      </c>
      <c r="N591" s="6" t="n">
        <v>1</v>
      </c>
      <c r="O591" s="6" t="n">
        <v>1</v>
      </c>
      <c r="P591" s="6" t="n">
        <v>0</v>
      </c>
      <c r="Q591" s="6" t="n">
        <v>1</v>
      </c>
      <c r="R591" s="6" t="n">
        <v>0</v>
      </c>
      <c r="S591" s="6" t="n">
        <v>0</v>
      </c>
      <c r="T591" s="6" t="n">
        <v>0</v>
      </c>
      <c r="U591" s="6" t="s">
        <v>267</v>
      </c>
    </row>
    <row r="592" customFormat="false" ht="22.35" hidden="false" customHeight="false" outlineLevel="0" collapsed="false">
      <c r="A592" s="6" t="n">
        <v>1771</v>
      </c>
      <c r="B592" s="6" t="s">
        <v>276</v>
      </c>
      <c r="C592" s="7" t="s">
        <v>5965</v>
      </c>
      <c r="D592" s="6" t="s">
        <v>5815</v>
      </c>
      <c r="E592" s="6" t="n">
        <v>5</v>
      </c>
      <c r="F592" s="6" t="n">
        <v>3</v>
      </c>
      <c r="G592" s="6" t="n">
        <v>4</v>
      </c>
      <c r="H592" s="6" t="n">
        <v>2</v>
      </c>
      <c r="I592" s="6" t="n">
        <v>3</v>
      </c>
      <c r="J592" s="6" t="n">
        <v>3</v>
      </c>
      <c r="K592" s="6" t="n">
        <v>1</v>
      </c>
      <c r="L592" s="6" t="n">
        <v>0</v>
      </c>
      <c r="M592" s="6" t="n">
        <v>1</v>
      </c>
      <c r="N592" s="6" t="n">
        <v>1</v>
      </c>
      <c r="O592" s="6" t="n">
        <v>1</v>
      </c>
      <c r="P592" s="6" t="n">
        <v>0</v>
      </c>
      <c r="Q592" s="6" t="n">
        <v>1</v>
      </c>
      <c r="R592" s="6" t="n">
        <v>0</v>
      </c>
      <c r="S592" s="6" t="n">
        <v>0</v>
      </c>
      <c r="T592" s="6" t="n">
        <v>0</v>
      </c>
      <c r="U592" s="6" t="s">
        <v>267</v>
      </c>
    </row>
    <row r="593" customFormat="false" ht="22.35" hidden="false" customHeight="false" outlineLevel="0" collapsed="false">
      <c r="A593" s="6" t="n">
        <v>1772</v>
      </c>
      <c r="B593" s="6" t="s">
        <v>276</v>
      </c>
      <c r="C593" s="7" t="s">
        <v>5966</v>
      </c>
      <c r="D593" s="6" t="s">
        <v>5815</v>
      </c>
      <c r="E593" s="6" t="n">
        <v>8</v>
      </c>
      <c r="F593" s="6" t="n">
        <v>3</v>
      </c>
      <c r="G593" s="6" t="n">
        <v>4</v>
      </c>
      <c r="H593" s="6" t="n">
        <v>2</v>
      </c>
      <c r="I593" s="6" t="n">
        <v>3</v>
      </c>
      <c r="J593" s="6" t="n">
        <v>3</v>
      </c>
      <c r="K593" s="6" t="n">
        <v>1</v>
      </c>
      <c r="L593" s="6" t="n">
        <v>0</v>
      </c>
      <c r="M593" s="6" t="n">
        <v>1</v>
      </c>
      <c r="N593" s="6" t="n">
        <v>1</v>
      </c>
      <c r="O593" s="6" t="n">
        <v>1</v>
      </c>
      <c r="P593" s="6" t="n">
        <v>0</v>
      </c>
      <c r="Q593" s="6" t="n">
        <v>1</v>
      </c>
      <c r="R593" s="6" t="n">
        <v>0</v>
      </c>
      <c r="S593" s="6" t="n">
        <v>0</v>
      </c>
      <c r="T593" s="6" t="n">
        <v>0</v>
      </c>
      <c r="U593" s="6" t="s">
        <v>267</v>
      </c>
    </row>
    <row r="594" customFormat="false" ht="22.35" hidden="false" customHeight="false" outlineLevel="0" collapsed="false">
      <c r="A594" s="6" t="n">
        <v>1773</v>
      </c>
      <c r="B594" s="6" t="s">
        <v>276</v>
      </c>
      <c r="C594" s="7" t="s">
        <v>5967</v>
      </c>
      <c r="D594" s="6" t="s">
        <v>5815</v>
      </c>
      <c r="E594" s="6" t="n">
        <v>4</v>
      </c>
      <c r="F594" s="6" t="n">
        <v>3</v>
      </c>
      <c r="G594" s="6" t="n">
        <v>4</v>
      </c>
      <c r="H594" s="6" t="n">
        <v>2</v>
      </c>
      <c r="I594" s="6" t="n">
        <v>3</v>
      </c>
      <c r="J594" s="6" t="n">
        <v>3</v>
      </c>
      <c r="K594" s="6" t="n">
        <v>1</v>
      </c>
      <c r="L594" s="6" t="n">
        <v>0</v>
      </c>
      <c r="M594" s="6" t="n">
        <v>1</v>
      </c>
      <c r="N594" s="6" t="n">
        <v>1</v>
      </c>
      <c r="O594" s="6" t="n">
        <v>1</v>
      </c>
      <c r="P594" s="6" t="n">
        <v>0</v>
      </c>
      <c r="Q594" s="6" t="n">
        <v>1</v>
      </c>
      <c r="R594" s="6" t="n">
        <v>0</v>
      </c>
      <c r="S594" s="6" t="n">
        <v>0</v>
      </c>
      <c r="T594" s="6" t="n">
        <v>0</v>
      </c>
      <c r="U594" s="6" t="s">
        <v>267</v>
      </c>
    </row>
    <row r="595" customFormat="false" ht="22.35" hidden="false" customHeight="false" outlineLevel="0" collapsed="false">
      <c r="A595" s="6" t="n">
        <v>1774</v>
      </c>
      <c r="B595" s="6" t="s">
        <v>276</v>
      </c>
      <c r="C595" s="7" t="s">
        <v>5968</v>
      </c>
      <c r="D595" s="6" t="s">
        <v>5815</v>
      </c>
      <c r="E595" s="6" t="n">
        <v>1</v>
      </c>
      <c r="F595" s="6" t="n">
        <v>3</v>
      </c>
      <c r="G595" s="6" t="n">
        <v>4</v>
      </c>
      <c r="H595" s="6" t="n">
        <v>2</v>
      </c>
      <c r="I595" s="6" t="n">
        <v>3</v>
      </c>
      <c r="J595" s="6" t="n">
        <v>3</v>
      </c>
      <c r="K595" s="6" t="n">
        <v>1</v>
      </c>
      <c r="L595" s="6" t="n">
        <v>0</v>
      </c>
      <c r="M595" s="6" t="n">
        <v>1</v>
      </c>
      <c r="N595" s="6" t="n">
        <v>1</v>
      </c>
      <c r="O595" s="6" t="n">
        <v>1</v>
      </c>
      <c r="P595" s="6" t="n">
        <v>0</v>
      </c>
      <c r="Q595" s="6" t="n">
        <v>1</v>
      </c>
      <c r="R595" s="6" t="n">
        <v>0</v>
      </c>
      <c r="S595" s="6" t="n">
        <v>0</v>
      </c>
      <c r="T595" s="6" t="n">
        <v>0</v>
      </c>
      <c r="U595" s="6" t="s">
        <v>267</v>
      </c>
    </row>
    <row r="596" customFormat="false" ht="22.35" hidden="false" customHeight="false" outlineLevel="0" collapsed="false">
      <c r="A596" s="6" t="n">
        <v>1775</v>
      </c>
      <c r="B596" s="6" t="s">
        <v>276</v>
      </c>
      <c r="C596" s="7" t="s">
        <v>5969</v>
      </c>
      <c r="D596" s="6" t="s">
        <v>5815</v>
      </c>
      <c r="E596" s="6" t="n">
        <v>10</v>
      </c>
      <c r="F596" s="6" t="n">
        <v>3</v>
      </c>
      <c r="G596" s="6" t="n">
        <v>4</v>
      </c>
      <c r="H596" s="6" t="n">
        <v>2</v>
      </c>
      <c r="I596" s="6" t="n">
        <v>3</v>
      </c>
      <c r="J596" s="6" t="n">
        <v>3</v>
      </c>
      <c r="K596" s="6" t="n">
        <v>1</v>
      </c>
      <c r="L596" s="6" t="n">
        <v>0</v>
      </c>
      <c r="M596" s="6" t="n">
        <v>1</v>
      </c>
      <c r="N596" s="6" t="n">
        <v>1</v>
      </c>
      <c r="O596" s="6" t="n">
        <v>1</v>
      </c>
      <c r="P596" s="6" t="n">
        <v>0</v>
      </c>
      <c r="Q596" s="6" t="n">
        <v>1</v>
      </c>
      <c r="R596" s="6" t="n">
        <v>0</v>
      </c>
      <c r="S596" s="6" t="n">
        <v>0</v>
      </c>
      <c r="T596" s="6" t="n">
        <v>0</v>
      </c>
      <c r="U596" s="6" t="s">
        <v>267</v>
      </c>
    </row>
    <row r="597" customFormat="false" ht="22.35" hidden="false" customHeight="false" outlineLevel="0" collapsed="false">
      <c r="A597" s="6" t="n">
        <v>1776</v>
      </c>
      <c r="B597" s="6" t="s">
        <v>276</v>
      </c>
      <c r="C597" s="7" t="s">
        <v>5970</v>
      </c>
      <c r="D597" s="6" t="s">
        <v>5815</v>
      </c>
      <c r="E597" s="6" t="n">
        <v>5</v>
      </c>
      <c r="F597" s="6" t="n">
        <v>3</v>
      </c>
      <c r="G597" s="6" t="n">
        <v>4</v>
      </c>
      <c r="H597" s="6" t="n">
        <v>2</v>
      </c>
      <c r="I597" s="6" t="n">
        <v>3</v>
      </c>
      <c r="J597" s="6" t="n">
        <v>3</v>
      </c>
      <c r="K597" s="6" t="n">
        <v>1</v>
      </c>
      <c r="L597" s="6" t="n">
        <v>0</v>
      </c>
      <c r="M597" s="6" t="n">
        <v>1</v>
      </c>
      <c r="N597" s="6" t="n">
        <v>1</v>
      </c>
      <c r="O597" s="6" t="n">
        <v>1</v>
      </c>
      <c r="P597" s="6" t="n">
        <v>0</v>
      </c>
      <c r="Q597" s="6" t="n">
        <v>1</v>
      </c>
      <c r="R597" s="6" t="n">
        <v>0</v>
      </c>
      <c r="S597" s="6" t="n">
        <v>0</v>
      </c>
      <c r="T597" s="6" t="n">
        <v>0</v>
      </c>
      <c r="U597" s="6" t="s">
        <v>267</v>
      </c>
    </row>
    <row r="598" customFormat="false" ht="22.35" hidden="false" customHeight="false" outlineLevel="0" collapsed="false">
      <c r="A598" s="6" t="n">
        <v>1777</v>
      </c>
      <c r="B598" s="6" t="s">
        <v>276</v>
      </c>
      <c r="C598" s="7" t="s">
        <v>5971</v>
      </c>
      <c r="D598" s="6" t="s">
        <v>5815</v>
      </c>
      <c r="E598" s="6" t="n">
        <v>7</v>
      </c>
      <c r="F598" s="6" t="n">
        <v>3</v>
      </c>
      <c r="G598" s="6" t="n">
        <v>4</v>
      </c>
      <c r="H598" s="6" t="n">
        <v>2</v>
      </c>
      <c r="I598" s="6" t="n">
        <v>3</v>
      </c>
      <c r="J598" s="6" t="n">
        <v>3</v>
      </c>
      <c r="K598" s="6" t="n">
        <v>1</v>
      </c>
      <c r="L598" s="6" t="n">
        <v>0</v>
      </c>
      <c r="M598" s="6" t="n">
        <v>1</v>
      </c>
      <c r="N598" s="6" t="n">
        <v>1</v>
      </c>
      <c r="O598" s="6" t="n">
        <v>1</v>
      </c>
      <c r="P598" s="6" t="n">
        <v>0</v>
      </c>
      <c r="Q598" s="6" t="n">
        <v>1</v>
      </c>
      <c r="R598" s="6" t="n">
        <v>0</v>
      </c>
      <c r="S598" s="6" t="n">
        <v>0</v>
      </c>
      <c r="T598" s="6" t="n">
        <v>0</v>
      </c>
      <c r="U598" s="6" t="s">
        <v>267</v>
      </c>
    </row>
    <row r="599" customFormat="false" ht="22.35" hidden="false" customHeight="false" outlineLevel="0" collapsed="false">
      <c r="A599" s="6" t="n">
        <v>1778</v>
      </c>
      <c r="B599" s="6" t="s">
        <v>276</v>
      </c>
      <c r="C599" s="7" t="s">
        <v>5972</v>
      </c>
      <c r="D599" s="6" t="s">
        <v>5815</v>
      </c>
      <c r="E599" s="6" t="n">
        <v>1</v>
      </c>
      <c r="F599" s="6" t="n">
        <v>3</v>
      </c>
      <c r="G599" s="6" t="n">
        <v>4</v>
      </c>
      <c r="H599" s="6" t="n">
        <v>2</v>
      </c>
      <c r="I599" s="6" t="n">
        <v>3</v>
      </c>
      <c r="J599" s="6" t="n">
        <v>3</v>
      </c>
      <c r="K599" s="6" t="n">
        <v>1</v>
      </c>
      <c r="L599" s="6" t="n">
        <v>0</v>
      </c>
      <c r="M599" s="6" t="n">
        <v>1</v>
      </c>
      <c r="N599" s="6" t="n">
        <v>1</v>
      </c>
      <c r="O599" s="6" t="n">
        <v>1</v>
      </c>
      <c r="P599" s="6" t="n">
        <v>0</v>
      </c>
      <c r="Q599" s="6" t="n">
        <v>1</v>
      </c>
      <c r="R599" s="6" t="n">
        <v>0</v>
      </c>
      <c r="S599" s="6" t="n">
        <v>0</v>
      </c>
      <c r="T599" s="6" t="n">
        <v>0</v>
      </c>
      <c r="U599" s="6" t="s">
        <v>267</v>
      </c>
    </row>
    <row r="600" customFormat="false" ht="22.35" hidden="false" customHeight="false" outlineLevel="0" collapsed="false">
      <c r="A600" s="6" t="n">
        <v>1779</v>
      </c>
      <c r="B600" s="6" t="s">
        <v>276</v>
      </c>
      <c r="C600" s="7" t="s">
        <v>5973</v>
      </c>
      <c r="D600" s="6" t="s">
        <v>5815</v>
      </c>
      <c r="E600" s="6" t="n">
        <v>6</v>
      </c>
      <c r="F600" s="6" t="n">
        <v>3</v>
      </c>
      <c r="G600" s="6" t="n">
        <v>4</v>
      </c>
      <c r="H600" s="6" t="n">
        <v>2</v>
      </c>
      <c r="I600" s="6" t="n">
        <v>3</v>
      </c>
      <c r="J600" s="6" t="n">
        <v>3</v>
      </c>
      <c r="K600" s="6" t="n">
        <v>1</v>
      </c>
      <c r="L600" s="6" t="n">
        <v>0</v>
      </c>
      <c r="M600" s="6" t="n">
        <v>1</v>
      </c>
      <c r="N600" s="6" t="n">
        <v>1</v>
      </c>
      <c r="O600" s="6" t="n">
        <v>1</v>
      </c>
      <c r="P600" s="6" t="n">
        <v>0</v>
      </c>
      <c r="Q600" s="6" t="n">
        <v>1</v>
      </c>
      <c r="R600" s="6" t="n">
        <v>0</v>
      </c>
      <c r="S600" s="6" t="n">
        <v>0</v>
      </c>
      <c r="T600" s="6" t="n">
        <v>0</v>
      </c>
      <c r="U600" s="6" t="s">
        <v>267</v>
      </c>
    </row>
    <row r="601" customFormat="false" ht="22.35" hidden="false" customHeight="false" outlineLevel="0" collapsed="false">
      <c r="A601" s="6" t="n">
        <v>1780</v>
      </c>
      <c r="B601" s="6" t="s">
        <v>276</v>
      </c>
      <c r="C601" s="7" t="s">
        <v>5974</v>
      </c>
      <c r="D601" s="6" t="s">
        <v>5815</v>
      </c>
      <c r="E601" s="6" t="n">
        <v>4</v>
      </c>
      <c r="F601" s="6" t="n">
        <v>3</v>
      </c>
      <c r="G601" s="6" t="n">
        <v>4</v>
      </c>
      <c r="H601" s="6" t="n">
        <v>2</v>
      </c>
      <c r="I601" s="6" t="n">
        <v>3</v>
      </c>
      <c r="J601" s="6" t="n">
        <v>3</v>
      </c>
      <c r="K601" s="6" t="n">
        <v>1</v>
      </c>
      <c r="L601" s="6" t="n">
        <v>0</v>
      </c>
      <c r="M601" s="6" t="n">
        <v>1</v>
      </c>
      <c r="N601" s="6" t="n">
        <v>1</v>
      </c>
      <c r="O601" s="6" t="n">
        <v>1</v>
      </c>
      <c r="P601" s="6" t="n">
        <v>0</v>
      </c>
      <c r="Q601" s="6" t="n">
        <v>1</v>
      </c>
      <c r="R601" s="6" t="n">
        <v>0</v>
      </c>
      <c r="S601" s="6" t="n">
        <v>0</v>
      </c>
      <c r="T601" s="6" t="n">
        <v>0</v>
      </c>
      <c r="U601" s="6" t="s">
        <v>267</v>
      </c>
    </row>
    <row r="602" customFormat="false" ht="22.35" hidden="false" customHeight="false" outlineLevel="0" collapsed="false">
      <c r="A602" s="6" t="n">
        <v>1781</v>
      </c>
      <c r="B602" s="6" t="s">
        <v>276</v>
      </c>
      <c r="C602" s="7" t="s">
        <v>5975</v>
      </c>
      <c r="D602" s="6" t="s">
        <v>5815</v>
      </c>
      <c r="E602" s="6" t="n">
        <v>1</v>
      </c>
      <c r="F602" s="6" t="n">
        <v>3</v>
      </c>
      <c r="G602" s="6" t="n">
        <v>4</v>
      </c>
      <c r="H602" s="6" t="n">
        <v>2</v>
      </c>
      <c r="I602" s="6" t="n">
        <v>3</v>
      </c>
      <c r="J602" s="6" t="n">
        <v>3</v>
      </c>
      <c r="K602" s="6" t="n">
        <v>1</v>
      </c>
      <c r="L602" s="6" t="n">
        <v>0</v>
      </c>
      <c r="M602" s="6" t="n">
        <v>1</v>
      </c>
      <c r="N602" s="6" t="n">
        <v>1</v>
      </c>
      <c r="O602" s="6" t="n">
        <v>1</v>
      </c>
      <c r="P602" s="6" t="n">
        <v>0</v>
      </c>
      <c r="Q602" s="6" t="n">
        <v>1</v>
      </c>
      <c r="R602" s="6" t="n">
        <v>0</v>
      </c>
      <c r="S602" s="6" t="n">
        <v>0</v>
      </c>
      <c r="T602" s="6" t="n">
        <v>0</v>
      </c>
      <c r="U602" s="6" t="s">
        <v>267</v>
      </c>
    </row>
    <row r="603" customFormat="false" ht="22.35" hidden="false" customHeight="false" outlineLevel="0" collapsed="false">
      <c r="A603" s="6" t="n">
        <v>1782</v>
      </c>
      <c r="B603" s="6" t="s">
        <v>276</v>
      </c>
      <c r="C603" s="7" t="s">
        <v>5976</v>
      </c>
      <c r="D603" s="6" t="s">
        <v>5815</v>
      </c>
      <c r="E603" s="6" t="n">
        <v>3</v>
      </c>
      <c r="F603" s="6" t="n">
        <v>3</v>
      </c>
      <c r="G603" s="6" t="n">
        <v>4</v>
      </c>
      <c r="H603" s="6" t="n">
        <v>2</v>
      </c>
      <c r="I603" s="6" t="n">
        <v>3</v>
      </c>
      <c r="J603" s="6" t="n">
        <v>3</v>
      </c>
      <c r="K603" s="6" t="n">
        <v>1</v>
      </c>
      <c r="L603" s="6" t="n">
        <v>0</v>
      </c>
      <c r="M603" s="6" t="n">
        <v>1</v>
      </c>
      <c r="N603" s="6" t="n">
        <v>1</v>
      </c>
      <c r="O603" s="6" t="n">
        <v>1</v>
      </c>
      <c r="P603" s="6" t="n">
        <v>0</v>
      </c>
      <c r="Q603" s="6" t="n">
        <v>1</v>
      </c>
      <c r="R603" s="6" t="n">
        <v>0</v>
      </c>
      <c r="S603" s="6" t="n">
        <v>0</v>
      </c>
      <c r="T603" s="6" t="n">
        <v>0</v>
      </c>
      <c r="U603" s="6" t="s">
        <v>267</v>
      </c>
    </row>
    <row r="604" customFormat="false" ht="22.35" hidden="false" customHeight="false" outlineLevel="0" collapsed="false">
      <c r="A604" s="6" t="n">
        <v>1783</v>
      </c>
      <c r="B604" s="6" t="s">
        <v>276</v>
      </c>
      <c r="C604" s="7" t="s">
        <v>5977</v>
      </c>
      <c r="D604" s="6" t="s">
        <v>5815</v>
      </c>
      <c r="E604" s="6" t="n">
        <v>4</v>
      </c>
      <c r="F604" s="6" t="n">
        <v>3</v>
      </c>
      <c r="G604" s="6" t="n">
        <v>4</v>
      </c>
      <c r="H604" s="6" t="n">
        <v>2</v>
      </c>
      <c r="I604" s="6" t="n">
        <v>3</v>
      </c>
      <c r="J604" s="6" t="n">
        <v>3</v>
      </c>
      <c r="K604" s="6" t="n">
        <v>1</v>
      </c>
      <c r="L604" s="6" t="n">
        <v>0</v>
      </c>
      <c r="M604" s="6" t="n">
        <v>1</v>
      </c>
      <c r="N604" s="6" t="n">
        <v>1</v>
      </c>
      <c r="O604" s="6" t="n">
        <v>1</v>
      </c>
      <c r="P604" s="6" t="n">
        <v>0</v>
      </c>
      <c r="Q604" s="6" t="n">
        <v>1</v>
      </c>
      <c r="R604" s="6" t="n">
        <v>0</v>
      </c>
      <c r="S604" s="6" t="n">
        <v>0</v>
      </c>
      <c r="T604" s="6" t="n">
        <v>0</v>
      </c>
      <c r="U604" s="6" t="s">
        <v>267</v>
      </c>
    </row>
    <row r="605" customFormat="false" ht="22.35" hidden="false" customHeight="false" outlineLevel="0" collapsed="false">
      <c r="A605" s="6" t="n">
        <v>1784</v>
      </c>
      <c r="B605" s="6" t="s">
        <v>276</v>
      </c>
      <c r="C605" s="7" t="s">
        <v>5978</v>
      </c>
      <c r="D605" s="6" t="s">
        <v>5815</v>
      </c>
      <c r="E605" s="6" t="n">
        <v>1</v>
      </c>
      <c r="F605" s="6" t="n">
        <v>3</v>
      </c>
      <c r="G605" s="6" t="n">
        <v>4</v>
      </c>
      <c r="H605" s="6" t="n">
        <v>2</v>
      </c>
      <c r="I605" s="6" t="n">
        <v>3</v>
      </c>
      <c r="J605" s="6" t="n">
        <v>3</v>
      </c>
      <c r="K605" s="6" t="n">
        <v>1</v>
      </c>
      <c r="L605" s="6" t="n">
        <v>0</v>
      </c>
      <c r="M605" s="6" t="n">
        <v>1</v>
      </c>
      <c r="N605" s="6" t="n">
        <v>1</v>
      </c>
      <c r="O605" s="6" t="n">
        <v>1</v>
      </c>
      <c r="P605" s="6" t="n">
        <v>0</v>
      </c>
      <c r="Q605" s="6" t="n">
        <v>1</v>
      </c>
      <c r="R605" s="6" t="n">
        <v>0</v>
      </c>
      <c r="S605" s="6" t="n">
        <v>0</v>
      </c>
      <c r="T605" s="6" t="n">
        <v>0</v>
      </c>
      <c r="U605" s="6" t="s">
        <v>267</v>
      </c>
    </row>
    <row r="606" customFormat="false" ht="22.35" hidden="false" customHeight="false" outlineLevel="0" collapsed="false">
      <c r="A606" s="6" t="n">
        <v>1785</v>
      </c>
      <c r="B606" s="6" t="s">
        <v>276</v>
      </c>
      <c r="C606" s="7" t="s">
        <v>5979</v>
      </c>
      <c r="D606" s="6" t="s">
        <v>5826</v>
      </c>
      <c r="E606" s="6" t="n">
        <v>6</v>
      </c>
      <c r="F606" s="6" t="n">
        <v>1</v>
      </c>
      <c r="G606" s="6" t="n">
        <v>1</v>
      </c>
      <c r="H606" s="6" t="n">
        <v>1</v>
      </c>
      <c r="I606" s="6" t="n">
        <v>1</v>
      </c>
      <c r="J606" s="6" t="n">
        <v>1</v>
      </c>
      <c r="K606" s="6" t="n">
        <v>0</v>
      </c>
      <c r="L606" s="6" t="n">
        <v>0</v>
      </c>
      <c r="M606" s="6" t="n">
        <v>0</v>
      </c>
      <c r="N606" s="6" t="n">
        <v>0</v>
      </c>
      <c r="O606" s="6" t="n">
        <v>0</v>
      </c>
      <c r="P606" s="6" t="n">
        <v>0</v>
      </c>
      <c r="Q606" s="6" t="n">
        <v>0</v>
      </c>
      <c r="R606" s="6" t="n">
        <v>0</v>
      </c>
      <c r="S606" s="6" t="n">
        <v>1</v>
      </c>
      <c r="T606" s="6" t="n">
        <v>0</v>
      </c>
      <c r="U606" s="6" t="s">
        <v>267</v>
      </c>
    </row>
    <row r="607" customFormat="false" ht="22.35" hidden="false" customHeight="false" outlineLevel="0" collapsed="false">
      <c r="A607" s="6" t="n">
        <v>1786</v>
      </c>
      <c r="B607" s="6" t="s">
        <v>276</v>
      </c>
      <c r="C607" s="7" t="s">
        <v>5980</v>
      </c>
      <c r="D607" s="6" t="s">
        <v>5826</v>
      </c>
      <c r="E607" s="6" t="n">
        <v>8</v>
      </c>
      <c r="F607" s="6" t="n">
        <v>1</v>
      </c>
      <c r="G607" s="6" t="n">
        <v>1</v>
      </c>
      <c r="H607" s="6" t="n">
        <v>1</v>
      </c>
      <c r="I607" s="6" t="n">
        <v>1</v>
      </c>
      <c r="J607" s="6" t="n">
        <v>1</v>
      </c>
      <c r="K607" s="6" t="n">
        <v>0</v>
      </c>
      <c r="L607" s="6" t="n">
        <v>0</v>
      </c>
      <c r="M607" s="6" t="n">
        <v>0</v>
      </c>
      <c r="N607" s="6" t="n">
        <v>0</v>
      </c>
      <c r="O607" s="6" t="n">
        <v>0</v>
      </c>
      <c r="P607" s="6" t="n">
        <v>0</v>
      </c>
      <c r="Q607" s="6" t="n">
        <v>0</v>
      </c>
      <c r="R607" s="6" t="n">
        <v>0</v>
      </c>
      <c r="S607" s="6" t="n">
        <v>1</v>
      </c>
      <c r="T607" s="6" t="n">
        <v>0</v>
      </c>
      <c r="U607" s="6" t="s">
        <v>267</v>
      </c>
    </row>
    <row r="608" customFormat="false" ht="22.35" hidden="false" customHeight="false" outlineLevel="0" collapsed="false">
      <c r="A608" s="6" t="n">
        <v>1787</v>
      </c>
      <c r="B608" s="6" t="s">
        <v>276</v>
      </c>
      <c r="C608" s="7" t="s">
        <v>5981</v>
      </c>
      <c r="D608" s="6" t="s">
        <v>5826</v>
      </c>
      <c r="E608" s="6" t="n">
        <v>6</v>
      </c>
      <c r="F608" s="6" t="n">
        <v>1</v>
      </c>
      <c r="G608" s="6" t="n">
        <v>1</v>
      </c>
      <c r="H608" s="6" t="n">
        <v>1</v>
      </c>
      <c r="I608" s="6" t="n">
        <v>1</v>
      </c>
      <c r="J608" s="6" t="n">
        <v>1</v>
      </c>
      <c r="K608" s="6" t="n">
        <v>0</v>
      </c>
      <c r="L608" s="6" t="n">
        <v>0</v>
      </c>
      <c r="M608" s="6" t="n">
        <v>0</v>
      </c>
      <c r="N608" s="6" t="n">
        <v>0</v>
      </c>
      <c r="O608" s="6" t="n">
        <v>0</v>
      </c>
      <c r="P608" s="6" t="n">
        <v>0</v>
      </c>
      <c r="Q608" s="6" t="n">
        <v>0</v>
      </c>
      <c r="R608" s="6" t="n">
        <v>0</v>
      </c>
      <c r="S608" s="6" t="n">
        <v>1</v>
      </c>
      <c r="T608" s="6" t="n">
        <v>0</v>
      </c>
      <c r="U608" s="6" t="s">
        <v>267</v>
      </c>
    </row>
    <row r="609" customFormat="false" ht="22.35" hidden="false" customHeight="false" outlineLevel="0" collapsed="false">
      <c r="A609" s="6" t="n">
        <v>1788</v>
      </c>
      <c r="B609" s="6" t="s">
        <v>276</v>
      </c>
      <c r="C609" s="7" t="s">
        <v>5982</v>
      </c>
      <c r="D609" s="6" t="s">
        <v>5826</v>
      </c>
      <c r="E609" s="6" t="n">
        <v>7</v>
      </c>
      <c r="F609" s="6" t="n">
        <v>1</v>
      </c>
      <c r="G609" s="6" t="n">
        <v>1</v>
      </c>
      <c r="H609" s="6" t="n">
        <v>1</v>
      </c>
      <c r="I609" s="6" t="n">
        <v>1</v>
      </c>
      <c r="J609" s="6" t="n">
        <v>1</v>
      </c>
      <c r="K609" s="6" t="n">
        <v>0</v>
      </c>
      <c r="L609" s="6" t="n">
        <v>0</v>
      </c>
      <c r="M609" s="6" t="n">
        <v>0</v>
      </c>
      <c r="N609" s="6" t="n">
        <v>0</v>
      </c>
      <c r="O609" s="6" t="n">
        <v>0</v>
      </c>
      <c r="P609" s="6" t="n">
        <v>0</v>
      </c>
      <c r="Q609" s="6" t="n">
        <v>0</v>
      </c>
      <c r="R609" s="6" t="n">
        <v>0</v>
      </c>
      <c r="S609" s="6" t="n">
        <v>1</v>
      </c>
      <c r="T609" s="6" t="n">
        <v>0</v>
      </c>
      <c r="U609" s="6" t="s">
        <v>267</v>
      </c>
    </row>
    <row r="610" customFormat="false" ht="22.35" hidden="false" customHeight="false" outlineLevel="0" collapsed="false">
      <c r="A610" s="6" t="n">
        <v>1789</v>
      </c>
      <c r="B610" s="6" t="s">
        <v>276</v>
      </c>
      <c r="C610" s="7" t="s">
        <v>5983</v>
      </c>
      <c r="D610" s="6" t="s">
        <v>5826</v>
      </c>
      <c r="E610" s="6" t="n">
        <v>8</v>
      </c>
      <c r="F610" s="6" t="n">
        <v>1</v>
      </c>
      <c r="G610" s="6" t="n">
        <v>1</v>
      </c>
      <c r="H610" s="6" t="n">
        <v>1</v>
      </c>
      <c r="I610" s="6" t="n">
        <v>1</v>
      </c>
      <c r="J610" s="6" t="n">
        <v>1</v>
      </c>
      <c r="K610" s="6" t="n">
        <v>0</v>
      </c>
      <c r="L610" s="6" t="n">
        <v>0</v>
      </c>
      <c r="M610" s="6" t="n">
        <v>0</v>
      </c>
      <c r="N610" s="6" t="n">
        <v>0</v>
      </c>
      <c r="O610" s="6" t="n">
        <v>0</v>
      </c>
      <c r="P610" s="6" t="n">
        <v>0</v>
      </c>
      <c r="Q610" s="6" t="n">
        <v>0</v>
      </c>
      <c r="R610" s="6" t="n">
        <v>0</v>
      </c>
      <c r="S610" s="6" t="n">
        <v>1</v>
      </c>
      <c r="T610" s="6" t="n">
        <v>0</v>
      </c>
      <c r="U610" s="6" t="s">
        <v>267</v>
      </c>
    </row>
    <row r="611" customFormat="false" ht="22.35" hidden="false" customHeight="false" outlineLevel="0" collapsed="false">
      <c r="A611" s="6" t="n">
        <v>1790</v>
      </c>
      <c r="B611" s="6" t="s">
        <v>276</v>
      </c>
      <c r="C611" s="7" t="s">
        <v>5984</v>
      </c>
      <c r="D611" s="6" t="s">
        <v>5826</v>
      </c>
      <c r="E611" s="6" t="n">
        <v>3</v>
      </c>
      <c r="F611" s="6" t="n">
        <v>1</v>
      </c>
      <c r="G611" s="6" t="n">
        <v>1</v>
      </c>
      <c r="H611" s="6" t="n">
        <v>1</v>
      </c>
      <c r="I611" s="6" t="n">
        <v>1</v>
      </c>
      <c r="J611" s="6" t="n">
        <v>1</v>
      </c>
      <c r="K611" s="6" t="n">
        <v>0</v>
      </c>
      <c r="L611" s="6" t="n">
        <v>0</v>
      </c>
      <c r="M611" s="6" t="n">
        <v>0</v>
      </c>
      <c r="N611" s="6" t="n">
        <v>0</v>
      </c>
      <c r="O611" s="6" t="n">
        <v>0</v>
      </c>
      <c r="P611" s="6" t="n">
        <v>0</v>
      </c>
      <c r="Q611" s="6" t="n">
        <v>0</v>
      </c>
      <c r="R611" s="6" t="n">
        <v>0</v>
      </c>
      <c r="S611" s="6" t="n">
        <v>1</v>
      </c>
      <c r="T611" s="6" t="n">
        <v>0</v>
      </c>
      <c r="U611" s="6" t="s">
        <v>267</v>
      </c>
    </row>
    <row r="612" customFormat="false" ht="22.35" hidden="false" customHeight="false" outlineLevel="0" collapsed="false">
      <c r="A612" s="6" t="n">
        <v>1791</v>
      </c>
      <c r="B612" s="6" t="s">
        <v>276</v>
      </c>
      <c r="C612" s="7" t="s">
        <v>5985</v>
      </c>
      <c r="D612" s="6" t="s">
        <v>5826</v>
      </c>
      <c r="E612" s="6" t="n">
        <v>1</v>
      </c>
      <c r="F612" s="6" t="n">
        <v>1</v>
      </c>
      <c r="G612" s="6" t="n">
        <v>1</v>
      </c>
      <c r="H612" s="6" t="n">
        <v>1</v>
      </c>
      <c r="I612" s="6" t="n">
        <v>1</v>
      </c>
      <c r="J612" s="6" t="n">
        <v>1</v>
      </c>
      <c r="K612" s="6" t="n">
        <v>0</v>
      </c>
      <c r="L612" s="6" t="n">
        <v>0</v>
      </c>
      <c r="M612" s="6" t="n">
        <v>0</v>
      </c>
      <c r="N612" s="6" t="n">
        <v>0</v>
      </c>
      <c r="O612" s="6" t="n">
        <v>0</v>
      </c>
      <c r="P612" s="6" t="n">
        <v>0</v>
      </c>
      <c r="Q612" s="6" t="n">
        <v>0</v>
      </c>
      <c r="R612" s="6" t="n">
        <v>0</v>
      </c>
      <c r="S612" s="6" t="n">
        <v>1</v>
      </c>
      <c r="T612" s="6" t="n">
        <v>0</v>
      </c>
      <c r="U612" s="6" t="s">
        <v>267</v>
      </c>
    </row>
    <row r="613" customFormat="false" ht="22.35" hidden="false" customHeight="false" outlineLevel="0" collapsed="false">
      <c r="A613" s="6" t="n">
        <v>1792</v>
      </c>
      <c r="B613" s="6" t="s">
        <v>276</v>
      </c>
      <c r="C613" s="7" t="s">
        <v>6078</v>
      </c>
      <c r="D613" s="6" t="s">
        <v>5826</v>
      </c>
      <c r="E613" s="6" t="n">
        <v>2</v>
      </c>
      <c r="F613" s="6" t="n">
        <v>1</v>
      </c>
      <c r="G613" s="6" t="n">
        <v>1</v>
      </c>
      <c r="H613" s="6" t="n">
        <v>1</v>
      </c>
      <c r="I613" s="6" t="n">
        <v>1</v>
      </c>
      <c r="J613" s="6" t="n">
        <v>1</v>
      </c>
      <c r="K613" s="6" t="n">
        <v>0</v>
      </c>
      <c r="L613" s="6" t="n">
        <v>0</v>
      </c>
      <c r="M613" s="6" t="n">
        <v>0</v>
      </c>
      <c r="N613" s="6" t="n">
        <v>0</v>
      </c>
      <c r="O613" s="6" t="n">
        <v>0</v>
      </c>
      <c r="P613" s="6" t="n">
        <v>0</v>
      </c>
      <c r="Q613" s="6" t="n">
        <v>0</v>
      </c>
      <c r="R613" s="6" t="n">
        <v>0</v>
      </c>
      <c r="S613" s="6" t="n">
        <v>1</v>
      </c>
      <c r="T613" s="6" t="n">
        <v>0</v>
      </c>
      <c r="U613" s="6" t="s">
        <v>267</v>
      </c>
    </row>
    <row r="614" customFormat="false" ht="22.35" hidden="false" customHeight="false" outlineLevel="0" collapsed="false">
      <c r="A614" s="6" t="n">
        <v>1793</v>
      </c>
      <c r="B614" s="6" t="s">
        <v>276</v>
      </c>
      <c r="C614" s="7" t="s">
        <v>453</v>
      </c>
      <c r="D614" s="6" t="s">
        <v>5826</v>
      </c>
      <c r="E614" s="6" t="n">
        <v>9</v>
      </c>
      <c r="F614" s="6" t="n">
        <v>1</v>
      </c>
      <c r="G614" s="6" t="n">
        <v>1</v>
      </c>
      <c r="H614" s="6" t="n">
        <v>1</v>
      </c>
      <c r="I614" s="6" t="n">
        <v>1</v>
      </c>
      <c r="J614" s="6" t="n">
        <v>1</v>
      </c>
      <c r="K614" s="6" t="n">
        <v>0</v>
      </c>
      <c r="L614" s="6" t="n">
        <v>0</v>
      </c>
      <c r="M614" s="6" t="n">
        <v>0</v>
      </c>
      <c r="N614" s="6" t="n">
        <v>0</v>
      </c>
      <c r="O614" s="6" t="n">
        <v>0</v>
      </c>
      <c r="P614" s="6" t="n">
        <v>0</v>
      </c>
      <c r="Q614" s="6" t="n">
        <v>0</v>
      </c>
      <c r="R614" s="6" t="n">
        <v>0</v>
      </c>
      <c r="S614" s="6" t="n">
        <v>1</v>
      </c>
      <c r="T614" s="6" t="n">
        <v>0</v>
      </c>
      <c r="U614" s="6" t="s">
        <v>267</v>
      </c>
    </row>
    <row r="615" customFormat="false" ht="22.35" hidden="false" customHeight="false" outlineLevel="0" collapsed="false">
      <c r="A615" s="6" t="n">
        <v>1794</v>
      </c>
      <c r="B615" s="6" t="s">
        <v>276</v>
      </c>
      <c r="C615" s="7" t="s">
        <v>6079</v>
      </c>
      <c r="D615" s="6" t="s">
        <v>5826</v>
      </c>
      <c r="E615" s="6" t="n">
        <v>4</v>
      </c>
      <c r="F615" s="6" t="n">
        <v>1</v>
      </c>
      <c r="G615" s="6" t="n">
        <v>1</v>
      </c>
      <c r="H615" s="6" t="n">
        <v>1</v>
      </c>
      <c r="I615" s="6" t="n">
        <v>1</v>
      </c>
      <c r="J615" s="6" t="n">
        <v>1</v>
      </c>
      <c r="K615" s="6" t="n">
        <v>0</v>
      </c>
      <c r="L615" s="6" t="n">
        <v>0</v>
      </c>
      <c r="M615" s="6" t="n">
        <v>0</v>
      </c>
      <c r="N615" s="6" t="n">
        <v>0</v>
      </c>
      <c r="O615" s="6" t="n">
        <v>0</v>
      </c>
      <c r="P615" s="6" t="n">
        <v>0</v>
      </c>
      <c r="Q615" s="6" t="n">
        <v>0</v>
      </c>
      <c r="R615" s="6" t="n">
        <v>0</v>
      </c>
      <c r="S615" s="6" t="n">
        <v>1</v>
      </c>
      <c r="T615" s="6" t="n">
        <v>0</v>
      </c>
      <c r="U615" s="6" t="s">
        <v>267</v>
      </c>
    </row>
    <row r="616" customFormat="false" ht="22.35" hidden="false" customHeight="false" outlineLevel="0" collapsed="false">
      <c r="A616" s="6" t="n">
        <v>1795</v>
      </c>
      <c r="B616" s="6" t="s">
        <v>276</v>
      </c>
      <c r="C616" s="7" t="s">
        <v>6080</v>
      </c>
      <c r="D616" s="6" t="s">
        <v>5826</v>
      </c>
      <c r="E616" s="6" t="n">
        <v>3</v>
      </c>
      <c r="F616" s="6" t="n">
        <v>1</v>
      </c>
      <c r="G616" s="6" t="n">
        <v>1</v>
      </c>
      <c r="H616" s="6" t="n">
        <v>1</v>
      </c>
      <c r="I616" s="6" t="n">
        <v>1</v>
      </c>
      <c r="J616" s="6" t="n">
        <v>1</v>
      </c>
      <c r="K616" s="6" t="n">
        <v>0</v>
      </c>
      <c r="L616" s="6" t="n">
        <v>0</v>
      </c>
      <c r="M616" s="6" t="n">
        <v>0</v>
      </c>
      <c r="N616" s="6" t="n">
        <v>0</v>
      </c>
      <c r="O616" s="6" t="n">
        <v>0</v>
      </c>
      <c r="P616" s="6" t="n">
        <v>0</v>
      </c>
      <c r="Q616" s="6" t="n">
        <v>0</v>
      </c>
      <c r="R616" s="6" t="n">
        <v>0</v>
      </c>
      <c r="S616" s="6" t="n">
        <v>1</v>
      </c>
      <c r="T616" s="6" t="n">
        <v>0</v>
      </c>
      <c r="U616" s="6" t="s">
        <v>267</v>
      </c>
    </row>
    <row r="617" customFormat="false" ht="22.35" hidden="false" customHeight="false" outlineLevel="0" collapsed="false">
      <c r="A617" s="6" t="n">
        <v>1796</v>
      </c>
      <c r="B617" s="6" t="s">
        <v>276</v>
      </c>
      <c r="C617" s="7" t="s">
        <v>6081</v>
      </c>
      <c r="D617" s="6" t="s">
        <v>5826</v>
      </c>
      <c r="E617" s="6" t="n">
        <v>7</v>
      </c>
      <c r="F617" s="6" t="n">
        <v>1</v>
      </c>
      <c r="G617" s="6" t="n">
        <v>1</v>
      </c>
      <c r="H617" s="6" t="n">
        <v>1</v>
      </c>
      <c r="I617" s="6" t="n">
        <v>1</v>
      </c>
      <c r="J617" s="6" t="n">
        <v>1</v>
      </c>
      <c r="K617" s="6" t="n">
        <v>0</v>
      </c>
      <c r="L617" s="6" t="n">
        <v>0</v>
      </c>
      <c r="M617" s="6" t="n">
        <v>0</v>
      </c>
      <c r="N617" s="6" t="n">
        <v>0</v>
      </c>
      <c r="O617" s="6" t="n">
        <v>0</v>
      </c>
      <c r="P617" s="6" t="n">
        <v>0</v>
      </c>
      <c r="Q617" s="6" t="n">
        <v>0</v>
      </c>
      <c r="R617" s="6" t="n">
        <v>0</v>
      </c>
      <c r="S617" s="6" t="n">
        <v>1</v>
      </c>
      <c r="T617" s="6" t="n">
        <v>0</v>
      </c>
      <c r="U617" s="6" t="s">
        <v>267</v>
      </c>
    </row>
    <row r="618" customFormat="false" ht="22.35" hidden="false" customHeight="false" outlineLevel="0" collapsed="false">
      <c r="A618" s="6" t="n">
        <v>1797</v>
      </c>
      <c r="B618" s="6" t="s">
        <v>276</v>
      </c>
      <c r="C618" s="7" t="s">
        <v>6082</v>
      </c>
      <c r="D618" s="6" t="s">
        <v>5826</v>
      </c>
      <c r="E618" s="6" t="n">
        <v>8</v>
      </c>
      <c r="F618" s="6" t="n">
        <v>1</v>
      </c>
      <c r="G618" s="6" t="n">
        <v>1</v>
      </c>
      <c r="H618" s="6" t="n">
        <v>1</v>
      </c>
      <c r="I618" s="6" t="n">
        <v>1</v>
      </c>
      <c r="J618" s="6" t="n">
        <v>1</v>
      </c>
      <c r="K618" s="6" t="n">
        <v>0</v>
      </c>
      <c r="L618" s="6" t="n">
        <v>0</v>
      </c>
      <c r="M618" s="6" t="n">
        <v>0</v>
      </c>
      <c r="N618" s="6" t="n">
        <v>0</v>
      </c>
      <c r="O618" s="6" t="n">
        <v>0</v>
      </c>
      <c r="P618" s="6" t="n">
        <v>0</v>
      </c>
      <c r="Q618" s="6" t="n">
        <v>0</v>
      </c>
      <c r="R618" s="6" t="n">
        <v>0</v>
      </c>
      <c r="S618" s="6" t="n">
        <v>1</v>
      </c>
      <c r="T618" s="6" t="n">
        <v>0</v>
      </c>
      <c r="U618" s="6" t="s">
        <v>267</v>
      </c>
    </row>
    <row r="619" customFormat="false" ht="22.35" hidden="false" customHeight="false" outlineLevel="0" collapsed="false">
      <c r="A619" s="6" t="n">
        <v>1798</v>
      </c>
      <c r="B619" s="6" t="s">
        <v>276</v>
      </c>
      <c r="C619" s="7" t="s">
        <v>6083</v>
      </c>
      <c r="D619" s="6" t="s">
        <v>5826</v>
      </c>
      <c r="E619" s="6" t="n">
        <v>9</v>
      </c>
      <c r="F619" s="6" t="n">
        <v>1</v>
      </c>
      <c r="G619" s="6" t="n">
        <v>1</v>
      </c>
      <c r="H619" s="6" t="n">
        <v>1</v>
      </c>
      <c r="I619" s="6" t="n">
        <v>1</v>
      </c>
      <c r="J619" s="6" t="n">
        <v>1</v>
      </c>
      <c r="K619" s="6" t="n">
        <v>0</v>
      </c>
      <c r="L619" s="6" t="n">
        <v>0</v>
      </c>
      <c r="M619" s="6" t="n">
        <v>0</v>
      </c>
      <c r="N619" s="6" t="n">
        <v>0</v>
      </c>
      <c r="O619" s="6" t="n">
        <v>0</v>
      </c>
      <c r="P619" s="6" t="n">
        <v>0</v>
      </c>
      <c r="Q619" s="6" t="n">
        <v>0</v>
      </c>
      <c r="R619" s="6" t="n">
        <v>0</v>
      </c>
      <c r="S619" s="6" t="n">
        <v>1</v>
      </c>
      <c r="T619" s="6" t="n">
        <v>0</v>
      </c>
      <c r="U619" s="6" t="s">
        <v>267</v>
      </c>
    </row>
    <row r="620" customFormat="false" ht="22.35" hidden="false" customHeight="false" outlineLevel="0" collapsed="false">
      <c r="A620" s="6" t="n">
        <v>1799</v>
      </c>
      <c r="B620" s="6" t="s">
        <v>276</v>
      </c>
      <c r="C620" s="7" t="s">
        <v>6084</v>
      </c>
      <c r="D620" s="6" t="s">
        <v>5826</v>
      </c>
      <c r="E620" s="6" t="n">
        <v>9</v>
      </c>
      <c r="F620" s="6" t="n">
        <v>1</v>
      </c>
      <c r="G620" s="6" t="n">
        <v>1</v>
      </c>
      <c r="H620" s="6" t="n">
        <v>1</v>
      </c>
      <c r="I620" s="6" t="n">
        <v>1</v>
      </c>
      <c r="J620" s="6" t="n">
        <v>1</v>
      </c>
      <c r="K620" s="6" t="n">
        <v>0</v>
      </c>
      <c r="L620" s="6" t="n">
        <v>0</v>
      </c>
      <c r="M620" s="6" t="n">
        <v>0</v>
      </c>
      <c r="N620" s="6" t="n">
        <v>0</v>
      </c>
      <c r="O620" s="6" t="n">
        <v>0</v>
      </c>
      <c r="P620" s="6" t="n">
        <v>0</v>
      </c>
      <c r="Q620" s="6" t="n">
        <v>0</v>
      </c>
      <c r="R620" s="6" t="n">
        <v>0</v>
      </c>
      <c r="S620" s="6" t="n">
        <v>1</v>
      </c>
      <c r="T620" s="6" t="n">
        <v>0</v>
      </c>
      <c r="U620" s="6" t="s">
        <v>267</v>
      </c>
    </row>
    <row r="621" customFormat="false" ht="22.35" hidden="false" customHeight="false" outlineLevel="0" collapsed="false">
      <c r="A621" s="6" t="n">
        <v>1800</v>
      </c>
      <c r="B621" s="6" t="s">
        <v>276</v>
      </c>
      <c r="C621" s="7" t="s">
        <v>6085</v>
      </c>
      <c r="D621" s="6" t="s">
        <v>5832</v>
      </c>
      <c r="E621" s="6" t="n">
        <v>5</v>
      </c>
      <c r="F621" s="6" t="n">
        <v>4</v>
      </c>
      <c r="G621" s="6" t="n">
        <v>4</v>
      </c>
      <c r="H621" s="6" t="n">
        <v>4</v>
      </c>
      <c r="I621" s="6" t="n">
        <v>1</v>
      </c>
      <c r="J621" s="6" t="n">
        <v>1</v>
      </c>
      <c r="K621" s="6" t="n">
        <v>0</v>
      </c>
      <c r="L621" s="6" t="n">
        <v>1</v>
      </c>
      <c r="M621" s="6" t="n">
        <v>1</v>
      </c>
      <c r="N621" s="6" t="n">
        <v>0</v>
      </c>
      <c r="O621" s="6" t="n">
        <v>1</v>
      </c>
      <c r="P621" s="6" t="n">
        <v>1</v>
      </c>
      <c r="Q621" s="6" t="n">
        <v>0</v>
      </c>
      <c r="R621" s="6" t="n">
        <v>1</v>
      </c>
      <c r="S621" s="6" t="n">
        <v>0</v>
      </c>
      <c r="T621" s="6" t="n">
        <v>0</v>
      </c>
      <c r="U621" s="6" t="s">
        <v>267</v>
      </c>
    </row>
    <row r="622" customFormat="false" ht="22.35" hidden="false" customHeight="false" outlineLevel="0" collapsed="false">
      <c r="A622" s="6" t="n">
        <v>1801</v>
      </c>
      <c r="B622" s="6" t="s">
        <v>276</v>
      </c>
      <c r="C622" s="7" t="s">
        <v>6086</v>
      </c>
      <c r="D622" s="6" t="s">
        <v>5832</v>
      </c>
      <c r="E622" s="6" t="n">
        <v>10</v>
      </c>
      <c r="F622" s="6" t="n">
        <v>4</v>
      </c>
      <c r="G622" s="6" t="n">
        <v>4</v>
      </c>
      <c r="H622" s="6" t="n">
        <v>4</v>
      </c>
      <c r="I622" s="6" t="n">
        <v>1</v>
      </c>
      <c r="J622" s="6" t="n">
        <v>1</v>
      </c>
      <c r="K622" s="6" t="n">
        <v>0</v>
      </c>
      <c r="L622" s="6" t="n">
        <v>1</v>
      </c>
      <c r="M622" s="6" t="n">
        <v>1</v>
      </c>
      <c r="N622" s="6" t="n">
        <v>0</v>
      </c>
      <c r="O622" s="6" t="n">
        <v>1</v>
      </c>
      <c r="P622" s="6" t="n">
        <v>1</v>
      </c>
      <c r="Q622" s="6" t="n">
        <v>0</v>
      </c>
      <c r="R622" s="6" t="n">
        <v>1</v>
      </c>
      <c r="S622" s="6" t="n">
        <v>0</v>
      </c>
      <c r="T622" s="6" t="n">
        <v>0</v>
      </c>
      <c r="U622" s="6" t="s">
        <v>267</v>
      </c>
    </row>
    <row r="623" customFormat="false" ht="22.35" hidden="false" customHeight="false" outlineLevel="0" collapsed="false">
      <c r="A623" s="6" t="n">
        <v>1802</v>
      </c>
      <c r="B623" s="6" t="s">
        <v>276</v>
      </c>
      <c r="C623" s="7" t="s">
        <v>6087</v>
      </c>
      <c r="D623" s="6" t="s">
        <v>5832</v>
      </c>
      <c r="E623" s="6" t="n">
        <v>5</v>
      </c>
      <c r="F623" s="6" t="n">
        <v>4</v>
      </c>
      <c r="G623" s="6" t="n">
        <v>4</v>
      </c>
      <c r="H623" s="6" t="n">
        <v>4</v>
      </c>
      <c r="I623" s="6" t="n">
        <v>1</v>
      </c>
      <c r="J623" s="6" t="n">
        <v>1</v>
      </c>
      <c r="K623" s="6" t="n">
        <v>0</v>
      </c>
      <c r="L623" s="6" t="n">
        <v>1</v>
      </c>
      <c r="M623" s="6" t="n">
        <v>1</v>
      </c>
      <c r="N623" s="6" t="n">
        <v>0</v>
      </c>
      <c r="O623" s="6" t="n">
        <v>1</v>
      </c>
      <c r="P623" s="6" t="n">
        <v>1</v>
      </c>
      <c r="Q623" s="6" t="n">
        <v>0</v>
      </c>
      <c r="R623" s="6" t="n">
        <v>1</v>
      </c>
      <c r="S623" s="6" t="n">
        <v>0</v>
      </c>
      <c r="T623" s="6" t="n">
        <v>0</v>
      </c>
      <c r="U623" s="6" t="s">
        <v>267</v>
      </c>
    </row>
    <row r="624" customFormat="false" ht="22.35" hidden="false" customHeight="false" outlineLevel="0" collapsed="false">
      <c r="A624" s="6" t="n">
        <v>1803</v>
      </c>
      <c r="B624" s="6" t="s">
        <v>276</v>
      </c>
      <c r="C624" s="7" t="s">
        <v>6088</v>
      </c>
      <c r="D624" s="6" t="s">
        <v>5832</v>
      </c>
      <c r="E624" s="6" t="n">
        <v>2</v>
      </c>
      <c r="F624" s="6" t="n">
        <v>4</v>
      </c>
      <c r="G624" s="6" t="n">
        <v>4</v>
      </c>
      <c r="H624" s="6" t="n">
        <v>4</v>
      </c>
      <c r="I624" s="6" t="n">
        <v>1</v>
      </c>
      <c r="J624" s="6" t="n">
        <v>1</v>
      </c>
      <c r="K624" s="6" t="n">
        <v>0</v>
      </c>
      <c r="L624" s="6" t="n">
        <v>1</v>
      </c>
      <c r="M624" s="6" t="n">
        <v>1</v>
      </c>
      <c r="N624" s="6" t="n">
        <v>0</v>
      </c>
      <c r="O624" s="6" t="n">
        <v>1</v>
      </c>
      <c r="P624" s="6" t="n">
        <v>1</v>
      </c>
      <c r="Q624" s="6" t="n">
        <v>0</v>
      </c>
      <c r="R624" s="6" t="n">
        <v>1</v>
      </c>
      <c r="S624" s="6" t="n">
        <v>0</v>
      </c>
      <c r="T624" s="6" t="n">
        <v>0</v>
      </c>
      <c r="U624" s="6" t="s">
        <v>267</v>
      </c>
    </row>
    <row r="625" customFormat="false" ht="22.35" hidden="false" customHeight="false" outlineLevel="0" collapsed="false">
      <c r="A625" s="6" t="n">
        <v>1804</v>
      </c>
      <c r="B625" s="6" t="s">
        <v>276</v>
      </c>
      <c r="C625" s="7" t="s">
        <v>6089</v>
      </c>
      <c r="D625" s="6" t="s">
        <v>5832</v>
      </c>
      <c r="E625" s="6" t="n">
        <v>3</v>
      </c>
      <c r="F625" s="6" t="n">
        <v>4</v>
      </c>
      <c r="G625" s="6" t="n">
        <v>4</v>
      </c>
      <c r="H625" s="6" t="n">
        <v>4</v>
      </c>
      <c r="I625" s="6" t="n">
        <v>1</v>
      </c>
      <c r="J625" s="6" t="n">
        <v>1</v>
      </c>
      <c r="K625" s="6" t="n">
        <v>0</v>
      </c>
      <c r="L625" s="6" t="n">
        <v>1</v>
      </c>
      <c r="M625" s="6" t="n">
        <v>1</v>
      </c>
      <c r="N625" s="6" t="n">
        <v>0</v>
      </c>
      <c r="O625" s="6" t="n">
        <v>1</v>
      </c>
      <c r="P625" s="6" t="n">
        <v>1</v>
      </c>
      <c r="Q625" s="6" t="n">
        <v>0</v>
      </c>
      <c r="R625" s="6" t="n">
        <v>1</v>
      </c>
      <c r="S625" s="6" t="n">
        <v>0</v>
      </c>
      <c r="T625" s="6" t="n">
        <v>0</v>
      </c>
      <c r="U625" s="6" t="s">
        <v>267</v>
      </c>
    </row>
    <row r="626" customFormat="false" ht="22.35" hidden="false" customHeight="false" outlineLevel="0" collapsed="false">
      <c r="A626" s="6" t="n">
        <v>1805</v>
      </c>
      <c r="B626" s="6" t="s">
        <v>276</v>
      </c>
      <c r="C626" s="7" t="s">
        <v>6090</v>
      </c>
      <c r="D626" s="6" t="s">
        <v>5832</v>
      </c>
      <c r="E626" s="6" t="n">
        <v>8</v>
      </c>
      <c r="F626" s="6" t="n">
        <v>4</v>
      </c>
      <c r="G626" s="6" t="n">
        <v>4</v>
      </c>
      <c r="H626" s="6" t="n">
        <v>4</v>
      </c>
      <c r="I626" s="6" t="n">
        <v>1</v>
      </c>
      <c r="J626" s="6" t="n">
        <v>1</v>
      </c>
      <c r="K626" s="6" t="n">
        <v>0</v>
      </c>
      <c r="L626" s="6" t="n">
        <v>1</v>
      </c>
      <c r="M626" s="6" t="n">
        <v>1</v>
      </c>
      <c r="N626" s="6" t="n">
        <v>0</v>
      </c>
      <c r="O626" s="6" t="n">
        <v>1</v>
      </c>
      <c r="P626" s="6" t="n">
        <v>1</v>
      </c>
      <c r="Q626" s="6" t="n">
        <v>0</v>
      </c>
      <c r="R626" s="6" t="n">
        <v>1</v>
      </c>
      <c r="S626" s="6" t="n">
        <v>0</v>
      </c>
      <c r="T626" s="6" t="n">
        <v>0</v>
      </c>
      <c r="U626" s="6" t="s">
        <v>267</v>
      </c>
    </row>
    <row r="627" customFormat="false" ht="22.35" hidden="false" customHeight="false" outlineLevel="0" collapsed="false">
      <c r="A627" s="6" t="n">
        <v>1806</v>
      </c>
      <c r="B627" s="6" t="s">
        <v>276</v>
      </c>
      <c r="C627" s="7" t="s">
        <v>6091</v>
      </c>
      <c r="D627" s="6" t="s">
        <v>5832</v>
      </c>
      <c r="E627" s="6" t="n">
        <v>3</v>
      </c>
      <c r="F627" s="6" t="n">
        <v>4</v>
      </c>
      <c r="G627" s="6" t="n">
        <v>4</v>
      </c>
      <c r="H627" s="6" t="n">
        <v>4</v>
      </c>
      <c r="I627" s="6" t="n">
        <v>1</v>
      </c>
      <c r="J627" s="6" t="n">
        <v>1</v>
      </c>
      <c r="K627" s="6" t="n">
        <v>0</v>
      </c>
      <c r="L627" s="6" t="n">
        <v>1</v>
      </c>
      <c r="M627" s="6" t="n">
        <v>1</v>
      </c>
      <c r="N627" s="6" t="n">
        <v>0</v>
      </c>
      <c r="O627" s="6" t="n">
        <v>1</v>
      </c>
      <c r="P627" s="6" t="n">
        <v>1</v>
      </c>
      <c r="Q627" s="6" t="n">
        <v>0</v>
      </c>
      <c r="R627" s="6" t="n">
        <v>1</v>
      </c>
      <c r="S627" s="6" t="n">
        <v>0</v>
      </c>
      <c r="T627" s="6" t="n">
        <v>0</v>
      </c>
      <c r="U627" s="6" t="s">
        <v>267</v>
      </c>
    </row>
    <row r="628" customFormat="false" ht="22.35" hidden="false" customHeight="false" outlineLevel="0" collapsed="false">
      <c r="A628" s="6" t="n">
        <v>1807</v>
      </c>
      <c r="B628" s="6" t="s">
        <v>276</v>
      </c>
      <c r="C628" s="7" t="s">
        <v>6092</v>
      </c>
      <c r="D628" s="6" t="s">
        <v>5832</v>
      </c>
      <c r="E628" s="6" t="n">
        <v>7</v>
      </c>
      <c r="F628" s="6" t="n">
        <v>4</v>
      </c>
      <c r="G628" s="6" t="n">
        <v>4</v>
      </c>
      <c r="H628" s="6" t="n">
        <v>4</v>
      </c>
      <c r="I628" s="6" t="n">
        <v>1</v>
      </c>
      <c r="J628" s="6" t="n">
        <v>1</v>
      </c>
      <c r="K628" s="6" t="n">
        <v>0</v>
      </c>
      <c r="L628" s="6" t="n">
        <v>1</v>
      </c>
      <c r="M628" s="6" t="n">
        <v>1</v>
      </c>
      <c r="N628" s="6" t="n">
        <v>0</v>
      </c>
      <c r="O628" s="6" t="n">
        <v>1</v>
      </c>
      <c r="P628" s="6" t="n">
        <v>1</v>
      </c>
      <c r="Q628" s="6" t="n">
        <v>0</v>
      </c>
      <c r="R628" s="6" t="n">
        <v>1</v>
      </c>
      <c r="S628" s="6" t="n">
        <v>0</v>
      </c>
      <c r="T628" s="6" t="n">
        <v>0</v>
      </c>
      <c r="U628" s="6" t="s">
        <v>267</v>
      </c>
    </row>
    <row r="629" customFormat="false" ht="22.35" hidden="false" customHeight="false" outlineLevel="0" collapsed="false">
      <c r="A629" s="6" t="n">
        <v>1808</v>
      </c>
      <c r="B629" s="6" t="s">
        <v>276</v>
      </c>
      <c r="C629" s="7" t="s">
        <v>6093</v>
      </c>
      <c r="D629" s="6" t="s">
        <v>5832</v>
      </c>
      <c r="E629" s="6" t="n">
        <v>9</v>
      </c>
      <c r="F629" s="6" t="n">
        <v>4</v>
      </c>
      <c r="G629" s="6" t="n">
        <v>4</v>
      </c>
      <c r="H629" s="6" t="n">
        <v>4</v>
      </c>
      <c r="I629" s="6" t="n">
        <v>1</v>
      </c>
      <c r="J629" s="6" t="n">
        <v>1</v>
      </c>
      <c r="K629" s="6" t="n">
        <v>0</v>
      </c>
      <c r="L629" s="6" t="n">
        <v>1</v>
      </c>
      <c r="M629" s="6" t="n">
        <v>1</v>
      </c>
      <c r="N629" s="6" t="n">
        <v>0</v>
      </c>
      <c r="O629" s="6" t="n">
        <v>1</v>
      </c>
      <c r="P629" s="6" t="n">
        <v>1</v>
      </c>
      <c r="Q629" s="6" t="n">
        <v>0</v>
      </c>
      <c r="R629" s="6" t="n">
        <v>1</v>
      </c>
      <c r="S629" s="6" t="n">
        <v>0</v>
      </c>
      <c r="T629" s="6" t="n">
        <v>0</v>
      </c>
      <c r="U629" s="6" t="s">
        <v>267</v>
      </c>
    </row>
    <row r="630" customFormat="false" ht="22.35" hidden="false" customHeight="false" outlineLevel="0" collapsed="false">
      <c r="A630" s="6" t="n">
        <v>1809</v>
      </c>
      <c r="B630" s="6" t="s">
        <v>276</v>
      </c>
      <c r="C630" s="7" t="s">
        <v>6094</v>
      </c>
      <c r="D630" s="6" t="s">
        <v>5832</v>
      </c>
      <c r="E630" s="6" t="n">
        <v>3</v>
      </c>
      <c r="F630" s="6" t="n">
        <v>4</v>
      </c>
      <c r="G630" s="6" t="n">
        <v>4</v>
      </c>
      <c r="H630" s="6" t="n">
        <v>4</v>
      </c>
      <c r="I630" s="6" t="n">
        <v>1</v>
      </c>
      <c r="J630" s="6" t="n">
        <v>1</v>
      </c>
      <c r="K630" s="6" t="n">
        <v>0</v>
      </c>
      <c r="L630" s="6" t="n">
        <v>1</v>
      </c>
      <c r="M630" s="6" t="n">
        <v>1</v>
      </c>
      <c r="N630" s="6" t="n">
        <v>0</v>
      </c>
      <c r="O630" s="6" t="n">
        <v>1</v>
      </c>
      <c r="P630" s="6" t="n">
        <v>1</v>
      </c>
      <c r="Q630" s="6" t="n">
        <v>0</v>
      </c>
      <c r="R630" s="6" t="n">
        <v>1</v>
      </c>
      <c r="S630" s="6" t="n">
        <v>0</v>
      </c>
      <c r="T630" s="6" t="n">
        <v>0</v>
      </c>
      <c r="U630" s="6" t="s">
        <v>267</v>
      </c>
    </row>
    <row r="631" customFormat="false" ht="22.35" hidden="false" customHeight="false" outlineLevel="0" collapsed="false">
      <c r="A631" s="6" t="n">
        <v>1810</v>
      </c>
      <c r="B631" s="6" t="s">
        <v>276</v>
      </c>
      <c r="C631" s="7" t="s">
        <v>6095</v>
      </c>
      <c r="D631" s="6" t="s">
        <v>5832</v>
      </c>
      <c r="E631" s="6" t="n">
        <v>5</v>
      </c>
      <c r="F631" s="6" t="n">
        <v>4</v>
      </c>
      <c r="G631" s="6" t="n">
        <v>4</v>
      </c>
      <c r="H631" s="6" t="n">
        <v>4</v>
      </c>
      <c r="I631" s="6" t="n">
        <v>1</v>
      </c>
      <c r="J631" s="6" t="n">
        <v>1</v>
      </c>
      <c r="K631" s="6" t="n">
        <v>0</v>
      </c>
      <c r="L631" s="6" t="n">
        <v>1</v>
      </c>
      <c r="M631" s="6" t="n">
        <v>1</v>
      </c>
      <c r="N631" s="6" t="n">
        <v>0</v>
      </c>
      <c r="O631" s="6" t="n">
        <v>1</v>
      </c>
      <c r="P631" s="6" t="n">
        <v>1</v>
      </c>
      <c r="Q631" s="6" t="n">
        <v>0</v>
      </c>
      <c r="R631" s="6" t="n">
        <v>1</v>
      </c>
      <c r="S631" s="6" t="n">
        <v>0</v>
      </c>
      <c r="T631" s="6" t="n">
        <v>0</v>
      </c>
      <c r="U631" s="6" t="s">
        <v>267</v>
      </c>
    </row>
    <row r="632" customFormat="false" ht="22.35" hidden="false" customHeight="false" outlineLevel="0" collapsed="false">
      <c r="A632" s="6" t="n">
        <v>1811</v>
      </c>
      <c r="B632" s="6" t="s">
        <v>276</v>
      </c>
      <c r="C632" s="7" t="s">
        <v>6096</v>
      </c>
      <c r="D632" s="6" t="s">
        <v>5832</v>
      </c>
      <c r="E632" s="6" t="n">
        <v>4</v>
      </c>
      <c r="F632" s="6" t="n">
        <v>4</v>
      </c>
      <c r="G632" s="6" t="n">
        <v>4</v>
      </c>
      <c r="H632" s="6" t="n">
        <v>4</v>
      </c>
      <c r="I632" s="6" t="n">
        <v>1</v>
      </c>
      <c r="J632" s="6" t="n">
        <v>1</v>
      </c>
      <c r="K632" s="6" t="n">
        <v>0</v>
      </c>
      <c r="L632" s="6" t="n">
        <v>1</v>
      </c>
      <c r="M632" s="6" t="n">
        <v>1</v>
      </c>
      <c r="N632" s="6" t="n">
        <v>0</v>
      </c>
      <c r="O632" s="6" t="n">
        <v>1</v>
      </c>
      <c r="P632" s="6" t="n">
        <v>1</v>
      </c>
      <c r="Q632" s="6" t="n">
        <v>0</v>
      </c>
      <c r="R632" s="6" t="n">
        <v>1</v>
      </c>
      <c r="S632" s="6" t="n">
        <v>0</v>
      </c>
      <c r="T632" s="6" t="n">
        <v>0</v>
      </c>
      <c r="U632" s="6" t="s">
        <v>267</v>
      </c>
    </row>
    <row r="633" customFormat="false" ht="22.35" hidden="false" customHeight="false" outlineLevel="0" collapsed="false">
      <c r="A633" s="6" t="n">
        <v>1812</v>
      </c>
      <c r="B633" s="6" t="s">
        <v>276</v>
      </c>
      <c r="C633" s="7" t="s">
        <v>6097</v>
      </c>
      <c r="D633" s="6" t="s">
        <v>5832</v>
      </c>
      <c r="E633" s="6" t="n">
        <v>9</v>
      </c>
      <c r="F633" s="6" t="n">
        <v>4</v>
      </c>
      <c r="G633" s="6" t="n">
        <v>4</v>
      </c>
      <c r="H633" s="6" t="n">
        <v>4</v>
      </c>
      <c r="I633" s="6" t="n">
        <v>1</v>
      </c>
      <c r="J633" s="6" t="n">
        <v>1</v>
      </c>
      <c r="K633" s="6" t="n">
        <v>0</v>
      </c>
      <c r="L633" s="6" t="n">
        <v>1</v>
      </c>
      <c r="M633" s="6" t="n">
        <v>1</v>
      </c>
      <c r="N633" s="6" t="n">
        <v>0</v>
      </c>
      <c r="O633" s="6" t="n">
        <v>1</v>
      </c>
      <c r="P633" s="6" t="n">
        <v>1</v>
      </c>
      <c r="Q633" s="6" t="n">
        <v>0</v>
      </c>
      <c r="R633" s="6" t="n">
        <v>1</v>
      </c>
      <c r="S633" s="6" t="n">
        <v>0</v>
      </c>
      <c r="T633" s="6" t="n">
        <v>0</v>
      </c>
      <c r="U633" s="6" t="s">
        <v>267</v>
      </c>
    </row>
    <row r="634" customFormat="false" ht="22.35" hidden="false" customHeight="false" outlineLevel="0" collapsed="false">
      <c r="A634" s="6" t="n">
        <v>1813</v>
      </c>
      <c r="B634" s="6" t="s">
        <v>276</v>
      </c>
      <c r="C634" s="7" t="s">
        <v>6098</v>
      </c>
      <c r="D634" s="6" t="s">
        <v>5832</v>
      </c>
      <c r="E634" s="6" t="n">
        <v>6</v>
      </c>
      <c r="F634" s="6" t="n">
        <v>4</v>
      </c>
      <c r="G634" s="6" t="n">
        <v>4</v>
      </c>
      <c r="H634" s="6" t="n">
        <v>4</v>
      </c>
      <c r="I634" s="6" t="n">
        <v>1</v>
      </c>
      <c r="J634" s="6" t="n">
        <v>1</v>
      </c>
      <c r="K634" s="6" t="n">
        <v>0</v>
      </c>
      <c r="L634" s="6" t="n">
        <v>1</v>
      </c>
      <c r="M634" s="6" t="n">
        <v>1</v>
      </c>
      <c r="N634" s="6" t="n">
        <v>0</v>
      </c>
      <c r="O634" s="6" t="n">
        <v>1</v>
      </c>
      <c r="P634" s="6" t="n">
        <v>1</v>
      </c>
      <c r="Q634" s="6" t="n">
        <v>0</v>
      </c>
      <c r="R634" s="6" t="n">
        <v>1</v>
      </c>
      <c r="S634" s="6" t="n">
        <v>0</v>
      </c>
      <c r="T634" s="6" t="n">
        <v>0</v>
      </c>
      <c r="U634" s="6" t="s">
        <v>267</v>
      </c>
    </row>
    <row r="635" customFormat="false" ht="22.35" hidden="false" customHeight="false" outlineLevel="0" collapsed="false">
      <c r="A635" s="6" t="n">
        <v>1814</v>
      </c>
      <c r="B635" s="6" t="s">
        <v>276</v>
      </c>
      <c r="C635" s="7" t="s">
        <v>460</v>
      </c>
      <c r="D635" s="6" t="s">
        <v>5832</v>
      </c>
      <c r="E635" s="6" t="n">
        <v>6</v>
      </c>
      <c r="F635" s="6" t="n">
        <v>4</v>
      </c>
      <c r="G635" s="6" t="n">
        <v>4</v>
      </c>
      <c r="H635" s="6" t="n">
        <v>4</v>
      </c>
      <c r="I635" s="6" t="n">
        <v>1</v>
      </c>
      <c r="J635" s="6" t="n">
        <v>1</v>
      </c>
      <c r="K635" s="6" t="n">
        <v>0</v>
      </c>
      <c r="L635" s="6" t="n">
        <v>1</v>
      </c>
      <c r="M635" s="6" t="n">
        <v>1</v>
      </c>
      <c r="N635" s="6" t="n">
        <v>0</v>
      </c>
      <c r="O635" s="6" t="n">
        <v>1</v>
      </c>
      <c r="P635" s="6" t="n">
        <v>1</v>
      </c>
      <c r="Q635" s="6" t="n">
        <v>0</v>
      </c>
      <c r="R635" s="6" t="n">
        <v>1</v>
      </c>
      <c r="S635" s="6" t="n">
        <v>0</v>
      </c>
      <c r="T635" s="6" t="n">
        <v>0</v>
      </c>
      <c r="U635" s="6" t="s">
        <v>267</v>
      </c>
    </row>
    <row r="636" customFormat="false" ht="22.35" hidden="false" customHeight="false" outlineLevel="0" collapsed="false">
      <c r="A636" s="6" t="n">
        <v>1905</v>
      </c>
      <c r="B636" s="6" t="s">
        <v>276</v>
      </c>
      <c r="C636" s="7" t="s">
        <v>5875</v>
      </c>
      <c r="D636" s="6" t="s">
        <v>5843</v>
      </c>
      <c r="E636" s="6" t="n">
        <v>7</v>
      </c>
      <c r="F636" s="6" t="n">
        <v>4</v>
      </c>
      <c r="G636" s="6" t="n">
        <v>2</v>
      </c>
      <c r="H636" s="6" t="n">
        <v>4</v>
      </c>
      <c r="I636" s="6" t="n">
        <v>2</v>
      </c>
      <c r="J636" s="6" t="n">
        <v>2</v>
      </c>
      <c r="K636" s="6" t="n">
        <v>1</v>
      </c>
      <c r="L636" s="6" t="n">
        <v>0</v>
      </c>
      <c r="M636" s="6" t="n">
        <v>0</v>
      </c>
      <c r="N636" s="6" t="n">
        <v>0</v>
      </c>
      <c r="O636" s="6" t="n">
        <v>1</v>
      </c>
      <c r="P636" s="6" t="n">
        <v>1</v>
      </c>
      <c r="Q636" s="6" t="n">
        <v>1</v>
      </c>
      <c r="R636" s="6" t="n">
        <v>0</v>
      </c>
      <c r="S636" s="6" t="n">
        <v>0</v>
      </c>
      <c r="T636" s="6" t="n">
        <v>1</v>
      </c>
      <c r="U636" s="6" t="s">
        <v>267</v>
      </c>
    </row>
    <row r="637" customFormat="false" ht="22.35" hidden="false" customHeight="false" outlineLevel="0" collapsed="false">
      <c r="A637" s="6" t="n">
        <v>1906</v>
      </c>
      <c r="B637" s="6" t="s">
        <v>276</v>
      </c>
      <c r="C637" s="7" t="s">
        <v>5877</v>
      </c>
      <c r="D637" s="6" t="s">
        <v>5843</v>
      </c>
      <c r="E637" s="6" t="n">
        <v>10</v>
      </c>
      <c r="F637" s="6" t="n">
        <v>4</v>
      </c>
      <c r="G637" s="6" t="n">
        <v>2</v>
      </c>
      <c r="H637" s="6" t="n">
        <v>4</v>
      </c>
      <c r="I637" s="6" t="n">
        <v>2</v>
      </c>
      <c r="J637" s="6" t="n">
        <v>2</v>
      </c>
      <c r="K637" s="6" t="n">
        <v>1</v>
      </c>
      <c r="L637" s="6" t="n">
        <v>0</v>
      </c>
      <c r="M637" s="6" t="n">
        <v>0</v>
      </c>
      <c r="N637" s="6" t="n">
        <v>0</v>
      </c>
      <c r="O637" s="6" t="n">
        <v>1</v>
      </c>
      <c r="P637" s="6" t="n">
        <v>1</v>
      </c>
      <c r="Q637" s="6" t="n">
        <v>1</v>
      </c>
      <c r="R637" s="6" t="n">
        <v>0</v>
      </c>
      <c r="S637" s="6" t="n">
        <v>0</v>
      </c>
      <c r="T637" s="6" t="n">
        <v>1</v>
      </c>
      <c r="U637" s="6" t="s">
        <v>267</v>
      </c>
    </row>
    <row r="638" customFormat="false" ht="22.35" hidden="false" customHeight="false" outlineLevel="0" collapsed="false">
      <c r="A638" s="6" t="n">
        <v>1907</v>
      </c>
      <c r="B638" s="6" t="s">
        <v>276</v>
      </c>
      <c r="C638" s="7" t="s">
        <v>5878</v>
      </c>
      <c r="D638" s="6" t="s">
        <v>5843</v>
      </c>
      <c r="E638" s="6" t="n">
        <v>3</v>
      </c>
      <c r="F638" s="6" t="n">
        <v>4</v>
      </c>
      <c r="G638" s="6" t="n">
        <v>2</v>
      </c>
      <c r="H638" s="6" t="n">
        <v>4</v>
      </c>
      <c r="I638" s="6" t="n">
        <v>2</v>
      </c>
      <c r="J638" s="6" t="n">
        <v>2</v>
      </c>
      <c r="K638" s="6" t="n">
        <v>1</v>
      </c>
      <c r="L638" s="6" t="n">
        <v>0</v>
      </c>
      <c r="M638" s="6" t="n">
        <v>0</v>
      </c>
      <c r="N638" s="6" t="n">
        <v>0</v>
      </c>
      <c r="O638" s="6" t="n">
        <v>1</v>
      </c>
      <c r="P638" s="6" t="n">
        <v>1</v>
      </c>
      <c r="Q638" s="6" t="n">
        <v>1</v>
      </c>
      <c r="R638" s="6" t="n">
        <v>0</v>
      </c>
      <c r="S638" s="6" t="n">
        <v>0</v>
      </c>
      <c r="T638" s="6" t="n">
        <v>1</v>
      </c>
      <c r="U638" s="6" t="s">
        <v>267</v>
      </c>
    </row>
    <row r="639" customFormat="false" ht="22.35" hidden="false" customHeight="false" outlineLevel="0" collapsed="false">
      <c r="A639" s="6" t="n">
        <v>1908</v>
      </c>
      <c r="B639" s="6" t="s">
        <v>276</v>
      </c>
      <c r="C639" s="7" t="s">
        <v>5879</v>
      </c>
      <c r="D639" s="6" t="s">
        <v>5843</v>
      </c>
      <c r="E639" s="6" t="n">
        <v>9</v>
      </c>
      <c r="F639" s="6" t="n">
        <v>4</v>
      </c>
      <c r="G639" s="6" t="n">
        <v>2</v>
      </c>
      <c r="H639" s="6" t="n">
        <v>4</v>
      </c>
      <c r="I639" s="6" t="n">
        <v>2</v>
      </c>
      <c r="J639" s="6" t="n">
        <v>2</v>
      </c>
      <c r="K639" s="6" t="n">
        <v>1</v>
      </c>
      <c r="L639" s="6" t="n">
        <v>0</v>
      </c>
      <c r="M639" s="6" t="n">
        <v>0</v>
      </c>
      <c r="N639" s="6" t="n">
        <v>0</v>
      </c>
      <c r="O639" s="6" t="n">
        <v>1</v>
      </c>
      <c r="P639" s="6" t="n">
        <v>1</v>
      </c>
      <c r="Q639" s="6" t="n">
        <v>1</v>
      </c>
      <c r="R639" s="6" t="n">
        <v>0</v>
      </c>
      <c r="S639" s="6" t="n">
        <v>0</v>
      </c>
      <c r="T639" s="6" t="n">
        <v>1</v>
      </c>
      <c r="U639" s="6" t="s">
        <v>267</v>
      </c>
    </row>
    <row r="640" customFormat="false" ht="22.35" hidden="false" customHeight="false" outlineLevel="0" collapsed="false">
      <c r="A640" s="6" t="n">
        <v>1909</v>
      </c>
      <c r="B640" s="6" t="s">
        <v>276</v>
      </c>
      <c r="C640" s="7" t="s">
        <v>5880</v>
      </c>
      <c r="D640" s="6" t="s">
        <v>5843</v>
      </c>
      <c r="E640" s="6" t="n">
        <v>9</v>
      </c>
      <c r="F640" s="6" t="n">
        <v>4</v>
      </c>
      <c r="G640" s="6" t="n">
        <v>2</v>
      </c>
      <c r="H640" s="6" t="n">
        <v>4</v>
      </c>
      <c r="I640" s="6" t="n">
        <v>2</v>
      </c>
      <c r="J640" s="6" t="n">
        <v>2</v>
      </c>
      <c r="K640" s="6" t="n">
        <v>1</v>
      </c>
      <c r="L640" s="6" t="n">
        <v>0</v>
      </c>
      <c r="M640" s="6" t="n">
        <v>0</v>
      </c>
      <c r="N640" s="6" t="n">
        <v>0</v>
      </c>
      <c r="O640" s="6" t="n">
        <v>1</v>
      </c>
      <c r="P640" s="6" t="n">
        <v>1</v>
      </c>
      <c r="Q640" s="6" t="n">
        <v>1</v>
      </c>
      <c r="R640" s="6" t="n">
        <v>0</v>
      </c>
      <c r="S640" s="6" t="n">
        <v>0</v>
      </c>
      <c r="T640" s="6" t="n">
        <v>1</v>
      </c>
      <c r="U640" s="6" t="s">
        <v>267</v>
      </c>
    </row>
    <row r="641" customFormat="false" ht="22.35" hidden="false" customHeight="false" outlineLevel="0" collapsed="false">
      <c r="A641" s="6" t="n">
        <v>1910</v>
      </c>
      <c r="B641" s="6" t="s">
        <v>276</v>
      </c>
      <c r="C641" s="7" t="s">
        <v>5881</v>
      </c>
      <c r="D641" s="6" t="s">
        <v>5843</v>
      </c>
      <c r="E641" s="6" t="n">
        <v>10</v>
      </c>
      <c r="F641" s="6" t="n">
        <v>4</v>
      </c>
      <c r="G641" s="6" t="n">
        <v>2</v>
      </c>
      <c r="H641" s="6" t="n">
        <v>4</v>
      </c>
      <c r="I641" s="6" t="n">
        <v>2</v>
      </c>
      <c r="J641" s="6" t="n">
        <v>2</v>
      </c>
      <c r="K641" s="6" t="n">
        <v>1</v>
      </c>
      <c r="L641" s="6" t="n">
        <v>0</v>
      </c>
      <c r="M641" s="6" t="n">
        <v>0</v>
      </c>
      <c r="N641" s="6" t="n">
        <v>0</v>
      </c>
      <c r="O641" s="6" t="n">
        <v>1</v>
      </c>
      <c r="P641" s="6" t="n">
        <v>1</v>
      </c>
      <c r="Q641" s="6" t="n">
        <v>1</v>
      </c>
      <c r="R641" s="6" t="n">
        <v>0</v>
      </c>
      <c r="S641" s="6" t="n">
        <v>0</v>
      </c>
      <c r="T641" s="6" t="n">
        <v>1</v>
      </c>
      <c r="U641" s="6" t="s">
        <v>267</v>
      </c>
    </row>
    <row r="642" customFormat="false" ht="22.35" hidden="false" customHeight="false" outlineLevel="0" collapsed="false">
      <c r="A642" s="6" t="n">
        <v>1911</v>
      </c>
      <c r="B642" s="6" t="s">
        <v>276</v>
      </c>
      <c r="C642" s="7" t="s">
        <v>5882</v>
      </c>
      <c r="D642" s="6" t="s">
        <v>5843</v>
      </c>
      <c r="E642" s="6" t="n">
        <v>2</v>
      </c>
      <c r="F642" s="6" t="n">
        <v>4</v>
      </c>
      <c r="G642" s="6" t="n">
        <v>2</v>
      </c>
      <c r="H642" s="6" t="n">
        <v>4</v>
      </c>
      <c r="I642" s="6" t="n">
        <v>2</v>
      </c>
      <c r="J642" s="6" t="n">
        <v>2</v>
      </c>
      <c r="K642" s="6" t="n">
        <v>1</v>
      </c>
      <c r="L642" s="6" t="n">
        <v>0</v>
      </c>
      <c r="M642" s="6" t="n">
        <v>0</v>
      </c>
      <c r="N642" s="6" t="n">
        <v>0</v>
      </c>
      <c r="O642" s="6" t="n">
        <v>1</v>
      </c>
      <c r="P642" s="6" t="n">
        <v>1</v>
      </c>
      <c r="Q642" s="6" t="n">
        <v>1</v>
      </c>
      <c r="R642" s="6" t="n">
        <v>0</v>
      </c>
      <c r="S642" s="6" t="n">
        <v>0</v>
      </c>
      <c r="T642" s="6" t="n">
        <v>1</v>
      </c>
      <c r="U642" s="6" t="s">
        <v>267</v>
      </c>
    </row>
    <row r="643" customFormat="false" ht="22.35" hidden="false" customHeight="false" outlineLevel="0" collapsed="false">
      <c r="A643" s="6" t="n">
        <v>1912</v>
      </c>
      <c r="B643" s="6" t="s">
        <v>276</v>
      </c>
      <c r="C643" s="7" t="s">
        <v>5883</v>
      </c>
      <c r="D643" s="6" t="s">
        <v>5843</v>
      </c>
      <c r="E643" s="6" t="n">
        <v>4</v>
      </c>
      <c r="F643" s="6" t="n">
        <v>4</v>
      </c>
      <c r="G643" s="6" t="n">
        <v>2</v>
      </c>
      <c r="H643" s="6" t="n">
        <v>4</v>
      </c>
      <c r="I643" s="6" t="n">
        <v>2</v>
      </c>
      <c r="J643" s="6" t="n">
        <v>2</v>
      </c>
      <c r="K643" s="6" t="n">
        <v>1</v>
      </c>
      <c r="L643" s="6" t="n">
        <v>0</v>
      </c>
      <c r="M643" s="6" t="n">
        <v>0</v>
      </c>
      <c r="N643" s="6" t="n">
        <v>0</v>
      </c>
      <c r="O643" s="6" t="n">
        <v>1</v>
      </c>
      <c r="P643" s="6" t="n">
        <v>1</v>
      </c>
      <c r="Q643" s="6" t="n">
        <v>1</v>
      </c>
      <c r="R643" s="6" t="n">
        <v>0</v>
      </c>
      <c r="S643" s="6" t="n">
        <v>0</v>
      </c>
      <c r="T643" s="6" t="n">
        <v>1</v>
      </c>
      <c r="U643" s="6" t="s">
        <v>267</v>
      </c>
    </row>
    <row r="644" customFormat="false" ht="22.35" hidden="false" customHeight="false" outlineLevel="0" collapsed="false">
      <c r="A644" s="6" t="n">
        <v>1913</v>
      </c>
      <c r="B644" s="6" t="s">
        <v>276</v>
      </c>
      <c r="C644" s="7" t="s">
        <v>5884</v>
      </c>
      <c r="D644" s="6" t="s">
        <v>5843</v>
      </c>
      <c r="E644" s="6" t="n">
        <v>9</v>
      </c>
      <c r="F644" s="6" t="n">
        <v>4</v>
      </c>
      <c r="G644" s="6" t="n">
        <v>2</v>
      </c>
      <c r="H644" s="6" t="n">
        <v>4</v>
      </c>
      <c r="I644" s="6" t="n">
        <v>2</v>
      </c>
      <c r="J644" s="6" t="n">
        <v>2</v>
      </c>
      <c r="K644" s="6" t="n">
        <v>1</v>
      </c>
      <c r="L644" s="6" t="n">
        <v>0</v>
      </c>
      <c r="M644" s="6" t="n">
        <v>0</v>
      </c>
      <c r="N644" s="6" t="n">
        <v>0</v>
      </c>
      <c r="O644" s="6" t="n">
        <v>1</v>
      </c>
      <c r="P644" s="6" t="n">
        <v>1</v>
      </c>
      <c r="Q644" s="6" t="n">
        <v>1</v>
      </c>
      <c r="R644" s="6" t="n">
        <v>0</v>
      </c>
      <c r="S644" s="6" t="n">
        <v>0</v>
      </c>
      <c r="T644" s="6" t="n">
        <v>1</v>
      </c>
      <c r="U644" s="6" t="s">
        <v>267</v>
      </c>
    </row>
    <row r="645" customFormat="false" ht="22.35" hidden="false" customHeight="false" outlineLevel="0" collapsed="false">
      <c r="A645" s="6" t="n">
        <v>1914</v>
      </c>
      <c r="B645" s="6" t="s">
        <v>276</v>
      </c>
      <c r="C645" s="7" t="s">
        <v>5885</v>
      </c>
      <c r="D645" s="6" t="s">
        <v>5843</v>
      </c>
      <c r="E645" s="6" t="n">
        <v>2</v>
      </c>
      <c r="F645" s="6" t="n">
        <v>4</v>
      </c>
      <c r="G645" s="6" t="n">
        <v>2</v>
      </c>
      <c r="H645" s="6" t="n">
        <v>4</v>
      </c>
      <c r="I645" s="6" t="n">
        <v>2</v>
      </c>
      <c r="J645" s="6" t="n">
        <v>2</v>
      </c>
      <c r="K645" s="6" t="n">
        <v>1</v>
      </c>
      <c r="L645" s="6" t="n">
        <v>0</v>
      </c>
      <c r="M645" s="6" t="n">
        <v>0</v>
      </c>
      <c r="N645" s="6" t="n">
        <v>0</v>
      </c>
      <c r="O645" s="6" t="n">
        <v>1</v>
      </c>
      <c r="P645" s="6" t="n">
        <v>1</v>
      </c>
      <c r="Q645" s="6" t="n">
        <v>1</v>
      </c>
      <c r="R645" s="6" t="n">
        <v>0</v>
      </c>
      <c r="S645" s="6" t="n">
        <v>0</v>
      </c>
      <c r="T645" s="6" t="n">
        <v>1</v>
      </c>
      <c r="U645" s="6" t="s">
        <v>267</v>
      </c>
    </row>
    <row r="646" customFormat="false" ht="22.35" hidden="false" customHeight="false" outlineLevel="0" collapsed="false">
      <c r="A646" s="6" t="n">
        <v>1915</v>
      </c>
      <c r="B646" s="6" t="s">
        <v>276</v>
      </c>
      <c r="C646" s="7" t="s">
        <v>6171</v>
      </c>
      <c r="D646" s="6" t="s">
        <v>5843</v>
      </c>
      <c r="E646" s="6" t="n">
        <v>7</v>
      </c>
      <c r="F646" s="6" t="n">
        <v>4</v>
      </c>
      <c r="G646" s="6" t="n">
        <v>2</v>
      </c>
      <c r="H646" s="6" t="n">
        <v>4</v>
      </c>
      <c r="I646" s="6" t="n">
        <v>2</v>
      </c>
      <c r="J646" s="6" t="n">
        <v>2</v>
      </c>
      <c r="K646" s="6" t="n">
        <v>1</v>
      </c>
      <c r="L646" s="6" t="n">
        <v>0</v>
      </c>
      <c r="M646" s="6" t="n">
        <v>0</v>
      </c>
      <c r="N646" s="6" t="n">
        <v>0</v>
      </c>
      <c r="O646" s="6" t="n">
        <v>1</v>
      </c>
      <c r="P646" s="6" t="n">
        <v>1</v>
      </c>
      <c r="Q646" s="6" t="n">
        <v>1</v>
      </c>
      <c r="R646" s="6" t="n">
        <v>0</v>
      </c>
      <c r="S646" s="6" t="n">
        <v>0</v>
      </c>
      <c r="T646" s="6" t="n">
        <v>1</v>
      </c>
      <c r="U646" s="6" t="s">
        <v>267</v>
      </c>
    </row>
    <row r="647" customFormat="false" ht="22.35" hidden="false" customHeight="false" outlineLevel="0" collapsed="false">
      <c r="A647" s="6" t="n">
        <v>1916</v>
      </c>
      <c r="B647" s="6" t="s">
        <v>276</v>
      </c>
      <c r="C647" s="7" t="s">
        <v>6172</v>
      </c>
      <c r="D647" s="6" t="s">
        <v>5843</v>
      </c>
      <c r="E647" s="6" t="n">
        <v>7</v>
      </c>
      <c r="F647" s="6" t="n">
        <v>4</v>
      </c>
      <c r="G647" s="6" t="n">
        <v>2</v>
      </c>
      <c r="H647" s="6" t="n">
        <v>4</v>
      </c>
      <c r="I647" s="6" t="n">
        <v>2</v>
      </c>
      <c r="J647" s="6" t="n">
        <v>2</v>
      </c>
      <c r="K647" s="6" t="n">
        <v>1</v>
      </c>
      <c r="L647" s="6" t="n">
        <v>0</v>
      </c>
      <c r="M647" s="6" t="n">
        <v>0</v>
      </c>
      <c r="N647" s="6" t="n">
        <v>0</v>
      </c>
      <c r="O647" s="6" t="n">
        <v>1</v>
      </c>
      <c r="P647" s="6" t="n">
        <v>1</v>
      </c>
      <c r="Q647" s="6" t="n">
        <v>1</v>
      </c>
      <c r="R647" s="6" t="n">
        <v>0</v>
      </c>
      <c r="S647" s="6" t="n">
        <v>0</v>
      </c>
      <c r="T647" s="6" t="n">
        <v>1</v>
      </c>
      <c r="U647" s="6" t="s">
        <v>267</v>
      </c>
    </row>
    <row r="648" customFormat="false" ht="22.35" hidden="false" customHeight="false" outlineLevel="0" collapsed="false">
      <c r="A648" s="6" t="n">
        <v>1917</v>
      </c>
      <c r="B648" s="6" t="s">
        <v>276</v>
      </c>
      <c r="C648" s="7" t="s">
        <v>6173</v>
      </c>
      <c r="D648" s="6" t="s">
        <v>5843</v>
      </c>
      <c r="E648" s="6" t="n">
        <v>2</v>
      </c>
      <c r="F648" s="6" t="n">
        <v>4</v>
      </c>
      <c r="G648" s="6" t="n">
        <v>2</v>
      </c>
      <c r="H648" s="6" t="n">
        <v>4</v>
      </c>
      <c r="I648" s="6" t="n">
        <v>2</v>
      </c>
      <c r="J648" s="6" t="n">
        <v>2</v>
      </c>
      <c r="K648" s="6" t="n">
        <v>1</v>
      </c>
      <c r="L648" s="6" t="n">
        <v>0</v>
      </c>
      <c r="M648" s="6" t="n">
        <v>0</v>
      </c>
      <c r="N648" s="6" t="n">
        <v>0</v>
      </c>
      <c r="O648" s="6" t="n">
        <v>1</v>
      </c>
      <c r="P648" s="6" t="n">
        <v>1</v>
      </c>
      <c r="Q648" s="6" t="n">
        <v>1</v>
      </c>
      <c r="R648" s="6" t="n">
        <v>0</v>
      </c>
      <c r="S648" s="6" t="n">
        <v>0</v>
      </c>
      <c r="T648" s="6" t="n">
        <v>1</v>
      </c>
      <c r="U648" s="6" t="s">
        <v>267</v>
      </c>
    </row>
    <row r="649" customFormat="false" ht="22.35" hidden="false" customHeight="false" outlineLevel="0" collapsed="false">
      <c r="A649" s="6" t="n">
        <v>1918</v>
      </c>
      <c r="B649" s="6" t="s">
        <v>276</v>
      </c>
      <c r="C649" s="7" t="s">
        <v>6174</v>
      </c>
      <c r="D649" s="6" t="s">
        <v>5843</v>
      </c>
      <c r="E649" s="6" t="n">
        <v>1</v>
      </c>
      <c r="F649" s="6" t="n">
        <v>4</v>
      </c>
      <c r="G649" s="6" t="n">
        <v>2</v>
      </c>
      <c r="H649" s="6" t="n">
        <v>4</v>
      </c>
      <c r="I649" s="6" t="n">
        <v>2</v>
      </c>
      <c r="J649" s="6" t="n">
        <v>2</v>
      </c>
      <c r="K649" s="6" t="n">
        <v>1</v>
      </c>
      <c r="L649" s="6" t="n">
        <v>0</v>
      </c>
      <c r="M649" s="6" t="n">
        <v>0</v>
      </c>
      <c r="N649" s="6" t="n">
        <v>0</v>
      </c>
      <c r="O649" s="6" t="n">
        <v>1</v>
      </c>
      <c r="P649" s="6" t="n">
        <v>1</v>
      </c>
      <c r="Q649" s="6" t="n">
        <v>1</v>
      </c>
      <c r="R649" s="6" t="n">
        <v>0</v>
      </c>
      <c r="S649" s="6" t="n">
        <v>0</v>
      </c>
      <c r="T649" s="6" t="n">
        <v>1</v>
      </c>
      <c r="U649" s="6" t="s">
        <v>267</v>
      </c>
    </row>
    <row r="650" customFormat="false" ht="22.35" hidden="false" customHeight="false" outlineLevel="0" collapsed="false">
      <c r="A650" s="6" t="n">
        <v>1919</v>
      </c>
      <c r="B650" s="6" t="s">
        <v>276</v>
      </c>
      <c r="C650" s="7" t="s">
        <v>6175</v>
      </c>
      <c r="D650" s="6" t="s">
        <v>5843</v>
      </c>
      <c r="E650" s="6" t="n">
        <v>3</v>
      </c>
      <c r="F650" s="6" t="n">
        <v>4</v>
      </c>
      <c r="G650" s="6" t="n">
        <v>2</v>
      </c>
      <c r="H650" s="6" t="n">
        <v>4</v>
      </c>
      <c r="I650" s="6" t="n">
        <v>2</v>
      </c>
      <c r="J650" s="6" t="n">
        <v>2</v>
      </c>
      <c r="K650" s="6" t="n">
        <v>1</v>
      </c>
      <c r="L650" s="6" t="n">
        <v>0</v>
      </c>
      <c r="M650" s="6" t="n">
        <v>0</v>
      </c>
      <c r="N650" s="6" t="n">
        <v>0</v>
      </c>
      <c r="O650" s="6" t="n">
        <v>1</v>
      </c>
      <c r="P650" s="6" t="n">
        <v>1</v>
      </c>
      <c r="Q650" s="6" t="n">
        <v>1</v>
      </c>
      <c r="R650" s="6" t="n">
        <v>0</v>
      </c>
      <c r="S650" s="6" t="n">
        <v>0</v>
      </c>
      <c r="T650" s="6" t="n">
        <v>1</v>
      </c>
      <c r="U650" s="6" t="s">
        <v>267</v>
      </c>
    </row>
    <row r="651" customFormat="false" ht="22.35" hidden="false" customHeight="false" outlineLevel="0" collapsed="false">
      <c r="A651" s="6" t="n">
        <v>1965</v>
      </c>
      <c r="B651" s="6" t="s">
        <v>276</v>
      </c>
      <c r="C651" s="7" t="s">
        <v>6176</v>
      </c>
      <c r="D651" s="6" t="s">
        <v>5849</v>
      </c>
      <c r="E651" s="6" t="n">
        <v>7</v>
      </c>
      <c r="F651" s="6" t="n">
        <v>3</v>
      </c>
      <c r="G651" s="6" t="n">
        <v>1</v>
      </c>
      <c r="H651" s="6" t="n">
        <v>3</v>
      </c>
      <c r="I651" s="6" t="n">
        <v>3</v>
      </c>
      <c r="J651" s="6" t="n">
        <v>2</v>
      </c>
      <c r="K651" s="6" t="n">
        <v>0</v>
      </c>
      <c r="L651" s="6" t="n">
        <v>0</v>
      </c>
      <c r="M651" s="6" t="n">
        <v>1</v>
      </c>
      <c r="N651" s="6" t="n">
        <v>1</v>
      </c>
      <c r="O651" s="6" t="n">
        <v>0</v>
      </c>
      <c r="P651" s="6" t="n">
        <v>0</v>
      </c>
      <c r="Q651" s="6" t="n">
        <v>0</v>
      </c>
      <c r="R651" s="6" t="n">
        <v>0</v>
      </c>
      <c r="S651" s="6" t="n">
        <v>1</v>
      </c>
      <c r="T651" s="6" t="n">
        <v>1</v>
      </c>
      <c r="U651" s="6" t="s">
        <v>267</v>
      </c>
    </row>
    <row r="652" customFormat="false" ht="22.35" hidden="false" customHeight="false" outlineLevel="0" collapsed="false">
      <c r="A652" s="6" t="n">
        <v>1966</v>
      </c>
      <c r="B652" s="6" t="s">
        <v>276</v>
      </c>
      <c r="C652" s="7" t="s">
        <v>6177</v>
      </c>
      <c r="D652" s="6" t="s">
        <v>5849</v>
      </c>
      <c r="E652" s="6" t="n">
        <v>3</v>
      </c>
      <c r="F652" s="6" t="n">
        <v>3</v>
      </c>
      <c r="G652" s="6" t="n">
        <v>1</v>
      </c>
      <c r="H652" s="6" t="n">
        <v>3</v>
      </c>
      <c r="I652" s="6" t="n">
        <v>3</v>
      </c>
      <c r="J652" s="6" t="n">
        <v>2</v>
      </c>
      <c r="K652" s="6" t="n">
        <v>0</v>
      </c>
      <c r="L652" s="6" t="n">
        <v>0</v>
      </c>
      <c r="M652" s="6" t="n">
        <v>1</v>
      </c>
      <c r="N652" s="6" t="n">
        <v>1</v>
      </c>
      <c r="O652" s="6" t="n">
        <v>0</v>
      </c>
      <c r="P652" s="6" t="n">
        <v>0</v>
      </c>
      <c r="Q652" s="6" t="n">
        <v>0</v>
      </c>
      <c r="R652" s="6" t="n">
        <v>0</v>
      </c>
      <c r="S652" s="6" t="n">
        <v>1</v>
      </c>
      <c r="T652" s="6" t="n">
        <v>1</v>
      </c>
      <c r="U652" s="6" t="s">
        <v>267</v>
      </c>
    </row>
    <row r="653" customFormat="false" ht="22.35" hidden="false" customHeight="false" outlineLevel="0" collapsed="false">
      <c r="A653" s="6" t="n">
        <v>1967</v>
      </c>
      <c r="B653" s="6" t="s">
        <v>276</v>
      </c>
      <c r="C653" s="7" t="s">
        <v>6178</v>
      </c>
      <c r="D653" s="6" t="s">
        <v>5849</v>
      </c>
      <c r="E653" s="6" t="n">
        <v>4</v>
      </c>
      <c r="F653" s="6" t="n">
        <v>3</v>
      </c>
      <c r="G653" s="6" t="n">
        <v>1</v>
      </c>
      <c r="H653" s="6" t="n">
        <v>3</v>
      </c>
      <c r="I653" s="6" t="n">
        <v>3</v>
      </c>
      <c r="J653" s="6" t="n">
        <v>2</v>
      </c>
      <c r="K653" s="6" t="n">
        <v>0</v>
      </c>
      <c r="L653" s="6" t="n">
        <v>0</v>
      </c>
      <c r="M653" s="6" t="n">
        <v>1</v>
      </c>
      <c r="N653" s="6" t="n">
        <v>1</v>
      </c>
      <c r="O653" s="6" t="n">
        <v>0</v>
      </c>
      <c r="P653" s="6" t="n">
        <v>0</v>
      </c>
      <c r="Q653" s="6" t="n">
        <v>0</v>
      </c>
      <c r="R653" s="6" t="n">
        <v>0</v>
      </c>
      <c r="S653" s="6" t="n">
        <v>1</v>
      </c>
      <c r="T653" s="6" t="n">
        <v>1</v>
      </c>
      <c r="U653" s="6" t="s">
        <v>267</v>
      </c>
    </row>
    <row r="654" customFormat="false" ht="22.35" hidden="false" customHeight="false" outlineLevel="0" collapsed="false">
      <c r="A654" s="6" t="n">
        <v>1968</v>
      </c>
      <c r="B654" s="6" t="s">
        <v>276</v>
      </c>
      <c r="C654" s="7" t="s">
        <v>6179</v>
      </c>
      <c r="D654" s="6" t="s">
        <v>5849</v>
      </c>
      <c r="E654" s="6" t="n">
        <v>10</v>
      </c>
      <c r="F654" s="6" t="n">
        <v>3</v>
      </c>
      <c r="G654" s="6" t="n">
        <v>1</v>
      </c>
      <c r="H654" s="6" t="n">
        <v>3</v>
      </c>
      <c r="I654" s="6" t="n">
        <v>3</v>
      </c>
      <c r="J654" s="6" t="n">
        <v>2</v>
      </c>
      <c r="K654" s="6" t="n">
        <v>0</v>
      </c>
      <c r="L654" s="6" t="n">
        <v>0</v>
      </c>
      <c r="M654" s="6" t="n">
        <v>1</v>
      </c>
      <c r="N654" s="6" t="n">
        <v>1</v>
      </c>
      <c r="O654" s="6" t="n">
        <v>0</v>
      </c>
      <c r="P654" s="6" t="n">
        <v>0</v>
      </c>
      <c r="Q654" s="6" t="n">
        <v>0</v>
      </c>
      <c r="R654" s="6" t="n">
        <v>0</v>
      </c>
      <c r="S654" s="6" t="n">
        <v>1</v>
      </c>
      <c r="T654" s="6" t="n">
        <v>1</v>
      </c>
      <c r="U654" s="6" t="s">
        <v>267</v>
      </c>
    </row>
    <row r="655" customFormat="false" ht="22.35" hidden="false" customHeight="false" outlineLevel="0" collapsed="false">
      <c r="A655" s="6" t="n">
        <v>1969</v>
      </c>
      <c r="B655" s="6" t="s">
        <v>276</v>
      </c>
      <c r="C655" s="7" t="s">
        <v>6180</v>
      </c>
      <c r="D655" s="6" t="s">
        <v>5849</v>
      </c>
      <c r="E655" s="6" t="n">
        <v>10</v>
      </c>
      <c r="F655" s="6" t="n">
        <v>3</v>
      </c>
      <c r="G655" s="6" t="n">
        <v>1</v>
      </c>
      <c r="H655" s="6" t="n">
        <v>3</v>
      </c>
      <c r="I655" s="6" t="n">
        <v>3</v>
      </c>
      <c r="J655" s="6" t="n">
        <v>2</v>
      </c>
      <c r="K655" s="6" t="n">
        <v>0</v>
      </c>
      <c r="L655" s="6" t="n">
        <v>0</v>
      </c>
      <c r="M655" s="6" t="n">
        <v>1</v>
      </c>
      <c r="N655" s="6" t="n">
        <v>1</v>
      </c>
      <c r="O655" s="6" t="n">
        <v>0</v>
      </c>
      <c r="P655" s="6" t="n">
        <v>0</v>
      </c>
      <c r="Q655" s="6" t="n">
        <v>0</v>
      </c>
      <c r="R655" s="6" t="n">
        <v>0</v>
      </c>
      <c r="S655" s="6" t="n">
        <v>1</v>
      </c>
      <c r="T655" s="6" t="n">
        <v>1</v>
      </c>
      <c r="U655" s="6" t="s">
        <v>267</v>
      </c>
    </row>
    <row r="656" customFormat="false" ht="22.35" hidden="false" customHeight="false" outlineLevel="0" collapsed="false">
      <c r="A656" s="6" t="n">
        <v>1970</v>
      </c>
      <c r="B656" s="6" t="s">
        <v>276</v>
      </c>
      <c r="C656" s="7" t="s">
        <v>6181</v>
      </c>
      <c r="D656" s="6" t="s">
        <v>5849</v>
      </c>
      <c r="E656" s="6" t="n">
        <v>1</v>
      </c>
      <c r="F656" s="6" t="n">
        <v>3</v>
      </c>
      <c r="G656" s="6" t="n">
        <v>1</v>
      </c>
      <c r="H656" s="6" t="n">
        <v>3</v>
      </c>
      <c r="I656" s="6" t="n">
        <v>3</v>
      </c>
      <c r="J656" s="6" t="n">
        <v>2</v>
      </c>
      <c r="K656" s="6" t="n">
        <v>0</v>
      </c>
      <c r="L656" s="6" t="n">
        <v>0</v>
      </c>
      <c r="M656" s="6" t="n">
        <v>1</v>
      </c>
      <c r="N656" s="6" t="n">
        <v>1</v>
      </c>
      <c r="O656" s="6" t="n">
        <v>0</v>
      </c>
      <c r="P656" s="6" t="n">
        <v>0</v>
      </c>
      <c r="Q656" s="6" t="n">
        <v>0</v>
      </c>
      <c r="R656" s="6" t="n">
        <v>0</v>
      </c>
      <c r="S656" s="6" t="n">
        <v>1</v>
      </c>
      <c r="T656" s="6" t="n">
        <v>1</v>
      </c>
      <c r="U656" s="6" t="s">
        <v>267</v>
      </c>
    </row>
    <row r="657" customFormat="false" ht="22.35" hidden="false" customHeight="false" outlineLevel="0" collapsed="false">
      <c r="A657" s="6" t="n">
        <v>1971</v>
      </c>
      <c r="B657" s="6" t="s">
        <v>276</v>
      </c>
      <c r="C657" s="7" t="s">
        <v>6182</v>
      </c>
      <c r="D657" s="6" t="s">
        <v>5849</v>
      </c>
      <c r="E657" s="6" t="n">
        <v>10</v>
      </c>
      <c r="F657" s="6" t="n">
        <v>3</v>
      </c>
      <c r="G657" s="6" t="n">
        <v>1</v>
      </c>
      <c r="H657" s="6" t="n">
        <v>3</v>
      </c>
      <c r="I657" s="6" t="n">
        <v>3</v>
      </c>
      <c r="J657" s="6" t="n">
        <v>2</v>
      </c>
      <c r="K657" s="6" t="n">
        <v>0</v>
      </c>
      <c r="L657" s="6" t="n">
        <v>0</v>
      </c>
      <c r="M657" s="6" t="n">
        <v>1</v>
      </c>
      <c r="N657" s="6" t="n">
        <v>1</v>
      </c>
      <c r="O657" s="6" t="n">
        <v>0</v>
      </c>
      <c r="P657" s="6" t="n">
        <v>0</v>
      </c>
      <c r="Q657" s="6" t="n">
        <v>0</v>
      </c>
      <c r="R657" s="6" t="n">
        <v>0</v>
      </c>
      <c r="S657" s="6" t="n">
        <v>1</v>
      </c>
      <c r="T657" s="6" t="n">
        <v>1</v>
      </c>
      <c r="U657" s="6" t="s">
        <v>267</v>
      </c>
    </row>
    <row r="658" customFormat="false" ht="22.35" hidden="false" customHeight="false" outlineLevel="0" collapsed="false">
      <c r="A658" s="6" t="n">
        <v>1972</v>
      </c>
      <c r="B658" s="6" t="s">
        <v>276</v>
      </c>
      <c r="C658" s="7" t="s">
        <v>6183</v>
      </c>
      <c r="D658" s="6" t="s">
        <v>5849</v>
      </c>
      <c r="E658" s="6" t="n">
        <v>1</v>
      </c>
      <c r="F658" s="6" t="n">
        <v>3</v>
      </c>
      <c r="G658" s="6" t="n">
        <v>1</v>
      </c>
      <c r="H658" s="6" t="n">
        <v>3</v>
      </c>
      <c r="I658" s="6" t="n">
        <v>3</v>
      </c>
      <c r="J658" s="6" t="n">
        <v>2</v>
      </c>
      <c r="K658" s="6" t="n">
        <v>0</v>
      </c>
      <c r="L658" s="6" t="n">
        <v>0</v>
      </c>
      <c r="M658" s="6" t="n">
        <v>1</v>
      </c>
      <c r="N658" s="6" t="n">
        <v>1</v>
      </c>
      <c r="O658" s="6" t="n">
        <v>0</v>
      </c>
      <c r="P658" s="6" t="n">
        <v>0</v>
      </c>
      <c r="Q658" s="6" t="n">
        <v>0</v>
      </c>
      <c r="R658" s="6" t="n">
        <v>0</v>
      </c>
      <c r="S658" s="6" t="n">
        <v>1</v>
      </c>
      <c r="T658" s="6" t="n">
        <v>1</v>
      </c>
      <c r="U658" s="6" t="s">
        <v>267</v>
      </c>
    </row>
    <row r="659" customFormat="false" ht="22.35" hidden="false" customHeight="false" outlineLevel="0" collapsed="false">
      <c r="A659" s="6" t="n">
        <v>1973</v>
      </c>
      <c r="B659" s="6" t="s">
        <v>276</v>
      </c>
      <c r="C659" s="7" t="s">
        <v>6184</v>
      </c>
      <c r="D659" s="6" t="s">
        <v>5849</v>
      </c>
      <c r="E659" s="6" t="n">
        <v>8</v>
      </c>
      <c r="F659" s="6" t="n">
        <v>3</v>
      </c>
      <c r="G659" s="6" t="n">
        <v>1</v>
      </c>
      <c r="H659" s="6" t="n">
        <v>3</v>
      </c>
      <c r="I659" s="6" t="n">
        <v>3</v>
      </c>
      <c r="J659" s="6" t="n">
        <v>2</v>
      </c>
      <c r="K659" s="6" t="n">
        <v>0</v>
      </c>
      <c r="L659" s="6" t="n">
        <v>0</v>
      </c>
      <c r="M659" s="6" t="n">
        <v>1</v>
      </c>
      <c r="N659" s="6" t="n">
        <v>1</v>
      </c>
      <c r="O659" s="6" t="n">
        <v>0</v>
      </c>
      <c r="P659" s="6" t="n">
        <v>0</v>
      </c>
      <c r="Q659" s="6" t="n">
        <v>0</v>
      </c>
      <c r="R659" s="6" t="n">
        <v>0</v>
      </c>
      <c r="S659" s="6" t="n">
        <v>1</v>
      </c>
      <c r="T659" s="6" t="n">
        <v>1</v>
      </c>
      <c r="U659" s="6" t="s">
        <v>267</v>
      </c>
    </row>
    <row r="660" customFormat="false" ht="22.35" hidden="false" customHeight="false" outlineLevel="0" collapsed="false">
      <c r="A660" s="6" t="n">
        <v>1974</v>
      </c>
      <c r="B660" s="6" t="s">
        <v>276</v>
      </c>
      <c r="C660" s="7" t="s">
        <v>6185</v>
      </c>
      <c r="D660" s="6" t="s">
        <v>5849</v>
      </c>
      <c r="E660" s="6" t="n">
        <v>4</v>
      </c>
      <c r="F660" s="6" t="n">
        <v>3</v>
      </c>
      <c r="G660" s="6" t="n">
        <v>1</v>
      </c>
      <c r="H660" s="6" t="n">
        <v>3</v>
      </c>
      <c r="I660" s="6" t="n">
        <v>3</v>
      </c>
      <c r="J660" s="6" t="n">
        <v>2</v>
      </c>
      <c r="K660" s="6" t="n">
        <v>0</v>
      </c>
      <c r="L660" s="6" t="n">
        <v>0</v>
      </c>
      <c r="M660" s="6" t="n">
        <v>1</v>
      </c>
      <c r="N660" s="6" t="n">
        <v>1</v>
      </c>
      <c r="O660" s="6" t="n">
        <v>0</v>
      </c>
      <c r="P660" s="6" t="n">
        <v>0</v>
      </c>
      <c r="Q660" s="6" t="n">
        <v>0</v>
      </c>
      <c r="R660" s="6" t="n">
        <v>0</v>
      </c>
      <c r="S660" s="6" t="n">
        <v>1</v>
      </c>
      <c r="T660" s="6" t="n">
        <v>1</v>
      </c>
      <c r="U660" s="6" t="s">
        <v>267</v>
      </c>
    </row>
    <row r="661" customFormat="false" ht="22.35" hidden="false" customHeight="false" outlineLevel="0" collapsed="false">
      <c r="A661" s="6" t="n">
        <v>1975</v>
      </c>
      <c r="B661" s="6" t="s">
        <v>276</v>
      </c>
      <c r="C661" s="7" t="s">
        <v>6186</v>
      </c>
      <c r="D661" s="6" t="s">
        <v>5849</v>
      </c>
      <c r="E661" s="6" t="n">
        <v>5</v>
      </c>
      <c r="F661" s="6" t="n">
        <v>3</v>
      </c>
      <c r="G661" s="6" t="n">
        <v>1</v>
      </c>
      <c r="H661" s="6" t="n">
        <v>3</v>
      </c>
      <c r="I661" s="6" t="n">
        <v>3</v>
      </c>
      <c r="J661" s="6" t="n">
        <v>2</v>
      </c>
      <c r="K661" s="6" t="n">
        <v>0</v>
      </c>
      <c r="L661" s="6" t="n">
        <v>0</v>
      </c>
      <c r="M661" s="6" t="n">
        <v>1</v>
      </c>
      <c r="N661" s="6" t="n">
        <v>1</v>
      </c>
      <c r="O661" s="6" t="n">
        <v>0</v>
      </c>
      <c r="P661" s="6" t="n">
        <v>0</v>
      </c>
      <c r="Q661" s="6" t="n">
        <v>0</v>
      </c>
      <c r="R661" s="6" t="n">
        <v>0</v>
      </c>
      <c r="S661" s="6" t="n">
        <v>1</v>
      </c>
      <c r="T661" s="6" t="n">
        <v>1</v>
      </c>
      <c r="U661" s="6" t="s">
        <v>267</v>
      </c>
    </row>
    <row r="662" customFormat="false" ht="22.35" hidden="false" customHeight="false" outlineLevel="0" collapsed="false">
      <c r="A662" s="6" t="n">
        <v>1976</v>
      </c>
      <c r="B662" s="6" t="s">
        <v>276</v>
      </c>
      <c r="C662" s="7" t="s">
        <v>6187</v>
      </c>
      <c r="D662" s="6" t="s">
        <v>5849</v>
      </c>
      <c r="E662" s="6" t="n">
        <v>9</v>
      </c>
      <c r="F662" s="6" t="n">
        <v>3</v>
      </c>
      <c r="G662" s="6" t="n">
        <v>1</v>
      </c>
      <c r="H662" s="6" t="n">
        <v>3</v>
      </c>
      <c r="I662" s="6" t="n">
        <v>3</v>
      </c>
      <c r="J662" s="6" t="n">
        <v>2</v>
      </c>
      <c r="K662" s="6" t="n">
        <v>0</v>
      </c>
      <c r="L662" s="6" t="n">
        <v>0</v>
      </c>
      <c r="M662" s="6" t="n">
        <v>1</v>
      </c>
      <c r="N662" s="6" t="n">
        <v>1</v>
      </c>
      <c r="O662" s="6" t="n">
        <v>0</v>
      </c>
      <c r="P662" s="6" t="n">
        <v>0</v>
      </c>
      <c r="Q662" s="6" t="n">
        <v>0</v>
      </c>
      <c r="R662" s="6" t="n">
        <v>0</v>
      </c>
      <c r="S662" s="6" t="n">
        <v>1</v>
      </c>
      <c r="T662" s="6" t="n">
        <v>1</v>
      </c>
      <c r="U662" s="6" t="s">
        <v>267</v>
      </c>
    </row>
    <row r="663" customFormat="false" ht="22.35" hidden="false" customHeight="false" outlineLevel="0" collapsed="false">
      <c r="A663" s="6" t="n">
        <v>1977</v>
      </c>
      <c r="B663" s="6" t="s">
        <v>276</v>
      </c>
      <c r="C663" s="7" t="s">
        <v>6188</v>
      </c>
      <c r="D663" s="6" t="s">
        <v>5849</v>
      </c>
      <c r="E663" s="6" t="n">
        <v>9</v>
      </c>
      <c r="F663" s="6" t="n">
        <v>3</v>
      </c>
      <c r="G663" s="6" t="n">
        <v>1</v>
      </c>
      <c r="H663" s="6" t="n">
        <v>3</v>
      </c>
      <c r="I663" s="6" t="n">
        <v>3</v>
      </c>
      <c r="J663" s="6" t="n">
        <v>2</v>
      </c>
      <c r="K663" s="6" t="n">
        <v>0</v>
      </c>
      <c r="L663" s="6" t="n">
        <v>0</v>
      </c>
      <c r="M663" s="6" t="n">
        <v>1</v>
      </c>
      <c r="N663" s="6" t="n">
        <v>1</v>
      </c>
      <c r="O663" s="6" t="n">
        <v>0</v>
      </c>
      <c r="P663" s="6" t="n">
        <v>0</v>
      </c>
      <c r="Q663" s="6" t="n">
        <v>0</v>
      </c>
      <c r="R663" s="6" t="n">
        <v>0</v>
      </c>
      <c r="S663" s="6" t="n">
        <v>1</v>
      </c>
      <c r="T663" s="6" t="n">
        <v>1</v>
      </c>
      <c r="U663" s="6" t="s">
        <v>267</v>
      </c>
    </row>
    <row r="664" customFormat="false" ht="22.35" hidden="false" customHeight="false" outlineLevel="0" collapsed="false">
      <c r="A664" s="6" t="n">
        <v>1978</v>
      </c>
      <c r="B664" s="6" t="s">
        <v>276</v>
      </c>
      <c r="C664" s="7" t="s">
        <v>6189</v>
      </c>
      <c r="D664" s="6" t="s">
        <v>5849</v>
      </c>
      <c r="E664" s="6" t="n">
        <v>9</v>
      </c>
      <c r="F664" s="6" t="n">
        <v>3</v>
      </c>
      <c r="G664" s="6" t="n">
        <v>1</v>
      </c>
      <c r="H664" s="6" t="n">
        <v>3</v>
      </c>
      <c r="I664" s="6" t="n">
        <v>3</v>
      </c>
      <c r="J664" s="6" t="n">
        <v>2</v>
      </c>
      <c r="K664" s="6" t="n">
        <v>0</v>
      </c>
      <c r="L664" s="6" t="n">
        <v>0</v>
      </c>
      <c r="M664" s="6" t="n">
        <v>1</v>
      </c>
      <c r="N664" s="6" t="n">
        <v>1</v>
      </c>
      <c r="O664" s="6" t="n">
        <v>0</v>
      </c>
      <c r="P664" s="6" t="n">
        <v>0</v>
      </c>
      <c r="Q664" s="6" t="n">
        <v>0</v>
      </c>
      <c r="R664" s="6" t="n">
        <v>0</v>
      </c>
      <c r="S664" s="6" t="n">
        <v>1</v>
      </c>
      <c r="T664" s="6" t="n">
        <v>1</v>
      </c>
      <c r="U664" s="6" t="s">
        <v>267</v>
      </c>
    </row>
    <row r="665" customFormat="false" ht="22.35" hidden="false" customHeight="false" outlineLevel="0" collapsed="false">
      <c r="A665" s="6" t="n">
        <v>1979</v>
      </c>
      <c r="B665" s="6" t="s">
        <v>276</v>
      </c>
      <c r="C665" s="7" t="s">
        <v>6190</v>
      </c>
      <c r="D665" s="6" t="s">
        <v>5849</v>
      </c>
      <c r="E665" s="6" t="n">
        <v>5</v>
      </c>
      <c r="F665" s="6" t="n">
        <v>3</v>
      </c>
      <c r="G665" s="6" t="n">
        <v>1</v>
      </c>
      <c r="H665" s="6" t="n">
        <v>3</v>
      </c>
      <c r="I665" s="6" t="n">
        <v>3</v>
      </c>
      <c r="J665" s="6" t="n">
        <v>2</v>
      </c>
      <c r="K665" s="6" t="n">
        <v>0</v>
      </c>
      <c r="L665" s="6" t="n">
        <v>0</v>
      </c>
      <c r="M665" s="6" t="n">
        <v>1</v>
      </c>
      <c r="N665" s="6" t="n">
        <v>1</v>
      </c>
      <c r="O665" s="6" t="n">
        <v>0</v>
      </c>
      <c r="P665" s="6" t="n">
        <v>0</v>
      </c>
      <c r="Q665" s="6" t="n">
        <v>0</v>
      </c>
      <c r="R665" s="6" t="n">
        <v>0</v>
      </c>
      <c r="S665" s="6" t="n">
        <v>1</v>
      </c>
      <c r="T665" s="6" t="n">
        <v>1</v>
      </c>
      <c r="U665" s="6" t="s">
        <v>267</v>
      </c>
    </row>
    <row r="666" customFormat="false" ht="22.35" hidden="false" customHeight="false" outlineLevel="0" collapsed="false">
      <c r="A666" s="6" t="n">
        <v>1995</v>
      </c>
      <c r="B666" s="6" t="s">
        <v>276</v>
      </c>
      <c r="C666" s="7" t="s">
        <v>5908</v>
      </c>
      <c r="D666" s="6" t="s">
        <v>5865</v>
      </c>
      <c r="E666" s="6" t="n">
        <v>5</v>
      </c>
      <c r="F666" s="6" t="n">
        <v>3</v>
      </c>
      <c r="G666" s="6" t="n">
        <v>2</v>
      </c>
      <c r="H666" s="6" t="n">
        <v>3</v>
      </c>
      <c r="I666" s="6" t="n">
        <v>4</v>
      </c>
      <c r="J666" s="6" t="n">
        <v>4</v>
      </c>
      <c r="K666" s="6" t="n">
        <v>0</v>
      </c>
      <c r="L666" s="6" t="n">
        <v>0</v>
      </c>
      <c r="M666" s="6" t="n">
        <v>0</v>
      </c>
      <c r="N666" s="6" t="n">
        <v>1</v>
      </c>
      <c r="O666" s="6" t="n">
        <v>0</v>
      </c>
      <c r="P666" s="6" t="n">
        <v>0</v>
      </c>
      <c r="Q666" s="6" t="n">
        <v>0</v>
      </c>
      <c r="R666" s="6" t="n">
        <v>1</v>
      </c>
      <c r="S666" s="6" t="n">
        <v>1</v>
      </c>
      <c r="T666" s="6" t="n">
        <v>0</v>
      </c>
      <c r="U666" s="6" t="s">
        <v>267</v>
      </c>
    </row>
    <row r="667" customFormat="false" ht="22.35" hidden="false" customHeight="false" outlineLevel="0" collapsed="false">
      <c r="A667" s="6" t="n">
        <v>1996</v>
      </c>
      <c r="B667" s="6" t="s">
        <v>276</v>
      </c>
      <c r="C667" s="7" t="s">
        <v>5909</v>
      </c>
      <c r="D667" s="6" t="s">
        <v>5865</v>
      </c>
      <c r="E667" s="6" t="n">
        <v>7</v>
      </c>
      <c r="F667" s="6" t="n">
        <v>3</v>
      </c>
      <c r="G667" s="6" t="n">
        <v>2</v>
      </c>
      <c r="H667" s="6" t="n">
        <v>3</v>
      </c>
      <c r="I667" s="6" t="n">
        <v>4</v>
      </c>
      <c r="J667" s="6" t="n">
        <v>4</v>
      </c>
      <c r="K667" s="6" t="n">
        <v>0</v>
      </c>
      <c r="L667" s="6" t="n">
        <v>0</v>
      </c>
      <c r="M667" s="6" t="n">
        <v>0</v>
      </c>
      <c r="N667" s="6" t="n">
        <v>1</v>
      </c>
      <c r="O667" s="6" t="n">
        <v>0</v>
      </c>
      <c r="P667" s="6" t="n">
        <v>0</v>
      </c>
      <c r="Q667" s="6" t="n">
        <v>0</v>
      </c>
      <c r="R667" s="6" t="n">
        <v>1</v>
      </c>
      <c r="S667" s="6" t="n">
        <v>1</v>
      </c>
      <c r="T667" s="6" t="n">
        <v>0</v>
      </c>
      <c r="U667" s="6" t="s">
        <v>267</v>
      </c>
    </row>
    <row r="668" customFormat="false" ht="22.35" hidden="false" customHeight="false" outlineLevel="0" collapsed="false">
      <c r="A668" s="6" t="n">
        <v>1997</v>
      </c>
      <c r="B668" s="6" t="s">
        <v>276</v>
      </c>
      <c r="C668" s="7" t="s">
        <v>5910</v>
      </c>
      <c r="D668" s="6" t="s">
        <v>5865</v>
      </c>
      <c r="E668" s="6" t="n">
        <v>3</v>
      </c>
      <c r="F668" s="6" t="n">
        <v>3</v>
      </c>
      <c r="G668" s="6" t="n">
        <v>2</v>
      </c>
      <c r="H668" s="6" t="n">
        <v>3</v>
      </c>
      <c r="I668" s="6" t="n">
        <v>4</v>
      </c>
      <c r="J668" s="6" t="n">
        <v>4</v>
      </c>
      <c r="K668" s="6" t="n">
        <v>0</v>
      </c>
      <c r="L668" s="6" t="n">
        <v>0</v>
      </c>
      <c r="M668" s="6" t="n">
        <v>0</v>
      </c>
      <c r="N668" s="6" t="n">
        <v>1</v>
      </c>
      <c r="O668" s="6" t="n">
        <v>0</v>
      </c>
      <c r="P668" s="6" t="n">
        <v>0</v>
      </c>
      <c r="Q668" s="6" t="n">
        <v>0</v>
      </c>
      <c r="R668" s="6" t="n">
        <v>1</v>
      </c>
      <c r="S668" s="6" t="n">
        <v>1</v>
      </c>
      <c r="T668" s="6" t="n">
        <v>0</v>
      </c>
      <c r="U668" s="6" t="s">
        <v>267</v>
      </c>
    </row>
    <row r="669" customFormat="false" ht="22.35" hidden="false" customHeight="false" outlineLevel="0" collapsed="false">
      <c r="A669" s="6" t="n">
        <v>1998</v>
      </c>
      <c r="B669" s="6" t="s">
        <v>276</v>
      </c>
      <c r="C669" s="7" t="s">
        <v>5911</v>
      </c>
      <c r="D669" s="6" t="s">
        <v>5865</v>
      </c>
      <c r="E669" s="6" t="n">
        <v>10</v>
      </c>
      <c r="F669" s="6" t="n">
        <v>3</v>
      </c>
      <c r="G669" s="6" t="n">
        <v>2</v>
      </c>
      <c r="H669" s="6" t="n">
        <v>3</v>
      </c>
      <c r="I669" s="6" t="n">
        <v>4</v>
      </c>
      <c r="J669" s="6" t="n">
        <v>4</v>
      </c>
      <c r="K669" s="6" t="n">
        <v>0</v>
      </c>
      <c r="L669" s="6" t="n">
        <v>0</v>
      </c>
      <c r="M669" s="6" t="n">
        <v>0</v>
      </c>
      <c r="N669" s="6" t="n">
        <v>1</v>
      </c>
      <c r="O669" s="6" t="n">
        <v>0</v>
      </c>
      <c r="P669" s="6" t="n">
        <v>0</v>
      </c>
      <c r="Q669" s="6" t="n">
        <v>0</v>
      </c>
      <c r="R669" s="6" t="n">
        <v>1</v>
      </c>
      <c r="S669" s="6" t="n">
        <v>1</v>
      </c>
      <c r="T669" s="6" t="n">
        <v>0</v>
      </c>
      <c r="U669" s="6" t="s">
        <v>267</v>
      </c>
    </row>
    <row r="670" customFormat="false" ht="22.35" hidden="false" customHeight="false" outlineLevel="0" collapsed="false">
      <c r="A670" s="6" t="n">
        <v>1999</v>
      </c>
      <c r="B670" s="6" t="s">
        <v>276</v>
      </c>
      <c r="C670" s="7" t="s">
        <v>5912</v>
      </c>
      <c r="D670" s="6" t="s">
        <v>5865</v>
      </c>
      <c r="E670" s="6" t="n">
        <v>6</v>
      </c>
      <c r="F670" s="6" t="n">
        <v>3</v>
      </c>
      <c r="G670" s="6" t="n">
        <v>2</v>
      </c>
      <c r="H670" s="6" t="n">
        <v>3</v>
      </c>
      <c r="I670" s="6" t="n">
        <v>4</v>
      </c>
      <c r="J670" s="6" t="n">
        <v>4</v>
      </c>
      <c r="K670" s="6" t="n">
        <v>0</v>
      </c>
      <c r="L670" s="6" t="n">
        <v>0</v>
      </c>
      <c r="M670" s="6" t="n">
        <v>0</v>
      </c>
      <c r="N670" s="6" t="n">
        <v>1</v>
      </c>
      <c r="O670" s="6" t="n">
        <v>0</v>
      </c>
      <c r="P670" s="6" t="n">
        <v>0</v>
      </c>
      <c r="Q670" s="6" t="n">
        <v>0</v>
      </c>
      <c r="R670" s="6" t="n">
        <v>1</v>
      </c>
      <c r="S670" s="6" t="n">
        <v>1</v>
      </c>
      <c r="T670" s="6" t="n">
        <v>0</v>
      </c>
      <c r="U670" s="6" t="s">
        <v>267</v>
      </c>
    </row>
    <row r="671" customFormat="false" ht="22.35" hidden="false" customHeight="false" outlineLevel="0" collapsed="false">
      <c r="A671" s="6" t="n">
        <v>2000</v>
      </c>
      <c r="B671" s="6" t="s">
        <v>276</v>
      </c>
      <c r="C671" s="7" t="s">
        <v>6191</v>
      </c>
      <c r="D671" s="6" t="s">
        <v>5865</v>
      </c>
      <c r="E671" s="6" t="n">
        <v>8</v>
      </c>
      <c r="F671" s="6" t="n">
        <v>3</v>
      </c>
      <c r="G671" s="6" t="n">
        <v>2</v>
      </c>
      <c r="H671" s="6" t="n">
        <v>3</v>
      </c>
      <c r="I671" s="6" t="n">
        <v>4</v>
      </c>
      <c r="J671" s="6" t="n">
        <v>4</v>
      </c>
      <c r="K671" s="6" t="n">
        <v>0</v>
      </c>
      <c r="L671" s="6" t="n">
        <v>0</v>
      </c>
      <c r="M671" s="6" t="n">
        <v>0</v>
      </c>
      <c r="N671" s="6" t="n">
        <v>1</v>
      </c>
      <c r="O671" s="6" t="n">
        <v>0</v>
      </c>
      <c r="P671" s="6" t="n">
        <v>0</v>
      </c>
      <c r="Q671" s="6" t="n">
        <v>0</v>
      </c>
      <c r="R671" s="6" t="n">
        <v>1</v>
      </c>
      <c r="S671" s="6" t="n">
        <v>1</v>
      </c>
      <c r="T671" s="6" t="n">
        <v>0</v>
      </c>
      <c r="U671" s="6" t="s">
        <v>267</v>
      </c>
    </row>
    <row r="672" customFormat="false" ht="22.35" hidden="false" customHeight="false" outlineLevel="0" collapsed="false">
      <c r="A672" s="6" t="n">
        <v>2001</v>
      </c>
      <c r="B672" s="6" t="s">
        <v>276</v>
      </c>
      <c r="C672" s="7" t="s">
        <v>6192</v>
      </c>
      <c r="D672" s="6" t="s">
        <v>5865</v>
      </c>
      <c r="E672" s="6" t="n">
        <v>3</v>
      </c>
      <c r="F672" s="6" t="n">
        <v>3</v>
      </c>
      <c r="G672" s="6" t="n">
        <v>2</v>
      </c>
      <c r="H672" s="6" t="n">
        <v>3</v>
      </c>
      <c r="I672" s="6" t="n">
        <v>4</v>
      </c>
      <c r="J672" s="6" t="n">
        <v>4</v>
      </c>
      <c r="K672" s="6" t="n">
        <v>0</v>
      </c>
      <c r="L672" s="6" t="n">
        <v>0</v>
      </c>
      <c r="M672" s="6" t="n">
        <v>0</v>
      </c>
      <c r="N672" s="6" t="n">
        <v>1</v>
      </c>
      <c r="O672" s="6" t="n">
        <v>0</v>
      </c>
      <c r="P672" s="6" t="n">
        <v>0</v>
      </c>
      <c r="Q672" s="6" t="n">
        <v>0</v>
      </c>
      <c r="R672" s="6" t="n">
        <v>1</v>
      </c>
      <c r="S672" s="6" t="n">
        <v>1</v>
      </c>
      <c r="T672" s="6" t="n">
        <v>0</v>
      </c>
      <c r="U672" s="6" t="s">
        <v>267</v>
      </c>
    </row>
    <row r="673" customFormat="false" ht="22.35" hidden="false" customHeight="false" outlineLevel="0" collapsed="false">
      <c r="A673" s="6" t="n">
        <v>2002</v>
      </c>
      <c r="B673" s="6" t="s">
        <v>276</v>
      </c>
      <c r="C673" s="7" t="s">
        <v>6193</v>
      </c>
      <c r="D673" s="6" t="s">
        <v>5865</v>
      </c>
      <c r="E673" s="6" t="n">
        <v>3</v>
      </c>
      <c r="F673" s="6" t="n">
        <v>3</v>
      </c>
      <c r="G673" s="6" t="n">
        <v>2</v>
      </c>
      <c r="H673" s="6" t="n">
        <v>3</v>
      </c>
      <c r="I673" s="6" t="n">
        <v>4</v>
      </c>
      <c r="J673" s="6" t="n">
        <v>4</v>
      </c>
      <c r="K673" s="6" t="n">
        <v>0</v>
      </c>
      <c r="L673" s="6" t="n">
        <v>0</v>
      </c>
      <c r="M673" s="6" t="n">
        <v>0</v>
      </c>
      <c r="N673" s="6" t="n">
        <v>1</v>
      </c>
      <c r="O673" s="6" t="n">
        <v>0</v>
      </c>
      <c r="P673" s="6" t="n">
        <v>0</v>
      </c>
      <c r="Q673" s="6" t="n">
        <v>0</v>
      </c>
      <c r="R673" s="6" t="n">
        <v>1</v>
      </c>
      <c r="S673" s="6" t="n">
        <v>1</v>
      </c>
      <c r="T673" s="6" t="n">
        <v>0</v>
      </c>
      <c r="U673" s="6" t="s">
        <v>267</v>
      </c>
    </row>
    <row r="674" customFormat="false" ht="22.35" hidden="false" customHeight="false" outlineLevel="0" collapsed="false">
      <c r="A674" s="6" t="n">
        <v>2003</v>
      </c>
      <c r="B674" s="6" t="s">
        <v>276</v>
      </c>
      <c r="C674" s="7" t="s">
        <v>6194</v>
      </c>
      <c r="D674" s="6" t="s">
        <v>5865</v>
      </c>
      <c r="E674" s="6" t="n">
        <v>10</v>
      </c>
      <c r="F674" s="6" t="n">
        <v>3</v>
      </c>
      <c r="G674" s="6" t="n">
        <v>2</v>
      </c>
      <c r="H674" s="6" t="n">
        <v>3</v>
      </c>
      <c r="I674" s="6" t="n">
        <v>4</v>
      </c>
      <c r="J674" s="6" t="n">
        <v>4</v>
      </c>
      <c r="K674" s="6" t="n">
        <v>0</v>
      </c>
      <c r="L674" s="6" t="n">
        <v>0</v>
      </c>
      <c r="M674" s="6" t="n">
        <v>0</v>
      </c>
      <c r="N674" s="6" t="n">
        <v>1</v>
      </c>
      <c r="O674" s="6" t="n">
        <v>0</v>
      </c>
      <c r="P674" s="6" t="n">
        <v>0</v>
      </c>
      <c r="Q674" s="6" t="n">
        <v>0</v>
      </c>
      <c r="R674" s="6" t="n">
        <v>1</v>
      </c>
      <c r="S674" s="6" t="n">
        <v>1</v>
      </c>
      <c r="T674" s="6" t="n">
        <v>0</v>
      </c>
      <c r="U674" s="6" t="s">
        <v>267</v>
      </c>
    </row>
    <row r="675" customFormat="false" ht="22.35" hidden="false" customHeight="false" outlineLevel="0" collapsed="false">
      <c r="A675" s="6" t="n">
        <v>2004</v>
      </c>
      <c r="B675" s="6" t="s">
        <v>276</v>
      </c>
      <c r="C675" s="7" t="s">
        <v>6195</v>
      </c>
      <c r="D675" s="6" t="s">
        <v>5865</v>
      </c>
      <c r="E675" s="6" t="n">
        <v>6</v>
      </c>
      <c r="F675" s="6" t="n">
        <v>3</v>
      </c>
      <c r="G675" s="6" t="n">
        <v>2</v>
      </c>
      <c r="H675" s="6" t="n">
        <v>3</v>
      </c>
      <c r="I675" s="6" t="n">
        <v>4</v>
      </c>
      <c r="J675" s="6" t="n">
        <v>4</v>
      </c>
      <c r="K675" s="6" t="n">
        <v>0</v>
      </c>
      <c r="L675" s="6" t="n">
        <v>0</v>
      </c>
      <c r="M675" s="6" t="n">
        <v>0</v>
      </c>
      <c r="N675" s="6" t="n">
        <v>1</v>
      </c>
      <c r="O675" s="6" t="n">
        <v>0</v>
      </c>
      <c r="P675" s="6" t="n">
        <v>0</v>
      </c>
      <c r="Q675" s="6" t="n">
        <v>0</v>
      </c>
      <c r="R675" s="6" t="n">
        <v>1</v>
      </c>
      <c r="S675" s="6" t="n">
        <v>1</v>
      </c>
      <c r="T675" s="6" t="n">
        <v>0</v>
      </c>
      <c r="U675" s="6" t="s">
        <v>267</v>
      </c>
    </row>
    <row r="676" customFormat="false" ht="22.35" hidden="false" customHeight="false" outlineLevel="0" collapsed="false">
      <c r="A676" s="6" t="n">
        <v>2005</v>
      </c>
      <c r="B676" s="6" t="s">
        <v>276</v>
      </c>
      <c r="C676" s="7" t="s">
        <v>6196</v>
      </c>
      <c r="D676" s="6" t="s">
        <v>5865</v>
      </c>
      <c r="E676" s="6" t="n">
        <v>9</v>
      </c>
      <c r="F676" s="6" t="n">
        <v>3</v>
      </c>
      <c r="G676" s="6" t="n">
        <v>2</v>
      </c>
      <c r="H676" s="6" t="n">
        <v>3</v>
      </c>
      <c r="I676" s="6" t="n">
        <v>4</v>
      </c>
      <c r="J676" s="6" t="n">
        <v>4</v>
      </c>
      <c r="K676" s="6" t="n">
        <v>0</v>
      </c>
      <c r="L676" s="6" t="n">
        <v>0</v>
      </c>
      <c r="M676" s="6" t="n">
        <v>0</v>
      </c>
      <c r="N676" s="6" t="n">
        <v>1</v>
      </c>
      <c r="O676" s="6" t="n">
        <v>0</v>
      </c>
      <c r="P676" s="6" t="n">
        <v>0</v>
      </c>
      <c r="Q676" s="6" t="n">
        <v>0</v>
      </c>
      <c r="R676" s="6" t="n">
        <v>1</v>
      </c>
      <c r="S676" s="6" t="n">
        <v>1</v>
      </c>
      <c r="T676" s="6" t="n">
        <v>0</v>
      </c>
      <c r="U676" s="6" t="s">
        <v>267</v>
      </c>
    </row>
    <row r="677" customFormat="false" ht="22.35" hidden="false" customHeight="false" outlineLevel="0" collapsed="false">
      <c r="A677" s="6" t="n">
        <v>2006</v>
      </c>
      <c r="B677" s="6" t="s">
        <v>276</v>
      </c>
      <c r="C677" s="7" t="s">
        <v>6197</v>
      </c>
      <c r="D677" s="6" t="s">
        <v>5865</v>
      </c>
      <c r="E677" s="6" t="n">
        <v>6</v>
      </c>
      <c r="F677" s="6" t="n">
        <v>3</v>
      </c>
      <c r="G677" s="6" t="n">
        <v>2</v>
      </c>
      <c r="H677" s="6" t="n">
        <v>3</v>
      </c>
      <c r="I677" s="6" t="n">
        <v>4</v>
      </c>
      <c r="J677" s="6" t="n">
        <v>4</v>
      </c>
      <c r="K677" s="6" t="n">
        <v>0</v>
      </c>
      <c r="L677" s="6" t="n">
        <v>0</v>
      </c>
      <c r="M677" s="6" t="n">
        <v>0</v>
      </c>
      <c r="N677" s="6" t="n">
        <v>1</v>
      </c>
      <c r="O677" s="6" t="n">
        <v>0</v>
      </c>
      <c r="P677" s="6" t="n">
        <v>0</v>
      </c>
      <c r="Q677" s="6" t="n">
        <v>0</v>
      </c>
      <c r="R677" s="6" t="n">
        <v>1</v>
      </c>
      <c r="S677" s="6" t="n">
        <v>1</v>
      </c>
      <c r="T677" s="6" t="n">
        <v>0</v>
      </c>
      <c r="U677" s="6" t="s">
        <v>267</v>
      </c>
    </row>
    <row r="678" customFormat="false" ht="22.35" hidden="false" customHeight="false" outlineLevel="0" collapsed="false">
      <c r="A678" s="6" t="n">
        <v>2007</v>
      </c>
      <c r="B678" s="6" t="s">
        <v>276</v>
      </c>
      <c r="C678" s="7" t="s">
        <v>6198</v>
      </c>
      <c r="D678" s="6" t="s">
        <v>5865</v>
      </c>
      <c r="E678" s="6" t="n">
        <v>8</v>
      </c>
      <c r="F678" s="6" t="n">
        <v>3</v>
      </c>
      <c r="G678" s="6" t="n">
        <v>2</v>
      </c>
      <c r="H678" s="6" t="n">
        <v>3</v>
      </c>
      <c r="I678" s="6" t="n">
        <v>4</v>
      </c>
      <c r="J678" s="6" t="n">
        <v>4</v>
      </c>
      <c r="K678" s="6" t="n">
        <v>0</v>
      </c>
      <c r="L678" s="6" t="n">
        <v>0</v>
      </c>
      <c r="M678" s="6" t="n">
        <v>0</v>
      </c>
      <c r="N678" s="6" t="n">
        <v>1</v>
      </c>
      <c r="O678" s="6" t="n">
        <v>0</v>
      </c>
      <c r="P678" s="6" t="n">
        <v>0</v>
      </c>
      <c r="Q678" s="6" t="n">
        <v>0</v>
      </c>
      <c r="R678" s="6" t="n">
        <v>1</v>
      </c>
      <c r="S678" s="6" t="n">
        <v>1</v>
      </c>
      <c r="T678" s="6" t="n">
        <v>0</v>
      </c>
      <c r="U678" s="6" t="s">
        <v>267</v>
      </c>
    </row>
    <row r="679" customFormat="false" ht="22.35" hidden="false" customHeight="false" outlineLevel="0" collapsed="false">
      <c r="A679" s="6" t="n">
        <v>2008</v>
      </c>
      <c r="B679" s="6" t="s">
        <v>276</v>
      </c>
      <c r="C679" s="7" t="s">
        <v>6199</v>
      </c>
      <c r="D679" s="6" t="s">
        <v>5865</v>
      </c>
      <c r="E679" s="6" t="n">
        <v>6</v>
      </c>
      <c r="F679" s="6" t="n">
        <v>3</v>
      </c>
      <c r="G679" s="6" t="n">
        <v>2</v>
      </c>
      <c r="H679" s="6" t="n">
        <v>3</v>
      </c>
      <c r="I679" s="6" t="n">
        <v>4</v>
      </c>
      <c r="J679" s="6" t="n">
        <v>4</v>
      </c>
      <c r="K679" s="6" t="n">
        <v>0</v>
      </c>
      <c r="L679" s="6" t="n">
        <v>0</v>
      </c>
      <c r="M679" s="6" t="n">
        <v>0</v>
      </c>
      <c r="N679" s="6" t="n">
        <v>1</v>
      </c>
      <c r="O679" s="6" t="n">
        <v>0</v>
      </c>
      <c r="P679" s="6" t="n">
        <v>0</v>
      </c>
      <c r="Q679" s="6" t="n">
        <v>0</v>
      </c>
      <c r="R679" s="6" t="n">
        <v>1</v>
      </c>
      <c r="S679" s="6" t="n">
        <v>1</v>
      </c>
      <c r="T679" s="6" t="n">
        <v>0</v>
      </c>
      <c r="U679" s="6" t="s">
        <v>267</v>
      </c>
    </row>
    <row r="680" customFormat="false" ht="22.35" hidden="false" customHeight="false" outlineLevel="0" collapsed="false">
      <c r="A680" s="6" t="n">
        <v>2009</v>
      </c>
      <c r="B680" s="6" t="s">
        <v>276</v>
      </c>
      <c r="C680" s="7" t="s">
        <v>6200</v>
      </c>
      <c r="D680" s="6" t="s">
        <v>5865</v>
      </c>
      <c r="E680" s="6" t="n">
        <v>3</v>
      </c>
      <c r="F680" s="6" t="n">
        <v>3</v>
      </c>
      <c r="G680" s="6" t="n">
        <v>2</v>
      </c>
      <c r="H680" s="6" t="n">
        <v>3</v>
      </c>
      <c r="I680" s="6" t="n">
        <v>4</v>
      </c>
      <c r="J680" s="6" t="n">
        <v>4</v>
      </c>
      <c r="K680" s="6" t="n">
        <v>0</v>
      </c>
      <c r="L680" s="6" t="n">
        <v>0</v>
      </c>
      <c r="M680" s="6" t="n">
        <v>0</v>
      </c>
      <c r="N680" s="6" t="n">
        <v>1</v>
      </c>
      <c r="O680" s="6" t="n">
        <v>0</v>
      </c>
      <c r="P680" s="6" t="n">
        <v>0</v>
      </c>
      <c r="Q680" s="6" t="n">
        <v>0</v>
      </c>
      <c r="R680" s="6" t="n">
        <v>1</v>
      </c>
      <c r="S680" s="6" t="n">
        <v>1</v>
      </c>
      <c r="T680" s="6" t="n">
        <v>0</v>
      </c>
      <c r="U680" s="6" t="s">
        <v>267</v>
      </c>
    </row>
    <row r="681" customFormat="false" ht="22.35" hidden="false" customHeight="false" outlineLevel="0" collapsed="false">
      <c r="A681" s="6" t="n">
        <v>2025</v>
      </c>
      <c r="B681" s="6" t="s">
        <v>276</v>
      </c>
      <c r="C681" s="7" t="s">
        <v>6201</v>
      </c>
      <c r="D681" s="6" t="s">
        <v>5876</v>
      </c>
      <c r="E681" s="6" t="n">
        <v>2</v>
      </c>
      <c r="F681" s="6" t="n">
        <v>4</v>
      </c>
      <c r="G681" s="6" t="n">
        <v>1</v>
      </c>
      <c r="H681" s="6" t="n">
        <v>4</v>
      </c>
      <c r="I681" s="6" t="n">
        <v>4</v>
      </c>
      <c r="J681" s="6" t="n">
        <v>4</v>
      </c>
      <c r="K681" s="6" t="n">
        <v>1</v>
      </c>
      <c r="L681" s="6" t="n">
        <v>0</v>
      </c>
      <c r="M681" s="6" t="n">
        <v>0</v>
      </c>
      <c r="N681" s="6" t="n">
        <v>0</v>
      </c>
      <c r="O681" s="6" t="n">
        <v>0</v>
      </c>
      <c r="P681" s="6" t="n">
        <v>0</v>
      </c>
      <c r="Q681" s="6" t="n">
        <v>0</v>
      </c>
      <c r="R681" s="6" t="n">
        <v>0</v>
      </c>
      <c r="S681" s="6" t="n">
        <v>1</v>
      </c>
      <c r="T681" s="6" t="n">
        <v>0</v>
      </c>
      <c r="U681" s="6" t="s">
        <v>267</v>
      </c>
    </row>
    <row r="682" customFormat="false" ht="22.35" hidden="false" customHeight="false" outlineLevel="0" collapsed="false">
      <c r="A682" s="6" t="n">
        <v>2026</v>
      </c>
      <c r="B682" s="6" t="s">
        <v>276</v>
      </c>
      <c r="C682" s="7" t="s">
        <v>6202</v>
      </c>
      <c r="D682" s="6" t="s">
        <v>5876</v>
      </c>
      <c r="E682" s="6" t="n">
        <v>4</v>
      </c>
      <c r="F682" s="6" t="n">
        <v>4</v>
      </c>
      <c r="G682" s="6" t="n">
        <v>1</v>
      </c>
      <c r="H682" s="6" t="n">
        <v>4</v>
      </c>
      <c r="I682" s="6" t="n">
        <v>4</v>
      </c>
      <c r="J682" s="6" t="n">
        <v>4</v>
      </c>
      <c r="K682" s="6" t="n">
        <v>1</v>
      </c>
      <c r="L682" s="6" t="n">
        <v>0</v>
      </c>
      <c r="M682" s="6" t="n">
        <v>0</v>
      </c>
      <c r="N682" s="6" t="n">
        <v>0</v>
      </c>
      <c r="O682" s="6" t="n">
        <v>0</v>
      </c>
      <c r="P682" s="6" t="n">
        <v>0</v>
      </c>
      <c r="Q682" s="6" t="n">
        <v>0</v>
      </c>
      <c r="R682" s="6" t="n">
        <v>0</v>
      </c>
      <c r="S682" s="6" t="n">
        <v>1</v>
      </c>
      <c r="T682" s="6" t="n">
        <v>0</v>
      </c>
      <c r="U682" s="6" t="s">
        <v>267</v>
      </c>
    </row>
    <row r="683" customFormat="false" ht="22.35" hidden="false" customHeight="false" outlineLevel="0" collapsed="false">
      <c r="A683" s="6" t="n">
        <v>2027</v>
      </c>
      <c r="B683" s="6" t="s">
        <v>276</v>
      </c>
      <c r="C683" s="7" t="s">
        <v>6203</v>
      </c>
      <c r="D683" s="6" t="s">
        <v>5876</v>
      </c>
      <c r="E683" s="6" t="n">
        <v>3</v>
      </c>
      <c r="F683" s="6" t="n">
        <v>4</v>
      </c>
      <c r="G683" s="6" t="n">
        <v>1</v>
      </c>
      <c r="H683" s="6" t="n">
        <v>4</v>
      </c>
      <c r="I683" s="6" t="n">
        <v>4</v>
      </c>
      <c r="J683" s="6" t="n">
        <v>4</v>
      </c>
      <c r="K683" s="6" t="n">
        <v>1</v>
      </c>
      <c r="L683" s="6" t="n">
        <v>0</v>
      </c>
      <c r="M683" s="6" t="n">
        <v>0</v>
      </c>
      <c r="N683" s="6" t="n">
        <v>0</v>
      </c>
      <c r="O683" s="6" t="n">
        <v>0</v>
      </c>
      <c r="P683" s="6" t="n">
        <v>0</v>
      </c>
      <c r="Q683" s="6" t="n">
        <v>0</v>
      </c>
      <c r="R683" s="6" t="n">
        <v>0</v>
      </c>
      <c r="S683" s="6" t="n">
        <v>1</v>
      </c>
      <c r="T683" s="6" t="n">
        <v>0</v>
      </c>
      <c r="U683" s="6" t="s">
        <v>267</v>
      </c>
    </row>
    <row r="684" customFormat="false" ht="22.35" hidden="false" customHeight="false" outlineLevel="0" collapsed="false">
      <c r="A684" s="6" t="n">
        <v>2028</v>
      </c>
      <c r="B684" s="6" t="s">
        <v>276</v>
      </c>
      <c r="C684" s="7" t="s">
        <v>6204</v>
      </c>
      <c r="D684" s="6" t="s">
        <v>5876</v>
      </c>
      <c r="E684" s="6" t="n">
        <v>8</v>
      </c>
      <c r="F684" s="6" t="n">
        <v>4</v>
      </c>
      <c r="G684" s="6" t="n">
        <v>1</v>
      </c>
      <c r="H684" s="6" t="n">
        <v>4</v>
      </c>
      <c r="I684" s="6" t="n">
        <v>4</v>
      </c>
      <c r="J684" s="6" t="n">
        <v>4</v>
      </c>
      <c r="K684" s="6" t="n">
        <v>1</v>
      </c>
      <c r="L684" s="6" t="n">
        <v>0</v>
      </c>
      <c r="M684" s="6" t="n">
        <v>0</v>
      </c>
      <c r="N684" s="6" t="n">
        <v>0</v>
      </c>
      <c r="O684" s="6" t="n">
        <v>0</v>
      </c>
      <c r="P684" s="6" t="n">
        <v>0</v>
      </c>
      <c r="Q684" s="6" t="n">
        <v>0</v>
      </c>
      <c r="R684" s="6" t="n">
        <v>0</v>
      </c>
      <c r="S684" s="6" t="n">
        <v>1</v>
      </c>
      <c r="T684" s="6" t="n">
        <v>0</v>
      </c>
      <c r="U684" s="6" t="s">
        <v>267</v>
      </c>
    </row>
    <row r="685" customFormat="false" ht="22.35" hidden="false" customHeight="false" outlineLevel="0" collapsed="false">
      <c r="A685" s="6" t="n">
        <v>2029</v>
      </c>
      <c r="B685" s="6" t="s">
        <v>276</v>
      </c>
      <c r="C685" s="7" t="s">
        <v>6205</v>
      </c>
      <c r="D685" s="6" t="s">
        <v>5876</v>
      </c>
      <c r="E685" s="6" t="n">
        <v>4</v>
      </c>
      <c r="F685" s="6" t="n">
        <v>4</v>
      </c>
      <c r="G685" s="6" t="n">
        <v>1</v>
      </c>
      <c r="H685" s="6" t="n">
        <v>4</v>
      </c>
      <c r="I685" s="6" t="n">
        <v>4</v>
      </c>
      <c r="J685" s="6" t="n">
        <v>4</v>
      </c>
      <c r="K685" s="6" t="n">
        <v>1</v>
      </c>
      <c r="L685" s="6" t="n">
        <v>0</v>
      </c>
      <c r="M685" s="6" t="n">
        <v>0</v>
      </c>
      <c r="N685" s="6" t="n">
        <v>0</v>
      </c>
      <c r="O685" s="6" t="n">
        <v>0</v>
      </c>
      <c r="P685" s="6" t="n">
        <v>0</v>
      </c>
      <c r="Q685" s="6" t="n">
        <v>0</v>
      </c>
      <c r="R685" s="6" t="n">
        <v>0</v>
      </c>
      <c r="S685" s="6" t="n">
        <v>1</v>
      </c>
      <c r="T685" s="6" t="n">
        <v>0</v>
      </c>
      <c r="U685" s="6" t="s">
        <v>267</v>
      </c>
    </row>
    <row r="686" customFormat="false" ht="22.35" hidden="false" customHeight="false" outlineLevel="0" collapsed="false">
      <c r="A686" s="6" t="n">
        <v>2030</v>
      </c>
      <c r="B686" s="6" t="s">
        <v>276</v>
      </c>
      <c r="C686" s="7" t="s">
        <v>6206</v>
      </c>
      <c r="D686" s="6" t="s">
        <v>5876</v>
      </c>
      <c r="E686" s="6" t="n">
        <v>5</v>
      </c>
      <c r="F686" s="6" t="n">
        <v>4</v>
      </c>
      <c r="G686" s="6" t="n">
        <v>1</v>
      </c>
      <c r="H686" s="6" t="n">
        <v>4</v>
      </c>
      <c r="I686" s="6" t="n">
        <v>4</v>
      </c>
      <c r="J686" s="6" t="n">
        <v>4</v>
      </c>
      <c r="K686" s="6" t="n">
        <v>1</v>
      </c>
      <c r="L686" s="6" t="n">
        <v>0</v>
      </c>
      <c r="M686" s="6" t="n">
        <v>0</v>
      </c>
      <c r="N686" s="6" t="n">
        <v>0</v>
      </c>
      <c r="O686" s="6" t="n">
        <v>0</v>
      </c>
      <c r="P686" s="6" t="n">
        <v>0</v>
      </c>
      <c r="Q686" s="6" t="n">
        <v>0</v>
      </c>
      <c r="R686" s="6" t="n">
        <v>0</v>
      </c>
      <c r="S686" s="6" t="n">
        <v>1</v>
      </c>
      <c r="T686" s="6" t="n">
        <v>0</v>
      </c>
      <c r="U686" s="6" t="s">
        <v>267</v>
      </c>
    </row>
    <row r="687" customFormat="false" ht="22.35" hidden="false" customHeight="false" outlineLevel="0" collapsed="false">
      <c r="A687" s="6" t="n">
        <v>2031</v>
      </c>
      <c r="B687" s="6" t="s">
        <v>276</v>
      </c>
      <c r="C687" s="7" t="s">
        <v>6207</v>
      </c>
      <c r="D687" s="6" t="s">
        <v>5876</v>
      </c>
      <c r="E687" s="6" t="n">
        <v>5</v>
      </c>
      <c r="F687" s="6" t="n">
        <v>4</v>
      </c>
      <c r="G687" s="6" t="n">
        <v>1</v>
      </c>
      <c r="H687" s="6" t="n">
        <v>4</v>
      </c>
      <c r="I687" s="6" t="n">
        <v>4</v>
      </c>
      <c r="J687" s="6" t="n">
        <v>4</v>
      </c>
      <c r="K687" s="6" t="n">
        <v>1</v>
      </c>
      <c r="L687" s="6" t="n">
        <v>0</v>
      </c>
      <c r="M687" s="6" t="n">
        <v>0</v>
      </c>
      <c r="N687" s="6" t="n">
        <v>0</v>
      </c>
      <c r="O687" s="6" t="n">
        <v>0</v>
      </c>
      <c r="P687" s="6" t="n">
        <v>0</v>
      </c>
      <c r="Q687" s="6" t="n">
        <v>0</v>
      </c>
      <c r="R687" s="6" t="n">
        <v>0</v>
      </c>
      <c r="S687" s="6" t="n">
        <v>1</v>
      </c>
      <c r="T687" s="6" t="n">
        <v>0</v>
      </c>
      <c r="U687" s="6" t="s">
        <v>267</v>
      </c>
    </row>
    <row r="688" customFormat="false" ht="22.35" hidden="false" customHeight="false" outlineLevel="0" collapsed="false">
      <c r="A688" s="6" t="n">
        <v>2032</v>
      </c>
      <c r="B688" s="6" t="s">
        <v>276</v>
      </c>
      <c r="C688" s="7" t="s">
        <v>6012</v>
      </c>
      <c r="D688" s="6" t="s">
        <v>5876</v>
      </c>
      <c r="E688" s="6" t="n">
        <v>7</v>
      </c>
      <c r="F688" s="6" t="n">
        <v>4</v>
      </c>
      <c r="G688" s="6" t="n">
        <v>1</v>
      </c>
      <c r="H688" s="6" t="n">
        <v>4</v>
      </c>
      <c r="I688" s="6" t="n">
        <v>4</v>
      </c>
      <c r="J688" s="6" t="n">
        <v>4</v>
      </c>
      <c r="K688" s="6" t="n">
        <v>1</v>
      </c>
      <c r="L688" s="6" t="n">
        <v>0</v>
      </c>
      <c r="M688" s="6" t="n">
        <v>0</v>
      </c>
      <c r="N688" s="6" t="n">
        <v>0</v>
      </c>
      <c r="O688" s="6" t="n">
        <v>0</v>
      </c>
      <c r="P688" s="6" t="n">
        <v>0</v>
      </c>
      <c r="Q688" s="6" t="n">
        <v>0</v>
      </c>
      <c r="R688" s="6" t="n">
        <v>0</v>
      </c>
      <c r="S688" s="6" t="n">
        <v>1</v>
      </c>
      <c r="T688" s="6" t="n">
        <v>0</v>
      </c>
      <c r="U688" s="6" t="s">
        <v>267</v>
      </c>
    </row>
    <row r="689" customFormat="false" ht="22.35" hidden="false" customHeight="false" outlineLevel="0" collapsed="false">
      <c r="A689" s="6" t="n">
        <v>2033</v>
      </c>
      <c r="B689" s="6" t="s">
        <v>276</v>
      </c>
      <c r="C689" s="7" t="s">
        <v>6013</v>
      </c>
      <c r="D689" s="6" t="s">
        <v>5876</v>
      </c>
      <c r="E689" s="6" t="n">
        <v>2</v>
      </c>
      <c r="F689" s="6" t="n">
        <v>4</v>
      </c>
      <c r="G689" s="6" t="n">
        <v>1</v>
      </c>
      <c r="H689" s="6" t="n">
        <v>4</v>
      </c>
      <c r="I689" s="6" t="n">
        <v>4</v>
      </c>
      <c r="J689" s="6" t="n">
        <v>4</v>
      </c>
      <c r="K689" s="6" t="n">
        <v>1</v>
      </c>
      <c r="L689" s="6" t="n">
        <v>0</v>
      </c>
      <c r="M689" s="6" t="n">
        <v>0</v>
      </c>
      <c r="N689" s="6" t="n">
        <v>0</v>
      </c>
      <c r="O689" s="6" t="n">
        <v>0</v>
      </c>
      <c r="P689" s="6" t="n">
        <v>0</v>
      </c>
      <c r="Q689" s="6" t="n">
        <v>0</v>
      </c>
      <c r="R689" s="6" t="n">
        <v>0</v>
      </c>
      <c r="S689" s="6" t="n">
        <v>1</v>
      </c>
      <c r="T689" s="6" t="n">
        <v>0</v>
      </c>
      <c r="U689" s="6" t="s">
        <v>267</v>
      </c>
    </row>
    <row r="690" customFormat="false" ht="22.35" hidden="false" customHeight="false" outlineLevel="0" collapsed="false">
      <c r="A690" s="6" t="n">
        <v>2034</v>
      </c>
      <c r="B690" s="6" t="s">
        <v>276</v>
      </c>
      <c r="C690" s="7" t="s">
        <v>6014</v>
      </c>
      <c r="D690" s="6" t="s">
        <v>5876</v>
      </c>
      <c r="E690" s="6" t="n">
        <v>3</v>
      </c>
      <c r="F690" s="6" t="n">
        <v>4</v>
      </c>
      <c r="G690" s="6" t="n">
        <v>1</v>
      </c>
      <c r="H690" s="6" t="n">
        <v>4</v>
      </c>
      <c r="I690" s="6" t="n">
        <v>4</v>
      </c>
      <c r="J690" s="6" t="n">
        <v>4</v>
      </c>
      <c r="K690" s="6" t="n">
        <v>1</v>
      </c>
      <c r="L690" s="6" t="n">
        <v>0</v>
      </c>
      <c r="M690" s="6" t="n">
        <v>0</v>
      </c>
      <c r="N690" s="6" t="n">
        <v>0</v>
      </c>
      <c r="O690" s="6" t="n">
        <v>0</v>
      </c>
      <c r="P690" s="6" t="n">
        <v>0</v>
      </c>
      <c r="Q690" s="6" t="n">
        <v>0</v>
      </c>
      <c r="R690" s="6" t="n">
        <v>0</v>
      </c>
      <c r="S690" s="6" t="n">
        <v>1</v>
      </c>
      <c r="T690" s="6" t="n">
        <v>0</v>
      </c>
      <c r="U690" s="6" t="s">
        <v>267</v>
      </c>
    </row>
    <row r="691" customFormat="false" ht="22.35" hidden="false" customHeight="false" outlineLevel="0" collapsed="false">
      <c r="A691" s="6" t="n">
        <v>2035</v>
      </c>
      <c r="B691" s="6" t="s">
        <v>276</v>
      </c>
      <c r="C691" s="7" t="s">
        <v>6015</v>
      </c>
      <c r="D691" s="6" t="s">
        <v>5876</v>
      </c>
      <c r="E691" s="6" t="n">
        <v>4</v>
      </c>
      <c r="F691" s="6" t="n">
        <v>4</v>
      </c>
      <c r="G691" s="6" t="n">
        <v>1</v>
      </c>
      <c r="H691" s="6" t="n">
        <v>4</v>
      </c>
      <c r="I691" s="6" t="n">
        <v>4</v>
      </c>
      <c r="J691" s="6" t="n">
        <v>4</v>
      </c>
      <c r="K691" s="6" t="n">
        <v>1</v>
      </c>
      <c r="L691" s="6" t="n">
        <v>0</v>
      </c>
      <c r="M691" s="6" t="n">
        <v>0</v>
      </c>
      <c r="N691" s="6" t="n">
        <v>0</v>
      </c>
      <c r="O691" s="6" t="n">
        <v>0</v>
      </c>
      <c r="P691" s="6" t="n">
        <v>0</v>
      </c>
      <c r="Q691" s="6" t="n">
        <v>0</v>
      </c>
      <c r="R691" s="6" t="n">
        <v>0</v>
      </c>
      <c r="S691" s="6" t="n">
        <v>1</v>
      </c>
      <c r="T691" s="6" t="n">
        <v>0</v>
      </c>
      <c r="U691" s="6" t="s">
        <v>267</v>
      </c>
    </row>
    <row r="692" customFormat="false" ht="22.35" hidden="false" customHeight="false" outlineLevel="0" collapsed="false">
      <c r="A692" s="6" t="n">
        <v>2036</v>
      </c>
      <c r="B692" s="6" t="s">
        <v>276</v>
      </c>
      <c r="C692" s="7" t="s">
        <v>6016</v>
      </c>
      <c r="D692" s="6" t="s">
        <v>5876</v>
      </c>
      <c r="E692" s="6" t="n">
        <v>7</v>
      </c>
      <c r="F692" s="6" t="n">
        <v>4</v>
      </c>
      <c r="G692" s="6" t="n">
        <v>1</v>
      </c>
      <c r="H692" s="6" t="n">
        <v>4</v>
      </c>
      <c r="I692" s="6" t="n">
        <v>4</v>
      </c>
      <c r="J692" s="6" t="n">
        <v>4</v>
      </c>
      <c r="K692" s="6" t="n">
        <v>1</v>
      </c>
      <c r="L692" s="6" t="n">
        <v>0</v>
      </c>
      <c r="M692" s="6" t="n">
        <v>0</v>
      </c>
      <c r="N692" s="6" t="n">
        <v>0</v>
      </c>
      <c r="O692" s="6" t="n">
        <v>0</v>
      </c>
      <c r="P692" s="6" t="n">
        <v>0</v>
      </c>
      <c r="Q692" s="6" t="n">
        <v>0</v>
      </c>
      <c r="R692" s="6" t="n">
        <v>0</v>
      </c>
      <c r="S692" s="6" t="n">
        <v>1</v>
      </c>
      <c r="T692" s="6" t="n">
        <v>0</v>
      </c>
      <c r="U692" s="6" t="s">
        <v>267</v>
      </c>
    </row>
    <row r="693" customFormat="false" ht="22.35" hidden="false" customHeight="false" outlineLevel="0" collapsed="false">
      <c r="A693" s="6" t="n">
        <v>2037</v>
      </c>
      <c r="B693" s="6" t="s">
        <v>276</v>
      </c>
      <c r="C693" s="7" t="s">
        <v>6017</v>
      </c>
      <c r="D693" s="6" t="s">
        <v>5876</v>
      </c>
      <c r="E693" s="6" t="n">
        <v>4</v>
      </c>
      <c r="F693" s="6" t="n">
        <v>4</v>
      </c>
      <c r="G693" s="6" t="n">
        <v>1</v>
      </c>
      <c r="H693" s="6" t="n">
        <v>4</v>
      </c>
      <c r="I693" s="6" t="n">
        <v>4</v>
      </c>
      <c r="J693" s="6" t="n">
        <v>4</v>
      </c>
      <c r="K693" s="6" t="n">
        <v>1</v>
      </c>
      <c r="L693" s="6" t="n">
        <v>0</v>
      </c>
      <c r="M693" s="6" t="n">
        <v>0</v>
      </c>
      <c r="N693" s="6" t="n">
        <v>0</v>
      </c>
      <c r="O693" s="6" t="n">
        <v>0</v>
      </c>
      <c r="P693" s="6" t="n">
        <v>0</v>
      </c>
      <c r="Q693" s="6" t="n">
        <v>0</v>
      </c>
      <c r="R693" s="6" t="n">
        <v>0</v>
      </c>
      <c r="S693" s="6" t="n">
        <v>1</v>
      </c>
      <c r="T693" s="6" t="n">
        <v>0</v>
      </c>
      <c r="U693" s="6" t="s">
        <v>267</v>
      </c>
    </row>
    <row r="694" customFormat="false" ht="22.35" hidden="false" customHeight="false" outlineLevel="0" collapsed="false">
      <c r="A694" s="6" t="n">
        <v>2038</v>
      </c>
      <c r="B694" s="6" t="s">
        <v>276</v>
      </c>
      <c r="C694" s="7" t="s">
        <v>6018</v>
      </c>
      <c r="D694" s="6" t="s">
        <v>5876</v>
      </c>
      <c r="E694" s="6" t="n">
        <v>7</v>
      </c>
      <c r="F694" s="6" t="n">
        <v>4</v>
      </c>
      <c r="G694" s="6" t="n">
        <v>1</v>
      </c>
      <c r="H694" s="6" t="n">
        <v>4</v>
      </c>
      <c r="I694" s="6" t="n">
        <v>4</v>
      </c>
      <c r="J694" s="6" t="n">
        <v>4</v>
      </c>
      <c r="K694" s="6" t="n">
        <v>1</v>
      </c>
      <c r="L694" s="6" t="n">
        <v>0</v>
      </c>
      <c r="M694" s="6" t="n">
        <v>0</v>
      </c>
      <c r="N694" s="6" t="n">
        <v>0</v>
      </c>
      <c r="O694" s="6" t="n">
        <v>0</v>
      </c>
      <c r="P694" s="6" t="n">
        <v>0</v>
      </c>
      <c r="Q694" s="6" t="n">
        <v>0</v>
      </c>
      <c r="R694" s="6" t="n">
        <v>0</v>
      </c>
      <c r="S694" s="6" t="n">
        <v>1</v>
      </c>
      <c r="T694" s="6" t="n">
        <v>0</v>
      </c>
      <c r="U694" s="6" t="s">
        <v>267</v>
      </c>
    </row>
    <row r="695" customFormat="false" ht="22.35" hidden="false" customHeight="false" outlineLevel="0" collapsed="false">
      <c r="A695" s="6" t="n">
        <v>2039</v>
      </c>
      <c r="B695" s="6" t="s">
        <v>276</v>
      </c>
      <c r="C695" s="7" t="s">
        <v>6019</v>
      </c>
      <c r="D695" s="6" t="s">
        <v>5876</v>
      </c>
      <c r="E695" s="6" t="n">
        <v>1</v>
      </c>
      <c r="F695" s="6" t="n">
        <v>4</v>
      </c>
      <c r="G695" s="6" t="n">
        <v>1</v>
      </c>
      <c r="H695" s="6" t="n">
        <v>4</v>
      </c>
      <c r="I695" s="6" t="n">
        <v>4</v>
      </c>
      <c r="J695" s="6" t="n">
        <v>4</v>
      </c>
      <c r="K695" s="6" t="n">
        <v>1</v>
      </c>
      <c r="L695" s="6" t="n">
        <v>0</v>
      </c>
      <c r="M695" s="6" t="n">
        <v>0</v>
      </c>
      <c r="N695" s="6" t="n">
        <v>0</v>
      </c>
      <c r="O695" s="6" t="n">
        <v>0</v>
      </c>
      <c r="P695" s="6" t="n">
        <v>0</v>
      </c>
      <c r="Q695" s="6" t="n">
        <v>0</v>
      </c>
      <c r="R695" s="6" t="n">
        <v>0</v>
      </c>
      <c r="S695" s="6" t="n">
        <v>1</v>
      </c>
      <c r="T695" s="6" t="n">
        <v>0</v>
      </c>
      <c r="U695" s="6" t="s">
        <v>267</v>
      </c>
    </row>
    <row r="696" customFormat="false" ht="22.35" hidden="false" customHeight="false" outlineLevel="0" collapsed="false">
      <c r="A696" s="6" t="n">
        <v>2070</v>
      </c>
      <c r="B696" s="6" t="s">
        <v>276</v>
      </c>
      <c r="C696" s="7" t="s">
        <v>6208</v>
      </c>
      <c r="D696" s="6" t="s">
        <v>5887</v>
      </c>
      <c r="E696" s="6" t="n">
        <v>3</v>
      </c>
      <c r="F696" s="6" t="n">
        <v>1</v>
      </c>
      <c r="G696" s="6" t="n">
        <v>4</v>
      </c>
      <c r="H696" s="6" t="n">
        <v>1</v>
      </c>
      <c r="I696" s="6" t="n">
        <v>4</v>
      </c>
      <c r="J696" s="6" t="n">
        <v>4</v>
      </c>
      <c r="K696" s="6" t="n">
        <v>0</v>
      </c>
      <c r="L696" s="6" t="n">
        <v>1</v>
      </c>
      <c r="M696" s="6" t="n">
        <v>0</v>
      </c>
      <c r="N696" s="6" t="n">
        <v>1</v>
      </c>
      <c r="O696" s="6" t="n">
        <v>0</v>
      </c>
      <c r="P696" s="6" t="n">
        <v>0</v>
      </c>
      <c r="Q696" s="6" t="n">
        <v>0</v>
      </c>
      <c r="R696" s="6" t="n">
        <v>0</v>
      </c>
      <c r="S696" s="6" t="n">
        <v>0</v>
      </c>
      <c r="T696" s="6" t="n">
        <v>0</v>
      </c>
      <c r="U696" s="6" t="s">
        <v>267</v>
      </c>
    </row>
    <row r="697" customFormat="false" ht="22.35" hidden="false" customHeight="false" outlineLevel="0" collapsed="false">
      <c r="A697" s="6" t="n">
        <v>2071</v>
      </c>
      <c r="B697" s="6" t="s">
        <v>276</v>
      </c>
      <c r="C697" s="7" t="s">
        <v>6209</v>
      </c>
      <c r="D697" s="6" t="s">
        <v>5887</v>
      </c>
      <c r="E697" s="6" t="n">
        <v>7</v>
      </c>
      <c r="F697" s="6" t="n">
        <v>1</v>
      </c>
      <c r="G697" s="6" t="n">
        <v>4</v>
      </c>
      <c r="H697" s="6" t="n">
        <v>1</v>
      </c>
      <c r="I697" s="6" t="n">
        <v>4</v>
      </c>
      <c r="J697" s="6" t="n">
        <v>4</v>
      </c>
      <c r="K697" s="6" t="n">
        <v>0</v>
      </c>
      <c r="L697" s="6" t="n">
        <v>1</v>
      </c>
      <c r="M697" s="6" t="n">
        <v>0</v>
      </c>
      <c r="N697" s="6" t="n">
        <v>1</v>
      </c>
      <c r="O697" s="6" t="n">
        <v>0</v>
      </c>
      <c r="P697" s="6" t="n">
        <v>0</v>
      </c>
      <c r="Q697" s="6" t="n">
        <v>0</v>
      </c>
      <c r="R697" s="6" t="n">
        <v>0</v>
      </c>
      <c r="S697" s="6" t="n">
        <v>0</v>
      </c>
      <c r="T697" s="6" t="n">
        <v>0</v>
      </c>
      <c r="U697" s="6" t="s">
        <v>267</v>
      </c>
    </row>
    <row r="698" customFormat="false" ht="22.35" hidden="false" customHeight="false" outlineLevel="0" collapsed="false">
      <c r="A698" s="6" t="n">
        <v>2072</v>
      </c>
      <c r="B698" s="6" t="s">
        <v>276</v>
      </c>
      <c r="C698" s="7" t="s">
        <v>6210</v>
      </c>
      <c r="D698" s="6" t="s">
        <v>5887</v>
      </c>
      <c r="E698" s="6" t="n">
        <v>10</v>
      </c>
      <c r="F698" s="6" t="n">
        <v>1</v>
      </c>
      <c r="G698" s="6" t="n">
        <v>4</v>
      </c>
      <c r="H698" s="6" t="n">
        <v>1</v>
      </c>
      <c r="I698" s="6" t="n">
        <v>4</v>
      </c>
      <c r="J698" s="6" t="n">
        <v>4</v>
      </c>
      <c r="K698" s="6" t="n">
        <v>0</v>
      </c>
      <c r="L698" s="6" t="n">
        <v>1</v>
      </c>
      <c r="M698" s="6" t="n">
        <v>0</v>
      </c>
      <c r="N698" s="6" t="n">
        <v>1</v>
      </c>
      <c r="O698" s="6" t="n">
        <v>0</v>
      </c>
      <c r="P698" s="6" t="n">
        <v>0</v>
      </c>
      <c r="Q698" s="6" t="n">
        <v>0</v>
      </c>
      <c r="R698" s="6" t="n">
        <v>0</v>
      </c>
      <c r="S698" s="6" t="n">
        <v>0</v>
      </c>
      <c r="T698" s="6" t="n">
        <v>0</v>
      </c>
      <c r="U698" s="6" t="s">
        <v>267</v>
      </c>
    </row>
    <row r="699" customFormat="false" ht="22.35" hidden="false" customHeight="false" outlineLevel="0" collapsed="false">
      <c r="A699" s="6" t="n">
        <v>2073</v>
      </c>
      <c r="B699" s="6" t="s">
        <v>276</v>
      </c>
      <c r="C699" s="7" t="s">
        <v>6211</v>
      </c>
      <c r="D699" s="6" t="s">
        <v>5887</v>
      </c>
      <c r="E699" s="6" t="n">
        <v>10</v>
      </c>
      <c r="F699" s="6" t="n">
        <v>1</v>
      </c>
      <c r="G699" s="6" t="n">
        <v>4</v>
      </c>
      <c r="H699" s="6" t="n">
        <v>1</v>
      </c>
      <c r="I699" s="6" t="n">
        <v>4</v>
      </c>
      <c r="J699" s="6" t="n">
        <v>4</v>
      </c>
      <c r="K699" s="6" t="n">
        <v>0</v>
      </c>
      <c r="L699" s="6" t="n">
        <v>1</v>
      </c>
      <c r="M699" s="6" t="n">
        <v>0</v>
      </c>
      <c r="N699" s="6" t="n">
        <v>1</v>
      </c>
      <c r="O699" s="6" t="n">
        <v>0</v>
      </c>
      <c r="P699" s="6" t="n">
        <v>0</v>
      </c>
      <c r="Q699" s="6" t="n">
        <v>0</v>
      </c>
      <c r="R699" s="6" t="n">
        <v>0</v>
      </c>
      <c r="S699" s="6" t="n">
        <v>0</v>
      </c>
      <c r="T699" s="6" t="n">
        <v>0</v>
      </c>
      <c r="U699" s="6" t="s">
        <v>267</v>
      </c>
    </row>
    <row r="700" customFormat="false" ht="22.35" hidden="false" customHeight="false" outlineLevel="0" collapsed="false">
      <c r="A700" s="6" t="n">
        <v>2074</v>
      </c>
      <c r="B700" s="6" t="s">
        <v>276</v>
      </c>
      <c r="C700" s="7" t="s">
        <v>6212</v>
      </c>
      <c r="D700" s="6" t="s">
        <v>5887</v>
      </c>
      <c r="E700" s="6" t="n">
        <v>9</v>
      </c>
      <c r="F700" s="6" t="n">
        <v>1</v>
      </c>
      <c r="G700" s="6" t="n">
        <v>4</v>
      </c>
      <c r="H700" s="6" t="n">
        <v>1</v>
      </c>
      <c r="I700" s="6" t="n">
        <v>4</v>
      </c>
      <c r="J700" s="6" t="n">
        <v>4</v>
      </c>
      <c r="K700" s="6" t="n">
        <v>0</v>
      </c>
      <c r="L700" s="6" t="n">
        <v>1</v>
      </c>
      <c r="M700" s="6" t="n">
        <v>0</v>
      </c>
      <c r="N700" s="6" t="n">
        <v>1</v>
      </c>
      <c r="O700" s="6" t="n">
        <v>0</v>
      </c>
      <c r="P700" s="6" t="n">
        <v>0</v>
      </c>
      <c r="Q700" s="6" t="n">
        <v>0</v>
      </c>
      <c r="R700" s="6" t="n">
        <v>0</v>
      </c>
      <c r="S700" s="6" t="n">
        <v>0</v>
      </c>
      <c r="T700" s="6" t="n">
        <v>0</v>
      </c>
      <c r="U700" s="6" t="s">
        <v>267</v>
      </c>
    </row>
    <row r="701" customFormat="false" ht="22.35" hidden="false" customHeight="false" outlineLevel="0" collapsed="false">
      <c r="A701" s="6" t="n">
        <v>2075</v>
      </c>
      <c r="B701" s="6" t="s">
        <v>276</v>
      </c>
      <c r="C701" s="7" t="s">
        <v>6213</v>
      </c>
      <c r="D701" s="6" t="s">
        <v>5887</v>
      </c>
      <c r="E701" s="6" t="n">
        <v>4</v>
      </c>
      <c r="F701" s="6" t="n">
        <v>1</v>
      </c>
      <c r="G701" s="6" t="n">
        <v>4</v>
      </c>
      <c r="H701" s="6" t="n">
        <v>1</v>
      </c>
      <c r="I701" s="6" t="n">
        <v>4</v>
      </c>
      <c r="J701" s="6" t="n">
        <v>4</v>
      </c>
      <c r="K701" s="6" t="n">
        <v>0</v>
      </c>
      <c r="L701" s="6" t="n">
        <v>1</v>
      </c>
      <c r="M701" s="6" t="n">
        <v>0</v>
      </c>
      <c r="N701" s="6" t="n">
        <v>1</v>
      </c>
      <c r="O701" s="6" t="n">
        <v>0</v>
      </c>
      <c r="P701" s="6" t="n">
        <v>0</v>
      </c>
      <c r="Q701" s="6" t="n">
        <v>0</v>
      </c>
      <c r="R701" s="6" t="n">
        <v>0</v>
      </c>
      <c r="S701" s="6" t="n">
        <v>0</v>
      </c>
      <c r="T701" s="6" t="n">
        <v>0</v>
      </c>
      <c r="U701" s="6" t="s">
        <v>267</v>
      </c>
    </row>
    <row r="702" customFormat="false" ht="22.35" hidden="false" customHeight="false" outlineLevel="0" collapsed="false">
      <c r="A702" s="6" t="n">
        <v>2076</v>
      </c>
      <c r="B702" s="6" t="s">
        <v>276</v>
      </c>
      <c r="C702" s="7" t="s">
        <v>6214</v>
      </c>
      <c r="D702" s="6" t="s">
        <v>5887</v>
      </c>
      <c r="E702" s="6" t="n">
        <v>1</v>
      </c>
      <c r="F702" s="6" t="n">
        <v>1</v>
      </c>
      <c r="G702" s="6" t="n">
        <v>4</v>
      </c>
      <c r="H702" s="6" t="n">
        <v>1</v>
      </c>
      <c r="I702" s="6" t="n">
        <v>4</v>
      </c>
      <c r="J702" s="6" t="n">
        <v>4</v>
      </c>
      <c r="K702" s="6" t="n">
        <v>0</v>
      </c>
      <c r="L702" s="6" t="n">
        <v>1</v>
      </c>
      <c r="M702" s="6" t="n">
        <v>0</v>
      </c>
      <c r="N702" s="6" t="n">
        <v>1</v>
      </c>
      <c r="O702" s="6" t="n">
        <v>0</v>
      </c>
      <c r="P702" s="6" t="n">
        <v>0</v>
      </c>
      <c r="Q702" s="6" t="n">
        <v>0</v>
      </c>
      <c r="R702" s="6" t="n">
        <v>0</v>
      </c>
      <c r="S702" s="6" t="n">
        <v>0</v>
      </c>
      <c r="T702" s="6" t="n">
        <v>0</v>
      </c>
      <c r="U702" s="6" t="s">
        <v>267</v>
      </c>
    </row>
    <row r="703" customFormat="false" ht="22.35" hidden="false" customHeight="false" outlineLevel="0" collapsed="false">
      <c r="A703" s="6" t="n">
        <v>2077</v>
      </c>
      <c r="B703" s="6" t="s">
        <v>276</v>
      </c>
      <c r="C703" s="7" t="s">
        <v>6027</v>
      </c>
      <c r="D703" s="6" t="s">
        <v>5887</v>
      </c>
      <c r="E703" s="6" t="n">
        <v>10</v>
      </c>
      <c r="F703" s="6" t="n">
        <v>1</v>
      </c>
      <c r="G703" s="6" t="n">
        <v>4</v>
      </c>
      <c r="H703" s="6" t="n">
        <v>1</v>
      </c>
      <c r="I703" s="6" t="n">
        <v>4</v>
      </c>
      <c r="J703" s="6" t="n">
        <v>4</v>
      </c>
      <c r="K703" s="6" t="n">
        <v>0</v>
      </c>
      <c r="L703" s="6" t="n">
        <v>1</v>
      </c>
      <c r="M703" s="6" t="n">
        <v>0</v>
      </c>
      <c r="N703" s="6" t="n">
        <v>1</v>
      </c>
      <c r="O703" s="6" t="n">
        <v>0</v>
      </c>
      <c r="P703" s="6" t="n">
        <v>0</v>
      </c>
      <c r="Q703" s="6" t="n">
        <v>0</v>
      </c>
      <c r="R703" s="6" t="n">
        <v>0</v>
      </c>
      <c r="S703" s="6" t="n">
        <v>0</v>
      </c>
      <c r="T703" s="6" t="n">
        <v>0</v>
      </c>
      <c r="U703" s="6" t="s">
        <v>267</v>
      </c>
    </row>
    <row r="704" customFormat="false" ht="22.35" hidden="false" customHeight="false" outlineLevel="0" collapsed="false">
      <c r="A704" s="6" t="n">
        <v>2078</v>
      </c>
      <c r="B704" s="6" t="s">
        <v>276</v>
      </c>
      <c r="C704" s="7" t="s">
        <v>6028</v>
      </c>
      <c r="D704" s="6" t="s">
        <v>5887</v>
      </c>
      <c r="E704" s="6" t="n">
        <v>2</v>
      </c>
      <c r="F704" s="6" t="n">
        <v>1</v>
      </c>
      <c r="G704" s="6" t="n">
        <v>4</v>
      </c>
      <c r="H704" s="6" t="n">
        <v>1</v>
      </c>
      <c r="I704" s="6" t="n">
        <v>4</v>
      </c>
      <c r="J704" s="6" t="n">
        <v>4</v>
      </c>
      <c r="K704" s="6" t="n">
        <v>0</v>
      </c>
      <c r="L704" s="6" t="n">
        <v>1</v>
      </c>
      <c r="M704" s="6" t="n">
        <v>0</v>
      </c>
      <c r="N704" s="6" t="n">
        <v>1</v>
      </c>
      <c r="O704" s="6" t="n">
        <v>0</v>
      </c>
      <c r="P704" s="6" t="n">
        <v>0</v>
      </c>
      <c r="Q704" s="6" t="n">
        <v>0</v>
      </c>
      <c r="R704" s="6" t="n">
        <v>0</v>
      </c>
      <c r="S704" s="6" t="n">
        <v>0</v>
      </c>
      <c r="T704" s="6" t="n">
        <v>0</v>
      </c>
      <c r="U704" s="6" t="s">
        <v>267</v>
      </c>
    </row>
    <row r="705" customFormat="false" ht="22.35" hidden="false" customHeight="false" outlineLevel="0" collapsed="false">
      <c r="A705" s="6" t="n">
        <v>2079</v>
      </c>
      <c r="B705" s="6" t="s">
        <v>276</v>
      </c>
      <c r="C705" s="7" t="s">
        <v>6029</v>
      </c>
      <c r="D705" s="6" t="s">
        <v>5887</v>
      </c>
      <c r="E705" s="6" t="n">
        <v>10</v>
      </c>
      <c r="F705" s="6" t="n">
        <v>1</v>
      </c>
      <c r="G705" s="6" t="n">
        <v>4</v>
      </c>
      <c r="H705" s="6" t="n">
        <v>1</v>
      </c>
      <c r="I705" s="6" t="n">
        <v>4</v>
      </c>
      <c r="J705" s="6" t="n">
        <v>4</v>
      </c>
      <c r="K705" s="6" t="n">
        <v>0</v>
      </c>
      <c r="L705" s="6" t="n">
        <v>1</v>
      </c>
      <c r="M705" s="6" t="n">
        <v>0</v>
      </c>
      <c r="N705" s="6" t="n">
        <v>1</v>
      </c>
      <c r="O705" s="6" t="n">
        <v>0</v>
      </c>
      <c r="P705" s="6" t="n">
        <v>0</v>
      </c>
      <c r="Q705" s="6" t="n">
        <v>0</v>
      </c>
      <c r="R705" s="6" t="n">
        <v>0</v>
      </c>
      <c r="S705" s="6" t="n">
        <v>0</v>
      </c>
      <c r="T705" s="6" t="n">
        <v>0</v>
      </c>
      <c r="U705" s="6" t="s">
        <v>267</v>
      </c>
    </row>
    <row r="706" customFormat="false" ht="22.35" hidden="false" customHeight="false" outlineLevel="0" collapsed="false">
      <c r="A706" s="6" t="n">
        <v>2080</v>
      </c>
      <c r="B706" s="6" t="s">
        <v>276</v>
      </c>
      <c r="C706" s="7" t="s">
        <v>6030</v>
      </c>
      <c r="D706" s="6" t="s">
        <v>5887</v>
      </c>
      <c r="E706" s="6" t="n">
        <v>7</v>
      </c>
      <c r="F706" s="6" t="n">
        <v>1</v>
      </c>
      <c r="G706" s="6" t="n">
        <v>4</v>
      </c>
      <c r="H706" s="6" t="n">
        <v>1</v>
      </c>
      <c r="I706" s="6" t="n">
        <v>4</v>
      </c>
      <c r="J706" s="6" t="n">
        <v>4</v>
      </c>
      <c r="K706" s="6" t="n">
        <v>0</v>
      </c>
      <c r="L706" s="6" t="n">
        <v>1</v>
      </c>
      <c r="M706" s="6" t="n">
        <v>0</v>
      </c>
      <c r="N706" s="6" t="n">
        <v>1</v>
      </c>
      <c r="O706" s="6" t="n">
        <v>0</v>
      </c>
      <c r="P706" s="6" t="n">
        <v>0</v>
      </c>
      <c r="Q706" s="6" t="n">
        <v>0</v>
      </c>
      <c r="R706" s="6" t="n">
        <v>0</v>
      </c>
      <c r="S706" s="6" t="n">
        <v>0</v>
      </c>
      <c r="T706" s="6" t="n">
        <v>0</v>
      </c>
      <c r="U706" s="6" t="s">
        <v>267</v>
      </c>
    </row>
    <row r="707" customFormat="false" ht="22.35" hidden="false" customHeight="false" outlineLevel="0" collapsed="false">
      <c r="A707" s="6" t="n">
        <v>2081</v>
      </c>
      <c r="B707" s="6" t="s">
        <v>276</v>
      </c>
      <c r="C707" s="7" t="s">
        <v>6031</v>
      </c>
      <c r="D707" s="6" t="s">
        <v>5887</v>
      </c>
      <c r="E707" s="6" t="n">
        <v>7</v>
      </c>
      <c r="F707" s="6" t="n">
        <v>1</v>
      </c>
      <c r="G707" s="6" t="n">
        <v>4</v>
      </c>
      <c r="H707" s="6" t="n">
        <v>1</v>
      </c>
      <c r="I707" s="6" t="n">
        <v>4</v>
      </c>
      <c r="J707" s="6" t="n">
        <v>4</v>
      </c>
      <c r="K707" s="6" t="n">
        <v>0</v>
      </c>
      <c r="L707" s="6" t="n">
        <v>1</v>
      </c>
      <c r="M707" s="6" t="n">
        <v>0</v>
      </c>
      <c r="N707" s="6" t="n">
        <v>1</v>
      </c>
      <c r="O707" s="6" t="n">
        <v>0</v>
      </c>
      <c r="P707" s="6" t="n">
        <v>0</v>
      </c>
      <c r="Q707" s="6" t="n">
        <v>0</v>
      </c>
      <c r="R707" s="6" t="n">
        <v>0</v>
      </c>
      <c r="S707" s="6" t="n">
        <v>0</v>
      </c>
      <c r="T707" s="6" t="n">
        <v>0</v>
      </c>
      <c r="U707" s="6" t="s">
        <v>267</v>
      </c>
    </row>
    <row r="708" customFormat="false" ht="22.35" hidden="false" customHeight="false" outlineLevel="0" collapsed="false">
      <c r="A708" s="6" t="n">
        <v>2082</v>
      </c>
      <c r="B708" s="6" t="s">
        <v>276</v>
      </c>
      <c r="C708" s="7" t="s">
        <v>6032</v>
      </c>
      <c r="D708" s="6" t="s">
        <v>5887</v>
      </c>
      <c r="E708" s="6" t="n">
        <v>8</v>
      </c>
      <c r="F708" s="6" t="n">
        <v>1</v>
      </c>
      <c r="G708" s="6" t="n">
        <v>4</v>
      </c>
      <c r="H708" s="6" t="n">
        <v>1</v>
      </c>
      <c r="I708" s="6" t="n">
        <v>4</v>
      </c>
      <c r="J708" s="6" t="n">
        <v>4</v>
      </c>
      <c r="K708" s="6" t="n">
        <v>0</v>
      </c>
      <c r="L708" s="6" t="n">
        <v>1</v>
      </c>
      <c r="M708" s="6" t="n">
        <v>0</v>
      </c>
      <c r="N708" s="6" t="n">
        <v>1</v>
      </c>
      <c r="O708" s="6" t="n">
        <v>0</v>
      </c>
      <c r="P708" s="6" t="n">
        <v>0</v>
      </c>
      <c r="Q708" s="6" t="n">
        <v>0</v>
      </c>
      <c r="R708" s="6" t="n">
        <v>0</v>
      </c>
      <c r="S708" s="6" t="n">
        <v>0</v>
      </c>
      <c r="T708" s="6" t="n">
        <v>0</v>
      </c>
      <c r="U708" s="6" t="s">
        <v>267</v>
      </c>
    </row>
    <row r="709" customFormat="false" ht="22.35" hidden="false" customHeight="false" outlineLevel="0" collapsed="false">
      <c r="A709" s="6" t="n">
        <v>2083</v>
      </c>
      <c r="B709" s="6" t="s">
        <v>276</v>
      </c>
      <c r="C709" s="7" t="s">
        <v>6033</v>
      </c>
      <c r="D709" s="6" t="s">
        <v>5887</v>
      </c>
      <c r="E709" s="6" t="n">
        <v>5</v>
      </c>
      <c r="F709" s="6" t="n">
        <v>1</v>
      </c>
      <c r="G709" s="6" t="n">
        <v>4</v>
      </c>
      <c r="H709" s="6" t="n">
        <v>1</v>
      </c>
      <c r="I709" s="6" t="n">
        <v>4</v>
      </c>
      <c r="J709" s="6" t="n">
        <v>4</v>
      </c>
      <c r="K709" s="6" t="n">
        <v>0</v>
      </c>
      <c r="L709" s="6" t="n">
        <v>1</v>
      </c>
      <c r="M709" s="6" t="n">
        <v>0</v>
      </c>
      <c r="N709" s="6" t="n">
        <v>1</v>
      </c>
      <c r="O709" s="6" t="n">
        <v>0</v>
      </c>
      <c r="P709" s="6" t="n">
        <v>0</v>
      </c>
      <c r="Q709" s="6" t="n">
        <v>0</v>
      </c>
      <c r="R709" s="6" t="n">
        <v>0</v>
      </c>
      <c r="S709" s="6" t="n">
        <v>0</v>
      </c>
      <c r="T709" s="6" t="n">
        <v>0</v>
      </c>
      <c r="U709" s="6" t="s">
        <v>267</v>
      </c>
    </row>
    <row r="710" customFormat="false" ht="22.35" hidden="false" customHeight="false" outlineLevel="0" collapsed="false">
      <c r="A710" s="6" t="n">
        <v>2084</v>
      </c>
      <c r="B710" s="6" t="s">
        <v>276</v>
      </c>
      <c r="C710" s="7" t="s">
        <v>6034</v>
      </c>
      <c r="D710" s="6" t="s">
        <v>5887</v>
      </c>
      <c r="E710" s="6" t="n">
        <v>10</v>
      </c>
      <c r="F710" s="6" t="n">
        <v>1</v>
      </c>
      <c r="G710" s="6" t="n">
        <v>4</v>
      </c>
      <c r="H710" s="6" t="n">
        <v>1</v>
      </c>
      <c r="I710" s="6" t="n">
        <v>4</v>
      </c>
      <c r="J710" s="6" t="n">
        <v>4</v>
      </c>
      <c r="K710" s="6" t="n">
        <v>0</v>
      </c>
      <c r="L710" s="6" t="n">
        <v>1</v>
      </c>
      <c r="M710" s="6" t="n">
        <v>0</v>
      </c>
      <c r="N710" s="6" t="n">
        <v>1</v>
      </c>
      <c r="O710" s="6" t="n">
        <v>0</v>
      </c>
      <c r="P710" s="6" t="n">
        <v>0</v>
      </c>
      <c r="Q710" s="6" t="n">
        <v>0</v>
      </c>
      <c r="R710" s="6" t="n">
        <v>0</v>
      </c>
      <c r="S710" s="6" t="n">
        <v>0</v>
      </c>
      <c r="T710" s="6" t="n">
        <v>0</v>
      </c>
      <c r="U710" s="6" t="s">
        <v>267</v>
      </c>
    </row>
    <row r="711" customFormat="false" ht="22.35" hidden="false" customHeight="false" outlineLevel="0" collapsed="false">
      <c r="A711" s="6" t="n">
        <v>2115</v>
      </c>
      <c r="B711" s="6" t="s">
        <v>276</v>
      </c>
      <c r="C711" s="7" t="s">
        <v>6055</v>
      </c>
      <c r="D711" s="6" t="s">
        <v>5914</v>
      </c>
      <c r="E711" s="6" t="n">
        <v>7</v>
      </c>
      <c r="F711" s="6" t="n">
        <v>2</v>
      </c>
      <c r="G711" s="6" t="n">
        <v>3</v>
      </c>
      <c r="H711" s="6" t="n">
        <v>2</v>
      </c>
      <c r="I711" s="6" t="n">
        <v>3</v>
      </c>
      <c r="J711" s="6" t="n">
        <v>2</v>
      </c>
      <c r="K711" s="6" t="n">
        <v>0</v>
      </c>
      <c r="L711" s="6" t="n">
        <v>1</v>
      </c>
      <c r="M711" s="6" t="n">
        <v>0</v>
      </c>
      <c r="N711" s="6" t="n">
        <v>0</v>
      </c>
      <c r="O711" s="6" t="n">
        <v>0</v>
      </c>
      <c r="P711" s="6" t="n">
        <v>1</v>
      </c>
      <c r="Q711" s="6" t="n">
        <v>1</v>
      </c>
      <c r="R711" s="6" t="n">
        <v>1</v>
      </c>
      <c r="S711" s="6" t="n">
        <v>0</v>
      </c>
      <c r="T711" s="6" t="n">
        <v>0</v>
      </c>
      <c r="U711" s="6" t="s">
        <v>267</v>
      </c>
    </row>
    <row r="712" customFormat="false" ht="22.35" hidden="false" customHeight="false" outlineLevel="0" collapsed="false">
      <c r="A712" s="6" t="n">
        <v>2116</v>
      </c>
      <c r="B712" s="6" t="s">
        <v>276</v>
      </c>
      <c r="C712" s="7" t="s">
        <v>6056</v>
      </c>
      <c r="D712" s="6" t="s">
        <v>5914</v>
      </c>
      <c r="E712" s="6" t="n">
        <v>8</v>
      </c>
      <c r="F712" s="6" t="n">
        <v>2</v>
      </c>
      <c r="G712" s="6" t="n">
        <v>3</v>
      </c>
      <c r="H712" s="6" t="n">
        <v>2</v>
      </c>
      <c r="I712" s="6" t="n">
        <v>3</v>
      </c>
      <c r="J712" s="6" t="n">
        <v>2</v>
      </c>
      <c r="K712" s="6" t="n">
        <v>0</v>
      </c>
      <c r="L712" s="6" t="n">
        <v>1</v>
      </c>
      <c r="M712" s="6" t="n">
        <v>0</v>
      </c>
      <c r="N712" s="6" t="n">
        <v>0</v>
      </c>
      <c r="O712" s="6" t="n">
        <v>0</v>
      </c>
      <c r="P712" s="6" t="n">
        <v>1</v>
      </c>
      <c r="Q712" s="6" t="n">
        <v>1</v>
      </c>
      <c r="R712" s="6" t="n">
        <v>1</v>
      </c>
      <c r="S712" s="6" t="n">
        <v>0</v>
      </c>
      <c r="T712" s="6" t="n">
        <v>0</v>
      </c>
      <c r="U712" s="6" t="s">
        <v>267</v>
      </c>
    </row>
    <row r="713" customFormat="false" ht="22.35" hidden="false" customHeight="false" outlineLevel="0" collapsed="false">
      <c r="A713" s="6" t="n">
        <v>2117</v>
      </c>
      <c r="B713" s="6" t="s">
        <v>276</v>
      </c>
      <c r="C713" s="7" t="s">
        <v>6057</v>
      </c>
      <c r="D713" s="6" t="s">
        <v>5914</v>
      </c>
      <c r="E713" s="6" t="n">
        <v>2</v>
      </c>
      <c r="F713" s="6" t="n">
        <v>2</v>
      </c>
      <c r="G713" s="6" t="n">
        <v>3</v>
      </c>
      <c r="H713" s="6" t="n">
        <v>2</v>
      </c>
      <c r="I713" s="6" t="n">
        <v>3</v>
      </c>
      <c r="J713" s="6" t="n">
        <v>2</v>
      </c>
      <c r="K713" s="6" t="n">
        <v>0</v>
      </c>
      <c r="L713" s="6" t="n">
        <v>1</v>
      </c>
      <c r="M713" s="6" t="n">
        <v>0</v>
      </c>
      <c r="N713" s="6" t="n">
        <v>0</v>
      </c>
      <c r="O713" s="6" t="n">
        <v>0</v>
      </c>
      <c r="P713" s="6" t="n">
        <v>1</v>
      </c>
      <c r="Q713" s="6" t="n">
        <v>1</v>
      </c>
      <c r="R713" s="6" t="n">
        <v>1</v>
      </c>
      <c r="S713" s="6" t="n">
        <v>0</v>
      </c>
      <c r="T713" s="6" t="n">
        <v>0</v>
      </c>
      <c r="U713" s="6" t="s">
        <v>267</v>
      </c>
    </row>
    <row r="714" customFormat="false" ht="22.35" hidden="false" customHeight="false" outlineLevel="0" collapsed="false">
      <c r="A714" s="6" t="n">
        <v>2118</v>
      </c>
      <c r="B714" s="6" t="s">
        <v>276</v>
      </c>
      <c r="C714" s="7" t="s">
        <v>6058</v>
      </c>
      <c r="D714" s="6" t="s">
        <v>5914</v>
      </c>
      <c r="E714" s="6" t="n">
        <v>4</v>
      </c>
      <c r="F714" s="6" t="n">
        <v>2</v>
      </c>
      <c r="G714" s="6" t="n">
        <v>3</v>
      </c>
      <c r="H714" s="6" t="n">
        <v>2</v>
      </c>
      <c r="I714" s="6" t="n">
        <v>3</v>
      </c>
      <c r="J714" s="6" t="n">
        <v>2</v>
      </c>
      <c r="K714" s="6" t="n">
        <v>0</v>
      </c>
      <c r="L714" s="6" t="n">
        <v>1</v>
      </c>
      <c r="M714" s="6" t="n">
        <v>0</v>
      </c>
      <c r="N714" s="6" t="n">
        <v>0</v>
      </c>
      <c r="O714" s="6" t="n">
        <v>0</v>
      </c>
      <c r="P714" s="6" t="n">
        <v>1</v>
      </c>
      <c r="Q714" s="6" t="n">
        <v>1</v>
      </c>
      <c r="R714" s="6" t="n">
        <v>1</v>
      </c>
      <c r="S714" s="6" t="n">
        <v>0</v>
      </c>
      <c r="T714" s="6" t="n">
        <v>0</v>
      </c>
      <c r="U714" s="6" t="s">
        <v>267</v>
      </c>
    </row>
    <row r="715" customFormat="false" ht="22.35" hidden="false" customHeight="false" outlineLevel="0" collapsed="false">
      <c r="A715" s="6" t="n">
        <v>2119</v>
      </c>
      <c r="B715" s="6" t="s">
        <v>276</v>
      </c>
      <c r="C715" s="7" t="s">
        <v>6059</v>
      </c>
      <c r="D715" s="6" t="s">
        <v>5914</v>
      </c>
      <c r="E715" s="6" t="n">
        <v>8</v>
      </c>
      <c r="F715" s="6" t="n">
        <v>2</v>
      </c>
      <c r="G715" s="6" t="n">
        <v>3</v>
      </c>
      <c r="H715" s="6" t="n">
        <v>2</v>
      </c>
      <c r="I715" s="6" t="n">
        <v>3</v>
      </c>
      <c r="J715" s="6" t="n">
        <v>2</v>
      </c>
      <c r="K715" s="6" t="n">
        <v>0</v>
      </c>
      <c r="L715" s="6" t="n">
        <v>1</v>
      </c>
      <c r="M715" s="6" t="n">
        <v>0</v>
      </c>
      <c r="N715" s="6" t="n">
        <v>0</v>
      </c>
      <c r="O715" s="6" t="n">
        <v>0</v>
      </c>
      <c r="P715" s="6" t="n">
        <v>1</v>
      </c>
      <c r="Q715" s="6" t="n">
        <v>1</v>
      </c>
      <c r="R715" s="6" t="n">
        <v>1</v>
      </c>
      <c r="S715" s="6" t="n">
        <v>0</v>
      </c>
      <c r="T715" s="6" t="n">
        <v>0</v>
      </c>
      <c r="U715" s="6" t="s">
        <v>267</v>
      </c>
    </row>
    <row r="716" customFormat="false" ht="22.35" hidden="false" customHeight="false" outlineLevel="0" collapsed="false">
      <c r="A716" s="6" t="n">
        <v>2120</v>
      </c>
      <c r="B716" s="6" t="s">
        <v>276</v>
      </c>
      <c r="C716" s="7" t="s">
        <v>6060</v>
      </c>
      <c r="D716" s="6" t="s">
        <v>5914</v>
      </c>
      <c r="E716" s="6" t="n">
        <v>6</v>
      </c>
      <c r="F716" s="6" t="n">
        <v>2</v>
      </c>
      <c r="G716" s="6" t="n">
        <v>3</v>
      </c>
      <c r="H716" s="6" t="n">
        <v>2</v>
      </c>
      <c r="I716" s="6" t="n">
        <v>3</v>
      </c>
      <c r="J716" s="6" t="n">
        <v>2</v>
      </c>
      <c r="K716" s="6" t="n">
        <v>0</v>
      </c>
      <c r="L716" s="6" t="n">
        <v>1</v>
      </c>
      <c r="M716" s="6" t="n">
        <v>0</v>
      </c>
      <c r="N716" s="6" t="n">
        <v>0</v>
      </c>
      <c r="O716" s="6" t="n">
        <v>0</v>
      </c>
      <c r="P716" s="6" t="n">
        <v>1</v>
      </c>
      <c r="Q716" s="6" t="n">
        <v>1</v>
      </c>
      <c r="R716" s="6" t="n">
        <v>1</v>
      </c>
      <c r="S716" s="6" t="n">
        <v>0</v>
      </c>
      <c r="T716" s="6" t="n">
        <v>0</v>
      </c>
      <c r="U716" s="6" t="s">
        <v>267</v>
      </c>
    </row>
    <row r="717" customFormat="false" ht="22.35" hidden="false" customHeight="false" outlineLevel="0" collapsed="false">
      <c r="A717" s="6" t="n">
        <v>2121</v>
      </c>
      <c r="B717" s="6" t="s">
        <v>276</v>
      </c>
      <c r="C717" s="7" t="s">
        <v>6061</v>
      </c>
      <c r="D717" s="6" t="s">
        <v>5914</v>
      </c>
      <c r="E717" s="6" t="n">
        <v>4</v>
      </c>
      <c r="F717" s="6" t="n">
        <v>2</v>
      </c>
      <c r="G717" s="6" t="n">
        <v>3</v>
      </c>
      <c r="H717" s="6" t="n">
        <v>2</v>
      </c>
      <c r="I717" s="6" t="n">
        <v>3</v>
      </c>
      <c r="J717" s="6" t="n">
        <v>2</v>
      </c>
      <c r="K717" s="6" t="n">
        <v>0</v>
      </c>
      <c r="L717" s="6" t="n">
        <v>1</v>
      </c>
      <c r="M717" s="6" t="n">
        <v>0</v>
      </c>
      <c r="N717" s="6" t="n">
        <v>0</v>
      </c>
      <c r="O717" s="6" t="n">
        <v>0</v>
      </c>
      <c r="P717" s="6" t="n">
        <v>1</v>
      </c>
      <c r="Q717" s="6" t="n">
        <v>1</v>
      </c>
      <c r="R717" s="6" t="n">
        <v>1</v>
      </c>
      <c r="S717" s="6" t="n">
        <v>0</v>
      </c>
      <c r="T717" s="6" t="n">
        <v>0</v>
      </c>
      <c r="U717" s="6" t="s">
        <v>267</v>
      </c>
    </row>
    <row r="718" customFormat="false" ht="22.35" hidden="false" customHeight="false" outlineLevel="0" collapsed="false">
      <c r="A718" s="6" t="n">
        <v>2122</v>
      </c>
      <c r="B718" s="6" t="s">
        <v>276</v>
      </c>
      <c r="C718" s="7" t="s">
        <v>6062</v>
      </c>
      <c r="D718" s="6" t="s">
        <v>5914</v>
      </c>
      <c r="E718" s="6" t="n">
        <v>10</v>
      </c>
      <c r="F718" s="6" t="n">
        <v>2</v>
      </c>
      <c r="G718" s="6" t="n">
        <v>3</v>
      </c>
      <c r="H718" s="6" t="n">
        <v>2</v>
      </c>
      <c r="I718" s="6" t="n">
        <v>3</v>
      </c>
      <c r="J718" s="6" t="n">
        <v>2</v>
      </c>
      <c r="K718" s="6" t="n">
        <v>0</v>
      </c>
      <c r="L718" s="6" t="n">
        <v>1</v>
      </c>
      <c r="M718" s="6" t="n">
        <v>0</v>
      </c>
      <c r="N718" s="6" t="n">
        <v>0</v>
      </c>
      <c r="O718" s="6" t="n">
        <v>0</v>
      </c>
      <c r="P718" s="6" t="n">
        <v>1</v>
      </c>
      <c r="Q718" s="6" t="n">
        <v>1</v>
      </c>
      <c r="R718" s="6" t="n">
        <v>1</v>
      </c>
      <c r="S718" s="6" t="n">
        <v>0</v>
      </c>
      <c r="T718" s="6" t="n">
        <v>0</v>
      </c>
      <c r="U718" s="6" t="s">
        <v>267</v>
      </c>
    </row>
    <row r="719" customFormat="false" ht="22.35" hidden="false" customHeight="false" outlineLevel="0" collapsed="false">
      <c r="A719" s="6" t="n">
        <v>2123</v>
      </c>
      <c r="B719" s="6" t="s">
        <v>276</v>
      </c>
      <c r="C719" s="7" t="s">
        <v>6063</v>
      </c>
      <c r="D719" s="6" t="s">
        <v>5914</v>
      </c>
      <c r="E719" s="6" t="n">
        <v>5</v>
      </c>
      <c r="F719" s="6" t="n">
        <v>2</v>
      </c>
      <c r="G719" s="6" t="n">
        <v>3</v>
      </c>
      <c r="H719" s="6" t="n">
        <v>2</v>
      </c>
      <c r="I719" s="6" t="n">
        <v>3</v>
      </c>
      <c r="J719" s="6" t="n">
        <v>2</v>
      </c>
      <c r="K719" s="6" t="n">
        <v>0</v>
      </c>
      <c r="L719" s="6" t="n">
        <v>1</v>
      </c>
      <c r="M719" s="6" t="n">
        <v>0</v>
      </c>
      <c r="N719" s="6" t="n">
        <v>0</v>
      </c>
      <c r="O719" s="6" t="n">
        <v>0</v>
      </c>
      <c r="P719" s="6" t="n">
        <v>1</v>
      </c>
      <c r="Q719" s="6" t="n">
        <v>1</v>
      </c>
      <c r="R719" s="6" t="n">
        <v>1</v>
      </c>
      <c r="S719" s="6" t="n">
        <v>0</v>
      </c>
      <c r="T719" s="6" t="n">
        <v>0</v>
      </c>
      <c r="U719" s="6" t="s">
        <v>267</v>
      </c>
    </row>
    <row r="720" customFormat="false" ht="22.35" hidden="false" customHeight="false" outlineLevel="0" collapsed="false">
      <c r="A720" s="6" t="n">
        <v>2124</v>
      </c>
      <c r="B720" s="6" t="s">
        <v>276</v>
      </c>
      <c r="C720" s="7" t="s">
        <v>6064</v>
      </c>
      <c r="D720" s="6" t="s">
        <v>5914</v>
      </c>
      <c r="E720" s="6" t="n">
        <v>7</v>
      </c>
      <c r="F720" s="6" t="n">
        <v>2</v>
      </c>
      <c r="G720" s="6" t="n">
        <v>3</v>
      </c>
      <c r="H720" s="6" t="n">
        <v>2</v>
      </c>
      <c r="I720" s="6" t="n">
        <v>3</v>
      </c>
      <c r="J720" s="6" t="n">
        <v>2</v>
      </c>
      <c r="K720" s="6" t="n">
        <v>0</v>
      </c>
      <c r="L720" s="6" t="n">
        <v>1</v>
      </c>
      <c r="M720" s="6" t="n">
        <v>0</v>
      </c>
      <c r="N720" s="6" t="n">
        <v>0</v>
      </c>
      <c r="O720" s="6" t="n">
        <v>0</v>
      </c>
      <c r="P720" s="6" t="n">
        <v>1</v>
      </c>
      <c r="Q720" s="6" t="n">
        <v>1</v>
      </c>
      <c r="R720" s="6" t="n">
        <v>1</v>
      </c>
      <c r="S720" s="6" t="n">
        <v>0</v>
      </c>
      <c r="T720" s="6" t="n">
        <v>0</v>
      </c>
      <c r="U720" s="6" t="s">
        <v>267</v>
      </c>
    </row>
    <row r="721" customFormat="false" ht="22.35" hidden="false" customHeight="false" outlineLevel="0" collapsed="false">
      <c r="A721" s="6" t="n">
        <v>2125</v>
      </c>
      <c r="B721" s="6" t="s">
        <v>276</v>
      </c>
      <c r="C721" s="7" t="s">
        <v>6065</v>
      </c>
      <c r="D721" s="6" t="s">
        <v>5914</v>
      </c>
      <c r="E721" s="6" t="n">
        <v>8</v>
      </c>
      <c r="F721" s="6" t="n">
        <v>2</v>
      </c>
      <c r="G721" s="6" t="n">
        <v>3</v>
      </c>
      <c r="H721" s="6" t="n">
        <v>2</v>
      </c>
      <c r="I721" s="6" t="n">
        <v>3</v>
      </c>
      <c r="J721" s="6" t="n">
        <v>2</v>
      </c>
      <c r="K721" s="6" t="n">
        <v>0</v>
      </c>
      <c r="L721" s="6" t="n">
        <v>1</v>
      </c>
      <c r="M721" s="6" t="n">
        <v>0</v>
      </c>
      <c r="N721" s="6" t="n">
        <v>0</v>
      </c>
      <c r="O721" s="6" t="n">
        <v>0</v>
      </c>
      <c r="P721" s="6" t="n">
        <v>1</v>
      </c>
      <c r="Q721" s="6" t="n">
        <v>1</v>
      </c>
      <c r="R721" s="6" t="n">
        <v>1</v>
      </c>
      <c r="S721" s="6" t="n">
        <v>0</v>
      </c>
      <c r="T721" s="6" t="n">
        <v>0</v>
      </c>
      <c r="U721" s="6" t="s">
        <v>267</v>
      </c>
    </row>
    <row r="722" customFormat="false" ht="22.35" hidden="false" customHeight="false" outlineLevel="0" collapsed="false">
      <c r="A722" s="6" t="n">
        <v>2126</v>
      </c>
      <c r="B722" s="6" t="s">
        <v>276</v>
      </c>
      <c r="C722" s="7" t="s">
        <v>461</v>
      </c>
      <c r="D722" s="6" t="s">
        <v>5914</v>
      </c>
      <c r="E722" s="6" t="n">
        <v>6</v>
      </c>
      <c r="F722" s="6" t="n">
        <v>2</v>
      </c>
      <c r="G722" s="6" t="n">
        <v>3</v>
      </c>
      <c r="H722" s="6" t="n">
        <v>2</v>
      </c>
      <c r="I722" s="6" t="n">
        <v>3</v>
      </c>
      <c r="J722" s="6" t="n">
        <v>2</v>
      </c>
      <c r="K722" s="6" t="n">
        <v>0</v>
      </c>
      <c r="L722" s="6" t="n">
        <v>1</v>
      </c>
      <c r="M722" s="6" t="n">
        <v>0</v>
      </c>
      <c r="N722" s="6" t="n">
        <v>0</v>
      </c>
      <c r="O722" s="6" t="n">
        <v>0</v>
      </c>
      <c r="P722" s="6" t="n">
        <v>1</v>
      </c>
      <c r="Q722" s="6" t="n">
        <v>1</v>
      </c>
      <c r="R722" s="6" t="n">
        <v>1</v>
      </c>
      <c r="S722" s="6" t="n">
        <v>0</v>
      </c>
      <c r="T722" s="6" t="n">
        <v>0</v>
      </c>
      <c r="U722" s="6" t="s">
        <v>267</v>
      </c>
    </row>
    <row r="723" customFormat="false" ht="22.35" hidden="false" customHeight="false" outlineLevel="0" collapsed="false">
      <c r="A723" s="6" t="n">
        <v>2127</v>
      </c>
      <c r="B723" s="6" t="s">
        <v>276</v>
      </c>
      <c r="C723" s="7" t="s">
        <v>6126</v>
      </c>
      <c r="D723" s="6" t="s">
        <v>5914</v>
      </c>
      <c r="E723" s="6" t="n">
        <v>5</v>
      </c>
      <c r="F723" s="6" t="n">
        <v>2</v>
      </c>
      <c r="G723" s="6" t="n">
        <v>3</v>
      </c>
      <c r="H723" s="6" t="n">
        <v>2</v>
      </c>
      <c r="I723" s="6" t="n">
        <v>3</v>
      </c>
      <c r="J723" s="6" t="n">
        <v>2</v>
      </c>
      <c r="K723" s="6" t="n">
        <v>0</v>
      </c>
      <c r="L723" s="6" t="n">
        <v>1</v>
      </c>
      <c r="M723" s="6" t="n">
        <v>0</v>
      </c>
      <c r="N723" s="6" t="n">
        <v>0</v>
      </c>
      <c r="O723" s="6" t="n">
        <v>0</v>
      </c>
      <c r="P723" s="6" t="n">
        <v>1</v>
      </c>
      <c r="Q723" s="6" t="n">
        <v>1</v>
      </c>
      <c r="R723" s="6" t="n">
        <v>1</v>
      </c>
      <c r="S723" s="6" t="n">
        <v>0</v>
      </c>
      <c r="T723" s="6" t="n">
        <v>0</v>
      </c>
      <c r="U723" s="6" t="s">
        <v>267</v>
      </c>
    </row>
    <row r="724" customFormat="false" ht="22.35" hidden="false" customHeight="false" outlineLevel="0" collapsed="false">
      <c r="A724" s="6" t="n">
        <v>2128</v>
      </c>
      <c r="B724" s="6" t="s">
        <v>276</v>
      </c>
      <c r="C724" s="7" t="s">
        <v>6127</v>
      </c>
      <c r="D724" s="6" t="s">
        <v>5914</v>
      </c>
      <c r="E724" s="6" t="n">
        <v>5</v>
      </c>
      <c r="F724" s="6" t="n">
        <v>2</v>
      </c>
      <c r="G724" s="6" t="n">
        <v>3</v>
      </c>
      <c r="H724" s="6" t="n">
        <v>2</v>
      </c>
      <c r="I724" s="6" t="n">
        <v>3</v>
      </c>
      <c r="J724" s="6" t="n">
        <v>2</v>
      </c>
      <c r="K724" s="6" t="n">
        <v>0</v>
      </c>
      <c r="L724" s="6" t="n">
        <v>1</v>
      </c>
      <c r="M724" s="6" t="n">
        <v>0</v>
      </c>
      <c r="N724" s="6" t="n">
        <v>0</v>
      </c>
      <c r="O724" s="6" t="n">
        <v>0</v>
      </c>
      <c r="P724" s="6" t="n">
        <v>1</v>
      </c>
      <c r="Q724" s="6" t="n">
        <v>1</v>
      </c>
      <c r="R724" s="6" t="n">
        <v>1</v>
      </c>
      <c r="S724" s="6" t="n">
        <v>0</v>
      </c>
      <c r="T724" s="6" t="n">
        <v>0</v>
      </c>
      <c r="U724" s="6" t="s">
        <v>267</v>
      </c>
    </row>
    <row r="725" customFormat="false" ht="22.35" hidden="false" customHeight="false" outlineLevel="0" collapsed="false">
      <c r="A725" s="6" t="n">
        <v>2129</v>
      </c>
      <c r="B725" s="6" t="s">
        <v>276</v>
      </c>
      <c r="C725" s="7" t="s">
        <v>6128</v>
      </c>
      <c r="D725" s="6" t="s">
        <v>5914</v>
      </c>
      <c r="E725" s="6" t="n">
        <v>6</v>
      </c>
      <c r="F725" s="6" t="n">
        <v>2</v>
      </c>
      <c r="G725" s="6" t="n">
        <v>3</v>
      </c>
      <c r="H725" s="6" t="n">
        <v>2</v>
      </c>
      <c r="I725" s="6" t="n">
        <v>3</v>
      </c>
      <c r="J725" s="6" t="n">
        <v>2</v>
      </c>
      <c r="K725" s="6" t="n">
        <v>0</v>
      </c>
      <c r="L725" s="6" t="n">
        <v>1</v>
      </c>
      <c r="M725" s="6" t="n">
        <v>0</v>
      </c>
      <c r="N725" s="6" t="n">
        <v>0</v>
      </c>
      <c r="O725" s="6" t="n">
        <v>0</v>
      </c>
      <c r="P725" s="6" t="n">
        <v>1</v>
      </c>
      <c r="Q725" s="6" t="n">
        <v>1</v>
      </c>
      <c r="R725" s="6" t="n">
        <v>1</v>
      </c>
      <c r="S725" s="6" t="n">
        <v>0</v>
      </c>
      <c r="T725" s="6" t="n">
        <v>0</v>
      </c>
      <c r="U725" s="6" t="s">
        <v>267</v>
      </c>
    </row>
    <row r="726" customFormat="false" ht="22.35" hidden="false" customHeight="false" outlineLevel="0" collapsed="false">
      <c r="A726" s="6" t="n">
        <v>2130</v>
      </c>
      <c r="B726" s="6" t="s">
        <v>276</v>
      </c>
      <c r="C726" s="7" t="s">
        <v>6215</v>
      </c>
      <c r="D726" s="6" t="s">
        <v>5925</v>
      </c>
      <c r="E726" s="6" t="n">
        <v>7</v>
      </c>
      <c r="F726" s="6" t="n">
        <v>2</v>
      </c>
      <c r="G726" s="6" t="n">
        <v>3</v>
      </c>
      <c r="H726" s="6" t="n">
        <v>3</v>
      </c>
      <c r="I726" s="6" t="n">
        <v>2</v>
      </c>
      <c r="J726" s="6" t="n">
        <v>3</v>
      </c>
      <c r="K726" s="6" t="n">
        <v>0</v>
      </c>
      <c r="L726" s="6" t="n">
        <v>1</v>
      </c>
      <c r="M726" s="6" t="n">
        <v>0</v>
      </c>
      <c r="N726" s="6" t="n">
        <v>0</v>
      </c>
      <c r="O726" s="6" t="n">
        <v>0</v>
      </c>
      <c r="P726" s="6" t="n">
        <v>0</v>
      </c>
      <c r="Q726" s="6" t="n">
        <v>0</v>
      </c>
      <c r="R726" s="6" t="n">
        <v>1</v>
      </c>
      <c r="S726" s="6" t="n">
        <v>0</v>
      </c>
      <c r="T726" s="6" t="n">
        <v>1</v>
      </c>
      <c r="U726" s="6" t="s">
        <v>267</v>
      </c>
    </row>
    <row r="727" customFormat="false" ht="22.35" hidden="false" customHeight="false" outlineLevel="0" collapsed="false">
      <c r="A727" s="6" t="n">
        <v>2131</v>
      </c>
      <c r="B727" s="6" t="s">
        <v>276</v>
      </c>
      <c r="C727" s="7" t="s">
        <v>6216</v>
      </c>
      <c r="D727" s="6" t="s">
        <v>5925</v>
      </c>
      <c r="E727" s="6" t="n">
        <v>4</v>
      </c>
      <c r="F727" s="6" t="n">
        <v>2</v>
      </c>
      <c r="G727" s="6" t="n">
        <v>3</v>
      </c>
      <c r="H727" s="6" t="n">
        <v>3</v>
      </c>
      <c r="I727" s="6" t="n">
        <v>2</v>
      </c>
      <c r="J727" s="6" t="n">
        <v>3</v>
      </c>
      <c r="K727" s="6" t="n">
        <v>0</v>
      </c>
      <c r="L727" s="6" t="n">
        <v>1</v>
      </c>
      <c r="M727" s="6" t="n">
        <v>0</v>
      </c>
      <c r="N727" s="6" t="n">
        <v>0</v>
      </c>
      <c r="O727" s="6" t="n">
        <v>0</v>
      </c>
      <c r="P727" s="6" t="n">
        <v>0</v>
      </c>
      <c r="Q727" s="6" t="n">
        <v>0</v>
      </c>
      <c r="R727" s="6" t="n">
        <v>1</v>
      </c>
      <c r="S727" s="6" t="n">
        <v>0</v>
      </c>
      <c r="T727" s="6" t="n">
        <v>1</v>
      </c>
      <c r="U727" s="6" t="s">
        <v>267</v>
      </c>
    </row>
    <row r="728" customFormat="false" ht="22.35" hidden="false" customHeight="false" outlineLevel="0" collapsed="false">
      <c r="A728" s="6" t="n">
        <v>2132</v>
      </c>
      <c r="B728" s="6" t="s">
        <v>276</v>
      </c>
      <c r="C728" s="7" t="s">
        <v>6217</v>
      </c>
      <c r="D728" s="6" t="s">
        <v>5925</v>
      </c>
      <c r="E728" s="6" t="n">
        <v>3</v>
      </c>
      <c r="F728" s="6" t="n">
        <v>2</v>
      </c>
      <c r="G728" s="6" t="n">
        <v>3</v>
      </c>
      <c r="H728" s="6" t="n">
        <v>3</v>
      </c>
      <c r="I728" s="6" t="n">
        <v>2</v>
      </c>
      <c r="J728" s="6" t="n">
        <v>3</v>
      </c>
      <c r="K728" s="6" t="n">
        <v>0</v>
      </c>
      <c r="L728" s="6" t="n">
        <v>1</v>
      </c>
      <c r="M728" s="6" t="n">
        <v>0</v>
      </c>
      <c r="N728" s="6" t="n">
        <v>0</v>
      </c>
      <c r="O728" s="6" t="n">
        <v>0</v>
      </c>
      <c r="P728" s="6" t="n">
        <v>0</v>
      </c>
      <c r="Q728" s="6" t="n">
        <v>0</v>
      </c>
      <c r="R728" s="6" t="n">
        <v>1</v>
      </c>
      <c r="S728" s="6" t="n">
        <v>0</v>
      </c>
      <c r="T728" s="6" t="n">
        <v>1</v>
      </c>
      <c r="U728" s="6" t="s">
        <v>267</v>
      </c>
    </row>
    <row r="729" customFormat="false" ht="22.35" hidden="false" customHeight="false" outlineLevel="0" collapsed="false">
      <c r="A729" s="6" t="n">
        <v>2133</v>
      </c>
      <c r="B729" s="6" t="s">
        <v>276</v>
      </c>
      <c r="C729" s="7" t="s">
        <v>6218</v>
      </c>
      <c r="D729" s="6" t="s">
        <v>5925</v>
      </c>
      <c r="E729" s="6" t="n">
        <v>10</v>
      </c>
      <c r="F729" s="6" t="n">
        <v>2</v>
      </c>
      <c r="G729" s="6" t="n">
        <v>3</v>
      </c>
      <c r="H729" s="6" t="n">
        <v>3</v>
      </c>
      <c r="I729" s="6" t="n">
        <v>2</v>
      </c>
      <c r="J729" s="6" t="n">
        <v>3</v>
      </c>
      <c r="K729" s="6" t="n">
        <v>0</v>
      </c>
      <c r="L729" s="6" t="n">
        <v>1</v>
      </c>
      <c r="M729" s="6" t="n">
        <v>0</v>
      </c>
      <c r="N729" s="6" t="n">
        <v>0</v>
      </c>
      <c r="O729" s="6" t="n">
        <v>0</v>
      </c>
      <c r="P729" s="6" t="n">
        <v>0</v>
      </c>
      <c r="Q729" s="6" t="n">
        <v>0</v>
      </c>
      <c r="R729" s="6" t="n">
        <v>1</v>
      </c>
      <c r="S729" s="6" t="n">
        <v>0</v>
      </c>
      <c r="T729" s="6" t="n">
        <v>1</v>
      </c>
      <c r="U729" s="6" t="s">
        <v>267</v>
      </c>
    </row>
    <row r="730" customFormat="false" ht="22.35" hidden="false" customHeight="false" outlineLevel="0" collapsed="false">
      <c r="A730" s="6" t="n">
        <v>2134</v>
      </c>
      <c r="B730" s="6" t="s">
        <v>276</v>
      </c>
      <c r="C730" s="7" t="s">
        <v>6219</v>
      </c>
      <c r="D730" s="6" t="s">
        <v>5925</v>
      </c>
      <c r="E730" s="6" t="n">
        <v>8</v>
      </c>
      <c r="F730" s="6" t="n">
        <v>2</v>
      </c>
      <c r="G730" s="6" t="n">
        <v>3</v>
      </c>
      <c r="H730" s="6" t="n">
        <v>3</v>
      </c>
      <c r="I730" s="6" t="n">
        <v>2</v>
      </c>
      <c r="J730" s="6" t="n">
        <v>3</v>
      </c>
      <c r="K730" s="6" t="n">
        <v>0</v>
      </c>
      <c r="L730" s="6" t="n">
        <v>1</v>
      </c>
      <c r="M730" s="6" t="n">
        <v>0</v>
      </c>
      <c r="N730" s="6" t="n">
        <v>0</v>
      </c>
      <c r="O730" s="6" t="n">
        <v>0</v>
      </c>
      <c r="P730" s="6" t="n">
        <v>0</v>
      </c>
      <c r="Q730" s="6" t="n">
        <v>0</v>
      </c>
      <c r="R730" s="6" t="n">
        <v>1</v>
      </c>
      <c r="S730" s="6" t="n">
        <v>0</v>
      </c>
      <c r="T730" s="6" t="n">
        <v>1</v>
      </c>
      <c r="U730" s="6" t="s">
        <v>267</v>
      </c>
    </row>
    <row r="731" customFormat="false" ht="22.35" hidden="false" customHeight="false" outlineLevel="0" collapsed="false">
      <c r="A731" s="6" t="n">
        <v>2135</v>
      </c>
      <c r="B731" s="6" t="s">
        <v>276</v>
      </c>
      <c r="C731" s="7" t="s">
        <v>6220</v>
      </c>
      <c r="D731" s="6" t="s">
        <v>5925</v>
      </c>
      <c r="E731" s="6" t="n">
        <v>6</v>
      </c>
      <c r="F731" s="6" t="n">
        <v>2</v>
      </c>
      <c r="G731" s="6" t="n">
        <v>3</v>
      </c>
      <c r="H731" s="6" t="n">
        <v>3</v>
      </c>
      <c r="I731" s="6" t="n">
        <v>2</v>
      </c>
      <c r="J731" s="6" t="n">
        <v>3</v>
      </c>
      <c r="K731" s="6" t="n">
        <v>0</v>
      </c>
      <c r="L731" s="6" t="n">
        <v>1</v>
      </c>
      <c r="M731" s="6" t="n">
        <v>0</v>
      </c>
      <c r="N731" s="6" t="n">
        <v>0</v>
      </c>
      <c r="O731" s="6" t="n">
        <v>0</v>
      </c>
      <c r="P731" s="6" t="n">
        <v>0</v>
      </c>
      <c r="Q731" s="6" t="n">
        <v>0</v>
      </c>
      <c r="R731" s="6" t="n">
        <v>1</v>
      </c>
      <c r="S731" s="6" t="n">
        <v>0</v>
      </c>
      <c r="T731" s="6" t="n">
        <v>1</v>
      </c>
      <c r="U731" s="6" t="s">
        <v>267</v>
      </c>
    </row>
    <row r="732" customFormat="false" ht="22.35" hidden="false" customHeight="false" outlineLevel="0" collapsed="false">
      <c r="A732" s="6" t="n">
        <v>2136</v>
      </c>
      <c r="B732" s="6" t="s">
        <v>276</v>
      </c>
      <c r="C732" s="7" t="s">
        <v>6221</v>
      </c>
      <c r="D732" s="6" t="s">
        <v>5925</v>
      </c>
      <c r="E732" s="6" t="n">
        <v>8</v>
      </c>
      <c r="F732" s="6" t="n">
        <v>2</v>
      </c>
      <c r="G732" s="6" t="n">
        <v>3</v>
      </c>
      <c r="H732" s="6" t="n">
        <v>3</v>
      </c>
      <c r="I732" s="6" t="n">
        <v>2</v>
      </c>
      <c r="J732" s="6" t="n">
        <v>3</v>
      </c>
      <c r="K732" s="6" t="n">
        <v>0</v>
      </c>
      <c r="L732" s="6" t="n">
        <v>1</v>
      </c>
      <c r="M732" s="6" t="n">
        <v>0</v>
      </c>
      <c r="N732" s="6" t="n">
        <v>0</v>
      </c>
      <c r="O732" s="6" t="n">
        <v>0</v>
      </c>
      <c r="P732" s="6" t="n">
        <v>0</v>
      </c>
      <c r="Q732" s="6" t="n">
        <v>0</v>
      </c>
      <c r="R732" s="6" t="n">
        <v>1</v>
      </c>
      <c r="S732" s="6" t="n">
        <v>0</v>
      </c>
      <c r="T732" s="6" t="n">
        <v>1</v>
      </c>
      <c r="U732" s="6" t="s">
        <v>267</v>
      </c>
    </row>
    <row r="733" customFormat="false" ht="22.35" hidden="false" customHeight="false" outlineLevel="0" collapsed="false">
      <c r="A733" s="6" t="n">
        <v>2137</v>
      </c>
      <c r="B733" s="6" t="s">
        <v>276</v>
      </c>
      <c r="C733" s="7" t="s">
        <v>6222</v>
      </c>
      <c r="D733" s="6" t="s">
        <v>5925</v>
      </c>
      <c r="E733" s="6" t="n">
        <v>6</v>
      </c>
      <c r="F733" s="6" t="n">
        <v>2</v>
      </c>
      <c r="G733" s="6" t="n">
        <v>3</v>
      </c>
      <c r="H733" s="6" t="n">
        <v>3</v>
      </c>
      <c r="I733" s="6" t="n">
        <v>2</v>
      </c>
      <c r="J733" s="6" t="n">
        <v>3</v>
      </c>
      <c r="K733" s="6" t="n">
        <v>0</v>
      </c>
      <c r="L733" s="6" t="n">
        <v>1</v>
      </c>
      <c r="M733" s="6" t="n">
        <v>0</v>
      </c>
      <c r="N733" s="6" t="n">
        <v>0</v>
      </c>
      <c r="O733" s="6" t="n">
        <v>0</v>
      </c>
      <c r="P733" s="6" t="n">
        <v>0</v>
      </c>
      <c r="Q733" s="6" t="n">
        <v>0</v>
      </c>
      <c r="R733" s="6" t="n">
        <v>1</v>
      </c>
      <c r="S733" s="6" t="n">
        <v>0</v>
      </c>
      <c r="T733" s="6" t="n">
        <v>1</v>
      </c>
      <c r="U733" s="6" t="s">
        <v>267</v>
      </c>
    </row>
    <row r="734" customFormat="false" ht="22.35" hidden="false" customHeight="false" outlineLevel="0" collapsed="false">
      <c r="A734" s="6" t="n">
        <v>2138</v>
      </c>
      <c r="B734" s="6" t="s">
        <v>276</v>
      </c>
      <c r="C734" s="7" t="s">
        <v>6223</v>
      </c>
      <c r="D734" s="6" t="s">
        <v>5925</v>
      </c>
      <c r="E734" s="6" t="n">
        <v>6</v>
      </c>
      <c r="F734" s="6" t="n">
        <v>2</v>
      </c>
      <c r="G734" s="6" t="n">
        <v>3</v>
      </c>
      <c r="H734" s="6" t="n">
        <v>3</v>
      </c>
      <c r="I734" s="6" t="n">
        <v>2</v>
      </c>
      <c r="J734" s="6" t="n">
        <v>3</v>
      </c>
      <c r="K734" s="6" t="n">
        <v>0</v>
      </c>
      <c r="L734" s="6" t="n">
        <v>1</v>
      </c>
      <c r="M734" s="6" t="n">
        <v>0</v>
      </c>
      <c r="N734" s="6" t="n">
        <v>0</v>
      </c>
      <c r="O734" s="6" t="n">
        <v>0</v>
      </c>
      <c r="P734" s="6" t="n">
        <v>0</v>
      </c>
      <c r="Q734" s="6" t="n">
        <v>0</v>
      </c>
      <c r="R734" s="6" t="n">
        <v>1</v>
      </c>
      <c r="S734" s="6" t="n">
        <v>0</v>
      </c>
      <c r="T734" s="6" t="n">
        <v>1</v>
      </c>
      <c r="U734" s="6" t="s">
        <v>267</v>
      </c>
    </row>
    <row r="735" customFormat="false" ht="22.35" hidden="false" customHeight="false" outlineLevel="0" collapsed="false">
      <c r="A735" s="6" t="n">
        <v>2139</v>
      </c>
      <c r="B735" s="6" t="s">
        <v>276</v>
      </c>
      <c r="C735" s="7" t="s">
        <v>6224</v>
      </c>
      <c r="D735" s="6" t="s">
        <v>5925</v>
      </c>
      <c r="E735" s="6" t="n">
        <v>9</v>
      </c>
      <c r="F735" s="6" t="n">
        <v>2</v>
      </c>
      <c r="G735" s="6" t="n">
        <v>3</v>
      </c>
      <c r="H735" s="6" t="n">
        <v>3</v>
      </c>
      <c r="I735" s="6" t="n">
        <v>2</v>
      </c>
      <c r="J735" s="6" t="n">
        <v>3</v>
      </c>
      <c r="K735" s="6" t="n">
        <v>0</v>
      </c>
      <c r="L735" s="6" t="n">
        <v>1</v>
      </c>
      <c r="M735" s="6" t="n">
        <v>0</v>
      </c>
      <c r="N735" s="6" t="n">
        <v>0</v>
      </c>
      <c r="O735" s="6" t="n">
        <v>0</v>
      </c>
      <c r="P735" s="6" t="n">
        <v>0</v>
      </c>
      <c r="Q735" s="6" t="n">
        <v>0</v>
      </c>
      <c r="R735" s="6" t="n">
        <v>1</v>
      </c>
      <c r="S735" s="6" t="n">
        <v>0</v>
      </c>
      <c r="T735" s="6" t="n">
        <v>1</v>
      </c>
      <c r="U735" s="6" t="s">
        <v>267</v>
      </c>
    </row>
    <row r="736" customFormat="false" ht="22.35" hidden="false" customHeight="false" outlineLevel="0" collapsed="false">
      <c r="A736" s="6" t="n">
        <v>2140</v>
      </c>
      <c r="B736" s="6" t="s">
        <v>276</v>
      </c>
      <c r="C736" s="7" t="s">
        <v>6225</v>
      </c>
      <c r="D736" s="6" t="s">
        <v>5925</v>
      </c>
      <c r="E736" s="6" t="n">
        <v>1</v>
      </c>
      <c r="F736" s="6" t="n">
        <v>2</v>
      </c>
      <c r="G736" s="6" t="n">
        <v>3</v>
      </c>
      <c r="H736" s="6" t="n">
        <v>3</v>
      </c>
      <c r="I736" s="6" t="n">
        <v>2</v>
      </c>
      <c r="J736" s="6" t="n">
        <v>3</v>
      </c>
      <c r="K736" s="6" t="n">
        <v>0</v>
      </c>
      <c r="L736" s="6" t="n">
        <v>1</v>
      </c>
      <c r="M736" s="6" t="n">
        <v>0</v>
      </c>
      <c r="N736" s="6" t="n">
        <v>0</v>
      </c>
      <c r="O736" s="6" t="n">
        <v>0</v>
      </c>
      <c r="P736" s="6" t="n">
        <v>0</v>
      </c>
      <c r="Q736" s="6" t="n">
        <v>0</v>
      </c>
      <c r="R736" s="6" t="n">
        <v>1</v>
      </c>
      <c r="S736" s="6" t="n">
        <v>0</v>
      </c>
      <c r="T736" s="6" t="n">
        <v>1</v>
      </c>
      <c r="U736" s="6" t="s">
        <v>267</v>
      </c>
    </row>
    <row r="737" customFormat="false" ht="22.35" hidden="false" customHeight="false" outlineLevel="0" collapsed="false">
      <c r="A737" s="6" t="n">
        <v>2141</v>
      </c>
      <c r="B737" s="6" t="s">
        <v>276</v>
      </c>
      <c r="C737" s="7" t="s">
        <v>6226</v>
      </c>
      <c r="D737" s="6" t="s">
        <v>5925</v>
      </c>
      <c r="E737" s="6" t="n">
        <v>10</v>
      </c>
      <c r="F737" s="6" t="n">
        <v>2</v>
      </c>
      <c r="G737" s="6" t="n">
        <v>3</v>
      </c>
      <c r="H737" s="6" t="n">
        <v>3</v>
      </c>
      <c r="I737" s="6" t="n">
        <v>2</v>
      </c>
      <c r="J737" s="6" t="n">
        <v>3</v>
      </c>
      <c r="K737" s="6" t="n">
        <v>0</v>
      </c>
      <c r="L737" s="6" t="n">
        <v>1</v>
      </c>
      <c r="M737" s="6" t="n">
        <v>0</v>
      </c>
      <c r="N737" s="6" t="n">
        <v>0</v>
      </c>
      <c r="O737" s="6" t="n">
        <v>0</v>
      </c>
      <c r="P737" s="6" t="n">
        <v>0</v>
      </c>
      <c r="Q737" s="6" t="n">
        <v>0</v>
      </c>
      <c r="R737" s="6" t="n">
        <v>1</v>
      </c>
      <c r="S737" s="6" t="n">
        <v>0</v>
      </c>
      <c r="T737" s="6" t="n">
        <v>1</v>
      </c>
      <c r="U737" s="6" t="s">
        <v>267</v>
      </c>
    </row>
    <row r="738" customFormat="false" ht="22.35" hidden="false" customHeight="false" outlineLevel="0" collapsed="false">
      <c r="A738" s="6" t="n">
        <v>2142</v>
      </c>
      <c r="B738" s="6" t="s">
        <v>276</v>
      </c>
      <c r="C738" s="7" t="s">
        <v>6227</v>
      </c>
      <c r="D738" s="6" t="s">
        <v>5925</v>
      </c>
      <c r="E738" s="6" t="n">
        <v>9</v>
      </c>
      <c r="F738" s="6" t="n">
        <v>2</v>
      </c>
      <c r="G738" s="6" t="n">
        <v>3</v>
      </c>
      <c r="H738" s="6" t="n">
        <v>3</v>
      </c>
      <c r="I738" s="6" t="n">
        <v>2</v>
      </c>
      <c r="J738" s="6" t="n">
        <v>3</v>
      </c>
      <c r="K738" s="6" t="n">
        <v>0</v>
      </c>
      <c r="L738" s="6" t="n">
        <v>1</v>
      </c>
      <c r="M738" s="6" t="n">
        <v>0</v>
      </c>
      <c r="N738" s="6" t="n">
        <v>0</v>
      </c>
      <c r="O738" s="6" t="n">
        <v>0</v>
      </c>
      <c r="P738" s="6" t="n">
        <v>0</v>
      </c>
      <c r="Q738" s="6" t="n">
        <v>0</v>
      </c>
      <c r="R738" s="6" t="n">
        <v>1</v>
      </c>
      <c r="S738" s="6" t="n">
        <v>0</v>
      </c>
      <c r="T738" s="6" t="n">
        <v>1</v>
      </c>
      <c r="U738" s="6" t="s">
        <v>267</v>
      </c>
    </row>
    <row r="739" customFormat="false" ht="22.35" hidden="false" customHeight="false" outlineLevel="0" collapsed="false">
      <c r="A739" s="6" t="n">
        <v>2143</v>
      </c>
      <c r="B739" s="6" t="s">
        <v>276</v>
      </c>
      <c r="C739" s="7" t="s">
        <v>6228</v>
      </c>
      <c r="D739" s="6" t="s">
        <v>5925</v>
      </c>
      <c r="E739" s="6" t="n">
        <v>10</v>
      </c>
      <c r="F739" s="6" t="n">
        <v>2</v>
      </c>
      <c r="G739" s="6" t="n">
        <v>3</v>
      </c>
      <c r="H739" s="6" t="n">
        <v>3</v>
      </c>
      <c r="I739" s="6" t="n">
        <v>2</v>
      </c>
      <c r="J739" s="6" t="n">
        <v>3</v>
      </c>
      <c r="K739" s="6" t="n">
        <v>0</v>
      </c>
      <c r="L739" s="6" t="n">
        <v>1</v>
      </c>
      <c r="M739" s="6" t="n">
        <v>0</v>
      </c>
      <c r="N739" s="6" t="n">
        <v>0</v>
      </c>
      <c r="O739" s="6" t="n">
        <v>0</v>
      </c>
      <c r="P739" s="6" t="n">
        <v>0</v>
      </c>
      <c r="Q739" s="6" t="n">
        <v>0</v>
      </c>
      <c r="R739" s="6" t="n">
        <v>1</v>
      </c>
      <c r="S739" s="6" t="n">
        <v>0</v>
      </c>
      <c r="T739" s="6" t="n">
        <v>1</v>
      </c>
      <c r="U739" s="6" t="s">
        <v>267</v>
      </c>
    </row>
    <row r="740" customFormat="false" ht="22.35" hidden="false" customHeight="false" outlineLevel="0" collapsed="false">
      <c r="A740" s="6" t="n">
        <v>2144</v>
      </c>
      <c r="B740" s="6" t="s">
        <v>276</v>
      </c>
      <c r="C740" s="7" t="s">
        <v>6229</v>
      </c>
      <c r="D740" s="6" t="s">
        <v>5925</v>
      </c>
      <c r="E740" s="6" t="n">
        <v>2</v>
      </c>
      <c r="F740" s="6" t="n">
        <v>2</v>
      </c>
      <c r="G740" s="6" t="n">
        <v>3</v>
      </c>
      <c r="H740" s="6" t="n">
        <v>3</v>
      </c>
      <c r="I740" s="6" t="n">
        <v>2</v>
      </c>
      <c r="J740" s="6" t="n">
        <v>3</v>
      </c>
      <c r="K740" s="6" t="n">
        <v>0</v>
      </c>
      <c r="L740" s="6" t="n">
        <v>1</v>
      </c>
      <c r="M740" s="6" t="n">
        <v>0</v>
      </c>
      <c r="N740" s="6" t="n">
        <v>0</v>
      </c>
      <c r="O740" s="6" t="n">
        <v>0</v>
      </c>
      <c r="P740" s="6" t="n">
        <v>0</v>
      </c>
      <c r="Q740" s="6" t="n">
        <v>0</v>
      </c>
      <c r="R740" s="6" t="n">
        <v>1</v>
      </c>
      <c r="S740" s="6" t="n">
        <v>0</v>
      </c>
      <c r="T740" s="6" t="n">
        <v>1</v>
      </c>
      <c r="U740" s="6" t="s">
        <v>267</v>
      </c>
    </row>
    <row r="741" customFormat="false" ht="22.35" hidden="false" customHeight="false" outlineLevel="0" collapsed="false">
      <c r="A741" s="6" t="n">
        <v>2190</v>
      </c>
      <c r="B741" s="6" t="s">
        <v>276</v>
      </c>
      <c r="C741" s="7" t="s">
        <v>320</v>
      </c>
      <c r="D741" s="6" t="s">
        <v>5802</v>
      </c>
      <c r="E741" s="6" t="n">
        <v>4</v>
      </c>
      <c r="F741" s="6" t="n">
        <v>1</v>
      </c>
      <c r="G741" s="6" t="n">
        <v>3</v>
      </c>
      <c r="H741" s="6" t="n">
        <v>1</v>
      </c>
      <c r="I741" s="6" t="n">
        <v>1</v>
      </c>
      <c r="J741" s="6" t="n">
        <v>1</v>
      </c>
      <c r="K741" s="6" t="n">
        <v>1</v>
      </c>
      <c r="L741" s="6" t="n">
        <v>0</v>
      </c>
      <c r="M741" s="6" t="n">
        <v>1</v>
      </c>
      <c r="N741" s="6" t="n">
        <v>0</v>
      </c>
      <c r="O741" s="6" t="n">
        <v>0</v>
      </c>
      <c r="P741" s="6" t="n">
        <v>1</v>
      </c>
      <c r="Q741" s="6" t="n">
        <v>0</v>
      </c>
      <c r="R741" s="6" t="n">
        <v>0</v>
      </c>
      <c r="S741" s="6" t="n">
        <v>0</v>
      </c>
      <c r="T741" s="6" t="n">
        <v>0</v>
      </c>
      <c r="U741" s="6" t="s">
        <v>267</v>
      </c>
    </row>
    <row r="742" customFormat="false" ht="22.35" hidden="false" customHeight="false" outlineLevel="0" collapsed="false">
      <c r="A742" s="6" t="n">
        <v>2191</v>
      </c>
      <c r="B742" s="6" t="s">
        <v>276</v>
      </c>
      <c r="C742" s="7" t="s">
        <v>323</v>
      </c>
      <c r="D742" s="6" t="s">
        <v>5802</v>
      </c>
      <c r="E742" s="6" t="n">
        <v>3</v>
      </c>
      <c r="F742" s="6" t="n">
        <v>1</v>
      </c>
      <c r="G742" s="6" t="n">
        <v>3</v>
      </c>
      <c r="H742" s="6" t="n">
        <v>1</v>
      </c>
      <c r="I742" s="6" t="n">
        <v>1</v>
      </c>
      <c r="J742" s="6" t="n">
        <v>1</v>
      </c>
      <c r="K742" s="6" t="n">
        <v>1</v>
      </c>
      <c r="L742" s="6" t="n">
        <v>0</v>
      </c>
      <c r="M742" s="6" t="n">
        <v>1</v>
      </c>
      <c r="N742" s="6" t="n">
        <v>0</v>
      </c>
      <c r="O742" s="6" t="n">
        <v>0</v>
      </c>
      <c r="P742" s="6" t="n">
        <v>1</v>
      </c>
      <c r="Q742" s="6" t="n">
        <v>0</v>
      </c>
      <c r="R742" s="6" t="n">
        <v>0</v>
      </c>
      <c r="S742" s="6" t="n">
        <v>0</v>
      </c>
      <c r="T742" s="6" t="n">
        <v>0</v>
      </c>
      <c r="U742" s="6" t="s">
        <v>267</v>
      </c>
    </row>
    <row r="743" customFormat="false" ht="22.35" hidden="false" customHeight="false" outlineLevel="0" collapsed="false">
      <c r="A743" s="6" t="n">
        <v>2192</v>
      </c>
      <c r="B743" s="6" t="s">
        <v>276</v>
      </c>
      <c r="C743" s="7" t="s">
        <v>326</v>
      </c>
      <c r="D743" s="6" t="s">
        <v>5802</v>
      </c>
      <c r="E743" s="6" t="n">
        <v>9</v>
      </c>
      <c r="F743" s="6" t="n">
        <v>1</v>
      </c>
      <c r="G743" s="6" t="n">
        <v>3</v>
      </c>
      <c r="H743" s="6" t="n">
        <v>1</v>
      </c>
      <c r="I743" s="6" t="n">
        <v>1</v>
      </c>
      <c r="J743" s="6" t="n">
        <v>1</v>
      </c>
      <c r="K743" s="6" t="n">
        <v>1</v>
      </c>
      <c r="L743" s="6" t="n">
        <v>0</v>
      </c>
      <c r="M743" s="6" t="n">
        <v>1</v>
      </c>
      <c r="N743" s="6" t="n">
        <v>0</v>
      </c>
      <c r="O743" s="6" t="n">
        <v>0</v>
      </c>
      <c r="P743" s="6" t="n">
        <v>1</v>
      </c>
      <c r="Q743" s="6" t="n">
        <v>0</v>
      </c>
      <c r="R743" s="6" t="n">
        <v>0</v>
      </c>
      <c r="S743" s="6" t="n">
        <v>0</v>
      </c>
      <c r="T743" s="6" t="n">
        <v>0</v>
      </c>
      <c r="U743" s="6" t="s">
        <v>267</v>
      </c>
    </row>
    <row r="744" customFormat="false" ht="22.35" hidden="false" customHeight="false" outlineLevel="0" collapsed="false">
      <c r="A744" s="6" t="n">
        <v>2193</v>
      </c>
      <c r="B744" s="6" t="s">
        <v>276</v>
      </c>
      <c r="C744" s="7" t="s">
        <v>329</v>
      </c>
      <c r="D744" s="6" t="s">
        <v>5802</v>
      </c>
      <c r="E744" s="6" t="n">
        <v>1</v>
      </c>
      <c r="F744" s="6" t="n">
        <v>1</v>
      </c>
      <c r="G744" s="6" t="n">
        <v>3</v>
      </c>
      <c r="H744" s="6" t="n">
        <v>1</v>
      </c>
      <c r="I744" s="6" t="n">
        <v>1</v>
      </c>
      <c r="J744" s="6" t="n">
        <v>1</v>
      </c>
      <c r="K744" s="6" t="n">
        <v>1</v>
      </c>
      <c r="L744" s="6" t="n">
        <v>0</v>
      </c>
      <c r="M744" s="6" t="n">
        <v>1</v>
      </c>
      <c r="N744" s="6" t="n">
        <v>0</v>
      </c>
      <c r="O744" s="6" t="n">
        <v>0</v>
      </c>
      <c r="P744" s="6" t="n">
        <v>1</v>
      </c>
      <c r="Q744" s="6" t="n">
        <v>0</v>
      </c>
      <c r="R744" s="6" t="n">
        <v>0</v>
      </c>
      <c r="S744" s="6" t="n">
        <v>0</v>
      </c>
      <c r="T744" s="6" t="n">
        <v>0</v>
      </c>
      <c r="U744" s="6" t="s">
        <v>267</v>
      </c>
    </row>
    <row r="745" customFormat="false" ht="22.35" hidden="false" customHeight="false" outlineLevel="0" collapsed="false">
      <c r="A745" s="6" t="n">
        <v>2194</v>
      </c>
      <c r="B745" s="6" t="s">
        <v>276</v>
      </c>
      <c r="C745" s="7" t="s">
        <v>332</v>
      </c>
      <c r="D745" s="6" t="s">
        <v>5802</v>
      </c>
      <c r="E745" s="6" t="n">
        <v>9</v>
      </c>
      <c r="F745" s="6" t="n">
        <v>1</v>
      </c>
      <c r="G745" s="6" t="n">
        <v>3</v>
      </c>
      <c r="H745" s="6" t="n">
        <v>1</v>
      </c>
      <c r="I745" s="6" t="n">
        <v>1</v>
      </c>
      <c r="J745" s="6" t="n">
        <v>1</v>
      </c>
      <c r="K745" s="6" t="n">
        <v>1</v>
      </c>
      <c r="L745" s="6" t="n">
        <v>0</v>
      </c>
      <c r="M745" s="6" t="n">
        <v>1</v>
      </c>
      <c r="N745" s="6" t="n">
        <v>0</v>
      </c>
      <c r="O745" s="6" t="n">
        <v>0</v>
      </c>
      <c r="P745" s="6" t="n">
        <v>1</v>
      </c>
      <c r="Q745" s="6" t="n">
        <v>0</v>
      </c>
      <c r="R745" s="6" t="n">
        <v>0</v>
      </c>
      <c r="S745" s="6" t="n">
        <v>0</v>
      </c>
      <c r="T745" s="6" t="n">
        <v>0</v>
      </c>
      <c r="U745" s="6" t="s">
        <v>267</v>
      </c>
    </row>
    <row r="746" customFormat="false" ht="22.35" hidden="false" customHeight="false" outlineLevel="0" collapsed="false">
      <c r="A746" s="6" t="n">
        <v>2195</v>
      </c>
      <c r="B746" s="6" t="s">
        <v>276</v>
      </c>
      <c r="C746" s="7" t="s">
        <v>335</v>
      </c>
      <c r="D746" s="6" t="s">
        <v>5802</v>
      </c>
      <c r="E746" s="6" t="n">
        <v>3</v>
      </c>
      <c r="F746" s="6" t="n">
        <v>1</v>
      </c>
      <c r="G746" s="6" t="n">
        <v>3</v>
      </c>
      <c r="H746" s="6" t="n">
        <v>1</v>
      </c>
      <c r="I746" s="6" t="n">
        <v>1</v>
      </c>
      <c r="J746" s="6" t="n">
        <v>1</v>
      </c>
      <c r="K746" s="6" t="n">
        <v>1</v>
      </c>
      <c r="L746" s="6" t="n">
        <v>0</v>
      </c>
      <c r="M746" s="6" t="n">
        <v>1</v>
      </c>
      <c r="N746" s="6" t="n">
        <v>0</v>
      </c>
      <c r="O746" s="6" t="n">
        <v>0</v>
      </c>
      <c r="P746" s="6" t="n">
        <v>1</v>
      </c>
      <c r="Q746" s="6" t="n">
        <v>0</v>
      </c>
      <c r="R746" s="6" t="n">
        <v>0</v>
      </c>
      <c r="S746" s="6" t="n">
        <v>0</v>
      </c>
      <c r="T746" s="6" t="n">
        <v>0</v>
      </c>
      <c r="U746" s="6" t="s">
        <v>267</v>
      </c>
    </row>
    <row r="747" customFormat="false" ht="22.35" hidden="false" customHeight="false" outlineLevel="0" collapsed="false">
      <c r="A747" s="6" t="n">
        <v>2196</v>
      </c>
      <c r="B747" s="6" t="s">
        <v>276</v>
      </c>
      <c r="C747" s="7" t="s">
        <v>338</v>
      </c>
      <c r="D747" s="6" t="s">
        <v>5802</v>
      </c>
      <c r="E747" s="6" t="n">
        <v>4</v>
      </c>
      <c r="F747" s="6" t="n">
        <v>1</v>
      </c>
      <c r="G747" s="6" t="n">
        <v>3</v>
      </c>
      <c r="H747" s="6" t="n">
        <v>1</v>
      </c>
      <c r="I747" s="6" t="n">
        <v>1</v>
      </c>
      <c r="J747" s="6" t="n">
        <v>1</v>
      </c>
      <c r="K747" s="6" t="n">
        <v>1</v>
      </c>
      <c r="L747" s="6" t="n">
        <v>0</v>
      </c>
      <c r="M747" s="6" t="n">
        <v>1</v>
      </c>
      <c r="N747" s="6" t="n">
        <v>0</v>
      </c>
      <c r="O747" s="6" t="n">
        <v>0</v>
      </c>
      <c r="P747" s="6" t="n">
        <v>1</v>
      </c>
      <c r="Q747" s="6" t="n">
        <v>0</v>
      </c>
      <c r="R747" s="6" t="n">
        <v>0</v>
      </c>
      <c r="S747" s="6" t="n">
        <v>0</v>
      </c>
      <c r="T747" s="6" t="n">
        <v>0</v>
      </c>
      <c r="U747" s="6" t="s">
        <v>267</v>
      </c>
    </row>
    <row r="748" customFormat="false" ht="22.35" hidden="false" customHeight="false" outlineLevel="0" collapsed="false">
      <c r="A748" s="6" t="n">
        <v>2197</v>
      </c>
      <c r="B748" s="6" t="s">
        <v>276</v>
      </c>
      <c r="C748" s="7" t="s">
        <v>341</v>
      </c>
      <c r="D748" s="6" t="s">
        <v>5802</v>
      </c>
      <c r="E748" s="6" t="n">
        <v>10</v>
      </c>
      <c r="F748" s="6" t="n">
        <v>1</v>
      </c>
      <c r="G748" s="6" t="n">
        <v>3</v>
      </c>
      <c r="H748" s="6" t="n">
        <v>1</v>
      </c>
      <c r="I748" s="6" t="n">
        <v>1</v>
      </c>
      <c r="J748" s="6" t="n">
        <v>1</v>
      </c>
      <c r="K748" s="6" t="n">
        <v>1</v>
      </c>
      <c r="L748" s="6" t="n">
        <v>0</v>
      </c>
      <c r="M748" s="6" t="n">
        <v>1</v>
      </c>
      <c r="N748" s="6" t="n">
        <v>0</v>
      </c>
      <c r="O748" s="6" t="n">
        <v>0</v>
      </c>
      <c r="P748" s="6" t="n">
        <v>1</v>
      </c>
      <c r="Q748" s="6" t="n">
        <v>0</v>
      </c>
      <c r="R748" s="6" t="n">
        <v>0</v>
      </c>
      <c r="S748" s="6" t="n">
        <v>0</v>
      </c>
      <c r="T748" s="6" t="n">
        <v>0</v>
      </c>
      <c r="U748" s="6" t="s">
        <v>267</v>
      </c>
    </row>
    <row r="749" customFormat="false" ht="22.35" hidden="false" customHeight="false" outlineLevel="0" collapsed="false">
      <c r="A749" s="6" t="n">
        <v>2198</v>
      </c>
      <c r="B749" s="6" t="s">
        <v>276</v>
      </c>
      <c r="C749" s="7" t="s">
        <v>344</v>
      </c>
      <c r="D749" s="6" t="s">
        <v>5802</v>
      </c>
      <c r="E749" s="6" t="n">
        <v>8</v>
      </c>
      <c r="F749" s="6" t="n">
        <v>1</v>
      </c>
      <c r="G749" s="6" t="n">
        <v>3</v>
      </c>
      <c r="H749" s="6" t="n">
        <v>1</v>
      </c>
      <c r="I749" s="6" t="n">
        <v>1</v>
      </c>
      <c r="J749" s="6" t="n">
        <v>1</v>
      </c>
      <c r="K749" s="6" t="n">
        <v>1</v>
      </c>
      <c r="L749" s="6" t="n">
        <v>0</v>
      </c>
      <c r="M749" s="6" t="n">
        <v>1</v>
      </c>
      <c r="N749" s="6" t="n">
        <v>0</v>
      </c>
      <c r="O749" s="6" t="n">
        <v>0</v>
      </c>
      <c r="P749" s="6" t="n">
        <v>1</v>
      </c>
      <c r="Q749" s="6" t="n">
        <v>0</v>
      </c>
      <c r="R749" s="6" t="n">
        <v>0</v>
      </c>
      <c r="S749" s="6" t="n">
        <v>0</v>
      </c>
      <c r="T749" s="6" t="n">
        <v>0</v>
      </c>
      <c r="U749" s="6" t="s">
        <v>267</v>
      </c>
    </row>
    <row r="750" customFormat="false" ht="22.35" hidden="false" customHeight="false" outlineLevel="0" collapsed="false">
      <c r="A750" s="6" t="n">
        <v>2199</v>
      </c>
      <c r="B750" s="6" t="s">
        <v>276</v>
      </c>
      <c r="C750" s="7" t="s">
        <v>347</v>
      </c>
      <c r="D750" s="6" t="s">
        <v>5802</v>
      </c>
      <c r="E750" s="6" t="n">
        <v>2</v>
      </c>
      <c r="F750" s="6" t="n">
        <v>1</v>
      </c>
      <c r="G750" s="6" t="n">
        <v>3</v>
      </c>
      <c r="H750" s="6" t="n">
        <v>1</v>
      </c>
      <c r="I750" s="6" t="n">
        <v>1</v>
      </c>
      <c r="J750" s="6" t="n">
        <v>1</v>
      </c>
      <c r="K750" s="6" t="n">
        <v>1</v>
      </c>
      <c r="L750" s="6" t="n">
        <v>0</v>
      </c>
      <c r="M750" s="6" t="n">
        <v>1</v>
      </c>
      <c r="N750" s="6" t="n">
        <v>0</v>
      </c>
      <c r="O750" s="6" t="n">
        <v>0</v>
      </c>
      <c r="P750" s="6" t="n">
        <v>1</v>
      </c>
      <c r="Q750" s="6" t="n">
        <v>0</v>
      </c>
      <c r="R750" s="6" t="n">
        <v>0</v>
      </c>
      <c r="S750" s="6" t="n">
        <v>0</v>
      </c>
      <c r="T750" s="6" t="n">
        <v>0</v>
      </c>
      <c r="U750" s="6" t="s">
        <v>267</v>
      </c>
    </row>
    <row r="751" customFormat="false" ht="22.35" hidden="false" customHeight="false" outlineLevel="0" collapsed="false">
      <c r="A751" s="6" t="n">
        <v>2200</v>
      </c>
      <c r="B751" s="6" t="s">
        <v>276</v>
      </c>
      <c r="C751" s="7" t="s">
        <v>350</v>
      </c>
      <c r="D751" s="6" t="s">
        <v>5802</v>
      </c>
      <c r="E751" s="6" t="n">
        <v>9</v>
      </c>
      <c r="F751" s="6" t="n">
        <v>1</v>
      </c>
      <c r="G751" s="6" t="n">
        <v>3</v>
      </c>
      <c r="H751" s="6" t="n">
        <v>1</v>
      </c>
      <c r="I751" s="6" t="n">
        <v>1</v>
      </c>
      <c r="J751" s="6" t="n">
        <v>1</v>
      </c>
      <c r="K751" s="6" t="n">
        <v>1</v>
      </c>
      <c r="L751" s="6" t="n">
        <v>0</v>
      </c>
      <c r="M751" s="6" t="n">
        <v>1</v>
      </c>
      <c r="N751" s="6" t="n">
        <v>0</v>
      </c>
      <c r="O751" s="6" t="n">
        <v>0</v>
      </c>
      <c r="P751" s="6" t="n">
        <v>1</v>
      </c>
      <c r="Q751" s="6" t="n">
        <v>0</v>
      </c>
      <c r="R751" s="6" t="n">
        <v>0</v>
      </c>
      <c r="S751" s="6" t="n">
        <v>0</v>
      </c>
      <c r="T751" s="6" t="n">
        <v>0</v>
      </c>
      <c r="U751" s="6" t="s">
        <v>267</v>
      </c>
    </row>
    <row r="752" customFormat="false" ht="22.35" hidden="false" customHeight="false" outlineLevel="0" collapsed="false">
      <c r="A752" s="6" t="n">
        <v>2201</v>
      </c>
      <c r="B752" s="6" t="s">
        <v>276</v>
      </c>
      <c r="C752" s="7" t="s">
        <v>353</v>
      </c>
      <c r="D752" s="6" t="s">
        <v>5802</v>
      </c>
      <c r="E752" s="6" t="n">
        <v>4</v>
      </c>
      <c r="F752" s="6" t="n">
        <v>1</v>
      </c>
      <c r="G752" s="6" t="n">
        <v>3</v>
      </c>
      <c r="H752" s="6" t="n">
        <v>1</v>
      </c>
      <c r="I752" s="6" t="n">
        <v>1</v>
      </c>
      <c r="J752" s="6" t="n">
        <v>1</v>
      </c>
      <c r="K752" s="6" t="n">
        <v>1</v>
      </c>
      <c r="L752" s="6" t="n">
        <v>0</v>
      </c>
      <c r="M752" s="6" t="n">
        <v>1</v>
      </c>
      <c r="N752" s="6" t="n">
        <v>0</v>
      </c>
      <c r="O752" s="6" t="n">
        <v>0</v>
      </c>
      <c r="P752" s="6" t="n">
        <v>1</v>
      </c>
      <c r="Q752" s="6" t="n">
        <v>0</v>
      </c>
      <c r="R752" s="6" t="n">
        <v>0</v>
      </c>
      <c r="S752" s="6" t="n">
        <v>0</v>
      </c>
      <c r="T752" s="6" t="n">
        <v>0</v>
      </c>
      <c r="U752" s="6" t="s">
        <v>267</v>
      </c>
    </row>
    <row r="753" customFormat="false" ht="22.35" hidden="false" customHeight="false" outlineLevel="0" collapsed="false">
      <c r="A753" s="6" t="n">
        <v>2202</v>
      </c>
      <c r="B753" s="6" t="s">
        <v>276</v>
      </c>
      <c r="C753" s="7" t="s">
        <v>356</v>
      </c>
      <c r="D753" s="6" t="s">
        <v>5802</v>
      </c>
      <c r="E753" s="6" t="n">
        <v>9</v>
      </c>
      <c r="F753" s="6" t="n">
        <v>1</v>
      </c>
      <c r="G753" s="6" t="n">
        <v>3</v>
      </c>
      <c r="H753" s="6" t="n">
        <v>1</v>
      </c>
      <c r="I753" s="6" t="n">
        <v>1</v>
      </c>
      <c r="J753" s="6" t="n">
        <v>1</v>
      </c>
      <c r="K753" s="6" t="n">
        <v>1</v>
      </c>
      <c r="L753" s="6" t="n">
        <v>0</v>
      </c>
      <c r="M753" s="6" t="n">
        <v>1</v>
      </c>
      <c r="N753" s="6" t="n">
        <v>0</v>
      </c>
      <c r="O753" s="6" t="n">
        <v>0</v>
      </c>
      <c r="P753" s="6" t="n">
        <v>1</v>
      </c>
      <c r="Q753" s="6" t="n">
        <v>0</v>
      </c>
      <c r="R753" s="6" t="n">
        <v>0</v>
      </c>
      <c r="S753" s="6" t="n">
        <v>0</v>
      </c>
      <c r="T753" s="6" t="n">
        <v>0</v>
      </c>
      <c r="U753" s="6" t="s">
        <v>267</v>
      </c>
    </row>
    <row r="754" customFormat="false" ht="22.35" hidden="false" customHeight="false" outlineLevel="0" collapsed="false">
      <c r="A754" s="6" t="n">
        <v>2203</v>
      </c>
      <c r="B754" s="6" t="s">
        <v>276</v>
      </c>
      <c r="C754" s="7" t="s">
        <v>359</v>
      </c>
      <c r="D754" s="6" t="s">
        <v>5802</v>
      </c>
      <c r="E754" s="6" t="n">
        <v>8</v>
      </c>
      <c r="F754" s="6" t="n">
        <v>1</v>
      </c>
      <c r="G754" s="6" t="n">
        <v>3</v>
      </c>
      <c r="H754" s="6" t="n">
        <v>1</v>
      </c>
      <c r="I754" s="6" t="n">
        <v>1</v>
      </c>
      <c r="J754" s="6" t="n">
        <v>1</v>
      </c>
      <c r="K754" s="6" t="n">
        <v>1</v>
      </c>
      <c r="L754" s="6" t="n">
        <v>0</v>
      </c>
      <c r="M754" s="6" t="n">
        <v>1</v>
      </c>
      <c r="N754" s="6" t="n">
        <v>0</v>
      </c>
      <c r="O754" s="6" t="n">
        <v>0</v>
      </c>
      <c r="P754" s="6" t="n">
        <v>1</v>
      </c>
      <c r="Q754" s="6" t="n">
        <v>0</v>
      </c>
      <c r="R754" s="6" t="n">
        <v>0</v>
      </c>
      <c r="S754" s="6" t="n">
        <v>0</v>
      </c>
      <c r="T754" s="6" t="n">
        <v>0</v>
      </c>
      <c r="U754" s="6" t="s">
        <v>267</v>
      </c>
    </row>
    <row r="755" customFormat="false" ht="22.35" hidden="false" customHeight="false" outlineLevel="0" collapsed="false">
      <c r="A755" s="6" t="n">
        <v>2204</v>
      </c>
      <c r="B755" s="6" t="s">
        <v>276</v>
      </c>
      <c r="C755" s="7" t="s">
        <v>362</v>
      </c>
      <c r="D755" s="6" t="s">
        <v>5802</v>
      </c>
      <c r="E755" s="6" t="n">
        <v>9</v>
      </c>
      <c r="F755" s="6" t="n">
        <v>1</v>
      </c>
      <c r="G755" s="6" t="n">
        <v>3</v>
      </c>
      <c r="H755" s="6" t="n">
        <v>1</v>
      </c>
      <c r="I755" s="6" t="n">
        <v>1</v>
      </c>
      <c r="J755" s="6" t="n">
        <v>1</v>
      </c>
      <c r="K755" s="6" t="n">
        <v>1</v>
      </c>
      <c r="L755" s="6" t="n">
        <v>0</v>
      </c>
      <c r="M755" s="6" t="n">
        <v>1</v>
      </c>
      <c r="N755" s="6" t="n">
        <v>0</v>
      </c>
      <c r="O755" s="6" t="n">
        <v>0</v>
      </c>
      <c r="P755" s="6" t="n">
        <v>1</v>
      </c>
      <c r="Q755" s="6" t="n">
        <v>0</v>
      </c>
      <c r="R755" s="6" t="n">
        <v>0</v>
      </c>
      <c r="S755" s="6" t="n">
        <v>0</v>
      </c>
      <c r="T755" s="6" t="n">
        <v>0</v>
      </c>
      <c r="U755" s="6" t="s">
        <v>267</v>
      </c>
    </row>
    <row r="756" customFormat="false" ht="22.35" hidden="false" customHeight="false" outlineLevel="0" collapsed="false">
      <c r="A756" s="6" t="n">
        <v>2250</v>
      </c>
      <c r="B756" s="6" t="s">
        <v>276</v>
      </c>
      <c r="C756" s="7" t="s">
        <v>365</v>
      </c>
      <c r="D756" s="6" t="s">
        <v>5898</v>
      </c>
      <c r="E756" s="6" t="n">
        <v>1</v>
      </c>
      <c r="F756" s="6" t="n">
        <v>2</v>
      </c>
      <c r="G756" s="6" t="n">
        <v>2</v>
      </c>
      <c r="H756" s="6" t="n">
        <v>2</v>
      </c>
      <c r="I756" s="6" t="n">
        <v>2</v>
      </c>
      <c r="J756" s="6" t="n">
        <v>3</v>
      </c>
      <c r="K756" s="6" t="n">
        <v>0</v>
      </c>
      <c r="L756" s="6" t="n">
        <v>0</v>
      </c>
      <c r="M756" s="6" t="n">
        <v>0</v>
      </c>
      <c r="N756" s="6" t="n">
        <v>0</v>
      </c>
      <c r="O756" s="6" t="n">
        <v>1</v>
      </c>
      <c r="P756" s="6" t="n">
        <v>0</v>
      </c>
      <c r="Q756" s="6" t="n">
        <v>1</v>
      </c>
      <c r="R756" s="6" t="n">
        <v>0</v>
      </c>
      <c r="S756" s="6" t="n">
        <v>0</v>
      </c>
      <c r="T756" s="6" t="n">
        <v>1</v>
      </c>
      <c r="U756" s="6" t="s">
        <v>267</v>
      </c>
    </row>
    <row r="757" customFormat="false" ht="22.35" hidden="false" customHeight="false" outlineLevel="0" collapsed="false">
      <c r="A757" s="6" t="n">
        <v>2251</v>
      </c>
      <c r="B757" s="6" t="s">
        <v>276</v>
      </c>
      <c r="C757" s="7" t="s">
        <v>368</v>
      </c>
      <c r="D757" s="6" t="s">
        <v>5898</v>
      </c>
      <c r="E757" s="6" t="n">
        <v>4</v>
      </c>
      <c r="F757" s="6" t="n">
        <v>2</v>
      </c>
      <c r="G757" s="6" t="n">
        <v>2</v>
      </c>
      <c r="H757" s="6" t="n">
        <v>2</v>
      </c>
      <c r="I757" s="6" t="n">
        <v>2</v>
      </c>
      <c r="J757" s="6" t="n">
        <v>3</v>
      </c>
      <c r="K757" s="6" t="n">
        <v>0</v>
      </c>
      <c r="L757" s="6" t="n">
        <v>0</v>
      </c>
      <c r="M757" s="6" t="n">
        <v>0</v>
      </c>
      <c r="N757" s="6" t="n">
        <v>0</v>
      </c>
      <c r="O757" s="6" t="n">
        <v>1</v>
      </c>
      <c r="P757" s="6" t="n">
        <v>0</v>
      </c>
      <c r="Q757" s="6" t="n">
        <v>1</v>
      </c>
      <c r="R757" s="6" t="n">
        <v>0</v>
      </c>
      <c r="S757" s="6" t="n">
        <v>0</v>
      </c>
      <c r="T757" s="6" t="n">
        <v>1</v>
      </c>
      <c r="U757" s="6" t="s">
        <v>267</v>
      </c>
    </row>
    <row r="758" customFormat="false" ht="22.35" hidden="false" customHeight="false" outlineLevel="0" collapsed="false">
      <c r="A758" s="6" t="n">
        <v>2252</v>
      </c>
      <c r="B758" s="6" t="s">
        <v>276</v>
      </c>
      <c r="C758" s="7" t="s">
        <v>371</v>
      </c>
      <c r="D758" s="6" t="s">
        <v>5898</v>
      </c>
      <c r="E758" s="6" t="n">
        <v>7</v>
      </c>
      <c r="F758" s="6" t="n">
        <v>2</v>
      </c>
      <c r="G758" s="6" t="n">
        <v>2</v>
      </c>
      <c r="H758" s="6" t="n">
        <v>2</v>
      </c>
      <c r="I758" s="6" t="n">
        <v>2</v>
      </c>
      <c r="J758" s="6" t="n">
        <v>3</v>
      </c>
      <c r="K758" s="6" t="n">
        <v>0</v>
      </c>
      <c r="L758" s="6" t="n">
        <v>0</v>
      </c>
      <c r="M758" s="6" t="n">
        <v>0</v>
      </c>
      <c r="N758" s="6" t="n">
        <v>0</v>
      </c>
      <c r="O758" s="6" t="n">
        <v>1</v>
      </c>
      <c r="P758" s="6" t="n">
        <v>0</v>
      </c>
      <c r="Q758" s="6" t="n">
        <v>1</v>
      </c>
      <c r="R758" s="6" t="n">
        <v>0</v>
      </c>
      <c r="S758" s="6" t="n">
        <v>0</v>
      </c>
      <c r="T758" s="6" t="n">
        <v>1</v>
      </c>
      <c r="U758" s="6" t="s">
        <v>267</v>
      </c>
    </row>
    <row r="759" customFormat="false" ht="22.35" hidden="false" customHeight="false" outlineLevel="0" collapsed="false">
      <c r="A759" s="6" t="n">
        <v>2253</v>
      </c>
      <c r="B759" s="6" t="s">
        <v>276</v>
      </c>
      <c r="C759" s="7" t="s">
        <v>374</v>
      </c>
      <c r="D759" s="6" t="s">
        <v>5898</v>
      </c>
      <c r="E759" s="6" t="n">
        <v>7</v>
      </c>
      <c r="F759" s="6" t="n">
        <v>2</v>
      </c>
      <c r="G759" s="6" t="n">
        <v>2</v>
      </c>
      <c r="H759" s="6" t="n">
        <v>2</v>
      </c>
      <c r="I759" s="6" t="n">
        <v>2</v>
      </c>
      <c r="J759" s="6" t="n">
        <v>3</v>
      </c>
      <c r="K759" s="6" t="n">
        <v>0</v>
      </c>
      <c r="L759" s="6" t="n">
        <v>0</v>
      </c>
      <c r="M759" s="6" t="n">
        <v>0</v>
      </c>
      <c r="N759" s="6" t="n">
        <v>0</v>
      </c>
      <c r="O759" s="6" t="n">
        <v>1</v>
      </c>
      <c r="P759" s="6" t="n">
        <v>0</v>
      </c>
      <c r="Q759" s="6" t="n">
        <v>1</v>
      </c>
      <c r="R759" s="6" t="n">
        <v>0</v>
      </c>
      <c r="S759" s="6" t="n">
        <v>0</v>
      </c>
      <c r="T759" s="6" t="n">
        <v>1</v>
      </c>
      <c r="U759" s="6" t="s">
        <v>267</v>
      </c>
    </row>
    <row r="760" customFormat="false" ht="22.35" hidden="false" customHeight="false" outlineLevel="0" collapsed="false">
      <c r="A760" s="6" t="n">
        <v>2254</v>
      </c>
      <c r="B760" s="6" t="s">
        <v>276</v>
      </c>
      <c r="C760" s="7" t="s">
        <v>377</v>
      </c>
      <c r="D760" s="6" t="s">
        <v>5898</v>
      </c>
      <c r="E760" s="6" t="n">
        <v>10</v>
      </c>
      <c r="F760" s="6" t="n">
        <v>2</v>
      </c>
      <c r="G760" s="6" t="n">
        <v>2</v>
      </c>
      <c r="H760" s="6" t="n">
        <v>2</v>
      </c>
      <c r="I760" s="6" t="n">
        <v>2</v>
      </c>
      <c r="J760" s="6" t="n">
        <v>3</v>
      </c>
      <c r="K760" s="6" t="n">
        <v>0</v>
      </c>
      <c r="L760" s="6" t="n">
        <v>0</v>
      </c>
      <c r="M760" s="6" t="n">
        <v>0</v>
      </c>
      <c r="N760" s="6" t="n">
        <v>0</v>
      </c>
      <c r="O760" s="6" t="n">
        <v>1</v>
      </c>
      <c r="P760" s="6" t="n">
        <v>0</v>
      </c>
      <c r="Q760" s="6" t="n">
        <v>1</v>
      </c>
      <c r="R760" s="6" t="n">
        <v>0</v>
      </c>
      <c r="S760" s="6" t="n">
        <v>0</v>
      </c>
      <c r="T760" s="6" t="n">
        <v>1</v>
      </c>
      <c r="U760" s="6" t="s">
        <v>267</v>
      </c>
    </row>
    <row r="761" customFormat="false" ht="22.35" hidden="false" customHeight="false" outlineLevel="0" collapsed="false">
      <c r="A761" s="6" t="n">
        <v>2255</v>
      </c>
      <c r="B761" s="6" t="s">
        <v>276</v>
      </c>
      <c r="C761" s="7" t="s">
        <v>380</v>
      </c>
      <c r="D761" s="6" t="s">
        <v>5898</v>
      </c>
      <c r="E761" s="6" t="n">
        <v>4</v>
      </c>
      <c r="F761" s="6" t="n">
        <v>2</v>
      </c>
      <c r="G761" s="6" t="n">
        <v>2</v>
      </c>
      <c r="H761" s="6" t="n">
        <v>2</v>
      </c>
      <c r="I761" s="6" t="n">
        <v>2</v>
      </c>
      <c r="J761" s="6" t="n">
        <v>3</v>
      </c>
      <c r="K761" s="6" t="n">
        <v>0</v>
      </c>
      <c r="L761" s="6" t="n">
        <v>0</v>
      </c>
      <c r="M761" s="6" t="n">
        <v>0</v>
      </c>
      <c r="N761" s="6" t="n">
        <v>0</v>
      </c>
      <c r="O761" s="6" t="n">
        <v>1</v>
      </c>
      <c r="P761" s="6" t="n">
        <v>0</v>
      </c>
      <c r="Q761" s="6" t="n">
        <v>1</v>
      </c>
      <c r="R761" s="6" t="n">
        <v>0</v>
      </c>
      <c r="S761" s="6" t="n">
        <v>0</v>
      </c>
      <c r="T761" s="6" t="n">
        <v>1</v>
      </c>
      <c r="U761" s="6" t="s">
        <v>267</v>
      </c>
    </row>
    <row r="762" customFormat="false" ht="22.35" hidden="false" customHeight="false" outlineLevel="0" collapsed="false">
      <c r="A762" s="6" t="n">
        <v>2256</v>
      </c>
      <c r="B762" s="6" t="s">
        <v>276</v>
      </c>
      <c r="C762" s="7" t="s">
        <v>383</v>
      </c>
      <c r="D762" s="6" t="s">
        <v>5898</v>
      </c>
      <c r="E762" s="6" t="n">
        <v>1</v>
      </c>
      <c r="F762" s="6" t="n">
        <v>2</v>
      </c>
      <c r="G762" s="6" t="n">
        <v>2</v>
      </c>
      <c r="H762" s="6" t="n">
        <v>2</v>
      </c>
      <c r="I762" s="6" t="n">
        <v>2</v>
      </c>
      <c r="J762" s="6" t="n">
        <v>3</v>
      </c>
      <c r="K762" s="6" t="n">
        <v>0</v>
      </c>
      <c r="L762" s="6" t="n">
        <v>0</v>
      </c>
      <c r="M762" s="6" t="n">
        <v>0</v>
      </c>
      <c r="N762" s="6" t="n">
        <v>0</v>
      </c>
      <c r="O762" s="6" t="n">
        <v>1</v>
      </c>
      <c r="P762" s="6" t="n">
        <v>0</v>
      </c>
      <c r="Q762" s="6" t="n">
        <v>1</v>
      </c>
      <c r="R762" s="6" t="n">
        <v>0</v>
      </c>
      <c r="S762" s="6" t="n">
        <v>0</v>
      </c>
      <c r="T762" s="6" t="n">
        <v>1</v>
      </c>
      <c r="U762" s="6" t="s">
        <v>267</v>
      </c>
    </row>
    <row r="763" customFormat="false" ht="22.35" hidden="false" customHeight="false" outlineLevel="0" collapsed="false">
      <c r="A763" s="6" t="n">
        <v>2257</v>
      </c>
      <c r="B763" s="6" t="s">
        <v>276</v>
      </c>
      <c r="C763" s="7" t="s">
        <v>386</v>
      </c>
      <c r="D763" s="6" t="s">
        <v>5898</v>
      </c>
      <c r="E763" s="6" t="n">
        <v>8</v>
      </c>
      <c r="F763" s="6" t="n">
        <v>2</v>
      </c>
      <c r="G763" s="6" t="n">
        <v>2</v>
      </c>
      <c r="H763" s="6" t="n">
        <v>2</v>
      </c>
      <c r="I763" s="6" t="n">
        <v>2</v>
      </c>
      <c r="J763" s="6" t="n">
        <v>3</v>
      </c>
      <c r="K763" s="6" t="n">
        <v>0</v>
      </c>
      <c r="L763" s="6" t="n">
        <v>0</v>
      </c>
      <c r="M763" s="6" t="n">
        <v>0</v>
      </c>
      <c r="N763" s="6" t="n">
        <v>0</v>
      </c>
      <c r="O763" s="6" t="n">
        <v>1</v>
      </c>
      <c r="P763" s="6" t="n">
        <v>0</v>
      </c>
      <c r="Q763" s="6" t="n">
        <v>1</v>
      </c>
      <c r="R763" s="6" t="n">
        <v>0</v>
      </c>
      <c r="S763" s="6" t="n">
        <v>0</v>
      </c>
      <c r="T763" s="6" t="n">
        <v>1</v>
      </c>
      <c r="U763" s="6" t="s">
        <v>267</v>
      </c>
    </row>
    <row r="764" customFormat="false" ht="22.35" hidden="false" customHeight="false" outlineLevel="0" collapsed="false">
      <c r="A764" s="6" t="n">
        <v>2258</v>
      </c>
      <c r="B764" s="6" t="s">
        <v>276</v>
      </c>
      <c r="C764" s="7" t="s">
        <v>389</v>
      </c>
      <c r="D764" s="6" t="s">
        <v>5898</v>
      </c>
      <c r="E764" s="6" t="n">
        <v>10</v>
      </c>
      <c r="F764" s="6" t="n">
        <v>2</v>
      </c>
      <c r="G764" s="6" t="n">
        <v>2</v>
      </c>
      <c r="H764" s="6" t="n">
        <v>2</v>
      </c>
      <c r="I764" s="6" t="n">
        <v>2</v>
      </c>
      <c r="J764" s="6" t="n">
        <v>3</v>
      </c>
      <c r="K764" s="6" t="n">
        <v>0</v>
      </c>
      <c r="L764" s="6" t="n">
        <v>0</v>
      </c>
      <c r="M764" s="6" t="n">
        <v>0</v>
      </c>
      <c r="N764" s="6" t="n">
        <v>0</v>
      </c>
      <c r="O764" s="6" t="n">
        <v>1</v>
      </c>
      <c r="P764" s="6" t="n">
        <v>0</v>
      </c>
      <c r="Q764" s="6" t="n">
        <v>1</v>
      </c>
      <c r="R764" s="6" t="n">
        <v>0</v>
      </c>
      <c r="S764" s="6" t="n">
        <v>0</v>
      </c>
      <c r="T764" s="6" t="n">
        <v>1</v>
      </c>
      <c r="U764" s="6" t="s">
        <v>267</v>
      </c>
    </row>
    <row r="765" customFormat="false" ht="22.35" hidden="false" customHeight="false" outlineLevel="0" collapsed="false">
      <c r="A765" s="6" t="n">
        <v>2259</v>
      </c>
      <c r="B765" s="6" t="s">
        <v>276</v>
      </c>
      <c r="C765" s="7" t="s">
        <v>392</v>
      </c>
      <c r="D765" s="6" t="s">
        <v>5898</v>
      </c>
      <c r="E765" s="6" t="n">
        <v>9</v>
      </c>
      <c r="F765" s="6" t="n">
        <v>2</v>
      </c>
      <c r="G765" s="6" t="n">
        <v>2</v>
      </c>
      <c r="H765" s="6" t="n">
        <v>2</v>
      </c>
      <c r="I765" s="6" t="n">
        <v>2</v>
      </c>
      <c r="J765" s="6" t="n">
        <v>3</v>
      </c>
      <c r="K765" s="6" t="n">
        <v>0</v>
      </c>
      <c r="L765" s="6" t="n">
        <v>0</v>
      </c>
      <c r="M765" s="6" t="n">
        <v>0</v>
      </c>
      <c r="N765" s="6" t="n">
        <v>0</v>
      </c>
      <c r="O765" s="6" t="n">
        <v>1</v>
      </c>
      <c r="P765" s="6" t="n">
        <v>0</v>
      </c>
      <c r="Q765" s="6" t="n">
        <v>1</v>
      </c>
      <c r="R765" s="6" t="n">
        <v>0</v>
      </c>
      <c r="S765" s="6" t="n">
        <v>0</v>
      </c>
      <c r="T765" s="6" t="n">
        <v>1</v>
      </c>
      <c r="U765" s="6" t="s">
        <v>267</v>
      </c>
    </row>
    <row r="766" customFormat="false" ht="22.35" hidden="false" customHeight="false" outlineLevel="0" collapsed="false">
      <c r="A766" s="6" t="n">
        <v>2260</v>
      </c>
      <c r="B766" s="6" t="s">
        <v>276</v>
      </c>
      <c r="C766" s="7" t="s">
        <v>395</v>
      </c>
      <c r="D766" s="6" t="s">
        <v>5898</v>
      </c>
      <c r="E766" s="6" t="n">
        <v>2</v>
      </c>
      <c r="F766" s="6" t="n">
        <v>2</v>
      </c>
      <c r="G766" s="6" t="n">
        <v>2</v>
      </c>
      <c r="H766" s="6" t="n">
        <v>2</v>
      </c>
      <c r="I766" s="6" t="n">
        <v>2</v>
      </c>
      <c r="J766" s="6" t="n">
        <v>3</v>
      </c>
      <c r="K766" s="6" t="n">
        <v>0</v>
      </c>
      <c r="L766" s="6" t="n">
        <v>0</v>
      </c>
      <c r="M766" s="6" t="n">
        <v>0</v>
      </c>
      <c r="N766" s="6" t="n">
        <v>0</v>
      </c>
      <c r="O766" s="6" t="n">
        <v>1</v>
      </c>
      <c r="P766" s="6" t="n">
        <v>0</v>
      </c>
      <c r="Q766" s="6" t="n">
        <v>1</v>
      </c>
      <c r="R766" s="6" t="n">
        <v>0</v>
      </c>
      <c r="S766" s="6" t="n">
        <v>0</v>
      </c>
      <c r="T766" s="6" t="n">
        <v>1</v>
      </c>
      <c r="U766" s="6" t="s">
        <v>267</v>
      </c>
    </row>
    <row r="767" customFormat="false" ht="22.35" hidden="false" customHeight="false" outlineLevel="0" collapsed="false">
      <c r="A767" s="6" t="n">
        <v>2261</v>
      </c>
      <c r="B767" s="6" t="s">
        <v>276</v>
      </c>
      <c r="C767" s="7" t="s">
        <v>398</v>
      </c>
      <c r="D767" s="6" t="s">
        <v>5898</v>
      </c>
      <c r="E767" s="6" t="n">
        <v>9</v>
      </c>
      <c r="F767" s="6" t="n">
        <v>2</v>
      </c>
      <c r="G767" s="6" t="n">
        <v>2</v>
      </c>
      <c r="H767" s="6" t="n">
        <v>2</v>
      </c>
      <c r="I767" s="6" t="n">
        <v>2</v>
      </c>
      <c r="J767" s="6" t="n">
        <v>3</v>
      </c>
      <c r="K767" s="6" t="n">
        <v>0</v>
      </c>
      <c r="L767" s="6" t="n">
        <v>0</v>
      </c>
      <c r="M767" s="6" t="n">
        <v>0</v>
      </c>
      <c r="N767" s="6" t="n">
        <v>0</v>
      </c>
      <c r="O767" s="6" t="n">
        <v>1</v>
      </c>
      <c r="P767" s="6" t="n">
        <v>0</v>
      </c>
      <c r="Q767" s="6" t="n">
        <v>1</v>
      </c>
      <c r="R767" s="6" t="n">
        <v>0</v>
      </c>
      <c r="S767" s="6" t="n">
        <v>0</v>
      </c>
      <c r="T767" s="6" t="n">
        <v>1</v>
      </c>
      <c r="U767" s="6" t="s">
        <v>267</v>
      </c>
    </row>
    <row r="768" customFormat="false" ht="22.35" hidden="false" customHeight="false" outlineLevel="0" collapsed="false">
      <c r="A768" s="6" t="n">
        <v>2262</v>
      </c>
      <c r="B768" s="6" t="s">
        <v>276</v>
      </c>
      <c r="C768" s="7" t="s">
        <v>401</v>
      </c>
      <c r="D768" s="6" t="s">
        <v>5898</v>
      </c>
      <c r="E768" s="6" t="n">
        <v>7</v>
      </c>
      <c r="F768" s="6" t="n">
        <v>2</v>
      </c>
      <c r="G768" s="6" t="n">
        <v>2</v>
      </c>
      <c r="H768" s="6" t="n">
        <v>2</v>
      </c>
      <c r="I768" s="6" t="n">
        <v>2</v>
      </c>
      <c r="J768" s="6" t="n">
        <v>3</v>
      </c>
      <c r="K768" s="6" t="n">
        <v>0</v>
      </c>
      <c r="L768" s="6" t="n">
        <v>0</v>
      </c>
      <c r="M768" s="6" t="n">
        <v>0</v>
      </c>
      <c r="N768" s="6" t="n">
        <v>0</v>
      </c>
      <c r="O768" s="6" t="n">
        <v>1</v>
      </c>
      <c r="P768" s="6" t="n">
        <v>0</v>
      </c>
      <c r="Q768" s="6" t="n">
        <v>1</v>
      </c>
      <c r="R768" s="6" t="n">
        <v>0</v>
      </c>
      <c r="S768" s="6" t="n">
        <v>0</v>
      </c>
      <c r="T768" s="6" t="n">
        <v>1</v>
      </c>
      <c r="U768" s="6" t="s">
        <v>267</v>
      </c>
    </row>
    <row r="769" customFormat="false" ht="22.35" hidden="false" customHeight="false" outlineLevel="0" collapsed="false">
      <c r="A769" s="6" t="n">
        <v>2263</v>
      </c>
      <c r="B769" s="6" t="s">
        <v>276</v>
      </c>
      <c r="C769" s="7" t="s">
        <v>404</v>
      </c>
      <c r="D769" s="6" t="s">
        <v>5898</v>
      </c>
      <c r="E769" s="6" t="n">
        <v>8</v>
      </c>
      <c r="F769" s="6" t="n">
        <v>2</v>
      </c>
      <c r="G769" s="6" t="n">
        <v>2</v>
      </c>
      <c r="H769" s="6" t="n">
        <v>2</v>
      </c>
      <c r="I769" s="6" t="n">
        <v>2</v>
      </c>
      <c r="J769" s="6" t="n">
        <v>3</v>
      </c>
      <c r="K769" s="6" t="n">
        <v>0</v>
      </c>
      <c r="L769" s="6" t="n">
        <v>0</v>
      </c>
      <c r="M769" s="6" t="n">
        <v>0</v>
      </c>
      <c r="N769" s="6" t="n">
        <v>0</v>
      </c>
      <c r="O769" s="6" t="n">
        <v>1</v>
      </c>
      <c r="P769" s="6" t="n">
        <v>0</v>
      </c>
      <c r="Q769" s="6" t="n">
        <v>1</v>
      </c>
      <c r="R769" s="6" t="n">
        <v>0</v>
      </c>
      <c r="S769" s="6" t="n">
        <v>0</v>
      </c>
      <c r="T769" s="6" t="n">
        <v>1</v>
      </c>
      <c r="U769" s="6" t="s">
        <v>267</v>
      </c>
    </row>
    <row r="770" customFormat="false" ht="22.35" hidden="false" customHeight="false" outlineLevel="0" collapsed="false">
      <c r="A770" s="6" t="n">
        <v>2264</v>
      </c>
      <c r="B770" s="6" t="s">
        <v>276</v>
      </c>
      <c r="C770" s="7" t="s">
        <v>407</v>
      </c>
      <c r="D770" s="6" t="s">
        <v>5898</v>
      </c>
      <c r="E770" s="6" t="n">
        <v>1</v>
      </c>
      <c r="F770" s="6" t="n">
        <v>2</v>
      </c>
      <c r="G770" s="6" t="n">
        <v>2</v>
      </c>
      <c r="H770" s="6" t="n">
        <v>2</v>
      </c>
      <c r="I770" s="6" t="n">
        <v>2</v>
      </c>
      <c r="J770" s="6" t="n">
        <v>3</v>
      </c>
      <c r="K770" s="6" t="n">
        <v>0</v>
      </c>
      <c r="L770" s="6" t="n">
        <v>0</v>
      </c>
      <c r="M770" s="6" t="n">
        <v>0</v>
      </c>
      <c r="N770" s="6" t="n">
        <v>0</v>
      </c>
      <c r="O770" s="6" t="n">
        <v>1</v>
      </c>
      <c r="P770" s="6" t="n">
        <v>0</v>
      </c>
      <c r="Q770" s="6" t="n">
        <v>1</v>
      </c>
      <c r="R770" s="6" t="n">
        <v>0</v>
      </c>
      <c r="S770" s="6" t="n">
        <v>0</v>
      </c>
      <c r="T770" s="6" t="n">
        <v>1</v>
      </c>
      <c r="U770" s="6" t="s">
        <v>267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6230</v>
      </c>
      <c r="B2" s="2"/>
      <c r="C2" s="2"/>
      <c r="D2" s="2"/>
      <c r="E2" s="2"/>
      <c r="F2" s="2"/>
      <c r="G2" s="2"/>
      <c r="H2" s="2"/>
      <c r="I2" s="2"/>
      <c r="J2" s="2"/>
      <c r="K2" s="2"/>
      <c r="L2" s="2"/>
    </row>
    <row r="4" customFormat="false" ht="36" hidden="false" customHeight="true" outlineLevel="0" collapsed="false">
      <c r="A4" s="5" t="s">
        <v>512</v>
      </c>
      <c r="B4" s="5" t="s">
        <v>513</v>
      </c>
      <c r="C4" s="5" t="s">
        <v>514</v>
      </c>
      <c r="D4" s="5" t="s">
        <v>6231</v>
      </c>
      <c r="E4" s="5" t="s">
        <v>581</v>
      </c>
      <c r="F4" s="5" t="s">
        <v>6232</v>
      </c>
      <c r="G4" s="5" t="s">
        <v>6233</v>
      </c>
      <c r="H4" s="5" t="s">
        <v>6234</v>
      </c>
      <c r="I4" s="5" t="s">
        <v>6235</v>
      </c>
      <c r="J4" s="5" t="s">
        <v>833</v>
      </c>
      <c r="K4" s="5" t="s">
        <v>1795</v>
      </c>
      <c r="L4" s="5" t="s">
        <v>1801</v>
      </c>
    </row>
    <row r="5" customFormat="false" ht="15" hidden="false" customHeight="false" outlineLevel="0" collapsed="false">
      <c r="A5" s="17" t="n">
        <v>400</v>
      </c>
      <c r="B5" s="16" t="n">
        <v>0.234485953366236</v>
      </c>
      <c r="C5" s="16" t="n">
        <v>0.23995011895895</v>
      </c>
      <c r="D5" s="16" t="n">
        <v>0</v>
      </c>
      <c r="E5" s="16" t="n">
        <v>0.7</v>
      </c>
      <c r="F5" s="16" t="n">
        <v>0.247758440528002</v>
      </c>
      <c r="G5" s="16" t="n">
        <v>0.156186791024288</v>
      </c>
      <c r="H5" s="16" t="n">
        <v>0.141342654127018</v>
      </c>
      <c r="I5" s="16" t="n">
        <v>1.30102999566398</v>
      </c>
      <c r="J5" s="16" t="n">
        <v>0</v>
      </c>
      <c r="K5" s="16" t="n">
        <v>0.519494047619048</v>
      </c>
      <c r="L5" s="16" t="n">
        <v>0.51281001984127</v>
      </c>
    </row>
    <row r="6" customFormat="false" ht="15" hidden="false" customHeight="false" outlineLevel="0" collapsed="false">
      <c r="A6" s="17" t="n">
        <v>401</v>
      </c>
      <c r="B6" s="16" t="n">
        <v>0.233803783262533</v>
      </c>
      <c r="C6" s="16" t="n">
        <v>0.239651620993391</v>
      </c>
      <c r="D6" s="16" t="n">
        <v>0</v>
      </c>
      <c r="E6" s="16" t="n">
        <v>0.8</v>
      </c>
      <c r="F6" s="16" t="n">
        <v>0.271956637258934</v>
      </c>
      <c r="G6" s="16" t="n">
        <v>0.17656381372685</v>
      </c>
      <c r="H6" s="16" t="n">
        <v>0.159164168800435</v>
      </c>
      <c r="I6" s="16" t="n">
        <v>1.30102999566398</v>
      </c>
      <c r="J6" s="16" t="n">
        <v>0</v>
      </c>
      <c r="K6" s="16" t="n">
        <v>0.519804067460318</v>
      </c>
      <c r="L6" s="16" t="n">
        <v>0.512363591269841</v>
      </c>
    </row>
    <row r="7" customFormat="false" ht="15" hidden="false" customHeight="false" outlineLevel="0" collapsed="false">
      <c r="A7" s="17" t="n">
        <v>402</v>
      </c>
      <c r="B7" s="16" t="n">
        <v>0.233597976998204</v>
      </c>
      <c r="C7" s="16" t="n">
        <v>0.238991975982208</v>
      </c>
      <c r="D7" s="16" t="n">
        <v>0</v>
      </c>
      <c r="E7" s="16" t="n">
        <v>0.8</v>
      </c>
      <c r="F7" s="16" t="n">
        <v>0.247653287681672</v>
      </c>
      <c r="G7" s="16" t="n">
        <v>0.156186791024288</v>
      </c>
      <c r="H7" s="16" t="n">
        <v>0.140472704295926</v>
      </c>
      <c r="I7" s="16" t="n">
        <v>1.30102999566398</v>
      </c>
      <c r="J7" s="16" t="n">
        <v>0</v>
      </c>
      <c r="K7" s="16" t="n">
        <v>0.518762400793651</v>
      </c>
      <c r="L7" s="16" t="n">
        <v>0.516753472222222</v>
      </c>
    </row>
    <row r="8" customFormat="false" ht="15" hidden="false" customHeight="false" outlineLevel="0" collapsed="false">
      <c r="A8" s="17" t="n">
        <v>403</v>
      </c>
      <c r="B8" s="16" t="n">
        <v>0.233560899006469</v>
      </c>
      <c r="C8" s="16" t="n">
        <v>0.238540484302212</v>
      </c>
      <c r="D8" s="16" t="n">
        <v>0</v>
      </c>
      <c r="E8" s="16" t="n">
        <v>0.5</v>
      </c>
      <c r="F8" s="16" t="n">
        <v>0.226197339212559</v>
      </c>
      <c r="G8" s="16" t="n">
        <v>0.137952681654813</v>
      </c>
      <c r="H8" s="16" t="n">
        <v>0.123597371128322</v>
      </c>
      <c r="I8" s="16" t="n">
        <v>1.30102999566398</v>
      </c>
      <c r="J8" s="16" t="n">
        <v>0</v>
      </c>
      <c r="K8" s="16" t="n">
        <v>0.516902281746032</v>
      </c>
      <c r="L8" s="16" t="n">
        <v>0.512524801587302</v>
      </c>
    </row>
    <row r="9" customFormat="false" ht="15" hidden="false" customHeight="false" outlineLevel="0" collapsed="false">
      <c r="A9" s="17" t="n">
        <v>404</v>
      </c>
      <c r="B9" s="16" t="n">
        <v>0.233603551747307</v>
      </c>
      <c r="C9" s="16" t="n">
        <v>0.238636024377775</v>
      </c>
      <c r="D9" s="16" t="n">
        <v>0</v>
      </c>
      <c r="E9" s="16" t="n">
        <v>0.6</v>
      </c>
      <c r="F9" s="16" t="n">
        <v>0.230631407175459</v>
      </c>
      <c r="G9" s="16" t="n">
        <v>0.141247082193875</v>
      </c>
      <c r="H9" s="16" t="n">
        <v>0.126049640722674</v>
      </c>
      <c r="I9" s="16" t="n">
        <v>1.30102999566398</v>
      </c>
      <c r="J9" s="16" t="n">
        <v>0</v>
      </c>
      <c r="K9" s="16" t="n">
        <v>0.515997023809524</v>
      </c>
      <c r="L9" s="16" t="n">
        <v>0.503249007936508</v>
      </c>
    </row>
    <row r="10" customFormat="false" ht="15" hidden="false" customHeight="false" outlineLevel="0" collapsed="false">
      <c r="A10" s="17" t="n">
        <v>405</v>
      </c>
      <c r="B10" s="16" t="n">
        <v>0.233330314358076</v>
      </c>
      <c r="C10" s="16" t="n">
        <v>0.238703532796353</v>
      </c>
      <c r="D10" s="16" t="n">
        <v>0</v>
      </c>
      <c r="E10" s="16" t="n">
        <v>0.7</v>
      </c>
      <c r="F10" s="16" t="n">
        <v>0.25182706705478</v>
      </c>
      <c r="G10" s="16" t="n">
        <v>0.159338700556761</v>
      </c>
      <c r="H10" s="16" t="n">
        <v>0.141508320432982</v>
      </c>
      <c r="I10" s="16" t="n">
        <v>1.30102999566398</v>
      </c>
      <c r="J10" s="16" t="n">
        <v>0</v>
      </c>
      <c r="K10" s="16" t="n">
        <v>0.515451388888889</v>
      </c>
      <c r="L10" s="16" t="n">
        <v>0.502864583333333</v>
      </c>
    </row>
    <row r="11" customFormat="false" ht="15" hidden="false" customHeight="false" outlineLevel="0" collapsed="false">
      <c r="A11" s="17" t="n">
        <v>406</v>
      </c>
      <c r="B11" s="16" t="n">
        <v>0.231475821858834</v>
      </c>
      <c r="C11" s="16" t="n">
        <v>0.236094741791021</v>
      </c>
      <c r="D11" s="16" t="n">
        <v>0</v>
      </c>
      <c r="E11" s="16" t="n">
        <v>0.5</v>
      </c>
      <c r="F11" s="16" t="n">
        <v>0.213329362963138</v>
      </c>
      <c r="G11" s="16" t="n">
        <v>0.127188588005214</v>
      </c>
      <c r="H11" s="16" t="n">
        <v>0.112785518408031</v>
      </c>
      <c r="I11" s="16" t="n">
        <v>1.30102999566398</v>
      </c>
      <c r="J11" s="16" t="n">
        <v>0</v>
      </c>
      <c r="K11" s="16" t="n">
        <v>0.515711805555556</v>
      </c>
      <c r="L11" s="16" t="n">
        <v>0.502232142857143</v>
      </c>
    </row>
    <row r="12" customFormat="false" ht="15" hidden="false" customHeight="false" outlineLevel="0" collapsed="false">
      <c r="A12" s="17" t="n">
        <v>407</v>
      </c>
      <c r="B12" s="16" t="n">
        <v>0.230283563808789</v>
      </c>
      <c r="C12" s="16" t="n">
        <v>0.235175234789494</v>
      </c>
      <c r="D12" s="16" t="n">
        <v>0</v>
      </c>
      <c r="E12" s="16" t="n">
        <v>0.5</v>
      </c>
      <c r="F12" s="16" t="n">
        <v>0.230423125058728</v>
      </c>
      <c r="G12" s="16" t="n">
        <v>0.141247082193875</v>
      </c>
      <c r="H12" s="16" t="n">
        <v>0.126049640722674</v>
      </c>
      <c r="I12" s="16" t="n">
        <v>1.30102999566398</v>
      </c>
      <c r="J12" s="16" t="n">
        <v>0</v>
      </c>
      <c r="K12" s="16" t="n">
        <v>0.517150297619048</v>
      </c>
      <c r="L12" s="16" t="n">
        <v>0.50766369047619</v>
      </c>
    </row>
    <row r="13" customFormat="false" ht="15" hidden="false" customHeight="false" outlineLevel="0" collapsed="false">
      <c r="A13" s="17" t="n">
        <v>408</v>
      </c>
      <c r="B13" s="16" t="n">
        <v>0.229537518783694</v>
      </c>
      <c r="C13" s="16" t="n">
        <v>0.235119461489376</v>
      </c>
      <c r="D13" s="16" t="n">
        <v>0</v>
      </c>
      <c r="E13" s="16" t="n">
        <v>0.8</v>
      </c>
      <c r="F13" s="16" t="n">
        <v>0.271874783543678</v>
      </c>
      <c r="G13" s="16" t="n">
        <v>0.17656381372685</v>
      </c>
      <c r="H13" s="16" t="n">
        <v>0.159164168800435</v>
      </c>
      <c r="I13" s="16" t="n">
        <v>1.30102999566398</v>
      </c>
      <c r="J13" s="16" t="n">
        <v>0</v>
      </c>
      <c r="K13" s="16" t="n">
        <v>0.518154761904762</v>
      </c>
      <c r="L13" s="16" t="n">
        <v>0.516319444444444</v>
      </c>
    </row>
    <row r="14" customFormat="false" ht="15" hidden="false" customHeight="false" outlineLevel="0" collapsed="false">
      <c r="A14" s="17" t="n">
        <v>409</v>
      </c>
      <c r="B14" s="16" t="n">
        <v>0.22828115040939</v>
      </c>
      <c r="C14" s="16" t="n">
        <v>0.233662439545151</v>
      </c>
      <c r="D14" s="16" t="n">
        <v>0</v>
      </c>
      <c r="E14" s="16" t="n">
        <v>0.7</v>
      </c>
      <c r="F14" s="16" t="n">
        <v>0.263179348566677</v>
      </c>
      <c r="G14" s="16" t="n">
        <v>0.16941025426966</v>
      </c>
      <c r="H14" s="16" t="n">
        <v>0.153082989612648</v>
      </c>
      <c r="I14" s="16" t="n">
        <v>1.30102999566398</v>
      </c>
      <c r="J14" s="16" t="n">
        <v>0</v>
      </c>
      <c r="K14" s="16" t="n">
        <v>0.518725198412698</v>
      </c>
      <c r="L14" s="16" t="n">
        <v>0.531436011904762</v>
      </c>
    </row>
    <row r="15" customFormat="false" ht="15" hidden="false" customHeight="false" outlineLevel="0" collapsed="false">
      <c r="A15" s="17" t="n">
        <v>410</v>
      </c>
      <c r="B15" s="16" t="n">
        <v>0.227518196616854</v>
      </c>
      <c r="C15" s="16" t="n">
        <v>0.233073475083802</v>
      </c>
      <c r="D15" s="16" t="n">
        <v>0</v>
      </c>
      <c r="E15" s="16" t="n">
        <v>0.9</v>
      </c>
      <c r="F15" s="16" t="n">
        <v>0.277917231916048</v>
      </c>
      <c r="G15" s="16" t="n">
        <v>0.181317170971989</v>
      </c>
      <c r="H15" s="16" t="n">
        <v>0.162867670524128</v>
      </c>
      <c r="I15" s="16" t="n">
        <v>1.30102999566398</v>
      </c>
      <c r="J15" s="16" t="n">
        <v>0</v>
      </c>
      <c r="K15" s="16" t="n">
        <v>0.519394841269841</v>
      </c>
      <c r="L15" s="16" t="n">
        <v>0.539298115079365</v>
      </c>
    </row>
    <row r="16" customFormat="false" ht="15" hidden="false" customHeight="false" outlineLevel="0" collapsed="false">
      <c r="A16" s="17" t="n">
        <v>411</v>
      </c>
      <c r="B16" s="16" t="n">
        <v>0.22747935555757</v>
      </c>
      <c r="C16" s="16" t="n">
        <v>0.232975548913237</v>
      </c>
      <c r="D16" s="16" t="n">
        <v>0</v>
      </c>
      <c r="E16" s="16" t="n">
        <v>0.9</v>
      </c>
      <c r="F16" s="16" t="n">
        <v>0.275808818395198</v>
      </c>
      <c r="G16" s="16" t="n">
        <v>0.17946688196507</v>
      </c>
      <c r="H16" s="16" t="n">
        <v>0.162297427311049</v>
      </c>
      <c r="I16" s="16" t="n">
        <v>1.30102999566398</v>
      </c>
      <c r="J16" s="16" t="n">
        <v>0</v>
      </c>
      <c r="K16" s="16" t="n">
        <v>0.520870535714286</v>
      </c>
      <c r="L16" s="16" t="n">
        <v>0.538616071428571</v>
      </c>
    </row>
    <row r="17" customFormat="false" ht="15" hidden="false" customHeight="false" outlineLevel="0" collapsed="false">
      <c r="A17" s="17" t="n">
        <v>412</v>
      </c>
      <c r="B17" s="16" t="n">
        <v>0.227691986494594</v>
      </c>
      <c r="C17" s="16" t="n">
        <v>0.232864622282796</v>
      </c>
      <c r="D17" s="16" t="n">
        <v>0</v>
      </c>
      <c r="E17" s="16" t="n">
        <v>0.7</v>
      </c>
      <c r="F17" s="16" t="n">
        <v>0.255566394956372</v>
      </c>
      <c r="G17" s="16" t="n">
        <v>0.162822184868095</v>
      </c>
      <c r="H17" s="16" t="n">
        <v>0.148593029240592</v>
      </c>
      <c r="I17" s="16" t="n">
        <v>1.30102999566398</v>
      </c>
      <c r="J17" s="16" t="n">
        <v>0</v>
      </c>
      <c r="K17" s="16" t="n">
        <v>0.521478174603175</v>
      </c>
      <c r="L17" s="16" t="n">
        <v>0.537115575396825</v>
      </c>
    </row>
    <row r="18" customFormat="false" ht="15" hidden="false" customHeight="false" outlineLevel="0" collapsed="false">
      <c r="A18" s="17" t="n">
        <v>413</v>
      </c>
      <c r="B18" s="16" t="n">
        <v>0.226994496430197</v>
      </c>
      <c r="C18" s="16" t="n">
        <v>0.232375918887556</v>
      </c>
      <c r="D18" s="16" t="n">
        <v>0</v>
      </c>
      <c r="E18" s="16" t="n">
        <v>0.9</v>
      </c>
      <c r="F18" s="16" t="n">
        <v>0.271427737612085</v>
      </c>
      <c r="G18" s="16" t="n">
        <v>0.176374127495768</v>
      </c>
      <c r="H18" s="16" t="n">
        <v>0.162668320423034</v>
      </c>
      <c r="I18" s="16" t="n">
        <v>1.30102999566398</v>
      </c>
      <c r="J18" s="16" t="n">
        <v>0</v>
      </c>
      <c r="K18" s="16" t="n">
        <v>0.521118551587302</v>
      </c>
      <c r="L18" s="16" t="n">
        <v>0.540414186507937</v>
      </c>
    </row>
    <row r="19" customFormat="false" ht="15" hidden="false" customHeight="false" outlineLevel="0" collapsed="false">
      <c r="A19" s="17" t="n">
        <v>414</v>
      </c>
      <c r="B19" s="16" t="n">
        <v>0.225675177775205</v>
      </c>
      <c r="C19" s="16" t="n">
        <v>0.231339890509844</v>
      </c>
      <c r="D19" s="16" t="n">
        <v>0</v>
      </c>
      <c r="E19" s="16" t="n">
        <v>0.9</v>
      </c>
      <c r="F19" s="16" t="n">
        <v>0.29246719060452</v>
      </c>
      <c r="G19" s="16" t="n">
        <v>0.194315152492825</v>
      </c>
      <c r="H19" s="16" t="n">
        <v>0.176347611733384</v>
      </c>
      <c r="I19" s="16" t="n">
        <v>1.30102999566398</v>
      </c>
      <c r="J19" s="16" t="n">
        <v>0</v>
      </c>
      <c r="K19" s="16" t="n">
        <v>0.521651785714286</v>
      </c>
      <c r="L19" s="16" t="n">
        <v>0.532006448412698</v>
      </c>
    </row>
    <row r="20" customFormat="false" ht="15" hidden="false" customHeight="false" outlineLevel="0" collapsed="false">
      <c r="A20" s="17" t="n">
        <v>415</v>
      </c>
      <c r="B20" s="16" t="n">
        <v>0.224035671306035</v>
      </c>
      <c r="C20" s="16" t="n">
        <v>0.229879088886082</v>
      </c>
      <c r="D20" s="16" t="n">
        <v>0</v>
      </c>
      <c r="E20" s="16" t="n">
        <v>0.9</v>
      </c>
      <c r="F20" s="16" t="n">
        <v>0.307152343930155</v>
      </c>
      <c r="G20" s="16" t="n">
        <v>0.207356649877607</v>
      </c>
      <c r="H20" s="16" t="n">
        <v>0.18741043817489</v>
      </c>
      <c r="I20" s="16" t="n">
        <v>1.30102999566398</v>
      </c>
      <c r="J20" s="16" t="n">
        <v>0</v>
      </c>
      <c r="K20" s="16" t="n">
        <v>0.52265625</v>
      </c>
      <c r="L20" s="16" t="n">
        <v>0.52359871031746</v>
      </c>
    </row>
    <row r="21" customFormat="false" ht="15" hidden="false" customHeight="false" outlineLevel="0" collapsed="false">
      <c r="A21" s="17" t="n">
        <v>416</v>
      </c>
      <c r="B21" s="16" t="n">
        <v>0.222544430385506</v>
      </c>
      <c r="C21" s="16" t="n">
        <v>0.228404416423291</v>
      </c>
      <c r="D21" s="16" t="n">
        <v>0</v>
      </c>
      <c r="E21" s="16" t="n">
        <v>0.9</v>
      </c>
      <c r="F21" s="16" t="n">
        <v>0.311765268869008</v>
      </c>
      <c r="G21" s="16" t="n">
        <v>0.211014213533824</v>
      </c>
      <c r="H21" s="16" t="n">
        <v>0.191648406042309</v>
      </c>
      <c r="I21" s="16" t="n">
        <v>1.30102999566398</v>
      </c>
      <c r="J21" s="16" t="n">
        <v>0</v>
      </c>
      <c r="K21" s="16" t="n">
        <v>0.52405753968254</v>
      </c>
      <c r="L21" s="16" t="n">
        <v>0.526525297619048</v>
      </c>
    </row>
    <row r="22" customFormat="false" ht="15" hidden="false" customHeight="false" outlineLevel="0" collapsed="false">
      <c r="A22" s="17" t="n">
        <v>417</v>
      </c>
      <c r="B22" s="16" t="n">
        <v>0.222233235067318</v>
      </c>
      <c r="C22" s="16" t="n">
        <v>0.228111686359625</v>
      </c>
      <c r="D22" s="16" t="n">
        <v>0</v>
      </c>
      <c r="E22" s="16" t="n">
        <v>0.9</v>
      </c>
      <c r="F22" s="16" t="n">
        <v>0.316234645741757</v>
      </c>
      <c r="G22" s="16" t="n">
        <v>0.215222831178143</v>
      </c>
      <c r="H22" s="16" t="n">
        <v>0.194635802175468</v>
      </c>
      <c r="I22" s="16" t="n">
        <v>1.30102999566398</v>
      </c>
      <c r="J22" s="16" t="n">
        <v>0</v>
      </c>
      <c r="K22" s="16" t="n">
        <v>0.525086805555556</v>
      </c>
      <c r="L22" s="16" t="n">
        <v>0.528162202380952</v>
      </c>
    </row>
    <row r="23" customFormat="false" ht="15" hidden="false" customHeight="false" outlineLevel="0" collapsed="false">
      <c r="A23" s="17" t="n">
        <v>418</v>
      </c>
      <c r="B23" s="16" t="n">
        <v>0.221613393653007</v>
      </c>
      <c r="C23" s="16" t="n">
        <v>0.227469129150268</v>
      </c>
      <c r="D23" s="16" t="n">
        <v>0</v>
      </c>
      <c r="E23" s="16" t="n">
        <v>0.9</v>
      </c>
      <c r="F23" s="16" t="n">
        <v>0.317599707965899</v>
      </c>
      <c r="G23" s="16" t="n">
        <v>0.216065904779466</v>
      </c>
      <c r="H23" s="16" t="n">
        <v>0.196323037403583</v>
      </c>
      <c r="I23" s="16" t="n">
        <v>1.30102999566398</v>
      </c>
      <c r="J23" s="16" t="n">
        <v>0</v>
      </c>
      <c r="K23" s="16" t="n">
        <v>0.525334821428572</v>
      </c>
      <c r="L23" s="16" t="n">
        <v>0.52983630952381</v>
      </c>
    </row>
    <row r="24" customFormat="false" ht="15" hidden="false" customHeight="false" outlineLevel="0" collapsed="false">
      <c r="A24" s="17" t="n">
        <v>419</v>
      </c>
      <c r="B24" s="16" t="n">
        <v>0.220432585726182</v>
      </c>
      <c r="C24" s="16" t="n">
        <v>0.226270631328225</v>
      </c>
      <c r="D24" s="16" t="n">
        <v>0</v>
      </c>
      <c r="E24" s="16" t="n">
        <v>0.9</v>
      </c>
      <c r="F24" s="16" t="n">
        <v>0.319640527735879</v>
      </c>
      <c r="G24" s="16" t="n">
        <v>0.217584107781321</v>
      </c>
      <c r="H24" s="16" t="n">
        <v>0.201688937630933</v>
      </c>
      <c r="I24" s="16" t="n">
        <v>1.30102999566398</v>
      </c>
      <c r="J24" s="16" t="n">
        <v>0</v>
      </c>
      <c r="K24" s="16" t="n">
        <v>0.525024801587302</v>
      </c>
      <c r="L24" s="16" t="n">
        <v>0.528397817460317</v>
      </c>
    </row>
    <row r="25" customFormat="false" ht="15" hidden="false" customHeight="false" outlineLevel="0" collapsed="false">
      <c r="A25" s="17" t="n">
        <v>420</v>
      </c>
      <c r="B25" s="16" t="n">
        <v>0.219404492822905</v>
      </c>
      <c r="C25" s="16" t="n">
        <v>0.225314045359846</v>
      </c>
      <c r="D25" s="16" t="n">
        <v>0</v>
      </c>
      <c r="E25" s="16" t="n">
        <v>1</v>
      </c>
      <c r="F25" s="16" t="n">
        <v>0.329353984625762</v>
      </c>
      <c r="G25" s="16" t="n">
        <v>0.225725930331547</v>
      </c>
      <c r="H25" s="16" t="n">
        <v>0.209621401304212</v>
      </c>
      <c r="I25" s="16" t="n">
        <v>1.30102999566398</v>
      </c>
      <c r="J25" s="16" t="n">
        <v>0</v>
      </c>
      <c r="K25" s="16" t="n">
        <v>0.525272817460318</v>
      </c>
      <c r="L25" s="16" t="n">
        <v>0.524553571428571</v>
      </c>
    </row>
    <row r="26" customFormat="false" ht="15" hidden="false" customHeight="false" outlineLevel="0" collapsed="false">
      <c r="A26" s="17" t="n">
        <v>421</v>
      </c>
      <c r="B26" s="16" t="n">
        <v>0.218235371190877</v>
      </c>
      <c r="C26" s="16" t="n">
        <v>0.223972271173261</v>
      </c>
      <c r="D26" s="16" t="n">
        <v>0</v>
      </c>
      <c r="E26" s="16" t="n">
        <v>1</v>
      </c>
      <c r="F26" s="16" t="n">
        <v>0.320997566770929</v>
      </c>
      <c r="G26" s="16" t="n">
        <v>0.218417900389337</v>
      </c>
      <c r="H26" s="16" t="n">
        <v>0.201688937630933</v>
      </c>
      <c r="I26" s="16" t="n">
        <v>1.30102999566398</v>
      </c>
      <c r="J26" s="16" t="n">
        <v>0</v>
      </c>
      <c r="K26" s="16" t="n">
        <v>0.52562003968254</v>
      </c>
      <c r="L26" s="16" t="n">
        <v>0.524392361111111</v>
      </c>
    </row>
    <row r="27" customFormat="false" ht="15" hidden="false" customHeight="false" outlineLevel="0" collapsed="false">
      <c r="A27" s="17" t="n">
        <v>422</v>
      </c>
      <c r="B27" s="16" t="n">
        <v>0.216993051625433</v>
      </c>
      <c r="C27" s="16" t="n">
        <v>0.222641155286692</v>
      </c>
      <c r="D27" s="16" t="n">
        <v>0</v>
      </c>
      <c r="E27" s="16" t="n">
        <v>0.9</v>
      </c>
      <c r="F27" s="16" t="n">
        <v>0.318077366759804</v>
      </c>
      <c r="G27" s="16" t="n">
        <v>0.216282333801944</v>
      </c>
      <c r="H27" s="16" t="n">
        <v>0.196811283638173</v>
      </c>
      <c r="I27" s="16" t="n">
        <v>1.30102999566398</v>
      </c>
      <c r="J27" s="16" t="n">
        <v>0</v>
      </c>
      <c r="K27" s="16" t="n">
        <v>0.525322420634921</v>
      </c>
      <c r="L27" s="16" t="n">
        <v>0.527356150793651</v>
      </c>
    </row>
    <row r="28" customFormat="false" ht="15" hidden="false" customHeight="false" outlineLevel="0" collapsed="false">
      <c r="A28" s="17" t="n">
        <v>423</v>
      </c>
      <c r="B28" s="16" t="n">
        <v>0.215729140750473</v>
      </c>
      <c r="C28" s="16" t="n">
        <v>0.221547696727794</v>
      </c>
      <c r="D28" s="16" t="n">
        <v>0</v>
      </c>
      <c r="E28" s="16" t="n">
        <v>1</v>
      </c>
      <c r="F28" s="16" t="n">
        <v>0.33454011729176</v>
      </c>
      <c r="G28" s="16" t="n">
        <v>0.23012410787017</v>
      </c>
      <c r="H28" s="16" t="n">
        <v>0.21232893033703</v>
      </c>
      <c r="I28" s="16" t="n">
        <v>1.30102999566398</v>
      </c>
      <c r="J28" s="16" t="n">
        <v>0</v>
      </c>
      <c r="K28" s="16" t="n">
        <v>0.525434027777778</v>
      </c>
      <c r="L28" s="16" t="n">
        <v>0.531039186507937</v>
      </c>
    </row>
    <row r="29" customFormat="false" ht="15" hidden="false" customHeight="false" outlineLevel="0" collapsed="false">
      <c r="A29" s="17" t="n">
        <v>424</v>
      </c>
      <c r="B29" s="16" t="n">
        <v>0.214289436028117</v>
      </c>
      <c r="C29" s="16" t="n">
        <v>0.220156820956618</v>
      </c>
      <c r="D29" s="16" t="n">
        <v>0</v>
      </c>
      <c r="E29" s="16" t="n">
        <v>1.1</v>
      </c>
      <c r="F29" s="16" t="n">
        <v>0.344830194622938</v>
      </c>
      <c r="G29" s="16" t="n">
        <v>0.238833973093236</v>
      </c>
      <c r="H29" s="16" t="n">
        <v>0.220486093036626</v>
      </c>
      <c r="I29" s="16" t="n">
        <v>1.30102999566398</v>
      </c>
      <c r="J29" s="16" t="n">
        <v>0</v>
      </c>
      <c r="K29" s="16" t="n">
        <v>0.52562003968254</v>
      </c>
      <c r="L29" s="16" t="n">
        <v>0.537090773809524</v>
      </c>
    </row>
    <row r="30" customFormat="false" ht="15" hidden="false" customHeight="false" outlineLevel="0" collapsed="false">
      <c r="A30" s="17" t="n">
        <v>425</v>
      </c>
      <c r="B30" s="16" t="n">
        <v>0.213213550488627</v>
      </c>
      <c r="C30" s="16" t="n">
        <v>0.219048503565136</v>
      </c>
      <c r="D30" s="16" t="n">
        <v>0</v>
      </c>
      <c r="E30" s="16" t="n">
        <v>1.2</v>
      </c>
      <c r="F30" s="16" t="n">
        <v>0.348101949848146</v>
      </c>
      <c r="G30" s="16" t="n">
        <v>0.241577710646225</v>
      </c>
      <c r="H30" s="16" t="n">
        <v>0.21997541865096</v>
      </c>
      <c r="I30" s="16" t="n">
        <v>1.30102999566398</v>
      </c>
      <c r="J30" s="16" t="n">
        <v>0</v>
      </c>
      <c r="K30" s="16" t="n">
        <v>0.526314484126984</v>
      </c>
      <c r="L30" s="16" t="n">
        <v>0.543092757936508</v>
      </c>
    </row>
    <row r="31" customFormat="false" ht="15" hidden="false" customHeight="false" outlineLevel="0" collapsed="false">
      <c r="A31" s="17" t="n">
        <v>426</v>
      </c>
      <c r="B31" s="16" t="n">
        <v>0.212301677536397</v>
      </c>
      <c r="C31" s="16" t="n">
        <v>0.218157079827506</v>
      </c>
      <c r="D31" s="16" t="n">
        <v>0</v>
      </c>
      <c r="E31" s="16" t="n">
        <v>1.1</v>
      </c>
      <c r="F31" s="16" t="n">
        <v>0.353694334733457</v>
      </c>
      <c r="G31" s="16" t="n">
        <v>0.24634133736079</v>
      </c>
      <c r="H31" s="16" t="n">
        <v>0.222422950701975</v>
      </c>
      <c r="I31" s="16" t="n">
        <v>1.30102999566398</v>
      </c>
      <c r="J31" s="16" t="n">
        <v>0</v>
      </c>
      <c r="K31" s="16" t="n">
        <v>0.527318948412698</v>
      </c>
      <c r="L31" s="16" t="n">
        <v>0.549045138888889</v>
      </c>
    </row>
    <row r="32" customFormat="false" ht="15" hidden="false" customHeight="false" outlineLevel="0" collapsed="false">
      <c r="A32" s="17" t="n">
        <v>427</v>
      </c>
      <c r="B32" s="16" t="n">
        <v>0.211042954749058</v>
      </c>
      <c r="C32" s="16" t="n">
        <v>0.217098559718579</v>
      </c>
      <c r="D32" s="16" t="n">
        <v>0</v>
      </c>
      <c r="E32" s="16" t="n">
        <v>1.3</v>
      </c>
      <c r="F32" s="16" t="n">
        <v>0.372801406638618</v>
      </c>
      <c r="G32" s="16" t="n">
        <v>0.263627406429062</v>
      </c>
      <c r="H32" s="16" t="n">
        <v>0.238513733725653</v>
      </c>
      <c r="I32" s="16" t="n">
        <v>1.30102999566398</v>
      </c>
      <c r="J32" s="16" t="n">
        <v>0</v>
      </c>
      <c r="K32" s="16" t="n">
        <v>0.527604166666667</v>
      </c>
      <c r="L32" s="16" t="n">
        <v>0.553422619047619</v>
      </c>
    </row>
    <row r="33" customFormat="false" ht="15" hidden="false" customHeight="false" outlineLevel="0" collapsed="false">
      <c r="A33" s="17" t="n">
        <v>428</v>
      </c>
      <c r="B33" s="16" t="n">
        <v>0.209477512727654</v>
      </c>
      <c r="C33" s="16" t="n">
        <v>0.215627154812682</v>
      </c>
      <c r="D33" s="16" t="n">
        <v>0</v>
      </c>
      <c r="E33" s="16" t="n">
        <v>1.3</v>
      </c>
      <c r="F33" s="16" t="n">
        <v>0.385362584624003</v>
      </c>
      <c r="G33" s="16" t="n">
        <v>0.2740570734761</v>
      </c>
      <c r="H33" s="16" t="n">
        <v>0.247729325024727</v>
      </c>
      <c r="I33" s="16" t="n">
        <v>1.30102999566398</v>
      </c>
      <c r="J33" s="16" t="n">
        <v>0</v>
      </c>
      <c r="K33" s="16" t="n">
        <v>0.528149801587302</v>
      </c>
      <c r="L33" s="16" t="n">
        <v>0.557229662698413</v>
      </c>
    </row>
    <row r="34" customFormat="false" ht="15" hidden="false" customHeight="false" outlineLevel="0" collapsed="false">
      <c r="A34" s="17" t="n">
        <v>429</v>
      </c>
      <c r="B34" s="16" t="n">
        <v>0.207745943928049</v>
      </c>
      <c r="C34" s="16" t="n">
        <v>0.213838463753928</v>
      </c>
      <c r="D34" s="16" t="n">
        <v>0</v>
      </c>
      <c r="E34" s="16" t="n">
        <v>1.3</v>
      </c>
      <c r="F34" s="16" t="n">
        <v>0.386579589797183</v>
      </c>
      <c r="G34" s="16" t="n">
        <v>0.275006902706124</v>
      </c>
      <c r="H34" s="16" t="n">
        <v>0.247897370220411</v>
      </c>
      <c r="I34" s="16" t="n">
        <v>1.30102999566398</v>
      </c>
      <c r="J34" s="16" t="n">
        <v>0</v>
      </c>
      <c r="K34" s="16" t="n">
        <v>0.529092261904762</v>
      </c>
      <c r="L34" s="16" t="n">
        <v>0.555357142857143</v>
      </c>
    </row>
    <row r="35" customFormat="false" ht="15" hidden="false" customHeight="false" outlineLevel="0" collapsed="false">
      <c r="A35" s="17" t="n">
        <v>430</v>
      </c>
      <c r="B35" s="16" t="n">
        <v>0.206067979335785</v>
      </c>
      <c r="C35" s="16" t="n">
        <v>0.212065463536419</v>
      </c>
      <c r="D35" s="16" t="n">
        <v>0</v>
      </c>
      <c r="E35" s="16" t="n">
        <v>1.2</v>
      </c>
      <c r="F35" s="16" t="n">
        <v>0.384969768392618</v>
      </c>
      <c r="G35" s="16" t="n">
        <v>0.273931268923524</v>
      </c>
      <c r="H35" s="16" t="n">
        <v>0.247099513848028</v>
      </c>
      <c r="I35" s="16" t="n">
        <v>1.30102999566398</v>
      </c>
      <c r="J35" s="16" t="n">
        <v>0</v>
      </c>
      <c r="K35" s="16" t="n">
        <v>0.530381944444444</v>
      </c>
      <c r="L35" s="16" t="n">
        <v>0.554030257936508</v>
      </c>
    </row>
    <row r="36" customFormat="false" ht="15" hidden="false" customHeight="false" outlineLevel="0" collapsed="false">
      <c r="A36" s="17" t="n">
        <v>431</v>
      </c>
      <c r="B36" s="16" t="n">
        <v>0.20479242574601</v>
      </c>
      <c r="C36" s="16" t="n">
        <v>0.21096470450284</v>
      </c>
      <c r="D36" s="16" t="n">
        <v>0</v>
      </c>
      <c r="E36" s="16" t="n">
        <v>1.3</v>
      </c>
      <c r="F36" s="16" t="n">
        <v>0.407403405841713</v>
      </c>
      <c r="G36" s="16" t="n">
        <v>0.293687373342161</v>
      </c>
      <c r="H36" s="16" t="n">
        <v>0.262583824004596</v>
      </c>
      <c r="I36" s="16" t="n">
        <v>1.30102999566398</v>
      </c>
      <c r="J36" s="16" t="n">
        <v>0</v>
      </c>
      <c r="K36" s="16" t="n">
        <v>0.531473214285714</v>
      </c>
      <c r="L36" s="16" t="n">
        <v>0.555443948412698</v>
      </c>
    </row>
    <row r="37" customFormat="false" ht="15" hidden="false" customHeight="false" outlineLevel="0" collapsed="false">
      <c r="A37" s="17" t="n">
        <v>432</v>
      </c>
      <c r="B37" s="16" t="n">
        <v>0.203811045617811</v>
      </c>
      <c r="C37" s="16" t="n">
        <v>0.210113217111211</v>
      </c>
      <c r="D37" s="16" t="n">
        <v>0</v>
      </c>
      <c r="E37" s="16" t="n">
        <v>1.4</v>
      </c>
      <c r="F37" s="16" t="n">
        <v>0.423416987909239</v>
      </c>
      <c r="G37" s="16" t="n">
        <v>0.308086475922505</v>
      </c>
      <c r="H37" s="16" t="n">
        <v>0.273727288572433</v>
      </c>
      <c r="I37" s="16" t="n">
        <v>1.30102999566398</v>
      </c>
      <c r="J37" s="16" t="n">
        <v>0</v>
      </c>
      <c r="K37" s="16" t="n">
        <v>0.531919642857143</v>
      </c>
      <c r="L37" s="16" t="n">
        <v>0.559052579365079</v>
      </c>
    </row>
    <row r="38" customFormat="false" ht="15" hidden="false" customHeight="false" outlineLevel="0" collapsed="false">
      <c r="A38" s="17" t="n">
        <v>433</v>
      </c>
      <c r="B38" s="16" t="n">
        <v>0.202578196686412</v>
      </c>
      <c r="C38" s="16" t="n">
        <v>0.208975235675462</v>
      </c>
      <c r="D38" s="16" t="n">
        <v>0</v>
      </c>
      <c r="E38" s="16" t="n">
        <v>1.4</v>
      </c>
      <c r="F38" s="16" t="n">
        <v>0.436192778027205</v>
      </c>
      <c r="G38" s="16" t="n">
        <v>0.318971089569397</v>
      </c>
      <c r="H38" s="16" t="n">
        <v>0.281927245370865</v>
      </c>
      <c r="I38" s="16" t="n">
        <v>1.30102999566398</v>
      </c>
      <c r="J38" s="16" t="n">
        <v>0</v>
      </c>
      <c r="K38" s="16" t="n">
        <v>0.532576884920635</v>
      </c>
      <c r="L38" s="16" t="n">
        <v>0.562599206349206</v>
      </c>
    </row>
    <row r="39" customFormat="false" ht="15" hidden="false" customHeight="false" outlineLevel="0" collapsed="false">
      <c r="A39" s="17" t="n">
        <v>434</v>
      </c>
      <c r="B39" s="16" t="n">
        <v>0.200792956446844</v>
      </c>
      <c r="C39" s="16" t="n">
        <v>0.207290041958913</v>
      </c>
      <c r="D39" s="16" t="n">
        <v>0</v>
      </c>
      <c r="E39" s="16" t="n">
        <v>1.4</v>
      </c>
      <c r="F39" s="16" t="n">
        <v>0.45330597696022</v>
      </c>
      <c r="G39" s="16" t="n">
        <v>0.333785800954595</v>
      </c>
      <c r="H39" s="16" t="n">
        <v>0.291800491943929</v>
      </c>
      <c r="I39" s="16" t="n">
        <v>1.30102999566398</v>
      </c>
      <c r="J39" s="16" t="n">
        <v>0</v>
      </c>
      <c r="K39" s="16" t="n">
        <v>0.533184523809524</v>
      </c>
      <c r="L39" s="16" t="n">
        <v>0.568824404761905</v>
      </c>
    </row>
    <row r="40" customFormat="false" ht="15" hidden="false" customHeight="false" outlineLevel="0" collapsed="false">
      <c r="A40" s="17" t="n">
        <v>435</v>
      </c>
      <c r="B40" s="16" t="n">
        <v>0.199910558287114</v>
      </c>
      <c r="C40" s="16" t="n">
        <v>0.206221183005255</v>
      </c>
      <c r="D40" s="16" t="n">
        <v>0</v>
      </c>
      <c r="E40" s="16" t="n">
        <v>1.4</v>
      </c>
      <c r="F40" s="16" t="n">
        <v>0.44243304576044</v>
      </c>
      <c r="G40" s="16" t="n">
        <v>0.324398325273787</v>
      </c>
      <c r="H40" s="16" t="n">
        <v>0.284114788556686</v>
      </c>
      <c r="I40" s="16" t="n">
        <v>1.30102999566398</v>
      </c>
      <c r="J40" s="16" t="n">
        <v>0</v>
      </c>
      <c r="K40" s="16" t="n">
        <v>0.533841765873016</v>
      </c>
      <c r="L40" s="16" t="n">
        <v>0.577232142857143</v>
      </c>
    </row>
    <row r="41" customFormat="false" ht="15" hidden="false" customHeight="false" outlineLevel="0" collapsed="false">
      <c r="A41" s="17" t="n">
        <v>436</v>
      </c>
      <c r="B41" s="16" t="n">
        <v>0.19870698901396</v>
      </c>
      <c r="C41" s="16" t="n">
        <v>0.205011052568443</v>
      </c>
      <c r="D41" s="16" t="n">
        <v>0</v>
      </c>
      <c r="E41" s="16" t="n">
        <v>1.4</v>
      </c>
      <c r="F41" s="16" t="n">
        <v>0.449627270881105</v>
      </c>
      <c r="G41" s="16" t="n">
        <v>0.330777993453125</v>
      </c>
      <c r="H41" s="16" t="n">
        <v>0.287578512534399</v>
      </c>
      <c r="I41" s="16" t="n">
        <v>1.30102999566398</v>
      </c>
      <c r="J41" s="16" t="n">
        <v>0</v>
      </c>
      <c r="K41" s="16" t="n">
        <v>0.53421378968254</v>
      </c>
      <c r="L41" s="16" t="n">
        <v>0.584759424603175</v>
      </c>
    </row>
    <row r="42" customFormat="false" ht="15" hidden="false" customHeight="false" outlineLevel="0" collapsed="false">
      <c r="A42" s="17" t="n">
        <v>437</v>
      </c>
      <c r="B42" s="16" t="n">
        <v>0.196968979483086</v>
      </c>
      <c r="C42" s="16" t="n">
        <v>0.203496737533715</v>
      </c>
      <c r="D42" s="16" t="n">
        <v>0</v>
      </c>
      <c r="E42" s="16" t="n">
        <v>1.4</v>
      </c>
      <c r="F42" s="16" t="n">
        <v>0.480991433013835</v>
      </c>
      <c r="G42" s="16" t="n">
        <v>0.358868563589467</v>
      </c>
      <c r="H42" s="16" t="n">
        <v>0.306609253233836</v>
      </c>
      <c r="I42" s="16" t="n">
        <v>1.30102999566398</v>
      </c>
      <c r="J42" s="16" t="n">
        <v>0</v>
      </c>
      <c r="K42" s="16" t="n">
        <v>0.535106646825397</v>
      </c>
      <c r="L42" s="16" t="n">
        <v>0.589558531746032</v>
      </c>
    </row>
    <row r="43" customFormat="false" ht="15" hidden="false" customHeight="false" outlineLevel="0" collapsed="false">
      <c r="A43" s="17" t="n">
        <v>438</v>
      </c>
      <c r="B43" s="16" t="n">
        <v>0.195575982036572</v>
      </c>
      <c r="C43" s="16" t="n">
        <v>0.2021884808084</v>
      </c>
      <c r="D43" s="16" t="n">
        <v>0</v>
      </c>
      <c r="E43" s="16" t="n">
        <v>1.4</v>
      </c>
      <c r="F43" s="16" t="n">
        <v>0.497721463959829</v>
      </c>
      <c r="G43" s="16" t="n">
        <v>0.373677541562171</v>
      </c>
      <c r="H43" s="16" t="n">
        <v>0.317681473941682</v>
      </c>
      <c r="I43" s="16" t="n">
        <v>1.30102999566398</v>
      </c>
      <c r="J43" s="16" t="n">
        <v>0</v>
      </c>
      <c r="K43" s="16" t="n">
        <v>0.536222718253968</v>
      </c>
      <c r="L43" s="16" t="n">
        <v>0.588070436507937</v>
      </c>
    </row>
    <row r="44" customFormat="false" ht="15" hidden="false" customHeight="false" outlineLevel="0" collapsed="false">
      <c r="A44" s="17" t="n">
        <v>439</v>
      </c>
      <c r="B44" s="16" t="n">
        <v>0.194435524384654</v>
      </c>
      <c r="C44" s="16" t="n">
        <v>0.201149798254483</v>
      </c>
      <c r="D44" s="16" t="n">
        <v>0</v>
      </c>
      <c r="E44" s="16" t="n">
        <v>1.5</v>
      </c>
      <c r="F44" s="16" t="n">
        <v>0.5134029269005</v>
      </c>
      <c r="G44" s="16" t="n">
        <v>0.387981602517593</v>
      </c>
      <c r="H44" s="16" t="n">
        <v>0.326740118246274</v>
      </c>
      <c r="I44" s="16" t="n">
        <v>1.30102999566398</v>
      </c>
      <c r="J44" s="16" t="n">
        <v>0</v>
      </c>
      <c r="K44" s="16" t="n">
        <v>0.537165178571429</v>
      </c>
      <c r="L44" s="16" t="n">
        <v>0.587251984126984</v>
      </c>
    </row>
    <row r="45" customFormat="false" ht="15" hidden="false" customHeight="false" outlineLevel="0" collapsed="false">
      <c r="A45" s="17" t="n">
        <v>440</v>
      </c>
      <c r="B45" s="16" t="n">
        <v>0.193357943483288</v>
      </c>
      <c r="C45" s="16" t="n">
        <v>0.200241011963226</v>
      </c>
      <c r="D45" s="16" t="n">
        <v>0</v>
      </c>
      <c r="E45" s="16" t="n">
        <v>1.8</v>
      </c>
      <c r="F45" s="16" t="n">
        <v>0.536931959098909</v>
      </c>
      <c r="G45" s="16" t="n">
        <v>0.408464884712144</v>
      </c>
      <c r="H45" s="16" t="n">
        <v>0.341277286736107</v>
      </c>
      <c r="I45" s="16" t="n">
        <v>1.30102999566398</v>
      </c>
      <c r="J45" s="16" t="n">
        <v>0</v>
      </c>
      <c r="K45" s="16" t="n">
        <v>0.538529265873016</v>
      </c>
      <c r="L45" s="16" t="n">
        <v>0.587909226190476</v>
      </c>
    </row>
    <row r="46" customFormat="false" ht="15" hidden="false" customHeight="false" outlineLevel="0" collapsed="false">
      <c r="A46" s="17" t="n">
        <v>441</v>
      </c>
      <c r="B46" s="16" t="n">
        <v>0.192208753928306</v>
      </c>
      <c r="C46" s="16" t="n">
        <v>0.199286658142228</v>
      </c>
      <c r="D46" s="16" t="n">
        <v>0</v>
      </c>
      <c r="E46" s="16" t="n">
        <v>1.9</v>
      </c>
      <c r="F46" s="16" t="n">
        <v>0.567427526645095</v>
      </c>
      <c r="G46" s="16" t="n">
        <v>0.435893191161312</v>
      </c>
      <c r="H46" s="16" t="n">
        <v>0.35930680625049</v>
      </c>
      <c r="I46" s="16" t="n">
        <v>1.30102999566398</v>
      </c>
      <c r="J46" s="16" t="n">
        <v>0</v>
      </c>
      <c r="K46" s="16" t="n">
        <v>0.539198908730159</v>
      </c>
      <c r="L46" s="16" t="n">
        <v>0.587450396825397</v>
      </c>
    </row>
    <row r="47" customFormat="false" ht="15" hidden="false" customHeight="false" outlineLevel="0" collapsed="false">
      <c r="A47" s="17" t="n">
        <v>442</v>
      </c>
      <c r="B47" s="16" t="n">
        <v>0.191114078734129</v>
      </c>
      <c r="C47" s="16" t="n">
        <v>0.198162617965136</v>
      </c>
      <c r="D47" s="16" t="n">
        <v>0</v>
      </c>
      <c r="E47" s="16" t="n">
        <v>1.9</v>
      </c>
      <c r="F47" s="16" t="n">
        <v>0.572286947348884</v>
      </c>
      <c r="G47" s="16" t="n">
        <v>0.439912312702137</v>
      </c>
      <c r="H47" s="16" t="n">
        <v>0.359960010893545</v>
      </c>
      <c r="I47" s="16" t="n">
        <v>1.30102999566398</v>
      </c>
      <c r="J47" s="16" t="n">
        <v>0</v>
      </c>
      <c r="K47" s="16" t="n">
        <v>0.539558531746032</v>
      </c>
      <c r="L47" s="16" t="n">
        <v>0.587289186507937</v>
      </c>
    </row>
    <row r="48" customFormat="false" ht="15" hidden="false" customHeight="false" outlineLevel="0" collapsed="false">
      <c r="A48" s="17" t="n">
        <v>443</v>
      </c>
      <c r="B48" s="16" t="n">
        <v>0.189986279145593</v>
      </c>
      <c r="C48" s="16" t="n">
        <v>0.197055228776299</v>
      </c>
      <c r="D48" s="16" t="n">
        <v>0</v>
      </c>
      <c r="E48" s="16" t="n">
        <v>1.9</v>
      </c>
      <c r="F48" s="16" t="n">
        <v>0.584018106432084</v>
      </c>
      <c r="G48" s="16" t="n">
        <v>0.450801543608437</v>
      </c>
      <c r="H48" s="16" t="n">
        <v>0.366194782492578</v>
      </c>
      <c r="I48" s="16" t="n">
        <v>1.30102999566398</v>
      </c>
      <c r="J48" s="16" t="n">
        <v>0</v>
      </c>
      <c r="K48" s="16" t="n">
        <v>0.540141369047619</v>
      </c>
      <c r="L48" s="16" t="n">
        <v>0.578869047619048</v>
      </c>
    </row>
    <row r="49" customFormat="false" ht="15" hidden="false" customHeight="false" outlineLevel="0" collapsed="false">
      <c r="A49" s="17" t="n">
        <v>444</v>
      </c>
      <c r="B49" s="16" t="n">
        <v>0.188932178394189</v>
      </c>
      <c r="C49" s="16" t="n">
        <v>0.196088054555003</v>
      </c>
      <c r="D49" s="16" t="n">
        <v>0</v>
      </c>
      <c r="E49" s="16" t="n">
        <v>2</v>
      </c>
      <c r="F49" s="16" t="n">
        <v>0.603878972028809</v>
      </c>
      <c r="G49" s="16" t="n">
        <v>0.468614972810776</v>
      </c>
      <c r="H49" s="16" t="n">
        <v>0.377578921528599</v>
      </c>
      <c r="I49" s="16" t="n">
        <v>1.30102999566398</v>
      </c>
      <c r="J49" s="16" t="n">
        <v>0</v>
      </c>
      <c r="K49" s="16" t="n">
        <v>0.540575396825397</v>
      </c>
      <c r="L49" s="16" t="n">
        <v>0.568179563492063</v>
      </c>
    </row>
    <row r="50" customFormat="false" ht="15" hidden="false" customHeight="false" outlineLevel="0" collapsed="false">
      <c r="A50" s="17" t="n">
        <v>445</v>
      </c>
      <c r="B50" s="16" t="n">
        <v>0.188142952050955</v>
      </c>
      <c r="C50" s="16" t="n">
        <v>0.195309284934774</v>
      </c>
      <c r="D50" s="16" t="n">
        <v>0</v>
      </c>
      <c r="E50" s="16" t="n">
        <v>2.4</v>
      </c>
      <c r="F50" s="16" t="n">
        <v>0.611686011810405</v>
      </c>
      <c r="G50" s="16" t="n">
        <v>0.475412059347596</v>
      </c>
      <c r="H50" s="16" t="n">
        <v>0.380459711377691</v>
      </c>
      <c r="I50" s="16" t="n">
        <v>1.30102999566398</v>
      </c>
      <c r="J50" s="16" t="n">
        <v>0</v>
      </c>
      <c r="K50" s="16" t="n">
        <v>0.540798611111111</v>
      </c>
      <c r="L50" s="16" t="n">
        <v>0.559362599206349</v>
      </c>
    </row>
    <row r="51" customFormat="false" ht="15" hidden="false" customHeight="false" outlineLevel="0" collapsed="false">
      <c r="A51" s="17" t="n">
        <v>446</v>
      </c>
      <c r="B51" s="16" t="n">
        <v>0.187141587869042</v>
      </c>
      <c r="C51" s="16" t="n">
        <v>0.194371684582438</v>
      </c>
      <c r="D51" s="16" t="n">
        <v>0</v>
      </c>
      <c r="E51" s="16" t="n">
        <v>2.5</v>
      </c>
      <c r="F51" s="16" t="n">
        <v>0.628136024953219</v>
      </c>
      <c r="G51" s="16" t="n">
        <v>0.489833326786938</v>
      </c>
      <c r="H51" s="16" t="n">
        <v>0.386307885264541</v>
      </c>
      <c r="I51" s="16" t="n">
        <v>1.30102999566398</v>
      </c>
      <c r="J51" s="16" t="n">
        <v>0</v>
      </c>
      <c r="K51" s="16" t="n">
        <v>0.540947420634921</v>
      </c>
      <c r="L51" s="16" t="n">
        <v>0.548685515873016</v>
      </c>
    </row>
    <row r="52" customFormat="false" ht="15" hidden="false" customHeight="false" outlineLevel="0" collapsed="false">
      <c r="A52" s="17" t="n">
        <v>447</v>
      </c>
      <c r="B52" s="16" t="n">
        <v>0.186150847742009</v>
      </c>
      <c r="C52" s="16" t="n">
        <v>0.193452159792651</v>
      </c>
      <c r="D52" s="16" t="n">
        <v>0</v>
      </c>
      <c r="E52" s="16" t="n">
        <v>2.7</v>
      </c>
      <c r="F52" s="16" t="n">
        <v>0.646848733493278</v>
      </c>
      <c r="G52" s="16" t="n">
        <v>0.505408261874056</v>
      </c>
      <c r="H52" s="16" t="n">
        <v>0.393232981470584</v>
      </c>
      <c r="I52" s="16" t="n">
        <v>1.30102999566398</v>
      </c>
      <c r="J52" s="16" t="n">
        <v>0</v>
      </c>
      <c r="K52" s="16" t="n">
        <v>0.541220238095238</v>
      </c>
      <c r="L52" s="16" t="n">
        <v>0.538740079365079</v>
      </c>
    </row>
    <row r="53" customFormat="false" ht="15" hidden="false" customHeight="false" outlineLevel="0" collapsed="false">
      <c r="A53" s="17" t="n">
        <v>448</v>
      </c>
      <c r="B53" s="16" t="n">
        <v>0.185319471572127</v>
      </c>
      <c r="C53" s="16" t="n">
        <v>0.192657299689017</v>
      </c>
      <c r="D53" s="16" t="n">
        <v>0</v>
      </c>
      <c r="E53" s="16" t="n">
        <v>2.9</v>
      </c>
      <c r="F53" s="16" t="n">
        <v>0.661033851670639</v>
      </c>
      <c r="G53" s="16" t="n">
        <v>0.516866306034099</v>
      </c>
      <c r="H53" s="16" t="n">
        <v>0.400074521073745</v>
      </c>
      <c r="I53" s="16" t="n">
        <v>1.30102999566398</v>
      </c>
      <c r="J53" s="16" t="n">
        <v>0</v>
      </c>
      <c r="K53" s="16" t="n">
        <v>0.541468253968254</v>
      </c>
      <c r="L53" s="16" t="n">
        <v>0.53312251984127</v>
      </c>
    </row>
    <row r="54" customFormat="false" ht="15" hidden="false" customHeight="false" outlineLevel="0" collapsed="false">
      <c r="A54" s="17" t="n">
        <v>449</v>
      </c>
      <c r="B54" s="16" t="n">
        <v>0.184389608601729</v>
      </c>
      <c r="C54" s="16" t="n">
        <v>0.191743668855634</v>
      </c>
      <c r="D54" s="16" t="n">
        <v>0</v>
      </c>
      <c r="E54" s="16" t="n">
        <v>3.1</v>
      </c>
      <c r="F54" s="16" t="n">
        <v>0.672728848005848</v>
      </c>
      <c r="G54" s="16" t="n">
        <v>0.526683487843166</v>
      </c>
      <c r="H54" s="16" t="n">
        <v>0.404418511763527</v>
      </c>
      <c r="I54" s="16" t="n">
        <v>1.30102999566398</v>
      </c>
      <c r="J54" s="16" t="n">
        <v>0</v>
      </c>
      <c r="K54" s="16" t="n">
        <v>0.541579861111111</v>
      </c>
      <c r="L54" s="16" t="n">
        <v>0.531832837301587</v>
      </c>
    </row>
    <row r="55" customFormat="false" ht="15" hidden="false" customHeight="false" outlineLevel="0" collapsed="false">
      <c r="A55" s="17" t="n">
        <v>450</v>
      </c>
      <c r="B55" s="16" t="n">
        <v>0.183622666590271</v>
      </c>
      <c r="C55" s="16" t="n">
        <v>0.19101670574164</v>
      </c>
      <c r="D55" s="16" t="n">
        <v>0</v>
      </c>
      <c r="E55" s="16" t="n">
        <v>3.2</v>
      </c>
      <c r="F55" s="16" t="n">
        <v>0.687497968913694</v>
      </c>
      <c r="G55" s="16" t="n">
        <v>0.539131724232767</v>
      </c>
      <c r="H55" s="16" t="n">
        <v>0.410190366495695</v>
      </c>
      <c r="I55" s="16" t="n">
        <v>1.30102999566398</v>
      </c>
      <c r="J55" s="16" t="n">
        <v>0</v>
      </c>
      <c r="K55" s="16" t="n">
        <v>0.541840277777778</v>
      </c>
      <c r="L55" s="16" t="n">
        <v>0.52827380952381</v>
      </c>
    </row>
    <row r="56" customFormat="false" ht="15" hidden="false" customHeight="false" outlineLevel="0" collapsed="false">
      <c r="A56" s="17" t="n">
        <v>451</v>
      </c>
      <c r="B56" s="16" t="n">
        <v>0.18286430877116</v>
      </c>
      <c r="C56" s="16" t="n">
        <v>0.190289484814275</v>
      </c>
      <c r="D56" s="16" t="n">
        <v>0</v>
      </c>
      <c r="E56" s="16" t="n">
        <v>3.2</v>
      </c>
      <c r="F56" s="16" t="n">
        <v>0.701835777225571</v>
      </c>
      <c r="G56" s="16" t="n">
        <v>0.550843625762627</v>
      </c>
      <c r="H56" s="16" t="n">
        <v>0.416598220146368</v>
      </c>
      <c r="I56" s="16" t="n">
        <v>1.30102999566398</v>
      </c>
      <c r="J56" s="16" t="n">
        <v>0</v>
      </c>
      <c r="K56" s="16" t="n">
        <v>0.541951884920635</v>
      </c>
      <c r="L56" s="16" t="n">
        <v>0.525062003968254</v>
      </c>
    </row>
    <row r="57" customFormat="false" ht="15" hidden="false" customHeight="false" outlineLevel="0" collapsed="false">
      <c r="A57" s="17" t="n">
        <v>452</v>
      </c>
      <c r="B57" s="16" t="n">
        <v>0.181842515688567</v>
      </c>
      <c r="C57" s="16" t="n">
        <v>0.189237005263567</v>
      </c>
      <c r="D57" s="16" t="n">
        <v>0</v>
      </c>
      <c r="E57" s="16" t="n">
        <v>3.2</v>
      </c>
      <c r="F57" s="16" t="n">
        <v>0.709231123088594</v>
      </c>
      <c r="G57" s="16" t="n">
        <v>0.556479504741449</v>
      </c>
      <c r="H57" s="16" t="n">
        <v>0.417598641688088</v>
      </c>
      <c r="I57" s="16" t="n">
        <v>1.30102999566398</v>
      </c>
      <c r="J57" s="16" t="n">
        <v>0</v>
      </c>
      <c r="K57" s="16" t="n">
        <v>0.542013888888889</v>
      </c>
      <c r="L57" s="16" t="n">
        <v>0.52312748015873</v>
      </c>
    </row>
    <row r="58" customFormat="false" ht="15" hidden="false" customHeight="false" outlineLevel="0" collapsed="false">
      <c r="A58" s="17" t="n">
        <v>453</v>
      </c>
      <c r="B58" s="16" t="n">
        <v>0.180895802106649</v>
      </c>
      <c r="C58" s="16" t="n">
        <v>0.188273864600342</v>
      </c>
      <c r="D58" s="16" t="n">
        <v>0</v>
      </c>
      <c r="E58" s="16" t="n">
        <v>3.2</v>
      </c>
      <c r="F58" s="16" t="n">
        <v>0.718089015572911</v>
      </c>
      <c r="G58" s="16" t="n">
        <v>0.563570773168438</v>
      </c>
      <c r="H58" s="16" t="n">
        <v>0.419622775739962</v>
      </c>
      <c r="I58" s="16" t="n">
        <v>1.30102999566398</v>
      </c>
      <c r="J58" s="16" t="n">
        <v>0</v>
      </c>
      <c r="K58" s="16" t="n">
        <v>0.542100694444444</v>
      </c>
      <c r="L58" s="16" t="n">
        <v>0.520721726190476</v>
      </c>
    </row>
    <row r="59" customFormat="false" ht="15" hidden="false" customHeight="false" outlineLevel="0" collapsed="false">
      <c r="A59" s="17" t="n">
        <v>454</v>
      </c>
      <c r="B59" s="16" t="n">
        <v>0.179902236199095</v>
      </c>
      <c r="C59" s="16" t="n">
        <v>0.187285790336318</v>
      </c>
      <c r="D59" s="16" t="n">
        <v>0</v>
      </c>
      <c r="E59" s="16" t="n">
        <v>3.3</v>
      </c>
      <c r="F59" s="16" t="n">
        <v>0.731623517957035</v>
      </c>
      <c r="G59" s="16" t="n">
        <v>0.57384768148538</v>
      </c>
      <c r="H59" s="16" t="n">
        <v>0.423053815062323</v>
      </c>
      <c r="I59" s="16" t="n">
        <v>1.30102999566398</v>
      </c>
      <c r="J59" s="16" t="n">
        <v>0</v>
      </c>
      <c r="K59" s="16" t="n">
        <v>0.542410714285714</v>
      </c>
      <c r="L59" s="16" t="n">
        <v>0.517720734126984</v>
      </c>
    </row>
    <row r="60" customFormat="false" ht="15" hidden="false" customHeight="false" outlineLevel="0" collapsed="false">
      <c r="A60" s="17" t="n">
        <v>455</v>
      </c>
      <c r="B60" s="16" t="n">
        <v>0.178827591831722</v>
      </c>
      <c r="C60" s="16" t="n">
        <v>0.186234440724365</v>
      </c>
      <c r="D60" s="16" t="n">
        <v>0</v>
      </c>
      <c r="E60" s="16" t="n">
        <v>3.6</v>
      </c>
      <c r="F60" s="16" t="n">
        <v>0.749350614521884</v>
      </c>
      <c r="G60" s="16" t="n">
        <v>0.586410824185913</v>
      </c>
      <c r="H60" s="16" t="n">
        <v>0.428485551618823</v>
      </c>
      <c r="I60" s="16" t="n">
        <v>1.30102999566398</v>
      </c>
      <c r="J60" s="16" t="n">
        <v>0</v>
      </c>
      <c r="K60" s="16" t="n">
        <v>0.542212301587302</v>
      </c>
      <c r="L60" s="16" t="n">
        <v>0.515910218253968</v>
      </c>
    </row>
    <row r="61" customFormat="false" ht="15" hidden="false" customHeight="false" outlineLevel="0" collapsed="false">
      <c r="A61" s="17" t="n">
        <v>456</v>
      </c>
      <c r="B61" s="16" t="n">
        <v>0.177841475440396</v>
      </c>
      <c r="C61" s="16" t="n">
        <v>0.185279600741342</v>
      </c>
      <c r="D61" s="16" t="n">
        <v>0</v>
      </c>
      <c r="E61" s="16" t="n">
        <v>4.1</v>
      </c>
      <c r="F61" s="16" t="n">
        <v>0.765166390801631</v>
      </c>
      <c r="G61" s="16" t="n">
        <v>0.598683356367515</v>
      </c>
      <c r="H61" s="16" t="n">
        <v>0.433467654353713</v>
      </c>
      <c r="I61" s="16" t="n">
        <v>1.30102999566398</v>
      </c>
      <c r="J61" s="16" t="n">
        <v>0</v>
      </c>
      <c r="K61" s="16" t="n">
        <v>0.542435515873016</v>
      </c>
      <c r="L61" s="16" t="n">
        <v>0.517819940476191</v>
      </c>
    </row>
    <row r="62" customFormat="false" ht="15" hidden="false" customHeight="false" outlineLevel="0" collapsed="false">
      <c r="A62" s="17" t="n">
        <v>457</v>
      </c>
      <c r="B62" s="16" t="n">
        <v>0.176876731157776</v>
      </c>
      <c r="C62" s="16" t="n">
        <v>0.184342706599273</v>
      </c>
      <c r="D62" s="16" t="n">
        <v>0</v>
      </c>
      <c r="E62" s="16" t="n">
        <v>4.2</v>
      </c>
      <c r="F62" s="16" t="n">
        <v>0.782871666177092</v>
      </c>
      <c r="G62" s="16" t="n">
        <v>0.613039691698609</v>
      </c>
      <c r="H62" s="16" t="n">
        <v>0.440551177185706</v>
      </c>
      <c r="I62" s="16" t="n">
        <v>1.30102999566398</v>
      </c>
      <c r="J62" s="16" t="n">
        <v>0</v>
      </c>
      <c r="K62" s="16" t="n">
        <v>0.542671130952381</v>
      </c>
      <c r="L62" s="16" t="n">
        <v>0.519742063492064</v>
      </c>
    </row>
    <row r="63" customFormat="false" ht="15" hidden="false" customHeight="false" outlineLevel="0" collapsed="false">
      <c r="A63" s="17" t="n">
        <v>458</v>
      </c>
      <c r="B63" s="16" t="n">
        <v>0.175854469693842</v>
      </c>
      <c r="C63" s="16" t="n">
        <v>0.183330117107835</v>
      </c>
      <c r="D63" s="16" t="n">
        <v>0</v>
      </c>
      <c r="E63" s="16" t="n">
        <v>4.4</v>
      </c>
      <c r="F63" s="16" t="n">
        <v>0.799827255428379</v>
      </c>
      <c r="G63" s="16" t="n">
        <v>0.626312196131783</v>
      </c>
      <c r="H63" s="16" t="n">
        <v>0.446378174771951</v>
      </c>
      <c r="I63" s="16" t="n">
        <v>1.30102999566398</v>
      </c>
      <c r="J63" s="16" t="n">
        <v>0</v>
      </c>
      <c r="K63" s="16" t="n">
        <v>0.542832341269841</v>
      </c>
      <c r="L63" s="16" t="n">
        <v>0.522594246031746</v>
      </c>
    </row>
    <row r="64" customFormat="false" ht="15" hidden="false" customHeight="false" outlineLevel="0" collapsed="false">
      <c r="A64" s="17" t="n">
        <v>459</v>
      </c>
      <c r="B64" s="16" t="n">
        <v>0.174727574109085</v>
      </c>
      <c r="C64" s="16" t="n">
        <v>0.182193794334307</v>
      </c>
      <c r="D64" s="16" t="n">
        <v>0</v>
      </c>
      <c r="E64" s="16" t="n">
        <v>4.8</v>
      </c>
      <c r="F64" s="16" t="n">
        <v>0.813420964531046</v>
      </c>
      <c r="G64" s="16" t="n">
        <v>0.637388381178735</v>
      </c>
      <c r="H64" s="16" t="n">
        <v>0.449516521879654</v>
      </c>
      <c r="I64" s="16" t="n">
        <v>1.30102999566398</v>
      </c>
      <c r="J64" s="16" t="n">
        <v>0</v>
      </c>
      <c r="K64" s="16" t="n">
        <v>0.543067956349206</v>
      </c>
      <c r="L64" s="16" t="n">
        <v>0.527926587301587</v>
      </c>
    </row>
    <row r="65" customFormat="false" ht="15" hidden="false" customHeight="false" outlineLevel="0" collapsed="false">
      <c r="A65" s="17" t="n">
        <v>460</v>
      </c>
      <c r="B65" s="16" t="n">
        <v>0.173631234005803</v>
      </c>
      <c r="C65" s="16" t="n">
        <v>0.181146038556472</v>
      </c>
      <c r="D65" s="16" t="n">
        <v>0</v>
      </c>
      <c r="E65" s="16" t="n">
        <v>5</v>
      </c>
      <c r="F65" s="16" t="n">
        <v>0.83631992421048</v>
      </c>
      <c r="G65" s="16" t="n">
        <v>0.655970332877812</v>
      </c>
      <c r="H65" s="16" t="n">
        <v>0.459051054991208</v>
      </c>
      <c r="I65" s="16" t="n">
        <v>1.30102999566398</v>
      </c>
      <c r="J65" s="16" t="n">
        <v>0</v>
      </c>
      <c r="K65" s="16" t="n">
        <v>0.54327876984127</v>
      </c>
      <c r="L65" s="16" t="n">
        <v>0.532738095238095</v>
      </c>
    </row>
    <row r="66" customFormat="false" ht="15" hidden="false" customHeight="false" outlineLevel="0" collapsed="false">
      <c r="A66" s="17" t="n">
        <v>461</v>
      </c>
      <c r="B66" s="16" t="n">
        <v>0.172571082732507</v>
      </c>
      <c r="C66" s="16" t="n">
        <v>0.180107110727113</v>
      </c>
      <c r="D66" s="16" t="n">
        <v>0</v>
      </c>
      <c r="E66" s="16" t="n">
        <v>5.3</v>
      </c>
      <c r="F66" s="16" t="n">
        <v>0.853625920883159</v>
      </c>
      <c r="G66" s="16" t="n">
        <v>0.670354171477707</v>
      </c>
      <c r="H66" s="16" t="n">
        <v>0.465276794491231</v>
      </c>
      <c r="I66" s="16" t="n">
        <v>1.30102999566398</v>
      </c>
      <c r="J66" s="16" t="n">
        <v>0</v>
      </c>
      <c r="K66" s="16" t="n">
        <v>0.543601190476191</v>
      </c>
      <c r="L66" s="16" t="n">
        <v>0.536160714285714</v>
      </c>
    </row>
    <row r="67" customFormat="false" ht="15" hidden="false" customHeight="false" outlineLevel="0" collapsed="false">
      <c r="A67" s="17" t="n">
        <v>462</v>
      </c>
      <c r="B67" s="16" t="n">
        <v>0.171533216500566</v>
      </c>
      <c r="C67" s="16" t="n">
        <v>0.179070459795184</v>
      </c>
      <c r="D67" s="16" t="n">
        <v>0</v>
      </c>
      <c r="E67" s="16" t="n">
        <v>5.6</v>
      </c>
      <c r="F67" s="16" t="n">
        <v>0.867279423341793</v>
      </c>
      <c r="G67" s="16" t="n">
        <v>0.68125681906983</v>
      </c>
      <c r="H67" s="16" t="n">
        <v>0.469094031347144</v>
      </c>
      <c r="I67" s="16" t="n">
        <v>1.30102999566398</v>
      </c>
      <c r="J67" s="16" t="n">
        <v>0</v>
      </c>
      <c r="K67" s="16" t="n">
        <v>0.54391121031746</v>
      </c>
      <c r="L67" s="16" t="n">
        <v>0.538417658730159</v>
      </c>
    </row>
    <row r="68" customFormat="false" ht="15" hidden="false" customHeight="false" outlineLevel="0" collapsed="false">
      <c r="A68" s="17" t="n">
        <v>463</v>
      </c>
      <c r="B68" s="16" t="n">
        <v>0.170493068676146</v>
      </c>
      <c r="C68" s="16" t="n">
        <v>0.178125031129457</v>
      </c>
      <c r="D68" s="16" t="n">
        <v>0</v>
      </c>
      <c r="E68" s="16" t="n">
        <v>6.4</v>
      </c>
      <c r="F68" s="16" t="n">
        <v>0.900734773908221</v>
      </c>
      <c r="G68" s="16" t="n">
        <v>0.709415770870961</v>
      </c>
      <c r="H68" s="16" t="n">
        <v>0.483049457726417</v>
      </c>
      <c r="I68" s="16" t="n">
        <v>1.30102999566398</v>
      </c>
      <c r="J68" s="16" t="n">
        <v>0</v>
      </c>
      <c r="K68" s="16" t="n">
        <v>0.544332837301587</v>
      </c>
      <c r="L68" s="16" t="n">
        <v>0.542621527777778</v>
      </c>
    </row>
    <row r="69" customFormat="false" ht="15" hidden="false" customHeight="false" outlineLevel="0" collapsed="false">
      <c r="A69" s="17" t="n">
        <v>464</v>
      </c>
      <c r="B69" s="16" t="n">
        <v>0.16942405789381</v>
      </c>
      <c r="C69" s="16" t="n">
        <v>0.177107742021326</v>
      </c>
      <c r="D69" s="16" t="n">
        <v>0</v>
      </c>
      <c r="E69" s="16" t="n">
        <v>6.7</v>
      </c>
      <c r="F69" s="16" t="n">
        <v>0.927162633081862</v>
      </c>
      <c r="G69" s="16" t="n">
        <v>0.731517157687918</v>
      </c>
      <c r="H69" s="16" t="n">
        <v>0.492473621473382</v>
      </c>
      <c r="I69" s="16" t="n">
        <v>1.30102999566398</v>
      </c>
      <c r="J69" s="16" t="n">
        <v>0</v>
      </c>
      <c r="K69" s="16" t="n">
        <v>0.544630456349206</v>
      </c>
      <c r="L69" s="16" t="n">
        <v>0.54500248015873</v>
      </c>
    </row>
    <row r="70" customFormat="false" ht="15" hidden="false" customHeight="false" outlineLevel="0" collapsed="false">
      <c r="A70" s="17" t="n">
        <v>465</v>
      </c>
      <c r="B70" s="16" t="n">
        <v>0.168399117354836</v>
      </c>
      <c r="C70" s="16" t="n">
        <v>0.176092784130015</v>
      </c>
      <c r="D70" s="16" t="n">
        <v>0</v>
      </c>
      <c r="E70" s="16" t="n">
        <v>7</v>
      </c>
      <c r="F70" s="16" t="n">
        <v>0.945612900741479</v>
      </c>
      <c r="G70" s="16" t="n">
        <v>0.74713988337951</v>
      </c>
      <c r="H70" s="16" t="n">
        <v>0.498165007327615</v>
      </c>
      <c r="I70" s="16" t="n">
        <v>1.30102999566398</v>
      </c>
      <c r="J70" s="16" t="n">
        <v>0</v>
      </c>
      <c r="K70" s="16" t="n">
        <v>0.544990079365079</v>
      </c>
      <c r="L70" s="16" t="n">
        <v>0.546068948412698</v>
      </c>
    </row>
    <row r="71" customFormat="false" ht="15" hidden="false" customHeight="false" outlineLevel="0" collapsed="false">
      <c r="A71" s="17" t="n">
        <v>466</v>
      </c>
      <c r="B71" s="16" t="n">
        <v>0.167452032544783</v>
      </c>
      <c r="C71" s="16" t="n">
        <v>0.175149152800441</v>
      </c>
      <c r="D71" s="16" t="n">
        <v>0</v>
      </c>
      <c r="E71" s="16" t="n">
        <v>7.5</v>
      </c>
      <c r="F71" s="16" t="n">
        <v>0.963290121317648</v>
      </c>
      <c r="G71" s="16" t="n">
        <v>0.762095524061316</v>
      </c>
      <c r="H71" s="16" t="n">
        <v>0.504294661527778</v>
      </c>
      <c r="I71" s="16" t="n">
        <v>1.30102999566398</v>
      </c>
      <c r="J71" s="16" t="n">
        <v>0</v>
      </c>
      <c r="K71" s="16" t="n">
        <v>0.545337301587302</v>
      </c>
      <c r="L71" s="16" t="n">
        <v>0.548139880952381</v>
      </c>
    </row>
    <row r="72" customFormat="false" ht="15" hidden="false" customHeight="false" outlineLevel="0" collapsed="false">
      <c r="A72" s="17" t="n">
        <v>467</v>
      </c>
      <c r="B72" s="16" t="n">
        <v>0.166386752374589</v>
      </c>
      <c r="C72" s="16" t="n">
        <v>0.174116628314368</v>
      </c>
      <c r="D72" s="16" t="n">
        <v>0</v>
      </c>
      <c r="E72" s="16" t="n">
        <v>8.6</v>
      </c>
      <c r="F72" s="16" t="n">
        <v>0.991142845777737</v>
      </c>
      <c r="G72" s="16" t="n">
        <v>0.78565643992254</v>
      </c>
      <c r="H72" s="16" t="n">
        <v>0.511971267298023</v>
      </c>
      <c r="I72" s="16" t="n">
        <v>1.30102999566398</v>
      </c>
      <c r="J72" s="16" t="n">
        <v>0</v>
      </c>
      <c r="K72" s="16" t="n">
        <v>0.546031746031746</v>
      </c>
      <c r="L72" s="16" t="n">
        <v>0.547978670634921</v>
      </c>
    </row>
    <row r="73" customFormat="false" ht="15" hidden="false" customHeight="false" outlineLevel="0" collapsed="false">
      <c r="A73" s="17" t="n">
        <v>468</v>
      </c>
      <c r="B73" s="16" t="n">
        <v>0.165328744976293</v>
      </c>
      <c r="C73" s="16" t="n">
        <v>0.173085763456766</v>
      </c>
      <c r="D73" s="16" t="n">
        <v>0</v>
      </c>
      <c r="E73" s="16" t="n">
        <v>9.3</v>
      </c>
      <c r="F73" s="16" t="n">
        <v>1.01691746046633</v>
      </c>
      <c r="G73" s="16" t="n">
        <v>0.807096409594951</v>
      </c>
      <c r="H73" s="16" t="n">
        <v>0.519768621670919</v>
      </c>
      <c r="I73" s="16" t="n">
        <v>1.30102999566398</v>
      </c>
      <c r="J73" s="16" t="n">
        <v>0</v>
      </c>
      <c r="K73" s="16" t="n">
        <v>0.546602182539683</v>
      </c>
      <c r="L73" s="16" t="n">
        <v>0.54593253968254</v>
      </c>
    </row>
    <row r="74" customFormat="false" ht="15" hidden="false" customHeight="false" outlineLevel="0" collapsed="false">
      <c r="A74" s="17" t="n">
        <v>469</v>
      </c>
      <c r="B74" s="16" t="n">
        <v>0.164317812356684</v>
      </c>
      <c r="C74" s="16" t="n">
        <v>0.172102891595569</v>
      </c>
      <c r="D74" s="16" t="n">
        <v>0</v>
      </c>
      <c r="E74" s="16" t="n">
        <v>9.7</v>
      </c>
      <c r="F74" s="16" t="n">
        <v>1.04083214873489</v>
      </c>
      <c r="G74" s="16" t="n">
        <v>0.826971120061776</v>
      </c>
      <c r="H74" s="16" t="n">
        <v>0.527186225369143</v>
      </c>
      <c r="I74" s="16" t="n">
        <v>1.30102999566398</v>
      </c>
      <c r="J74" s="16" t="n">
        <v>0</v>
      </c>
      <c r="K74" s="16" t="n">
        <v>0.546949404761905</v>
      </c>
      <c r="L74" s="16" t="n">
        <v>0.54389880952381</v>
      </c>
    </row>
    <row r="75" customFormat="false" ht="15" hidden="false" customHeight="false" outlineLevel="0" collapsed="false">
      <c r="A75" s="17" t="n">
        <v>470</v>
      </c>
      <c r="B75" s="16" t="n">
        <v>0.163328583869669</v>
      </c>
      <c r="C75" s="16" t="n">
        <v>0.17117516946746</v>
      </c>
      <c r="D75" s="16" t="n">
        <v>0</v>
      </c>
      <c r="E75" s="17" t="n">
        <v>10.8</v>
      </c>
      <c r="F75" s="16" t="n">
        <v>1.07315785734906</v>
      </c>
      <c r="G75" s="16" t="n">
        <v>0.854193427037817</v>
      </c>
      <c r="H75" s="16" t="n">
        <v>0.538015316466962</v>
      </c>
      <c r="I75" s="16" t="n">
        <v>1.30102999566398</v>
      </c>
      <c r="J75" s="16" t="n">
        <v>0</v>
      </c>
      <c r="K75" s="16" t="n">
        <v>0.547408234126984</v>
      </c>
      <c r="L75" s="16" t="n">
        <v>0.541356646825397</v>
      </c>
    </row>
    <row r="76" customFormat="false" ht="15" hidden="false" customHeight="false" outlineLevel="0" collapsed="false">
      <c r="A76" s="17" t="n">
        <v>471</v>
      </c>
      <c r="B76" s="16" t="n">
        <v>0.162449288876757</v>
      </c>
      <c r="C76" s="16" t="n">
        <v>0.170313247980084</v>
      </c>
      <c r="D76" s="16" t="n">
        <v>0</v>
      </c>
      <c r="E76" s="17" t="n">
        <v>11.1</v>
      </c>
      <c r="F76" s="16" t="n">
        <v>1.09571852221707</v>
      </c>
      <c r="G76" s="16" t="n">
        <v>0.873318199918975</v>
      </c>
      <c r="H76" s="16" t="n">
        <v>0.545568438478423</v>
      </c>
      <c r="I76" s="16" t="n">
        <v>1.30102999566398</v>
      </c>
      <c r="J76" s="16" t="n">
        <v>0</v>
      </c>
      <c r="K76" s="16" t="n">
        <v>0.547681051587302</v>
      </c>
      <c r="L76" s="16" t="n">
        <v>0.542100694444444</v>
      </c>
    </row>
    <row r="77" customFormat="false" ht="15" hidden="false" customHeight="false" outlineLevel="0" collapsed="false">
      <c r="A77" s="17" t="n">
        <v>472</v>
      </c>
      <c r="B77" s="16" t="n">
        <v>0.161572087496992</v>
      </c>
      <c r="C77" s="16" t="n">
        <v>0.169440689438488</v>
      </c>
      <c r="D77" s="16" t="n">
        <v>0</v>
      </c>
      <c r="E77" s="17" t="n">
        <v>11.3</v>
      </c>
      <c r="F77" s="16" t="n">
        <v>1.11611957970278</v>
      </c>
      <c r="G77" s="16" t="n">
        <v>0.891297856171239</v>
      </c>
      <c r="H77" s="16" t="n">
        <v>0.552266605396584</v>
      </c>
      <c r="I77" s="16" t="n">
        <v>1.30102999566398</v>
      </c>
      <c r="J77" s="16" t="n">
        <v>0</v>
      </c>
      <c r="K77" s="16" t="n">
        <v>0.54796626984127</v>
      </c>
      <c r="L77" s="16" t="n">
        <v>0.544345238095238</v>
      </c>
    </row>
    <row r="78" customFormat="false" ht="15" hidden="false" customHeight="false" outlineLevel="0" collapsed="false">
      <c r="A78" s="17" t="n">
        <v>473</v>
      </c>
      <c r="B78" s="16" t="n">
        <v>0.160653267351408</v>
      </c>
      <c r="C78" s="16" t="n">
        <v>0.168540877860505</v>
      </c>
      <c r="D78" s="16" t="n">
        <v>0</v>
      </c>
      <c r="E78" s="17" t="n">
        <v>11.8</v>
      </c>
      <c r="F78" s="16" t="n">
        <v>1.1408575775266</v>
      </c>
      <c r="G78" s="16" t="n">
        <v>0.911502831496708</v>
      </c>
      <c r="H78" s="16" t="n">
        <v>0.55561925585478</v>
      </c>
      <c r="I78" s="16" t="n">
        <v>1.30102999566398</v>
      </c>
      <c r="J78" s="16" t="n">
        <v>0</v>
      </c>
      <c r="K78" s="16" t="n">
        <v>0.54827628968254</v>
      </c>
      <c r="L78" s="16" t="n">
        <v>0.542385912698413</v>
      </c>
    </row>
    <row r="79" customFormat="false" ht="15" hidden="false" customHeight="false" outlineLevel="0" collapsed="false">
      <c r="A79" s="17" t="n">
        <v>474</v>
      </c>
      <c r="B79" s="16" t="n">
        <v>0.159912121023924</v>
      </c>
      <c r="C79" s="16" t="n">
        <v>0.167803462792654</v>
      </c>
      <c r="D79" s="16" t="n">
        <v>0</v>
      </c>
      <c r="E79" s="17" t="n">
        <v>12.1</v>
      </c>
      <c r="F79" s="16" t="n">
        <v>1.15958488517558</v>
      </c>
      <c r="G79" s="16" t="n">
        <v>0.927769540598029</v>
      </c>
      <c r="H79" s="16" t="n">
        <v>0.555886527252835</v>
      </c>
      <c r="I79" s="16" t="n">
        <v>1.30102999566398</v>
      </c>
      <c r="J79" s="16" t="n">
        <v>0</v>
      </c>
      <c r="K79" s="16" t="n">
        <v>0.54858630952381</v>
      </c>
      <c r="L79" s="16" t="n">
        <v>0.539781746031746</v>
      </c>
    </row>
    <row r="80" customFormat="false" ht="15" hidden="false" customHeight="false" outlineLevel="0" collapsed="false">
      <c r="A80" s="17" t="n">
        <v>475</v>
      </c>
      <c r="B80" s="16" t="n">
        <v>0.159047370746968</v>
      </c>
      <c r="C80" s="16" t="n">
        <v>0.1669359941734</v>
      </c>
      <c r="D80" s="16" t="n">
        <v>0</v>
      </c>
      <c r="E80" s="17" t="n">
        <v>12.5</v>
      </c>
      <c r="F80" s="16" t="n">
        <v>1.18013211893193</v>
      </c>
      <c r="G80" s="16" t="n">
        <v>0.945487484335517</v>
      </c>
      <c r="H80" s="16" t="n">
        <v>0.560653459052202</v>
      </c>
      <c r="I80" s="16" t="n">
        <v>1.30102999566398</v>
      </c>
      <c r="J80" s="16" t="n">
        <v>0</v>
      </c>
      <c r="K80" s="16" t="n">
        <v>0.548797123015873</v>
      </c>
      <c r="L80" s="16" t="n">
        <v>0.538082837301587</v>
      </c>
    </row>
    <row r="81" customFormat="false" ht="15" hidden="false" customHeight="false" outlineLevel="0" collapsed="false">
      <c r="A81" s="17" t="n">
        <v>476</v>
      </c>
      <c r="B81" s="16" t="n">
        <v>0.158134946096984</v>
      </c>
      <c r="C81" s="16" t="n">
        <v>0.166039869596716</v>
      </c>
      <c r="D81" s="16" t="n">
        <v>0</v>
      </c>
      <c r="E81" s="17" t="n">
        <v>13.3</v>
      </c>
      <c r="F81" s="16" t="n">
        <v>1.20625380231992</v>
      </c>
      <c r="G81" s="16" t="n">
        <v>0.969118328144033</v>
      </c>
      <c r="H81" s="16" t="n">
        <v>0.567174561444124</v>
      </c>
      <c r="I81" s="16" t="n">
        <v>1.30102999566398</v>
      </c>
      <c r="J81" s="16" t="n">
        <v>0</v>
      </c>
      <c r="K81" s="16" t="n">
        <v>0.549206349206349</v>
      </c>
      <c r="L81" s="16" t="n">
        <v>0.536743551587302</v>
      </c>
    </row>
    <row r="82" customFormat="false" ht="15" hidden="false" customHeight="false" outlineLevel="0" collapsed="false">
      <c r="A82" s="17" t="n">
        <v>477</v>
      </c>
      <c r="B82" s="16" t="n">
        <v>0.15740084523956</v>
      </c>
      <c r="C82" s="16" t="n">
        <v>0.165366700966843</v>
      </c>
      <c r="D82" s="16" t="n">
        <v>0</v>
      </c>
      <c r="E82" s="17" t="n">
        <v>14.3</v>
      </c>
      <c r="F82" s="16" t="n">
        <v>1.23861092771451</v>
      </c>
      <c r="G82" s="16" t="n">
        <v>0.997171922219448</v>
      </c>
      <c r="H82" s="16" t="n">
        <v>0.577510821352816</v>
      </c>
      <c r="I82" s="16" t="n">
        <v>1.30102999566398</v>
      </c>
      <c r="J82" s="16" t="n">
        <v>0</v>
      </c>
      <c r="K82" s="16" t="n">
        <v>0.549702380952381</v>
      </c>
      <c r="L82" s="16" t="n">
        <v>0.535367063492064</v>
      </c>
    </row>
    <row r="83" customFormat="false" ht="15" hidden="false" customHeight="false" outlineLevel="0" collapsed="false">
      <c r="A83" s="17" t="n">
        <v>478</v>
      </c>
      <c r="B83" s="16" t="n">
        <v>0.156486079569847</v>
      </c>
      <c r="C83" s="16" t="n">
        <v>0.164505763689522</v>
      </c>
      <c r="D83" s="16" t="n">
        <v>0</v>
      </c>
      <c r="E83" s="17" t="n">
        <v>15.2</v>
      </c>
      <c r="F83" s="16" t="n">
        <v>1.27603633999624</v>
      </c>
      <c r="G83" s="16" t="n">
        <v>1.02915724898282</v>
      </c>
      <c r="H83" s="16" t="n">
        <v>0.587194572751596</v>
      </c>
      <c r="I83" s="16" t="n">
        <v>1.30102999566398</v>
      </c>
      <c r="J83" s="16" t="n">
        <v>0</v>
      </c>
      <c r="K83" s="16" t="n">
        <v>0.549962797619048</v>
      </c>
      <c r="L83" s="16" t="n">
        <v>0.534561011904762</v>
      </c>
    </row>
    <row r="84" customFormat="false" ht="15" hidden="false" customHeight="false" outlineLevel="0" collapsed="false">
      <c r="A84" s="17" t="n">
        <v>479</v>
      </c>
      <c r="B84" s="16" t="n">
        <v>0.155649930889171</v>
      </c>
      <c r="C84" s="16" t="n">
        <v>0.163688660028856</v>
      </c>
      <c r="D84" s="16" t="n">
        <v>0</v>
      </c>
      <c r="E84" s="17" t="n">
        <v>16.1</v>
      </c>
      <c r="F84" s="16" t="n">
        <v>1.3055493158822</v>
      </c>
      <c r="G84" s="16" t="n">
        <v>1.05574074002148</v>
      </c>
      <c r="H84" s="16" t="n">
        <v>0.594735757556673</v>
      </c>
      <c r="I84" s="16" t="n">
        <v>1.30102999566398</v>
      </c>
      <c r="J84" s="16" t="n">
        <v>0</v>
      </c>
      <c r="K84" s="16" t="n">
        <v>0.550508432539683</v>
      </c>
      <c r="L84" s="16" t="n">
        <v>0.5328125</v>
      </c>
    </row>
    <row r="85" customFormat="false" ht="15" hidden="false" customHeight="false" outlineLevel="0" collapsed="false">
      <c r="A85" s="17" t="n">
        <v>480</v>
      </c>
      <c r="B85" s="16" t="n">
        <v>0.155006705827656</v>
      </c>
      <c r="C85" s="16" t="n">
        <v>0.163031966844574</v>
      </c>
      <c r="D85" s="16" t="n">
        <v>0</v>
      </c>
      <c r="E85" s="17" t="n">
        <v>16.4</v>
      </c>
      <c r="F85" s="16" t="n">
        <v>1.32341759170716</v>
      </c>
      <c r="G85" s="16" t="n">
        <v>1.07139886104132</v>
      </c>
      <c r="H85" s="16" t="n">
        <v>0.59781503127983</v>
      </c>
      <c r="I85" s="16" t="n">
        <v>1.30102999566398</v>
      </c>
      <c r="J85" s="16" t="n">
        <v>0</v>
      </c>
      <c r="K85" s="16" t="n">
        <v>0.550954861111111</v>
      </c>
      <c r="L85" s="16" t="n">
        <v>0.531498015873016</v>
      </c>
    </row>
    <row r="86" customFormat="false" ht="15" hidden="false" customHeight="false" outlineLevel="0" collapsed="false">
      <c r="A86" s="17" t="n">
        <v>481</v>
      </c>
      <c r="B86" s="16" t="n">
        <v>0.154297438169283</v>
      </c>
      <c r="C86" s="16" t="n">
        <v>0.162321997631807</v>
      </c>
      <c r="D86" s="16" t="n">
        <v>0</v>
      </c>
      <c r="E86" s="17" t="n">
        <v>17.1</v>
      </c>
      <c r="F86" s="16" t="n">
        <v>1.34617143471481</v>
      </c>
      <c r="G86" s="16" t="n">
        <v>1.0915598934707</v>
      </c>
      <c r="H86" s="16" t="n">
        <v>0.600839942285099</v>
      </c>
      <c r="I86" s="16" t="n">
        <v>1.30102999566398</v>
      </c>
      <c r="J86" s="16" t="n">
        <v>0</v>
      </c>
      <c r="K86" s="16" t="n">
        <v>0.551302083333333</v>
      </c>
      <c r="L86" s="16" t="n">
        <v>0.530902777777778</v>
      </c>
    </row>
    <row r="87" customFormat="false" ht="15" hidden="false" customHeight="false" outlineLevel="0" collapsed="false">
      <c r="A87" s="17" t="n">
        <v>482</v>
      </c>
      <c r="B87" s="16" t="n">
        <v>0.153471575074253</v>
      </c>
      <c r="C87" s="16" t="n">
        <v>0.161493693222292</v>
      </c>
      <c r="D87" s="16" t="n">
        <v>0</v>
      </c>
      <c r="E87" s="17" t="n">
        <v>17.6</v>
      </c>
      <c r="F87" s="16" t="n">
        <v>1.37271134737863</v>
      </c>
      <c r="G87" s="16" t="n">
        <v>1.11511751471125</v>
      </c>
      <c r="H87" s="16" t="n">
        <v>0.605017808084444</v>
      </c>
      <c r="I87" s="16" t="n">
        <v>1.30102999566398</v>
      </c>
      <c r="J87" s="16" t="n">
        <v>0</v>
      </c>
      <c r="K87" s="16" t="n">
        <v>0.55172371031746</v>
      </c>
      <c r="L87" s="16" t="n">
        <v>0.529724702380952</v>
      </c>
    </row>
    <row r="88" customFormat="false" ht="15" hidden="false" customHeight="false" outlineLevel="0" collapsed="false">
      <c r="A88" s="17" t="n">
        <v>483</v>
      </c>
      <c r="B88" s="16" t="n">
        <v>0.152662912649768</v>
      </c>
      <c r="C88" s="16" t="n">
        <v>0.160700056038331</v>
      </c>
      <c r="D88" s="16" t="n">
        <v>0</v>
      </c>
      <c r="E88" s="17" t="n">
        <v>17.9</v>
      </c>
      <c r="F88" s="16" t="n">
        <v>1.40280314459128</v>
      </c>
      <c r="G88" s="16" t="n">
        <v>1.14145241581512</v>
      </c>
      <c r="H88" s="16" t="n">
        <v>0.612125742675833</v>
      </c>
      <c r="I88" s="16" t="n">
        <v>1.30102999566398</v>
      </c>
      <c r="J88" s="16" t="n">
        <v>0</v>
      </c>
      <c r="K88" s="16" t="n">
        <v>0.552095734126984</v>
      </c>
      <c r="L88" s="16" t="n">
        <v>0.527827380952381</v>
      </c>
    </row>
    <row r="89" customFormat="false" ht="15" hidden="false" customHeight="false" outlineLevel="0" collapsed="false">
      <c r="A89" s="17" t="n">
        <v>484</v>
      </c>
      <c r="B89" s="16" t="n">
        <v>0.152042274969438</v>
      </c>
      <c r="C89" s="16" t="n">
        <v>0.160128236492164</v>
      </c>
      <c r="D89" s="16" t="n">
        <v>0</v>
      </c>
      <c r="E89" s="17" t="n">
        <v>18.7</v>
      </c>
      <c r="F89" s="16" t="n">
        <v>1.43475734307707</v>
      </c>
      <c r="G89" s="16" t="n">
        <v>1.16961693508934</v>
      </c>
      <c r="H89" s="16" t="n">
        <v>0.619533696138101</v>
      </c>
      <c r="I89" s="16" t="n">
        <v>1.30102999566398</v>
      </c>
      <c r="J89" s="16" t="n">
        <v>0</v>
      </c>
      <c r="K89" s="16" t="n">
        <v>0.552455357142857</v>
      </c>
      <c r="L89" s="16" t="n">
        <v>0.527256944444445</v>
      </c>
    </row>
    <row r="90" customFormat="false" ht="15" hidden="false" customHeight="false" outlineLevel="0" collapsed="false">
      <c r="A90" s="17" t="n">
        <v>485</v>
      </c>
      <c r="B90" s="16" t="n">
        <v>0.151496442360064</v>
      </c>
      <c r="C90" s="16" t="n">
        <v>0.159593534714077</v>
      </c>
      <c r="D90" s="16" t="n">
        <v>0</v>
      </c>
      <c r="E90" s="17" t="n">
        <v>19.6</v>
      </c>
      <c r="F90" s="16" t="n">
        <v>1.46145090186261</v>
      </c>
      <c r="G90" s="16" t="n">
        <v>1.19262343521016</v>
      </c>
      <c r="H90" s="16" t="n">
        <v>0.624637589590596</v>
      </c>
      <c r="I90" s="16" t="n">
        <v>1.30102999566398</v>
      </c>
      <c r="J90" s="16" t="n">
        <v>0</v>
      </c>
      <c r="K90" s="16" t="n">
        <v>0.552591765873016</v>
      </c>
      <c r="L90" s="16" t="n">
        <v>0.528038194444444</v>
      </c>
    </row>
    <row r="91" customFormat="false" ht="15" hidden="false" customHeight="false" outlineLevel="0" collapsed="false">
      <c r="A91" s="17" t="n">
        <v>486</v>
      </c>
      <c r="B91" s="16" t="n">
        <v>0.150926752104646</v>
      </c>
      <c r="C91" s="16" t="n">
        <v>0.159033826028463</v>
      </c>
      <c r="D91" s="16" t="n">
        <v>0</v>
      </c>
      <c r="E91" s="17" t="n">
        <v>20.1</v>
      </c>
      <c r="F91" s="16" t="n">
        <v>1.49364064602325</v>
      </c>
      <c r="G91" s="16" t="n">
        <v>1.21887878821886</v>
      </c>
      <c r="H91" s="16" t="n">
        <v>0.629153900850691</v>
      </c>
      <c r="I91" s="16" t="n">
        <v>1.30102999566398</v>
      </c>
      <c r="J91" s="16" t="n">
        <v>0</v>
      </c>
      <c r="K91" s="16" t="n">
        <v>0.553187003968254</v>
      </c>
      <c r="L91" s="16" t="n">
        <v>0.530022321428571</v>
      </c>
    </row>
    <row r="92" customFormat="false" ht="15" hidden="false" customHeight="false" outlineLevel="0" collapsed="false">
      <c r="A92" s="17" t="n">
        <v>487</v>
      </c>
      <c r="B92" s="16" t="n">
        <v>0.150342120655945</v>
      </c>
      <c r="C92" s="16" t="n">
        <v>0.158484506839886</v>
      </c>
      <c r="D92" s="16" t="n">
        <v>0</v>
      </c>
      <c r="E92" s="17" t="n">
        <v>20.8</v>
      </c>
      <c r="F92" s="16" t="n">
        <v>1.53434718138259</v>
      </c>
      <c r="G92" s="16" t="n">
        <v>1.25403823505692</v>
      </c>
      <c r="H92" s="16" t="n">
        <v>0.63523869180456</v>
      </c>
      <c r="I92" s="16" t="n">
        <v>1.30102999566398</v>
      </c>
      <c r="J92" s="16" t="n">
        <v>0</v>
      </c>
      <c r="K92" s="16" t="n">
        <v>0.553447420634921</v>
      </c>
      <c r="L92" s="16" t="n">
        <v>0.532787698412699</v>
      </c>
    </row>
    <row r="93" customFormat="false" ht="15" hidden="false" customHeight="false" outlineLevel="0" collapsed="false">
      <c r="A93" s="17" t="n">
        <v>488</v>
      </c>
      <c r="B93" s="16" t="n">
        <v>0.14988533159097</v>
      </c>
      <c r="C93" s="16" t="n">
        <v>0.158092336903792</v>
      </c>
      <c r="D93" s="16" t="n">
        <v>0</v>
      </c>
      <c r="E93" s="17" t="n">
        <v>21.9</v>
      </c>
      <c r="F93" s="16" t="n">
        <v>1.57343391274757</v>
      </c>
      <c r="G93" s="16" t="n">
        <v>1.28883261092996</v>
      </c>
      <c r="H93" s="16" t="n">
        <v>0.643002040057674</v>
      </c>
      <c r="I93" s="16" t="n">
        <v>1.30102999566398</v>
      </c>
      <c r="J93" s="16" t="n">
        <v>0</v>
      </c>
      <c r="K93" s="16" t="n">
        <v>0.553571428571429</v>
      </c>
      <c r="L93" s="16" t="n">
        <v>0.536011904761905</v>
      </c>
    </row>
    <row r="94" customFormat="false" ht="15" hidden="false" customHeight="false" outlineLevel="0" collapsed="false">
      <c r="A94" s="17" t="n">
        <v>489</v>
      </c>
      <c r="B94" s="16" t="n">
        <v>0.14952667051601</v>
      </c>
      <c r="C94" s="16" t="n">
        <v>0.157765441725496</v>
      </c>
      <c r="D94" s="16" t="n">
        <v>1</v>
      </c>
      <c r="E94" s="17" t="n">
        <v>22.6</v>
      </c>
      <c r="F94" s="16" t="n">
        <v>1.60613764706515</v>
      </c>
      <c r="G94" s="16" t="n">
        <v>1.31592729795718</v>
      </c>
      <c r="H94" s="16" t="n">
        <v>0.647300872690849</v>
      </c>
      <c r="I94" s="16" t="n">
        <v>1.30102999566398</v>
      </c>
      <c r="J94" s="16" t="n">
        <v>1.62299543365778</v>
      </c>
      <c r="K94" s="16" t="n">
        <v>0.553559027777778</v>
      </c>
      <c r="L94" s="16" t="n">
        <v>0.537673611111111</v>
      </c>
    </row>
    <row r="95" customFormat="false" ht="15" hidden="false" customHeight="false" outlineLevel="0" collapsed="false">
      <c r="A95" s="17" t="n">
        <v>490</v>
      </c>
      <c r="B95" s="16" t="n">
        <v>0.149170846101784</v>
      </c>
      <c r="C95" s="16" t="n">
        <v>0.157434137456585</v>
      </c>
      <c r="D95" s="16" t="n">
        <v>1</v>
      </c>
      <c r="E95" s="17" t="n">
        <v>23.4</v>
      </c>
      <c r="F95" s="16" t="n">
        <v>1.63720485157261</v>
      </c>
      <c r="G95" s="16" t="n">
        <v>1.34008466443142</v>
      </c>
      <c r="H95" s="16" t="n">
        <v>0.650377202196453</v>
      </c>
      <c r="I95" s="16" t="n">
        <v>1.30102999566398</v>
      </c>
      <c r="J95" s="16" t="n">
        <v>1.49205786987528</v>
      </c>
      <c r="K95" s="16" t="n">
        <v>0.55405505952381</v>
      </c>
      <c r="L95" s="16" t="n">
        <v>0.538814484126984</v>
      </c>
    </row>
    <row r="96" customFormat="false" ht="15" hidden="false" customHeight="false" outlineLevel="0" collapsed="false">
      <c r="A96" s="17" t="n">
        <v>491</v>
      </c>
      <c r="B96" s="16" t="n">
        <v>0.148761839088467</v>
      </c>
      <c r="C96" s="16" t="n">
        <v>0.157081804936752</v>
      </c>
      <c r="D96" s="16" t="n">
        <v>1</v>
      </c>
      <c r="E96" s="17" t="n">
        <v>24.6</v>
      </c>
      <c r="F96" s="16" t="n">
        <v>1.67470976313067</v>
      </c>
      <c r="G96" s="16" t="n">
        <v>1.37512432160124</v>
      </c>
      <c r="H96" s="16" t="n">
        <v>0.655858364031183</v>
      </c>
      <c r="I96" s="16" t="n">
        <v>1.30102999566398</v>
      </c>
      <c r="J96" s="16" t="n">
        <v>1.84671503093595</v>
      </c>
      <c r="K96" s="16" t="n">
        <v>0.554451884920635</v>
      </c>
      <c r="L96" s="16" t="n">
        <v>0.539781746031746</v>
      </c>
    </row>
    <row r="97" customFormat="false" ht="15" hidden="false" customHeight="false" outlineLevel="0" collapsed="false">
      <c r="A97" s="17" t="n">
        <v>492</v>
      </c>
      <c r="B97" s="16" t="n">
        <v>0.148487563348479</v>
      </c>
      <c r="C97" s="16" t="n">
        <v>0.156872062094044</v>
      </c>
      <c r="D97" s="16" t="n">
        <v>1</v>
      </c>
      <c r="E97" s="17" t="n">
        <v>25.8</v>
      </c>
      <c r="F97" s="16" t="n">
        <v>1.72544676540402</v>
      </c>
      <c r="G97" s="16" t="n">
        <v>1.42421001206801</v>
      </c>
      <c r="H97" s="16" t="n">
        <v>0.662627685929624</v>
      </c>
      <c r="I97" s="16" t="n">
        <v>1.30102999566398</v>
      </c>
      <c r="J97" s="16" t="n">
        <v>1.51051960455061</v>
      </c>
      <c r="K97" s="16" t="n">
        <v>0.554712301587302</v>
      </c>
      <c r="L97" s="16" t="n">
        <v>0.540562996031746</v>
      </c>
    </row>
    <row r="98" customFormat="false" ht="15" hidden="false" customHeight="false" outlineLevel="0" collapsed="false">
      <c r="A98" s="17" t="n">
        <v>493</v>
      </c>
      <c r="B98" s="16" t="n">
        <v>0.148370767278331</v>
      </c>
      <c r="C98" s="16" t="n">
        <v>0.156822553533129</v>
      </c>
      <c r="D98" s="16" t="n">
        <v>1</v>
      </c>
      <c r="E98" s="17" t="n">
        <v>27.4</v>
      </c>
      <c r="F98" s="16" t="n">
        <v>1.77203486140808</v>
      </c>
      <c r="G98" s="16" t="n">
        <v>1.46747652796563</v>
      </c>
      <c r="H98" s="16" t="n">
        <v>0.668017204104597</v>
      </c>
      <c r="I98" s="16" t="n">
        <v>1.30102999566398</v>
      </c>
      <c r="J98" s="16" t="n">
        <v>1.71783367496934</v>
      </c>
      <c r="K98" s="16" t="n">
        <v>0.555381944444444</v>
      </c>
      <c r="L98" s="16" t="n">
        <v>0.539781746031746</v>
      </c>
    </row>
    <row r="99" customFormat="false" ht="15" hidden="false" customHeight="false" outlineLevel="0" collapsed="false">
      <c r="A99" s="17" t="n">
        <v>494</v>
      </c>
      <c r="B99" s="16" t="n">
        <v>0.14836935249586</v>
      </c>
      <c r="C99" s="16" t="n">
        <v>0.156884000997525</v>
      </c>
      <c r="D99" s="16" t="n">
        <v>1</v>
      </c>
      <c r="E99" s="17" t="n">
        <v>28.3</v>
      </c>
      <c r="F99" s="16" t="n">
        <v>1.81105581463226</v>
      </c>
      <c r="G99" s="16" t="n">
        <v>1.50524530978348</v>
      </c>
      <c r="H99" s="16" t="n">
        <v>0.673467824670261</v>
      </c>
      <c r="I99" s="16" t="n">
        <v>1.30102999566398</v>
      </c>
      <c r="J99" s="16" t="n">
        <v>1.64649083853237</v>
      </c>
      <c r="K99" s="16" t="n">
        <v>0.555803571428571</v>
      </c>
      <c r="L99" s="16" t="n">
        <v>0.537983630952381</v>
      </c>
    </row>
    <row r="100" customFormat="false" ht="15" hidden="false" customHeight="false" outlineLevel="0" collapsed="false">
      <c r="A100" s="17" t="n">
        <v>495</v>
      </c>
      <c r="B100" s="16" t="n">
        <v>0.148392120642322</v>
      </c>
      <c r="C100" s="16" t="n">
        <v>0.156956119637471</v>
      </c>
      <c r="D100" s="16" t="n">
        <v>1</v>
      </c>
      <c r="E100" s="17" t="n">
        <v>29.1</v>
      </c>
      <c r="F100" s="16" t="n">
        <v>1.85482695391836</v>
      </c>
      <c r="G100" s="16" t="n">
        <v>1.54650122303203</v>
      </c>
      <c r="H100" s="16" t="n">
        <v>0.676320512329139</v>
      </c>
      <c r="I100" s="16" t="n">
        <v>1.30102999566398</v>
      </c>
      <c r="J100" s="16" t="n">
        <v>1.60850016734011</v>
      </c>
      <c r="K100" s="16" t="n">
        <v>0.556374007936508</v>
      </c>
      <c r="L100" s="16" t="n">
        <v>0.535081845238095</v>
      </c>
    </row>
    <row r="101" customFormat="false" ht="15" hidden="false" customHeight="false" outlineLevel="0" collapsed="false">
      <c r="A101" s="17" t="n">
        <v>496</v>
      </c>
      <c r="B101" s="16" t="n">
        <v>0.148470617121174</v>
      </c>
      <c r="C101" s="16" t="n">
        <v>0.157103624870069</v>
      </c>
      <c r="D101" s="16" t="n">
        <v>1</v>
      </c>
      <c r="E101" s="17" t="n">
        <v>30</v>
      </c>
      <c r="F101" s="16" t="n">
        <v>1.89292463233028</v>
      </c>
      <c r="G101" s="16" t="n">
        <v>1.58249169458358</v>
      </c>
      <c r="H101" s="16" t="n">
        <v>0.678649118949231</v>
      </c>
      <c r="I101" s="16" t="n">
        <v>1.30102999566398</v>
      </c>
      <c r="J101" s="16" t="n">
        <v>1.22801086261433</v>
      </c>
      <c r="K101" s="16" t="n">
        <v>0.556262400793651</v>
      </c>
      <c r="L101" s="16" t="n">
        <v>0.531659226190476</v>
      </c>
    </row>
    <row r="102" customFormat="false" ht="15" hidden="false" customHeight="false" outlineLevel="0" collapsed="false">
      <c r="A102" s="17" t="n">
        <v>497</v>
      </c>
      <c r="B102" s="16" t="n">
        <v>0.148627024262198</v>
      </c>
      <c r="C102" s="16" t="n">
        <v>0.157325407362077</v>
      </c>
      <c r="D102" s="16" t="n">
        <v>1</v>
      </c>
      <c r="E102" s="17" t="n">
        <v>30.8</v>
      </c>
      <c r="F102" s="16" t="n">
        <v>1.9273308806096</v>
      </c>
      <c r="G102" s="16" t="n">
        <v>1.61520478484346</v>
      </c>
      <c r="H102" s="16" t="n">
        <v>0.678918492968748</v>
      </c>
      <c r="I102" s="16" t="n">
        <v>1.30102999566398</v>
      </c>
      <c r="J102" s="16" t="n">
        <v>1.25972936770439</v>
      </c>
      <c r="K102" s="16" t="n">
        <v>0.556436011904762</v>
      </c>
      <c r="L102" s="16" t="n">
        <v>0.529203869047619</v>
      </c>
    </row>
    <row r="103" customFormat="false" ht="15" hidden="false" customHeight="false" outlineLevel="0" collapsed="false">
      <c r="A103" s="17" t="n">
        <v>498</v>
      </c>
      <c r="B103" s="16" t="n">
        <v>0.148876044721831</v>
      </c>
      <c r="C103" s="16" t="n">
        <v>0.15761452273</v>
      </c>
      <c r="D103" s="16" t="n">
        <v>1</v>
      </c>
      <c r="E103" s="17" t="n">
        <v>31.6</v>
      </c>
      <c r="F103" s="16" t="n">
        <v>1.96169981928475</v>
      </c>
      <c r="G103" s="16" t="n">
        <v>1.64787393864071</v>
      </c>
      <c r="H103" s="16" t="n">
        <v>0.679627200539522</v>
      </c>
      <c r="I103" s="16" t="n">
        <v>1.30102999566398</v>
      </c>
      <c r="J103" s="16" t="n">
        <v>1.22716147750937</v>
      </c>
      <c r="K103" s="16" t="n">
        <v>0.556336805555556</v>
      </c>
      <c r="L103" s="16" t="n">
        <v>0.525682043650794</v>
      </c>
    </row>
    <row r="104" customFormat="false" ht="15" hidden="false" customHeight="false" outlineLevel="0" collapsed="false">
      <c r="A104" s="17" t="n">
        <v>499</v>
      </c>
      <c r="B104" s="16" t="n">
        <v>0.149186810567266</v>
      </c>
      <c r="C104" s="16" t="n">
        <v>0.157959941285662</v>
      </c>
      <c r="D104" s="16" t="n">
        <v>1</v>
      </c>
      <c r="E104" s="17" t="n">
        <v>32.6</v>
      </c>
      <c r="F104" s="16" t="n">
        <v>1.99399859347596</v>
      </c>
      <c r="G104" s="16" t="n">
        <v>1.67846624901791</v>
      </c>
      <c r="H104" s="16" t="n">
        <v>0.67955728145146</v>
      </c>
      <c r="I104" s="16" t="n">
        <v>1.30102999566398</v>
      </c>
      <c r="J104" s="16" t="n">
        <v>1.55401628329547</v>
      </c>
      <c r="K104" s="16" t="n">
        <v>0.556001984126984</v>
      </c>
      <c r="L104" s="16" t="n">
        <v>0.523028273809524</v>
      </c>
    </row>
    <row r="105" customFormat="false" ht="15" hidden="false" customHeight="false" outlineLevel="0" collapsed="false">
      <c r="A105" s="17" t="n">
        <v>500</v>
      </c>
      <c r="B105" s="16" t="n">
        <v>0.149713918093651</v>
      </c>
      <c r="C105" s="16" t="n">
        <v>0.158531935582869</v>
      </c>
      <c r="D105" s="16" t="n">
        <v>1</v>
      </c>
      <c r="E105" s="17" t="n">
        <v>33.2</v>
      </c>
      <c r="F105" s="16" t="n">
        <v>2.01984575309938</v>
      </c>
      <c r="G105" s="16" t="n">
        <v>1.70345765569074</v>
      </c>
      <c r="H105" s="16" t="n">
        <v>0.678667741305726</v>
      </c>
      <c r="I105" s="16" t="n">
        <v>1.30102999566398</v>
      </c>
      <c r="J105" s="16" t="n">
        <v>1.66498732540554</v>
      </c>
      <c r="K105" s="16" t="n">
        <v>0.555493551587302</v>
      </c>
      <c r="L105" s="16" t="n">
        <v>0.518737599206349</v>
      </c>
    </row>
    <row r="106" customFormat="false" ht="15" hidden="false" customHeight="false" outlineLevel="0" collapsed="false">
      <c r="A106" s="17" t="n">
        <v>501</v>
      </c>
      <c r="B106" s="16" t="n">
        <v>0.150424057174297</v>
      </c>
      <c r="C106" s="16" t="n">
        <v>0.15930529369507</v>
      </c>
      <c r="D106" s="16" t="n">
        <v>1</v>
      </c>
      <c r="E106" s="17" t="n">
        <v>34.1</v>
      </c>
      <c r="F106" s="16" t="n">
        <v>2.04535723677584</v>
      </c>
      <c r="G106" s="16" t="n">
        <v>1.7268223506068</v>
      </c>
      <c r="H106" s="16" t="n">
        <v>0.678667741305726</v>
      </c>
      <c r="I106" s="16" t="n">
        <v>1.30102999566398</v>
      </c>
      <c r="J106" s="16" t="n">
        <v>1.39738256200373</v>
      </c>
      <c r="K106" s="16" t="n">
        <v>0.555121527777778</v>
      </c>
      <c r="L106" s="16" t="n">
        <v>0.51281001984127</v>
      </c>
    </row>
    <row r="107" customFormat="false" ht="15" hidden="false" customHeight="false" outlineLevel="0" collapsed="false">
      <c r="A107" s="17" t="n">
        <v>502</v>
      </c>
      <c r="B107" s="16" t="n">
        <v>0.151168350012056</v>
      </c>
      <c r="C107" s="16" t="n">
        <v>0.160129810683429</v>
      </c>
      <c r="D107" s="16" t="n">
        <v>1</v>
      </c>
      <c r="E107" s="17" t="n">
        <v>35.2</v>
      </c>
      <c r="F107" s="16" t="n">
        <v>2.08161925322987</v>
      </c>
      <c r="G107" s="16" t="n">
        <v>1.76092691363292</v>
      </c>
      <c r="H107" s="16" t="n">
        <v>0.678667741305726</v>
      </c>
      <c r="I107" s="16" t="n">
        <v>1.30102999566398</v>
      </c>
      <c r="J107" s="16" t="n">
        <v>1.59590686641447</v>
      </c>
      <c r="K107" s="16" t="n">
        <v>0.554898313492064</v>
      </c>
      <c r="L107" s="16" t="n">
        <v>0.508482142857143</v>
      </c>
    </row>
    <row r="108" customFormat="false" ht="15" hidden="false" customHeight="false" outlineLevel="0" collapsed="false">
      <c r="A108" s="17" t="n">
        <v>503</v>
      </c>
      <c r="B108" s="16" t="n">
        <v>0.15202415976969</v>
      </c>
      <c r="C108" s="16" t="n">
        <v>0.16103693775367</v>
      </c>
      <c r="D108" s="16" t="n">
        <v>1</v>
      </c>
      <c r="E108" s="17" t="n">
        <v>35.4</v>
      </c>
      <c r="F108" s="16" t="n">
        <v>2.10203243309939</v>
      </c>
      <c r="G108" s="16" t="n">
        <v>1.77917186891942</v>
      </c>
      <c r="H108" s="16" t="n">
        <v>0.676320512329139</v>
      </c>
      <c r="I108" s="16" t="n">
        <v>1.30102999566398</v>
      </c>
      <c r="J108" s="16" t="n">
        <v>1.12189944582355</v>
      </c>
      <c r="K108" s="16" t="n">
        <v>0.554303075396825</v>
      </c>
      <c r="L108" s="16" t="n">
        <v>0.504092261904762</v>
      </c>
    </row>
    <row r="109" customFormat="false" ht="15" hidden="false" customHeight="false" outlineLevel="0" collapsed="false">
      <c r="A109" s="17" t="n">
        <v>504</v>
      </c>
      <c r="B109" s="16" t="n">
        <v>0.15304759144783</v>
      </c>
      <c r="C109" s="16" t="n">
        <v>0.162078645441216</v>
      </c>
      <c r="D109" s="16" t="n">
        <v>1</v>
      </c>
      <c r="E109" s="17" t="n">
        <v>35.1</v>
      </c>
      <c r="F109" s="16" t="n">
        <v>2.10477010063797</v>
      </c>
      <c r="G109" s="16" t="n">
        <v>1.78103920654367</v>
      </c>
      <c r="H109" s="16" t="n">
        <v>0.668544527113124</v>
      </c>
      <c r="I109" s="16" t="n">
        <v>1.30102999566398</v>
      </c>
      <c r="J109" s="16" t="n">
        <v>1.22854324441377</v>
      </c>
      <c r="K109" s="16" t="n">
        <v>0.553571428571429</v>
      </c>
      <c r="L109" s="16" t="n">
        <v>0.500657242063492</v>
      </c>
    </row>
    <row r="110" customFormat="false" ht="15" hidden="false" customHeight="false" outlineLevel="0" collapsed="false">
      <c r="A110" s="17" t="n">
        <v>505</v>
      </c>
      <c r="B110" s="16" t="n">
        <v>0.154267108452226</v>
      </c>
      <c r="C110" s="16" t="n">
        <v>0.163294596935157</v>
      </c>
      <c r="D110" s="16" t="n">
        <v>1</v>
      </c>
      <c r="E110" s="17" t="n">
        <v>34.3</v>
      </c>
      <c r="F110" s="16" t="n">
        <v>2.09657992150367</v>
      </c>
      <c r="G110" s="16" t="n">
        <v>1.77415386909772</v>
      </c>
      <c r="H110" s="16" t="n">
        <v>0.659272447166133</v>
      </c>
      <c r="I110" s="16" t="n">
        <v>1.30102999566398</v>
      </c>
      <c r="J110" s="16" t="n">
        <v>1.39278849227082</v>
      </c>
      <c r="K110" s="16" t="n">
        <v>0.553199404761905</v>
      </c>
      <c r="L110" s="16" t="n">
        <v>0.506113591269841</v>
      </c>
    </row>
    <row r="111" customFormat="false" ht="15" hidden="false" customHeight="false" outlineLevel="0" collapsed="false">
      <c r="A111" s="17" t="n">
        <v>506</v>
      </c>
      <c r="B111" s="16" t="n">
        <v>0.155662403693275</v>
      </c>
      <c r="C111" s="16" t="n">
        <v>0.164693178166635</v>
      </c>
      <c r="D111" s="16" t="n">
        <v>1</v>
      </c>
      <c r="E111" s="17" t="n">
        <v>34</v>
      </c>
      <c r="F111" s="16" t="n">
        <v>2.09426781779826</v>
      </c>
      <c r="G111" s="16" t="n">
        <v>1.77227584287163</v>
      </c>
      <c r="H111" s="16" t="n">
        <v>0.650641945032178</v>
      </c>
      <c r="I111" s="16" t="n">
        <v>1.30102999566398</v>
      </c>
      <c r="J111" s="16" t="n">
        <v>1.77890341927222</v>
      </c>
      <c r="K111" s="16" t="n">
        <v>0.55218253968254</v>
      </c>
      <c r="L111" s="16" t="n">
        <v>0.512512400793651</v>
      </c>
    </row>
    <row r="112" customFormat="false" ht="15" hidden="false" customHeight="false" outlineLevel="0" collapsed="false">
      <c r="A112" s="17" t="n">
        <v>507</v>
      </c>
      <c r="B112" s="16" t="n">
        <v>0.157178129527777</v>
      </c>
      <c r="C112" s="16" t="n">
        <v>0.166199457971379</v>
      </c>
      <c r="D112" s="16" t="n">
        <v>1</v>
      </c>
      <c r="E112" s="17" t="n">
        <v>33.4</v>
      </c>
      <c r="F112" s="16" t="n">
        <v>2.07251524541561</v>
      </c>
      <c r="G112" s="16" t="n">
        <v>1.75225525476616</v>
      </c>
      <c r="H112" s="16" t="n">
        <v>0.640440706139051</v>
      </c>
      <c r="I112" s="16" t="n">
        <v>1.30102999566398</v>
      </c>
      <c r="J112" s="16" t="n">
        <v>1.34805232879169</v>
      </c>
      <c r="K112" s="16" t="n">
        <v>0.551128472222222</v>
      </c>
      <c r="L112" s="16" t="n">
        <v>0.519320436507937</v>
      </c>
    </row>
    <row r="113" customFormat="false" ht="15" hidden="false" customHeight="false" outlineLevel="0" collapsed="false">
      <c r="A113" s="17" t="n">
        <v>508</v>
      </c>
      <c r="B113" s="16" t="n">
        <v>0.158883717147604</v>
      </c>
      <c r="C113" s="16" t="n">
        <v>0.167893609579187</v>
      </c>
      <c r="D113" s="16" t="n">
        <v>1</v>
      </c>
      <c r="E113" s="17" t="n">
        <v>32.5</v>
      </c>
      <c r="F113" s="16" t="n">
        <v>2.04252040693555</v>
      </c>
      <c r="G113" s="16" t="n">
        <v>1.72441572831224</v>
      </c>
      <c r="H113" s="16" t="n">
        <v>0.628057293827035</v>
      </c>
      <c r="I113" s="16" t="n">
        <v>1.30102999566398</v>
      </c>
      <c r="J113" s="16" t="n">
        <v>1.18233838053579</v>
      </c>
      <c r="K113" s="16" t="n">
        <v>0.550124007936508</v>
      </c>
      <c r="L113" s="16" t="n">
        <v>0.525806051587302</v>
      </c>
    </row>
    <row r="114" customFormat="false" ht="15" hidden="false" customHeight="false" outlineLevel="0" collapsed="false">
      <c r="A114" s="17" t="n">
        <v>509</v>
      </c>
      <c r="B114" s="16" t="n">
        <v>0.160887668530146</v>
      </c>
      <c r="C114" s="16" t="n">
        <v>0.169901245937217</v>
      </c>
      <c r="D114" s="16" t="n">
        <v>1</v>
      </c>
      <c r="E114" s="17" t="n">
        <v>31.3</v>
      </c>
      <c r="F114" s="16" t="n">
        <v>2.02514922195109</v>
      </c>
      <c r="G114" s="16" t="n">
        <v>1.70790368204892</v>
      </c>
      <c r="H114" s="16" t="n">
        <v>0.617353273935696</v>
      </c>
      <c r="I114" s="16" t="n">
        <v>1.30102999566398</v>
      </c>
      <c r="J114" s="16" t="n">
        <v>1.5202404567194</v>
      </c>
      <c r="K114" s="16" t="n">
        <v>0.548735119047619</v>
      </c>
      <c r="L114" s="16" t="n">
        <v>0.531175595238095</v>
      </c>
    </row>
    <row r="115" customFormat="false" ht="15" hidden="false" customHeight="false" outlineLevel="0" collapsed="false">
      <c r="A115" s="17" t="n">
        <v>510</v>
      </c>
      <c r="B115" s="16" t="n">
        <v>0.163100037309859</v>
      </c>
      <c r="C115" s="16" t="n">
        <v>0.172072781063616</v>
      </c>
      <c r="D115" s="16" t="n">
        <v>1</v>
      </c>
      <c r="E115" s="17" t="n">
        <v>30.1</v>
      </c>
      <c r="F115" s="16" t="n">
        <v>1.98094127309673</v>
      </c>
      <c r="G115" s="16" t="n">
        <v>1.66583617361352</v>
      </c>
      <c r="H115" s="16" t="n">
        <v>0.600136477644531</v>
      </c>
      <c r="I115" s="16" t="n">
        <v>1.30102999566398</v>
      </c>
      <c r="J115" s="16" t="n">
        <v>1.64473411176304</v>
      </c>
      <c r="K115" s="16" t="n">
        <v>0.54734623015873</v>
      </c>
      <c r="L115" s="16" t="n">
        <v>0.536036706349206</v>
      </c>
    </row>
    <row r="116" customFormat="false" ht="15" hidden="false" customHeight="false" outlineLevel="0" collapsed="false">
      <c r="A116" s="17" t="n">
        <v>511</v>
      </c>
      <c r="B116" s="16" t="n">
        <v>0.165528920198244</v>
      </c>
      <c r="C116" s="16" t="n">
        <v>0.1744348112843</v>
      </c>
      <c r="D116" s="16" t="n">
        <v>1</v>
      </c>
      <c r="E116" s="17" t="n">
        <v>28.5</v>
      </c>
      <c r="F116" s="16" t="n">
        <v>1.9199560387932</v>
      </c>
      <c r="G116" s="16" t="n">
        <v>1.60825385177902</v>
      </c>
      <c r="H116" s="16" t="n">
        <v>0.581857094299164</v>
      </c>
      <c r="I116" s="16" t="n">
        <v>1.30102999566398</v>
      </c>
      <c r="J116" s="16" t="n">
        <v>1.41052777426971</v>
      </c>
      <c r="K116" s="16" t="n">
        <v>0.545672123015873</v>
      </c>
      <c r="L116" s="16" t="n">
        <v>0.540575396825397</v>
      </c>
    </row>
    <row r="117" customFormat="false" ht="15" hidden="false" customHeight="false" outlineLevel="0" collapsed="false">
      <c r="A117" s="17" t="n">
        <v>512</v>
      </c>
      <c r="B117" s="16" t="n">
        <v>0.168183363027989</v>
      </c>
      <c r="C117" s="16" t="n">
        <v>0.176997534092516</v>
      </c>
      <c r="D117" s="16" t="n">
        <v>1</v>
      </c>
      <c r="E117" s="17" t="n">
        <v>25.8</v>
      </c>
      <c r="F117" s="16" t="n">
        <v>1.84727209004655</v>
      </c>
      <c r="G117" s="16" t="n">
        <v>1.53936657639853</v>
      </c>
      <c r="H117" s="16" t="n">
        <v>0.562711772264081</v>
      </c>
      <c r="I117" s="16" t="n">
        <v>1.30102999566398</v>
      </c>
      <c r="J117" s="16" t="n">
        <v>1.6993360008658</v>
      </c>
      <c r="K117" s="16" t="n">
        <v>0.544159226190476</v>
      </c>
      <c r="L117" s="16" t="n">
        <v>0.545870535714286</v>
      </c>
    </row>
    <row r="118" customFormat="false" ht="15" hidden="false" customHeight="false" outlineLevel="0" collapsed="false">
      <c r="A118" s="17" t="n">
        <v>513</v>
      </c>
      <c r="B118" s="16" t="n">
        <v>0.171066997188424</v>
      </c>
      <c r="C118" s="16" t="n">
        <v>0.179717125976458</v>
      </c>
      <c r="D118" s="16" t="n">
        <v>1</v>
      </c>
      <c r="E118" s="17" t="n">
        <v>23.7</v>
      </c>
      <c r="F118" s="16" t="n">
        <v>1.75096950767995</v>
      </c>
      <c r="G118" s="16" t="n">
        <v>1.44724395394024</v>
      </c>
      <c r="H118" s="16" t="n">
        <v>0.544381105234636</v>
      </c>
      <c r="I118" s="16" t="n">
        <v>1.30102999566398</v>
      </c>
      <c r="J118" s="16" t="n">
        <v>1.80941146623968</v>
      </c>
      <c r="K118" s="16" t="n">
        <v>0.542460317460317</v>
      </c>
      <c r="L118" s="16" t="n">
        <v>0.550967261904762</v>
      </c>
    </row>
    <row r="119" customFormat="false" ht="15" hidden="false" customHeight="false" outlineLevel="0" collapsed="false">
      <c r="A119" s="17" t="n">
        <v>514</v>
      </c>
      <c r="B119" s="16" t="n">
        <v>0.174196553135675</v>
      </c>
      <c r="C119" s="16" t="n">
        <v>0.182679857546464</v>
      </c>
      <c r="D119" s="16" t="n">
        <v>1</v>
      </c>
      <c r="E119" s="17" t="n">
        <v>21</v>
      </c>
      <c r="F119" s="16" t="n">
        <v>1.65614791562965</v>
      </c>
      <c r="G119" s="16" t="n">
        <v>1.35779685053113</v>
      </c>
      <c r="H119" s="16" t="n">
        <v>0.516313080880539</v>
      </c>
      <c r="I119" s="16" t="n">
        <v>1.30102999566398</v>
      </c>
      <c r="J119" s="16" t="n">
        <v>1.74504711926446</v>
      </c>
      <c r="K119" s="16" t="n">
        <v>0.540302579365079</v>
      </c>
      <c r="L119" s="16" t="n">
        <v>0.555716765873016</v>
      </c>
    </row>
    <row r="120" customFormat="false" ht="15" hidden="false" customHeight="false" outlineLevel="0" collapsed="false">
      <c r="A120" s="17" t="n">
        <v>515</v>
      </c>
      <c r="B120" s="16" t="n">
        <v>0.177573830480613</v>
      </c>
      <c r="C120" s="16" t="n">
        <v>0.185886955086608</v>
      </c>
      <c r="D120" s="16" t="n">
        <v>0</v>
      </c>
      <c r="E120" s="17" t="n">
        <v>18.7</v>
      </c>
      <c r="F120" s="16" t="n">
        <v>1.56224666927267</v>
      </c>
      <c r="G120" s="16" t="n">
        <v>1.27883793886413</v>
      </c>
      <c r="H120" s="16" t="n">
        <v>0.489172787147091</v>
      </c>
      <c r="I120" s="16" t="n">
        <v>1.30102999566398</v>
      </c>
      <c r="J120" s="16" t="n">
        <v>0</v>
      </c>
      <c r="K120" s="16" t="n">
        <v>0.537909226190476</v>
      </c>
      <c r="L120" s="16" t="n">
        <v>0.559697420634921</v>
      </c>
    </row>
    <row r="121" customFormat="false" ht="15" hidden="false" customHeight="false" outlineLevel="0" collapsed="false">
      <c r="A121" s="17" t="n">
        <v>516</v>
      </c>
      <c r="B121" s="16" t="n">
        <v>0.18119557225515</v>
      </c>
      <c r="C121" s="16" t="n">
        <v>0.189306952268817</v>
      </c>
      <c r="D121" s="16" t="n">
        <v>0</v>
      </c>
      <c r="E121" s="17" t="n">
        <v>15.9</v>
      </c>
      <c r="F121" s="16" t="n">
        <v>1.46120306076386</v>
      </c>
      <c r="G121" s="16" t="n">
        <v>1.19262343521016</v>
      </c>
      <c r="H121" s="16" t="n">
        <v>0.457569993728916</v>
      </c>
      <c r="I121" s="16" t="n">
        <v>1.30102999566398</v>
      </c>
      <c r="J121" s="16" t="n">
        <v>0</v>
      </c>
      <c r="K121" s="16" t="n">
        <v>0.535491071428571</v>
      </c>
      <c r="L121" s="16" t="n">
        <v>0.563169642857143</v>
      </c>
    </row>
    <row r="122" customFormat="false" ht="15" hidden="false" customHeight="false" outlineLevel="0" collapsed="false">
      <c r="A122" s="17" t="n">
        <v>517</v>
      </c>
      <c r="B122" s="16" t="n">
        <v>0.185062746088656</v>
      </c>
      <c r="C122" s="16" t="n">
        <v>0.192907872761134</v>
      </c>
      <c r="D122" s="16" t="n">
        <v>0</v>
      </c>
      <c r="E122" s="17" t="n">
        <v>13.5</v>
      </c>
      <c r="F122" s="16" t="n">
        <v>1.3477654232461</v>
      </c>
      <c r="G122" s="16" t="n">
        <v>1.09278221361653</v>
      </c>
      <c r="H122" s="16" t="n">
        <v>0.422809582119483</v>
      </c>
      <c r="I122" s="16" t="n">
        <v>1.30102999566398</v>
      </c>
      <c r="J122" s="16" t="n">
        <v>0</v>
      </c>
      <c r="K122" s="16" t="n">
        <v>0.532998511904762</v>
      </c>
      <c r="L122" s="16" t="n">
        <v>0.567261904761905</v>
      </c>
    </row>
    <row r="123" customFormat="false" ht="15" hidden="false" customHeight="false" outlineLevel="0" collapsed="false">
      <c r="A123" s="17" t="n">
        <v>518</v>
      </c>
      <c r="B123" s="16" t="n">
        <v>0.189130001243145</v>
      </c>
      <c r="C123" s="16" t="n">
        <v>0.196704649878666</v>
      </c>
      <c r="D123" s="16" t="n">
        <v>0</v>
      </c>
      <c r="E123" s="17" t="n">
        <v>12</v>
      </c>
      <c r="F123" s="16" t="n">
        <v>1.23893131427659</v>
      </c>
      <c r="G123" s="16" t="n">
        <v>0.997171922219448</v>
      </c>
      <c r="H123" s="16" t="n">
        <v>0.38992383346223</v>
      </c>
      <c r="I123" s="16" t="n">
        <v>1.30102999566398</v>
      </c>
      <c r="J123" s="16" t="n">
        <v>0</v>
      </c>
      <c r="K123" s="16" t="n">
        <v>0.530890376984127</v>
      </c>
      <c r="L123" s="16" t="n">
        <v>0.570833333333333</v>
      </c>
    </row>
    <row r="124" customFormat="false" ht="15" hidden="false" customHeight="false" outlineLevel="0" collapsed="false">
      <c r="A124" s="17" t="n">
        <v>519</v>
      </c>
      <c r="B124" s="16" t="n">
        <v>0.193354889632218</v>
      </c>
      <c r="C124" s="16" t="n">
        <v>0.200651769828983</v>
      </c>
      <c r="D124" s="16" t="n">
        <v>0</v>
      </c>
      <c r="E124" s="17" t="n">
        <v>10.1</v>
      </c>
      <c r="F124" s="16" t="n">
        <v>1.13470632299646</v>
      </c>
      <c r="G124" s="16" t="n">
        <v>0.906401866431064</v>
      </c>
      <c r="H124" s="16" t="n">
        <v>0.357372931568254</v>
      </c>
      <c r="I124" s="16" t="n">
        <v>1.30102999566398</v>
      </c>
      <c r="J124" s="16" t="n">
        <v>0</v>
      </c>
      <c r="K124" s="16" t="n">
        <v>0.528373015873016</v>
      </c>
      <c r="L124" s="16" t="n">
        <v>0.573809523809524</v>
      </c>
    </row>
    <row r="125" customFormat="false" ht="15" hidden="false" customHeight="false" outlineLevel="0" collapsed="false">
      <c r="A125" s="17" t="n">
        <v>520</v>
      </c>
      <c r="B125" s="16" t="n">
        <v>0.197706324181386</v>
      </c>
      <c r="C125" s="16" t="n">
        <v>0.204628559504636</v>
      </c>
      <c r="D125" s="16" t="n">
        <v>0</v>
      </c>
      <c r="E125" s="16" t="n">
        <v>8.1</v>
      </c>
      <c r="F125" s="16" t="n">
        <v>1.01742497420794</v>
      </c>
      <c r="G125" s="16" t="n">
        <v>0.807096409594951</v>
      </c>
      <c r="H125" s="16" t="n">
        <v>0.318632906991847</v>
      </c>
      <c r="I125" s="16" t="n">
        <v>1.30102999566398</v>
      </c>
      <c r="J125" s="16" t="n">
        <v>0</v>
      </c>
      <c r="K125" s="16" t="n">
        <v>0.526140873015873</v>
      </c>
      <c r="L125" s="16" t="n">
        <v>0.576760912698413</v>
      </c>
    </row>
    <row r="126" customFormat="false" ht="15" hidden="false" customHeight="false" outlineLevel="0" collapsed="false">
      <c r="A126" s="17" t="n">
        <v>521</v>
      </c>
      <c r="B126" s="16" t="n">
        <v>0.202123147036348</v>
      </c>
      <c r="C126" s="16" t="n">
        <v>0.208679955685511</v>
      </c>
      <c r="D126" s="16" t="n">
        <v>0</v>
      </c>
      <c r="E126" s="16" t="n">
        <v>6.1</v>
      </c>
      <c r="F126" s="16" t="n">
        <v>0.910983586495488</v>
      </c>
      <c r="G126" s="16" t="n">
        <v>0.718247426288836</v>
      </c>
      <c r="H126" s="16" t="n">
        <v>0.28371455130757</v>
      </c>
      <c r="I126" s="16" t="n">
        <v>1.30102999566398</v>
      </c>
      <c r="J126" s="16" t="n">
        <v>0</v>
      </c>
      <c r="K126" s="16" t="n">
        <v>0.523350694444445</v>
      </c>
      <c r="L126" s="16" t="n">
        <v>0.579724702380952</v>
      </c>
    </row>
    <row r="127" customFormat="false" ht="15" hidden="false" customHeight="false" outlineLevel="0" collapsed="false">
      <c r="A127" s="17" t="n">
        <v>522</v>
      </c>
      <c r="B127" s="16" t="n">
        <v>0.206590636441159</v>
      </c>
      <c r="C127" s="16" t="n">
        <v>0.21278157873312</v>
      </c>
      <c r="D127" s="16" t="n">
        <v>0</v>
      </c>
      <c r="E127" s="16" t="n">
        <v>5</v>
      </c>
      <c r="F127" s="16" t="n">
        <v>0.813376298298913</v>
      </c>
      <c r="G127" s="16" t="n">
        <v>0.637388381178735</v>
      </c>
      <c r="H127" s="16" t="n">
        <v>0.251080847327388</v>
      </c>
      <c r="I127" s="16" t="n">
        <v>1.30102999566398</v>
      </c>
      <c r="J127" s="16" t="n">
        <v>0</v>
      </c>
      <c r="K127" s="16" t="n">
        <v>0.521143353174603</v>
      </c>
      <c r="L127" s="16" t="n">
        <v>0.58297371031746</v>
      </c>
    </row>
    <row r="128" customFormat="false" ht="15" hidden="false" customHeight="false" outlineLevel="0" collapsed="false">
      <c r="A128" s="17" t="n">
        <v>523</v>
      </c>
      <c r="B128" s="16" t="n">
        <v>0.211074113786694</v>
      </c>
      <c r="C128" s="16" t="n">
        <v>0.216869000310544</v>
      </c>
      <c r="D128" s="16" t="n">
        <v>0</v>
      </c>
      <c r="E128" s="16" t="n">
        <v>3.7</v>
      </c>
      <c r="F128" s="16" t="n">
        <v>0.719472225342926</v>
      </c>
      <c r="G128" s="16" t="n">
        <v>0.564658845664503</v>
      </c>
      <c r="H128" s="16" t="n">
        <v>0.21988923815202</v>
      </c>
      <c r="I128" s="16" t="n">
        <v>1.30102999566398</v>
      </c>
      <c r="J128" s="16" t="n">
        <v>0</v>
      </c>
      <c r="K128" s="16" t="n">
        <v>0.518948412698413</v>
      </c>
      <c r="L128" s="16" t="n">
        <v>0.585912698412698</v>
      </c>
    </row>
    <row r="129" customFormat="false" ht="15" hidden="false" customHeight="false" outlineLevel="0" collapsed="false">
      <c r="A129" s="17" t="n">
        <v>524</v>
      </c>
      <c r="B129" s="16" t="n">
        <v>0.215424015999786</v>
      </c>
      <c r="C129" s="16" t="n">
        <v>0.220809521817137</v>
      </c>
      <c r="D129" s="16" t="n">
        <v>0</v>
      </c>
      <c r="E129" s="16" t="n">
        <v>2.5</v>
      </c>
      <c r="F129" s="16" t="n">
        <v>0.632167921775253</v>
      </c>
      <c r="G129" s="16" t="n">
        <v>0.493296402988162</v>
      </c>
      <c r="H129" s="16" t="n">
        <v>0.190054012952709</v>
      </c>
      <c r="I129" s="16" t="n">
        <v>1.30102999566398</v>
      </c>
      <c r="J129" s="16" t="n">
        <v>0</v>
      </c>
      <c r="K129" s="16" t="n">
        <v>0.51656746031746</v>
      </c>
      <c r="L129" s="16" t="n">
        <v>0.589000496031746</v>
      </c>
    </row>
    <row r="130" customFormat="false" ht="15" hidden="false" customHeight="false" outlineLevel="0" collapsed="false">
      <c r="A130" s="17" t="n">
        <v>525</v>
      </c>
      <c r="B130" s="16" t="n">
        <v>0.219622737654145</v>
      </c>
      <c r="C130" s="16" t="n">
        <v>0.224622494867072</v>
      </c>
      <c r="D130" s="16" t="n">
        <v>0</v>
      </c>
      <c r="E130" s="16" t="n">
        <v>1.7</v>
      </c>
      <c r="F130" s="16" t="n">
        <v>0.556902307915266</v>
      </c>
      <c r="G130" s="16" t="n">
        <v>0.426485848162983</v>
      </c>
      <c r="H130" s="16" t="n">
        <v>0.162867670524128</v>
      </c>
      <c r="I130" s="16" t="n">
        <v>1.30102999566398</v>
      </c>
      <c r="J130" s="16" t="n">
        <v>0</v>
      </c>
      <c r="K130" s="16" t="n">
        <v>0.514446924603175</v>
      </c>
      <c r="L130" s="16" t="n">
        <v>0.59187748015873</v>
      </c>
    </row>
    <row r="131" customFormat="false" ht="15" hidden="false" customHeight="false" outlineLevel="0" collapsed="false">
      <c r="A131" s="17" t="n">
        <v>526</v>
      </c>
      <c r="B131" s="16" t="n">
        <v>0.223653128577603</v>
      </c>
      <c r="C131" s="16" t="n">
        <v>0.228285986999981</v>
      </c>
      <c r="D131" s="16" t="n">
        <v>0</v>
      </c>
      <c r="E131" s="16" t="n">
        <v>1.4</v>
      </c>
      <c r="F131" s="16" t="n">
        <v>0.491529619822712</v>
      </c>
      <c r="G131" s="16" t="n">
        <v>0.368310046578417</v>
      </c>
      <c r="H131" s="16" t="n">
        <v>0.14001556789277</v>
      </c>
      <c r="I131" s="16" t="n">
        <v>1.30102999566398</v>
      </c>
      <c r="J131" s="16" t="n">
        <v>0</v>
      </c>
      <c r="K131" s="16" t="n">
        <v>0.512363591269841</v>
      </c>
      <c r="L131" s="16" t="n">
        <v>0.594134424603175</v>
      </c>
    </row>
    <row r="132" customFormat="false" ht="15" hidden="false" customHeight="false" outlineLevel="0" collapsed="false">
      <c r="A132" s="17" t="n">
        <v>527</v>
      </c>
      <c r="B132" s="16" t="n">
        <v>0.227498599697673</v>
      </c>
      <c r="C132" s="16" t="n">
        <v>0.231742982985452</v>
      </c>
      <c r="D132" s="16" t="n">
        <v>0</v>
      </c>
      <c r="E132" s="16" t="n">
        <v>1</v>
      </c>
      <c r="F132" s="16" t="n">
        <v>0.429437756851192</v>
      </c>
      <c r="G132" s="16" t="n">
        <v>0.312757245387902</v>
      </c>
      <c r="H132" s="16" t="n">
        <v>0.116969525407413</v>
      </c>
      <c r="I132" s="16" t="n">
        <v>1.30102999566398</v>
      </c>
      <c r="J132" s="16" t="n">
        <v>0</v>
      </c>
      <c r="K132" s="16" t="n">
        <v>0.510181051587302</v>
      </c>
      <c r="L132" s="16" t="n">
        <v>0.596192956349206</v>
      </c>
    </row>
    <row r="133" customFormat="false" ht="15" hidden="false" customHeight="false" outlineLevel="0" collapsed="false">
      <c r="A133" s="17" t="n">
        <v>528</v>
      </c>
      <c r="B133" s="16" t="n">
        <v>0.231074189619413</v>
      </c>
      <c r="C133" s="16" t="n">
        <v>0.234962296718732</v>
      </c>
      <c r="D133" s="16" t="n">
        <v>0</v>
      </c>
      <c r="E133" s="16" t="n">
        <v>0.7</v>
      </c>
      <c r="F133" s="16" t="n">
        <v>0.376630516311575</v>
      </c>
      <c r="G133" s="16" t="n">
        <v>0.266658424945898</v>
      </c>
      <c r="H133" s="16" t="n">
        <v>0.0969437077648447</v>
      </c>
      <c r="I133" s="16" t="n">
        <v>1.30102999566398</v>
      </c>
      <c r="J133" s="16" t="n">
        <v>0</v>
      </c>
      <c r="K133" s="16" t="n">
        <v>0.50828373015873</v>
      </c>
      <c r="L133" s="16" t="n">
        <v>0.598834325396825</v>
      </c>
    </row>
    <row r="134" customFormat="false" ht="15" hidden="false" customHeight="false" outlineLevel="0" collapsed="false">
      <c r="A134" s="17" t="n">
        <v>529</v>
      </c>
      <c r="B134" s="16" t="n">
        <v>0.234321290656688</v>
      </c>
      <c r="C134" s="16" t="n">
        <v>0.237890561751556</v>
      </c>
      <c r="D134" s="16" t="n">
        <v>0</v>
      </c>
      <c r="E134" s="16" t="n">
        <v>0.7</v>
      </c>
      <c r="F134" s="16" t="n">
        <v>0.332778122869136</v>
      </c>
      <c r="G134" s="16" t="n">
        <v>0.22862492403463</v>
      </c>
      <c r="H134" s="16" t="n">
        <v>0.0840859247769767</v>
      </c>
      <c r="I134" s="16" t="n">
        <v>1.30102999566398</v>
      </c>
      <c r="J134" s="16" t="n">
        <v>0</v>
      </c>
      <c r="K134" s="16" t="n">
        <v>0.506832837301587</v>
      </c>
      <c r="L134" s="16" t="n">
        <v>0.600868055555556</v>
      </c>
    </row>
    <row r="135" customFormat="false" ht="15" hidden="false" customHeight="false" outlineLevel="0" collapsed="false">
      <c r="A135" s="17" t="n">
        <v>530</v>
      </c>
      <c r="B135" s="16" t="n">
        <v>0.237230760355791</v>
      </c>
      <c r="C135" s="16" t="n">
        <v>0.24051204478601</v>
      </c>
      <c r="D135" s="16" t="n">
        <v>0</v>
      </c>
      <c r="E135" s="16" t="n">
        <v>0.6</v>
      </c>
      <c r="F135" s="16" t="n">
        <v>0.296020209389438</v>
      </c>
      <c r="G135" s="16" t="n">
        <v>0.197608968356349</v>
      </c>
      <c r="H135" s="16" t="n">
        <v>0.0840859247769767</v>
      </c>
      <c r="I135" s="16" t="n">
        <v>1.30102999566398</v>
      </c>
      <c r="J135" s="16" t="n">
        <v>0</v>
      </c>
      <c r="K135" s="16" t="n">
        <v>0.50515873015873</v>
      </c>
      <c r="L135" s="16" t="n">
        <v>0.603645833333333</v>
      </c>
    </row>
    <row r="136" customFormat="false" ht="15" hidden="false" customHeight="false" outlineLevel="0" collapsed="false">
      <c r="A136" s="17" t="n">
        <v>531</v>
      </c>
      <c r="B136" s="16" t="n">
        <v>0.239887938376457</v>
      </c>
      <c r="C136" s="16" t="n">
        <v>0.242903851217125</v>
      </c>
      <c r="D136" s="16" t="n">
        <v>0</v>
      </c>
      <c r="E136" s="16" t="n">
        <v>0.5</v>
      </c>
      <c r="F136" s="16" t="n">
        <v>0.26409030479517</v>
      </c>
      <c r="G136" s="16" t="n">
        <v>0.170064611092222</v>
      </c>
      <c r="H136" s="16" t="n">
        <v>0.0832180827926848</v>
      </c>
      <c r="I136" s="16" t="n">
        <v>1.30102999566398</v>
      </c>
      <c r="J136" s="16" t="n">
        <v>0</v>
      </c>
      <c r="K136" s="16" t="n">
        <v>0.503831845238095</v>
      </c>
      <c r="L136" s="16" t="n">
        <v>0.606125992063492</v>
      </c>
    </row>
    <row r="137" customFormat="false" ht="15" hidden="false" customHeight="false" outlineLevel="0" collapsed="false">
      <c r="A137" s="17" t="n">
        <v>532</v>
      </c>
      <c r="B137" s="16" t="n">
        <v>0.242229092215735</v>
      </c>
      <c r="C137" s="16" t="n">
        <v>0.245018755132333</v>
      </c>
      <c r="D137" s="16" t="n">
        <v>0</v>
      </c>
      <c r="E137" s="16" t="n">
        <v>0.5</v>
      </c>
      <c r="F137" s="16" t="n">
        <v>0.238211012007959</v>
      </c>
      <c r="G137" s="16" t="n">
        <v>0.14801848071674</v>
      </c>
      <c r="H137" s="16" t="n">
        <v>0.0734284659417736</v>
      </c>
      <c r="I137" s="16" t="n">
        <v>1.30102999566398</v>
      </c>
      <c r="J137" s="16" t="n">
        <v>0</v>
      </c>
      <c r="K137" s="16" t="n">
        <v>0.50281498015873</v>
      </c>
      <c r="L137" s="16" t="n">
        <v>0.607899305555556</v>
      </c>
    </row>
    <row r="138" customFormat="false" ht="15" hidden="false" customHeight="false" outlineLevel="0" collapsed="false">
      <c r="A138" s="17" t="n">
        <v>533</v>
      </c>
      <c r="B138" s="16" t="n">
        <v>0.244256439781378</v>
      </c>
      <c r="C138" s="16" t="n">
        <v>0.24685470914701</v>
      </c>
      <c r="D138" s="16" t="n">
        <v>0</v>
      </c>
      <c r="E138" s="16" t="n">
        <v>0.5</v>
      </c>
      <c r="F138" s="16" t="n">
        <v>0.217254503762857</v>
      </c>
      <c r="G138" s="16" t="n">
        <v>0.130104328043957</v>
      </c>
      <c r="H138" s="16" t="n">
        <v>0.0649567796830748</v>
      </c>
      <c r="I138" s="16" t="n">
        <v>1.30102999566398</v>
      </c>
      <c r="J138" s="16" t="n">
        <v>0</v>
      </c>
      <c r="K138" s="16" t="n">
        <v>0.502058531746032</v>
      </c>
      <c r="L138" s="16" t="n">
        <v>0.608110119047619</v>
      </c>
    </row>
    <row r="139" customFormat="false" ht="15" hidden="false" customHeight="false" outlineLevel="0" collapsed="false">
      <c r="A139" s="17" t="n">
        <v>534</v>
      </c>
      <c r="B139" s="16" t="n">
        <v>0.246011992532109</v>
      </c>
      <c r="C139" s="16" t="n">
        <v>0.248438027384691</v>
      </c>
      <c r="D139" s="16" t="n">
        <v>0</v>
      </c>
      <c r="E139" s="16" t="n">
        <v>0.5</v>
      </c>
      <c r="F139" s="16" t="n">
        <v>0.199151527547256</v>
      </c>
      <c r="G139" s="16" t="n">
        <v>0.114269213284177</v>
      </c>
      <c r="H139" s="16" t="n">
        <v>0.0623300843104503</v>
      </c>
      <c r="I139" s="16" t="n">
        <v>1.30102999566398</v>
      </c>
      <c r="J139" s="16" t="n">
        <v>0</v>
      </c>
      <c r="K139" s="16" t="n">
        <v>0.501525297619048</v>
      </c>
      <c r="L139" s="16" t="n">
        <v>0.605877976190476</v>
      </c>
    </row>
    <row r="140" customFormat="false" ht="15" hidden="false" customHeight="false" outlineLevel="0" collapsed="false">
      <c r="A140" s="17" t="n">
        <v>535</v>
      </c>
      <c r="B140" s="16" t="n">
        <v>0.247476422360965</v>
      </c>
      <c r="C140" s="16" t="n">
        <v>0.249787616566755</v>
      </c>
      <c r="D140" s="16" t="n">
        <v>0</v>
      </c>
      <c r="E140" s="16" t="n">
        <v>0.5</v>
      </c>
      <c r="F140" s="16" t="n">
        <v>0.1875174160906</v>
      </c>
      <c r="G140" s="16" t="n">
        <v>0.104140456824839</v>
      </c>
      <c r="H140" s="16" t="n">
        <v>0.0608855486619649</v>
      </c>
      <c r="I140" s="16" t="n">
        <v>1.30102999566398</v>
      </c>
      <c r="J140" s="16" t="n">
        <v>0</v>
      </c>
      <c r="K140" s="16" t="n">
        <v>0.501016865079365</v>
      </c>
      <c r="L140" s="16" t="n">
        <v>0.599293154761905</v>
      </c>
    </row>
    <row r="141" customFormat="false" ht="15" hidden="false" customHeight="false" outlineLevel="0" collapsed="false">
      <c r="A141" s="17" t="n">
        <v>536</v>
      </c>
      <c r="B141" s="16" t="n">
        <v>0.248694560002713</v>
      </c>
      <c r="C141" s="16" t="n">
        <v>0.250920894579031</v>
      </c>
      <c r="D141" s="16" t="n">
        <v>0</v>
      </c>
      <c r="E141" s="16" t="n">
        <v>0.5</v>
      </c>
      <c r="F141" s="16" t="n">
        <v>0.179164397501704</v>
      </c>
      <c r="G141" s="16" t="n">
        <v>0.0972875933783512</v>
      </c>
      <c r="H141" s="16" t="n">
        <v>0.0595879277742696</v>
      </c>
      <c r="I141" s="16" t="n">
        <v>1.30102999566398</v>
      </c>
      <c r="J141" s="16" t="n">
        <v>0</v>
      </c>
      <c r="K141" s="16" t="n">
        <v>0.500558035714286</v>
      </c>
      <c r="L141" s="16" t="n">
        <v>0.588616071428571</v>
      </c>
    </row>
    <row r="142" customFormat="false" ht="15" hidden="false" customHeight="false" outlineLevel="0" collapsed="false">
      <c r="A142" s="17" t="n">
        <v>537</v>
      </c>
      <c r="B142" s="16" t="n">
        <v>0.249694196714295</v>
      </c>
      <c r="C142" s="16" t="n">
        <v>0.251842954661697</v>
      </c>
      <c r="D142" s="16" t="n">
        <v>0</v>
      </c>
      <c r="E142" s="16" t="n">
        <v>0.5</v>
      </c>
      <c r="F142" s="16" t="n">
        <v>0.171744846932545</v>
      </c>
      <c r="G142" s="16" t="n">
        <v>0.092236097015456</v>
      </c>
      <c r="H142" s="16" t="n">
        <v>0.0583124415148661</v>
      </c>
      <c r="I142" s="16" t="n">
        <v>1.30102999566398</v>
      </c>
      <c r="J142" s="16" t="n">
        <v>0</v>
      </c>
      <c r="K142" s="16" t="n">
        <v>0.500272817460318</v>
      </c>
      <c r="L142" s="16" t="n">
        <v>0.571378968253968</v>
      </c>
    </row>
    <row r="143" customFormat="false" ht="15" hidden="false" customHeight="false" outlineLevel="0" collapsed="false">
      <c r="A143" s="17" t="n">
        <v>538</v>
      </c>
      <c r="B143" s="16" t="n">
        <v>0.25044183882456</v>
      </c>
      <c r="C143" s="16" t="n">
        <v>0.252529077930376</v>
      </c>
      <c r="D143" s="16" t="n">
        <v>0</v>
      </c>
      <c r="E143" s="16" t="n">
        <v>0.5</v>
      </c>
      <c r="F143" s="16" t="n">
        <v>0.166298290038485</v>
      </c>
      <c r="G143" s="16" t="n">
        <v>0.0883967492026159</v>
      </c>
      <c r="H143" s="16" t="n">
        <v>0.0582274531910236</v>
      </c>
      <c r="I143" s="16" t="n">
        <v>1.30102999566398</v>
      </c>
      <c r="J143" s="16" t="n">
        <v>0</v>
      </c>
      <c r="K143" s="16" t="n">
        <v>0.500260416666667</v>
      </c>
      <c r="L143" s="16" t="n">
        <v>0.55047123015873</v>
      </c>
    </row>
    <row r="144" customFormat="false" ht="15" hidden="false" customHeight="false" outlineLevel="0" collapsed="false">
      <c r="A144" s="17" t="n">
        <v>539</v>
      </c>
      <c r="B144" s="16" t="n">
        <v>0.251011644563978</v>
      </c>
      <c r="C144" s="16" t="n">
        <v>0.253073186264373</v>
      </c>
      <c r="D144" s="16" t="n">
        <v>0</v>
      </c>
      <c r="E144" s="16" t="n">
        <v>0.5</v>
      </c>
      <c r="F144" s="16" t="n">
        <v>0.164240673635021</v>
      </c>
      <c r="G144" s="16" t="n">
        <v>0.0873272890432185</v>
      </c>
      <c r="H144" s="16" t="n">
        <v>0.0582274531910236</v>
      </c>
      <c r="I144" s="16" t="n">
        <v>1.30102999566398</v>
      </c>
      <c r="J144" s="16" t="n">
        <v>0</v>
      </c>
      <c r="K144" s="16" t="n">
        <v>0.50014880952381</v>
      </c>
      <c r="L144" s="16" t="n">
        <v>0.535193452380952</v>
      </c>
    </row>
    <row r="145" customFormat="false" ht="15" hidden="false" customHeight="false" outlineLevel="0" collapsed="false">
      <c r="A145" s="17" t="n">
        <v>540</v>
      </c>
      <c r="B145" s="16" t="n">
        <v>0.251458236504169</v>
      </c>
      <c r="C145" s="16" t="n">
        <v>0.253517287666909</v>
      </c>
      <c r="D145" s="16" t="n">
        <v>0</v>
      </c>
      <c r="E145" s="16" t="n">
        <v>0.5</v>
      </c>
      <c r="F145" s="16" t="n">
        <v>0.164362111926228</v>
      </c>
      <c r="G145" s="16" t="n">
        <v>0.0873272890432185</v>
      </c>
      <c r="H145" s="16" t="n">
        <v>0.0582274531910236</v>
      </c>
      <c r="I145" s="16" t="n">
        <v>1.30102999566398</v>
      </c>
      <c r="J145" s="16" t="n">
        <v>0</v>
      </c>
      <c r="K145" s="16" t="n">
        <v>0.500062003968254</v>
      </c>
      <c r="L145" s="16" t="n">
        <v>0.524714781746032</v>
      </c>
    </row>
    <row r="146" customFormat="false" ht="15" hidden="false" customHeight="false" outlineLevel="0" collapsed="false">
      <c r="A146" s="17" t="n">
        <v>541</v>
      </c>
      <c r="B146" s="16" t="n">
        <v>0.251823277700515</v>
      </c>
      <c r="C146" s="16" t="n">
        <v>0.253877131058835</v>
      </c>
      <c r="D146" s="16" t="n">
        <v>0</v>
      </c>
      <c r="E146" s="16" t="n">
        <v>0.5</v>
      </c>
      <c r="F146" s="16" t="n">
        <v>0.164369062248208</v>
      </c>
      <c r="G146" s="16" t="n">
        <v>0.0873272890432185</v>
      </c>
      <c r="H146" s="16" t="n">
        <v>0.0582274531910236</v>
      </c>
      <c r="I146" s="16" t="n">
        <v>1.30102999566398</v>
      </c>
      <c r="J146" s="16" t="n">
        <v>0</v>
      </c>
      <c r="K146" s="16" t="n">
        <v>0.500074404761905</v>
      </c>
      <c r="L146" s="16" t="n">
        <v>0.514856150793651</v>
      </c>
    </row>
    <row r="147" customFormat="false" ht="15" hidden="false" customHeight="false" outlineLevel="0" collapsed="false">
      <c r="A147" s="17" t="n">
        <v>542</v>
      </c>
      <c r="B147" s="16" t="n">
        <v>0.252105115898072</v>
      </c>
      <c r="C147" s="16" t="n">
        <v>0.254156247666106</v>
      </c>
      <c r="D147" s="16" t="n">
        <v>0</v>
      </c>
      <c r="E147" s="16" t="n">
        <v>0.5</v>
      </c>
      <c r="F147" s="16" t="n">
        <v>0.164604724577925</v>
      </c>
      <c r="G147" s="16" t="n">
        <v>0.0873272890432185</v>
      </c>
      <c r="H147" s="16" t="n">
        <v>0.0582274531910236</v>
      </c>
      <c r="I147" s="16" t="n">
        <v>1.30102999566398</v>
      </c>
      <c r="J147" s="16" t="n">
        <v>0</v>
      </c>
      <c r="K147" s="16" t="n">
        <v>0.500111607142857</v>
      </c>
      <c r="L147" s="16" t="n">
        <v>0.507378472222222</v>
      </c>
    </row>
    <row r="148" customFormat="false" ht="15" hidden="false" customHeight="false" outlineLevel="0" collapsed="false">
      <c r="A148" s="17" t="n">
        <v>543</v>
      </c>
      <c r="B148" s="16" t="n">
        <v>0.252357937159046</v>
      </c>
      <c r="C148" s="16" t="n">
        <v>0.254427195107564</v>
      </c>
      <c r="D148" s="16" t="n">
        <v>0</v>
      </c>
      <c r="E148" s="16" t="n">
        <v>0.5</v>
      </c>
      <c r="F148" s="16" t="n">
        <v>0.166726306687282</v>
      </c>
      <c r="G148" s="16" t="n">
        <v>0.0885773750831722</v>
      </c>
      <c r="H148" s="16" t="n">
        <v>0.0582274531910236</v>
      </c>
      <c r="I148" s="16" t="n">
        <v>1.30102999566398</v>
      </c>
      <c r="J148" s="16" t="n">
        <v>0</v>
      </c>
      <c r="K148" s="16" t="n">
        <v>0.500210813492064</v>
      </c>
      <c r="L148" s="16" t="n">
        <v>0.500136408730159</v>
      </c>
    </row>
    <row r="149" customFormat="false" ht="15" hidden="false" customHeight="false" outlineLevel="0" collapsed="false">
      <c r="A149" s="17" t="n">
        <v>544</v>
      </c>
      <c r="B149" s="16" t="n">
        <v>0.252608912095191</v>
      </c>
      <c r="C149" s="16" t="n">
        <v>0.254713341407478</v>
      </c>
      <c r="D149" s="16" t="n">
        <v>0</v>
      </c>
      <c r="E149" s="16" t="n">
        <v>0.5</v>
      </c>
      <c r="F149" s="16" t="n">
        <v>0.170430325142453</v>
      </c>
      <c r="G149" s="16" t="n">
        <v>0.091538374568562</v>
      </c>
      <c r="H149" s="16" t="n">
        <v>0.0582274531910236</v>
      </c>
      <c r="I149" s="16" t="n">
        <v>1.30102999566398</v>
      </c>
      <c r="J149" s="16" t="n">
        <v>0</v>
      </c>
      <c r="K149" s="16" t="n">
        <v>0.500285218253968</v>
      </c>
      <c r="L149" s="16" t="n">
        <v>0.508023313492064</v>
      </c>
    </row>
    <row r="150" customFormat="false" ht="15" hidden="false" customHeight="false" outlineLevel="0" collapsed="false">
      <c r="A150" s="17" t="n">
        <v>545</v>
      </c>
      <c r="B150" s="16" t="n">
        <v>0.252833819815091</v>
      </c>
      <c r="C150" s="16" t="n">
        <v>0.254947684216313</v>
      </c>
      <c r="D150" s="16" t="n">
        <v>0</v>
      </c>
      <c r="E150" s="16" t="n">
        <v>0.5</v>
      </c>
      <c r="F150" s="16" t="n">
        <v>0.171843089798786</v>
      </c>
      <c r="G150" s="16" t="n">
        <v>0.092236097015456</v>
      </c>
      <c r="H150" s="16" t="n">
        <v>0.0582274531910236</v>
      </c>
      <c r="I150" s="16" t="n">
        <v>1.30102999566398</v>
      </c>
      <c r="J150" s="16" t="n">
        <v>0</v>
      </c>
      <c r="K150" s="16" t="n">
        <v>0.500334821428571</v>
      </c>
      <c r="L150" s="16" t="n">
        <v>0.515265376984127</v>
      </c>
    </row>
    <row r="151" customFormat="false" ht="15" hidden="false" customHeight="false" outlineLevel="0" collapsed="false">
      <c r="A151" s="17" t="n">
        <v>546</v>
      </c>
      <c r="B151" s="16" t="n">
        <v>0.253061703628018</v>
      </c>
      <c r="C151" s="16" t="n">
        <v>0.255171103938483</v>
      </c>
      <c r="D151" s="16" t="n">
        <v>0</v>
      </c>
      <c r="E151" s="16" t="n">
        <v>0.5</v>
      </c>
      <c r="F151" s="16" t="n">
        <v>0.172058107579409</v>
      </c>
      <c r="G151" s="16" t="n">
        <v>0.092236097015456</v>
      </c>
      <c r="H151" s="16" t="n">
        <v>0.0582274531910236</v>
      </c>
      <c r="I151" s="16" t="n">
        <v>1.30102999566398</v>
      </c>
      <c r="J151" s="16" t="n">
        <v>0</v>
      </c>
      <c r="K151" s="16" t="n">
        <v>0.500409226190476</v>
      </c>
      <c r="L151" s="16" t="n">
        <v>0.52234623015873</v>
      </c>
    </row>
    <row r="152" customFormat="false" ht="15" hidden="false" customHeight="false" outlineLevel="0" collapsed="false">
      <c r="A152" s="17" t="n">
        <v>547</v>
      </c>
      <c r="B152" s="16" t="n">
        <v>0.253263978612801</v>
      </c>
      <c r="C152" s="16" t="n">
        <v>0.255362509819679</v>
      </c>
      <c r="D152" s="16" t="n">
        <v>0</v>
      </c>
      <c r="E152" s="16" t="n">
        <v>0.5</v>
      </c>
      <c r="F152" s="16" t="n">
        <v>0.171638248357245</v>
      </c>
      <c r="G152" s="16" t="n">
        <v>0.092236097015456</v>
      </c>
      <c r="H152" s="16" t="n">
        <v>0.0582274531910236</v>
      </c>
      <c r="I152" s="16" t="n">
        <v>1.30102999566398</v>
      </c>
      <c r="J152" s="16" t="n">
        <v>0</v>
      </c>
      <c r="K152" s="16" t="n">
        <v>0.500496031746032</v>
      </c>
      <c r="L152" s="16" t="n">
        <v>0.53141121031746</v>
      </c>
    </row>
    <row r="153" customFormat="false" ht="15" hidden="false" customHeight="false" outlineLevel="0" collapsed="false">
      <c r="A153" s="17" t="n">
        <v>548</v>
      </c>
      <c r="B153" s="16" t="n">
        <v>0.253395763536294</v>
      </c>
      <c r="C153" s="16" t="n">
        <v>0.255486530950293</v>
      </c>
      <c r="D153" s="16" t="n">
        <v>0</v>
      </c>
      <c r="E153" s="16" t="n">
        <v>0.5</v>
      </c>
      <c r="F153" s="16" t="n">
        <v>0.171376003337962</v>
      </c>
      <c r="G153" s="16" t="n">
        <v>0.092236097015456</v>
      </c>
      <c r="H153" s="16" t="n">
        <v>0.0582274531910236</v>
      </c>
      <c r="I153" s="16" t="n">
        <v>1.30102999566398</v>
      </c>
      <c r="J153" s="16" t="n">
        <v>0</v>
      </c>
      <c r="K153" s="16" t="n">
        <v>0.500657242063492</v>
      </c>
      <c r="L153" s="16" t="n">
        <v>0.541753472222222</v>
      </c>
    </row>
    <row r="154" customFormat="false" ht="15" hidden="false" customHeight="false" outlineLevel="0" collapsed="false">
      <c r="A154" s="17" t="n">
        <v>549</v>
      </c>
      <c r="B154" s="16" t="n">
        <v>0.253462020603437</v>
      </c>
      <c r="C154" s="16" t="n">
        <v>0.25556589786429</v>
      </c>
      <c r="D154" s="16" t="n">
        <v>0</v>
      </c>
      <c r="E154" s="16" t="n">
        <v>0.5</v>
      </c>
      <c r="F154" s="16" t="n">
        <v>0.173348255033563</v>
      </c>
      <c r="G154" s="16" t="n">
        <v>0.0927151517153251</v>
      </c>
      <c r="H154" s="16" t="n">
        <v>0.0582274531910236</v>
      </c>
      <c r="I154" s="16" t="n">
        <v>1.30102999566398</v>
      </c>
      <c r="J154" s="16" t="n">
        <v>0</v>
      </c>
      <c r="K154" s="16" t="n">
        <v>0.500632440476191</v>
      </c>
      <c r="L154" s="16" t="n">
        <v>0.554265873015873</v>
      </c>
    </row>
    <row r="155" customFormat="false" ht="15" hidden="false" customHeight="false" outlineLevel="0" collapsed="false">
      <c r="A155" s="17" t="n">
        <v>550</v>
      </c>
      <c r="B155" s="16" t="n">
        <v>0.253406405448914</v>
      </c>
      <c r="C155" s="16" t="n">
        <v>0.255538800731301</v>
      </c>
      <c r="D155" s="16" t="n">
        <v>0</v>
      </c>
      <c r="E155" s="16" t="n">
        <v>0.5</v>
      </c>
      <c r="F155" s="16" t="n">
        <v>0.176938370101171</v>
      </c>
      <c r="G155" s="16" t="n">
        <v>0.0955604683668632</v>
      </c>
      <c r="H155" s="16" t="n">
        <v>0.0582274531910236</v>
      </c>
      <c r="I155" s="16" t="n">
        <v>1.30102999566398</v>
      </c>
      <c r="J155" s="16" t="n">
        <v>0</v>
      </c>
      <c r="K155" s="16" t="n">
        <v>0.500632440476191</v>
      </c>
      <c r="L155" s="16" t="n">
        <v>0.567509920634921</v>
      </c>
    </row>
    <row r="156" customFormat="false" ht="15" hidden="false" customHeight="false" outlineLevel="0" collapsed="false">
      <c r="A156" s="17" t="n">
        <v>551</v>
      </c>
      <c r="B156" s="16" t="n">
        <v>0.253197167009588</v>
      </c>
      <c r="C156" s="16" t="n">
        <v>0.255367184081115</v>
      </c>
      <c r="D156" s="16" t="n">
        <v>0</v>
      </c>
      <c r="E156" s="16" t="n">
        <v>0.5</v>
      </c>
      <c r="F156" s="16" t="n">
        <v>0.181530877698496</v>
      </c>
      <c r="G156" s="16" t="n">
        <v>0.0991545974051907</v>
      </c>
      <c r="H156" s="16" t="n">
        <v>0.0584457857577726</v>
      </c>
      <c r="I156" s="16" t="n">
        <v>1.30102999566398</v>
      </c>
      <c r="J156" s="16" t="n">
        <v>0</v>
      </c>
      <c r="K156" s="16" t="n">
        <v>0.500731646825397</v>
      </c>
      <c r="L156" s="16" t="n">
        <v>0.579575892857143</v>
      </c>
    </row>
    <row r="157" customFormat="false" ht="15" hidden="false" customHeight="false" outlineLevel="0" collapsed="false">
      <c r="A157" s="17" t="n">
        <v>552</v>
      </c>
      <c r="B157" s="16" t="n">
        <v>0.252840316130055</v>
      </c>
      <c r="C157" s="16" t="n">
        <v>0.255051790247671</v>
      </c>
      <c r="D157" s="16" t="n">
        <v>0</v>
      </c>
      <c r="E157" s="16" t="n">
        <v>0.5</v>
      </c>
      <c r="F157" s="16" t="n">
        <v>0.186754870440771</v>
      </c>
      <c r="G157" s="16" t="n">
        <v>0.103628297161711</v>
      </c>
      <c r="H157" s="16" t="n">
        <v>0.0592781058347461</v>
      </c>
      <c r="I157" s="16" t="n">
        <v>1.30102999566398</v>
      </c>
      <c r="J157" s="16" t="n">
        <v>0</v>
      </c>
      <c r="K157" s="16" t="n">
        <v>0.501029265873016</v>
      </c>
      <c r="L157" s="16" t="n">
        <v>0.586830357142857</v>
      </c>
    </row>
    <row r="158" customFormat="false" ht="15" hidden="false" customHeight="false" outlineLevel="0" collapsed="false">
      <c r="A158" s="17" t="n">
        <v>553</v>
      </c>
      <c r="B158" s="16" t="n">
        <v>0.252208332338977</v>
      </c>
      <c r="C158" s="16" t="n">
        <v>0.254488016199321</v>
      </c>
      <c r="D158" s="16" t="n">
        <v>0</v>
      </c>
      <c r="E158" s="16" t="n">
        <v>0.5</v>
      </c>
      <c r="F158" s="16" t="n">
        <v>0.195116999694142</v>
      </c>
      <c r="G158" s="16" t="n">
        <v>0.110988015163583</v>
      </c>
      <c r="H158" s="16" t="n">
        <v>0.0600583589779174</v>
      </c>
      <c r="I158" s="16" t="n">
        <v>1.30102999566398</v>
      </c>
      <c r="J158" s="16" t="n">
        <v>0</v>
      </c>
      <c r="K158" s="16" t="n">
        <v>0.50141369047619</v>
      </c>
      <c r="L158" s="16" t="n">
        <v>0.590873015873016</v>
      </c>
    </row>
    <row r="159" customFormat="false" ht="15" hidden="false" customHeight="false" outlineLevel="0" collapsed="false">
      <c r="A159" s="17" t="n">
        <v>554</v>
      </c>
      <c r="B159" s="16" t="n">
        <v>0.251299226094806</v>
      </c>
      <c r="C159" s="16" t="n">
        <v>0.253681593760848</v>
      </c>
      <c r="D159" s="16" t="n">
        <v>0</v>
      </c>
      <c r="E159" s="16" t="n">
        <v>0.5</v>
      </c>
      <c r="F159" s="16" t="n">
        <v>0.207505710073248</v>
      </c>
      <c r="G159" s="16" t="n">
        <v>0.121868757076589</v>
      </c>
      <c r="H159" s="16" t="n">
        <v>0.0620339166196956</v>
      </c>
      <c r="I159" s="16" t="n">
        <v>1.30102999566398</v>
      </c>
      <c r="J159" s="16" t="n">
        <v>0</v>
      </c>
      <c r="K159" s="16" t="n">
        <v>0.501909722222222</v>
      </c>
      <c r="L159" s="16" t="n">
        <v>0.593514384920635</v>
      </c>
    </row>
    <row r="160" customFormat="false" ht="15" hidden="false" customHeight="false" outlineLevel="0" collapsed="false">
      <c r="A160" s="17" t="n">
        <v>555</v>
      </c>
      <c r="B160" s="16" t="n">
        <v>0.250145528642904</v>
      </c>
      <c r="C160" s="16" t="n">
        <v>0.252664639055729</v>
      </c>
      <c r="D160" s="16" t="n">
        <v>0</v>
      </c>
      <c r="E160" s="16" t="n">
        <v>0.5</v>
      </c>
      <c r="F160" s="16" t="n">
        <v>0.224085904452321</v>
      </c>
      <c r="G160" s="16" t="n">
        <v>0.136177135559055</v>
      </c>
      <c r="H160" s="16" t="n">
        <v>0.0633594106253223</v>
      </c>
      <c r="I160" s="16" t="n">
        <v>1.30102999566398</v>
      </c>
      <c r="J160" s="16" t="n">
        <v>0</v>
      </c>
      <c r="K160" s="16" t="n">
        <v>0.502306547619048</v>
      </c>
      <c r="L160" s="16" t="n">
        <v>0.596999007936508</v>
      </c>
    </row>
    <row r="161" customFormat="false" ht="15" hidden="false" customHeight="false" outlineLevel="0" collapsed="false">
      <c r="A161" s="17" t="n">
        <v>556</v>
      </c>
      <c r="B161" s="16" t="n">
        <v>0.248746520824849</v>
      </c>
      <c r="C161" s="16" t="n">
        <v>0.251423617359251</v>
      </c>
      <c r="D161" s="16" t="n">
        <v>0</v>
      </c>
      <c r="E161" s="16" t="n">
        <v>0.5</v>
      </c>
      <c r="F161" s="16" t="n">
        <v>0.244250978438072</v>
      </c>
      <c r="G161" s="16" t="n">
        <v>0.15303957399472</v>
      </c>
      <c r="H161" s="16" t="n">
        <v>0.0680795795759069</v>
      </c>
      <c r="I161" s="16" t="n">
        <v>1.30102999566398</v>
      </c>
      <c r="J161" s="16" t="n">
        <v>0</v>
      </c>
      <c r="K161" s="16" t="n">
        <v>0.503050595238095</v>
      </c>
      <c r="L161" s="16" t="n">
        <v>0.598995535714286</v>
      </c>
    </row>
    <row r="162" customFormat="false" ht="15" hidden="false" customHeight="false" outlineLevel="0" collapsed="false">
      <c r="A162" s="17" t="n">
        <v>557</v>
      </c>
      <c r="B162" s="16" t="n">
        <v>0.247099256822987</v>
      </c>
      <c r="C162" s="16" t="n">
        <v>0.249962067930028</v>
      </c>
      <c r="D162" s="16" t="n">
        <v>0</v>
      </c>
      <c r="E162" s="16" t="n">
        <v>0.5</v>
      </c>
      <c r="F162" s="16" t="n">
        <v>0.268792988806091</v>
      </c>
      <c r="G162" s="16" t="n">
        <v>0.173996585971147</v>
      </c>
      <c r="H162" s="16" t="n">
        <v>0.0767044757312082</v>
      </c>
      <c r="I162" s="16" t="n">
        <v>1.30102999566398</v>
      </c>
      <c r="J162" s="16" t="n">
        <v>0</v>
      </c>
      <c r="K162" s="16" t="n">
        <v>0.504278273809524</v>
      </c>
      <c r="L162" s="16" t="n">
        <v>0.601822916666667</v>
      </c>
    </row>
    <row r="163" customFormat="false" ht="15" hidden="false" customHeight="false" outlineLevel="0" collapsed="false">
      <c r="A163" s="17" t="n">
        <v>558</v>
      </c>
      <c r="B163" s="16" t="n">
        <v>0.245228412487204</v>
      </c>
      <c r="C163" s="16" t="n">
        <v>0.248313417262398</v>
      </c>
      <c r="D163" s="16" t="n">
        <v>0</v>
      </c>
      <c r="E163" s="16" t="n">
        <v>0.7</v>
      </c>
      <c r="F163" s="16" t="n">
        <v>0.29918789769668</v>
      </c>
      <c r="G163" s="16" t="n">
        <v>0.200257786253122</v>
      </c>
      <c r="H163" s="16" t="n">
        <v>0.0840859247769767</v>
      </c>
      <c r="I163" s="16" t="n">
        <v>1.30102999566398</v>
      </c>
      <c r="J163" s="16" t="n">
        <v>0</v>
      </c>
      <c r="K163" s="16" t="n">
        <v>0.505257936507937</v>
      </c>
      <c r="L163" s="16" t="n">
        <v>0.604712301587302</v>
      </c>
    </row>
    <row r="164" customFormat="false" ht="15" hidden="false" customHeight="false" outlineLevel="0" collapsed="false">
      <c r="A164" s="17" t="n">
        <v>559</v>
      </c>
      <c r="B164" s="16" t="n">
        <v>0.243185735529377</v>
      </c>
      <c r="C164" s="16" t="n">
        <v>0.246537441201508</v>
      </c>
      <c r="D164" s="16" t="n">
        <v>0</v>
      </c>
      <c r="E164" s="16" t="n">
        <v>0.8</v>
      </c>
      <c r="F164" s="16" t="n">
        <v>0.337522606396687</v>
      </c>
      <c r="G164" s="16" t="n">
        <v>0.232317209635254</v>
      </c>
      <c r="H164" s="16" t="n">
        <v>0.0840859247769767</v>
      </c>
      <c r="I164" s="16" t="n">
        <v>1.30102999566398</v>
      </c>
      <c r="J164" s="16" t="n">
        <v>0</v>
      </c>
      <c r="K164" s="16" t="n">
        <v>0.506287202380952</v>
      </c>
      <c r="L164" s="16" t="n">
        <v>0.607576884920635</v>
      </c>
    </row>
    <row r="165" customFormat="false" ht="15" hidden="false" customHeight="false" outlineLevel="0" collapsed="false">
      <c r="A165" s="17" t="n">
        <v>560</v>
      </c>
      <c r="B165" s="16" t="n">
        <v>0.241036717380796</v>
      </c>
      <c r="C165" s="16" t="n">
        <v>0.244664801075123</v>
      </c>
      <c r="D165" s="16" t="n">
        <v>0</v>
      </c>
      <c r="E165" s="16" t="n">
        <v>0.8</v>
      </c>
      <c r="F165" s="16" t="n">
        <v>0.379952895552076</v>
      </c>
      <c r="G165" s="16" t="n">
        <v>0.269447927454633</v>
      </c>
      <c r="H165" s="16" t="n">
        <v>0.0840859247769767</v>
      </c>
      <c r="I165" s="16" t="n">
        <v>1.30102999566398</v>
      </c>
      <c r="J165" s="16" t="n">
        <v>0</v>
      </c>
      <c r="K165" s="16" t="n">
        <v>0.50766369047619</v>
      </c>
      <c r="L165" s="16" t="n">
        <v>0.610106646825397</v>
      </c>
    </row>
    <row r="166" customFormat="false" ht="15" hidden="false" customHeight="false" outlineLevel="0" collapsed="false">
      <c r="A166" s="17" t="n">
        <v>561</v>
      </c>
      <c r="B166" s="16" t="n">
        <v>0.238737935111636</v>
      </c>
      <c r="C166" s="16" t="n">
        <v>0.242665301694069</v>
      </c>
      <c r="D166" s="16" t="n">
        <v>0</v>
      </c>
      <c r="E166" s="16" t="n">
        <v>1.1</v>
      </c>
      <c r="F166" s="16" t="n">
        <v>0.42857463606857</v>
      </c>
      <c r="G166" s="16" t="n">
        <v>0.31243462807505</v>
      </c>
      <c r="H166" s="16" t="n">
        <v>0.0986395056957329</v>
      </c>
      <c r="I166" s="16" t="n">
        <v>1.30102999566398</v>
      </c>
      <c r="J166" s="16" t="n">
        <v>0</v>
      </c>
      <c r="K166" s="16" t="n">
        <v>0.509126984126984</v>
      </c>
      <c r="L166" s="16" t="n">
        <v>0.611755952380952</v>
      </c>
    </row>
    <row r="167" customFormat="false" ht="15" hidden="false" customHeight="false" outlineLevel="0" collapsed="false">
      <c r="A167" s="17" t="n">
        <v>562</v>
      </c>
      <c r="B167" s="16" t="n">
        <v>0.236264843198042</v>
      </c>
      <c r="C167" s="16" t="n">
        <v>0.240524781215936</v>
      </c>
      <c r="D167" s="16" t="n">
        <v>0</v>
      </c>
      <c r="E167" s="16" t="n">
        <v>1.3</v>
      </c>
      <c r="F167" s="16" t="n">
        <v>0.485735449815283</v>
      </c>
      <c r="G167" s="16" t="n">
        <v>0.363338663963101</v>
      </c>
      <c r="H167" s="16" t="n">
        <v>0.117076649804233</v>
      </c>
      <c r="I167" s="16" t="n">
        <v>1.30102999566398</v>
      </c>
      <c r="J167" s="16" t="n">
        <v>0</v>
      </c>
      <c r="K167" s="16" t="n">
        <v>0.510863095238095</v>
      </c>
      <c r="L167" s="16" t="n">
        <v>0.612735615079365</v>
      </c>
    </row>
    <row r="168" customFormat="false" ht="15" hidden="false" customHeight="false" outlineLevel="0" collapsed="false">
      <c r="A168" s="17" t="n">
        <v>563</v>
      </c>
      <c r="B168" s="16" t="n">
        <v>0.233740831533122</v>
      </c>
      <c r="C168" s="16" t="n">
        <v>0.238332179165445</v>
      </c>
      <c r="D168" s="16" t="n">
        <v>0</v>
      </c>
      <c r="E168" s="16" t="n">
        <v>1.6</v>
      </c>
      <c r="F168" s="16" t="n">
        <v>0.547910307833193</v>
      </c>
      <c r="G168" s="16" t="n">
        <v>0.418330370616082</v>
      </c>
      <c r="H168" s="16" t="n">
        <v>0.136484948310303</v>
      </c>
      <c r="I168" s="16" t="n">
        <v>1.30102999566398</v>
      </c>
      <c r="J168" s="16" t="n">
        <v>0</v>
      </c>
      <c r="K168" s="16" t="n">
        <v>0.512822420634921</v>
      </c>
      <c r="L168" s="16" t="n">
        <v>0.613182043650794</v>
      </c>
    </row>
    <row r="169" customFormat="false" ht="15" hidden="false" customHeight="false" outlineLevel="0" collapsed="false">
      <c r="A169" s="17" t="n">
        <v>564</v>
      </c>
      <c r="B169" s="16" t="n">
        <v>0.231068427127505</v>
      </c>
      <c r="C169" s="16" t="n">
        <v>0.236023446370382</v>
      </c>
      <c r="D169" s="16" t="n">
        <v>0</v>
      </c>
      <c r="E169" s="16" t="n">
        <v>1.9</v>
      </c>
      <c r="F169" s="16" t="n">
        <v>0.621086422712043</v>
      </c>
      <c r="G169" s="16" t="n">
        <v>0.483635561004351</v>
      </c>
      <c r="H169" s="16" t="n">
        <v>0.15878064301975</v>
      </c>
      <c r="I169" s="16" t="n">
        <v>1.30102999566398</v>
      </c>
      <c r="J169" s="16" t="n">
        <v>0</v>
      </c>
      <c r="K169" s="16" t="n">
        <v>0.514546130952381</v>
      </c>
      <c r="L169" s="16" t="n">
        <v>0.61312003968254</v>
      </c>
    </row>
    <row r="170" customFormat="false" ht="15" hidden="false" customHeight="false" outlineLevel="0" collapsed="false">
      <c r="A170" s="17" t="n">
        <v>565</v>
      </c>
      <c r="B170" s="16" t="n">
        <v>0.228239678201221</v>
      </c>
      <c r="C170" s="16" t="n">
        <v>0.233587181661278</v>
      </c>
      <c r="D170" s="16" t="n">
        <v>0</v>
      </c>
      <c r="E170" s="16" t="n">
        <v>2.9</v>
      </c>
      <c r="F170" s="16" t="n">
        <v>0.706198427990864</v>
      </c>
      <c r="G170" s="16" t="n">
        <v>0.55432743410612</v>
      </c>
      <c r="H170" s="16" t="n">
        <v>0.183073411502381</v>
      </c>
      <c r="I170" s="16" t="n">
        <v>1.30102999566398</v>
      </c>
      <c r="J170" s="16" t="n">
        <v>0</v>
      </c>
      <c r="K170" s="16" t="n">
        <v>0.516703869047619</v>
      </c>
      <c r="L170" s="16" t="n">
        <v>0.612822420634921</v>
      </c>
    </row>
    <row r="171" customFormat="false" ht="15" hidden="false" customHeight="false" outlineLevel="0" collapsed="false">
      <c r="A171" s="17" t="n">
        <v>566</v>
      </c>
      <c r="B171" s="16" t="n">
        <v>0.225308456709461</v>
      </c>
      <c r="C171" s="16" t="n">
        <v>0.231047902163118</v>
      </c>
      <c r="D171" s="16" t="n">
        <v>0</v>
      </c>
      <c r="E171" s="16" t="n">
        <v>4.3</v>
      </c>
      <c r="F171" s="16" t="n">
        <v>0.799287326258401</v>
      </c>
      <c r="G171" s="16" t="n">
        <v>0.626080386507828</v>
      </c>
      <c r="H171" s="16" t="n">
        <v>0.209318861601867</v>
      </c>
      <c r="I171" s="16" t="n">
        <v>1.30102999566398</v>
      </c>
      <c r="J171" s="16" t="n">
        <v>0</v>
      </c>
      <c r="K171" s="16" t="n">
        <v>0.518812003968254</v>
      </c>
      <c r="L171" s="16" t="n">
        <v>0.611743551587302</v>
      </c>
    </row>
    <row r="172" customFormat="false" ht="15" hidden="false" customHeight="false" outlineLevel="0" collapsed="false">
      <c r="A172" s="17" t="n">
        <v>567</v>
      </c>
      <c r="B172" s="16" t="n">
        <v>0.222256396616262</v>
      </c>
      <c r="C172" s="16" t="n">
        <v>0.228383137891069</v>
      </c>
      <c r="D172" s="16" t="n">
        <v>0</v>
      </c>
      <c r="E172" s="16" t="n">
        <v>5.6</v>
      </c>
      <c r="F172" s="16" t="n">
        <v>0.900544026679291</v>
      </c>
      <c r="G172" s="16" t="n">
        <v>0.709415770870961</v>
      </c>
      <c r="H172" s="16" t="n">
        <v>0.236976097388958</v>
      </c>
      <c r="I172" s="16" t="n">
        <v>1.30102999566398</v>
      </c>
      <c r="J172" s="16" t="n">
        <v>0</v>
      </c>
      <c r="K172" s="16" t="n">
        <v>0.521341765873016</v>
      </c>
      <c r="L172" s="16" t="n">
        <v>0.610987103174603</v>
      </c>
    </row>
    <row r="173" customFormat="false" ht="15" hidden="false" customHeight="false" outlineLevel="0" collapsed="false">
      <c r="A173" s="17" t="n">
        <v>568</v>
      </c>
      <c r="B173" s="16" t="n">
        <v>0.219111963988297</v>
      </c>
      <c r="C173" s="16" t="n">
        <v>0.225622852228116</v>
      </c>
      <c r="D173" s="16" t="n">
        <v>0</v>
      </c>
      <c r="E173" s="16" t="n">
        <v>7.1</v>
      </c>
      <c r="F173" s="16" t="n">
        <v>1.01094300771907</v>
      </c>
      <c r="G173" s="16" t="n">
        <v>0.802126106386149</v>
      </c>
      <c r="H173" s="16" t="n">
        <v>0.266004221647731</v>
      </c>
      <c r="I173" s="16" t="n">
        <v>1.30102999566398</v>
      </c>
      <c r="J173" s="16" t="n">
        <v>0</v>
      </c>
      <c r="K173" s="16" t="n">
        <v>0.523623511904762</v>
      </c>
      <c r="L173" s="16" t="n">
        <v>0.609387400793651</v>
      </c>
    </row>
    <row r="174" customFormat="false" ht="15" hidden="false" customHeight="false" outlineLevel="0" collapsed="false">
      <c r="A174" s="17" t="n">
        <v>569</v>
      </c>
      <c r="B174" s="16" t="n">
        <v>0.215907341076268</v>
      </c>
      <c r="C174" s="16" t="n">
        <v>0.222803452820517</v>
      </c>
      <c r="D174" s="16" t="n">
        <v>0</v>
      </c>
      <c r="E174" s="16" t="n">
        <v>8.8</v>
      </c>
      <c r="F174" s="16" t="n">
        <v>1.13226520524873</v>
      </c>
      <c r="G174" s="16" t="n">
        <v>0.904754132305705</v>
      </c>
      <c r="H174" s="16" t="n">
        <v>0.297878333855396</v>
      </c>
      <c r="I174" s="16" t="n">
        <v>1.30102999566398</v>
      </c>
      <c r="J174" s="16" t="n">
        <v>0</v>
      </c>
      <c r="K174" s="16" t="n">
        <v>0.526227678571429</v>
      </c>
      <c r="L174" s="16" t="n">
        <v>0.607800099206349</v>
      </c>
    </row>
    <row r="175" customFormat="false" ht="15" hidden="false" customHeight="false" outlineLevel="0" collapsed="false">
      <c r="A175" s="17" t="n">
        <v>570</v>
      </c>
      <c r="B175" s="16" t="n">
        <v>0.212657240411592</v>
      </c>
      <c r="C175" s="16" t="n">
        <v>0.219950197730213</v>
      </c>
      <c r="D175" s="16" t="n">
        <v>0</v>
      </c>
      <c r="E175" s="17" t="n">
        <v>11.5</v>
      </c>
      <c r="F175" s="16" t="n">
        <v>1.26878693460883</v>
      </c>
      <c r="G175" s="16" t="n">
        <v>1.02409206185527</v>
      </c>
      <c r="H175" s="16" t="n">
        <v>0.332640292558516</v>
      </c>
      <c r="I175" s="16" t="n">
        <v>1.30102999566398</v>
      </c>
      <c r="J175" s="16" t="n">
        <v>0</v>
      </c>
      <c r="K175" s="16" t="n">
        <v>0.528720238095238</v>
      </c>
      <c r="L175" s="16" t="n">
        <v>0.605865575396825</v>
      </c>
    </row>
    <row r="176" customFormat="false" ht="15" hidden="false" customHeight="false" outlineLevel="0" collapsed="false">
      <c r="A176" s="17" t="n">
        <v>571</v>
      </c>
      <c r="B176" s="16" t="n">
        <v>0.209371585458044</v>
      </c>
      <c r="C176" s="16" t="n">
        <v>0.217055842839181</v>
      </c>
      <c r="D176" s="16" t="n">
        <v>0</v>
      </c>
      <c r="E176" s="17" t="n">
        <v>14.9</v>
      </c>
      <c r="F176" s="16" t="n">
        <v>1.41733855885239</v>
      </c>
      <c r="G176" s="16" t="n">
        <v>1.15409712407781</v>
      </c>
      <c r="H176" s="16" t="n">
        <v>0.368757689853333</v>
      </c>
      <c r="I176" s="16" t="n">
        <v>1.30102999566398</v>
      </c>
      <c r="J176" s="16" t="n">
        <v>0</v>
      </c>
      <c r="K176" s="16" t="n">
        <v>0.531597222222222</v>
      </c>
      <c r="L176" s="16" t="n">
        <v>0.603683035714286</v>
      </c>
    </row>
    <row r="177" customFormat="false" ht="15" hidden="false" customHeight="false" outlineLevel="0" collapsed="false">
      <c r="A177" s="17" t="n">
        <v>572</v>
      </c>
      <c r="B177" s="16" t="n">
        <v>0.20609429466819</v>
      </c>
      <c r="C177" s="16" t="n">
        <v>0.21415454208618</v>
      </c>
      <c r="D177" s="16" t="n">
        <v>0</v>
      </c>
      <c r="E177" s="17" t="n">
        <v>18.4</v>
      </c>
      <c r="F177" s="16" t="n">
        <v>1.57470739763431</v>
      </c>
      <c r="G177" s="16" t="n">
        <v>1.28930922498414</v>
      </c>
      <c r="H177" s="16" t="n">
        <v>0.404885398733773</v>
      </c>
      <c r="I177" s="16" t="n">
        <v>1.30102999566398</v>
      </c>
      <c r="J177" s="16" t="n">
        <v>0</v>
      </c>
      <c r="K177" s="16" t="n">
        <v>0.534201388888889</v>
      </c>
      <c r="L177" s="16" t="n">
        <v>0.601587301587302</v>
      </c>
    </row>
    <row r="178" customFormat="false" ht="15" hidden="false" customHeight="false" outlineLevel="0" collapsed="false">
      <c r="A178" s="17" t="n">
        <v>573</v>
      </c>
      <c r="B178" s="16" t="n">
        <v>0.20289172752509</v>
      </c>
      <c r="C178" s="16" t="n">
        <v>0.21130819885293</v>
      </c>
      <c r="D178" s="16" t="n">
        <v>1</v>
      </c>
      <c r="E178" s="17" t="n">
        <v>21.4</v>
      </c>
      <c r="F178" s="16" t="n">
        <v>1.73757959292766</v>
      </c>
      <c r="G178" s="16" t="n">
        <v>1.43510022220055</v>
      </c>
      <c r="H178" s="16" t="n">
        <v>0.44154719865842</v>
      </c>
      <c r="I178" s="16" t="n">
        <v>1.30102999566398</v>
      </c>
      <c r="J178" s="16" t="n">
        <v>1.56125516449099</v>
      </c>
      <c r="K178" s="16" t="n">
        <v>0.53671875</v>
      </c>
      <c r="L178" s="16" t="n">
        <v>0.59936755952381</v>
      </c>
    </row>
    <row r="179" customFormat="false" ht="15" hidden="false" customHeight="false" outlineLevel="0" collapsed="false">
      <c r="A179" s="17" t="n">
        <v>574</v>
      </c>
      <c r="B179" s="16" t="n">
        <v>0.199788110242004</v>
      </c>
      <c r="C179" s="16" t="n">
        <v>0.208554916107096</v>
      </c>
      <c r="D179" s="16" t="n">
        <v>1</v>
      </c>
      <c r="E179" s="17" t="n">
        <v>25.5</v>
      </c>
      <c r="F179" s="16" t="n">
        <v>1.91035748686358</v>
      </c>
      <c r="G179" s="16" t="n">
        <v>1.59950187805491</v>
      </c>
      <c r="H179" s="16" t="n">
        <v>0.479285550458905</v>
      </c>
      <c r="I179" s="16" t="n">
        <v>1.30102999566398</v>
      </c>
      <c r="J179" s="16" t="n">
        <v>1.6873827735403</v>
      </c>
      <c r="K179" s="16" t="n">
        <v>0.539645337301587</v>
      </c>
      <c r="L179" s="16" t="n">
        <v>0.597383432539683</v>
      </c>
    </row>
    <row r="180" customFormat="false" ht="15" hidden="false" customHeight="false" outlineLevel="0" collapsed="false">
      <c r="A180" s="17" t="n">
        <v>575</v>
      </c>
      <c r="B180" s="16" t="n">
        <v>0.196804204985263</v>
      </c>
      <c r="C180" s="16" t="n">
        <v>0.205903353856411</v>
      </c>
      <c r="D180" s="16" t="n">
        <v>1</v>
      </c>
      <c r="E180" s="17" t="n">
        <v>29.2</v>
      </c>
      <c r="F180" s="16" t="n">
        <v>2.08878735988519</v>
      </c>
      <c r="G180" s="16" t="n">
        <v>1.76722902901047</v>
      </c>
      <c r="H180" s="16" t="n">
        <v>0.514603539636588</v>
      </c>
      <c r="I180" s="16" t="n">
        <v>1.30102999566398</v>
      </c>
      <c r="J180" s="16" t="n">
        <v>1.05975451269084</v>
      </c>
      <c r="K180" s="16" t="n">
        <v>0.542286706349206</v>
      </c>
      <c r="L180" s="16" t="n">
        <v>0.594890873015873</v>
      </c>
    </row>
    <row r="181" customFormat="false" ht="15" hidden="false" customHeight="false" outlineLevel="0" collapsed="false">
      <c r="A181" s="17" t="n">
        <v>576</v>
      </c>
      <c r="B181" s="16" t="n">
        <v>0.193972051971489</v>
      </c>
      <c r="C181" s="16" t="n">
        <v>0.20337673072936</v>
      </c>
      <c r="D181" s="16" t="n">
        <v>1</v>
      </c>
      <c r="E181" s="17" t="n">
        <v>33</v>
      </c>
      <c r="F181" s="16" t="n">
        <v>2.26819078842207</v>
      </c>
      <c r="G181" s="16" t="n">
        <v>1.93875983444746</v>
      </c>
      <c r="H181" s="16" t="n">
        <v>0.547355890121843</v>
      </c>
      <c r="I181" s="16" t="n">
        <v>1.30102999566398</v>
      </c>
      <c r="J181" s="16" t="n">
        <v>1.49600148326642</v>
      </c>
      <c r="K181" s="16" t="n">
        <v>0.544518849206349</v>
      </c>
      <c r="L181" s="16" t="n">
        <v>0.592385912698413</v>
      </c>
    </row>
    <row r="182" customFormat="false" ht="15" hidden="false" customHeight="false" outlineLevel="0" collapsed="false">
      <c r="A182" s="17" t="n">
        <v>577</v>
      </c>
      <c r="B182" s="16" t="n">
        <v>0.191355737133159</v>
      </c>
      <c r="C182" s="16" t="n">
        <v>0.201041431259364</v>
      </c>
      <c r="D182" s="16" t="n">
        <v>1</v>
      </c>
      <c r="E182" s="17" t="n">
        <v>36.9</v>
      </c>
      <c r="F182" s="16" t="n">
        <v>2.44635484958059</v>
      </c>
      <c r="G182" s="16" t="n">
        <v>2.11114802708264</v>
      </c>
      <c r="H182" s="16" t="n">
        <v>0.569500579918331</v>
      </c>
      <c r="I182" s="16" t="n">
        <v>1.30102999566398</v>
      </c>
      <c r="J182" s="16" t="n">
        <v>1.35834596739002</v>
      </c>
      <c r="K182" s="16" t="n">
        <v>0.547681051587302</v>
      </c>
      <c r="L182" s="16" t="n">
        <v>0.589905753968254</v>
      </c>
    </row>
    <row r="183" customFormat="false" ht="15" hidden="false" customHeight="false" outlineLevel="0" collapsed="false">
      <c r="A183" s="17" t="n">
        <v>578</v>
      </c>
      <c r="B183" s="16" t="n">
        <v>0.188940492591688</v>
      </c>
      <c r="C183" s="16" t="n">
        <v>0.198876495764125</v>
      </c>
      <c r="D183" s="16" t="n">
        <v>1</v>
      </c>
      <c r="E183" s="17" t="n">
        <v>42.6</v>
      </c>
      <c r="F183" s="16" t="n">
        <v>2.61857555689825</v>
      </c>
      <c r="G183" s="16" t="n">
        <v>2.27842073753186</v>
      </c>
      <c r="H183" s="16" t="n">
        <v>0.59781503127983</v>
      </c>
      <c r="I183" s="16" t="n">
        <v>1.30102999566398</v>
      </c>
      <c r="J183" s="16" t="n">
        <v>1.04369890431675</v>
      </c>
      <c r="K183" s="16" t="n">
        <v>0.549962797619048</v>
      </c>
      <c r="L183" s="16" t="n">
        <v>0.587574404761905</v>
      </c>
    </row>
    <row r="184" customFormat="false" ht="15" hidden="false" customHeight="false" outlineLevel="0" collapsed="false">
      <c r="A184" s="17" t="n">
        <v>579</v>
      </c>
      <c r="B184" s="16" t="n">
        <v>0.186667695168465</v>
      </c>
      <c r="C184" s="16" t="n">
        <v>0.196828212856781</v>
      </c>
      <c r="D184" s="16" t="n">
        <v>1</v>
      </c>
      <c r="E184" s="17" t="n">
        <v>46</v>
      </c>
      <c r="F184" s="16" t="n">
        <v>2.78576733761947</v>
      </c>
      <c r="G184" s="16" t="n">
        <v>2.44060749764081</v>
      </c>
      <c r="H184" s="16" t="n">
        <v>0.624637589590596</v>
      </c>
      <c r="I184" s="16" t="n">
        <v>1.30102999566398</v>
      </c>
      <c r="J184" s="16" t="n">
        <v>0.992139601239718</v>
      </c>
      <c r="K184" s="16" t="n">
        <v>0.552331349206349</v>
      </c>
      <c r="L184" s="16" t="n">
        <v>0.585218253968254</v>
      </c>
    </row>
    <row r="185" customFormat="false" ht="15" hidden="false" customHeight="false" outlineLevel="0" collapsed="false">
      <c r="A185" s="17" t="n">
        <v>580</v>
      </c>
      <c r="B185" s="16" t="n">
        <v>0.18447570130229</v>
      </c>
      <c r="C185" s="16" t="n">
        <v>0.194844438217115</v>
      </c>
      <c r="D185" s="16" t="n">
        <v>1</v>
      </c>
      <c r="E185" s="17" t="n">
        <v>50.1</v>
      </c>
      <c r="F185" s="16" t="n">
        <v>2.95210402297735</v>
      </c>
      <c r="G185" s="16" t="n">
        <v>2.60326759399866</v>
      </c>
      <c r="H185" s="16" t="n">
        <v>0.650377202196453</v>
      </c>
      <c r="I185" s="16" t="n">
        <v>1.30102999566398</v>
      </c>
      <c r="J185" s="16" t="n">
        <v>1.20335751959894</v>
      </c>
      <c r="K185" s="16" t="n">
        <v>0.554861111111111</v>
      </c>
      <c r="L185" s="16" t="n">
        <v>0.582886904761905</v>
      </c>
    </row>
    <row r="186" customFormat="false" ht="15" hidden="false" customHeight="false" outlineLevel="0" collapsed="false">
      <c r="A186" s="17" t="n">
        <v>581</v>
      </c>
      <c r="B186" s="16" t="n">
        <v>0.182441851449391</v>
      </c>
      <c r="C186" s="16" t="n">
        <v>0.19300545132719</v>
      </c>
      <c r="D186" s="16" t="n">
        <v>1</v>
      </c>
      <c r="E186" s="17" t="n">
        <v>54.4</v>
      </c>
      <c r="F186" s="16" t="n">
        <v>3.11745620513272</v>
      </c>
      <c r="G186" s="16" t="n">
        <v>2.76491179647327</v>
      </c>
      <c r="H186" s="16" t="n">
        <v>0.673524212930853</v>
      </c>
      <c r="I186" s="16" t="n">
        <v>1.30102999566398</v>
      </c>
      <c r="J186" s="16" t="n">
        <v>1.39793068843975</v>
      </c>
      <c r="K186" s="16" t="n">
        <v>0.557056051587302</v>
      </c>
      <c r="L186" s="16" t="n">
        <v>0.58046875</v>
      </c>
    </row>
    <row r="187" customFormat="false" ht="15" hidden="false" customHeight="false" outlineLevel="0" collapsed="false">
      <c r="A187" s="17" t="n">
        <v>582</v>
      </c>
      <c r="B187" s="16" t="n">
        <v>0.180510311017907</v>
      </c>
      <c r="C187" s="16" t="n">
        <v>0.19126435040962</v>
      </c>
      <c r="D187" s="16" t="n">
        <v>1</v>
      </c>
      <c r="E187" s="17" t="n">
        <v>58.2</v>
      </c>
      <c r="F187" s="16" t="n">
        <v>3.28489811520762</v>
      </c>
      <c r="G187" s="16" t="n">
        <v>2.92814403402177</v>
      </c>
      <c r="H187" s="16" t="n">
        <v>0.697703257108333</v>
      </c>
      <c r="I187" s="16" t="n">
        <v>1.30102999566398</v>
      </c>
      <c r="J187" s="16" t="n">
        <v>1.38801107518653</v>
      </c>
      <c r="K187" s="16" t="n">
        <v>0.558891369047619</v>
      </c>
      <c r="L187" s="16" t="n">
        <v>0.578497023809524</v>
      </c>
    </row>
    <row r="188" customFormat="false" ht="15" hidden="false" customHeight="false" outlineLevel="0" collapsed="false">
      <c r="A188" s="17" t="n">
        <v>583</v>
      </c>
      <c r="B188" s="16" t="n">
        <v>0.178657958727507</v>
      </c>
      <c r="C188" s="16" t="n">
        <v>0.189597345876973</v>
      </c>
      <c r="D188" s="16" t="n">
        <v>1</v>
      </c>
      <c r="E188" s="17" t="n">
        <v>61.7</v>
      </c>
      <c r="F188" s="16" t="n">
        <v>3.45326559000284</v>
      </c>
      <c r="G188" s="16" t="n">
        <v>3.09368221879813</v>
      </c>
      <c r="H188" s="16" t="n">
        <v>0.724615606826019</v>
      </c>
      <c r="I188" s="16" t="n">
        <v>1.30102999566398</v>
      </c>
      <c r="J188" s="16" t="n">
        <v>1.3954561792945</v>
      </c>
      <c r="K188" s="16" t="n">
        <v>0.560962301587302</v>
      </c>
      <c r="L188" s="16" t="n">
        <v>0.576760912698413</v>
      </c>
    </row>
    <row r="189" customFormat="false" ht="15" hidden="false" customHeight="false" outlineLevel="0" collapsed="false">
      <c r="A189" s="17" t="n">
        <v>584</v>
      </c>
      <c r="B189" s="16" t="n">
        <v>0.176928077780065</v>
      </c>
      <c r="C189" s="16" t="n">
        <v>0.188033080007881</v>
      </c>
      <c r="D189" s="16" t="n">
        <v>1</v>
      </c>
      <c r="E189" s="17" t="n">
        <v>64.6</v>
      </c>
      <c r="F189" s="16" t="n">
        <v>3.61370426634928</v>
      </c>
      <c r="G189" s="16" t="n">
        <v>3.25174899147763</v>
      </c>
      <c r="H189" s="16" t="n">
        <v>0.751545017763792</v>
      </c>
      <c r="I189" s="16" t="n">
        <v>1.30102999566398</v>
      </c>
      <c r="J189" s="16" t="n">
        <v>0.849224444615437</v>
      </c>
      <c r="K189" s="16" t="n">
        <v>0.562772817460318</v>
      </c>
      <c r="L189" s="16" t="n">
        <v>0.575012400793651</v>
      </c>
    </row>
    <row r="190" customFormat="false" ht="15" hidden="false" customHeight="false" outlineLevel="0" collapsed="false">
      <c r="A190" s="17" t="n">
        <v>585</v>
      </c>
      <c r="B190" s="16" t="n">
        <v>0.175300396860592</v>
      </c>
      <c r="C190" s="16" t="n">
        <v>0.186550814111251</v>
      </c>
      <c r="D190" s="16" t="n">
        <v>1</v>
      </c>
      <c r="E190" s="17" t="n">
        <v>67.8</v>
      </c>
      <c r="F190" s="16" t="n">
        <v>3.76649074401087</v>
      </c>
      <c r="G190" s="16" t="n">
        <v>3.396857134649</v>
      </c>
      <c r="H190" s="16" t="n">
        <v>0.775960530558765</v>
      </c>
      <c r="I190" s="16" t="n">
        <v>1.30102999566398</v>
      </c>
      <c r="J190" s="16" t="n">
        <v>1.25886185727061</v>
      </c>
      <c r="K190" s="16" t="n">
        <v>0.564136904761905</v>
      </c>
      <c r="L190" s="16" t="n">
        <v>0.573883928571429</v>
      </c>
    </row>
    <row r="191" customFormat="false" ht="15" hidden="false" customHeight="false" outlineLevel="0" collapsed="false">
      <c r="A191" s="17" t="n">
        <v>586</v>
      </c>
      <c r="B191" s="16" t="n">
        <v>0.173771266544622</v>
      </c>
      <c r="C191" s="16" t="n">
        <v>0.185155957192183</v>
      </c>
      <c r="D191" s="16" t="n">
        <v>1</v>
      </c>
      <c r="E191" s="17" t="n">
        <v>69.6</v>
      </c>
      <c r="F191" s="16" t="n">
        <v>3.9139953310001</v>
      </c>
      <c r="G191" s="16" t="n">
        <v>3.53949289842587</v>
      </c>
      <c r="H191" s="16" t="n">
        <v>0.798532192463332</v>
      </c>
      <c r="I191" s="16" t="n">
        <v>1.30102999566398</v>
      </c>
      <c r="J191" s="16" t="n">
        <v>0.937966712666925</v>
      </c>
      <c r="K191" s="16" t="n">
        <v>0.565835813492064</v>
      </c>
      <c r="L191" s="16" t="n">
        <v>0.572904265873016</v>
      </c>
    </row>
    <row r="192" customFormat="false" ht="15" hidden="false" customHeight="false" outlineLevel="0" collapsed="false">
      <c r="A192" s="17" t="n">
        <v>587</v>
      </c>
      <c r="B192" s="16" t="n">
        <v>0.172341640742998</v>
      </c>
      <c r="C192" s="16" t="n">
        <v>0.183858526172116</v>
      </c>
      <c r="D192" s="16" t="n">
        <v>1</v>
      </c>
      <c r="E192" s="17" t="n">
        <v>71.8</v>
      </c>
      <c r="F192" s="16" t="n">
        <v>4.05914045050806</v>
      </c>
      <c r="G192" s="16" t="n">
        <v>3.67921850427019</v>
      </c>
      <c r="H192" s="16" t="n">
        <v>0.82240599275536</v>
      </c>
      <c r="I192" s="16" t="n">
        <v>1.30102999566398</v>
      </c>
      <c r="J192" s="16" t="n">
        <v>1.62139497914785</v>
      </c>
      <c r="K192" s="16" t="n">
        <v>0.567323908730159</v>
      </c>
      <c r="L192" s="16" t="n">
        <v>0.57140376984127</v>
      </c>
    </row>
    <row r="193" customFormat="false" ht="15" hidden="false" customHeight="false" outlineLevel="0" collapsed="false">
      <c r="A193" s="17" t="n">
        <v>588</v>
      </c>
      <c r="B193" s="16" t="n">
        <v>0.171026159964857</v>
      </c>
      <c r="C193" s="16" t="n">
        <v>0.182664316345472</v>
      </c>
      <c r="D193" s="16" t="n">
        <v>1</v>
      </c>
      <c r="E193" s="17" t="n">
        <v>74.4</v>
      </c>
      <c r="F193" s="16" t="n">
        <v>4.20060560326482</v>
      </c>
      <c r="G193" s="16" t="n">
        <v>3.81206949527411</v>
      </c>
      <c r="H193" s="16" t="n">
        <v>0.843442723048556</v>
      </c>
      <c r="I193" s="16" t="n">
        <v>1.30102999566398</v>
      </c>
      <c r="J193" s="16" t="n">
        <v>1.07692318296021</v>
      </c>
      <c r="K193" s="16" t="n">
        <v>0.569171626984127</v>
      </c>
      <c r="L193" s="16" t="n">
        <v>0.56969246031746</v>
      </c>
    </row>
    <row r="194" customFormat="false" ht="15" hidden="false" customHeight="false" outlineLevel="0" collapsed="false">
      <c r="A194" s="17" t="n">
        <v>589</v>
      </c>
      <c r="B194" s="16" t="n">
        <v>0.169828283408332</v>
      </c>
      <c r="C194" s="16" t="n">
        <v>0.181578988500405</v>
      </c>
      <c r="D194" s="16" t="n">
        <v>1</v>
      </c>
      <c r="E194" s="17" t="n">
        <v>76.1</v>
      </c>
      <c r="F194" s="16" t="n">
        <v>4.33355822402769</v>
      </c>
      <c r="G194" s="16" t="n">
        <v>3.93695974624648</v>
      </c>
      <c r="H194" s="16" t="n">
        <v>0.862251491156566</v>
      </c>
      <c r="I194" s="16" t="n">
        <v>1.30102999566398</v>
      </c>
      <c r="J194" s="16" t="n">
        <v>0.94313693675349</v>
      </c>
      <c r="K194" s="16" t="n">
        <v>0.570709325396825</v>
      </c>
      <c r="L194" s="16" t="n">
        <v>0.567733134920635</v>
      </c>
    </row>
    <row r="195" customFormat="false" ht="15" hidden="false" customHeight="false" outlineLevel="0" collapsed="false">
      <c r="A195" s="17" t="n">
        <v>590</v>
      </c>
      <c r="B195" s="16" t="n">
        <v>0.168741444805785</v>
      </c>
      <c r="C195" s="16" t="n">
        <v>0.180595459556207</v>
      </c>
      <c r="D195" s="16" t="n">
        <v>1</v>
      </c>
      <c r="E195" s="17" t="n">
        <v>78.4</v>
      </c>
      <c r="F195" s="16" t="n">
        <v>4.45853979711265</v>
      </c>
      <c r="G195" s="16" t="n">
        <v>4.05623707099742</v>
      </c>
      <c r="H195" s="16" t="n">
        <v>0.875479115240041</v>
      </c>
      <c r="I195" s="16" t="n">
        <v>1.30102999566398</v>
      </c>
      <c r="J195" s="16" t="n">
        <v>1.0111519080653</v>
      </c>
      <c r="K195" s="16" t="n">
        <v>0.572371031746032</v>
      </c>
      <c r="L195" s="16" t="n">
        <v>0.565476190476191</v>
      </c>
    </row>
    <row r="196" customFormat="false" ht="15" hidden="false" customHeight="false" outlineLevel="0" collapsed="false">
      <c r="A196" s="17" t="n">
        <v>591</v>
      </c>
      <c r="B196" s="16" t="n">
        <v>0.16774813032576</v>
      </c>
      <c r="C196" s="16" t="n">
        <v>0.179693047364708</v>
      </c>
      <c r="D196" s="16" t="n">
        <v>1</v>
      </c>
      <c r="E196" s="17" t="n">
        <v>79.6</v>
      </c>
      <c r="F196" s="16" t="n">
        <v>4.58222401248677</v>
      </c>
      <c r="G196" s="16" t="n">
        <v>4.17519779529308</v>
      </c>
      <c r="H196" s="16" t="n">
        <v>0.893923523618698</v>
      </c>
      <c r="I196" s="16" t="n">
        <v>1.30102999566398</v>
      </c>
      <c r="J196" s="16" t="n">
        <v>1.01805538659304</v>
      </c>
      <c r="K196" s="16" t="n">
        <v>0.574169146825397</v>
      </c>
      <c r="L196" s="16" t="n">
        <v>0.563144841269841</v>
      </c>
    </row>
    <row r="197" customFormat="false" ht="15" hidden="false" customHeight="false" outlineLevel="0" collapsed="false">
      <c r="A197" s="17" t="n">
        <v>592</v>
      </c>
      <c r="B197" s="16" t="n">
        <v>0.166827236376112</v>
      </c>
      <c r="C197" s="16" t="n">
        <v>0.178864896402229</v>
      </c>
      <c r="D197" s="16" t="n">
        <v>1</v>
      </c>
      <c r="E197" s="17" t="n">
        <v>81.4</v>
      </c>
      <c r="F197" s="16" t="n">
        <v>4.70026949500101</v>
      </c>
      <c r="G197" s="16" t="n">
        <v>4.28846784748426</v>
      </c>
      <c r="H197" s="16" t="n">
        <v>0.911393359302318</v>
      </c>
      <c r="I197" s="16" t="n">
        <v>1.30102999566398</v>
      </c>
      <c r="J197" s="16" t="n">
        <v>1.11168052332506</v>
      </c>
      <c r="K197" s="16" t="n">
        <v>0.576078869047619</v>
      </c>
      <c r="L197" s="16" t="n">
        <v>0.560763888888889</v>
      </c>
    </row>
    <row r="198" customFormat="false" ht="15" hidden="false" customHeight="false" outlineLevel="0" collapsed="false">
      <c r="A198" s="17" t="n">
        <v>593</v>
      </c>
      <c r="B198" s="16" t="n">
        <v>0.165980725356984</v>
      </c>
      <c r="C198" s="16" t="n">
        <v>0.178101652814075</v>
      </c>
      <c r="D198" s="16" t="n">
        <v>1</v>
      </c>
      <c r="E198" s="17" t="n">
        <v>82.2</v>
      </c>
      <c r="F198" s="16" t="n">
        <v>4.80894203279967</v>
      </c>
      <c r="G198" s="16" t="n">
        <v>4.39285102219881</v>
      </c>
      <c r="H198" s="16" t="n">
        <v>0.92838310330019</v>
      </c>
      <c r="I198" s="16" t="n">
        <v>1.30102999566398</v>
      </c>
      <c r="J198" s="16" t="n">
        <v>0.902253794378959</v>
      </c>
      <c r="K198" s="16" t="n">
        <v>0.577331349206349</v>
      </c>
      <c r="L198" s="16" t="n">
        <v>0.558296130952381</v>
      </c>
    </row>
    <row r="199" customFormat="false" ht="15" hidden="false" customHeight="false" outlineLevel="0" collapsed="false">
      <c r="A199" s="17" t="n">
        <v>594</v>
      </c>
      <c r="B199" s="16" t="n">
        <v>0.165210198078837</v>
      </c>
      <c r="C199" s="16" t="n">
        <v>0.177396210283041</v>
      </c>
      <c r="D199" s="16" t="n">
        <v>1</v>
      </c>
      <c r="E199" s="17" t="n">
        <v>83.5</v>
      </c>
      <c r="F199" s="16" t="n">
        <v>4.90727976964347</v>
      </c>
      <c r="G199" s="16" t="n">
        <v>4.48740049655151</v>
      </c>
      <c r="H199" s="16" t="n">
        <v>0.941800862265667</v>
      </c>
      <c r="I199" s="16" t="n">
        <v>1.30102999566398</v>
      </c>
      <c r="J199" s="16" t="n">
        <v>1.08054705470597</v>
      </c>
      <c r="K199" s="16" t="n">
        <v>0.578794642857143</v>
      </c>
      <c r="L199" s="16" t="n">
        <v>0.556138392857143</v>
      </c>
    </row>
    <row r="200" customFormat="false" ht="15" hidden="false" customHeight="false" outlineLevel="0" collapsed="false">
      <c r="A200" s="17" t="n">
        <v>595</v>
      </c>
      <c r="B200" s="16" t="n">
        <v>0.164486118607105</v>
      </c>
      <c r="C200" s="16" t="n">
        <v>0.176739200833254</v>
      </c>
      <c r="D200" s="16" t="n">
        <v>1</v>
      </c>
      <c r="E200" s="17" t="n">
        <v>84.5</v>
      </c>
      <c r="F200" s="16" t="n">
        <v>5.00367611885393</v>
      </c>
      <c r="G200" s="16" t="n">
        <v>4.57942654994565</v>
      </c>
      <c r="H200" s="16" t="n">
        <v>0.955969374666203</v>
      </c>
      <c r="I200" s="16" t="n">
        <v>1.30102999566398</v>
      </c>
      <c r="J200" s="16" t="n">
        <v>1.22938915461883</v>
      </c>
      <c r="K200" s="16" t="n">
        <v>0.579923115079365</v>
      </c>
      <c r="L200" s="16" t="n">
        <v>0.553881448412698</v>
      </c>
    </row>
    <row r="201" customFormat="false" ht="15" hidden="false" customHeight="false" outlineLevel="0" collapsed="false">
      <c r="A201" s="17" t="n">
        <v>596</v>
      </c>
      <c r="B201" s="16" t="n">
        <v>0.163797341287136</v>
      </c>
      <c r="C201" s="16" t="n">
        <v>0.176114110986237</v>
      </c>
      <c r="D201" s="16" t="n">
        <v>1</v>
      </c>
      <c r="E201" s="17" t="n">
        <v>85.8</v>
      </c>
      <c r="F201" s="16" t="n">
        <v>5.09500797998783</v>
      </c>
      <c r="G201" s="16" t="n">
        <v>4.66578868064173</v>
      </c>
      <c r="H201" s="16" t="n">
        <v>0.967579254065346</v>
      </c>
      <c r="I201" s="16" t="n">
        <v>1.30102999566398</v>
      </c>
      <c r="J201" s="16" t="n">
        <v>1.0729878411268</v>
      </c>
      <c r="K201" s="16" t="n">
        <v>0.580840773809524</v>
      </c>
      <c r="L201" s="16" t="n">
        <v>0.552244543650794</v>
      </c>
    </row>
    <row r="202" customFormat="false" ht="15" hidden="false" customHeight="false" outlineLevel="0" collapsed="false">
      <c r="A202" s="17" t="n">
        <v>597</v>
      </c>
      <c r="B202" s="16" t="n">
        <v>0.163122403657153</v>
      </c>
      <c r="C202" s="16" t="n">
        <v>0.175500510481652</v>
      </c>
      <c r="D202" s="16" t="n">
        <v>1</v>
      </c>
      <c r="E202" s="17" t="n">
        <v>86.9</v>
      </c>
      <c r="F202" s="16" t="n">
        <v>5.18482558558931</v>
      </c>
      <c r="G202" s="16" t="n">
        <v>4.72512706150134</v>
      </c>
      <c r="H202" s="16" t="n">
        <v>0.979570004982566</v>
      </c>
      <c r="I202" s="16" t="n">
        <v>1.30102999566398</v>
      </c>
      <c r="J202" s="16" t="n">
        <v>0.96439510367972</v>
      </c>
      <c r="K202" s="16" t="n">
        <v>0.581845238095238</v>
      </c>
      <c r="L202" s="16" t="n">
        <v>0.552244543650794</v>
      </c>
    </row>
    <row r="203" customFormat="false" ht="15" hidden="false" customHeight="false" outlineLevel="0" collapsed="false">
      <c r="A203" s="17" t="n">
        <v>598</v>
      </c>
      <c r="B203" s="16" t="n">
        <v>0.162434347210422</v>
      </c>
      <c r="C203" s="16" t="n">
        <v>0.174876458814833</v>
      </c>
      <c r="D203" s="16" t="n">
        <v>1</v>
      </c>
      <c r="E203" s="17" t="n">
        <v>88</v>
      </c>
      <c r="F203" s="16" t="n">
        <v>5.28099444162371</v>
      </c>
      <c r="G203" s="16" t="n">
        <v>4.81348141152561</v>
      </c>
      <c r="H203" s="16" t="n">
        <v>0.992242495236536</v>
      </c>
      <c r="I203" s="16" t="n">
        <v>1.30102999566398</v>
      </c>
      <c r="J203" s="16" t="n">
        <v>0.662471208465663</v>
      </c>
      <c r="K203" s="16" t="n">
        <v>0.582986111111111</v>
      </c>
      <c r="L203" s="16" t="n">
        <v>0.551922123015873</v>
      </c>
    </row>
    <row r="204" customFormat="false" ht="15" hidden="false" customHeight="false" outlineLevel="0" collapsed="false">
      <c r="A204" s="17" t="n">
        <v>599</v>
      </c>
      <c r="B204" s="16" t="n">
        <v>0.161707077352774</v>
      </c>
      <c r="C204" s="16" t="n">
        <v>0.1742158659501</v>
      </c>
      <c r="D204" s="16" t="n">
        <v>1</v>
      </c>
      <c r="E204" s="17" t="n">
        <v>88.7</v>
      </c>
      <c r="F204" s="16" t="n">
        <v>5.38154225424278</v>
      </c>
      <c r="G204" s="16" t="n">
        <v>4.90853561563373</v>
      </c>
      <c r="H204" s="16" t="n">
        <v>1.00732687026218</v>
      </c>
      <c r="I204" s="16" t="n">
        <v>1.30102999566398</v>
      </c>
      <c r="J204" s="16" t="n">
        <v>1.06400422964121</v>
      </c>
      <c r="K204" s="16" t="n">
        <v>0.584151785714286</v>
      </c>
      <c r="L204" s="16" t="n">
        <v>0.552418154761905</v>
      </c>
    </row>
    <row r="205" customFormat="false" ht="15" hidden="false" customHeight="false" outlineLevel="0" collapsed="false">
      <c r="A205" s="17" t="n">
        <v>600</v>
      </c>
      <c r="B205" s="16" t="n">
        <v>0.160937123237148</v>
      </c>
      <c r="C205" s="16" t="n">
        <v>0.173520860355347</v>
      </c>
      <c r="D205" s="16" t="n">
        <v>1</v>
      </c>
      <c r="E205" s="17" t="n">
        <v>90.1</v>
      </c>
      <c r="F205" s="16" t="n">
        <v>5.49126754405785</v>
      </c>
      <c r="G205" s="16" t="n">
        <v>5.0120742697499</v>
      </c>
      <c r="H205" s="16" t="n">
        <v>1.02434200421774</v>
      </c>
      <c r="I205" s="16" t="n">
        <v>1.30102999566398</v>
      </c>
      <c r="J205" s="16" t="n">
        <v>1.13604542052013</v>
      </c>
      <c r="K205" s="16" t="n">
        <v>0.585441468253968</v>
      </c>
      <c r="L205" s="16" t="n">
        <v>0.553075396825397</v>
      </c>
    </row>
    <row r="206" customFormat="false" ht="15" hidden="false" customHeight="false" outlineLevel="0" collapsed="false">
      <c r="A206" s="17" t="n">
        <v>601</v>
      </c>
      <c r="B206" s="16" t="n">
        <v>0.16011543347249</v>
      </c>
      <c r="C206" s="16" t="n">
        <v>0.172784875147045</v>
      </c>
      <c r="D206" s="16" t="n">
        <v>1</v>
      </c>
      <c r="E206" s="17" t="n">
        <v>91</v>
      </c>
      <c r="F206" s="16" t="n">
        <v>5.61363024441812</v>
      </c>
      <c r="G206" s="16" t="n">
        <v>5.12816092907171</v>
      </c>
      <c r="H206" s="16" t="n">
        <v>1.04397497353828</v>
      </c>
      <c r="I206" s="16" t="n">
        <v>1.30102999566398</v>
      </c>
      <c r="J206" s="16" t="n">
        <v>1.04334051208815</v>
      </c>
      <c r="K206" s="16" t="n">
        <v>0.586681547619048</v>
      </c>
      <c r="L206" s="16" t="n">
        <v>0.554699900793651</v>
      </c>
    </row>
    <row r="207" customFormat="false" ht="15" hidden="false" customHeight="false" outlineLevel="0" collapsed="false">
      <c r="A207" s="17" t="n">
        <v>602</v>
      </c>
      <c r="B207" s="16" t="n">
        <v>0.159207061169639</v>
      </c>
      <c r="C207" s="16" t="n">
        <v>0.171965685114265</v>
      </c>
      <c r="D207" s="16" t="n">
        <v>1</v>
      </c>
      <c r="E207" s="17" t="n">
        <v>92</v>
      </c>
      <c r="F207" s="16" t="n">
        <v>5.74581166767431</v>
      </c>
      <c r="G207" s="16" t="n">
        <v>5.24946041796919</v>
      </c>
      <c r="H207" s="16" t="n">
        <v>1.06555459677571</v>
      </c>
      <c r="I207" s="16" t="n">
        <v>1.30102999566398</v>
      </c>
      <c r="J207" s="16" t="n">
        <v>1.04737220308832</v>
      </c>
      <c r="K207" s="16" t="n">
        <v>0.58828125</v>
      </c>
      <c r="L207" s="16" t="n">
        <v>0.555977182539683</v>
      </c>
    </row>
    <row r="208" customFormat="false" ht="15" hidden="false" customHeight="false" outlineLevel="0" collapsed="false">
      <c r="A208" s="17" t="n">
        <v>603</v>
      </c>
      <c r="B208" s="16" t="n">
        <v>0.158200361307651</v>
      </c>
      <c r="C208" s="16" t="n">
        <v>0.171064698463306</v>
      </c>
      <c r="D208" s="16" t="n">
        <v>1</v>
      </c>
      <c r="E208" s="17" t="n">
        <v>92.7</v>
      </c>
      <c r="F208" s="16" t="n">
        <v>5.89902486534921</v>
      </c>
      <c r="G208" s="16" t="n">
        <v>5.38615852757853</v>
      </c>
      <c r="H208" s="16" t="n">
        <v>1.08998004450706</v>
      </c>
      <c r="I208" s="16" t="n">
        <v>1.30102999566398</v>
      </c>
      <c r="J208" s="16" t="n">
        <v>1.03981120455259</v>
      </c>
      <c r="K208" s="16" t="n">
        <v>0.589608134920635</v>
      </c>
      <c r="L208" s="16" t="n">
        <v>0.557118055555556</v>
      </c>
    </row>
    <row r="209" customFormat="false" ht="15" hidden="false" customHeight="false" outlineLevel="0" collapsed="false">
      <c r="A209" s="17" t="n">
        <v>604</v>
      </c>
      <c r="B209" s="16" t="n">
        <v>0.157103488487857</v>
      </c>
      <c r="C209" s="16" t="n">
        <v>0.170084153139032</v>
      </c>
      <c r="D209" s="16" t="n">
        <v>1</v>
      </c>
      <c r="E209" s="17" t="n">
        <v>93.7</v>
      </c>
      <c r="F209" s="16" t="n">
        <v>6.06893521729433</v>
      </c>
      <c r="G209" s="16" t="n">
        <v>5.54653852413252</v>
      </c>
      <c r="H209" s="16" t="n">
        <v>1.11641561855597</v>
      </c>
      <c r="I209" s="16" t="n">
        <v>1.30102999566398</v>
      </c>
      <c r="J209" s="16" t="n">
        <v>1.03453221081602</v>
      </c>
      <c r="K209" s="16" t="n">
        <v>0.59125744047619</v>
      </c>
      <c r="L209" s="16" t="n">
        <v>0.557713293650794</v>
      </c>
    </row>
    <row r="210" customFormat="false" ht="15" hidden="false" customHeight="false" outlineLevel="0" collapsed="false">
      <c r="A210" s="17" t="n">
        <v>605</v>
      </c>
      <c r="B210" s="16" t="n">
        <v>0.155932145459311</v>
      </c>
      <c r="C210" s="16" t="n">
        <v>0.169025923416484</v>
      </c>
      <c r="D210" s="16" t="n">
        <v>1</v>
      </c>
      <c r="E210" s="17" t="n">
        <v>94.2</v>
      </c>
      <c r="F210" s="16" t="n">
        <v>6.24418485051988</v>
      </c>
      <c r="G210" s="16" t="n">
        <v>5.71415048761218</v>
      </c>
      <c r="H210" s="16" t="n">
        <v>1.14428011685908</v>
      </c>
      <c r="I210" s="16" t="n">
        <v>1.30102999566398</v>
      </c>
      <c r="J210" s="16" t="n">
        <v>1.22445947239915</v>
      </c>
      <c r="K210" s="16" t="n">
        <v>0.59280753968254</v>
      </c>
      <c r="L210" s="16" t="n">
        <v>0.558531746031746</v>
      </c>
    </row>
    <row r="211" customFormat="false" ht="15" hidden="false" customHeight="false" outlineLevel="0" collapsed="false">
      <c r="A211" s="17" t="n">
        <v>606</v>
      </c>
      <c r="B211" s="16" t="n">
        <v>0.15464142136394</v>
      </c>
      <c r="C211" s="16" t="n">
        <v>0.167854148347396</v>
      </c>
      <c r="D211" s="16" t="n">
        <v>1</v>
      </c>
      <c r="E211" s="17" t="n">
        <v>95.1</v>
      </c>
      <c r="F211" s="16" t="n">
        <v>6.43694620181763</v>
      </c>
      <c r="G211" s="16" t="n">
        <v>5.89842372868441</v>
      </c>
      <c r="H211" s="16" t="n">
        <v>1.17393684369246</v>
      </c>
      <c r="I211" s="16" t="n">
        <v>1.30102999566398</v>
      </c>
      <c r="J211" s="16" t="n">
        <v>1.00910915788822</v>
      </c>
      <c r="K211" s="16" t="n">
        <v>0.594394841269841</v>
      </c>
      <c r="L211" s="16" t="n">
        <v>0.559102182539683</v>
      </c>
    </row>
    <row r="212" customFormat="false" ht="15" hidden="false" customHeight="false" outlineLevel="0" collapsed="false">
      <c r="A212" s="17" t="n">
        <v>607</v>
      </c>
      <c r="B212" s="16" t="n">
        <v>0.153268136498001</v>
      </c>
      <c r="C212" s="16" t="n">
        <v>0.166611681133509</v>
      </c>
      <c r="D212" s="16" t="n">
        <v>1</v>
      </c>
      <c r="E212" s="17" t="n">
        <v>95.8</v>
      </c>
      <c r="F212" s="16" t="n">
        <v>6.6492281378177</v>
      </c>
      <c r="G212" s="16" t="n">
        <v>6.1013190511403</v>
      </c>
      <c r="H212" s="16" t="n">
        <v>1.20658996401923</v>
      </c>
      <c r="I212" s="16" t="n">
        <v>1.30102999566398</v>
      </c>
      <c r="J212" s="16" t="n">
        <v>1.15759381471586</v>
      </c>
      <c r="K212" s="16" t="n">
        <v>0.596031746031746</v>
      </c>
      <c r="L212" s="16" t="n">
        <v>0.559164186507937</v>
      </c>
    </row>
    <row r="213" customFormat="false" ht="15" hidden="false" customHeight="false" outlineLevel="0" collapsed="false">
      <c r="A213" s="17" t="n">
        <v>608</v>
      </c>
      <c r="B213" s="16" t="n">
        <v>0.151840238994549</v>
      </c>
      <c r="C213" s="16" t="n">
        <v>0.165325406542979</v>
      </c>
      <c r="D213" s="16" t="n">
        <v>1</v>
      </c>
      <c r="E213" s="17" t="n">
        <v>95.9</v>
      </c>
      <c r="F213" s="16" t="n">
        <v>6.87791432441455</v>
      </c>
      <c r="G213" s="16" t="n">
        <v>6.321901119121</v>
      </c>
      <c r="H213" s="16" t="n">
        <v>1.24069243688496</v>
      </c>
      <c r="I213" s="16" t="n">
        <v>1.30102999566398</v>
      </c>
      <c r="J213" s="16" t="n">
        <v>1.44516425049131</v>
      </c>
      <c r="K213" s="16" t="n">
        <v>0.59796626984127</v>
      </c>
      <c r="L213" s="16" t="n">
        <v>0.558990575396825</v>
      </c>
    </row>
    <row r="214" customFormat="false" ht="15" hidden="false" customHeight="false" outlineLevel="0" collapsed="false">
      <c r="A214" s="17" t="n">
        <v>609</v>
      </c>
      <c r="B214" s="16" t="n">
        <v>0.150351146916075</v>
      </c>
      <c r="C214" s="16" t="n">
        <v>0.16397527033696</v>
      </c>
      <c r="D214" s="16" t="n">
        <v>1</v>
      </c>
      <c r="E214" s="17" t="n">
        <v>96.7</v>
      </c>
      <c r="F214" s="16" t="n">
        <v>7.11126505761035</v>
      </c>
      <c r="G214" s="16" t="n">
        <v>6.54623503399742</v>
      </c>
      <c r="H214" s="16" t="n">
        <v>1.27748540578942</v>
      </c>
      <c r="I214" s="16" t="n">
        <v>1.30102999566398</v>
      </c>
      <c r="J214" s="16" t="n">
        <v>1.17868749477892</v>
      </c>
      <c r="K214" s="16" t="n">
        <v>0.599627976190476</v>
      </c>
      <c r="L214" s="16" t="n">
        <v>0.558978174603175</v>
      </c>
    </row>
    <row r="215" customFormat="false" ht="15" hidden="false" customHeight="false" outlineLevel="0" collapsed="false">
      <c r="A215" s="17" t="n">
        <v>610</v>
      </c>
      <c r="B215" s="16" t="n">
        <v>0.148849295600066</v>
      </c>
      <c r="C215" s="16" t="n">
        <v>0.162606197141577</v>
      </c>
      <c r="D215" s="16" t="n">
        <v>1</v>
      </c>
      <c r="E215" s="17" t="n">
        <v>97.3</v>
      </c>
      <c r="F215" s="16" t="n">
        <v>7.35142903968807</v>
      </c>
      <c r="G215" s="16" t="n">
        <v>6.77641479516854</v>
      </c>
      <c r="H215" s="16" t="n">
        <v>1.31433415443677</v>
      </c>
      <c r="I215" s="16" t="n">
        <v>1.30102999566398</v>
      </c>
      <c r="J215" s="16" t="n">
        <v>1.45002442406824</v>
      </c>
      <c r="K215" s="16" t="n">
        <v>0.601388888888889</v>
      </c>
      <c r="L215" s="16" t="n">
        <v>0.558816964285714</v>
      </c>
    </row>
    <row r="216" customFormat="false" ht="15" hidden="false" customHeight="false" outlineLevel="0" collapsed="false">
      <c r="A216" s="17" t="n">
        <v>611</v>
      </c>
      <c r="B216" s="16" t="n">
        <v>0.147336818514362</v>
      </c>
      <c r="C216" s="16" t="n">
        <v>0.1612270689453</v>
      </c>
      <c r="D216" s="16" t="n">
        <v>1</v>
      </c>
      <c r="E216" s="17" t="n">
        <v>97.7</v>
      </c>
      <c r="F216" s="16" t="n">
        <v>7.6000784679718</v>
      </c>
      <c r="G216" s="16" t="n">
        <v>7.01484505827058</v>
      </c>
      <c r="H216" s="16" t="n">
        <v>1.35198344298814</v>
      </c>
      <c r="I216" s="16" t="n">
        <v>1.30102999566398</v>
      </c>
      <c r="J216" s="16" t="n">
        <v>1.30402115464244</v>
      </c>
      <c r="K216" s="16" t="n">
        <v>0.603385416666667</v>
      </c>
      <c r="L216" s="16" t="n">
        <v>0.558544146825397</v>
      </c>
    </row>
    <row r="217" customFormat="false" ht="15" hidden="false" customHeight="false" outlineLevel="0" collapsed="false">
      <c r="A217" s="17" t="n">
        <v>612</v>
      </c>
      <c r="B217" s="16" t="n">
        <v>0.145809659468276</v>
      </c>
      <c r="C217" s="16" t="n">
        <v>0.159840910253115</v>
      </c>
      <c r="D217" s="16" t="n">
        <v>1</v>
      </c>
      <c r="E217" s="17" t="n">
        <v>98.4</v>
      </c>
      <c r="F217" s="16" t="n">
        <v>7.85687073491218</v>
      </c>
      <c r="G217" s="16" t="n">
        <v>7.25872055210702</v>
      </c>
      <c r="H217" s="16" t="n">
        <v>1.38990185969686</v>
      </c>
      <c r="I217" s="16" t="n">
        <v>1.30102999566398</v>
      </c>
      <c r="J217" s="16" t="n">
        <v>1.19668238640942</v>
      </c>
      <c r="K217" s="16" t="n">
        <v>0.605753968253968</v>
      </c>
      <c r="L217" s="16" t="n">
        <v>0.558407738095238</v>
      </c>
    </row>
    <row r="218" customFormat="false" ht="15" hidden="false" customHeight="false" outlineLevel="0" collapsed="false">
      <c r="A218" s="17" t="n">
        <v>613</v>
      </c>
      <c r="B218" s="16" t="n">
        <v>0.144332496005864</v>
      </c>
      <c r="C218" s="16" t="n">
        <v>0.158495739311911</v>
      </c>
      <c r="D218" s="16" t="n">
        <v>1</v>
      </c>
      <c r="E218" s="17" t="n">
        <v>98.8</v>
      </c>
      <c r="F218" s="16" t="n">
        <v>8.1074600962372</v>
      </c>
      <c r="G218" s="16" t="n">
        <v>7.49936380357648</v>
      </c>
      <c r="H218" s="16" t="n">
        <v>1.4250168689865</v>
      </c>
      <c r="I218" s="16" t="n">
        <v>1.30102999566398</v>
      </c>
      <c r="J218" s="16" t="n">
        <v>1.44059077207849</v>
      </c>
      <c r="K218" s="16" t="n">
        <v>0.607936507936508</v>
      </c>
      <c r="L218" s="16" t="n">
        <v>0.558085317460317</v>
      </c>
    </row>
    <row r="219" customFormat="false" ht="15" hidden="false" customHeight="false" outlineLevel="0" collapsed="false">
      <c r="A219" s="17" t="n">
        <v>614</v>
      </c>
      <c r="B219" s="16" t="n">
        <v>0.142898811943947</v>
      </c>
      <c r="C219" s="16" t="n">
        <v>0.157182015047874</v>
      </c>
      <c r="D219" s="16" t="n">
        <v>1</v>
      </c>
      <c r="E219" s="17" t="n">
        <v>98.8</v>
      </c>
      <c r="F219" s="16" t="n">
        <v>8.35058910009955</v>
      </c>
      <c r="G219" s="16" t="n">
        <v>7.73059358413912</v>
      </c>
      <c r="H219" s="16" t="n">
        <v>1.45729659807533</v>
      </c>
      <c r="I219" s="16" t="n">
        <v>1.30102999566398</v>
      </c>
      <c r="J219" s="16" t="n">
        <v>1.06097920912063</v>
      </c>
      <c r="K219" s="16" t="n">
        <v>0.610143849206349</v>
      </c>
      <c r="L219" s="16" t="n">
        <v>0.557738095238095</v>
      </c>
    </row>
    <row r="220" customFormat="false" ht="15" hidden="false" customHeight="false" outlineLevel="0" collapsed="false">
      <c r="A220" s="17" t="n">
        <v>615</v>
      </c>
      <c r="B220" s="16" t="n">
        <v>0.141513074615172</v>
      </c>
      <c r="C220" s="16" t="n">
        <v>0.155909675429575</v>
      </c>
      <c r="D220" s="16" t="n">
        <v>1</v>
      </c>
      <c r="E220" s="17" t="n">
        <v>98.9</v>
      </c>
      <c r="F220" s="16" t="n">
        <v>8.58941358674556</v>
      </c>
      <c r="G220" s="16" t="n">
        <v>7.95806902646257</v>
      </c>
      <c r="H220" s="16" t="n">
        <v>1.48882919544726</v>
      </c>
      <c r="I220" s="16" t="n">
        <v>1.30102999566398</v>
      </c>
      <c r="J220" s="16" t="n">
        <v>1.8335192944577</v>
      </c>
      <c r="K220" s="16" t="n">
        <v>0.611805555555556</v>
      </c>
      <c r="L220" s="16" t="n">
        <v>0.557353670634921</v>
      </c>
    </row>
    <row r="221" customFormat="false" ht="15" hidden="false" customHeight="false" outlineLevel="0" collapsed="false">
      <c r="A221" s="17" t="n">
        <v>616</v>
      </c>
      <c r="B221" s="16" t="n">
        <v>0.140200797527555</v>
      </c>
      <c r="C221" s="16" t="n">
        <v>0.154719058063347</v>
      </c>
      <c r="D221" s="16" t="n">
        <v>1</v>
      </c>
      <c r="E221" s="17" t="n">
        <v>99.2</v>
      </c>
      <c r="F221" s="16" t="n">
        <v>8.83303383176376</v>
      </c>
      <c r="G221" s="16" t="n">
        <v>8.1882147320783</v>
      </c>
      <c r="H221" s="16" t="n">
        <v>1.51712002320314</v>
      </c>
      <c r="I221" s="16" t="n">
        <v>1.30102999566398</v>
      </c>
      <c r="J221" s="16" t="n">
        <v>1.34062954992235</v>
      </c>
      <c r="K221" s="16" t="n">
        <v>0.613963293650794</v>
      </c>
      <c r="L221" s="16" t="n">
        <v>0.557403273809524</v>
      </c>
    </row>
    <row r="222" customFormat="false" ht="15" hidden="false" customHeight="false" outlineLevel="0" collapsed="false">
      <c r="A222" s="17" t="n">
        <v>617</v>
      </c>
      <c r="B222" s="16" t="n">
        <v>0.138996584784417</v>
      </c>
      <c r="C222" s="16" t="n">
        <v>0.153618123126216</v>
      </c>
      <c r="D222" s="16" t="n">
        <v>1</v>
      </c>
      <c r="E222" s="17" t="n">
        <v>99.4</v>
      </c>
      <c r="F222" s="16" t="n">
        <v>9.05222434454161</v>
      </c>
      <c r="G222" s="16" t="n">
        <v>8.39537928315361</v>
      </c>
      <c r="H222" s="16" t="n">
        <v>1.54139638917316</v>
      </c>
      <c r="I222" s="16" t="n">
        <v>1.30102999566398</v>
      </c>
      <c r="J222" s="16" t="n">
        <v>1.4842813722997</v>
      </c>
      <c r="K222" s="16" t="n">
        <v>0.615438988095238</v>
      </c>
      <c r="L222" s="16" t="n">
        <v>0.557663690476191</v>
      </c>
    </row>
    <row r="223" customFormat="false" ht="15" hidden="false" customHeight="false" outlineLevel="0" collapsed="false">
      <c r="A223" s="17" t="n">
        <v>618</v>
      </c>
      <c r="B223" s="16" t="n">
        <v>0.137888974022298</v>
      </c>
      <c r="C223" s="16" t="n">
        <v>0.152603535354137</v>
      </c>
      <c r="D223" s="16" t="n">
        <v>1</v>
      </c>
      <c r="E223" s="17" t="n">
        <v>99.5</v>
      </c>
      <c r="F223" s="16" t="n">
        <v>9.25448729283884</v>
      </c>
      <c r="G223" s="16" t="n">
        <v>8.58623778231085</v>
      </c>
      <c r="H223" s="16" t="n">
        <v>1.56586482158006</v>
      </c>
      <c r="I223" s="16" t="n">
        <v>1.30102999566398</v>
      </c>
      <c r="J223" s="16" t="n">
        <v>0.892209440672592</v>
      </c>
      <c r="K223" s="16" t="n">
        <v>0.617137896825397</v>
      </c>
      <c r="L223" s="16" t="n">
        <v>0.558643353174603</v>
      </c>
    </row>
    <row r="224" customFormat="false" ht="15" hidden="false" customHeight="false" outlineLevel="0" collapsed="false">
      <c r="A224" s="17" t="n">
        <v>619</v>
      </c>
      <c r="B224" s="16" t="n">
        <v>0.136861332411331</v>
      </c>
      <c r="C224" s="16" t="n">
        <v>0.151672620978206</v>
      </c>
      <c r="D224" s="16" t="n">
        <v>1</v>
      </c>
      <c r="E224" s="17" t="n">
        <v>99.5</v>
      </c>
      <c r="F224" s="16" t="n">
        <v>9.45476058094659</v>
      </c>
      <c r="G224" s="16" t="n">
        <v>8.77281596551106</v>
      </c>
      <c r="H224" s="16" t="n">
        <v>1.59062875857704</v>
      </c>
      <c r="I224" s="16" t="n">
        <v>1.30102999566398</v>
      </c>
      <c r="J224" s="16" t="n">
        <v>1.39137276708358</v>
      </c>
      <c r="K224" s="16" t="n">
        <v>0.618725198412699</v>
      </c>
      <c r="L224" s="16" t="n">
        <v>0.558854166666667</v>
      </c>
    </row>
    <row r="225" customFormat="false" ht="15" hidden="false" customHeight="false" outlineLevel="0" collapsed="false">
      <c r="A225" s="17" t="n">
        <v>620</v>
      </c>
      <c r="B225" s="16" t="n">
        <v>0.135942074396308</v>
      </c>
      <c r="C225" s="16" t="n">
        <v>0.15084814602742</v>
      </c>
      <c r="D225" s="16" t="n">
        <v>1</v>
      </c>
      <c r="E225" s="17" t="n">
        <v>99.5</v>
      </c>
      <c r="F225" s="16" t="n">
        <v>9.64528875762484</v>
      </c>
      <c r="G225" s="16" t="n">
        <v>8.95002004623375</v>
      </c>
      <c r="H225" s="16" t="n">
        <v>1.61322229990772</v>
      </c>
      <c r="I225" s="16" t="n">
        <v>1.30102999566398</v>
      </c>
      <c r="J225" s="16" t="n">
        <v>1.27666147177296</v>
      </c>
      <c r="K225" s="16" t="n">
        <v>0.620101686507937</v>
      </c>
      <c r="L225" s="16" t="n">
        <v>0.559784226190476</v>
      </c>
    </row>
    <row r="226" customFormat="false" ht="15" hidden="false" customHeight="false" outlineLevel="0" collapsed="false">
      <c r="A226" s="17" t="n">
        <v>621</v>
      </c>
      <c r="B226" s="16" t="n">
        <v>0.135131135937713</v>
      </c>
      <c r="C226" s="16" t="n">
        <v>0.150126110133715</v>
      </c>
      <c r="D226" s="16" t="n">
        <v>1</v>
      </c>
      <c r="E226" s="17" t="n">
        <v>99.7</v>
      </c>
      <c r="F226" s="16" t="n">
        <v>9.81799954308554</v>
      </c>
      <c r="G226" s="16" t="n">
        <v>9.10623365376946</v>
      </c>
      <c r="H226" s="16" t="n">
        <v>1.6338376502321</v>
      </c>
      <c r="I226" s="16" t="n">
        <v>1.30102999566398</v>
      </c>
      <c r="J226" s="16" t="n">
        <v>1.51522372741072</v>
      </c>
      <c r="K226" s="16" t="n">
        <v>0.621304563492064</v>
      </c>
      <c r="L226" s="16" t="n">
        <v>0.561383928571429</v>
      </c>
    </row>
    <row r="227" customFormat="false" ht="15" hidden="false" customHeight="false" outlineLevel="0" collapsed="false">
      <c r="A227" s="17" t="n">
        <v>622</v>
      </c>
      <c r="B227" s="16" t="n">
        <v>0.134416090886271</v>
      </c>
      <c r="C227" s="16" t="n">
        <v>0.149493380018976</v>
      </c>
      <c r="D227" s="16" t="n">
        <v>1</v>
      </c>
      <c r="E227" s="17" t="n">
        <v>99.8</v>
      </c>
      <c r="F227" s="16" t="n">
        <v>9.97218613044103</v>
      </c>
      <c r="G227" s="16" t="n">
        <v>9.23522080754358</v>
      </c>
      <c r="H227" s="16" t="n">
        <v>1.65147696999896</v>
      </c>
      <c r="I227" s="16" t="n">
        <v>1.30102999566398</v>
      </c>
      <c r="J227" s="16" t="n">
        <v>1.45982385212385</v>
      </c>
      <c r="K227" s="16" t="n">
        <v>0.62250744047619</v>
      </c>
      <c r="L227" s="16" t="n">
        <v>0.562512400793651</v>
      </c>
    </row>
    <row r="228" customFormat="false" ht="15" hidden="false" customHeight="false" outlineLevel="0" collapsed="false">
      <c r="A228" s="17" t="n">
        <v>623</v>
      </c>
      <c r="B228" s="16" t="n">
        <v>0.133774836030271</v>
      </c>
      <c r="C228" s="16" t="n">
        <v>0.148930881370325</v>
      </c>
      <c r="D228" s="16" t="n">
        <v>1</v>
      </c>
      <c r="E228" s="17" t="n">
        <v>99.8</v>
      </c>
      <c r="F228" s="17" t="n">
        <v>10.1149217945952</v>
      </c>
      <c r="G228" s="16" t="n">
        <v>9.36303868207116</v>
      </c>
      <c r="H228" s="16" t="n">
        <v>1.65391607980886</v>
      </c>
      <c r="I228" s="16" t="n">
        <v>1.30102999566398</v>
      </c>
      <c r="J228" s="16" t="n">
        <v>1.27510473810304</v>
      </c>
      <c r="K228" s="16" t="n">
        <v>0.623412698412698</v>
      </c>
      <c r="L228" s="16" t="n">
        <v>0.56390128968254</v>
      </c>
    </row>
    <row r="229" customFormat="false" ht="15" hidden="false" customHeight="false" outlineLevel="0" collapsed="false">
      <c r="A229" s="17" t="n">
        <v>624</v>
      </c>
      <c r="B229" s="16" t="n">
        <v>0.133223622150364</v>
      </c>
      <c r="C229" s="16" t="n">
        <v>0.148470043053385</v>
      </c>
      <c r="D229" s="16" t="n">
        <v>1</v>
      </c>
      <c r="E229" s="17" t="n">
        <v>100</v>
      </c>
      <c r="F229" s="17" t="n">
        <v>10.265977622482</v>
      </c>
      <c r="G229" s="16" t="n">
        <v>9.50703265547042</v>
      </c>
      <c r="H229" s="16" t="n">
        <v>1.65391607980886</v>
      </c>
      <c r="I229" s="16" t="n">
        <v>1.30102999566398</v>
      </c>
      <c r="J229" s="16" t="n">
        <v>1.15009795290545</v>
      </c>
      <c r="K229" s="16" t="n">
        <v>0.624280753968254</v>
      </c>
      <c r="L229" s="16" t="n">
        <v>0.565662202380952</v>
      </c>
    </row>
    <row r="230" customFormat="false" ht="15" hidden="false" customHeight="false" outlineLevel="0" collapsed="false">
      <c r="A230" s="17" t="n">
        <v>625</v>
      </c>
      <c r="B230" s="16" t="n">
        <v>0.132767689547369</v>
      </c>
      <c r="C230" s="16" t="n">
        <v>0.14809632304823</v>
      </c>
      <c r="D230" s="16" t="n">
        <v>1</v>
      </c>
      <c r="E230" s="17" t="n">
        <v>100</v>
      </c>
      <c r="F230" s="17" t="n">
        <v>10.3987865362623</v>
      </c>
      <c r="G230" s="16" t="n">
        <v>9.63386768576202</v>
      </c>
      <c r="H230" s="16" t="n">
        <v>1.65391607980886</v>
      </c>
      <c r="I230" s="16" t="n">
        <v>1.30102999566398</v>
      </c>
      <c r="J230" s="16" t="n">
        <v>1.29473624409352</v>
      </c>
      <c r="K230" s="16" t="n">
        <v>0.625347222222222</v>
      </c>
      <c r="L230" s="16" t="n">
        <v>0.567299107142857</v>
      </c>
    </row>
    <row r="231" customFormat="false" ht="15" hidden="false" customHeight="false" outlineLevel="0" collapsed="false">
      <c r="A231" s="17" t="n">
        <v>626</v>
      </c>
      <c r="B231" s="16" t="n">
        <v>0.132395952939987</v>
      </c>
      <c r="C231" s="16" t="n">
        <v>0.14778708377853</v>
      </c>
      <c r="D231" s="16" t="n">
        <v>1</v>
      </c>
      <c r="E231" s="17" t="n">
        <v>100</v>
      </c>
      <c r="F231" s="17" t="n">
        <v>10.4966383270772</v>
      </c>
      <c r="G231" s="16" t="n">
        <v>9.72444062772639</v>
      </c>
      <c r="H231" s="16" t="n">
        <v>1.65391607980886</v>
      </c>
      <c r="I231" s="16" t="n">
        <v>1.30102999566398</v>
      </c>
      <c r="J231" s="16" t="n">
        <v>1.01278596136775</v>
      </c>
      <c r="K231" s="16" t="n">
        <v>0.625880456349206</v>
      </c>
      <c r="L231" s="16" t="n">
        <v>0.566183035714286</v>
      </c>
    </row>
    <row r="232" customFormat="false" ht="15" hidden="false" customHeight="false" outlineLevel="0" collapsed="false">
      <c r="A232" s="17" t="n">
        <v>627</v>
      </c>
      <c r="B232" s="16" t="n">
        <v>0.132057462656309</v>
      </c>
      <c r="C232" s="16" t="n">
        <v>0.14752487631049</v>
      </c>
      <c r="D232" s="16" t="n">
        <v>1</v>
      </c>
      <c r="E232" s="17" t="n">
        <v>100</v>
      </c>
      <c r="F232" s="17" t="n">
        <v>10.6025893075491</v>
      </c>
      <c r="G232" s="16" t="n">
        <v>9.825470371609</v>
      </c>
      <c r="H232" s="16" t="n">
        <v>1.65731342573375</v>
      </c>
      <c r="I232" s="16" t="n">
        <v>1.30102999566398</v>
      </c>
      <c r="J232" s="16" t="n">
        <v>1.55184958782727</v>
      </c>
      <c r="K232" s="16" t="n">
        <v>0.626736111111111</v>
      </c>
      <c r="L232" s="16" t="n">
        <v>0.562834821428571</v>
      </c>
    </row>
    <row r="233" customFormat="false" ht="15" hidden="false" customHeight="false" outlineLevel="0" collapsed="false">
      <c r="A233" s="17" t="n">
        <v>628</v>
      </c>
      <c r="B233" s="16" t="n">
        <v>0.131780947011615</v>
      </c>
      <c r="C233" s="16" t="n">
        <v>0.147319466981571</v>
      </c>
      <c r="D233" s="16" t="n">
        <v>1</v>
      </c>
      <c r="E233" s="17" t="n">
        <v>100</v>
      </c>
      <c r="F233" s="17" t="n">
        <v>10.7004433798641</v>
      </c>
      <c r="G233" s="16" t="n">
        <v>9.91709342625089</v>
      </c>
      <c r="H233" s="16" t="n">
        <v>1.66506869925211</v>
      </c>
      <c r="I233" s="16" t="n">
        <v>1.30102999566398</v>
      </c>
      <c r="J233" s="16" t="n">
        <v>1.43854710033109</v>
      </c>
      <c r="K233" s="16" t="n">
        <v>0.627380952380952</v>
      </c>
      <c r="L233" s="16" t="n">
        <v>0.554439484126984</v>
      </c>
    </row>
    <row r="234" customFormat="false" ht="15" hidden="false" customHeight="false" outlineLevel="0" collapsed="false">
      <c r="A234" s="17" t="n">
        <v>629</v>
      </c>
      <c r="B234" s="16" t="n">
        <v>0.131555807081953</v>
      </c>
      <c r="C234" s="16" t="n">
        <v>0.147154160903301</v>
      </c>
      <c r="D234" s="16" t="n">
        <v>1</v>
      </c>
      <c r="E234" s="17" t="n">
        <v>100</v>
      </c>
      <c r="F234" s="17" t="n">
        <v>10.7817112376543</v>
      </c>
      <c r="G234" s="16" t="n">
        <v>9.99371585755935</v>
      </c>
      <c r="H234" s="16" t="n">
        <v>1.66899494930888</v>
      </c>
      <c r="I234" s="16" t="n">
        <v>1.30102999566398</v>
      </c>
      <c r="J234" s="16" t="n">
        <v>1.621901536348</v>
      </c>
      <c r="K234" s="16" t="n">
        <v>0.62781498015873</v>
      </c>
      <c r="L234" s="16" t="n">
        <v>0.543663194444444</v>
      </c>
    </row>
    <row r="235" customFormat="false" ht="15" hidden="false" customHeight="false" outlineLevel="0" collapsed="false">
      <c r="A235" s="17" t="n">
        <v>630</v>
      </c>
      <c r="B235" s="16" t="n">
        <v>0.131342747795676</v>
      </c>
      <c r="C235" s="16" t="n">
        <v>0.146992187388241</v>
      </c>
      <c r="D235" s="16" t="n">
        <v>1</v>
      </c>
      <c r="E235" s="17" t="n">
        <v>100</v>
      </c>
      <c r="F235" s="17" t="n">
        <v>10.8461531437325</v>
      </c>
      <c r="G235" s="17" t="n">
        <v>10.0552060083689</v>
      </c>
      <c r="H235" s="16" t="n">
        <v>1.67332970104692</v>
      </c>
      <c r="I235" s="16" t="n">
        <v>1.30102999566398</v>
      </c>
      <c r="J235" s="16" t="n">
        <v>1.20660946283526</v>
      </c>
      <c r="K235" s="16" t="n">
        <v>0.628174603174603</v>
      </c>
      <c r="L235" s="16" t="n">
        <v>0.531572420634921</v>
      </c>
    </row>
    <row r="236" customFormat="false" ht="15" hidden="false" customHeight="false" outlineLevel="0" collapsed="false">
      <c r="A236" s="17" t="n">
        <v>631</v>
      </c>
      <c r="B236" s="16" t="n">
        <v>0.131081059989002</v>
      </c>
      <c r="C236" s="16" t="n">
        <v>0.146781091135927</v>
      </c>
      <c r="D236" s="16" t="n">
        <v>1</v>
      </c>
      <c r="E236" s="17" t="n">
        <v>100</v>
      </c>
      <c r="F236" s="17" t="n">
        <v>10.9197951131324</v>
      </c>
      <c r="G236" s="17" t="n">
        <v>10.121115527538</v>
      </c>
      <c r="H236" s="16" t="n">
        <v>1.67423013863131</v>
      </c>
      <c r="I236" s="16" t="n">
        <v>1.30102999566398</v>
      </c>
      <c r="J236" s="16" t="n">
        <v>0.95978397525606</v>
      </c>
      <c r="K236" s="16" t="n">
        <v>0.628918650793651</v>
      </c>
      <c r="L236" s="16" t="n">
        <v>0.523759920634921</v>
      </c>
    </row>
    <row r="237" customFormat="false" ht="15" hidden="false" customHeight="false" outlineLevel="0" collapsed="false">
      <c r="A237" s="17" t="n">
        <v>632</v>
      </c>
      <c r="B237" s="16" t="n">
        <v>0.130792784371546</v>
      </c>
      <c r="C237" s="16" t="n">
        <v>0.146532767394092</v>
      </c>
      <c r="D237" s="16" t="n">
        <v>1</v>
      </c>
      <c r="E237" s="17" t="n">
        <v>100</v>
      </c>
      <c r="F237" s="17" t="n">
        <v>10.9908145545264</v>
      </c>
      <c r="G237" s="17" t="n">
        <v>10.1842623458321</v>
      </c>
      <c r="H237" s="16" t="n">
        <v>1.67628271092687</v>
      </c>
      <c r="I237" s="16" t="n">
        <v>1.30102999566398</v>
      </c>
      <c r="J237" s="16" t="n">
        <v>1.61805959176015</v>
      </c>
      <c r="K237" s="16" t="n">
        <v>0.629439484126984</v>
      </c>
      <c r="L237" s="16" t="n">
        <v>0.519853670634921</v>
      </c>
    </row>
    <row r="238" customFormat="false" ht="15" hidden="false" customHeight="false" outlineLevel="0" collapsed="false">
      <c r="A238" s="17" t="n">
        <v>633</v>
      </c>
      <c r="B238" s="16" t="n">
        <v>0.13047018168228</v>
      </c>
      <c r="C238" s="16" t="n">
        <v>0.146233032969758</v>
      </c>
      <c r="D238" s="16" t="n">
        <v>1</v>
      </c>
      <c r="E238" s="17" t="n">
        <v>100</v>
      </c>
      <c r="F238" s="17" t="n">
        <v>11.0512509710811</v>
      </c>
      <c r="G238" s="17" t="n">
        <v>10.2380274410062</v>
      </c>
      <c r="H238" s="16" t="n">
        <v>1.68032329005205</v>
      </c>
      <c r="I238" s="16" t="n">
        <v>1.30102999566398</v>
      </c>
      <c r="J238" s="16" t="n">
        <v>0.95360913587537</v>
      </c>
      <c r="K238" s="16" t="n">
        <v>0.629885912698413</v>
      </c>
      <c r="L238" s="16" t="n">
        <v>0.515166170634921</v>
      </c>
    </row>
    <row r="239" customFormat="false" ht="15" hidden="false" customHeight="false" outlineLevel="0" collapsed="false">
      <c r="A239" s="17" t="n">
        <v>634</v>
      </c>
      <c r="B239" s="16" t="n">
        <v>0.130021542015057</v>
      </c>
      <c r="C239" s="16" t="n">
        <v>0.145796543057077</v>
      </c>
      <c r="D239" s="16" t="n">
        <v>1</v>
      </c>
      <c r="E239" s="17" t="n">
        <v>100</v>
      </c>
      <c r="F239" s="17" t="n">
        <v>11.1115745265533</v>
      </c>
      <c r="G239" s="17" t="n">
        <v>10.2942984524673</v>
      </c>
      <c r="H239" s="16" t="n">
        <v>1.68202538830205</v>
      </c>
      <c r="I239" s="16" t="n">
        <v>1.30102999566398</v>
      </c>
      <c r="J239" s="16" t="n">
        <v>1.19595651370994</v>
      </c>
      <c r="K239" s="16" t="n">
        <v>0.630605158730159</v>
      </c>
      <c r="L239" s="16" t="n">
        <v>0.508482142857143</v>
      </c>
    </row>
    <row r="240" customFormat="false" ht="15" hidden="false" customHeight="false" outlineLevel="0" collapsed="false">
      <c r="A240" s="17" t="n">
        <v>635</v>
      </c>
      <c r="B240" s="16" t="n">
        <v>0.129441826175603</v>
      </c>
      <c r="C240" s="16" t="n">
        <v>0.145214308286086</v>
      </c>
      <c r="D240" s="16" t="n">
        <v>1</v>
      </c>
      <c r="E240" s="17" t="n">
        <v>100</v>
      </c>
      <c r="F240" s="17" t="n">
        <v>11.1769518560045</v>
      </c>
      <c r="G240" s="17" t="n">
        <v>10.3555850658163</v>
      </c>
      <c r="H240" s="16" t="n">
        <v>1.68409711747648</v>
      </c>
      <c r="I240" s="16" t="n">
        <v>1.30102999566398</v>
      </c>
      <c r="J240" s="16" t="n">
        <v>1.00509945779386</v>
      </c>
      <c r="K240" s="16" t="n">
        <v>0.630915178571429</v>
      </c>
      <c r="L240" s="16" t="n">
        <v>0.500074404761905</v>
      </c>
    </row>
    <row r="241" customFormat="false" ht="15" hidden="false" customHeight="false" outlineLevel="0" collapsed="false">
      <c r="A241" s="17" t="n">
        <v>636</v>
      </c>
      <c r="B241" s="16" t="n">
        <v>0.128728936648085</v>
      </c>
      <c r="C241" s="16" t="n">
        <v>0.144487792998552</v>
      </c>
      <c r="D241" s="16" t="n">
        <v>1</v>
      </c>
      <c r="E241" s="17" t="n">
        <v>100</v>
      </c>
      <c r="F241" s="17" t="n">
        <v>11.2524020291451</v>
      </c>
      <c r="G241" s="17" t="n">
        <v>10.4122738450818</v>
      </c>
      <c r="H241" s="16" t="n">
        <v>1.68424703708209</v>
      </c>
      <c r="I241" s="16" t="n">
        <v>1.30102999566398</v>
      </c>
      <c r="J241" s="16" t="n">
        <v>1.49646251043071</v>
      </c>
      <c r="K241" s="16" t="n">
        <v>0.631609623015873</v>
      </c>
      <c r="L241" s="16" t="n">
        <v>0.507006448412698</v>
      </c>
    </row>
    <row r="242" customFormat="false" ht="15" hidden="false" customHeight="false" outlineLevel="0" collapsed="false">
      <c r="A242" s="17" t="n">
        <v>637</v>
      </c>
      <c r="B242" s="16" t="n">
        <v>0.12789227801656</v>
      </c>
      <c r="C242" s="16" t="n">
        <v>0.143630508356728</v>
      </c>
      <c r="D242" s="16" t="n">
        <v>1</v>
      </c>
      <c r="E242" s="17" t="n">
        <v>100</v>
      </c>
      <c r="F242" s="17" t="n">
        <v>11.3398791630697</v>
      </c>
      <c r="G242" s="17" t="n">
        <v>10.4887448217227</v>
      </c>
      <c r="H242" s="16" t="n">
        <v>1.68466668695483</v>
      </c>
      <c r="I242" s="16" t="n">
        <v>1.30102999566398</v>
      </c>
      <c r="J242" s="16" t="n">
        <v>1.21116165169084</v>
      </c>
      <c r="K242" s="16" t="n">
        <v>0.632291666666667</v>
      </c>
      <c r="L242" s="16" t="n">
        <v>0.515066964285714</v>
      </c>
    </row>
    <row r="243" customFormat="false" ht="15" hidden="false" customHeight="false" outlineLevel="0" collapsed="false">
      <c r="A243" s="17" t="n">
        <v>638</v>
      </c>
      <c r="B243" s="16" t="n">
        <v>0.126960167631743</v>
      </c>
      <c r="C243" s="16" t="n">
        <v>0.142658155004028</v>
      </c>
      <c r="D243" s="16" t="n">
        <v>1</v>
      </c>
      <c r="E243" s="17" t="n">
        <v>100</v>
      </c>
      <c r="F243" s="17" t="n">
        <v>11.426206474747</v>
      </c>
      <c r="G243" s="17" t="n">
        <v>10.5631729101003</v>
      </c>
      <c r="H243" s="16" t="n">
        <v>1.68466668695483</v>
      </c>
      <c r="I243" s="16" t="n">
        <v>1.30102999566398</v>
      </c>
      <c r="J243" s="16" t="n">
        <v>1.64864970771506</v>
      </c>
      <c r="K243" s="16" t="n">
        <v>0.633221726190476</v>
      </c>
      <c r="L243" s="16" t="n">
        <v>0.522433035714286</v>
      </c>
    </row>
    <row r="244" customFormat="false" ht="15" hidden="false" customHeight="false" outlineLevel="0" collapsed="false">
      <c r="A244" s="17" t="n">
        <v>639</v>
      </c>
      <c r="B244" s="16" t="n">
        <v>0.125941172715217</v>
      </c>
      <c r="C244" s="16" t="n">
        <v>0.141575221670792</v>
      </c>
      <c r="D244" s="16" t="n">
        <v>1</v>
      </c>
      <c r="E244" s="17" t="n">
        <v>100</v>
      </c>
      <c r="F244" s="17" t="n">
        <v>11.5013653824604</v>
      </c>
      <c r="G244" s="17" t="n">
        <v>10.6291884383738</v>
      </c>
      <c r="H244" s="16" t="n">
        <v>1.68466668695483</v>
      </c>
      <c r="I244" s="16" t="n">
        <v>1.30102999566398</v>
      </c>
      <c r="J244" s="16" t="n">
        <v>1.3384736585595</v>
      </c>
      <c r="K244" s="16" t="n">
        <v>0.633854166666667</v>
      </c>
      <c r="L244" s="16" t="n">
        <v>0.527839781746032</v>
      </c>
    </row>
    <row r="245" customFormat="false" ht="15" hidden="false" customHeight="false" outlineLevel="0" collapsed="false">
      <c r="A245" s="17" t="n">
        <v>640</v>
      </c>
      <c r="B245" s="16" t="n">
        <v>0.124842310708667</v>
      </c>
      <c r="C245" s="16" t="n">
        <v>0.140393342834432</v>
      </c>
      <c r="D245" s="16" t="n">
        <v>1</v>
      </c>
      <c r="E245" s="17" t="n">
        <v>100</v>
      </c>
      <c r="F245" s="17" t="n">
        <v>11.5676724615875</v>
      </c>
      <c r="G245" s="17" t="n">
        <v>10.6798153132157</v>
      </c>
      <c r="H245" s="16" t="n">
        <v>1.68466668695483</v>
      </c>
      <c r="I245" s="16" t="n">
        <v>1.30102999566398</v>
      </c>
      <c r="J245" s="16" t="n">
        <v>1.20999360981139</v>
      </c>
      <c r="K245" s="16" t="n">
        <v>0.634647817460318</v>
      </c>
      <c r="L245" s="16" t="n">
        <v>0.531572420634921</v>
      </c>
    </row>
    <row r="246" customFormat="false" ht="15" hidden="false" customHeight="false" outlineLevel="0" collapsed="false">
      <c r="A246" s="17" t="n">
        <v>641</v>
      </c>
      <c r="B246" s="16" t="n">
        <v>0.123670610525305</v>
      </c>
      <c r="C246" s="16" t="n">
        <v>0.139134411816485</v>
      </c>
      <c r="D246" s="16" t="n">
        <v>1</v>
      </c>
      <c r="E246" s="17" t="n">
        <v>100</v>
      </c>
      <c r="F246" s="17" t="n">
        <v>11.6447303005698</v>
      </c>
      <c r="G246" s="17" t="n">
        <v>10.7439081750337</v>
      </c>
      <c r="H246" s="16" t="n">
        <v>1.68466668695483</v>
      </c>
      <c r="I246" s="16" t="n">
        <v>1.30102999566398</v>
      </c>
      <c r="J246" s="16" t="n">
        <v>1.2608168424388</v>
      </c>
      <c r="K246" s="16" t="n">
        <v>0.635565476190476</v>
      </c>
      <c r="L246" s="16" t="n">
        <v>0.534424603174603</v>
      </c>
    </row>
    <row r="247" customFormat="false" ht="15" hidden="false" customHeight="false" outlineLevel="0" collapsed="false">
      <c r="A247" s="17" t="n">
        <v>642</v>
      </c>
      <c r="B247" s="16" t="n">
        <v>0.122459984369694</v>
      </c>
      <c r="C247" s="16" t="n">
        <v>0.137836157495622</v>
      </c>
      <c r="D247" s="16" t="n">
        <v>1</v>
      </c>
      <c r="E247" s="17" t="n">
        <v>100</v>
      </c>
      <c r="F247" s="17" t="n">
        <v>11.7281063054421</v>
      </c>
      <c r="G247" s="17" t="n">
        <v>10.8018796001319</v>
      </c>
      <c r="H247" s="16" t="n">
        <v>1.68466668695483</v>
      </c>
      <c r="I247" s="16" t="n">
        <v>1.30102999566398</v>
      </c>
      <c r="J247" s="16" t="n">
        <v>1.33138599280071</v>
      </c>
      <c r="K247" s="16" t="n">
        <v>0.63562748015873</v>
      </c>
      <c r="L247" s="16" t="n">
        <v>0.536309523809524</v>
      </c>
    </row>
    <row r="248" customFormat="false" ht="15" hidden="false" customHeight="false" outlineLevel="0" collapsed="false">
      <c r="A248" s="17" t="n">
        <v>643</v>
      </c>
      <c r="B248" s="16" t="n">
        <v>0.121237931980027</v>
      </c>
      <c r="C248" s="16" t="n">
        <v>0.136518806219101</v>
      </c>
      <c r="D248" s="16" t="n">
        <v>1</v>
      </c>
      <c r="E248" s="17" t="n">
        <v>100</v>
      </c>
      <c r="F248" s="17" t="n">
        <v>11.8035852367121</v>
      </c>
      <c r="G248" s="17" t="n">
        <v>10.8649745502866</v>
      </c>
      <c r="H248" s="16" t="n">
        <v>1.68466668695483</v>
      </c>
      <c r="I248" s="16" t="n">
        <v>1.30102999566398</v>
      </c>
      <c r="J248" s="16" t="n">
        <v>1.39884660297158</v>
      </c>
      <c r="K248" s="16" t="n">
        <v>0.636483134920635</v>
      </c>
      <c r="L248" s="16" t="n">
        <v>0.536991567460317</v>
      </c>
    </row>
    <row r="249" customFormat="false" ht="15" hidden="false" customHeight="false" outlineLevel="0" collapsed="false">
      <c r="A249" s="17" t="n">
        <v>644</v>
      </c>
      <c r="B249" s="16" t="n">
        <v>0.120015224234925</v>
      </c>
      <c r="C249" s="16" t="n">
        <v>0.135188058693893</v>
      </c>
      <c r="D249" s="16" t="n">
        <v>1</v>
      </c>
      <c r="E249" s="17" t="n">
        <v>100</v>
      </c>
      <c r="F249" s="17" t="n">
        <v>11.861391964813</v>
      </c>
      <c r="G249" s="17" t="n">
        <v>10.904453897298</v>
      </c>
      <c r="H249" s="16" t="n">
        <v>1.68466668695483</v>
      </c>
      <c r="I249" s="16" t="n">
        <v>1.30102999566398</v>
      </c>
      <c r="J249" s="16" t="n">
        <v>1.39702339388981</v>
      </c>
      <c r="K249" s="16" t="n">
        <v>0.637227182539683</v>
      </c>
      <c r="L249" s="16" t="n">
        <v>0.537797619047619</v>
      </c>
    </row>
    <row r="250" customFormat="false" ht="15" hidden="false" customHeight="false" outlineLevel="0" collapsed="false">
      <c r="A250" s="17" t="n">
        <v>645</v>
      </c>
      <c r="B250" s="16" t="n">
        <v>0.11874808110888</v>
      </c>
      <c r="C250" s="16" t="n">
        <v>0.133822812116705</v>
      </c>
      <c r="D250" s="16" t="n">
        <v>1</v>
      </c>
      <c r="E250" s="17" t="n">
        <v>100</v>
      </c>
      <c r="F250" s="17" t="n">
        <v>11.935143725622</v>
      </c>
      <c r="G250" s="17" t="n">
        <v>10.9691911051605</v>
      </c>
      <c r="H250" s="16" t="n">
        <v>1.68466668695483</v>
      </c>
      <c r="I250" s="16" t="n">
        <v>1.30102999566398</v>
      </c>
      <c r="J250" s="16" t="n">
        <v>1.72292329374843</v>
      </c>
      <c r="K250" s="16" t="n">
        <v>0.637996031746032</v>
      </c>
      <c r="L250" s="16" t="n">
        <v>0.53686755952381</v>
      </c>
    </row>
    <row r="251" customFormat="false" ht="15" hidden="false" customHeight="false" outlineLevel="0" collapsed="false">
      <c r="A251" s="17" t="n">
        <v>646</v>
      </c>
      <c r="B251" s="16" t="n">
        <v>0.117504544437878</v>
      </c>
      <c r="C251" s="16" t="n">
        <v>0.132483810652047</v>
      </c>
      <c r="D251" s="16" t="n">
        <v>1</v>
      </c>
      <c r="E251" s="17" t="n">
        <v>100</v>
      </c>
      <c r="F251" s="17" t="n">
        <v>12.007862931022</v>
      </c>
      <c r="G251" s="17" t="n">
        <v>11.0376193967274</v>
      </c>
      <c r="H251" s="16" t="n">
        <v>1.68466668695483</v>
      </c>
      <c r="I251" s="16" t="n">
        <v>1.30102999566398</v>
      </c>
      <c r="J251" s="16" t="n">
        <v>1.05319909841744</v>
      </c>
      <c r="K251" s="16" t="n">
        <v>0.639248511904762</v>
      </c>
      <c r="L251" s="16" t="n">
        <v>0.534908234126984</v>
      </c>
    </row>
    <row r="252" customFormat="false" ht="15" hidden="false" customHeight="false" outlineLevel="0" collapsed="false">
      <c r="A252" s="17" t="n">
        <v>647</v>
      </c>
      <c r="B252" s="16" t="n">
        <v>0.116321869431034</v>
      </c>
      <c r="C252" s="16" t="n">
        <v>0.131212935119402</v>
      </c>
      <c r="D252" s="16" t="n">
        <v>1</v>
      </c>
      <c r="E252" s="17" t="n">
        <v>100</v>
      </c>
      <c r="F252" s="17" t="n">
        <v>12.0784164169125</v>
      </c>
      <c r="G252" s="17" t="n">
        <v>11.1023433389572</v>
      </c>
      <c r="H252" s="16" t="n">
        <v>1.68466668695483</v>
      </c>
      <c r="I252" s="16" t="n">
        <v>1.30102999566398</v>
      </c>
      <c r="J252" s="16" t="n">
        <v>1.70373507795029</v>
      </c>
      <c r="K252" s="16" t="n">
        <v>0.640054563492064</v>
      </c>
      <c r="L252" s="16" t="n">
        <v>0.531944444444444</v>
      </c>
    </row>
    <row r="253" customFormat="false" ht="15" hidden="false" customHeight="false" outlineLevel="0" collapsed="false">
      <c r="A253" s="17" t="n">
        <v>648</v>
      </c>
      <c r="B253" s="16" t="n">
        <v>0.115202497986574</v>
      </c>
      <c r="C253" s="16" t="n">
        <v>0.130029037955683</v>
      </c>
      <c r="D253" s="16" t="n">
        <v>1</v>
      </c>
      <c r="E253" s="17" t="n">
        <v>100</v>
      </c>
      <c r="F253" s="17" t="n">
        <v>12.1640977234973</v>
      </c>
      <c r="G253" s="17" t="n">
        <v>11.1821157859314</v>
      </c>
      <c r="H253" s="16" t="n">
        <v>1.68466668695483</v>
      </c>
      <c r="I253" s="16" t="n">
        <v>1.30102999566398</v>
      </c>
      <c r="J253" s="16" t="n">
        <v>1.19561080982413</v>
      </c>
      <c r="K253" s="16" t="n">
        <v>0.640997023809524</v>
      </c>
      <c r="L253" s="16" t="n">
        <v>0.53030753968254</v>
      </c>
    </row>
    <row r="254" customFormat="false" ht="15" hidden="false" customHeight="false" outlineLevel="0" collapsed="false">
      <c r="A254" s="17" t="n">
        <v>649</v>
      </c>
      <c r="B254" s="16" t="n">
        <v>0.11416589894465</v>
      </c>
      <c r="C254" s="16" t="n">
        <v>0.128938494971953</v>
      </c>
      <c r="D254" s="16" t="n">
        <v>1</v>
      </c>
      <c r="E254" s="17" t="n">
        <v>100</v>
      </c>
      <c r="F254" s="17" t="n">
        <v>12.2496283269146</v>
      </c>
      <c r="G254" s="17" t="n">
        <v>11.2636620083572</v>
      </c>
      <c r="H254" s="16" t="n">
        <v>1.68466668695483</v>
      </c>
      <c r="I254" s="16" t="n">
        <v>1.30102999566398</v>
      </c>
      <c r="J254" s="16" t="n">
        <v>1.71448020948891</v>
      </c>
      <c r="K254" s="16" t="n">
        <v>0.641976686507937</v>
      </c>
      <c r="L254" s="16" t="n">
        <v>0.528385416666667</v>
      </c>
    </row>
    <row r="255" customFormat="false" ht="15" hidden="false" customHeight="false" outlineLevel="0" collapsed="false">
      <c r="A255" s="17" t="n">
        <v>650</v>
      </c>
      <c r="B255" s="16" t="n">
        <v>0.113222201783506</v>
      </c>
      <c r="C255" s="16" t="n">
        <v>0.12795252626529</v>
      </c>
      <c r="D255" s="16" t="n">
        <v>1</v>
      </c>
      <c r="E255" s="17" t="n">
        <v>100</v>
      </c>
      <c r="F255" s="17" t="n">
        <v>12.3338856666961</v>
      </c>
      <c r="G255" s="17" t="n">
        <v>11.3418733876394</v>
      </c>
      <c r="H255" s="16" t="n">
        <v>1.68466668695483</v>
      </c>
      <c r="I255" s="16" t="n">
        <v>1.30102999566398</v>
      </c>
      <c r="J255" s="16" t="n">
        <v>1.22144056845615</v>
      </c>
      <c r="K255" s="16" t="n">
        <v>0.642683531746032</v>
      </c>
      <c r="L255" s="16" t="n">
        <v>0.527566964285714</v>
      </c>
    </row>
    <row r="256" customFormat="false" ht="15" hidden="false" customHeight="false" outlineLevel="0" collapsed="false">
      <c r="A256" s="17" t="n">
        <v>651</v>
      </c>
      <c r="B256" s="16" t="n">
        <v>0.112365860137202</v>
      </c>
      <c r="C256" s="16" t="n">
        <v>0.127066830522381</v>
      </c>
      <c r="D256" s="16" t="n">
        <v>1</v>
      </c>
      <c r="E256" s="17" t="n">
        <v>100</v>
      </c>
      <c r="F256" s="17" t="n">
        <v>12.417389583373</v>
      </c>
      <c r="G256" s="17" t="n">
        <v>11.4151098170781</v>
      </c>
      <c r="H256" s="16" t="n">
        <v>1.68466668695483</v>
      </c>
      <c r="I256" s="16" t="n">
        <v>1.30102999566398</v>
      </c>
      <c r="J256" s="16" t="n">
        <v>0.920664784309731</v>
      </c>
      <c r="K256" s="16" t="n">
        <v>0.643501984126984</v>
      </c>
      <c r="L256" s="16" t="n">
        <v>0.527802579365079</v>
      </c>
    </row>
    <row r="257" customFormat="false" ht="15" hidden="false" customHeight="false" outlineLevel="0" collapsed="false">
      <c r="A257" s="17" t="n">
        <v>652</v>
      </c>
      <c r="B257" s="16" t="n">
        <v>0.111559757874126</v>
      </c>
      <c r="C257" s="16" t="n">
        <v>0.126239209773485</v>
      </c>
      <c r="D257" s="16" t="n">
        <v>1</v>
      </c>
      <c r="E257" s="17" t="n">
        <v>100</v>
      </c>
      <c r="F257" s="17" t="n">
        <v>12.4994932749272</v>
      </c>
      <c r="G257" s="17" t="n">
        <v>11.4909344428904</v>
      </c>
      <c r="H257" s="16" t="n">
        <v>1.68466668695483</v>
      </c>
      <c r="I257" s="16" t="n">
        <v>1.30102999566398</v>
      </c>
      <c r="J257" s="16" t="n">
        <v>1.23442789700551</v>
      </c>
      <c r="K257" s="16" t="n">
        <v>0.64468005952381</v>
      </c>
      <c r="L257" s="16" t="n">
        <v>0.529104662698413</v>
      </c>
    </row>
    <row r="258" customFormat="false" ht="15" hidden="false" customHeight="false" outlineLevel="0" collapsed="false">
      <c r="A258" s="17" t="n">
        <v>653</v>
      </c>
      <c r="B258" s="16" t="n">
        <v>0.110787407746391</v>
      </c>
      <c r="C258" s="16" t="n">
        <v>0.1254389791633</v>
      </c>
      <c r="D258" s="16" t="n">
        <v>1</v>
      </c>
      <c r="E258" s="17" t="n">
        <v>100</v>
      </c>
      <c r="F258" s="17" t="n">
        <v>12.5684675744746</v>
      </c>
      <c r="G258" s="17" t="n">
        <v>11.5577953831244</v>
      </c>
      <c r="H258" s="16" t="n">
        <v>1.68466668695483</v>
      </c>
      <c r="I258" s="16" t="n">
        <v>1.30102999566398</v>
      </c>
      <c r="J258" s="16" t="n">
        <v>1.03908513716031</v>
      </c>
      <c r="K258" s="16" t="n">
        <v>0.645647321428571</v>
      </c>
      <c r="L258" s="16" t="n">
        <v>0.531026785714286</v>
      </c>
    </row>
    <row r="259" customFormat="false" ht="15" hidden="false" customHeight="false" outlineLevel="0" collapsed="false">
      <c r="A259" s="17" t="n">
        <v>654</v>
      </c>
      <c r="B259" s="16" t="n">
        <v>0.110017791331287</v>
      </c>
      <c r="C259" s="16" t="n">
        <v>0.124629824329168</v>
      </c>
      <c r="D259" s="16" t="n">
        <v>1</v>
      </c>
      <c r="E259" s="17" t="n">
        <v>100</v>
      </c>
      <c r="F259" s="17" t="n">
        <v>12.6210513748202</v>
      </c>
      <c r="G259" s="17" t="n">
        <v>11.6039766918609</v>
      </c>
      <c r="H259" s="16" t="n">
        <v>1.68466668695483</v>
      </c>
      <c r="I259" s="16" t="n">
        <v>1.30102999566398</v>
      </c>
      <c r="J259" s="16" t="n">
        <v>1.43830190909145</v>
      </c>
      <c r="K259" s="16" t="n">
        <v>0.646428571428572</v>
      </c>
      <c r="L259" s="16" t="n">
        <v>0.535429067460318</v>
      </c>
    </row>
    <row r="260" customFormat="false" ht="15" hidden="false" customHeight="false" outlineLevel="0" collapsed="false">
      <c r="A260" s="17" t="n">
        <v>655</v>
      </c>
      <c r="B260" s="16" t="n">
        <v>0.109210379362579</v>
      </c>
      <c r="C260" s="16" t="n">
        <v>0.123771880031563</v>
      </c>
      <c r="D260" s="16" t="n">
        <v>1</v>
      </c>
      <c r="E260" s="17" t="n">
        <v>100</v>
      </c>
      <c r="F260" s="17" t="n">
        <v>12.6603093487826</v>
      </c>
      <c r="G260" s="17" t="n">
        <v>11.6389132920407</v>
      </c>
      <c r="H260" s="16" t="n">
        <v>1.68466668695483</v>
      </c>
      <c r="I260" s="16" t="n">
        <v>1.30102999566398</v>
      </c>
      <c r="J260" s="16" t="n">
        <v>1.28121491404059</v>
      </c>
      <c r="K260" s="16" t="n">
        <v>0.647135416666667</v>
      </c>
      <c r="L260" s="16" t="n">
        <v>0.540438988095238</v>
      </c>
    </row>
    <row r="261" customFormat="false" ht="15" hidden="false" customHeight="false" outlineLevel="0" collapsed="false">
      <c r="A261" s="17" t="n">
        <v>656</v>
      </c>
      <c r="B261" s="16" t="n">
        <v>0.108316840988303</v>
      </c>
      <c r="C261" s="16" t="n">
        <v>0.122813716856763</v>
      </c>
      <c r="D261" s="16" t="n">
        <v>1</v>
      </c>
      <c r="E261" s="17" t="n">
        <v>100</v>
      </c>
      <c r="F261" s="17" t="n">
        <v>12.6955068652301</v>
      </c>
      <c r="G261" s="17" t="n">
        <v>11.6719338892338</v>
      </c>
      <c r="H261" s="16" t="n">
        <v>1.68466668695483</v>
      </c>
      <c r="I261" s="16" t="n">
        <v>1.30102999566398</v>
      </c>
      <c r="J261" s="16" t="n">
        <v>1.08395298344018</v>
      </c>
      <c r="K261" s="16" t="n">
        <v>0.647879464285714</v>
      </c>
      <c r="L261" s="16" t="n">
        <v>0.546006944444444</v>
      </c>
    </row>
    <row r="262" customFormat="false" ht="15" hidden="false" customHeight="false" outlineLevel="0" collapsed="false">
      <c r="A262" s="17" t="n">
        <v>657</v>
      </c>
      <c r="B262" s="16" t="n">
        <v>0.107347695245629</v>
      </c>
      <c r="C262" s="16" t="n">
        <v>0.121765677176882</v>
      </c>
      <c r="D262" s="16" t="n">
        <v>1</v>
      </c>
      <c r="E262" s="17" t="n">
        <v>100</v>
      </c>
      <c r="F262" s="17" t="n">
        <v>12.7229067995579</v>
      </c>
      <c r="G262" s="17" t="n">
        <v>11.6927368185084</v>
      </c>
      <c r="H262" s="16" t="n">
        <v>1.68466668695483</v>
      </c>
      <c r="I262" s="16" t="n">
        <v>1.30102999566398</v>
      </c>
      <c r="J262" s="16" t="n">
        <v>1.82805513198224</v>
      </c>
      <c r="K262" s="16" t="n">
        <v>0.648189484126984</v>
      </c>
      <c r="L262" s="16" t="n">
        <v>0.550744047619048</v>
      </c>
    </row>
    <row r="263" customFormat="false" ht="15" hidden="false" customHeight="false" outlineLevel="0" collapsed="false">
      <c r="A263" s="17" t="n">
        <v>658</v>
      </c>
      <c r="B263" s="16" t="n">
        <v>0.10632641264607</v>
      </c>
      <c r="C263" s="16" t="n">
        <v>0.120649397629313</v>
      </c>
      <c r="D263" s="16" t="n">
        <v>1</v>
      </c>
      <c r="E263" s="17" t="n">
        <v>100</v>
      </c>
      <c r="F263" s="17" t="n">
        <v>12.7367046761019</v>
      </c>
      <c r="G263" s="17" t="n">
        <v>11.6998359327038</v>
      </c>
      <c r="H263" s="16" t="n">
        <v>1.68466668695483</v>
      </c>
      <c r="I263" s="16" t="n">
        <v>1.30102999566398</v>
      </c>
      <c r="J263" s="16" t="n">
        <v>1.42648940370127</v>
      </c>
      <c r="K263" s="16" t="n">
        <v>0.649417162698413</v>
      </c>
      <c r="L263" s="16" t="n">
        <v>0.555964781746032</v>
      </c>
    </row>
    <row r="264" customFormat="false" ht="15" hidden="false" customHeight="false" outlineLevel="0" collapsed="false">
      <c r="A264" s="17" t="n">
        <v>659</v>
      </c>
      <c r="B264" s="16" t="n">
        <v>0.105278328711551</v>
      </c>
      <c r="C264" s="16" t="n">
        <v>0.119484143576119</v>
      </c>
      <c r="D264" s="16" t="n">
        <v>1</v>
      </c>
      <c r="E264" s="17" t="n">
        <v>100</v>
      </c>
      <c r="F264" s="17" t="n">
        <v>12.731465807247</v>
      </c>
      <c r="G264" s="17" t="n">
        <v>11.6978816468832</v>
      </c>
      <c r="H264" s="16" t="n">
        <v>1.68466668695483</v>
      </c>
      <c r="I264" s="16" t="n">
        <v>1.30102999566398</v>
      </c>
      <c r="J264" s="16" t="n">
        <v>1.67383779052078</v>
      </c>
      <c r="K264" s="16" t="n">
        <v>0.65031001984127</v>
      </c>
      <c r="L264" s="16" t="n">
        <v>0.561483134920635</v>
      </c>
    </row>
    <row r="265" customFormat="false" ht="15" hidden="false" customHeight="false" outlineLevel="0" collapsed="false">
      <c r="A265" s="17" t="n">
        <v>660</v>
      </c>
      <c r="B265" s="16" t="n">
        <v>0.104211498524935</v>
      </c>
      <c r="C265" s="16" t="n">
        <v>0.118277918163221</v>
      </c>
      <c r="D265" s="16" t="n">
        <v>1</v>
      </c>
      <c r="E265" s="17" t="n">
        <v>100</v>
      </c>
      <c r="F265" s="17" t="n">
        <v>12.7005379024167</v>
      </c>
      <c r="G265" s="17" t="n">
        <v>11.6747770402723</v>
      </c>
      <c r="H265" s="16" t="n">
        <v>1.68466668695483</v>
      </c>
      <c r="I265" s="16" t="n">
        <v>1.30102999566398</v>
      </c>
      <c r="J265" s="16" t="n">
        <v>1.08053697159716</v>
      </c>
      <c r="K265" s="16" t="n">
        <v>0.651004464285714</v>
      </c>
      <c r="L265" s="16" t="n">
        <v>0.56656746031746</v>
      </c>
    </row>
    <row r="266" customFormat="false" ht="15" hidden="false" customHeight="false" outlineLevel="0" collapsed="false">
      <c r="A266" s="17" t="n">
        <v>661</v>
      </c>
      <c r="B266" s="16" t="n">
        <v>0.103156654666814</v>
      </c>
      <c r="C266" s="16" t="n">
        <v>0.1170664858073</v>
      </c>
      <c r="D266" s="16" t="n">
        <v>1</v>
      </c>
      <c r="E266" s="17" t="n">
        <v>100</v>
      </c>
      <c r="F266" s="17" t="n">
        <v>12.6456954896954</v>
      </c>
      <c r="G266" s="17" t="n">
        <v>11.6264654947099</v>
      </c>
      <c r="H266" s="16" t="n">
        <v>1.68466668695483</v>
      </c>
      <c r="I266" s="16" t="n">
        <v>1.30102999566398</v>
      </c>
      <c r="J266" s="16" t="n">
        <v>0.959366822663472</v>
      </c>
      <c r="K266" s="16" t="n">
        <v>0.650595238095238</v>
      </c>
      <c r="L266" s="16" t="n">
        <v>0.570213293650794</v>
      </c>
    </row>
    <row r="267" customFormat="false" ht="15" hidden="false" customHeight="false" outlineLevel="0" collapsed="false">
      <c r="A267" s="17" t="n">
        <v>662</v>
      </c>
      <c r="B267" s="16" t="n">
        <v>0.102152963213268</v>
      </c>
      <c r="C267" s="16" t="n">
        <v>0.115896374010481</v>
      </c>
      <c r="D267" s="16" t="n">
        <v>1</v>
      </c>
      <c r="E267" s="17" t="n">
        <v>100</v>
      </c>
      <c r="F267" s="17" t="n">
        <v>12.5733474156087</v>
      </c>
      <c r="G267" s="17" t="n">
        <v>11.5605515306287</v>
      </c>
      <c r="H267" s="16" t="n">
        <v>1.68466668695483</v>
      </c>
      <c r="I267" s="16" t="n">
        <v>1.30102999566398</v>
      </c>
      <c r="J267" s="16" t="n">
        <v>1.2318807582041</v>
      </c>
      <c r="K267" s="16" t="n">
        <v>0.650012400793651</v>
      </c>
      <c r="L267" s="16" t="n">
        <v>0.574826388888889</v>
      </c>
    </row>
    <row r="268" customFormat="false" ht="15" hidden="false" customHeight="false" outlineLevel="0" collapsed="false">
      <c r="A268" s="17" t="n">
        <v>663</v>
      </c>
      <c r="B268" s="16" t="n">
        <v>0.101220565094125</v>
      </c>
      <c r="C268" s="16" t="n">
        <v>0.114791613607667</v>
      </c>
      <c r="D268" s="16" t="n">
        <v>1</v>
      </c>
      <c r="E268" s="17" t="n">
        <v>100</v>
      </c>
      <c r="F268" s="17" t="n">
        <v>12.488841990394</v>
      </c>
      <c r="G268" s="17" t="n">
        <v>11.4823862834449</v>
      </c>
      <c r="H268" s="16" t="n">
        <v>1.68466668695483</v>
      </c>
      <c r="I268" s="16" t="n">
        <v>1.30102999566398</v>
      </c>
      <c r="J268" s="16" t="n">
        <v>1.38876479263454</v>
      </c>
      <c r="K268" s="16" t="n">
        <v>0.649305555555556</v>
      </c>
      <c r="L268" s="16" t="n">
        <v>0.578670634920635</v>
      </c>
    </row>
    <row r="269" customFormat="false" ht="15" hidden="false" customHeight="false" outlineLevel="0" collapsed="false">
      <c r="A269" s="17" t="n">
        <v>664</v>
      </c>
      <c r="B269" s="16" t="n">
        <v>0.100371518334936</v>
      </c>
      <c r="C269" s="16" t="n">
        <v>0.113767058821395</v>
      </c>
      <c r="D269" s="16" t="n">
        <v>1</v>
      </c>
      <c r="E269" s="17" t="n">
        <v>100</v>
      </c>
      <c r="F269" s="17" t="n">
        <v>12.3882625841821</v>
      </c>
      <c r="G269" s="17" t="n">
        <v>11.3901189870738</v>
      </c>
      <c r="H269" s="16" t="n">
        <v>1.68466668695483</v>
      </c>
      <c r="I269" s="16" t="n">
        <v>1.30102999566398</v>
      </c>
      <c r="J269" s="16" t="n">
        <v>1.11536947078601</v>
      </c>
      <c r="K269" s="16" t="n">
        <v>0.649417162698413</v>
      </c>
      <c r="L269" s="16" t="n">
        <v>0.582291666666667</v>
      </c>
    </row>
    <row r="270" customFormat="false" ht="15" hidden="false" customHeight="false" outlineLevel="0" collapsed="false">
      <c r="A270" s="17" t="n">
        <v>665</v>
      </c>
      <c r="B270" s="16" t="n">
        <v>0.0996229383680556</v>
      </c>
      <c r="C270" s="16" t="n">
        <v>0.112843855191022</v>
      </c>
      <c r="D270" s="16" t="n">
        <v>1</v>
      </c>
      <c r="E270" s="17" t="n">
        <v>100</v>
      </c>
      <c r="F270" s="17" t="n">
        <v>12.2736627076789</v>
      </c>
      <c r="G270" s="17" t="n">
        <v>11.2836751151886</v>
      </c>
      <c r="H270" s="16" t="n">
        <v>1.68466668695483</v>
      </c>
      <c r="I270" s="16" t="n">
        <v>1.30102999566398</v>
      </c>
      <c r="J270" s="16" t="n">
        <v>1.02819217478767</v>
      </c>
      <c r="K270" s="16" t="n">
        <v>0.648933531746032</v>
      </c>
      <c r="L270" s="16" t="n">
        <v>0.586594742063492</v>
      </c>
    </row>
    <row r="271" customFormat="false" ht="15" hidden="false" customHeight="false" outlineLevel="0" collapsed="false">
      <c r="A271" s="17" t="n">
        <v>666</v>
      </c>
      <c r="B271" s="16" t="n">
        <v>0.099000892498427</v>
      </c>
      <c r="C271" s="16" t="n">
        <v>0.112053953565192</v>
      </c>
      <c r="D271" s="16" t="n">
        <v>1</v>
      </c>
      <c r="E271" s="17" t="n">
        <v>100</v>
      </c>
      <c r="F271" s="17" t="n">
        <v>12.1558675199896</v>
      </c>
      <c r="G271" s="17" t="n">
        <v>11.1758641484059</v>
      </c>
      <c r="H271" s="16" t="n">
        <v>1.68466668695483</v>
      </c>
      <c r="I271" s="16" t="n">
        <v>1.30102999566398</v>
      </c>
      <c r="J271" s="16" t="n">
        <v>1.01527551382483</v>
      </c>
      <c r="K271" s="16" t="n">
        <v>0.648958333333333</v>
      </c>
      <c r="L271" s="16" t="n">
        <v>0.590203373015873</v>
      </c>
    </row>
    <row r="272" customFormat="false" ht="15" hidden="false" customHeight="false" outlineLevel="0" collapsed="false">
      <c r="A272" s="17" t="n">
        <v>667</v>
      </c>
      <c r="B272" s="16" t="n">
        <v>0.0984826852818803</v>
      </c>
      <c r="C272" s="16" t="n">
        <v>0.111379329708871</v>
      </c>
      <c r="D272" s="16" t="n">
        <v>1</v>
      </c>
      <c r="E272" s="17" t="n">
        <v>100</v>
      </c>
      <c r="F272" s="17" t="n">
        <v>12.0412687132436</v>
      </c>
      <c r="G272" s="17" t="n">
        <v>11.0690906791718</v>
      </c>
      <c r="H272" s="16" t="n">
        <v>1.68466668695483</v>
      </c>
      <c r="I272" s="16" t="n">
        <v>1.30102999566398</v>
      </c>
      <c r="J272" s="16" t="n">
        <v>1.68009425024149</v>
      </c>
      <c r="K272" s="16" t="n">
        <v>0.64827628968254</v>
      </c>
      <c r="L272" s="16" t="n">
        <v>0.593142361111111</v>
      </c>
    </row>
    <row r="273" customFormat="false" ht="15" hidden="false" customHeight="false" outlineLevel="0" collapsed="false">
      <c r="A273" s="17" t="n">
        <v>668</v>
      </c>
      <c r="B273" s="16" t="n">
        <v>0.0980747030190532</v>
      </c>
      <c r="C273" s="16" t="n">
        <v>0.110829072166234</v>
      </c>
      <c r="D273" s="16" t="n">
        <v>1</v>
      </c>
      <c r="E273" s="17" t="n">
        <v>100</v>
      </c>
      <c r="F273" s="17" t="n">
        <v>11.933682310566</v>
      </c>
      <c r="G273" s="17" t="n">
        <v>10.9691911051605</v>
      </c>
      <c r="H273" s="16" t="n">
        <v>1.68466668695483</v>
      </c>
      <c r="I273" s="16" t="n">
        <v>1.30102999566398</v>
      </c>
      <c r="J273" s="16" t="n">
        <v>1.09085215654549</v>
      </c>
      <c r="K273" s="16" t="n">
        <v>0.647433035714286</v>
      </c>
      <c r="L273" s="16" t="n">
        <v>0.59656498015873</v>
      </c>
    </row>
    <row r="274" customFormat="false" ht="15" hidden="false" customHeight="false" outlineLevel="0" collapsed="false">
      <c r="A274" s="17" t="n">
        <v>669</v>
      </c>
      <c r="B274" s="16" t="n">
        <v>0.0977829908804288</v>
      </c>
      <c r="C274" s="16" t="n">
        <v>0.110410728421994</v>
      </c>
      <c r="D274" s="16" t="n">
        <v>1</v>
      </c>
      <c r="E274" s="17" t="n">
        <v>100</v>
      </c>
      <c r="F274" s="17" t="n">
        <v>11.8351231880369</v>
      </c>
      <c r="G274" s="17" t="n">
        <v>10.8927797342338</v>
      </c>
      <c r="H274" s="16" t="n">
        <v>1.68466668695483</v>
      </c>
      <c r="I274" s="16" t="n">
        <v>1.30102999566398</v>
      </c>
      <c r="J274" s="16" t="n">
        <v>1.53778011686819</v>
      </c>
      <c r="K274" s="16" t="n">
        <v>0.646478174603175</v>
      </c>
      <c r="L274" s="16" t="n">
        <v>0.59937996031746</v>
      </c>
    </row>
    <row r="275" customFormat="false" ht="15" hidden="false" customHeight="false" outlineLevel="0" collapsed="false">
      <c r="A275" s="17" t="n">
        <v>670</v>
      </c>
      <c r="B275" s="16" t="n">
        <v>0.0975790247321129</v>
      </c>
      <c r="C275" s="16" t="n">
        <v>0.110095827025361</v>
      </c>
      <c r="D275" s="16" t="n">
        <v>1</v>
      </c>
      <c r="E275" s="17" t="n">
        <v>100</v>
      </c>
      <c r="F275" s="17" t="n">
        <v>11.7432246854908</v>
      </c>
      <c r="G275" s="17" t="n">
        <v>10.8117337401882</v>
      </c>
      <c r="H275" s="16" t="n">
        <v>1.68466668695483</v>
      </c>
      <c r="I275" s="16" t="n">
        <v>1.30102999566398</v>
      </c>
      <c r="J275" s="16" t="n">
        <v>1.27419365542952</v>
      </c>
      <c r="K275" s="16" t="n">
        <v>0.646168154761905</v>
      </c>
      <c r="L275" s="16" t="n">
        <v>0.60125248015873</v>
      </c>
    </row>
    <row r="276" customFormat="false" ht="15" hidden="false" customHeight="false" outlineLevel="0" collapsed="false">
      <c r="A276" s="17" t="n">
        <v>671</v>
      </c>
      <c r="B276" s="16" t="n">
        <v>0.0974748459836793</v>
      </c>
      <c r="C276" s="16" t="n">
        <v>0.109900030796416</v>
      </c>
      <c r="D276" s="16" t="n">
        <v>1</v>
      </c>
      <c r="E276" s="17" t="n">
        <v>100</v>
      </c>
      <c r="F276" s="17" t="n">
        <v>11.6723520112905</v>
      </c>
      <c r="G276" s="17" t="n">
        <v>10.7665664662228</v>
      </c>
      <c r="H276" s="16" t="n">
        <v>1.68466668695483</v>
      </c>
      <c r="I276" s="16" t="n">
        <v>1.30102999566398</v>
      </c>
      <c r="J276" s="16" t="n">
        <v>1.15568357301355</v>
      </c>
      <c r="K276" s="16" t="n">
        <v>0.645634920634921</v>
      </c>
      <c r="L276" s="16" t="n">
        <v>0.601202876984127</v>
      </c>
    </row>
    <row r="277" customFormat="false" ht="15" hidden="false" customHeight="false" outlineLevel="0" collapsed="false">
      <c r="A277" s="17" t="n">
        <v>672</v>
      </c>
      <c r="B277" s="16" t="n">
        <v>0.0974665718774001</v>
      </c>
      <c r="C277" s="16" t="n">
        <v>0.109818159579299</v>
      </c>
      <c r="D277" s="16" t="n">
        <v>1</v>
      </c>
      <c r="E277" s="17" t="n">
        <v>100</v>
      </c>
      <c r="F277" s="17" t="n">
        <v>11.6218236846714</v>
      </c>
      <c r="G277" s="17" t="n">
        <v>10.7242792688966</v>
      </c>
      <c r="H277" s="16" t="n">
        <v>1.68466668695483</v>
      </c>
      <c r="I277" s="16" t="n">
        <v>1.30102999566398</v>
      </c>
      <c r="J277" s="16" t="n">
        <v>1.30352420931113</v>
      </c>
      <c r="K277" s="16" t="n">
        <v>0.64484126984127</v>
      </c>
      <c r="L277" s="16" t="n">
        <v>0.596019345238095</v>
      </c>
    </row>
    <row r="278" customFormat="false" ht="15" hidden="false" customHeight="false" outlineLevel="0" collapsed="false">
      <c r="A278" s="17" t="n">
        <v>673</v>
      </c>
      <c r="B278" s="16" t="n">
        <v>0.0975351258225384</v>
      </c>
      <c r="C278" s="16" t="n">
        <v>0.109825596492738</v>
      </c>
      <c r="D278" s="16" t="n">
        <v>1</v>
      </c>
      <c r="E278" s="17" t="n">
        <v>100</v>
      </c>
      <c r="F278" s="17" t="n">
        <v>11.5772486234203</v>
      </c>
      <c r="G278" s="17" t="n">
        <v>10.6845748510168</v>
      </c>
      <c r="H278" s="16" t="n">
        <v>1.68466668695483</v>
      </c>
      <c r="I278" s="16" t="n">
        <v>1.30102999566398</v>
      </c>
      <c r="J278" s="16" t="n">
        <v>0.883712815269072</v>
      </c>
      <c r="K278" s="16" t="n">
        <v>0.644556051587302</v>
      </c>
      <c r="L278" s="16" t="n">
        <v>0.585416666666667</v>
      </c>
    </row>
    <row r="279" customFormat="false" ht="15" hidden="false" customHeight="false" outlineLevel="0" collapsed="false">
      <c r="A279" s="17" t="n">
        <v>674</v>
      </c>
      <c r="B279" s="16" t="n">
        <v>0.0976596429116196</v>
      </c>
      <c r="C279" s="16" t="n">
        <v>0.109902159904596</v>
      </c>
      <c r="D279" s="16" t="n">
        <v>1</v>
      </c>
      <c r="E279" s="17" t="n">
        <v>99.9</v>
      </c>
      <c r="F279" s="17" t="n">
        <v>11.5394160340604</v>
      </c>
      <c r="G279" s="17" t="n">
        <v>10.6578990637196</v>
      </c>
      <c r="H279" s="16" t="n">
        <v>1.68466668695483</v>
      </c>
      <c r="I279" s="16" t="n">
        <v>1.30102999566398</v>
      </c>
      <c r="J279" s="16" t="n">
        <v>1.08066396649293</v>
      </c>
      <c r="K279" s="16" t="n">
        <v>0.644084821428571</v>
      </c>
      <c r="L279" s="16" t="n">
        <v>0.568489583333333</v>
      </c>
    </row>
    <row r="280" customFormat="false" ht="15" hidden="false" customHeight="false" outlineLevel="0" collapsed="false">
      <c r="A280" s="17" t="n">
        <v>675</v>
      </c>
      <c r="B280" s="16" t="n">
        <v>0.0978534305911688</v>
      </c>
      <c r="C280" s="16" t="n">
        <v>0.110056250111666</v>
      </c>
      <c r="D280" s="16" t="n">
        <v>1</v>
      </c>
      <c r="E280" s="17" t="n">
        <v>99.9</v>
      </c>
      <c r="F280" s="17" t="n">
        <v>11.505897287884</v>
      </c>
      <c r="G280" s="17" t="n">
        <v>10.6306292668202</v>
      </c>
      <c r="H280" s="16" t="n">
        <v>1.68466668695483</v>
      </c>
      <c r="I280" s="16" t="n">
        <v>1.30102999566398</v>
      </c>
      <c r="J280" s="16" t="n">
        <v>1.23013791581817</v>
      </c>
      <c r="K280" s="16" t="n">
        <v>0.643043154761905</v>
      </c>
      <c r="L280" s="16" t="n">
        <v>0.543204365079365</v>
      </c>
    </row>
    <row r="281" customFormat="false" ht="15" hidden="false" customHeight="false" outlineLevel="0" collapsed="false">
      <c r="A281" s="17" t="n">
        <v>676</v>
      </c>
      <c r="B281" s="16" t="n">
        <v>0.0981305753960023</v>
      </c>
      <c r="C281" s="16" t="n">
        <v>0.110301998071373</v>
      </c>
      <c r="D281" s="16" t="n">
        <v>1</v>
      </c>
      <c r="E281" s="17" t="n">
        <v>99.9</v>
      </c>
      <c r="F281" s="17" t="n">
        <v>11.479309578835</v>
      </c>
      <c r="G281" s="17" t="n">
        <v>10.6107991949984</v>
      </c>
      <c r="H281" s="16" t="n">
        <v>1.68466668695483</v>
      </c>
      <c r="I281" s="16" t="n">
        <v>1.30102999566398</v>
      </c>
      <c r="J281" s="16" t="n">
        <v>1.13078021950631</v>
      </c>
      <c r="K281" s="16" t="n">
        <v>0.642472718253968</v>
      </c>
      <c r="L281" s="16" t="n">
        <v>0.510007440476191</v>
      </c>
    </row>
    <row r="282" customFormat="false" ht="15" hidden="false" customHeight="false" outlineLevel="0" collapsed="false">
      <c r="A282" s="17" t="n">
        <v>677</v>
      </c>
      <c r="B282" s="16" t="n">
        <v>0.0984876489651109</v>
      </c>
      <c r="C282" s="16" t="n">
        <v>0.110650799120776</v>
      </c>
      <c r="D282" s="16" t="n">
        <v>1</v>
      </c>
      <c r="E282" s="17" t="n">
        <v>99.9</v>
      </c>
      <c r="F282" s="17" t="n">
        <v>11.4763015917862</v>
      </c>
      <c r="G282" s="17" t="n">
        <v>10.6102415725093</v>
      </c>
      <c r="H282" s="16" t="n">
        <v>1.68466668695483</v>
      </c>
      <c r="I282" s="16" t="n">
        <v>1.30102999566398</v>
      </c>
      <c r="J282" s="16" t="n">
        <v>1.14207097201727</v>
      </c>
      <c r="K282" s="16" t="n">
        <v>0.642447916666667</v>
      </c>
      <c r="L282" s="16" t="n">
        <v>0.531634424603175</v>
      </c>
    </row>
    <row r="283" customFormat="false" ht="15" hidden="false" customHeight="false" outlineLevel="0" collapsed="false">
      <c r="A283" s="17" t="n">
        <v>678</v>
      </c>
      <c r="B283" s="16" t="n">
        <v>0.0989190734745491</v>
      </c>
      <c r="C283" s="16" t="n">
        <v>0.111087399860844</v>
      </c>
      <c r="D283" s="16" t="n">
        <v>1</v>
      </c>
      <c r="E283" s="17" t="n">
        <v>99.9</v>
      </c>
      <c r="F283" s="17" t="n">
        <v>11.4803754768777</v>
      </c>
      <c r="G283" s="17" t="n">
        <v>10.6107991949984</v>
      </c>
      <c r="H283" s="16" t="n">
        <v>1.68424703708209</v>
      </c>
      <c r="I283" s="16" t="n">
        <v>1.30102999566398</v>
      </c>
      <c r="J283" s="16" t="n">
        <v>1.02574836377948</v>
      </c>
      <c r="K283" s="16" t="n">
        <v>0.642472718253968</v>
      </c>
      <c r="L283" s="16" t="n">
        <v>0.56812996031746</v>
      </c>
    </row>
    <row r="284" customFormat="false" ht="15" hidden="false" customHeight="false" outlineLevel="0" collapsed="false">
      <c r="A284" s="17" t="n">
        <v>679</v>
      </c>
      <c r="B284" s="16" t="n">
        <v>0.0994378835376766</v>
      </c>
      <c r="C284" s="16" t="n">
        <v>0.111634628823958</v>
      </c>
      <c r="D284" s="16" t="n">
        <v>1</v>
      </c>
      <c r="E284" s="17" t="n">
        <v>99.9</v>
      </c>
      <c r="F284" s="17" t="n">
        <v>11.5017017761435</v>
      </c>
      <c r="G284" s="17" t="n">
        <v>10.6291884383738</v>
      </c>
      <c r="H284" s="16" t="n">
        <v>1.68409711747648</v>
      </c>
      <c r="I284" s="16" t="n">
        <v>1.30102999566398</v>
      </c>
      <c r="J284" s="16" t="n">
        <v>1.08427449035181</v>
      </c>
      <c r="K284" s="16" t="n">
        <v>0.642137896825397</v>
      </c>
      <c r="L284" s="16" t="n">
        <v>0.592708333333333</v>
      </c>
    </row>
    <row r="285" customFormat="false" ht="15" hidden="false" customHeight="false" outlineLevel="0" collapsed="false">
      <c r="A285" s="17" t="n">
        <v>680</v>
      </c>
      <c r="B285" s="16" t="n">
        <v>0.10006492759382</v>
      </c>
      <c r="C285" s="16" t="n">
        <v>0.112333281827159</v>
      </c>
      <c r="D285" s="16" t="n">
        <v>1</v>
      </c>
      <c r="E285" s="17" t="n">
        <v>99.9</v>
      </c>
      <c r="F285" s="17" t="n">
        <v>11.5644940168085</v>
      </c>
      <c r="G285" s="17" t="n">
        <v>10.6782306114433</v>
      </c>
      <c r="H285" s="16" t="n">
        <v>1.68202538830205</v>
      </c>
      <c r="I285" s="16" t="n">
        <v>1.30102999566398</v>
      </c>
      <c r="J285" s="16" t="n">
        <v>1.19325897881238</v>
      </c>
      <c r="K285" s="16" t="n">
        <v>0.642051091269841</v>
      </c>
      <c r="L285" s="16" t="n">
        <v>0.611284722222222</v>
      </c>
    </row>
    <row r="286" customFormat="false" ht="15" hidden="false" customHeight="false" outlineLevel="0" collapsed="false">
      <c r="A286" s="17" t="n">
        <v>681</v>
      </c>
      <c r="B286" s="16" t="n">
        <v>0.100788916387255</v>
      </c>
      <c r="C286" s="16" t="n">
        <v>0.113177540199831</v>
      </c>
      <c r="D286" s="16" t="n">
        <v>1</v>
      </c>
      <c r="E286" s="17" t="n">
        <v>99.9</v>
      </c>
      <c r="F286" s="17" t="n">
        <v>11.6733017679199</v>
      </c>
      <c r="G286" s="17" t="n">
        <v>10.7665664662228</v>
      </c>
      <c r="H286" s="16" t="n">
        <v>1.68174413690265</v>
      </c>
      <c r="I286" s="16" t="n">
        <v>1.30102999566398</v>
      </c>
      <c r="J286" s="16" t="n">
        <v>1.24591997583872</v>
      </c>
      <c r="K286" s="16" t="n">
        <v>0.642485119047619</v>
      </c>
      <c r="L286" s="16" t="n">
        <v>0.621639384920635</v>
      </c>
    </row>
    <row r="287" customFormat="false" ht="15" hidden="false" customHeight="false" outlineLevel="0" collapsed="false">
      <c r="A287" s="17" t="n">
        <v>682</v>
      </c>
      <c r="B287" s="16" t="n">
        <v>0.10163239558183</v>
      </c>
      <c r="C287" s="16" t="n">
        <v>0.114205407968257</v>
      </c>
      <c r="D287" s="16" t="n">
        <v>1</v>
      </c>
      <c r="E287" s="17" t="n">
        <v>99.9</v>
      </c>
      <c r="F287" s="17" t="n">
        <v>11.838301759085</v>
      </c>
      <c r="G287" s="17" t="n">
        <v>10.8927797342338</v>
      </c>
      <c r="H287" s="16" t="n">
        <v>1.68409711747648</v>
      </c>
      <c r="I287" s="16" t="n">
        <v>1.30102999566398</v>
      </c>
      <c r="J287" s="16" t="n">
        <v>1.44749016871129</v>
      </c>
      <c r="K287" s="16" t="n">
        <v>0.643216765873016</v>
      </c>
      <c r="L287" s="16" t="n">
        <v>0.624937996031746</v>
      </c>
    </row>
    <row r="288" customFormat="false" ht="15" hidden="false" customHeight="false" outlineLevel="0" collapsed="false">
      <c r="A288" s="17" t="n">
        <v>683</v>
      </c>
      <c r="B288" s="16" t="n">
        <v>0.102621418616128</v>
      </c>
      <c r="C288" s="16" t="n">
        <v>0.115456437226385</v>
      </c>
      <c r="D288" s="16" t="n">
        <v>1</v>
      </c>
      <c r="E288" s="17" t="n">
        <v>99.9</v>
      </c>
      <c r="F288" s="17" t="n">
        <v>12.0684533524441</v>
      </c>
      <c r="G288" s="17" t="n">
        <v>11.0943321630863</v>
      </c>
      <c r="H288" s="16" t="n">
        <v>1.68466668695483</v>
      </c>
      <c r="I288" s="16" t="n">
        <v>1.30102999566398</v>
      </c>
      <c r="J288" s="16" t="n">
        <v>1.06830479579613</v>
      </c>
      <c r="K288" s="16" t="n">
        <v>0.644518849206349</v>
      </c>
      <c r="L288" s="16" t="n">
        <v>0.625458829365079</v>
      </c>
    </row>
    <row r="289" customFormat="false" ht="15" hidden="false" customHeight="false" outlineLevel="0" collapsed="false">
      <c r="A289" s="17" t="n">
        <v>684</v>
      </c>
      <c r="B289" s="16" t="n">
        <v>0.103777887506617</v>
      </c>
      <c r="C289" s="16" t="n">
        <v>0.116961800248828</v>
      </c>
      <c r="D289" s="16" t="n">
        <v>1</v>
      </c>
      <c r="E289" s="17" t="n">
        <v>100</v>
      </c>
      <c r="F289" s="17" t="n">
        <v>12.3699965564219</v>
      </c>
      <c r="G289" s="17" t="n">
        <v>11.3739063649447</v>
      </c>
      <c r="H289" s="16" t="n">
        <v>1.68466668695483</v>
      </c>
      <c r="I289" s="16" t="n">
        <v>1.30102999566398</v>
      </c>
      <c r="J289" s="16" t="n">
        <v>1.00770508492529</v>
      </c>
      <c r="K289" s="16" t="n">
        <v>0.64609375</v>
      </c>
      <c r="L289" s="16" t="n">
        <v>0.624615575396825</v>
      </c>
    </row>
    <row r="290" customFormat="false" ht="15" hidden="false" customHeight="false" outlineLevel="0" collapsed="false">
      <c r="A290" s="17" t="n">
        <v>685</v>
      </c>
      <c r="B290" s="16" t="n">
        <v>0.105151533075268</v>
      </c>
      <c r="C290" s="16" t="n">
        <v>0.118775214883499</v>
      </c>
      <c r="D290" s="16" t="n">
        <v>1</v>
      </c>
      <c r="E290" s="17" t="n">
        <v>100</v>
      </c>
      <c r="F290" s="17" t="n">
        <v>12.7302730879267</v>
      </c>
      <c r="G290" s="17" t="n">
        <v>11.6978816468832</v>
      </c>
      <c r="H290" s="16" t="n">
        <v>1.68466668695483</v>
      </c>
      <c r="I290" s="16" t="n">
        <v>1.30102999566398</v>
      </c>
      <c r="J290" s="16" t="n">
        <v>1.31665332547793</v>
      </c>
      <c r="K290" s="16" t="n">
        <v>0.647668650793651</v>
      </c>
      <c r="L290" s="16" t="n">
        <v>0.620882936507937</v>
      </c>
    </row>
    <row r="291" customFormat="false" ht="15" hidden="false" customHeight="false" outlineLevel="0" collapsed="false">
      <c r="A291" s="17" t="n">
        <v>686</v>
      </c>
      <c r="B291" s="16" t="n">
        <v>0.106821630741396</v>
      </c>
      <c r="C291" s="16" t="n">
        <v>0.120975470985286</v>
      </c>
      <c r="D291" s="16" t="n">
        <v>1</v>
      </c>
      <c r="E291" s="17" t="n">
        <v>100</v>
      </c>
      <c r="F291" s="17" t="n">
        <v>13.1263933664618</v>
      </c>
      <c r="G291" s="17" t="n">
        <v>12.0758089205923</v>
      </c>
      <c r="H291" s="16" t="n">
        <v>1.68466668695483</v>
      </c>
      <c r="I291" s="16" t="n">
        <v>1.30102999566398</v>
      </c>
      <c r="J291" s="16" t="n">
        <v>1.16878269437117</v>
      </c>
      <c r="K291" s="16" t="n">
        <v>0.648809523809524</v>
      </c>
      <c r="L291" s="16" t="n">
        <v>0.61687748015873</v>
      </c>
    </row>
    <row r="292" customFormat="false" ht="15" hidden="false" customHeight="false" outlineLevel="0" collapsed="false">
      <c r="A292" s="17" t="n">
        <v>687</v>
      </c>
      <c r="B292" s="16" t="n">
        <v>0.108882423194628</v>
      </c>
      <c r="C292" s="16" t="n">
        <v>0.123649412335362</v>
      </c>
      <c r="D292" s="16" t="n">
        <v>1</v>
      </c>
      <c r="E292" s="17" t="n">
        <v>100</v>
      </c>
      <c r="F292" s="17" t="n">
        <v>13.5226398652206</v>
      </c>
      <c r="G292" s="17" t="n">
        <v>12.4626649025451</v>
      </c>
      <c r="H292" s="16" t="n">
        <v>1.68466668695483</v>
      </c>
      <c r="I292" s="16" t="n">
        <v>1.30102999566398</v>
      </c>
      <c r="J292" s="16" t="n">
        <v>1.27494001455693</v>
      </c>
      <c r="K292" s="16" t="n">
        <v>0.649913194444444</v>
      </c>
      <c r="L292" s="16" t="n">
        <v>0.61078869047619</v>
      </c>
    </row>
    <row r="293" customFormat="false" ht="15" hidden="false" customHeight="false" outlineLevel="0" collapsed="false">
      <c r="A293" s="17" t="n">
        <v>688</v>
      </c>
      <c r="B293" s="16" t="n">
        <v>0.111422954866337</v>
      </c>
      <c r="C293" s="16" t="n">
        <v>0.126868427463342</v>
      </c>
      <c r="D293" s="16" t="n">
        <v>1</v>
      </c>
      <c r="E293" s="17" t="n">
        <v>100</v>
      </c>
      <c r="F293" s="17" t="n">
        <v>13.8664040157365</v>
      </c>
      <c r="G293" s="17" t="n">
        <v>12.7919512296924</v>
      </c>
      <c r="H293" s="16" t="n">
        <v>1.68466668695483</v>
      </c>
      <c r="I293" s="16" t="n">
        <v>1.30102999566398</v>
      </c>
      <c r="J293" s="16" t="n">
        <v>1.20988841412396</v>
      </c>
      <c r="K293" s="16" t="n">
        <v>0.651649305555556</v>
      </c>
      <c r="L293" s="16" t="n">
        <v>0.604352678571429</v>
      </c>
    </row>
    <row r="294" customFormat="false" ht="15" hidden="false" customHeight="false" outlineLevel="0" collapsed="false">
      <c r="A294" s="17" t="n">
        <v>689</v>
      </c>
      <c r="B294" s="16" t="n">
        <v>0.114574336461605</v>
      </c>
      <c r="C294" s="16" t="n">
        <v>0.130739974498283</v>
      </c>
      <c r="D294" s="16" t="n">
        <v>1</v>
      </c>
      <c r="E294" s="17" t="n">
        <v>100</v>
      </c>
      <c r="F294" s="17" t="n">
        <v>14.1146453146214</v>
      </c>
      <c r="G294" s="17" t="n">
        <v>13.0302653653442</v>
      </c>
      <c r="H294" s="16" t="n">
        <v>1.68466668695483</v>
      </c>
      <c r="I294" s="16" t="n">
        <v>1.30102999566398</v>
      </c>
      <c r="J294" s="16" t="n">
        <v>2.27330628446661</v>
      </c>
      <c r="K294" s="16" t="n">
        <v>0.652802579365079</v>
      </c>
      <c r="L294" s="16" t="n">
        <v>0.597631448412698</v>
      </c>
    </row>
    <row r="295" customFormat="false" ht="15" hidden="false" customHeight="false" outlineLevel="0" collapsed="false">
      <c r="A295" s="17" t="n">
        <v>690</v>
      </c>
      <c r="B295" s="16" t="n">
        <v>0.118441144329688</v>
      </c>
      <c r="C295" s="16" t="n">
        <v>0.135341977945063</v>
      </c>
      <c r="D295" s="16" t="n">
        <v>1</v>
      </c>
      <c r="E295" s="17" t="n">
        <v>100</v>
      </c>
      <c r="F295" s="17" t="n">
        <v>14.227942344542</v>
      </c>
      <c r="G295" s="17" t="n">
        <v>13.1359652135143</v>
      </c>
      <c r="H295" s="16" t="n">
        <v>1.68466668695483</v>
      </c>
      <c r="I295" s="16" t="n">
        <v>1.30102999566398</v>
      </c>
      <c r="J295" s="16" t="n">
        <v>1.25448908885701</v>
      </c>
      <c r="K295" s="16" t="n">
        <v>0.652455357142857</v>
      </c>
      <c r="L295" s="16" t="n">
        <v>0.589781746031746</v>
      </c>
    </row>
    <row r="296" customFormat="false" ht="15" hidden="false" customHeight="false" outlineLevel="0" collapsed="false">
      <c r="A296" s="17" t="n">
        <v>691</v>
      </c>
      <c r="B296" s="16" t="n">
        <v>0.123103638844831</v>
      </c>
      <c r="C296" s="16" t="n">
        <v>0.140726421843283</v>
      </c>
      <c r="D296" s="16" t="n">
        <v>1</v>
      </c>
      <c r="E296" s="17" t="n">
        <v>100</v>
      </c>
      <c r="F296" s="17" t="n">
        <v>14.1743569840916</v>
      </c>
      <c r="G296" s="17" t="n">
        <v>13.0849270420778</v>
      </c>
      <c r="H296" s="16" t="n">
        <v>1.68466668695483</v>
      </c>
      <c r="I296" s="16" t="n">
        <v>1.30102999566398</v>
      </c>
      <c r="J296" s="16" t="n">
        <v>1.98864820882101</v>
      </c>
      <c r="K296" s="16" t="n">
        <v>0.651946924603175</v>
      </c>
      <c r="L296" s="16" t="n">
        <v>0.581026785714286</v>
      </c>
    </row>
    <row r="297" customFormat="false" ht="15" hidden="false" customHeight="false" outlineLevel="0" collapsed="false">
      <c r="A297" s="17" t="n">
        <v>692</v>
      </c>
      <c r="B297" s="16" t="n">
        <v>0.128642023437553</v>
      </c>
      <c r="C297" s="16" t="n">
        <v>0.146942953020334</v>
      </c>
      <c r="D297" s="16" t="n">
        <v>1</v>
      </c>
      <c r="E297" s="17" t="n">
        <v>100</v>
      </c>
      <c r="F297" s="17" t="n">
        <v>13.9441991918407</v>
      </c>
      <c r="G297" s="17" t="n">
        <v>12.8648111881211</v>
      </c>
      <c r="H297" s="16" t="n">
        <v>1.68466668695483</v>
      </c>
      <c r="I297" s="16" t="n">
        <v>1.30102999566398</v>
      </c>
      <c r="J297" s="16" t="n">
        <v>1.36675908375246</v>
      </c>
      <c r="K297" s="16" t="n">
        <v>0.64968998015873</v>
      </c>
      <c r="L297" s="16" t="n">
        <v>0.571341765873016</v>
      </c>
    </row>
    <row r="298" customFormat="false" ht="15" hidden="false" customHeight="false" outlineLevel="0" collapsed="false">
      <c r="A298" s="17" t="n">
        <v>693</v>
      </c>
      <c r="B298" s="16" t="n">
        <v>0.135090391609877</v>
      </c>
      <c r="C298" s="16" t="n">
        <v>0.153998563555069</v>
      </c>
      <c r="D298" s="16" t="n">
        <v>1</v>
      </c>
      <c r="E298" s="17" t="n">
        <v>100</v>
      </c>
      <c r="F298" s="17" t="n">
        <v>13.5547228488766</v>
      </c>
      <c r="G298" s="17" t="n">
        <v>12.4923681844557</v>
      </c>
      <c r="H298" s="16" t="n">
        <v>1.68466668695483</v>
      </c>
      <c r="I298" s="16" t="n">
        <v>1.30102999566398</v>
      </c>
      <c r="J298" s="16" t="n">
        <v>1.92306200431231</v>
      </c>
      <c r="K298" s="16" t="n">
        <v>0.647309027777778</v>
      </c>
      <c r="L298" s="16" t="n">
        <v>0.560515873015873</v>
      </c>
    </row>
    <row r="299" customFormat="false" ht="15" hidden="false" customHeight="false" outlineLevel="0" collapsed="false">
      <c r="A299" s="17" t="n">
        <v>694</v>
      </c>
      <c r="B299" s="16" t="n">
        <v>0.1424555306042</v>
      </c>
      <c r="C299" s="16" t="n">
        <v>0.161876082536764</v>
      </c>
      <c r="D299" s="16" t="n">
        <v>1</v>
      </c>
      <c r="E299" s="17" t="n">
        <v>100</v>
      </c>
      <c r="F299" s="17" t="n">
        <v>13.0333729081363</v>
      </c>
      <c r="G299" s="17" t="n">
        <v>11.9874086599036</v>
      </c>
      <c r="H299" s="16" t="n">
        <v>1.68466668695483</v>
      </c>
      <c r="I299" s="16" t="n">
        <v>1.30102999566398</v>
      </c>
      <c r="J299" s="16" t="n">
        <v>1.76495098703607</v>
      </c>
      <c r="K299" s="16" t="n">
        <v>0.644717261904762</v>
      </c>
      <c r="L299" s="16" t="n">
        <v>0.549590773809524</v>
      </c>
    </row>
    <row r="300" customFormat="false" ht="15" hidden="false" customHeight="false" outlineLevel="0" collapsed="false">
      <c r="A300" s="17" t="n">
        <v>695</v>
      </c>
      <c r="B300" s="16" t="n">
        <v>0.150733529575287</v>
      </c>
      <c r="C300" s="16" t="n">
        <v>0.170557216310408</v>
      </c>
      <c r="D300" s="16" t="n">
        <v>1</v>
      </c>
      <c r="E300" s="17" t="n">
        <v>100</v>
      </c>
      <c r="F300" s="17" t="n">
        <v>12.4098216047247</v>
      </c>
      <c r="G300" s="17" t="n">
        <v>11.4096148470527</v>
      </c>
      <c r="H300" s="16" t="n">
        <v>1.68466668695483</v>
      </c>
      <c r="I300" s="16" t="n">
        <v>1.30102999566398</v>
      </c>
      <c r="J300" s="16" t="n">
        <v>1.82605012930998</v>
      </c>
      <c r="K300" s="16" t="n">
        <v>0.641331845238095</v>
      </c>
      <c r="L300" s="16" t="n">
        <v>0.536669146825397</v>
      </c>
    </row>
    <row r="301" customFormat="false" ht="15" hidden="false" customHeight="false" outlineLevel="0" collapsed="false">
      <c r="A301" s="17" t="n">
        <v>696</v>
      </c>
      <c r="B301" s="16" t="n">
        <v>0.159824415804848</v>
      </c>
      <c r="C301" s="16" t="n">
        <v>0.179920225543901</v>
      </c>
      <c r="D301" s="16" t="n">
        <v>1</v>
      </c>
      <c r="E301" s="17" t="n">
        <v>100</v>
      </c>
      <c r="F301" s="17" t="n">
        <v>11.7104609783338</v>
      </c>
      <c r="G301" s="17" t="n">
        <v>10.7962748912397</v>
      </c>
      <c r="H301" s="16" t="n">
        <v>1.68466668695483</v>
      </c>
      <c r="I301" s="16" t="n">
        <v>1.30102999566398</v>
      </c>
      <c r="J301" s="16" t="n">
        <v>1.9861351724467</v>
      </c>
      <c r="K301" s="16" t="n">
        <v>0.637921626984127</v>
      </c>
      <c r="L301" s="16" t="n">
        <v>0.523152281746032</v>
      </c>
    </row>
    <row r="302" customFormat="false" ht="15" hidden="false" customHeight="false" outlineLevel="0" collapsed="false">
      <c r="A302" s="17" t="n">
        <v>697</v>
      </c>
      <c r="B302" s="16" t="n">
        <v>0.169656039999118</v>
      </c>
      <c r="C302" s="16" t="n">
        <v>0.189889333746396</v>
      </c>
      <c r="D302" s="16" t="n">
        <v>1</v>
      </c>
      <c r="E302" s="17" t="n">
        <v>100</v>
      </c>
      <c r="F302" s="17" t="n">
        <v>10.966318581501</v>
      </c>
      <c r="G302" s="17" t="n">
        <v>10.1624064689729</v>
      </c>
      <c r="H302" s="16" t="n">
        <v>1.65391607980886</v>
      </c>
      <c r="I302" s="16" t="n">
        <v>1.30102999566398</v>
      </c>
      <c r="J302" s="16" t="n">
        <v>1.85349718205591</v>
      </c>
      <c r="K302" s="16" t="n">
        <v>0.634350198412699</v>
      </c>
      <c r="L302" s="16" t="n">
        <v>0.508916170634921</v>
      </c>
    </row>
    <row r="303" customFormat="false" ht="15" hidden="false" customHeight="false" outlineLevel="0" collapsed="false">
      <c r="A303" s="17" t="n">
        <v>698</v>
      </c>
      <c r="B303" s="16" t="n">
        <v>0.180158351385404</v>
      </c>
      <c r="C303" s="16" t="n">
        <v>0.200403262930922</v>
      </c>
      <c r="D303" s="16" t="n">
        <v>1</v>
      </c>
      <c r="E303" s="17" t="n">
        <v>100</v>
      </c>
      <c r="F303" s="17" t="n">
        <v>10.2069483024226</v>
      </c>
      <c r="G303" s="16" t="n">
        <v>9.45037006869017</v>
      </c>
      <c r="H303" s="16" t="n">
        <v>1.61888087378394</v>
      </c>
      <c r="I303" s="16" t="n">
        <v>1.30102999566398</v>
      </c>
      <c r="J303" s="16" t="n">
        <v>2.29675416191978</v>
      </c>
      <c r="K303" s="16" t="n">
        <v>0.630109126984127</v>
      </c>
      <c r="L303" s="16" t="n">
        <v>0.506547619047619</v>
      </c>
    </row>
    <row r="304" customFormat="false" ht="15" hidden="false" customHeight="false" outlineLevel="0" collapsed="false">
      <c r="A304" s="17" t="n">
        <v>699</v>
      </c>
      <c r="B304" s="16" t="n">
        <v>0.191196806019261</v>
      </c>
      <c r="C304" s="16" t="n">
        <v>0.211324424413033</v>
      </c>
      <c r="D304" s="16" t="n">
        <v>1</v>
      </c>
      <c r="E304" s="17" t="n">
        <v>99.6</v>
      </c>
      <c r="F304" s="16" t="n">
        <v>9.44595156031447</v>
      </c>
      <c r="G304" s="16" t="n">
        <v>8.76499961841262</v>
      </c>
      <c r="H304" s="16" t="n">
        <v>1.52815794668708</v>
      </c>
      <c r="I304" s="16" t="n">
        <v>1.30102999566398</v>
      </c>
      <c r="J304" s="16" t="n">
        <v>1.5740131922672</v>
      </c>
      <c r="K304" s="16" t="n">
        <v>0.626140873015873</v>
      </c>
      <c r="L304" s="16" t="n">
        <v>0.522160218253968</v>
      </c>
    </row>
    <row r="305" customFormat="false" ht="15" hidden="false" customHeight="false" outlineLevel="0" collapsed="false">
      <c r="A305" s="17" t="n">
        <v>700</v>
      </c>
      <c r="B305" s="16" t="n">
        <v>0.202672070099248</v>
      </c>
      <c r="C305" s="16" t="n">
        <v>0.222555928956717</v>
      </c>
      <c r="D305" s="16" t="n">
        <v>1</v>
      </c>
      <c r="E305" s="17" t="n">
        <v>99.3</v>
      </c>
      <c r="F305" s="16" t="n">
        <v>8.69286500378948</v>
      </c>
      <c r="G305" s="16" t="n">
        <v>8.05528431302794</v>
      </c>
      <c r="H305" s="16" t="n">
        <v>1.4379547687007</v>
      </c>
      <c r="I305" s="16" t="n">
        <v>1.30102999566398</v>
      </c>
      <c r="J305" s="16" t="n">
        <v>2.07708293444931</v>
      </c>
      <c r="K305" s="16" t="n">
        <v>0.622408234126984</v>
      </c>
      <c r="L305" s="16" t="n">
        <v>0.537921626984127</v>
      </c>
    </row>
    <row r="306" customFormat="false" ht="15" hidden="false" customHeight="false" outlineLevel="0" collapsed="false">
      <c r="A306" s="17" t="n">
        <v>701</v>
      </c>
      <c r="B306" s="16" t="n">
        <v>0.2144843613108</v>
      </c>
      <c r="C306" s="16" t="n">
        <v>0.234003417089116</v>
      </c>
      <c r="D306" s="16" t="n">
        <v>1</v>
      </c>
      <c r="E306" s="17" t="n">
        <v>99</v>
      </c>
      <c r="F306" s="16" t="n">
        <v>7.95431363176318</v>
      </c>
      <c r="G306" s="16" t="n">
        <v>7.35287332351096</v>
      </c>
      <c r="H306" s="16" t="n">
        <v>1.33759250173847</v>
      </c>
      <c r="I306" s="16" t="n">
        <v>1.30102999566398</v>
      </c>
      <c r="J306" s="16" t="n">
        <v>2.39822102643068</v>
      </c>
      <c r="K306" s="16" t="n">
        <v>0.618105158730159</v>
      </c>
      <c r="L306" s="16" t="n">
        <v>0.553447420634921</v>
      </c>
    </row>
    <row r="307" customFormat="false" ht="15" hidden="false" customHeight="false" outlineLevel="0" collapsed="false">
      <c r="A307" s="17" t="n">
        <v>702</v>
      </c>
      <c r="B307" s="16" t="n">
        <v>0.226536583451052</v>
      </c>
      <c r="C307" s="16" t="n">
        <v>0.245581513899379</v>
      </c>
      <c r="D307" s="16" t="n">
        <v>1</v>
      </c>
      <c r="E307" s="17" t="n">
        <v>98.2</v>
      </c>
      <c r="F307" s="16" t="n">
        <v>7.23848540342013</v>
      </c>
      <c r="G307" s="16" t="n">
        <v>6.66733845499752</v>
      </c>
      <c r="H307" s="16" t="n">
        <v>1.23248093213814</v>
      </c>
      <c r="I307" s="16" t="n">
        <v>1.30102999566398</v>
      </c>
      <c r="J307" s="16" t="n">
        <v>1.35993741873968</v>
      </c>
      <c r="K307" s="16" t="n">
        <v>0.613640873015873</v>
      </c>
      <c r="L307" s="16" t="n">
        <v>0.568328373015873</v>
      </c>
    </row>
    <row r="308" customFormat="false" ht="15" hidden="false" customHeight="false" outlineLevel="0" collapsed="false">
      <c r="A308" s="17" t="n">
        <v>703</v>
      </c>
      <c r="B308" s="16" t="n">
        <v>0.238717443176678</v>
      </c>
      <c r="C308" s="16" t="n">
        <v>0.257193398976233</v>
      </c>
      <c r="D308" s="16" t="n">
        <v>1</v>
      </c>
      <c r="E308" s="17" t="n">
        <v>96.5</v>
      </c>
      <c r="F308" s="16" t="n">
        <v>6.55326820892433</v>
      </c>
      <c r="G308" s="16" t="n">
        <v>6.00899340690202</v>
      </c>
      <c r="H308" s="16" t="n">
        <v>1.13147259645627</v>
      </c>
      <c r="I308" s="16" t="n">
        <v>1.30102999566398</v>
      </c>
      <c r="J308" s="16" t="n">
        <v>1.61062128020158</v>
      </c>
      <c r="K308" s="16" t="n">
        <v>0.608816964285714</v>
      </c>
      <c r="L308" s="16" t="n">
        <v>0.582130456349206</v>
      </c>
    </row>
    <row r="309" customFormat="false" ht="15" hidden="false" customHeight="false" outlineLevel="0" collapsed="false">
      <c r="A309" s="17" t="n">
        <v>704</v>
      </c>
      <c r="B309" s="16" t="n">
        <v>0.25096072327523</v>
      </c>
      <c r="C309" s="16" t="n">
        <v>0.268782773590647</v>
      </c>
      <c r="D309" s="16" t="n">
        <v>1</v>
      </c>
      <c r="E309" s="17" t="n">
        <v>93.9</v>
      </c>
      <c r="F309" s="16" t="n">
        <v>5.90014790718763</v>
      </c>
      <c r="G309" s="16" t="n">
        <v>5.38644417389495</v>
      </c>
      <c r="H309" s="16" t="n">
        <v>1.03189275118058</v>
      </c>
      <c r="I309" s="16" t="n">
        <v>1.30102999566398</v>
      </c>
      <c r="J309" s="16" t="n">
        <v>1.67155238152821</v>
      </c>
      <c r="K309" s="16" t="n">
        <v>0.604253472222222</v>
      </c>
      <c r="L309" s="16" t="n">
        <v>0.594580853174603</v>
      </c>
    </row>
    <row r="310" customFormat="false" ht="15" hidden="false" customHeight="false" outlineLevel="0" collapsed="false">
      <c r="A310" s="17" t="n">
        <v>705</v>
      </c>
      <c r="B310" s="16" t="n">
        <v>0.263221210430539</v>
      </c>
      <c r="C310" s="16" t="n">
        <v>0.28031315440312</v>
      </c>
      <c r="D310" s="16" t="n">
        <v>1</v>
      </c>
      <c r="E310" s="17" t="n">
        <v>89.8</v>
      </c>
      <c r="F310" s="16" t="n">
        <v>5.27864451435098</v>
      </c>
      <c r="G310" s="16" t="n">
        <v>4.81173761761283</v>
      </c>
      <c r="H310" s="16" t="n">
        <v>0.94361742449947</v>
      </c>
      <c r="I310" s="16" t="n">
        <v>1.30102999566398</v>
      </c>
      <c r="J310" s="16" t="n">
        <v>1.78272888902843</v>
      </c>
      <c r="K310" s="16" t="n">
        <v>0.59905753968254</v>
      </c>
      <c r="L310" s="16" t="n">
        <v>0.606225198412698</v>
      </c>
    </row>
    <row r="311" customFormat="false" ht="15" hidden="false" customHeight="false" outlineLevel="0" collapsed="false">
      <c r="A311" s="17" t="n">
        <v>706</v>
      </c>
      <c r="B311" s="16" t="n">
        <v>0.275461766927961</v>
      </c>
      <c r="C311" s="16" t="n">
        <v>0.291760610206984</v>
      </c>
      <c r="D311" s="16" t="n">
        <v>1</v>
      </c>
      <c r="E311" s="17" t="n">
        <v>85</v>
      </c>
      <c r="F311" s="16" t="n">
        <v>4.69135014897848</v>
      </c>
      <c r="G311" s="16" t="n">
        <v>4.2800817053125</v>
      </c>
      <c r="H311" s="16" t="n">
        <v>0.865845611331789</v>
      </c>
      <c r="I311" s="16" t="n">
        <v>1.30102999566398</v>
      </c>
      <c r="J311" s="16" t="n">
        <v>1.42949875675619</v>
      </c>
      <c r="K311" s="16" t="n">
        <v>0.594345238095238</v>
      </c>
      <c r="L311" s="16" t="n">
        <v>0.616145833333333</v>
      </c>
    </row>
    <row r="312" customFormat="false" ht="15" hidden="false" customHeight="false" outlineLevel="0" collapsed="false">
      <c r="A312" s="17" t="n">
        <v>707</v>
      </c>
      <c r="B312" s="16" t="n">
        <v>0.287652434692496</v>
      </c>
      <c r="C312" s="16" t="n">
        <v>0.303102155542001</v>
      </c>
      <c r="D312" s="16" t="n">
        <v>1</v>
      </c>
      <c r="E312" s="17" t="n">
        <v>79.3</v>
      </c>
      <c r="F312" s="16" t="n">
        <v>4.13767901403634</v>
      </c>
      <c r="G312" s="16" t="n">
        <v>3.75381699895473</v>
      </c>
      <c r="H312" s="16" t="n">
        <v>0.791172581731371</v>
      </c>
      <c r="I312" s="16" t="n">
        <v>1.30102999566398</v>
      </c>
      <c r="J312" s="16" t="n">
        <v>1.41737167647222</v>
      </c>
      <c r="K312" s="16" t="n">
        <v>0.58875248015873</v>
      </c>
      <c r="L312" s="16" t="n">
        <v>0.624082341269841</v>
      </c>
    </row>
    <row r="313" customFormat="false" ht="15" hidden="false" customHeight="false" outlineLevel="0" collapsed="false">
      <c r="A313" s="17" t="n">
        <v>708</v>
      </c>
      <c r="B313" s="16" t="n">
        <v>0.299786260440236</v>
      </c>
      <c r="C313" s="16" t="n">
        <v>0.314335700171068</v>
      </c>
      <c r="D313" s="16" t="n">
        <v>1</v>
      </c>
      <c r="E313" s="17" t="n">
        <v>71.1</v>
      </c>
      <c r="F313" s="16" t="n">
        <v>3.61696032001989</v>
      </c>
      <c r="G313" s="16" t="n">
        <v>3.25452910594236</v>
      </c>
      <c r="H313" s="16" t="n">
        <v>0.715301859398899</v>
      </c>
      <c r="I313" s="16" t="n">
        <v>1.30102999566398</v>
      </c>
      <c r="J313" s="16" t="n">
        <v>1.39246320018405</v>
      </c>
      <c r="K313" s="16" t="n">
        <v>0.582614087301587</v>
      </c>
      <c r="L313" s="16" t="n">
        <v>0.629389880952381</v>
      </c>
    </row>
    <row r="314" customFormat="false" ht="15" hidden="false" customHeight="false" outlineLevel="0" collapsed="false">
      <c r="A314" s="17" t="n">
        <v>709</v>
      </c>
      <c r="B314" s="16" t="n">
        <v>0.311871570963708</v>
      </c>
      <c r="C314" s="16" t="n">
        <v>0.325472845556215</v>
      </c>
      <c r="D314" s="16" t="n">
        <v>1</v>
      </c>
      <c r="E314" s="17" t="n">
        <v>61.3</v>
      </c>
      <c r="F314" s="16" t="n">
        <v>3.12920064707606</v>
      </c>
      <c r="G314" s="16" t="n">
        <v>2.77572427565145</v>
      </c>
      <c r="H314" s="16" t="n">
        <v>0.650377202196453</v>
      </c>
      <c r="I314" s="16" t="n">
        <v>1.30102999566398</v>
      </c>
      <c r="J314" s="16" t="n">
        <v>1.46098433371348</v>
      </c>
      <c r="K314" s="16" t="n">
        <v>0.576054067460318</v>
      </c>
      <c r="L314" s="16" t="n">
        <v>0.634449404761905</v>
      </c>
    </row>
    <row r="315" customFormat="false" ht="15" hidden="false" customHeight="false" outlineLevel="0" collapsed="false">
      <c r="A315" s="17" t="n">
        <v>710</v>
      </c>
      <c r="B315" s="16" t="n">
        <v>0.323917267932778</v>
      </c>
      <c r="C315" s="16" t="n">
        <v>0.336531235929579</v>
      </c>
      <c r="D315" s="16" t="n">
        <v>1</v>
      </c>
      <c r="E315" s="17" t="n">
        <v>50.5</v>
      </c>
      <c r="F315" s="16" t="n">
        <v>2.67814004652598</v>
      </c>
      <c r="G315" s="16" t="n">
        <v>2.33571736570378</v>
      </c>
      <c r="H315" s="16" t="n">
        <v>0.585887896331615</v>
      </c>
      <c r="I315" s="16" t="n">
        <v>1.30102999566398</v>
      </c>
      <c r="J315" s="16" t="n">
        <v>1.45010394148943</v>
      </c>
      <c r="K315" s="16" t="n">
        <v>0.568787202380952</v>
      </c>
      <c r="L315" s="16" t="n">
        <v>0.636805555555556</v>
      </c>
    </row>
    <row r="316" customFormat="false" ht="15" hidden="false" customHeight="false" outlineLevel="0" collapsed="false">
      <c r="A316" s="17" t="n">
        <v>711</v>
      </c>
      <c r="B316" s="16" t="n">
        <v>0.335893212802826</v>
      </c>
      <c r="C316" s="16" t="n">
        <v>0.34748104242608</v>
      </c>
      <c r="D316" s="16" t="n">
        <v>1</v>
      </c>
      <c r="E316" s="17" t="n">
        <v>38.5</v>
      </c>
      <c r="F316" s="16" t="n">
        <v>2.26167591036291</v>
      </c>
      <c r="G316" s="16" t="n">
        <v>1.93301419788728</v>
      </c>
      <c r="H316" s="16" t="n">
        <v>0.530215210995328</v>
      </c>
      <c r="I316" s="16" t="n">
        <v>1.30102999566398</v>
      </c>
      <c r="J316" s="16" t="n">
        <v>1.87223169244406</v>
      </c>
      <c r="K316" s="16" t="n">
        <v>0.561855158730159</v>
      </c>
      <c r="L316" s="16" t="n">
        <v>0.638479662698413</v>
      </c>
    </row>
    <row r="317" customFormat="false" ht="15" hidden="false" customHeight="false" outlineLevel="0" collapsed="false">
      <c r="A317" s="17" t="n">
        <v>712</v>
      </c>
      <c r="B317" s="16" t="n">
        <v>0.347771488484882</v>
      </c>
      <c r="C317" s="16" t="n">
        <v>0.358295085094869</v>
      </c>
      <c r="D317" s="16" t="n">
        <v>1</v>
      </c>
      <c r="E317" s="17" t="n">
        <v>28.1</v>
      </c>
      <c r="F317" s="16" t="n">
        <v>1.87923060913231</v>
      </c>
      <c r="G317" s="16" t="n">
        <v>1.57006322200987</v>
      </c>
      <c r="H317" s="16" t="n">
        <v>0.459641921541383</v>
      </c>
      <c r="I317" s="16" t="n">
        <v>1.30102999566398</v>
      </c>
      <c r="J317" s="16" t="n">
        <v>1.45353174746253</v>
      </c>
      <c r="K317" s="16" t="n">
        <v>0.55484871031746</v>
      </c>
      <c r="L317" s="16" t="n">
        <v>0.638777281746032</v>
      </c>
    </row>
    <row r="318" customFormat="false" ht="15" hidden="false" customHeight="false" outlineLevel="0" collapsed="false">
      <c r="A318" s="17" t="n">
        <v>713</v>
      </c>
      <c r="B318" s="16" t="n">
        <v>0.359569840251453</v>
      </c>
      <c r="C318" s="16" t="n">
        <v>0.369000153499655</v>
      </c>
      <c r="D318" s="16" t="n">
        <v>0</v>
      </c>
      <c r="E318" s="17" t="n">
        <v>18.9</v>
      </c>
      <c r="F318" s="16" t="n">
        <v>1.53458751350486</v>
      </c>
      <c r="G318" s="16" t="n">
        <v>1.25403823505692</v>
      </c>
      <c r="H318" s="16" t="n">
        <v>0.390154740028228</v>
      </c>
      <c r="I318" s="16" t="n">
        <v>1.30102999566398</v>
      </c>
      <c r="J318" s="16" t="n">
        <v>0</v>
      </c>
      <c r="K318" s="16" t="n">
        <v>0.547371031746032</v>
      </c>
      <c r="L318" s="16" t="n">
        <v>0.639236111111111</v>
      </c>
    </row>
    <row r="319" customFormat="false" ht="15" hidden="false" customHeight="false" outlineLevel="0" collapsed="false">
      <c r="A319" s="17" t="n">
        <v>714</v>
      </c>
      <c r="B319" s="16" t="n">
        <v>0.371257115451116</v>
      </c>
      <c r="C319" s="16" t="n">
        <v>0.379564669029787</v>
      </c>
      <c r="D319" s="16" t="n">
        <v>0</v>
      </c>
      <c r="E319" s="17" t="n">
        <v>11.8</v>
      </c>
      <c r="F319" s="16" t="n">
        <v>1.22602534293743</v>
      </c>
      <c r="G319" s="16" t="n">
        <v>0.986384660847924</v>
      </c>
      <c r="H319" s="16" t="n">
        <v>0.321091448249153</v>
      </c>
      <c r="I319" s="16" t="n">
        <v>1.30102999566398</v>
      </c>
      <c r="J319" s="16" t="n">
        <v>0</v>
      </c>
      <c r="K319" s="16" t="n">
        <v>0.539546130952381</v>
      </c>
      <c r="L319" s="16" t="n">
        <v>0.638789682539683</v>
      </c>
    </row>
    <row r="320" customFormat="false" ht="15" hidden="false" customHeight="false" outlineLevel="0" collapsed="false">
      <c r="A320" s="17" t="n">
        <v>715</v>
      </c>
      <c r="B320" s="16" t="n">
        <v>0.382797526461738</v>
      </c>
      <c r="C320" s="16" t="n">
        <v>0.389960921532475</v>
      </c>
      <c r="D320" s="16" t="n">
        <v>0</v>
      </c>
      <c r="E320" s="16" t="n">
        <v>6.5</v>
      </c>
      <c r="F320" s="16" t="n">
        <v>0.954480703561734</v>
      </c>
      <c r="G320" s="16" t="n">
        <v>0.754270529428608</v>
      </c>
      <c r="H320" s="16" t="n">
        <v>0.255106728821536</v>
      </c>
      <c r="I320" s="16" t="n">
        <v>1.30102999566398</v>
      </c>
      <c r="J320" s="16" t="n">
        <v>0</v>
      </c>
      <c r="K320" s="16" t="n">
        <v>0.531262400793651</v>
      </c>
      <c r="L320" s="16" t="n">
        <v>0.638479662698413</v>
      </c>
    </row>
    <row r="321" customFormat="false" ht="15" hidden="false" customHeight="false" outlineLevel="0" collapsed="false">
      <c r="A321" s="17" t="n">
        <v>716</v>
      </c>
      <c r="B321" s="16" t="n">
        <v>0.394156202910438</v>
      </c>
      <c r="C321" s="16" t="n">
        <v>0.400166621920653</v>
      </c>
      <c r="D321" s="16" t="n">
        <v>0</v>
      </c>
      <c r="E321" s="16" t="n">
        <v>3</v>
      </c>
      <c r="F321" s="16" t="n">
        <v>0.720611143979687</v>
      </c>
      <c r="G321" s="16" t="n">
        <v>0.565206887363991</v>
      </c>
      <c r="H321" s="16" t="n">
        <v>0.194634947276177</v>
      </c>
      <c r="I321" s="16" t="n">
        <v>1.30102999566398</v>
      </c>
      <c r="J321" s="16" t="n">
        <v>0</v>
      </c>
      <c r="K321" s="16" t="n">
        <v>0.522978670634921</v>
      </c>
      <c r="L321" s="16" t="n">
        <v>0.637723214285714</v>
      </c>
    </row>
    <row r="322" customFormat="false" ht="15" hidden="false" customHeight="false" outlineLevel="0" collapsed="false">
      <c r="A322" s="17" t="n">
        <v>717</v>
      </c>
      <c r="B322" s="16" t="n">
        <v>0.405337554358301</v>
      </c>
      <c r="C322" s="16" t="n">
        <v>0.4101866961224</v>
      </c>
      <c r="D322" s="16" t="n">
        <v>0</v>
      </c>
      <c r="E322" s="16" t="n">
        <v>1.1</v>
      </c>
      <c r="F322" s="16" t="n">
        <v>0.521265165715369</v>
      </c>
      <c r="G322" s="16" t="n">
        <v>0.394930150122954</v>
      </c>
      <c r="H322" s="16" t="n">
        <v>0.137385693966891</v>
      </c>
      <c r="I322" s="16" t="n">
        <v>1.30102999566398</v>
      </c>
      <c r="J322" s="16" t="n">
        <v>0</v>
      </c>
      <c r="K322" s="16" t="n">
        <v>0.514930555555556</v>
      </c>
      <c r="L322" s="16" t="n">
        <v>0.636334325396825</v>
      </c>
    </row>
    <row r="323" customFormat="false" ht="15" hidden="false" customHeight="false" outlineLevel="0" collapsed="false">
      <c r="A323" s="17" t="n">
        <v>718</v>
      </c>
      <c r="B323" s="16" t="n">
        <v>0.416312140604806</v>
      </c>
      <c r="C323" s="16" t="n">
        <v>0.419991109264083</v>
      </c>
      <c r="D323" s="16" t="n">
        <v>0</v>
      </c>
      <c r="E323" s="16" t="n">
        <v>0.6</v>
      </c>
      <c r="F323" s="16" t="n">
        <v>0.353658808713649</v>
      </c>
      <c r="G323" s="16" t="n">
        <v>0.24634133736079</v>
      </c>
      <c r="H323" s="16" t="n">
        <v>0.0840859247769767</v>
      </c>
      <c r="I323" s="16" t="n">
        <v>1.30102999566398</v>
      </c>
      <c r="J323" s="16" t="n">
        <v>0</v>
      </c>
      <c r="K323" s="16" t="n">
        <v>0.507118055555556</v>
      </c>
      <c r="L323" s="16" t="n">
        <v>0.634809027777778</v>
      </c>
    </row>
    <row r="324" customFormat="false" ht="15" hidden="false" customHeight="false" outlineLevel="0" collapsed="false">
      <c r="A324" s="17" t="n">
        <v>719</v>
      </c>
      <c r="B324" s="16" t="n">
        <v>0.427056501545603</v>
      </c>
      <c r="C324" s="16" t="n">
        <v>0.429562320723198</v>
      </c>
      <c r="D324" s="16" t="n">
        <v>0</v>
      </c>
      <c r="E324" s="16" t="n">
        <v>0.4</v>
      </c>
      <c r="F324" s="16" t="n">
        <v>0.215085369641466</v>
      </c>
      <c r="G324" s="16" t="n">
        <v>0.128440187563074</v>
      </c>
      <c r="H324" s="16" t="n">
        <v>0.0659552035974227</v>
      </c>
      <c r="I324" s="16" t="n">
        <v>1.30102999566398</v>
      </c>
      <c r="J324" s="16" t="n">
        <v>0</v>
      </c>
      <c r="K324" s="16" t="n">
        <v>0.501450892857143</v>
      </c>
      <c r="L324" s="16" t="n">
        <v>0.633965773809524</v>
      </c>
    </row>
    <row r="325" customFormat="false" ht="15" hidden="false" customHeight="false" outlineLevel="0" collapsed="false">
      <c r="A325" s="17" t="n">
        <v>720</v>
      </c>
      <c r="B325" s="16" t="n">
        <v>0.437529987522534</v>
      </c>
      <c r="C325" s="16" t="n">
        <v>0.43888254291378</v>
      </c>
      <c r="D325" s="16" t="n">
        <v>0</v>
      </c>
      <c r="E325" s="16" t="n">
        <v>0.1</v>
      </c>
      <c r="F325" s="16" t="n">
        <v>0.103667891254103</v>
      </c>
      <c r="G325" s="16" t="n">
        <v>0.0661235535036038</v>
      </c>
      <c r="H325" s="16" t="n">
        <v>0.0495128905621233</v>
      </c>
      <c r="I325" s="16" t="n">
        <v>1.30102999566398</v>
      </c>
      <c r="J325" s="16" t="n">
        <v>0</v>
      </c>
      <c r="K325" s="16" t="n">
        <v>0.509151785714286</v>
      </c>
      <c r="L325" s="16" t="n">
        <v>0.633221726190476</v>
      </c>
    </row>
    <row r="326" customFormat="false" ht="15" hidden="false" customHeight="false" outlineLevel="0" collapsed="false">
      <c r="A326" s="17" t="n">
        <v>721</v>
      </c>
      <c r="B326" s="16" t="n">
        <v>0.44771803631669</v>
      </c>
      <c r="C326" s="16" t="n">
        <v>0.447933365381323</v>
      </c>
      <c r="D326" s="16" t="n">
        <v>0</v>
      </c>
      <c r="E326" s="16" t="n">
        <v>0</v>
      </c>
      <c r="F326" s="16" t="n">
        <v>0.0147579463452694</v>
      </c>
      <c r="G326" s="16" t="n">
        <v>0.0135159212416309</v>
      </c>
      <c r="H326" s="16" t="n">
        <v>0.0072648881479039</v>
      </c>
      <c r="I326" s="16" t="n">
        <v>1.30102999566398</v>
      </c>
      <c r="J326" s="16" t="n">
        <v>0</v>
      </c>
      <c r="K326" s="16" t="n">
        <v>0.516976686507937</v>
      </c>
      <c r="L326" s="16" t="n">
        <v>0.632440476190476</v>
      </c>
    </row>
    <row r="327" customFormat="false" ht="15" hidden="false" customHeight="false" outlineLevel="0" collapsed="false">
      <c r="A327" s="17" t="n">
        <v>722</v>
      </c>
      <c r="B327" s="16" t="n">
        <v>0.457597100072437</v>
      </c>
      <c r="C327" s="16" t="n">
        <v>0.456692387792282</v>
      </c>
      <c r="D327" s="16" t="n">
        <v>0</v>
      </c>
      <c r="E327" s="16" t="n">
        <v>0</v>
      </c>
      <c r="F327" s="16" t="n">
        <v>0.0637295060038698</v>
      </c>
      <c r="G327" s="16" t="n">
        <v>0.0474988779123804</v>
      </c>
      <c r="H327" s="16" t="n">
        <v>0.0350756256874577</v>
      </c>
      <c r="I327" s="16" t="n">
        <v>1.30102999566398</v>
      </c>
      <c r="J327" s="16" t="n">
        <v>0</v>
      </c>
      <c r="K327" s="16" t="n">
        <v>0.524293154761905</v>
      </c>
      <c r="L327" s="16" t="n">
        <v>0.631609623015873</v>
      </c>
    </row>
    <row r="328" customFormat="false" ht="15" hidden="false" customHeight="false" outlineLevel="0" collapsed="false">
      <c r="A328" s="17" t="n">
        <v>723</v>
      </c>
      <c r="B328" s="16" t="n">
        <v>0.467136897974544</v>
      </c>
      <c r="C328" s="16" t="n">
        <v>0.465129872388206</v>
      </c>
      <c r="D328" s="16" t="n">
        <v>0</v>
      </c>
      <c r="E328" s="16" t="n">
        <v>0</v>
      </c>
      <c r="F328" s="16" t="n">
        <v>0.149015516704261</v>
      </c>
      <c r="G328" s="16" t="n">
        <v>0.0743172972080317</v>
      </c>
      <c r="H328" s="16" t="n">
        <v>0.0599418700194621</v>
      </c>
      <c r="I328" s="16" t="n">
        <v>1.30102999566398</v>
      </c>
      <c r="J328" s="16" t="n">
        <v>0</v>
      </c>
      <c r="K328" s="16" t="n">
        <v>0.531832837301587</v>
      </c>
      <c r="L328" s="16" t="n">
        <v>0.631026785714286</v>
      </c>
    </row>
    <row r="329" customFormat="false" ht="15" hidden="false" customHeight="false" outlineLevel="0" collapsed="false">
      <c r="A329" s="17" t="n">
        <v>724</v>
      </c>
      <c r="B329" s="16" t="n">
        <v>0.476285851664013</v>
      </c>
      <c r="C329" s="16" t="n">
        <v>0.473188512166962</v>
      </c>
      <c r="D329" s="16" t="n">
        <v>0</v>
      </c>
      <c r="E329" s="16" t="n">
        <v>0</v>
      </c>
      <c r="F329" s="16" t="n">
        <v>0.240746874964222</v>
      </c>
      <c r="G329" s="16" t="n">
        <v>0.150299849389773</v>
      </c>
      <c r="H329" s="16" t="n">
        <v>0.0840859247769767</v>
      </c>
      <c r="I329" s="16" t="n">
        <v>1.30102999566398</v>
      </c>
      <c r="J329" s="16" t="n">
        <v>0</v>
      </c>
      <c r="K329" s="16" t="n">
        <v>0.53859126984127</v>
      </c>
      <c r="L329" s="16" t="n">
        <v>0.630034722222222</v>
      </c>
    </row>
    <row r="330" customFormat="false" ht="15" hidden="false" customHeight="false" outlineLevel="0" collapsed="false">
      <c r="A330" s="17" t="n">
        <v>725</v>
      </c>
      <c r="B330" s="16" t="n">
        <v>0.485039676702212</v>
      </c>
      <c r="C330" s="16" t="n">
        <v>0.480893667787314</v>
      </c>
      <c r="D330" s="16" t="n">
        <v>0</v>
      </c>
      <c r="E330" s="16" t="n">
        <v>0.1</v>
      </c>
      <c r="F330" s="16" t="n">
        <v>0.334848918412241</v>
      </c>
      <c r="G330" s="16" t="n">
        <v>0.230169939269082</v>
      </c>
      <c r="H330" s="16" t="n">
        <v>0.114938507059946</v>
      </c>
      <c r="I330" s="16" t="n">
        <v>1.30102999566398</v>
      </c>
      <c r="J330" s="16" t="n">
        <v>0</v>
      </c>
      <c r="K330" s="16" t="n">
        <v>0.544469246031746</v>
      </c>
      <c r="L330" s="16" t="n">
        <v>0.629278273809524</v>
      </c>
    </row>
    <row r="331" customFormat="false" ht="15" hidden="false" customHeight="false" outlineLevel="0" collapsed="false">
      <c r="A331" s="17" t="n">
        <v>726</v>
      </c>
      <c r="B331" s="16" t="n">
        <v>0.493392544369849</v>
      </c>
      <c r="C331" s="16" t="n">
        <v>0.488250111555681</v>
      </c>
      <c r="D331" s="16" t="n">
        <v>0</v>
      </c>
      <c r="E331" s="16" t="n">
        <v>0.2</v>
      </c>
      <c r="F331" s="16" t="n">
        <v>0.428593304943557</v>
      </c>
      <c r="G331" s="16" t="n">
        <v>0.31243462807505</v>
      </c>
      <c r="H331" s="16" t="n">
        <v>0.165781394513811</v>
      </c>
      <c r="I331" s="16" t="n">
        <v>1.30102999566398</v>
      </c>
      <c r="J331" s="16" t="n">
        <v>0</v>
      </c>
      <c r="K331" s="16" t="n">
        <v>0.550024801587302</v>
      </c>
      <c r="L331" s="16" t="n">
        <v>0.62859623015873</v>
      </c>
    </row>
    <row r="332" customFormat="false" ht="15" hidden="false" customHeight="false" outlineLevel="0" collapsed="false">
      <c r="A332" s="17" t="n">
        <v>727</v>
      </c>
      <c r="B332" s="16" t="n">
        <v>0.501338380196738</v>
      </c>
      <c r="C332" s="16" t="n">
        <v>0.495241040643305</v>
      </c>
      <c r="D332" s="16" t="n">
        <v>0</v>
      </c>
      <c r="E332" s="16" t="n">
        <v>0.4</v>
      </c>
      <c r="F332" s="16" t="n">
        <v>0.521583834104015</v>
      </c>
      <c r="G332" s="16" t="n">
        <v>0.394930150122954</v>
      </c>
      <c r="H332" s="16" t="n">
        <v>0.219995667845242</v>
      </c>
      <c r="I332" s="16" t="n">
        <v>1.30102999566398</v>
      </c>
      <c r="J332" s="16" t="n">
        <v>0</v>
      </c>
      <c r="K332" s="16" t="n">
        <v>0.554861111111111</v>
      </c>
      <c r="L332" s="16" t="n">
        <v>0.627728174603175</v>
      </c>
    </row>
    <row r="333" customFormat="false" ht="15" hidden="false" customHeight="false" outlineLevel="0" collapsed="false">
      <c r="A333" s="17" t="n">
        <v>728</v>
      </c>
      <c r="B333" s="16" t="n">
        <v>0.508842786389684</v>
      </c>
      <c r="C333" s="16" t="n">
        <v>0.501829091808759</v>
      </c>
      <c r="D333" s="16" t="n">
        <v>0</v>
      </c>
      <c r="E333" s="16" t="n">
        <v>0.6</v>
      </c>
      <c r="F333" s="16" t="n">
        <v>0.613112961648839</v>
      </c>
      <c r="G333" s="16" t="n">
        <v>0.476229064097262</v>
      </c>
      <c r="H333" s="16" t="n">
        <v>0.276469255604095</v>
      </c>
      <c r="I333" s="16" t="n">
        <v>1.30102999566398</v>
      </c>
      <c r="J333" s="16" t="n">
        <v>0</v>
      </c>
      <c r="K333" s="16" t="n">
        <v>0.559821428571429</v>
      </c>
      <c r="L333" s="16" t="n">
        <v>0.627269345238095</v>
      </c>
    </row>
    <row r="334" customFormat="false" ht="15" hidden="false" customHeight="false" outlineLevel="0" collapsed="false">
      <c r="A334" s="17" t="n">
        <v>729</v>
      </c>
      <c r="B334" s="16" t="n">
        <v>0.515931328374242</v>
      </c>
      <c r="C334" s="16" t="n">
        <v>0.508048766711727</v>
      </c>
      <c r="D334" s="16" t="n">
        <v>0</v>
      </c>
      <c r="E334" s="16" t="n">
        <v>0.8</v>
      </c>
      <c r="F334" s="16" t="n">
        <v>0.701404683628894</v>
      </c>
      <c r="G334" s="16" t="n">
        <v>0.550705084876173</v>
      </c>
      <c r="H334" s="16" t="n">
        <v>0.333259574442799</v>
      </c>
      <c r="I334" s="16" t="n">
        <v>1.30102999566398</v>
      </c>
      <c r="J334" s="16" t="n">
        <v>0</v>
      </c>
      <c r="K334" s="16" t="n">
        <v>0.564496527777778</v>
      </c>
      <c r="L334" s="16" t="n">
        <v>0.626773313492063</v>
      </c>
    </row>
    <row r="335" customFormat="false" ht="15" hidden="false" customHeight="false" outlineLevel="0" collapsed="false">
      <c r="A335" s="17" t="n">
        <v>730</v>
      </c>
      <c r="B335" s="16" t="n">
        <v>0.522618098391427</v>
      </c>
      <c r="C335" s="16" t="n">
        <v>0.513923995895311</v>
      </c>
      <c r="D335" s="16" t="n">
        <v>0</v>
      </c>
      <c r="E335" s="16" t="n">
        <v>1.5</v>
      </c>
      <c r="F335" s="16" t="n">
        <v>0.784658600058724</v>
      </c>
      <c r="G335" s="16" t="n">
        <v>0.614520892035828</v>
      </c>
      <c r="H335" s="16" t="n">
        <v>0.390154740028228</v>
      </c>
      <c r="I335" s="16" t="n">
        <v>1.30102999566398</v>
      </c>
      <c r="J335" s="16" t="n">
        <v>0</v>
      </c>
      <c r="K335" s="16" t="n">
        <v>0.567981150793651</v>
      </c>
      <c r="L335" s="16" t="n">
        <v>0.626078869047619</v>
      </c>
    </row>
    <row r="336" customFormat="false" ht="15" hidden="false" customHeight="false" outlineLevel="0" collapsed="false">
      <c r="A336" s="17" t="n">
        <v>731</v>
      </c>
      <c r="B336" s="16" t="n">
        <v>0.528853812151485</v>
      </c>
      <c r="C336" s="16" t="n">
        <v>0.519411537819542</v>
      </c>
      <c r="D336" s="16" t="n">
        <v>0</v>
      </c>
      <c r="E336" s="16" t="n">
        <v>2.4</v>
      </c>
      <c r="F336" s="16" t="n">
        <v>0.861501919929568</v>
      </c>
      <c r="G336" s="16" t="n">
        <v>0.676746404760371</v>
      </c>
      <c r="H336" s="16" t="n">
        <v>0.443852232783449</v>
      </c>
      <c r="I336" s="16" t="n">
        <v>1.30102999566398</v>
      </c>
      <c r="J336" s="16" t="n">
        <v>0</v>
      </c>
      <c r="K336" s="16" t="n">
        <v>0.571118551587302</v>
      </c>
      <c r="L336" s="16" t="n">
        <v>0.624789186507937</v>
      </c>
    </row>
    <row r="337" customFormat="false" ht="15" hidden="false" customHeight="false" outlineLevel="0" collapsed="false">
      <c r="A337" s="17" t="n">
        <v>732</v>
      </c>
      <c r="B337" s="16" t="n">
        <v>0.534699754109458</v>
      </c>
      <c r="C337" s="16" t="n">
        <v>0.524553745123558</v>
      </c>
      <c r="D337" s="16" t="n">
        <v>0</v>
      </c>
      <c r="E337" s="16" t="n">
        <v>3.3</v>
      </c>
      <c r="F337" s="16" t="n">
        <v>0.933937784437754</v>
      </c>
      <c r="G337" s="16" t="n">
        <v>0.736992997732396</v>
      </c>
      <c r="H337" s="16" t="n">
        <v>0.497519845159016</v>
      </c>
      <c r="I337" s="16" t="n">
        <v>1.30102999566398</v>
      </c>
      <c r="J337" s="16" t="n">
        <v>0</v>
      </c>
      <c r="K337" s="16" t="n">
        <v>0.574404761904762</v>
      </c>
      <c r="L337" s="16" t="n">
        <v>0.623846726190476</v>
      </c>
    </row>
    <row r="338" customFormat="false" ht="15" hidden="false" customHeight="false" outlineLevel="0" collapsed="false">
      <c r="A338" s="17" t="n">
        <v>733</v>
      </c>
      <c r="B338" s="16" t="n">
        <v>0.540165614514124</v>
      </c>
      <c r="C338" s="16" t="n">
        <v>0.529356558481231</v>
      </c>
      <c r="D338" s="16" t="n">
        <v>0</v>
      </c>
      <c r="E338" s="16" t="n">
        <v>4.3</v>
      </c>
      <c r="F338" s="16" t="n">
        <v>1.00225056642018</v>
      </c>
      <c r="G338" s="16" t="n">
        <v>0.79510210541013</v>
      </c>
      <c r="H338" s="16" t="n">
        <v>0.544381105234636</v>
      </c>
      <c r="I338" s="16" t="n">
        <v>1.30102999566398</v>
      </c>
      <c r="J338" s="16" t="n">
        <v>0</v>
      </c>
      <c r="K338" s="16" t="n">
        <v>0.576959325396825</v>
      </c>
      <c r="L338" s="16" t="n">
        <v>0.623077876984127</v>
      </c>
    </row>
    <row r="339" customFormat="false" ht="15" hidden="false" customHeight="false" outlineLevel="0" collapsed="false">
      <c r="A339" s="17" t="n">
        <v>734</v>
      </c>
      <c r="B339" s="16" t="n">
        <v>0.545239706834157</v>
      </c>
      <c r="C339" s="16" t="n">
        <v>0.533812880003825</v>
      </c>
      <c r="D339" s="16" t="n">
        <v>0</v>
      </c>
      <c r="E339" s="16" t="n">
        <v>5.4</v>
      </c>
      <c r="F339" s="16" t="n">
        <v>1.06567557896151</v>
      </c>
      <c r="G339" s="16" t="n">
        <v>0.848077930209211</v>
      </c>
      <c r="H339" s="16" t="n">
        <v>0.578340839725855</v>
      </c>
      <c r="I339" s="16" t="n">
        <v>1.30102999566398</v>
      </c>
      <c r="J339" s="16" t="n">
        <v>0</v>
      </c>
      <c r="K339" s="16" t="n">
        <v>0.579427083333333</v>
      </c>
      <c r="L339" s="16" t="n">
        <v>0.622160218253968</v>
      </c>
    </row>
    <row r="340" customFormat="false" ht="15" hidden="false" customHeight="false" outlineLevel="0" collapsed="false">
      <c r="A340" s="17" t="n">
        <v>735</v>
      </c>
      <c r="B340" s="16" t="n">
        <v>0.549963406154088</v>
      </c>
      <c r="C340" s="16" t="n">
        <v>0.537962280935608</v>
      </c>
      <c r="D340" s="16" t="n">
        <v>0</v>
      </c>
      <c r="E340" s="16" t="n">
        <v>6.6</v>
      </c>
      <c r="F340" s="16" t="n">
        <v>1.124162808357</v>
      </c>
      <c r="G340" s="16" t="n">
        <v>0.897603209429588</v>
      </c>
      <c r="H340" s="16" t="n">
        <v>0.619378436679832</v>
      </c>
      <c r="I340" s="16" t="n">
        <v>1.30102999566398</v>
      </c>
      <c r="J340" s="16" t="n">
        <v>0</v>
      </c>
      <c r="K340" s="16" t="n">
        <v>0.581696428571429</v>
      </c>
      <c r="L340" s="16" t="n">
        <v>0.621527777777778</v>
      </c>
    </row>
    <row r="341" customFormat="false" ht="15" hidden="false" customHeight="false" outlineLevel="0" collapsed="false">
      <c r="A341" s="17" t="n">
        <v>736</v>
      </c>
      <c r="B341" s="16" t="n">
        <v>0.554343464119094</v>
      </c>
      <c r="C341" s="16" t="n">
        <v>0.541803865553811</v>
      </c>
      <c r="D341" s="16" t="n">
        <v>0</v>
      </c>
      <c r="E341" s="16" t="n">
        <v>7.5</v>
      </c>
      <c r="F341" s="16" t="n">
        <v>1.17894592561493</v>
      </c>
      <c r="G341" s="16" t="n">
        <v>0.944655961909527</v>
      </c>
      <c r="H341" s="16" t="n">
        <v>0.655858364031183</v>
      </c>
      <c r="I341" s="16" t="n">
        <v>1.30102999566398</v>
      </c>
      <c r="J341" s="16" t="n">
        <v>0</v>
      </c>
      <c r="K341" s="16" t="n">
        <v>0.584176587301587</v>
      </c>
      <c r="L341" s="16" t="n">
        <v>0.620523313492064</v>
      </c>
    </row>
    <row r="342" customFormat="false" ht="15" hidden="false" customHeight="false" outlineLevel="0" collapsed="false">
      <c r="A342" s="17" t="n">
        <v>737</v>
      </c>
      <c r="B342" s="16" t="n">
        <v>0.558387551988874</v>
      </c>
      <c r="C342" s="16" t="n">
        <v>0.545354374358431</v>
      </c>
      <c r="D342" s="16" t="n">
        <v>0</v>
      </c>
      <c r="E342" s="16" t="n">
        <v>8.1</v>
      </c>
      <c r="F342" s="16" t="n">
        <v>1.22890661256943</v>
      </c>
      <c r="G342" s="16" t="n">
        <v>0.98854749444859</v>
      </c>
      <c r="H342" s="16" t="n">
        <v>0.688857643499892</v>
      </c>
      <c r="I342" s="16" t="n">
        <v>1.30102999566398</v>
      </c>
      <c r="J342" s="16" t="n">
        <v>0</v>
      </c>
      <c r="K342" s="16" t="n">
        <v>0.58546626984127</v>
      </c>
      <c r="L342" s="16" t="n">
        <v>0.619022817460317</v>
      </c>
    </row>
    <row r="343" customFormat="false" ht="15" hidden="false" customHeight="false" outlineLevel="0" collapsed="false">
      <c r="A343" s="17" t="n">
        <v>738</v>
      </c>
      <c r="B343" s="16" t="n">
        <v>0.562111568356317</v>
      </c>
      <c r="C343" s="16" t="n">
        <v>0.54866510424763</v>
      </c>
      <c r="D343" s="16" t="n">
        <v>0</v>
      </c>
      <c r="E343" s="16" t="n">
        <v>9.4</v>
      </c>
      <c r="F343" s="16" t="n">
        <v>1.26896081399473</v>
      </c>
      <c r="G343" s="16" t="n">
        <v>1.02409206185527</v>
      </c>
      <c r="H343" s="16" t="n">
        <v>0.722671182915653</v>
      </c>
      <c r="I343" s="16" t="n">
        <v>1.30102999566398</v>
      </c>
      <c r="J343" s="16" t="n">
        <v>0</v>
      </c>
      <c r="K343" s="16" t="n">
        <v>0.587152777777778</v>
      </c>
      <c r="L343" s="16" t="n">
        <v>0.616964285714286</v>
      </c>
    </row>
    <row r="344" customFormat="false" ht="15" hidden="false" customHeight="false" outlineLevel="0" collapsed="false">
      <c r="A344" s="17" t="n">
        <v>739</v>
      </c>
      <c r="B344" s="16" t="n">
        <v>0.565519976000937</v>
      </c>
      <c r="C344" s="16" t="n">
        <v>0.551697135530412</v>
      </c>
      <c r="D344" s="16" t="n">
        <v>0</v>
      </c>
      <c r="E344" s="17" t="n">
        <v>10.2</v>
      </c>
      <c r="F344" s="16" t="n">
        <v>1.30492114455518</v>
      </c>
      <c r="G344" s="16" t="n">
        <v>1.05547983677716</v>
      </c>
      <c r="H344" s="16" t="n">
        <v>0.75529505135848</v>
      </c>
      <c r="I344" s="16" t="n">
        <v>1.30102999566398</v>
      </c>
      <c r="J344" s="16" t="n">
        <v>0</v>
      </c>
      <c r="K344" s="16" t="n">
        <v>0.588665674603175</v>
      </c>
      <c r="L344" s="16" t="n">
        <v>0.615327380952381</v>
      </c>
    </row>
    <row r="345" customFormat="false" ht="15" hidden="false" customHeight="false" outlineLevel="0" collapsed="false">
      <c r="A345" s="17" t="n">
        <v>740</v>
      </c>
      <c r="B345" s="16" t="n">
        <v>0.568656956865674</v>
      </c>
      <c r="C345" s="16" t="n">
        <v>0.554473412688822</v>
      </c>
      <c r="D345" s="16" t="n">
        <v>0</v>
      </c>
      <c r="E345" s="17" t="n">
        <v>11.3</v>
      </c>
      <c r="F345" s="16" t="n">
        <v>1.34009896599597</v>
      </c>
      <c r="G345" s="16" t="n">
        <v>1.08622980866238</v>
      </c>
      <c r="H345" s="16" t="n">
        <v>0.787710527048571</v>
      </c>
      <c r="I345" s="16" t="n">
        <v>1.30102999566398</v>
      </c>
      <c r="J345" s="16" t="n">
        <v>0</v>
      </c>
      <c r="K345" s="16" t="n">
        <v>0.589707341269841</v>
      </c>
      <c r="L345" s="16" t="n">
        <v>0.612673611111111</v>
      </c>
    </row>
    <row r="346" customFormat="false" ht="15" hidden="false" customHeight="false" outlineLevel="0" collapsed="false">
      <c r="A346" s="17" t="n">
        <v>741</v>
      </c>
      <c r="B346" s="16" t="n">
        <v>0.571553699790485</v>
      </c>
      <c r="C346" s="16" t="n">
        <v>0.557026812341064</v>
      </c>
      <c r="D346" s="16" t="n">
        <v>0</v>
      </c>
      <c r="E346" s="17" t="n">
        <v>12.1</v>
      </c>
      <c r="F346" s="16" t="n">
        <v>1.37451486667463</v>
      </c>
      <c r="G346" s="16" t="n">
        <v>1.11654680349559</v>
      </c>
      <c r="H346" s="16" t="n">
        <v>0.817284347225059</v>
      </c>
      <c r="I346" s="16" t="n">
        <v>1.30102999566398</v>
      </c>
      <c r="J346" s="16" t="n">
        <v>0</v>
      </c>
      <c r="K346" s="16" t="n">
        <v>0.590984623015873</v>
      </c>
      <c r="L346" s="16" t="n">
        <v>0.609486607142857</v>
      </c>
    </row>
    <row r="347" customFormat="false" ht="15" hidden="false" customHeight="false" outlineLevel="0" collapsed="false">
      <c r="A347" s="17" t="n">
        <v>742</v>
      </c>
      <c r="B347" s="16" t="n">
        <v>0.574141911807514</v>
      </c>
      <c r="C347" s="16" t="n">
        <v>0.559353131894022</v>
      </c>
      <c r="D347" s="16" t="n">
        <v>0</v>
      </c>
      <c r="E347" s="17" t="n">
        <v>12.6</v>
      </c>
      <c r="F347" s="16" t="n">
        <v>1.39825332510008</v>
      </c>
      <c r="G347" s="16" t="n">
        <v>1.13765657998882</v>
      </c>
      <c r="H347" s="16" t="n">
        <v>0.840878877976177</v>
      </c>
      <c r="I347" s="16" t="n">
        <v>1.30102999566398</v>
      </c>
      <c r="J347" s="16" t="n">
        <v>0</v>
      </c>
      <c r="K347" s="16" t="n">
        <v>0.592125496031746</v>
      </c>
      <c r="L347" s="16" t="n">
        <v>0.606361607142857</v>
      </c>
    </row>
    <row r="348" customFormat="false" ht="15" hidden="false" customHeight="false" outlineLevel="0" collapsed="false">
      <c r="A348" s="17" t="n">
        <v>743</v>
      </c>
      <c r="B348" s="16" t="n">
        <v>0.576493337750435</v>
      </c>
      <c r="C348" s="16" t="n">
        <v>0.561461541615427</v>
      </c>
      <c r="D348" s="16" t="n">
        <v>0</v>
      </c>
      <c r="E348" s="17" t="n">
        <v>13.8</v>
      </c>
      <c r="F348" s="16" t="n">
        <v>1.42007111869703</v>
      </c>
      <c r="G348" s="16" t="n">
        <v>1.15645055296698</v>
      </c>
      <c r="H348" s="16" t="n">
        <v>0.862251491156566</v>
      </c>
      <c r="I348" s="16" t="n">
        <v>1.30102999566398</v>
      </c>
      <c r="J348" s="16" t="n">
        <v>0</v>
      </c>
      <c r="K348" s="16" t="n">
        <v>0.592931547619048</v>
      </c>
      <c r="L348" s="16" t="n">
        <v>0.602951388888889</v>
      </c>
    </row>
    <row r="349" customFormat="false" ht="15" hidden="false" customHeight="false" outlineLevel="0" collapsed="false">
      <c r="A349" s="17" t="n">
        <v>744</v>
      </c>
      <c r="B349" s="16" t="n">
        <v>0.578630507701919</v>
      </c>
      <c r="C349" s="16" t="n">
        <v>0.563367729401216</v>
      </c>
      <c r="D349" s="16" t="n">
        <v>0</v>
      </c>
      <c r="E349" s="17" t="n">
        <v>14.6</v>
      </c>
      <c r="F349" s="16" t="n">
        <v>1.44141120875398</v>
      </c>
      <c r="G349" s="16" t="n">
        <v>1.17512741840708</v>
      </c>
      <c r="H349" s="16" t="n">
        <v>0.876408870769357</v>
      </c>
      <c r="I349" s="16" t="n">
        <v>1.30102999566398</v>
      </c>
      <c r="J349" s="16" t="n">
        <v>0</v>
      </c>
      <c r="K349" s="16" t="n">
        <v>0.59375</v>
      </c>
      <c r="L349" s="16" t="n">
        <v>0.599355158730159</v>
      </c>
    </row>
    <row r="350" customFormat="false" ht="15" hidden="false" customHeight="false" outlineLevel="0" collapsed="false">
      <c r="A350" s="17" t="n">
        <v>745</v>
      </c>
      <c r="B350" s="16" t="n">
        <v>0.580537222680591</v>
      </c>
      <c r="C350" s="16" t="n">
        <v>0.565091740526259</v>
      </c>
      <c r="D350" s="16" t="n">
        <v>0</v>
      </c>
      <c r="E350" s="17" t="n">
        <v>15</v>
      </c>
      <c r="F350" s="16" t="n">
        <v>1.45787687123266</v>
      </c>
      <c r="G350" s="16" t="n">
        <v>1.1900638733836</v>
      </c>
      <c r="H350" s="16" t="n">
        <v>0.895559128672033</v>
      </c>
      <c r="I350" s="16" t="n">
        <v>1.30102999566398</v>
      </c>
      <c r="J350" s="16" t="n">
        <v>0</v>
      </c>
      <c r="K350" s="16" t="n">
        <v>0.594159226190476</v>
      </c>
      <c r="L350" s="16" t="n">
        <v>0.595548115079365</v>
      </c>
    </row>
    <row r="351" customFormat="false" ht="15" hidden="false" customHeight="false" outlineLevel="0" collapsed="false">
      <c r="A351" s="17" t="n">
        <v>746</v>
      </c>
      <c r="B351" s="16" t="n">
        <v>0.582210117389285</v>
      </c>
      <c r="C351" s="16" t="n">
        <v>0.566613341262564</v>
      </c>
      <c r="D351" s="16" t="n">
        <v>0</v>
      </c>
      <c r="E351" s="17" t="n">
        <v>15.3</v>
      </c>
      <c r="F351" s="16" t="n">
        <v>1.47065902565827</v>
      </c>
      <c r="G351" s="16" t="n">
        <v>1.20015688929842</v>
      </c>
      <c r="H351" s="16" t="n">
        <v>0.91081062339524</v>
      </c>
      <c r="I351" s="16" t="n">
        <v>1.30102999566398</v>
      </c>
      <c r="J351" s="16" t="n">
        <v>0</v>
      </c>
      <c r="K351" s="16" t="n">
        <v>0.594853670634921</v>
      </c>
      <c r="L351" s="16" t="n">
        <v>0.589657738095238</v>
      </c>
    </row>
    <row r="352" customFormat="false" ht="15" hidden="false" customHeight="false" outlineLevel="0" collapsed="false">
      <c r="A352" s="17" t="n">
        <v>747</v>
      </c>
      <c r="B352" s="16" t="n">
        <v>0.583706365218238</v>
      </c>
      <c r="C352" s="16" t="n">
        <v>0.567977370601147</v>
      </c>
      <c r="D352" s="16" t="n">
        <v>0</v>
      </c>
      <c r="E352" s="17" t="n">
        <v>15.5</v>
      </c>
      <c r="F352" s="16" t="n">
        <v>1.48115555339345</v>
      </c>
      <c r="G352" s="16" t="n">
        <v>1.20949581222054</v>
      </c>
      <c r="H352" s="16" t="n">
        <v>0.925789728258383</v>
      </c>
      <c r="I352" s="16" t="n">
        <v>1.30102999566398</v>
      </c>
      <c r="J352" s="16" t="n">
        <v>0</v>
      </c>
      <c r="K352" s="16" t="n">
        <v>0.595399305555556</v>
      </c>
      <c r="L352" s="16" t="n">
        <v>0.583172123015873</v>
      </c>
    </row>
    <row r="353" customFormat="false" ht="15" hidden="false" customHeight="false" outlineLevel="0" collapsed="false">
      <c r="A353" s="17" t="n">
        <v>748</v>
      </c>
      <c r="B353" s="16" t="n">
        <v>0.585058327705141</v>
      </c>
      <c r="C353" s="16" t="n">
        <v>0.569212666014209</v>
      </c>
      <c r="D353" s="16" t="n">
        <v>0</v>
      </c>
      <c r="E353" s="17" t="n">
        <v>15.6</v>
      </c>
      <c r="F353" s="16" t="n">
        <v>1.49020245367842</v>
      </c>
      <c r="G353" s="16" t="n">
        <v>1.21612239035908</v>
      </c>
      <c r="H353" s="16" t="n">
        <v>0.939164338697958</v>
      </c>
      <c r="I353" s="16" t="n">
        <v>1.30102999566398</v>
      </c>
      <c r="J353" s="16" t="n">
        <v>0</v>
      </c>
      <c r="K353" s="16" t="n">
        <v>0.595721726190476</v>
      </c>
      <c r="L353" s="16" t="n">
        <v>0.576302083333333</v>
      </c>
    </row>
    <row r="354" customFormat="false" ht="15" hidden="false" customHeight="false" outlineLevel="0" collapsed="false">
      <c r="A354" s="17" t="n">
        <v>749</v>
      </c>
      <c r="B354" s="16" t="n">
        <v>0.586231974145723</v>
      </c>
      <c r="C354" s="16" t="n">
        <v>0.570296791614965</v>
      </c>
      <c r="D354" s="16" t="n">
        <v>0</v>
      </c>
      <c r="E354" s="17" t="n">
        <v>15.8</v>
      </c>
      <c r="F354" s="16" t="n">
        <v>1.49766536794288</v>
      </c>
      <c r="G354" s="16" t="n">
        <v>1.22173447987164</v>
      </c>
      <c r="H354" s="16" t="n">
        <v>0.949618944217758</v>
      </c>
      <c r="I354" s="16" t="n">
        <v>1.30102999566398</v>
      </c>
      <c r="J354" s="16" t="n">
        <v>0</v>
      </c>
      <c r="K354" s="16" t="n">
        <v>0.595882936507937</v>
      </c>
      <c r="L354" s="16" t="n">
        <v>0.568725198412698</v>
      </c>
    </row>
    <row r="355" customFormat="false" ht="15" hidden="false" customHeight="false" outlineLevel="0" collapsed="false">
      <c r="A355" s="17" t="n">
        <v>750</v>
      </c>
      <c r="B355" s="16" t="n">
        <v>0.587241618406205</v>
      </c>
      <c r="C355" s="16" t="n">
        <v>0.571255812933668</v>
      </c>
      <c r="D355" s="16" t="n">
        <v>0</v>
      </c>
      <c r="E355" s="17" t="n">
        <v>15.8</v>
      </c>
      <c r="F355" s="16" t="n">
        <v>1.50016495009616</v>
      </c>
      <c r="G355" s="16" t="n">
        <v>1.22356106743026</v>
      </c>
      <c r="H355" s="16" t="n">
        <v>0.957159477691993</v>
      </c>
      <c r="I355" s="16" t="n">
        <v>1.30102999566398</v>
      </c>
      <c r="J355" s="16" t="n">
        <v>0</v>
      </c>
      <c r="K355" s="16" t="n">
        <v>0.595833333333333</v>
      </c>
      <c r="L355" s="16" t="n">
        <v>0.558370535714286</v>
      </c>
    </row>
    <row r="356" customFormat="false" ht="15" hidden="false" customHeight="false" outlineLevel="0" collapsed="false">
      <c r="A356" s="17" t="n">
        <v>751</v>
      </c>
      <c r="B356" s="16" t="n">
        <v>0.588118589113629</v>
      </c>
      <c r="C356" s="16" t="n">
        <v>0.572102412721142</v>
      </c>
      <c r="D356" s="16" t="n">
        <v>0</v>
      </c>
      <c r="E356" s="17" t="n">
        <v>15.8</v>
      </c>
      <c r="F356" s="16" t="n">
        <v>1.50016603020865</v>
      </c>
      <c r="G356" s="16" t="n">
        <v>1.22356106743026</v>
      </c>
      <c r="H356" s="16" t="n">
        <v>0.961949792841291</v>
      </c>
      <c r="I356" s="16" t="n">
        <v>1.30102999566398</v>
      </c>
      <c r="J356" s="16" t="n">
        <v>0</v>
      </c>
      <c r="K356" s="16" t="n">
        <v>0.59609375</v>
      </c>
      <c r="L356" s="16" t="n">
        <v>0.545982142857143</v>
      </c>
    </row>
    <row r="357" customFormat="false" ht="15" hidden="false" customHeight="false" outlineLevel="0" collapsed="false">
      <c r="A357" s="17" t="n">
        <v>752</v>
      </c>
      <c r="B357" s="16" t="n">
        <v>0.588896017935541</v>
      </c>
      <c r="C357" s="16" t="n">
        <v>0.572844338510186</v>
      </c>
      <c r="D357" s="16" t="n">
        <v>0</v>
      </c>
      <c r="E357" s="17" t="n">
        <v>15.8</v>
      </c>
      <c r="F357" s="16" t="n">
        <v>1.50166003131022</v>
      </c>
      <c r="G357" s="16" t="n">
        <v>1.22403322607987</v>
      </c>
      <c r="H357" s="16" t="n">
        <v>0.967859989233383</v>
      </c>
      <c r="I357" s="16" t="n">
        <v>1.30102999566398</v>
      </c>
      <c r="J357" s="16" t="n">
        <v>0</v>
      </c>
      <c r="K357" s="16" t="n">
        <v>0.596118551587302</v>
      </c>
      <c r="L357" s="16" t="n">
        <v>0.53406498015873</v>
      </c>
    </row>
    <row r="358" customFormat="false" ht="15" hidden="false" customHeight="false" outlineLevel="0" collapsed="false">
      <c r="A358" s="17" t="n">
        <v>753</v>
      </c>
      <c r="B358" s="16" t="n">
        <v>0.589562128460597</v>
      </c>
      <c r="C358" s="16" t="n">
        <v>0.573478906834498</v>
      </c>
      <c r="D358" s="16" t="n">
        <v>0</v>
      </c>
      <c r="E358" s="17" t="n">
        <v>15.9</v>
      </c>
      <c r="F358" s="16" t="n">
        <v>1.50368049500778</v>
      </c>
      <c r="G358" s="16" t="n">
        <v>1.22540206348055</v>
      </c>
      <c r="H358" s="16" t="n">
        <v>0.973973220492395</v>
      </c>
      <c r="I358" s="16" t="n">
        <v>1.30102999566398</v>
      </c>
      <c r="J358" s="16" t="n">
        <v>0</v>
      </c>
      <c r="K358" s="16" t="n">
        <v>0.596316964285714</v>
      </c>
      <c r="L358" s="16" t="n">
        <v>0.520808531746032</v>
      </c>
    </row>
    <row r="359" customFormat="false" ht="15" hidden="false" customHeight="false" outlineLevel="0" collapsed="false">
      <c r="A359" s="17" t="n">
        <v>754</v>
      </c>
      <c r="B359" s="16" t="n">
        <v>0.590137775691729</v>
      </c>
      <c r="C359" s="16" t="n">
        <v>0.574037811998278</v>
      </c>
      <c r="D359" s="16" t="n">
        <v>0</v>
      </c>
      <c r="E359" s="17" t="n">
        <v>16</v>
      </c>
      <c r="F359" s="16" t="n">
        <v>1.50404483473234</v>
      </c>
      <c r="G359" s="16" t="n">
        <v>1.22540206348055</v>
      </c>
      <c r="H359" s="16" t="n">
        <v>0.978310930642426</v>
      </c>
      <c r="I359" s="16" t="n">
        <v>1.30102999566398</v>
      </c>
      <c r="J359" s="16" t="n">
        <v>0</v>
      </c>
      <c r="K359" s="16" t="n">
        <v>0.596329365079365</v>
      </c>
      <c r="L359" s="16" t="n">
        <v>0.507626488095238</v>
      </c>
    </row>
    <row r="360" customFormat="false" ht="15" hidden="false" customHeight="false" outlineLevel="0" collapsed="false">
      <c r="A360" s="17" t="n">
        <v>755</v>
      </c>
      <c r="B360" s="16" t="n">
        <v>0.590632727931416</v>
      </c>
      <c r="C360" s="16" t="n">
        <v>0.57453806786798</v>
      </c>
      <c r="D360" s="16" t="n">
        <v>0</v>
      </c>
      <c r="E360" s="17" t="n">
        <v>16</v>
      </c>
      <c r="F360" s="16" t="n">
        <v>1.50152773233666</v>
      </c>
      <c r="G360" s="16" t="n">
        <v>1.22403322607987</v>
      </c>
      <c r="H360" s="16" t="n">
        <v>0.979893646351979</v>
      </c>
      <c r="I360" s="16" t="n">
        <v>1.30102999566398</v>
      </c>
      <c r="J360" s="16" t="n">
        <v>0</v>
      </c>
      <c r="K360" s="16" t="n">
        <v>0.596428571428571</v>
      </c>
      <c r="L360" s="16" t="n">
        <v>0.507886904761905</v>
      </c>
    </row>
    <row r="361" customFormat="false" ht="15" hidden="false" customHeight="false" outlineLevel="0" collapsed="false">
      <c r="A361" s="17" t="n">
        <v>756</v>
      </c>
      <c r="B361" s="16" t="n">
        <v>0.591042938450026</v>
      </c>
      <c r="C361" s="16" t="n">
        <v>0.574977888399735</v>
      </c>
      <c r="D361" s="16" t="n">
        <v>0</v>
      </c>
      <c r="E361" s="17" t="n">
        <v>15.8</v>
      </c>
      <c r="F361" s="16" t="n">
        <v>1.49612898209443</v>
      </c>
      <c r="G361" s="16" t="n">
        <v>1.22097779707266</v>
      </c>
      <c r="H361" s="16" t="n">
        <v>0.979893646351979</v>
      </c>
      <c r="I361" s="16" t="n">
        <v>1.30102999566398</v>
      </c>
      <c r="J361" s="16" t="n">
        <v>0</v>
      </c>
      <c r="K361" s="16" t="n">
        <v>0.596329365079365</v>
      </c>
      <c r="L361" s="16" t="n">
        <v>0.523139880952381</v>
      </c>
    </row>
    <row r="362" customFormat="false" ht="15" hidden="false" customHeight="false" outlineLevel="0" collapsed="false">
      <c r="A362" s="17" t="n">
        <v>757</v>
      </c>
      <c r="B362" s="16" t="n">
        <v>0.591375327299512</v>
      </c>
      <c r="C362" s="16" t="n">
        <v>0.575347534893081</v>
      </c>
      <c r="D362" s="16" t="n">
        <v>0</v>
      </c>
      <c r="E362" s="17" t="n">
        <v>15.8</v>
      </c>
      <c r="F362" s="16" t="n">
        <v>1.49010663921462</v>
      </c>
      <c r="G362" s="16" t="n">
        <v>1.21612239035908</v>
      </c>
      <c r="H362" s="16" t="n">
        <v>0.979893646351979</v>
      </c>
      <c r="I362" s="16" t="n">
        <v>1.30102999566398</v>
      </c>
      <c r="J362" s="16" t="n">
        <v>0</v>
      </c>
      <c r="K362" s="16" t="n">
        <v>0.596329365079365</v>
      </c>
      <c r="L362" s="16" t="n">
        <v>0.539868551587302</v>
      </c>
    </row>
    <row r="363" customFormat="false" ht="15" hidden="false" customHeight="false" outlineLevel="0" collapsed="false">
      <c r="A363" s="17" t="n">
        <v>758</v>
      </c>
      <c r="B363" s="16" t="n">
        <v>0.591644157256399</v>
      </c>
      <c r="C363" s="16" t="n">
        <v>0.575648077577353</v>
      </c>
      <c r="D363" s="16" t="n">
        <v>0</v>
      </c>
      <c r="E363" s="17" t="n">
        <v>15.6</v>
      </c>
      <c r="F363" s="16" t="n">
        <v>1.48581268587761</v>
      </c>
      <c r="G363" s="16" t="n">
        <v>1.21221672000001</v>
      </c>
      <c r="H363" s="16" t="n">
        <v>0.979893646351979</v>
      </c>
      <c r="I363" s="16" t="n">
        <v>1.30102999566398</v>
      </c>
      <c r="J363" s="16" t="n">
        <v>0</v>
      </c>
      <c r="K363" s="16" t="n">
        <v>0.596316964285714</v>
      </c>
      <c r="L363" s="16" t="n">
        <v>0.558878968253968</v>
      </c>
    </row>
    <row r="364" customFormat="false" ht="15" hidden="false" customHeight="false" outlineLevel="0" collapsed="false">
      <c r="A364" s="17" t="n">
        <v>759</v>
      </c>
      <c r="B364" s="16" t="n">
        <v>0.591860211557812</v>
      </c>
      <c r="C364" s="16" t="n">
        <v>0.575885806139559</v>
      </c>
      <c r="D364" s="16" t="n">
        <v>0</v>
      </c>
      <c r="E364" s="17" t="n">
        <v>15.6</v>
      </c>
      <c r="F364" s="16" t="n">
        <v>1.48388205814756</v>
      </c>
      <c r="G364" s="16" t="n">
        <v>1.21067402841178</v>
      </c>
      <c r="H364" s="16" t="n">
        <v>0.979893646351979</v>
      </c>
      <c r="I364" s="16" t="n">
        <v>1.30102999566398</v>
      </c>
      <c r="J364" s="16" t="n">
        <v>0</v>
      </c>
      <c r="K364" s="16" t="n">
        <v>0.596230158730159</v>
      </c>
      <c r="L364" s="16" t="n">
        <v>0.579290674603175</v>
      </c>
    </row>
    <row r="365" customFormat="false" ht="15" hidden="false" customHeight="false" outlineLevel="0" collapsed="false">
      <c r="A365" s="17" t="n">
        <v>760</v>
      </c>
      <c r="B365" s="16" t="n">
        <v>0.592019077331301</v>
      </c>
      <c r="C365" s="16" t="n">
        <v>0.57606755127199</v>
      </c>
      <c r="D365" s="16" t="n">
        <v>0</v>
      </c>
      <c r="E365" s="17" t="n">
        <v>15.7</v>
      </c>
      <c r="F365" s="16" t="n">
        <v>1.48128474745221</v>
      </c>
      <c r="G365" s="16" t="n">
        <v>1.20949581222054</v>
      </c>
      <c r="H365" s="16" t="n">
        <v>0.979893646351979</v>
      </c>
      <c r="I365" s="16" t="n">
        <v>1.30102999566398</v>
      </c>
      <c r="J365" s="16" t="n">
        <v>0</v>
      </c>
      <c r="K365" s="16" t="n">
        <v>0.596143353174603</v>
      </c>
      <c r="L365" s="16" t="n">
        <v>0.598462301587302</v>
      </c>
    </row>
    <row r="366" customFormat="false" ht="15" hidden="false" customHeight="false" outlineLevel="0" collapsed="false">
      <c r="A366" s="17" t="n">
        <v>761</v>
      </c>
      <c r="B366" s="16" t="n">
        <v>0.592152675938985</v>
      </c>
      <c r="C366" s="16" t="n">
        <v>0.576241851504892</v>
      </c>
      <c r="D366" s="16" t="n">
        <v>0</v>
      </c>
      <c r="E366" s="17" t="n">
        <v>15.5</v>
      </c>
      <c r="F366" s="16" t="n">
        <v>1.47583920973883</v>
      </c>
      <c r="G366" s="16" t="n">
        <v>1.20456567978026</v>
      </c>
      <c r="H366" s="16" t="n">
        <v>1.00266271302008</v>
      </c>
      <c r="I366" s="16" t="n">
        <v>1.30102999566398</v>
      </c>
      <c r="J366" s="16" t="n">
        <v>0</v>
      </c>
      <c r="K366" s="16" t="n">
        <v>0.59609375</v>
      </c>
      <c r="L366" s="16" t="n">
        <v>0.615910218253968</v>
      </c>
    </row>
    <row r="367" customFormat="false" ht="15" hidden="false" customHeight="false" outlineLevel="0" collapsed="false">
      <c r="A367" s="17" t="n">
        <v>762</v>
      </c>
      <c r="B367" s="16" t="n">
        <v>0.592262351796741</v>
      </c>
      <c r="C367" s="16" t="n">
        <v>0.576411966979504</v>
      </c>
      <c r="D367" s="16" t="n">
        <v>0</v>
      </c>
      <c r="E367" s="17" t="n">
        <v>15.1</v>
      </c>
      <c r="F367" s="16" t="n">
        <v>1.46776583951048</v>
      </c>
      <c r="G367" s="16" t="n">
        <v>1.19764888675185</v>
      </c>
      <c r="H367" s="16" t="n">
        <v>0.978341407274249</v>
      </c>
      <c r="I367" s="16" t="n">
        <v>1.30102999566398</v>
      </c>
      <c r="J367" s="16" t="n">
        <v>0</v>
      </c>
      <c r="K367" s="16" t="n">
        <v>0.596044146825397</v>
      </c>
      <c r="L367" s="16" t="n">
        <v>0.631163194444445</v>
      </c>
    </row>
    <row r="368" customFormat="false" ht="15" hidden="false" customHeight="false" outlineLevel="0" collapsed="false">
      <c r="A368" s="17" t="n">
        <v>763</v>
      </c>
      <c r="B368" s="16" t="n">
        <v>0.592335639964967</v>
      </c>
      <c r="C368" s="16" t="n">
        <v>0.576559119857848</v>
      </c>
      <c r="D368" s="16" t="n">
        <v>0</v>
      </c>
      <c r="E368" s="17" t="n">
        <v>14.6</v>
      </c>
      <c r="F368" s="16" t="n">
        <v>1.45856740863123</v>
      </c>
      <c r="G368" s="16" t="n">
        <v>1.19037126608867</v>
      </c>
      <c r="H368" s="16" t="n">
        <v>0.975794218501207</v>
      </c>
      <c r="I368" s="16" t="n">
        <v>1.30102999566398</v>
      </c>
      <c r="J368" s="16" t="n">
        <v>0</v>
      </c>
      <c r="K368" s="16" t="n">
        <v>0.595870535714286</v>
      </c>
      <c r="L368" s="16" t="n">
        <v>0.643154761904762</v>
      </c>
    </row>
    <row r="369" customFormat="false" ht="15" hidden="false" customHeight="false" outlineLevel="0" collapsed="false">
      <c r="A369" s="17" t="n">
        <v>764</v>
      </c>
      <c r="B369" s="16" t="n">
        <v>0.592381560613239</v>
      </c>
      <c r="C369" s="16" t="n">
        <v>0.576689459150657</v>
      </c>
      <c r="D369" s="16" t="n">
        <v>0</v>
      </c>
      <c r="E369" s="17" t="n">
        <v>14.4</v>
      </c>
      <c r="F369" s="16" t="n">
        <v>1.44879641441296</v>
      </c>
      <c r="G369" s="16" t="n">
        <v>1.18174869338201</v>
      </c>
      <c r="H369" s="16" t="n">
        <v>0.971077196998371</v>
      </c>
      <c r="I369" s="16" t="n">
        <v>1.30102999566398</v>
      </c>
      <c r="J369" s="16" t="n">
        <v>0</v>
      </c>
      <c r="K369" s="16" t="n">
        <v>0.59562251984127</v>
      </c>
      <c r="L369" s="16" t="n">
        <v>0.655146329365079</v>
      </c>
    </row>
    <row r="370" customFormat="false" ht="15" hidden="false" customHeight="false" outlineLevel="0" collapsed="false">
      <c r="A370" s="17" t="n">
        <v>765</v>
      </c>
      <c r="B370" s="16" t="n">
        <v>0.592383467961872</v>
      </c>
      <c r="C370" s="16" t="n">
        <v>0.576785988872871</v>
      </c>
      <c r="D370" s="16" t="n">
        <v>0</v>
      </c>
      <c r="E370" s="17" t="n">
        <v>14.1</v>
      </c>
      <c r="F370" s="16" t="n">
        <v>1.43729143379912</v>
      </c>
      <c r="G370" s="16" t="n">
        <v>1.17138910547227</v>
      </c>
      <c r="H370" s="16" t="n">
        <v>0.966347145829476</v>
      </c>
      <c r="I370" s="16" t="n">
        <v>1.30102999566398</v>
      </c>
      <c r="J370" s="16" t="n">
        <v>0</v>
      </c>
      <c r="K370" s="16" t="n">
        <v>0.5953125</v>
      </c>
      <c r="L370" s="16" t="n">
        <v>0.665426587301587</v>
      </c>
    </row>
    <row r="371" customFormat="false" ht="15" hidden="false" customHeight="false" outlineLevel="0" collapsed="false">
      <c r="A371" s="17" t="n">
        <v>766</v>
      </c>
      <c r="B371" s="16" t="n">
        <v>0.592346425567355</v>
      </c>
      <c r="C371" s="16" t="n">
        <v>0.576845257589594</v>
      </c>
      <c r="D371" s="16" t="n">
        <v>0</v>
      </c>
      <c r="E371" s="17" t="n">
        <v>13.5</v>
      </c>
      <c r="F371" s="16" t="n">
        <v>1.4249648228234</v>
      </c>
      <c r="G371" s="16" t="n">
        <v>1.16058500081273</v>
      </c>
      <c r="H371" s="16" t="n">
        <v>0.96101944901831</v>
      </c>
      <c r="I371" s="16" t="n">
        <v>1.30102999566398</v>
      </c>
      <c r="J371" s="16" t="n">
        <v>0</v>
      </c>
      <c r="K371" s="16" t="n">
        <v>0.595039682539683</v>
      </c>
      <c r="L371" s="16" t="n">
        <v>0.673710317460318</v>
      </c>
    </row>
    <row r="372" customFormat="false" ht="15" hidden="false" customHeight="false" outlineLevel="0" collapsed="false">
      <c r="A372" s="17" t="n">
        <v>767</v>
      </c>
      <c r="B372" s="16" t="n">
        <v>0.59230399060817</v>
      </c>
      <c r="C372" s="16" t="n">
        <v>0.57688246993348</v>
      </c>
      <c r="D372" s="16" t="n">
        <v>0</v>
      </c>
      <c r="E372" s="17" t="n">
        <v>13.4</v>
      </c>
      <c r="F372" s="16" t="n">
        <v>1.41532464099633</v>
      </c>
      <c r="G372" s="16" t="n">
        <v>1.15246200649164</v>
      </c>
      <c r="H372" s="16" t="n">
        <v>0.957765815409898</v>
      </c>
      <c r="I372" s="16" t="n">
        <v>1.30102999566398</v>
      </c>
      <c r="J372" s="16" t="n">
        <v>0</v>
      </c>
      <c r="K372" s="16" t="n">
        <v>0.594940476190476</v>
      </c>
      <c r="L372" s="16" t="n">
        <v>0.678174603174603</v>
      </c>
    </row>
    <row r="373" customFormat="false" ht="15" hidden="false" customHeight="false" outlineLevel="0" collapsed="false">
      <c r="A373" s="17" t="n">
        <v>768</v>
      </c>
      <c r="B373" s="16" t="n">
        <v>0.592245800627603</v>
      </c>
      <c r="C373" s="16" t="n">
        <v>0.57691204356961</v>
      </c>
      <c r="D373" s="16" t="n">
        <v>0</v>
      </c>
      <c r="E373" s="17" t="n">
        <v>13.1</v>
      </c>
      <c r="F373" s="16" t="n">
        <v>1.40539967635118</v>
      </c>
      <c r="G373" s="16" t="n">
        <v>1.14367146429884</v>
      </c>
      <c r="H373" s="16" t="n">
        <v>0.954019407384505</v>
      </c>
      <c r="I373" s="16" t="n">
        <v>1.30102999566398</v>
      </c>
      <c r="J373" s="16" t="n">
        <v>0</v>
      </c>
      <c r="K373" s="16" t="n">
        <v>0.594655257936508</v>
      </c>
      <c r="L373" s="16" t="n">
        <v>0.680766369047619</v>
      </c>
    </row>
    <row r="374" customFormat="false" ht="15" hidden="false" customHeight="false" outlineLevel="0" collapsed="false">
      <c r="A374" s="17" t="n">
        <v>769</v>
      </c>
      <c r="B374" s="16" t="n">
        <v>0.59216973138234</v>
      </c>
      <c r="C374" s="16" t="n">
        <v>0.576924146199599</v>
      </c>
      <c r="D374" s="16" t="n">
        <v>0</v>
      </c>
      <c r="E374" s="17" t="n">
        <v>12.9</v>
      </c>
      <c r="F374" s="16" t="n">
        <v>1.3955373044024</v>
      </c>
      <c r="G374" s="16" t="n">
        <v>1.13531706081616</v>
      </c>
      <c r="H374" s="16" t="n">
        <v>0.949081483597445</v>
      </c>
      <c r="I374" s="16" t="n">
        <v>1.30102999566398</v>
      </c>
      <c r="J374" s="16" t="n">
        <v>0</v>
      </c>
      <c r="K374" s="16" t="n">
        <v>0.59437003968254</v>
      </c>
      <c r="L374" s="16" t="n">
        <v>0.681956845238095</v>
      </c>
    </row>
    <row r="375" customFormat="false" ht="15" hidden="false" customHeight="false" outlineLevel="0" collapsed="false">
      <c r="A375" s="17" t="n">
        <v>770</v>
      </c>
      <c r="B375" s="16" t="n">
        <v>0.592077217168278</v>
      </c>
      <c r="C375" s="16" t="n">
        <v>0.576913248887286</v>
      </c>
      <c r="D375" s="16" t="n">
        <v>0</v>
      </c>
      <c r="E375" s="17" t="n">
        <v>12.5</v>
      </c>
      <c r="F375" s="16" t="n">
        <v>1.38610862689775</v>
      </c>
      <c r="G375" s="16" t="n">
        <v>1.12701593344354</v>
      </c>
      <c r="H375" s="16" t="n">
        <v>0.94361742449947</v>
      </c>
      <c r="I375" s="16" t="n">
        <v>1.30102999566398</v>
      </c>
      <c r="J375" s="16" t="n">
        <v>0</v>
      </c>
      <c r="K375" s="16" t="n">
        <v>0.59406001984127</v>
      </c>
      <c r="L375" s="16" t="n">
        <v>0.683358134920635</v>
      </c>
    </row>
    <row r="376" customFormat="false" ht="15" hidden="false" customHeight="false" outlineLevel="0" collapsed="false">
      <c r="A376" s="17" t="n">
        <v>771</v>
      </c>
      <c r="B376" s="16" t="n">
        <v>0.591974047914384</v>
      </c>
      <c r="C376" s="16" t="n">
        <v>0.576907312264666</v>
      </c>
      <c r="D376" s="16" t="n">
        <v>0</v>
      </c>
      <c r="E376" s="17" t="n">
        <v>12.1</v>
      </c>
      <c r="F376" s="16" t="n">
        <v>1.37485418283343</v>
      </c>
      <c r="G376" s="16" t="n">
        <v>1.11654680349559</v>
      </c>
      <c r="H376" s="16" t="n">
        <v>0.93903283238963</v>
      </c>
      <c r="I376" s="16" t="n">
        <v>1.30102999566398</v>
      </c>
      <c r="J376" s="16" t="n">
        <v>0</v>
      </c>
      <c r="K376" s="16" t="n">
        <v>0.593948412698413</v>
      </c>
      <c r="L376" s="16" t="n">
        <v>0.683816964285714</v>
      </c>
    </row>
    <row r="377" customFormat="false" ht="15" hidden="false" customHeight="false" outlineLevel="0" collapsed="false">
      <c r="A377" s="17" t="n">
        <v>772</v>
      </c>
      <c r="B377" s="16" t="n">
        <v>0.591873845883778</v>
      </c>
      <c r="C377" s="16" t="n">
        <v>0.576897463994101</v>
      </c>
      <c r="D377" s="16" t="n">
        <v>0</v>
      </c>
      <c r="E377" s="17" t="n">
        <v>11.7</v>
      </c>
      <c r="F377" s="16" t="n">
        <v>1.36461957764906</v>
      </c>
      <c r="G377" s="16" t="n">
        <v>1.10777323997155</v>
      </c>
      <c r="H377" s="16" t="n">
        <v>0.933263225503016</v>
      </c>
      <c r="I377" s="16" t="n">
        <v>1.30102999566398</v>
      </c>
      <c r="J377" s="16" t="n">
        <v>0</v>
      </c>
      <c r="K377" s="16" t="n">
        <v>0.59375</v>
      </c>
      <c r="L377" s="16" t="n">
        <v>0.683048115079365</v>
      </c>
    </row>
    <row r="378" customFormat="false" ht="15" hidden="false" customHeight="false" outlineLevel="0" collapsed="false">
      <c r="A378" s="17" t="n">
        <v>773</v>
      </c>
      <c r="B378" s="16" t="n">
        <v>0.591784338629435</v>
      </c>
      <c r="C378" s="16" t="n">
        <v>0.576886269403622</v>
      </c>
      <c r="D378" s="16" t="n">
        <v>0</v>
      </c>
      <c r="E378" s="17" t="n">
        <v>11.4</v>
      </c>
      <c r="F378" s="16" t="n">
        <v>1.35602660896121</v>
      </c>
      <c r="G378" s="16" t="n">
        <v>1.0999264819173</v>
      </c>
      <c r="H378" s="16" t="n">
        <v>0.929346326647204</v>
      </c>
      <c r="I378" s="16" t="n">
        <v>1.30102999566398</v>
      </c>
      <c r="J378" s="16" t="n">
        <v>0</v>
      </c>
      <c r="K378" s="16" t="n">
        <v>0.593539186507937</v>
      </c>
      <c r="L378" s="16" t="n">
        <v>0.682638888888889</v>
      </c>
    </row>
    <row r="379" customFormat="false" ht="15" hidden="false" customHeight="false" outlineLevel="0" collapsed="false">
      <c r="A379" s="17" t="n">
        <v>774</v>
      </c>
      <c r="B379" s="16" t="n">
        <v>0.591705129733161</v>
      </c>
      <c r="C379" s="16" t="n">
        <v>0.576881927903742</v>
      </c>
      <c r="D379" s="16" t="n">
        <v>0</v>
      </c>
      <c r="E379" s="17" t="n">
        <v>11.3</v>
      </c>
      <c r="F379" s="16" t="n">
        <v>1.34793293922381</v>
      </c>
      <c r="G379" s="16" t="n">
        <v>1.09278221361653</v>
      </c>
      <c r="H379" s="16" t="n">
        <v>0.925789728258383</v>
      </c>
      <c r="I379" s="16" t="n">
        <v>1.30102999566398</v>
      </c>
      <c r="J379" s="16" t="n">
        <v>0</v>
      </c>
      <c r="K379" s="16" t="n">
        <v>0.593266369047619</v>
      </c>
      <c r="L379" s="16" t="n">
        <v>0.683457341269841</v>
      </c>
    </row>
    <row r="380" customFormat="false" ht="15" hidden="false" customHeight="false" outlineLevel="0" collapsed="false">
      <c r="A380" s="17" t="n">
        <v>775</v>
      </c>
      <c r="B380" s="16" t="n">
        <v>0.591605773520848</v>
      </c>
      <c r="C380" s="16" t="n">
        <v>0.576884182030335</v>
      </c>
      <c r="D380" s="16" t="n">
        <v>0</v>
      </c>
      <c r="E380" s="17" t="n">
        <v>11.1</v>
      </c>
      <c r="F380" s="16" t="n">
        <v>1.33645352046184</v>
      </c>
      <c r="G380" s="16" t="n">
        <v>1.08295507973796</v>
      </c>
      <c r="H380" s="16" t="n">
        <v>0.91987474447185</v>
      </c>
      <c r="I380" s="16" t="n">
        <v>1.30102999566398</v>
      </c>
      <c r="J380" s="16" t="n">
        <v>0</v>
      </c>
      <c r="K380" s="16" t="n">
        <v>0.593043154761905</v>
      </c>
      <c r="L380" s="16" t="n">
        <v>0.684623015873016</v>
      </c>
    </row>
    <row r="381" customFormat="false" ht="15" hidden="false" customHeight="false" outlineLevel="0" collapsed="false">
      <c r="A381" s="17" t="n">
        <v>776</v>
      </c>
      <c r="B381" s="16" t="n">
        <v>0.591509834641502</v>
      </c>
      <c r="C381" s="16" t="n">
        <v>0.576886881096289</v>
      </c>
      <c r="D381" s="16" t="n">
        <v>0</v>
      </c>
      <c r="E381" s="17" t="n">
        <v>10.5</v>
      </c>
      <c r="F381" s="16" t="n">
        <v>1.32527643071469</v>
      </c>
      <c r="G381" s="16" t="n">
        <v>1.07288824491649</v>
      </c>
      <c r="H381" s="16" t="n">
        <v>0.913855481642143</v>
      </c>
      <c r="I381" s="16" t="n">
        <v>1.30102999566398</v>
      </c>
      <c r="J381" s="16" t="n">
        <v>0</v>
      </c>
      <c r="K381" s="16" t="n">
        <v>0.592757936507937</v>
      </c>
      <c r="L381" s="16" t="n">
        <v>0.686272321428571</v>
      </c>
    </row>
    <row r="382" customFormat="false" ht="15" hidden="false" customHeight="false" outlineLevel="0" collapsed="false">
      <c r="A382" s="17" t="n">
        <v>777</v>
      </c>
      <c r="B382" s="16" t="n">
        <v>0.591426949415888</v>
      </c>
      <c r="C382" s="16" t="n">
        <v>0.576884932816029</v>
      </c>
      <c r="D382" s="16" t="n">
        <v>0</v>
      </c>
      <c r="E382" s="17" t="n">
        <v>10.5</v>
      </c>
      <c r="F382" s="16" t="n">
        <v>1.31616928777312</v>
      </c>
      <c r="G382" s="16" t="n">
        <v>1.06525704046226</v>
      </c>
      <c r="H382" s="16" t="n">
        <v>0.909747166962027</v>
      </c>
      <c r="I382" s="16" t="n">
        <v>1.30102999566398</v>
      </c>
      <c r="J382" s="16" t="n">
        <v>0</v>
      </c>
      <c r="K382" s="16" t="n">
        <v>0.592547123015873</v>
      </c>
      <c r="L382" s="16" t="n">
        <v>0.687450396825397</v>
      </c>
    </row>
    <row r="383" customFormat="false" ht="15" hidden="false" customHeight="false" outlineLevel="0" collapsed="false">
      <c r="A383" s="17" t="n">
        <v>778</v>
      </c>
      <c r="B383" s="16" t="n">
        <v>0.591338378096384</v>
      </c>
      <c r="C383" s="16" t="n">
        <v>0.576875826902688</v>
      </c>
      <c r="D383" s="16" t="n">
        <v>0</v>
      </c>
      <c r="E383" s="17" t="n">
        <v>10.2</v>
      </c>
      <c r="F383" s="16" t="n">
        <v>1.30697736554523</v>
      </c>
      <c r="G383" s="16" t="n">
        <v>1.05680121075279</v>
      </c>
      <c r="H383" s="16" t="n">
        <v>0.905157244966352</v>
      </c>
      <c r="I383" s="16" t="n">
        <v>1.30102999566398</v>
      </c>
      <c r="J383" s="16" t="n">
        <v>0</v>
      </c>
      <c r="K383" s="16" t="n">
        <v>0.592423115079365</v>
      </c>
      <c r="L383" s="16" t="n">
        <v>0.689149305555556</v>
      </c>
    </row>
    <row r="384" customFormat="false" ht="15" hidden="false" customHeight="false" outlineLevel="0" collapsed="false">
      <c r="A384" s="17" t="n">
        <v>779</v>
      </c>
      <c r="B384" s="16" t="n">
        <v>0.591249510172814</v>
      </c>
      <c r="C384" s="16" t="n">
        <v>0.576863750861958</v>
      </c>
      <c r="D384" s="16" t="n">
        <v>0</v>
      </c>
      <c r="E384" s="17" t="n">
        <v>10.1</v>
      </c>
      <c r="F384" s="16" t="n">
        <v>1.29857036954442</v>
      </c>
      <c r="G384" s="16" t="n">
        <v>1.04949601952537</v>
      </c>
      <c r="H384" s="16" t="n">
        <v>0.901839180188629</v>
      </c>
      <c r="I384" s="16" t="n">
        <v>1.30102999566398</v>
      </c>
      <c r="J384" s="16" t="n">
        <v>0</v>
      </c>
      <c r="K384" s="16" t="n">
        <v>0.592199900793651</v>
      </c>
      <c r="L384" s="16" t="n">
        <v>0.691108630952381</v>
      </c>
    </row>
    <row r="385" customFormat="false" ht="15" hidden="false" customHeight="false" outlineLevel="0" collapsed="false">
      <c r="A385" s="17" t="n">
        <v>780</v>
      </c>
      <c r="B385" s="16" t="n">
        <v>0.591166538142023</v>
      </c>
      <c r="C385" s="16" t="n">
        <v>0.57686020876281</v>
      </c>
      <c r="D385" s="16" t="n">
        <v>0</v>
      </c>
      <c r="E385" s="17" t="n">
        <v>10</v>
      </c>
      <c r="F385" s="16" t="n">
        <v>1.29002090468275</v>
      </c>
      <c r="G385" s="16" t="n">
        <v>1.04204557123139</v>
      </c>
      <c r="H385" s="16" t="n">
        <v>0.897509532005725</v>
      </c>
      <c r="I385" s="16" t="n">
        <v>1.30102999566398</v>
      </c>
      <c r="J385" s="16" t="n">
        <v>0</v>
      </c>
      <c r="K385" s="16" t="n">
        <v>0.591927083333333</v>
      </c>
      <c r="L385" s="16" t="n">
        <v>0.694022817460318</v>
      </c>
    </row>
    <row r="386" customFormat="false" ht="15" hidden="false" customHeight="false" outlineLevel="0" collapsed="false">
      <c r="A386" s="17" t="n">
        <v>781</v>
      </c>
      <c r="B386" s="16" t="n">
        <v>0.591093889777623</v>
      </c>
      <c r="C386" s="16" t="n">
        <v>0.576874645240605</v>
      </c>
      <c r="D386" s="16" t="n">
        <v>0</v>
      </c>
      <c r="E386" s="17" t="n">
        <v>10</v>
      </c>
      <c r="F386" s="16" t="n">
        <v>1.28031181925576</v>
      </c>
      <c r="G386" s="16" t="n">
        <v>1.03306762146849</v>
      </c>
      <c r="H386" s="16" t="n">
        <v>0.892702470435732</v>
      </c>
      <c r="I386" s="16" t="n">
        <v>1.30102999566398</v>
      </c>
      <c r="J386" s="16" t="n">
        <v>0</v>
      </c>
      <c r="K386" s="16" t="n">
        <v>0.591765873015873</v>
      </c>
      <c r="L386" s="16" t="n">
        <v>0.695126488095238</v>
      </c>
    </row>
    <row r="387" customFormat="false" ht="15" hidden="false" customHeight="false" outlineLevel="0" collapsed="false">
      <c r="A387" s="17" t="n">
        <v>782</v>
      </c>
      <c r="B387" s="16" t="n">
        <v>0.59102999123316</v>
      </c>
      <c r="C387" s="16" t="n">
        <v>0.576906462199986</v>
      </c>
      <c r="D387" s="16" t="n">
        <v>0</v>
      </c>
      <c r="E387" s="16" t="n">
        <v>9.6</v>
      </c>
      <c r="F387" s="16" t="n">
        <v>1.2694450972306</v>
      </c>
      <c r="G387" s="16" t="n">
        <v>1.02409206185527</v>
      </c>
      <c r="H387" s="16" t="n">
        <v>0.886429618216371</v>
      </c>
      <c r="I387" s="16" t="n">
        <v>1.30102999566398</v>
      </c>
      <c r="J387" s="16" t="n">
        <v>0</v>
      </c>
      <c r="K387" s="16" t="n">
        <v>0.591592261904762</v>
      </c>
      <c r="L387" s="16" t="n">
        <v>0.694717261904762</v>
      </c>
    </row>
    <row r="388" customFormat="false" ht="15" hidden="false" customHeight="false" outlineLevel="0" collapsed="false">
      <c r="A388" s="17" t="n">
        <v>783</v>
      </c>
      <c r="B388" s="16" t="n">
        <v>0.590954842075469</v>
      </c>
      <c r="C388" s="16" t="n">
        <v>0.57692243703641</v>
      </c>
      <c r="D388" s="16" t="n">
        <v>0</v>
      </c>
      <c r="E388" s="16" t="n">
        <v>9.4</v>
      </c>
      <c r="F388" s="16" t="n">
        <v>1.25944784029919</v>
      </c>
      <c r="G388" s="16" t="n">
        <v>1.01547860594653</v>
      </c>
      <c r="H388" s="16" t="n">
        <v>0.880796634222878</v>
      </c>
      <c r="I388" s="16" t="n">
        <v>1.30102999566398</v>
      </c>
      <c r="J388" s="16" t="n">
        <v>0</v>
      </c>
      <c r="K388" s="16" t="n">
        <v>0.591431051587302</v>
      </c>
      <c r="L388" s="16" t="n">
        <v>0.69468005952381</v>
      </c>
    </row>
    <row r="389" customFormat="false" ht="15" hidden="false" customHeight="false" outlineLevel="0" collapsed="false">
      <c r="A389" s="17" t="n">
        <v>784</v>
      </c>
      <c r="B389" s="16" t="n">
        <v>0.590879883321505</v>
      </c>
      <c r="C389" s="16" t="n">
        <v>0.57693552323617</v>
      </c>
      <c r="D389" s="16" t="n">
        <v>0</v>
      </c>
      <c r="E389" s="16" t="n">
        <v>9.3</v>
      </c>
      <c r="F389" s="16" t="n">
        <v>1.24984186079886</v>
      </c>
      <c r="G389" s="16" t="n">
        <v>1.00695881579581</v>
      </c>
      <c r="H389" s="16" t="n">
        <v>0.876408870769357</v>
      </c>
      <c r="I389" s="16" t="n">
        <v>1.30102999566398</v>
      </c>
      <c r="J389" s="16" t="n">
        <v>0</v>
      </c>
      <c r="K389" s="16" t="n">
        <v>0.591257440476191</v>
      </c>
      <c r="L389" s="16" t="n">
        <v>0.695238095238095</v>
      </c>
    </row>
    <row r="390" customFormat="false" ht="15" hidden="false" customHeight="false" outlineLevel="0" collapsed="false">
      <c r="A390" s="17" t="n">
        <v>785</v>
      </c>
      <c r="B390" s="16" t="n">
        <v>0.590831426637513</v>
      </c>
      <c r="C390" s="16" t="n">
        <v>0.576981269707903</v>
      </c>
      <c r="D390" s="16" t="n">
        <v>0</v>
      </c>
      <c r="E390" s="16" t="n">
        <v>8.9</v>
      </c>
      <c r="F390" s="16" t="n">
        <v>1.23889782895768</v>
      </c>
      <c r="G390" s="16" t="n">
        <v>0.997171922219448</v>
      </c>
      <c r="H390" s="16" t="n">
        <v>0.871011410749765</v>
      </c>
      <c r="I390" s="16" t="n">
        <v>1.30102999566398</v>
      </c>
      <c r="J390" s="16" t="n">
        <v>0</v>
      </c>
      <c r="K390" s="16" t="n">
        <v>0.590997023809524</v>
      </c>
      <c r="L390" s="16" t="n">
        <v>0.695052083333333</v>
      </c>
    </row>
    <row r="391" customFormat="false" ht="15" hidden="false" customHeight="false" outlineLevel="0" collapsed="false">
      <c r="A391" s="17" t="n">
        <v>786</v>
      </c>
      <c r="B391" s="16" t="n">
        <v>0.590772326976534</v>
      </c>
      <c r="C391" s="16" t="n">
        <v>0.577009230619296</v>
      </c>
      <c r="D391" s="16" t="n">
        <v>0</v>
      </c>
      <c r="E391" s="16" t="n">
        <v>8.5</v>
      </c>
      <c r="F391" s="16" t="n">
        <v>1.22897612876688</v>
      </c>
      <c r="G391" s="16" t="n">
        <v>0.98854749444859</v>
      </c>
      <c r="H391" s="16" t="n">
        <v>0.867720239768137</v>
      </c>
      <c r="I391" s="16" t="n">
        <v>1.30102999566398</v>
      </c>
      <c r="J391" s="16" t="n">
        <v>0</v>
      </c>
      <c r="K391" s="16" t="n">
        <v>0.590910218253968</v>
      </c>
      <c r="L391" s="16" t="n">
        <v>0.694915674603175</v>
      </c>
    </row>
    <row r="392" customFormat="false" ht="15" hidden="false" customHeight="false" outlineLevel="0" collapsed="false">
      <c r="A392" s="17" t="n">
        <v>787</v>
      </c>
      <c r="B392" s="16" t="n">
        <v>0.590707742978656</v>
      </c>
      <c r="C392" s="16" t="n">
        <v>0.577022735960782</v>
      </c>
      <c r="D392" s="16" t="n">
        <v>0</v>
      </c>
      <c r="E392" s="16" t="n">
        <v>8.3</v>
      </c>
      <c r="F392" s="16" t="n">
        <v>1.22030216108363</v>
      </c>
      <c r="G392" s="16" t="n">
        <v>0.981020251820728</v>
      </c>
      <c r="H392" s="16" t="n">
        <v>0.865845611331789</v>
      </c>
      <c r="I392" s="16" t="n">
        <v>1.30102999566398</v>
      </c>
      <c r="J392" s="16" t="n">
        <v>0</v>
      </c>
      <c r="K392" s="16" t="n">
        <v>0.590798611111111</v>
      </c>
      <c r="L392" s="16" t="n">
        <v>0.695262896825397</v>
      </c>
    </row>
    <row r="393" customFormat="false" ht="15" hidden="false" customHeight="false" outlineLevel="0" collapsed="false">
      <c r="A393" s="17" t="n">
        <v>788</v>
      </c>
      <c r="B393" s="16" t="n">
        <v>0.59064797820553</v>
      </c>
      <c r="C393" s="16" t="n">
        <v>0.577036148868501</v>
      </c>
      <c r="D393" s="16" t="n">
        <v>0</v>
      </c>
      <c r="E393" s="16" t="n">
        <v>8.2</v>
      </c>
      <c r="F393" s="16" t="n">
        <v>1.21234304520723</v>
      </c>
      <c r="G393" s="16" t="n">
        <v>0.974135679540516</v>
      </c>
      <c r="H393" s="16" t="n">
        <v>0.864017421852143</v>
      </c>
      <c r="I393" s="16" t="n">
        <v>1.30102999566398</v>
      </c>
      <c r="J393" s="16" t="n">
        <v>0</v>
      </c>
      <c r="K393" s="16" t="n">
        <v>0.590600198412698</v>
      </c>
      <c r="L393" s="16" t="n">
        <v>0.69547371031746</v>
      </c>
    </row>
    <row r="394" customFormat="false" ht="15" hidden="false" customHeight="false" outlineLevel="0" collapsed="false">
      <c r="A394" s="17" t="n">
        <v>789</v>
      </c>
      <c r="B394" s="16" t="n">
        <v>0.590602762405835</v>
      </c>
      <c r="C394" s="16" t="n">
        <v>0.577069898648188</v>
      </c>
      <c r="D394" s="16" t="n">
        <v>0</v>
      </c>
      <c r="E394" s="16" t="n">
        <v>8.1</v>
      </c>
      <c r="F394" s="16" t="n">
        <v>1.20384879885412</v>
      </c>
      <c r="G394" s="16" t="n">
        <v>0.967070034745028</v>
      </c>
      <c r="H394" s="16" t="n">
        <v>0.861767313181536</v>
      </c>
      <c r="I394" s="16" t="n">
        <v>1.30102999566398</v>
      </c>
      <c r="J394" s="16" t="n">
        <v>0</v>
      </c>
      <c r="K394" s="16" t="n">
        <v>0.590600198412698</v>
      </c>
      <c r="L394" s="16" t="n">
        <v>0.695585317460318</v>
      </c>
    </row>
    <row r="395" customFormat="false" ht="15" hidden="false" customHeight="false" outlineLevel="0" collapsed="false">
      <c r="A395" s="17" t="n">
        <v>790</v>
      </c>
      <c r="B395" s="16" t="n">
        <v>0.590560238985788</v>
      </c>
      <c r="C395" s="16" t="n">
        <v>0.577105068927631</v>
      </c>
      <c r="D395" s="16" t="n">
        <v>0</v>
      </c>
      <c r="E395" s="16" t="n">
        <v>7.8</v>
      </c>
      <c r="F395" s="16" t="n">
        <v>1.19510442918646</v>
      </c>
      <c r="G395" s="16" t="n">
        <v>0.95903820745526</v>
      </c>
      <c r="H395" s="16" t="n">
        <v>0.859018393296391</v>
      </c>
      <c r="I395" s="16" t="n">
        <v>1.30102999566398</v>
      </c>
      <c r="J395" s="16" t="n">
        <v>0</v>
      </c>
      <c r="K395" s="16" t="n">
        <v>0.590302579365079</v>
      </c>
      <c r="L395" s="16" t="n">
        <v>0.695758928571429</v>
      </c>
    </row>
    <row r="396" customFormat="false" ht="15" hidden="false" customHeight="false" outlineLevel="0" collapsed="false">
      <c r="A396" s="17" t="n">
        <v>791</v>
      </c>
      <c r="B396" s="16" t="n">
        <v>0.590519137798794</v>
      </c>
      <c r="C396" s="16" t="n">
        <v>0.57714115511626</v>
      </c>
      <c r="D396" s="16" t="n">
        <v>0</v>
      </c>
      <c r="E396" s="16" t="n">
        <v>7.7</v>
      </c>
      <c r="F396" s="16" t="n">
        <v>1.18637871000391</v>
      </c>
      <c r="G396" s="16" t="n">
        <v>0.951379114634245</v>
      </c>
      <c r="H396" s="16" t="n">
        <v>0.8555934247942</v>
      </c>
      <c r="I396" s="16" t="n">
        <v>1.30102999566398</v>
      </c>
      <c r="J396" s="16" t="n">
        <v>0</v>
      </c>
      <c r="K396" s="16" t="n">
        <v>0.590166170634921</v>
      </c>
      <c r="L396" s="16" t="n">
        <v>0.695845734126984</v>
      </c>
    </row>
    <row r="397" customFormat="false" ht="15" hidden="false" customHeight="false" outlineLevel="0" collapsed="false">
      <c r="A397" s="17" t="n">
        <v>792</v>
      </c>
      <c r="B397" s="16" t="n">
        <v>0.590478872022932</v>
      </c>
      <c r="C397" s="16" t="n">
        <v>0.577180086681619</v>
      </c>
      <c r="D397" s="16" t="n">
        <v>0</v>
      </c>
      <c r="E397" s="16" t="n">
        <v>7.4</v>
      </c>
      <c r="F397" s="16" t="n">
        <v>1.17778010958214</v>
      </c>
      <c r="G397" s="16" t="n">
        <v>0.9440478579229</v>
      </c>
      <c r="H397" s="16" t="n">
        <v>0.850989855209338</v>
      </c>
      <c r="I397" s="16" t="n">
        <v>1.30102999566398</v>
      </c>
      <c r="J397" s="16" t="n">
        <v>0</v>
      </c>
      <c r="K397" s="16" t="n">
        <v>0.59000496031746</v>
      </c>
      <c r="L397" s="16" t="n">
        <v>0.696304563492064</v>
      </c>
    </row>
    <row r="398" customFormat="false" ht="15" hidden="false" customHeight="false" outlineLevel="0" collapsed="false">
      <c r="A398" s="17" t="n">
        <v>793</v>
      </c>
      <c r="B398" s="16" t="n">
        <v>0.590430437572419</v>
      </c>
      <c r="C398" s="16" t="n">
        <v>0.577213002182543</v>
      </c>
      <c r="D398" s="16" t="n">
        <v>0</v>
      </c>
      <c r="E398" s="16" t="n">
        <v>7.3</v>
      </c>
      <c r="F398" s="16" t="n">
        <v>1.16894404936669</v>
      </c>
      <c r="G398" s="16" t="n">
        <v>0.936423108400139</v>
      </c>
      <c r="H398" s="16" t="n">
        <v>0.845675564610427</v>
      </c>
      <c r="I398" s="16" t="n">
        <v>1.30102999566398</v>
      </c>
      <c r="J398" s="16" t="n">
        <v>0</v>
      </c>
      <c r="K398" s="16" t="n">
        <v>0.589744543650794</v>
      </c>
      <c r="L398" s="16" t="n">
        <v>0.698226686507937</v>
      </c>
    </row>
    <row r="399" customFormat="false" ht="15" hidden="false" customHeight="false" outlineLevel="0" collapsed="false">
      <c r="A399" s="17" t="n">
        <v>794</v>
      </c>
      <c r="B399" s="16" t="n">
        <v>0.590375839008225</v>
      </c>
      <c r="C399" s="16" t="n">
        <v>0.577250285865739</v>
      </c>
      <c r="D399" s="16" t="n">
        <v>0</v>
      </c>
      <c r="E399" s="16" t="n">
        <v>7</v>
      </c>
      <c r="F399" s="16" t="n">
        <v>1.1584628274916</v>
      </c>
      <c r="G399" s="16" t="n">
        <v>0.92735193478287</v>
      </c>
      <c r="H399" s="16" t="n">
        <v>0.840878877976177</v>
      </c>
      <c r="I399" s="16" t="n">
        <v>1.30102999566398</v>
      </c>
      <c r="J399" s="16" t="n">
        <v>0</v>
      </c>
      <c r="K399" s="16" t="n">
        <v>0.589521329365079</v>
      </c>
      <c r="L399" s="16" t="n">
        <v>0.70171130952381</v>
      </c>
    </row>
    <row r="400" customFormat="false" ht="15" hidden="false" customHeight="false" outlineLevel="0" collapsed="false">
      <c r="A400" s="17" t="n">
        <v>795</v>
      </c>
      <c r="B400" s="16" t="n">
        <v>0.590328614626612</v>
      </c>
      <c r="C400" s="16" t="n">
        <v>0.577294002100825</v>
      </c>
      <c r="D400" s="16" t="n">
        <v>0</v>
      </c>
      <c r="E400" s="16" t="n">
        <v>7</v>
      </c>
      <c r="F400" s="16" t="n">
        <v>1.14791312778699</v>
      </c>
      <c r="G400" s="16" t="n">
        <v>0.917856775010155</v>
      </c>
      <c r="H400" s="16" t="n">
        <v>0.836045443812333</v>
      </c>
      <c r="I400" s="16" t="n">
        <v>1.30102999566398</v>
      </c>
      <c r="J400" s="16" t="n">
        <v>0</v>
      </c>
      <c r="K400" s="16" t="n">
        <v>0.589298115079365</v>
      </c>
      <c r="L400" s="16" t="n">
        <v>0.705493551587302</v>
      </c>
    </row>
    <row r="401" customFormat="false" ht="15" hidden="false" customHeight="false" outlineLevel="0" collapsed="false">
      <c r="A401" s="17" t="n">
        <v>796</v>
      </c>
      <c r="B401" s="16" t="n">
        <v>0.590303454134199</v>
      </c>
      <c r="C401" s="16" t="n">
        <v>0.577338800486177</v>
      </c>
      <c r="D401" s="16" t="n">
        <v>0</v>
      </c>
      <c r="E401" s="16" t="n">
        <v>6.8</v>
      </c>
      <c r="F401" s="16" t="n">
        <v>1.14020504746596</v>
      </c>
      <c r="G401" s="16" t="n">
        <v>0.91120068022224</v>
      </c>
      <c r="H401" s="16" t="n">
        <v>0.832256580358554</v>
      </c>
      <c r="I401" s="16" t="n">
        <v>1.30102999566398</v>
      </c>
      <c r="J401" s="16" t="n">
        <v>0</v>
      </c>
      <c r="K401" s="16" t="n">
        <v>0.588938492063492</v>
      </c>
      <c r="L401" s="16" t="n">
        <v>0.708209325396825</v>
      </c>
    </row>
    <row r="402" customFormat="false" ht="15" hidden="false" customHeight="false" outlineLevel="0" collapsed="false">
      <c r="A402" s="17" t="n">
        <v>797</v>
      </c>
      <c r="B402" s="16" t="n">
        <v>0.590253772007095</v>
      </c>
      <c r="C402" s="16" t="n">
        <v>0.577363660000265</v>
      </c>
      <c r="D402" s="16" t="n">
        <v>0</v>
      </c>
      <c r="E402" s="16" t="n">
        <v>6.7</v>
      </c>
      <c r="F402" s="16" t="n">
        <v>1.1320108332799</v>
      </c>
      <c r="G402" s="16" t="n">
        <v>0.904754132305705</v>
      </c>
      <c r="H402" s="16" t="n">
        <v>0.8280304062224</v>
      </c>
      <c r="I402" s="16" t="n">
        <v>1.30102999566398</v>
      </c>
      <c r="J402" s="16" t="n">
        <v>0</v>
      </c>
      <c r="K402" s="16" t="n">
        <v>0.58875248015873</v>
      </c>
      <c r="L402" s="16" t="n">
        <v>0.711371527777778</v>
      </c>
    </row>
    <row r="403" customFormat="false" ht="15" hidden="false" customHeight="false" outlineLevel="0" collapsed="false">
      <c r="A403" s="17" t="n">
        <v>798</v>
      </c>
      <c r="B403" s="16" t="n">
        <v>0.590224659868649</v>
      </c>
      <c r="C403" s="16" t="n">
        <v>0.577414775360376</v>
      </c>
      <c r="D403" s="16" t="n">
        <v>0</v>
      </c>
      <c r="E403" s="16" t="n">
        <v>6.7</v>
      </c>
      <c r="F403" s="16" t="n">
        <v>1.12317453944765</v>
      </c>
      <c r="G403" s="16" t="n">
        <v>0.89753720232455</v>
      </c>
      <c r="H403" s="16" t="n">
        <v>0.8239115878789</v>
      </c>
      <c r="I403" s="16" t="n">
        <v>1.30102999566398</v>
      </c>
      <c r="J403" s="16" t="n">
        <v>0</v>
      </c>
      <c r="K403" s="16" t="n">
        <v>0.588504464285714</v>
      </c>
      <c r="L403" s="16" t="n">
        <v>0.713244047619048</v>
      </c>
    </row>
    <row r="404" customFormat="false" ht="15" hidden="false" customHeight="false" outlineLevel="0" collapsed="false">
      <c r="A404" s="17" t="n">
        <v>799</v>
      </c>
      <c r="B404" s="16" t="n">
        <v>0.590221646286192</v>
      </c>
      <c r="C404" s="16" t="n">
        <v>0.577496301708743</v>
      </c>
      <c r="D404" s="16" t="n">
        <v>0</v>
      </c>
      <c r="E404" s="16" t="n">
        <v>6.6</v>
      </c>
      <c r="F404" s="16" t="n">
        <v>1.11383188413476</v>
      </c>
      <c r="G404" s="16" t="n">
        <v>0.889356902722952</v>
      </c>
      <c r="H404" s="16" t="n">
        <v>0.819209679979232</v>
      </c>
      <c r="I404" s="16" t="n">
        <v>1.30102999566398</v>
      </c>
      <c r="J404" s="16" t="n">
        <v>0</v>
      </c>
      <c r="K404" s="16" t="n">
        <v>0.588256448412698</v>
      </c>
      <c r="L404" s="16" t="n">
        <v>0.713306051587302</v>
      </c>
    </row>
    <row r="405" customFormat="false" ht="15" hidden="false" customHeight="false" outlineLevel="0" collapsed="false">
      <c r="A405" s="17" t="n">
        <v>800</v>
      </c>
      <c r="B405" s="16" t="n">
        <v>0.590175911074593</v>
      </c>
      <c r="C405" s="16" t="n">
        <v>0.577539260452613</v>
      </c>
      <c r="D405" s="16" t="n">
        <v>0</v>
      </c>
      <c r="E405" s="16" t="n">
        <v>6.4</v>
      </c>
      <c r="F405" s="16" t="n">
        <v>1.10394413604233</v>
      </c>
      <c r="G405" s="16" t="n">
        <v>0.88050772303755</v>
      </c>
      <c r="H405" s="16" t="n">
        <v>0.8136407654736</v>
      </c>
      <c r="I405" s="16" t="n">
        <v>1.30102999566398</v>
      </c>
      <c r="J405" s="16" t="n">
        <v>0</v>
      </c>
      <c r="K405" s="16" t="n">
        <v>0.588008432539683</v>
      </c>
      <c r="L405" s="16" t="n">
        <v>0.712152777777778</v>
      </c>
    </row>
    <row r="406" customFormat="false" ht="15" hidden="false" customHeight="false" outlineLevel="0" collapsed="false">
      <c r="A406" s="17" t="n">
        <v>801</v>
      </c>
      <c r="B406" s="16" t="n">
        <v>0.590111655138788</v>
      </c>
      <c r="C406" s="16" t="n">
        <v>0.577560027921572</v>
      </c>
      <c r="D406" s="16" t="n">
        <v>0</v>
      </c>
      <c r="E406" s="16" t="n">
        <v>5.6</v>
      </c>
      <c r="F406" s="16" t="n">
        <v>1.09412982649907</v>
      </c>
      <c r="G406" s="16" t="n">
        <v>0.872074319210684</v>
      </c>
      <c r="H406" s="16" t="n">
        <v>0.808740183770075</v>
      </c>
      <c r="I406" s="16" t="n">
        <v>1.30102999566398</v>
      </c>
      <c r="J406" s="16" t="n">
        <v>0</v>
      </c>
      <c r="K406" s="16" t="n">
        <v>0.587834821428571</v>
      </c>
      <c r="L406" s="16" t="n">
        <v>0.709449404761905</v>
      </c>
    </row>
    <row r="407" customFormat="false" ht="15" hidden="false" customHeight="false" outlineLevel="0" collapsed="false">
      <c r="A407" s="17" t="n">
        <v>802</v>
      </c>
      <c r="B407" s="16" t="n">
        <v>0.590063691139221</v>
      </c>
      <c r="C407" s="16" t="n">
        <v>0.577593646198511</v>
      </c>
      <c r="D407" s="16" t="n">
        <v>0</v>
      </c>
      <c r="E407" s="16" t="n">
        <v>5.5</v>
      </c>
      <c r="F407" s="16" t="n">
        <v>1.08471778768604</v>
      </c>
      <c r="G407" s="16" t="n">
        <v>0.863695085835419</v>
      </c>
      <c r="H407" s="16" t="n">
        <v>0.803899505642837</v>
      </c>
      <c r="I407" s="16" t="n">
        <v>1.30102999566398</v>
      </c>
      <c r="J407" s="16" t="n">
        <v>0</v>
      </c>
      <c r="K407" s="16" t="n">
        <v>0.587698412698413</v>
      </c>
      <c r="L407" s="16" t="n">
        <v>0.706907242063492</v>
      </c>
    </row>
    <row r="408" customFormat="false" ht="15" hidden="false" customHeight="false" outlineLevel="0" collapsed="false">
      <c r="A408" s="17" t="n">
        <v>803</v>
      </c>
      <c r="B408" s="16" t="n">
        <v>0.590048023632595</v>
      </c>
      <c r="C408" s="16" t="n">
        <v>0.577658930048347</v>
      </c>
      <c r="D408" s="16" t="n">
        <v>0</v>
      </c>
      <c r="E408" s="16" t="n">
        <v>5.2</v>
      </c>
      <c r="F408" s="16" t="n">
        <v>1.07571086061431</v>
      </c>
      <c r="G408" s="16" t="n">
        <v>0.856404061754075</v>
      </c>
      <c r="H408" s="16" t="n">
        <v>0.798532192463332</v>
      </c>
      <c r="I408" s="16" t="n">
        <v>1.30102999566398</v>
      </c>
      <c r="J408" s="16" t="n">
        <v>0</v>
      </c>
      <c r="K408" s="16" t="n">
        <v>0.587413194444445</v>
      </c>
      <c r="L408" s="16" t="n">
        <v>0.704203869047619</v>
      </c>
    </row>
    <row r="409" customFormat="false" ht="15" hidden="false" customHeight="false" outlineLevel="0" collapsed="false">
      <c r="A409" s="17" t="n">
        <v>804</v>
      </c>
      <c r="B409" s="16" t="n">
        <v>0.590003454732517</v>
      </c>
      <c r="C409" s="16" t="n">
        <v>0.577699369750917</v>
      </c>
      <c r="D409" s="16" t="n">
        <v>0</v>
      </c>
      <c r="E409" s="16" t="n">
        <v>5.1</v>
      </c>
      <c r="F409" s="16" t="n">
        <v>1.06619078797691</v>
      </c>
      <c r="G409" s="16" t="n">
        <v>0.848251846883352</v>
      </c>
      <c r="H409" s="16" t="n">
        <v>0.793636139671974</v>
      </c>
      <c r="I409" s="16" t="n">
        <v>1.30102999566398</v>
      </c>
      <c r="J409" s="16" t="n">
        <v>0</v>
      </c>
      <c r="K409" s="16" t="n">
        <v>0.587239583333333</v>
      </c>
      <c r="L409" s="16" t="n">
        <v>0.703038194444445</v>
      </c>
    </row>
    <row r="410" customFormat="false" ht="15" hidden="false" customHeight="false" outlineLevel="0" collapsed="false">
      <c r="A410" s="17" t="n">
        <v>805</v>
      </c>
      <c r="B410" s="16" t="n">
        <v>0.589966141278782</v>
      </c>
      <c r="C410" s="16" t="n">
        <v>0.577729376032949</v>
      </c>
      <c r="D410" s="16" t="n">
        <v>0</v>
      </c>
      <c r="E410" s="16" t="n">
        <v>4.8</v>
      </c>
      <c r="F410" s="16" t="n">
        <v>1.05879986240533</v>
      </c>
      <c r="G410" s="16" t="n">
        <v>0.84188399476935</v>
      </c>
      <c r="H410" s="16" t="n">
        <v>0.790915021407176</v>
      </c>
      <c r="I410" s="16" t="n">
        <v>1.30102999566398</v>
      </c>
      <c r="J410" s="16" t="n">
        <v>0</v>
      </c>
      <c r="K410" s="16" t="n">
        <v>0.586991567460317</v>
      </c>
      <c r="L410" s="16" t="n">
        <v>0.702616567460317</v>
      </c>
    </row>
    <row r="411" customFormat="false" ht="15" hidden="false" customHeight="false" outlineLevel="0" collapsed="false">
      <c r="A411" s="17" t="n">
        <v>806</v>
      </c>
      <c r="B411" s="16" t="n">
        <v>0.589939685804503</v>
      </c>
      <c r="C411" s="16" t="n">
        <v>0.577764573320746</v>
      </c>
      <c r="D411" s="16" t="n">
        <v>0</v>
      </c>
      <c r="E411" s="16" t="n">
        <v>4.7</v>
      </c>
      <c r="F411" s="16" t="n">
        <v>1.05214960786882</v>
      </c>
      <c r="G411" s="16" t="n">
        <v>0.836254409285244</v>
      </c>
      <c r="H411" s="16" t="n">
        <v>0.787797755840258</v>
      </c>
      <c r="I411" s="16" t="n">
        <v>1.30102999566398</v>
      </c>
      <c r="J411" s="16" t="n">
        <v>0</v>
      </c>
      <c r="K411" s="16" t="n">
        <v>0.58686755952381</v>
      </c>
      <c r="L411" s="16" t="n">
        <v>0.702294146825397</v>
      </c>
    </row>
    <row r="412" customFormat="false" ht="15" hidden="false" customHeight="false" outlineLevel="0" collapsed="false">
      <c r="A412" s="17" t="n">
        <v>807</v>
      </c>
      <c r="B412" s="16" t="n">
        <v>0.58990872332028</v>
      </c>
      <c r="C412" s="16" t="n">
        <v>0.577815240575001</v>
      </c>
      <c r="D412" s="16" t="n">
        <v>0</v>
      </c>
      <c r="E412" s="16" t="n">
        <v>4.5</v>
      </c>
      <c r="F412" s="16" t="n">
        <v>1.04322728141564</v>
      </c>
      <c r="G412" s="16" t="n">
        <v>0.828350358754375</v>
      </c>
      <c r="H412" s="16" t="n">
        <v>0.783151257351815</v>
      </c>
      <c r="I412" s="16" t="n">
        <v>1.30102999566398</v>
      </c>
      <c r="J412" s="16" t="n">
        <v>0</v>
      </c>
      <c r="K412" s="16" t="n">
        <v>0.586793154761905</v>
      </c>
      <c r="L412" s="16" t="n">
        <v>0.701078869047619</v>
      </c>
    </row>
    <row r="413" customFormat="false" ht="15" hidden="false" customHeight="false" outlineLevel="0" collapsed="false">
      <c r="A413" s="17" t="n">
        <v>808</v>
      </c>
      <c r="B413" s="16" t="n">
        <v>0.589879318598717</v>
      </c>
      <c r="C413" s="16" t="n">
        <v>0.577843857044354</v>
      </c>
      <c r="D413" s="16" t="n">
        <v>0</v>
      </c>
      <c r="E413" s="16" t="n">
        <v>4.4</v>
      </c>
      <c r="F413" s="16" t="n">
        <v>1.03702895507107</v>
      </c>
      <c r="G413" s="16" t="n">
        <v>0.82384387125332</v>
      </c>
      <c r="H413" s="16" t="n">
        <v>0.780666742574406</v>
      </c>
      <c r="I413" s="16" t="n">
        <v>1.30102999566398</v>
      </c>
      <c r="J413" s="16" t="n">
        <v>0</v>
      </c>
      <c r="K413" s="16" t="n">
        <v>0.586631944444444</v>
      </c>
      <c r="L413" s="16" t="n">
        <v>0.699181547619048</v>
      </c>
    </row>
    <row r="414" customFormat="false" ht="15" hidden="false" customHeight="false" outlineLevel="0" collapsed="false">
      <c r="A414" s="17" t="n">
        <v>809</v>
      </c>
      <c r="B414" s="16" t="n">
        <v>0.589838915637561</v>
      </c>
      <c r="C414" s="16" t="n">
        <v>0.577858849521726</v>
      </c>
      <c r="D414" s="16" t="n">
        <v>0</v>
      </c>
      <c r="E414" s="16" t="n">
        <v>4.1</v>
      </c>
      <c r="F414" s="16" t="n">
        <v>1.031261255564</v>
      </c>
      <c r="G414" s="16" t="n">
        <v>0.818751066181842</v>
      </c>
      <c r="H414" s="16" t="n">
        <v>0.777418137833898</v>
      </c>
      <c r="I414" s="16" t="n">
        <v>1.30102999566398</v>
      </c>
      <c r="J414" s="16" t="n">
        <v>0</v>
      </c>
      <c r="K414" s="16" t="n">
        <v>0.586433531746032</v>
      </c>
      <c r="L414" s="16" t="n">
        <v>0.699776785714286</v>
      </c>
    </row>
    <row r="415" customFormat="false" ht="15" hidden="false" customHeight="false" outlineLevel="0" collapsed="false">
      <c r="A415" s="17" t="n">
        <v>810</v>
      </c>
      <c r="B415" s="16" t="n">
        <v>0.589782648616367</v>
      </c>
      <c r="C415" s="16" t="n">
        <v>0.57787402831018</v>
      </c>
      <c r="D415" s="16" t="n">
        <v>0</v>
      </c>
      <c r="E415" s="16" t="n">
        <v>4</v>
      </c>
      <c r="F415" s="16" t="n">
        <v>1.02363523861485</v>
      </c>
      <c r="G415" s="16" t="n">
        <v>0.812362243006156</v>
      </c>
      <c r="H415" s="16" t="n">
        <v>0.773533162337527</v>
      </c>
      <c r="I415" s="16" t="n">
        <v>1.30102999566398</v>
      </c>
      <c r="J415" s="16" t="n">
        <v>0</v>
      </c>
      <c r="K415" s="16" t="n">
        <v>0.586235119047619</v>
      </c>
      <c r="L415" s="16" t="n">
        <v>0.701525297619048</v>
      </c>
    </row>
    <row r="416" customFormat="false" ht="15" hidden="false" customHeight="false" outlineLevel="0" collapsed="false">
      <c r="A416" s="17" t="n">
        <v>811</v>
      </c>
      <c r="B416" s="16" t="n">
        <v>0.589718303746647</v>
      </c>
      <c r="C416" s="16" t="n">
        <v>0.577902547176927</v>
      </c>
      <c r="D416" s="16" t="n">
        <v>0</v>
      </c>
      <c r="E416" s="16" t="n">
        <v>3.9</v>
      </c>
      <c r="F416" s="16" t="n">
        <v>1.01304119618086</v>
      </c>
      <c r="G416" s="16" t="n">
        <v>0.803555119858984</v>
      </c>
      <c r="H416" s="16" t="n">
        <v>0.767319865907489</v>
      </c>
      <c r="I416" s="16" t="n">
        <v>1.30102999566398</v>
      </c>
      <c r="J416" s="16" t="n">
        <v>0</v>
      </c>
      <c r="K416" s="16" t="n">
        <v>0.585887896825397</v>
      </c>
      <c r="L416" s="16" t="n">
        <v>0.703261408730159</v>
      </c>
    </row>
    <row r="417" customFormat="false" ht="15" hidden="false" customHeight="false" outlineLevel="0" collapsed="false">
      <c r="A417" s="17" t="n">
        <v>812</v>
      </c>
      <c r="B417" s="16" t="n">
        <v>0.589667010401923</v>
      </c>
      <c r="C417" s="16" t="n">
        <v>0.577937859948725</v>
      </c>
      <c r="D417" s="16" t="n">
        <v>0</v>
      </c>
      <c r="E417" s="16" t="n">
        <v>3.8</v>
      </c>
      <c r="F417" s="16" t="n">
        <v>1.00351072151538</v>
      </c>
      <c r="G417" s="16" t="n">
        <v>0.79602908482201</v>
      </c>
      <c r="H417" s="16" t="n">
        <v>0.761446756024711</v>
      </c>
      <c r="I417" s="16" t="n">
        <v>1.30102999566398</v>
      </c>
      <c r="J417" s="16" t="n">
        <v>0</v>
      </c>
      <c r="K417" s="16" t="n">
        <v>0.585590277777778</v>
      </c>
      <c r="L417" s="16" t="n">
        <v>0.706597222222222</v>
      </c>
    </row>
    <row r="418" customFormat="false" ht="15" hidden="false" customHeight="false" outlineLevel="0" collapsed="false">
      <c r="A418" s="17" t="n">
        <v>813</v>
      </c>
      <c r="B418" s="16" t="n">
        <v>0.589616255391212</v>
      </c>
      <c r="C418" s="16" t="n">
        <v>0.577964901737869</v>
      </c>
      <c r="D418" s="16" t="n">
        <v>0</v>
      </c>
      <c r="E418" s="16" t="n">
        <v>3.8</v>
      </c>
      <c r="F418" s="16" t="n">
        <v>0.995088390023474</v>
      </c>
      <c r="G418" s="16" t="n">
        <v>0.788605514556576</v>
      </c>
      <c r="H418" s="16" t="n">
        <v>0.756137282196571</v>
      </c>
      <c r="I418" s="16" t="n">
        <v>1.30102999566398</v>
      </c>
      <c r="J418" s="16" t="n">
        <v>0</v>
      </c>
      <c r="K418" s="16" t="n">
        <v>0.585230654761905</v>
      </c>
      <c r="L418" s="16" t="n">
        <v>0.710590277777778</v>
      </c>
    </row>
    <row r="419" customFormat="false" ht="15" hidden="false" customHeight="false" outlineLevel="0" collapsed="false">
      <c r="A419" s="17" t="n">
        <v>814</v>
      </c>
      <c r="B419" s="16" t="n">
        <v>0.589555993912712</v>
      </c>
      <c r="C419" s="16" t="n">
        <v>0.577975461957976</v>
      </c>
      <c r="D419" s="16" t="n">
        <v>0</v>
      </c>
      <c r="E419" s="16" t="n">
        <v>3.8</v>
      </c>
      <c r="F419" s="16" t="n">
        <v>0.987269075060023</v>
      </c>
      <c r="G419" s="16" t="n">
        <v>0.782445714344155</v>
      </c>
      <c r="H419" s="16" t="n">
        <v>0.751774936856448</v>
      </c>
      <c r="I419" s="16" t="n">
        <v>1.30102999566398</v>
      </c>
      <c r="J419" s="16" t="n">
        <v>0</v>
      </c>
      <c r="K419" s="16" t="n">
        <v>0.585032242063492</v>
      </c>
      <c r="L419" s="16" t="n">
        <v>0.714880952380952</v>
      </c>
    </row>
    <row r="420" customFormat="false" ht="15" hidden="false" customHeight="false" outlineLevel="0" collapsed="false">
      <c r="A420" s="17" t="n">
        <v>815</v>
      </c>
      <c r="B420" s="16" t="n">
        <v>0.589512216666388</v>
      </c>
      <c r="C420" s="16" t="n">
        <v>0.577985963458195</v>
      </c>
      <c r="D420" s="16" t="n">
        <v>0</v>
      </c>
      <c r="E420" s="16" t="n">
        <v>3.7</v>
      </c>
      <c r="F420" s="16" t="n">
        <v>0.981534889833824</v>
      </c>
      <c r="G420" s="16" t="n">
        <v>0.777373563517351</v>
      </c>
      <c r="H420" s="16" t="n">
        <v>0.749566536481169</v>
      </c>
      <c r="I420" s="16" t="n">
        <v>1.30102999566398</v>
      </c>
      <c r="J420" s="16" t="n">
        <v>0</v>
      </c>
      <c r="K420" s="16" t="n">
        <v>0.584871031746032</v>
      </c>
      <c r="L420" s="16" t="n">
        <v>0.718700396825397</v>
      </c>
    </row>
    <row r="421" customFormat="false" ht="15" hidden="false" customHeight="false" outlineLevel="0" collapsed="false">
      <c r="A421" s="17" t="n">
        <v>816</v>
      </c>
      <c r="B421" s="16" t="n">
        <v>0.589462856215144</v>
      </c>
      <c r="C421" s="16" t="n">
        <v>0.578005594480783</v>
      </c>
      <c r="D421" s="16" t="n">
        <v>0</v>
      </c>
      <c r="E421" s="16" t="n">
        <v>3.7</v>
      </c>
      <c r="F421" s="16" t="n">
        <v>0.973784964382393</v>
      </c>
      <c r="G421" s="16" t="n">
        <v>0.770944686938225</v>
      </c>
      <c r="H421" s="16" t="n">
        <v>0.745266215783334</v>
      </c>
      <c r="I421" s="16" t="n">
        <v>1.30102999566398</v>
      </c>
      <c r="J421" s="16" t="n">
        <v>0</v>
      </c>
      <c r="K421" s="16" t="n">
        <v>0.584722222222222</v>
      </c>
      <c r="L421" s="16" t="n">
        <v>0.719407242063492</v>
      </c>
    </row>
    <row r="422" customFormat="false" ht="15" hidden="false" customHeight="false" outlineLevel="0" collapsed="false">
      <c r="A422" s="17" t="n">
        <v>817</v>
      </c>
      <c r="B422" s="16" t="n">
        <v>0.58941816006388</v>
      </c>
      <c r="C422" s="16" t="n">
        <v>0.578039729455486</v>
      </c>
      <c r="D422" s="16" t="n">
        <v>0</v>
      </c>
      <c r="E422" s="16" t="n">
        <v>3.7</v>
      </c>
      <c r="F422" s="16" t="n">
        <v>0.964972529070967</v>
      </c>
      <c r="G422" s="16" t="n">
        <v>0.76279127221138</v>
      </c>
      <c r="H422" s="16" t="n">
        <v>0.740391021131823</v>
      </c>
      <c r="I422" s="16" t="n">
        <v>1.30102999566398</v>
      </c>
      <c r="J422" s="16" t="n">
        <v>0</v>
      </c>
      <c r="K422" s="16" t="n">
        <v>0.584585813492064</v>
      </c>
      <c r="L422" s="16" t="n">
        <v>0.717596726190476</v>
      </c>
    </row>
    <row r="423" customFormat="false" ht="15" hidden="false" customHeight="false" outlineLevel="0" collapsed="false">
      <c r="A423" s="17" t="n">
        <v>818</v>
      </c>
      <c r="B423" s="16" t="n">
        <v>0.589395869818945</v>
      </c>
      <c r="C423" s="16" t="n">
        <v>0.5780860777013</v>
      </c>
      <c r="D423" s="16" t="n">
        <v>0</v>
      </c>
      <c r="E423" s="16" t="n">
        <v>3.7</v>
      </c>
      <c r="F423" s="16" t="n">
        <v>0.957979066538442</v>
      </c>
      <c r="G423" s="16" t="n">
        <v>0.75744099923617</v>
      </c>
      <c r="H423" s="16" t="n">
        <v>0.736654886105971</v>
      </c>
      <c r="I423" s="16" t="n">
        <v>1.30102999566398</v>
      </c>
      <c r="J423" s="16" t="n">
        <v>0</v>
      </c>
      <c r="K423" s="16" t="n">
        <v>0.584350198412698</v>
      </c>
      <c r="L423" s="16" t="n">
        <v>0.715997023809524</v>
      </c>
    </row>
    <row r="424" customFormat="false" ht="15" hidden="false" customHeight="false" outlineLevel="0" collapsed="false">
      <c r="A424" s="17" t="n">
        <v>819</v>
      </c>
      <c r="B424" s="16" t="n">
        <v>0.589352484496813</v>
      </c>
      <c r="C424" s="16" t="n">
        <v>0.578117788676173</v>
      </c>
      <c r="D424" s="16" t="n">
        <v>0</v>
      </c>
      <c r="E424" s="16" t="n">
        <v>3.4</v>
      </c>
      <c r="F424" s="16" t="n">
        <v>0.949851522839711</v>
      </c>
      <c r="G424" s="16" t="n">
        <v>0.750296393298193</v>
      </c>
      <c r="H424" s="16" t="n">
        <v>0.732582773842766</v>
      </c>
      <c r="I424" s="16" t="n">
        <v>1.30102999566398</v>
      </c>
      <c r="J424" s="16" t="n">
        <v>0</v>
      </c>
      <c r="K424" s="16" t="n">
        <v>0.584139384920635</v>
      </c>
      <c r="L424" s="16" t="n">
        <v>0.714174107142857</v>
      </c>
    </row>
    <row r="425" customFormat="false" ht="15" hidden="false" customHeight="false" outlineLevel="0" collapsed="false">
      <c r="A425" s="17" t="n">
        <v>820</v>
      </c>
      <c r="B425" s="16" t="n">
        <v>0.589284476779756</v>
      </c>
      <c r="C425" s="16" t="n">
        <v>0.57812647074461</v>
      </c>
      <c r="D425" s="16" t="n">
        <v>0</v>
      </c>
      <c r="E425" s="16" t="n">
        <v>3.2</v>
      </c>
      <c r="F425" s="16" t="n">
        <v>0.941274894853562</v>
      </c>
      <c r="G425" s="16" t="n">
        <v>0.743678991861469</v>
      </c>
      <c r="H425" s="16" t="n">
        <v>0.72728959832121</v>
      </c>
      <c r="I425" s="16" t="n">
        <v>1.30102999566398</v>
      </c>
      <c r="J425" s="16" t="n">
        <v>0</v>
      </c>
      <c r="K425" s="16" t="n">
        <v>0.583940972222222</v>
      </c>
      <c r="L425" s="16" t="n">
        <v>0.713020833333333</v>
      </c>
    </row>
    <row r="426" customFormat="false" ht="15" hidden="false" customHeight="false" outlineLevel="0" collapsed="false">
      <c r="A426" s="17" t="n">
        <v>821</v>
      </c>
      <c r="B426" s="16" t="n">
        <v>0.589207633620217</v>
      </c>
      <c r="C426" s="16" t="n">
        <v>0.578123627230525</v>
      </c>
      <c r="D426" s="16" t="n">
        <v>0</v>
      </c>
      <c r="E426" s="16" t="n">
        <v>3.2</v>
      </c>
      <c r="F426" s="16" t="n">
        <v>0.932981145950074</v>
      </c>
      <c r="G426" s="16" t="n">
        <v>0.736361551683648</v>
      </c>
      <c r="H426" s="16" t="n">
        <v>0.722671182915653</v>
      </c>
      <c r="I426" s="16" t="n">
        <v>1.30102999566398</v>
      </c>
      <c r="J426" s="16" t="n">
        <v>0</v>
      </c>
      <c r="K426" s="16" t="n">
        <v>0.58375496031746</v>
      </c>
      <c r="L426" s="16" t="n">
        <v>0.713318452380952</v>
      </c>
    </row>
    <row r="427" customFormat="false" ht="15" hidden="false" customHeight="false" outlineLevel="0" collapsed="false">
      <c r="A427" s="17" t="n">
        <v>822</v>
      </c>
      <c r="B427" s="16" t="n">
        <v>0.589153447321483</v>
      </c>
      <c r="C427" s="16" t="n">
        <v>0.57813869966194</v>
      </c>
      <c r="D427" s="16" t="n">
        <v>0</v>
      </c>
      <c r="E427" s="16" t="n">
        <v>3</v>
      </c>
      <c r="F427" s="16" t="n">
        <v>0.925455472971462</v>
      </c>
      <c r="G427" s="16" t="n">
        <v>0.730458198417109</v>
      </c>
      <c r="H427" s="16" t="n">
        <v>0.71826446082393</v>
      </c>
      <c r="I427" s="16" t="n">
        <v>1.30102999566398</v>
      </c>
      <c r="J427" s="16" t="n">
        <v>0</v>
      </c>
      <c r="K427" s="16" t="n">
        <v>0.583506944444445</v>
      </c>
      <c r="L427" s="16" t="n">
        <v>0.714769345238095</v>
      </c>
    </row>
    <row r="428" customFormat="false" ht="15" hidden="false" customHeight="false" outlineLevel="0" collapsed="false">
      <c r="A428" s="17" t="n">
        <v>823</v>
      </c>
      <c r="B428" s="16" t="n">
        <v>0.589111384891328</v>
      </c>
      <c r="C428" s="16" t="n">
        <v>0.578146737022325</v>
      </c>
      <c r="D428" s="16" t="n">
        <v>0</v>
      </c>
      <c r="E428" s="16" t="n">
        <v>3</v>
      </c>
      <c r="F428" s="16" t="n">
        <v>0.920489510545768</v>
      </c>
      <c r="G428" s="16" t="n">
        <v>0.725815973972788</v>
      </c>
      <c r="H428" s="16" t="n">
        <v>0.715469296542197</v>
      </c>
      <c r="I428" s="16" t="n">
        <v>1.30102999566398</v>
      </c>
      <c r="J428" s="16" t="n">
        <v>0</v>
      </c>
      <c r="K428" s="16" t="n">
        <v>0.583209325396825</v>
      </c>
      <c r="L428" s="16" t="n">
        <v>0.716071428571429</v>
      </c>
    </row>
    <row r="429" customFormat="false" ht="15" hidden="false" customHeight="false" outlineLevel="0" collapsed="false">
      <c r="A429" s="17" t="n">
        <v>824</v>
      </c>
      <c r="B429" s="16" t="n">
        <v>0.58905821163503</v>
      </c>
      <c r="C429" s="16" t="n">
        <v>0.578156695561484</v>
      </c>
      <c r="D429" s="16" t="n">
        <v>0</v>
      </c>
      <c r="E429" s="16" t="n">
        <v>2.7</v>
      </c>
      <c r="F429" s="16" t="n">
        <v>0.913913816170202</v>
      </c>
      <c r="G429" s="16" t="n">
        <v>0.720855359487235</v>
      </c>
      <c r="H429" s="16" t="n">
        <v>0.712367126252235</v>
      </c>
      <c r="I429" s="16" t="n">
        <v>1.30102999566398</v>
      </c>
      <c r="J429" s="16" t="n">
        <v>0</v>
      </c>
      <c r="K429" s="16" t="n">
        <v>0.583023313492064</v>
      </c>
      <c r="L429" s="16" t="n">
        <v>0.7171875</v>
      </c>
    </row>
    <row r="430" customFormat="false" ht="15" hidden="false" customHeight="false" outlineLevel="0" collapsed="false">
      <c r="A430" s="17" t="n">
        <v>825</v>
      </c>
      <c r="B430" s="16" t="n">
        <v>0.588982499308056</v>
      </c>
      <c r="C430" s="16" t="n">
        <v>0.578170258644968</v>
      </c>
      <c r="D430" s="16" t="n">
        <v>0</v>
      </c>
      <c r="E430" s="16" t="n">
        <v>2.7</v>
      </c>
      <c r="F430" s="16" t="n">
        <v>0.904074253842263</v>
      </c>
      <c r="G430" s="16" t="n">
        <v>0.711981969931317</v>
      </c>
      <c r="H430" s="16" t="n">
        <v>0.706667580478992</v>
      </c>
      <c r="I430" s="16" t="n">
        <v>1.30102999566398</v>
      </c>
      <c r="J430" s="16" t="n">
        <v>0</v>
      </c>
      <c r="K430" s="16" t="n">
        <v>0.582862103174603</v>
      </c>
      <c r="L430" s="16" t="n">
        <v>0.718737599206349</v>
      </c>
    </row>
    <row r="431" customFormat="false" ht="15" hidden="false" customHeight="false" outlineLevel="0" collapsed="false">
      <c r="A431" s="17" t="n">
        <v>826</v>
      </c>
      <c r="B431" s="16" t="n">
        <v>0.588909359441863</v>
      </c>
      <c r="C431" s="16" t="n">
        <v>0.578156388457865</v>
      </c>
      <c r="D431" s="16" t="n">
        <v>0</v>
      </c>
      <c r="E431" s="16" t="n">
        <v>2.7</v>
      </c>
      <c r="F431" s="16" t="n">
        <v>0.898279489362999</v>
      </c>
      <c r="G431" s="16" t="n">
        <v>0.707472101306172</v>
      </c>
      <c r="H431" s="16" t="n">
        <v>0.703262624431822</v>
      </c>
      <c r="I431" s="16" t="n">
        <v>1.30102999566398</v>
      </c>
      <c r="J431" s="16" t="n">
        <v>0</v>
      </c>
      <c r="K431" s="16" t="n">
        <v>0.582601686507937</v>
      </c>
      <c r="L431" s="16" t="n">
        <v>0.716369047619048</v>
      </c>
    </row>
    <row r="432" customFormat="false" ht="15" hidden="false" customHeight="false" outlineLevel="0" collapsed="false">
      <c r="A432" s="17" t="n">
        <v>827</v>
      </c>
      <c r="B432" s="16" t="n">
        <v>0.588814007620963</v>
      </c>
      <c r="C432" s="16" t="n">
        <v>0.578124220017344</v>
      </c>
      <c r="D432" s="16" t="n">
        <v>0</v>
      </c>
      <c r="E432" s="16" t="n">
        <v>2.7</v>
      </c>
      <c r="F432" s="16" t="n">
        <v>0.891681719066909</v>
      </c>
      <c r="G432" s="16" t="n">
        <v>0.702475123393451</v>
      </c>
      <c r="H432" s="16" t="n">
        <v>0.699478973699194</v>
      </c>
      <c r="I432" s="16" t="n">
        <v>1.30102999566398</v>
      </c>
      <c r="J432" s="16" t="n">
        <v>0</v>
      </c>
      <c r="K432" s="16" t="n">
        <v>0.582390873015873</v>
      </c>
      <c r="L432" s="16" t="n">
        <v>0.713839285714286</v>
      </c>
    </row>
    <row r="433" customFormat="false" ht="15" hidden="false" customHeight="false" outlineLevel="0" collapsed="false">
      <c r="A433" s="17" t="n">
        <v>828</v>
      </c>
      <c r="B433" s="16" t="n">
        <v>0.588695032019464</v>
      </c>
      <c r="C433" s="16" t="n">
        <v>0.578081050794572</v>
      </c>
      <c r="D433" s="16" t="n">
        <v>0</v>
      </c>
      <c r="E433" s="16" t="n">
        <v>2.7</v>
      </c>
      <c r="F433" s="16" t="n">
        <v>0.883252787910121</v>
      </c>
      <c r="G433" s="16" t="n">
        <v>0.694684860707504</v>
      </c>
      <c r="H433" s="16" t="n">
        <v>0.694879194970706</v>
      </c>
      <c r="I433" s="16" t="n">
        <v>1.30102999566398</v>
      </c>
      <c r="J433" s="16" t="n">
        <v>0</v>
      </c>
      <c r="K433" s="16" t="n">
        <v>0.582080853174603</v>
      </c>
      <c r="L433" s="16" t="n">
        <v>0.713541666666667</v>
      </c>
    </row>
    <row r="434" customFormat="false" ht="15" hidden="false" customHeight="false" outlineLevel="0" collapsed="false">
      <c r="A434" s="17" t="n">
        <v>829</v>
      </c>
      <c r="B434" s="16" t="n">
        <v>0.588563744510923</v>
      </c>
      <c r="C434" s="16" t="n">
        <v>0.578033606288955</v>
      </c>
      <c r="D434" s="16" t="n">
        <v>0</v>
      </c>
      <c r="E434" s="16" t="n">
        <v>2.6</v>
      </c>
      <c r="F434" s="16" t="n">
        <v>0.873886352303715</v>
      </c>
      <c r="G434" s="16" t="n">
        <v>0.686592951274538</v>
      </c>
      <c r="H434" s="16" t="n">
        <v>0.688857643499892</v>
      </c>
      <c r="I434" s="16" t="n">
        <v>1.30102999566398</v>
      </c>
      <c r="J434" s="16" t="n">
        <v>0</v>
      </c>
      <c r="K434" s="16" t="n">
        <v>0.581820436507937</v>
      </c>
      <c r="L434" s="16" t="n">
        <v>0.716170634920635</v>
      </c>
    </row>
    <row r="435" customFormat="false" ht="15" hidden="false" customHeight="false" outlineLevel="0" collapsed="false">
      <c r="A435" s="17" t="n">
        <v>830</v>
      </c>
      <c r="B435" s="16" t="n">
        <v>0.588440299980224</v>
      </c>
      <c r="C435" s="16" t="n">
        <v>0.577980050304905</v>
      </c>
      <c r="D435" s="16" t="n">
        <v>0</v>
      </c>
      <c r="E435" s="16" t="n">
        <v>2.5</v>
      </c>
      <c r="F435" s="16" t="n">
        <v>0.866497858338092</v>
      </c>
      <c r="G435" s="16" t="n">
        <v>0.680792373088546</v>
      </c>
      <c r="H435" s="16" t="n">
        <v>0.684498348791341</v>
      </c>
      <c r="I435" s="16" t="n">
        <v>1.30102999566398</v>
      </c>
      <c r="J435" s="16" t="n">
        <v>0</v>
      </c>
      <c r="K435" s="16" t="n">
        <v>0.581622023809524</v>
      </c>
      <c r="L435" s="16" t="n">
        <v>0.720882936507937</v>
      </c>
    </row>
    <row r="436" customFormat="false" ht="15" hidden="false" customHeight="false" outlineLevel="0" collapsed="false">
      <c r="A436" s="17" t="n">
        <v>831</v>
      </c>
      <c r="B436" s="16" t="n">
        <v>0.588330105183616</v>
      </c>
      <c r="C436" s="16" t="n">
        <v>0.577941746497527</v>
      </c>
      <c r="D436" s="16" t="n">
        <v>0</v>
      </c>
      <c r="E436" s="16" t="n">
        <v>2.5</v>
      </c>
      <c r="F436" s="16" t="n">
        <v>0.85903619838989</v>
      </c>
      <c r="G436" s="16" t="n">
        <v>0.674596878707469</v>
      </c>
      <c r="H436" s="16" t="n">
        <v>0.68030216655378</v>
      </c>
      <c r="I436" s="16" t="n">
        <v>1.30102999566398</v>
      </c>
      <c r="J436" s="16" t="n">
        <v>0</v>
      </c>
      <c r="K436" s="16" t="n">
        <v>0.581473214285714</v>
      </c>
      <c r="L436" s="16" t="n">
        <v>0.724255952380952</v>
      </c>
    </row>
    <row r="437" customFormat="false" ht="15" hidden="false" customHeight="false" outlineLevel="0" collapsed="false">
      <c r="A437" s="17" t="n">
        <v>832</v>
      </c>
      <c r="B437" s="16" t="n">
        <v>0.588237772858332</v>
      </c>
      <c r="C437" s="16" t="n">
        <v>0.577916454523802</v>
      </c>
      <c r="D437" s="16" t="n">
        <v>0</v>
      </c>
      <c r="E437" s="16" t="n">
        <v>2.5</v>
      </c>
      <c r="F437" s="16" t="n">
        <v>0.852123279500146</v>
      </c>
      <c r="G437" s="16" t="n">
        <v>0.669261493270043</v>
      </c>
      <c r="H437" s="16" t="n">
        <v>0.678649118949231</v>
      </c>
      <c r="I437" s="16" t="n">
        <v>1.30102999566398</v>
      </c>
      <c r="J437" s="16" t="n">
        <v>0</v>
      </c>
      <c r="K437" s="16" t="n">
        <v>0.581262400793651</v>
      </c>
      <c r="L437" s="16" t="n">
        <v>0.726140873015873</v>
      </c>
    </row>
    <row r="438" customFormat="false" ht="15" hidden="false" customHeight="false" outlineLevel="0" collapsed="false">
      <c r="A438" s="17" t="n">
        <v>833</v>
      </c>
      <c r="B438" s="16" t="n">
        <v>0.588166732163656</v>
      </c>
      <c r="C438" s="16" t="n">
        <v>0.577885630214587</v>
      </c>
      <c r="D438" s="16" t="n">
        <v>0</v>
      </c>
      <c r="E438" s="16" t="n">
        <v>2.5</v>
      </c>
      <c r="F438" s="16" t="n">
        <v>0.848182517903967</v>
      </c>
      <c r="G438" s="16" t="n">
        <v>0.666264508536194</v>
      </c>
      <c r="H438" s="16" t="n">
        <v>0.676376376444127</v>
      </c>
      <c r="I438" s="16" t="n">
        <v>1.30102999566398</v>
      </c>
      <c r="J438" s="16" t="n">
        <v>0</v>
      </c>
      <c r="K438" s="16" t="n">
        <v>0.581051587301587</v>
      </c>
      <c r="L438" s="16" t="n">
        <v>0.730493551587302</v>
      </c>
    </row>
    <row r="439" customFormat="false" ht="15" hidden="false" customHeight="false" outlineLevel="0" collapsed="false">
      <c r="A439" s="17" t="n">
        <v>834</v>
      </c>
      <c r="B439" s="16" t="n">
        <v>0.588115680785406</v>
      </c>
      <c r="C439" s="16" t="n">
        <v>0.577898213127628</v>
      </c>
      <c r="D439" s="16" t="n">
        <v>0</v>
      </c>
      <c r="E439" s="16" t="n">
        <v>2.2</v>
      </c>
      <c r="F439" s="16" t="n">
        <v>0.841636925121121</v>
      </c>
      <c r="G439" s="16" t="n">
        <v>0.660660646115636</v>
      </c>
      <c r="H439" s="16" t="n">
        <v>0.673467824670261</v>
      </c>
      <c r="I439" s="16" t="n">
        <v>1.30102999566398</v>
      </c>
      <c r="J439" s="16" t="n">
        <v>0</v>
      </c>
      <c r="K439" s="16" t="n">
        <v>0.580828373015873</v>
      </c>
      <c r="L439" s="16" t="n">
        <v>0.732291666666667</v>
      </c>
    </row>
    <row r="440" customFormat="false" ht="15" hidden="false" customHeight="false" outlineLevel="0" collapsed="false">
      <c r="A440" s="17" t="n">
        <v>835</v>
      </c>
      <c r="B440" s="16" t="n">
        <v>0.588062391631187</v>
      </c>
      <c r="C440" s="16" t="n">
        <v>0.577921858569607</v>
      </c>
      <c r="D440" s="16" t="n">
        <v>0</v>
      </c>
      <c r="E440" s="16" t="n">
        <v>2.1</v>
      </c>
      <c r="F440" s="16" t="n">
        <v>0.833413472196033</v>
      </c>
      <c r="G440" s="16" t="n">
        <v>0.653689665527696</v>
      </c>
      <c r="H440" s="16" t="n">
        <v>0.668388789434395</v>
      </c>
      <c r="I440" s="16" t="n">
        <v>1.30102999566398</v>
      </c>
      <c r="J440" s="16" t="n">
        <v>0</v>
      </c>
      <c r="K440" s="16" t="n">
        <v>0.580530753968254</v>
      </c>
      <c r="L440" s="16" t="n">
        <v>0.731299603174603</v>
      </c>
    </row>
    <row r="441" customFormat="false" ht="15" hidden="false" customHeight="false" outlineLevel="0" collapsed="false">
      <c r="A441" s="17" t="n">
        <v>836</v>
      </c>
      <c r="B441" s="16" t="n">
        <v>0.587995260717377</v>
      </c>
      <c r="C441" s="16" t="n">
        <v>0.577929441956803</v>
      </c>
      <c r="D441" s="16" t="n">
        <v>0</v>
      </c>
      <c r="E441" s="16" t="n">
        <v>2.1</v>
      </c>
      <c r="F441" s="16" t="n">
        <v>0.825148541243805</v>
      </c>
      <c r="G441" s="16" t="n">
        <v>0.646985262599843</v>
      </c>
      <c r="H441" s="16" t="n">
        <v>0.663650982037663</v>
      </c>
      <c r="I441" s="16" t="n">
        <v>1.30102999566398</v>
      </c>
      <c r="J441" s="16" t="n">
        <v>0</v>
      </c>
      <c r="K441" s="16" t="n">
        <v>0.58030753968254</v>
      </c>
      <c r="L441" s="16" t="n">
        <v>0.730133928571429</v>
      </c>
    </row>
    <row r="442" customFormat="false" ht="15" hidden="false" customHeight="false" outlineLevel="0" collapsed="false">
      <c r="A442" s="17" t="n">
        <v>837</v>
      </c>
      <c r="B442" s="16" t="n">
        <v>0.587924607925945</v>
      </c>
      <c r="C442" s="16" t="n">
        <v>0.577923470083624</v>
      </c>
      <c r="D442" s="16" t="n">
        <v>0</v>
      </c>
      <c r="E442" s="16" t="n">
        <v>2.1</v>
      </c>
      <c r="F442" s="16" t="n">
        <v>0.81784114026618</v>
      </c>
      <c r="G442" s="16" t="n">
        <v>0.64092225926989</v>
      </c>
      <c r="H442" s="16" t="n">
        <v>0.659950426375187</v>
      </c>
      <c r="I442" s="16" t="n">
        <v>1.30102999566398</v>
      </c>
      <c r="J442" s="16" t="n">
        <v>0</v>
      </c>
      <c r="K442" s="16" t="n">
        <v>0.580096726190476</v>
      </c>
      <c r="L442" s="16" t="n">
        <v>0.731312003968254</v>
      </c>
    </row>
    <row r="443" customFormat="false" ht="15" hidden="false" customHeight="false" outlineLevel="0" collapsed="false">
      <c r="A443" s="17" t="n">
        <v>838</v>
      </c>
      <c r="B443" s="16" t="n">
        <v>0.587881592531053</v>
      </c>
      <c r="C443" s="16" t="n">
        <v>0.577950599463657</v>
      </c>
      <c r="D443" s="16" t="n">
        <v>0</v>
      </c>
      <c r="E443" s="16" t="n">
        <v>1.9</v>
      </c>
      <c r="F443" s="16" t="n">
        <v>0.810124568264106</v>
      </c>
      <c r="G443" s="16" t="n">
        <v>0.635065623651939</v>
      </c>
      <c r="H443" s="16" t="n">
        <v>0.655858364031183</v>
      </c>
      <c r="I443" s="16" t="n">
        <v>1.30102999566398</v>
      </c>
      <c r="J443" s="16" t="n">
        <v>0</v>
      </c>
      <c r="K443" s="16" t="n">
        <v>0.579898313492063</v>
      </c>
      <c r="L443" s="16" t="n">
        <v>0.732824900793651</v>
      </c>
    </row>
    <row r="444" customFormat="false" ht="15" hidden="false" customHeight="false" outlineLevel="0" collapsed="false">
      <c r="A444" s="17" t="n">
        <v>839</v>
      </c>
      <c r="B444" s="16" t="n">
        <v>0.587853491779358</v>
      </c>
      <c r="C444" s="16" t="n">
        <v>0.577993392804638</v>
      </c>
      <c r="D444" s="16" t="n">
        <v>0</v>
      </c>
      <c r="E444" s="16" t="n">
        <v>1.9</v>
      </c>
      <c r="F444" s="16" t="n">
        <v>0.802522325675152</v>
      </c>
      <c r="G444" s="16" t="n">
        <v>0.628510752216825</v>
      </c>
      <c r="H444" s="16" t="n">
        <v>0.655858364031183</v>
      </c>
      <c r="I444" s="16" t="n">
        <v>1.30102999566398</v>
      </c>
      <c r="J444" s="16" t="n">
        <v>0</v>
      </c>
      <c r="K444" s="16" t="n">
        <v>0.579613095238095</v>
      </c>
      <c r="L444" s="16" t="n">
        <v>0.734957837301587</v>
      </c>
    </row>
    <row r="445" customFormat="false" ht="15" hidden="false" customHeight="false" outlineLevel="0" collapsed="false">
      <c r="A445" s="17" t="n">
        <v>840</v>
      </c>
      <c r="B445" s="16" t="n">
        <v>0.587821362983613</v>
      </c>
      <c r="C445" s="16" t="n">
        <v>0.578024819726124</v>
      </c>
      <c r="D445" s="16" t="n">
        <v>0</v>
      </c>
      <c r="E445" s="16" t="n">
        <v>1.9</v>
      </c>
      <c r="F445" s="16" t="n">
        <v>0.795840733202577</v>
      </c>
      <c r="G445" s="16" t="n">
        <v>0.623249377512409</v>
      </c>
      <c r="H445" s="16" t="n">
        <v>0.652321315512864</v>
      </c>
      <c r="I445" s="16" t="n">
        <v>1.30102999566398</v>
      </c>
      <c r="J445" s="16" t="n">
        <v>0</v>
      </c>
      <c r="K445" s="16" t="n">
        <v>0.579352678571429</v>
      </c>
      <c r="L445" s="16" t="n">
        <v>0.736532738095238</v>
      </c>
    </row>
    <row r="446" customFormat="false" ht="15" hidden="false" customHeight="false" outlineLevel="0" collapsed="false">
      <c r="A446" s="17" t="n">
        <v>841</v>
      </c>
      <c r="B446" s="16" t="n">
        <v>0.587794651587804</v>
      </c>
      <c r="C446" s="16" t="n">
        <v>0.578057500114664</v>
      </c>
      <c r="D446" s="16" t="n">
        <v>0</v>
      </c>
      <c r="E446" s="16" t="n">
        <v>1.7</v>
      </c>
      <c r="F446" s="16" t="n">
        <v>0.789816061492738</v>
      </c>
      <c r="G446" s="16" t="n">
        <v>0.618146448947094</v>
      </c>
      <c r="H446" s="16" t="n">
        <v>0.649302917298669</v>
      </c>
      <c r="I446" s="16" t="n">
        <v>1.30102999566398</v>
      </c>
      <c r="J446" s="16" t="n">
        <v>0</v>
      </c>
      <c r="K446" s="16" t="n">
        <v>0.579154265873016</v>
      </c>
      <c r="L446" s="16" t="n">
        <v>0.734759424603175</v>
      </c>
    </row>
    <row r="447" customFormat="false" ht="15" hidden="false" customHeight="false" outlineLevel="0" collapsed="false">
      <c r="A447" s="17" t="n">
        <v>842</v>
      </c>
      <c r="B447" s="16" t="n">
        <v>0.587787483419691</v>
      </c>
      <c r="C447" s="16" t="n">
        <v>0.57809655922465</v>
      </c>
      <c r="D447" s="16" t="n">
        <v>0</v>
      </c>
      <c r="E447" s="16" t="n">
        <v>1.7</v>
      </c>
      <c r="F447" s="16" t="n">
        <v>0.785181939636331</v>
      </c>
      <c r="G447" s="16" t="n">
        <v>0.614738282687853</v>
      </c>
      <c r="H447" s="16" t="n">
        <v>0.647161124979057</v>
      </c>
      <c r="I447" s="16" t="n">
        <v>1.30102999566398</v>
      </c>
      <c r="J447" s="16" t="n">
        <v>0</v>
      </c>
      <c r="K447" s="16" t="n">
        <v>0.578943452380953</v>
      </c>
      <c r="L447" s="16" t="n">
        <v>0.734561011904762</v>
      </c>
    </row>
    <row r="448" customFormat="false" ht="15" hidden="false" customHeight="false" outlineLevel="0" collapsed="false">
      <c r="A448" s="17" t="n">
        <v>843</v>
      </c>
      <c r="B448" s="16" t="n">
        <v>0.587779362523367</v>
      </c>
      <c r="C448" s="16" t="n">
        <v>0.578136517107487</v>
      </c>
      <c r="D448" s="16" t="n">
        <v>0</v>
      </c>
      <c r="E448" s="16" t="n">
        <v>1.7</v>
      </c>
      <c r="F448" s="16" t="n">
        <v>0.780174824022367</v>
      </c>
      <c r="G448" s="16" t="n">
        <v>0.610953671700698</v>
      </c>
      <c r="H448" s="16" t="n">
        <v>0.644531134542466</v>
      </c>
      <c r="I448" s="16" t="n">
        <v>1.30102999566398</v>
      </c>
      <c r="J448" s="16" t="n">
        <v>0</v>
      </c>
      <c r="K448" s="16" t="n">
        <v>0.578707837301587</v>
      </c>
      <c r="L448" s="16" t="n">
        <v>0.734201388888889</v>
      </c>
    </row>
    <row r="449" customFormat="false" ht="15" hidden="false" customHeight="false" outlineLevel="0" collapsed="false">
      <c r="A449" s="17" t="n">
        <v>844</v>
      </c>
      <c r="B449" s="16" t="n">
        <v>0.587739636737203</v>
      </c>
      <c r="C449" s="16" t="n">
        <v>0.578168139467016</v>
      </c>
      <c r="D449" s="16" t="n">
        <v>0</v>
      </c>
      <c r="E449" s="16" t="n">
        <v>1.6</v>
      </c>
      <c r="F449" s="16" t="n">
        <v>0.772475320910422</v>
      </c>
      <c r="G449" s="16" t="n">
        <v>0.604473241619116</v>
      </c>
      <c r="H449" s="16" t="n">
        <v>0.639548967812914</v>
      </c>
      <c r="I449" s="16" t="n">
        <v>1.30102999566398</v>
      </c>
      <c r="J449" s="16" t="n">
        <v>0</v>
      </c>
      <c r="K449" s="16" t="n">
        <v>0.578521825396825</v>
      </c>
      <c r="L449" s="16" t="n">
        <v>0.733643353174603</v>
      </c>
    </row>
    <row r="450" customFormat="false" ht="15" hidden="false" customHeight="false" outlineLevel="0" collapsed="false">
      <c r="A450" s="17" t="n">
        <v>845</v>
      </c>
      <c r="B450" s="16" t="n">
        <v>0.587715342640877</v>
      </c>
      <c r="C450" s="16" t="n">
        <v>0.578203687956557</v>
      </c>
      <c r="D450" s="16" t="n">
        <v>0</v>
      </c>
      <c r="E450" s="16" t="n">
        <v>1.5</v>
      </c>
      <c r="F450" s="16" t="n">
        <v>0.766099260123761</v>
      </c>
      <c r="G450" s="16" t="n">
        <v>0.598705436508779</v>
      </c>
      <c r="H450" s="16" t="n">
        <v>0.635422310862034</v>
      </c>
      <c r="I450" s="16" t="n">
        <v>1.30102999566398</v>
      </c>
      <c r="J450" s="16" t="n">
        <v>0</v>
      </c>
      <c r="K450" s="16" t="n">
        <v>0.578335813492064</v>
      </c>
      <c r="L450" s="16" t="n">
        <v>0.735354662698413</v>
      </c>
    </row>
    <row r="451" customFormat="false" ht="15" hidden="false" customHeight="false" outlineLevel="0" collapsed="false">
      <c r="A451" s="17" t="n">
        <v>846</v>
      </c>
      <c r="B451" s="16" t="n">
        <v>0.587681725384697</v>
      </c>
      <c r="C451" s="16" t="n">
        <v>0.578226324170828</v>
      </c>
      <c r="D451" s="16" t="n">
        <v>0</v>
      </c>
      <c r="E451" s="16" t="n">
        <v>1.5</v>
      </c>
      <c r="F451" s="16" t="n">
        <v>0.760242498923545</v>
      </c>
      <c r="G451" s="16" t="n">
        <v>0.594970886423874</v>
      </c>
      <c r="H451" s="16" t="n">
        <v>0.631765063043635</v>
      </c>
      <c r="I451" s="16" t="n">
        <v>1.30102999566398</v>
      </c>
      <c r="J451" s="16" t="n">
        <v>0</v>
      </c>
      <c r="K451" s="16" t="n">
        <v>0.578162202380952</v>
      </c>
      <c r="L451" s="16" t="n">
        <v>0.73812003968254</v>
      </c>
    </row>
    <row r="452" customFormat="false" ht="15" hidden="false" customHeight="false" outlineLevel="0" collapsed="false">
      <c r="A452" s="17" t="n">
        <v>847</v>
      </c>
      <c r="B452" s="16" t="n">
        <v>0.587640793550582</v>
      </c>
      <c r="C452" s="16" t="n">
        <v>0.57824299200438</v>
      </c>
      <c r="D452" s="16" t="n">
        <v>0</v>
      </c>
      <c r="E452" s="16" t="n">
        <v>1.4</v>
      </c>
      <c r="F452" s="16" t="n">
        <v>0.754279539041289</v>
      </c>
      <c r="G452" s="16" t="n">
        <v>0.589914280571942</v>
      </c>
      <c r="H452" s="16" t="n">
        <v>0.628160121144935</v>
      </c>
      <c r="I452" s="16" t="n">
        <v>1.30102999566398</v>
      </c>
      <c r="J452" s="16" t="n">
        <v>0</v>
      </c>
      <c r="K452" s="16" t="n">
        <v>0.577901785714286</v>
      </c>
      <c r="L452" s="16" t="n">
        <v>0.741220238095238</v>
      </c>
    </row>
    <row r="453" customFormat="false" ht="15" hidden="false" customHeight="false" outlineLevel="0" collapsed="false">
      <c r="A453" s="17" t="n">
        <v>848</v>
      </c>
      <c r="B453" s="16" t="n">
        <v>0.587628424167633</v>
      </c>
      <c r="C453" s="16" t="n">
        <v>0.578287447057664</v>
      </c>
      <c r="D453" s="16" t="n">
        <v>0</v>
      </c>
      <c r="E453" s="16" t="n">
        <v>1.3</v>
      </c>
      <c r="F453" s="16" t="n">
        <v>0.748219506768361</v>
      </c>
      <c r="G453" s="16" t="n">
        <v>0.585661301454975</v>
      </c>
      <c r="H453" s="16" t="n">
        <v>0.624637589590596</v>
      </c>
      <c r="I453" s="16" t="n">
        <v>1.30102999566398</v>
      </c>
      <c r="J453" s="16" t="n">
        <v>0</v>
      </c>
      <c r="K453" s="16" t="n">
        <v>0.57765376984127</v>
      </c>
      <c r="L453" s="16" t="n">
        <v>0.742249503968254</v>
      </c>
    </row>
    <row r="454" customFormat="false" ht="15" hidden="false" customHeight="false" outlineLevel="0" collapsed="false">
      <c r="A454" s="17" t="n">
        <v>849</v>
      </c>
      <c r="B454" s="16" t="n">
        <v>0.58760468472564</v>
      </c>
      <c r="C454" s="16" t="n">
        <v>0.578338175918907</v>
      </c>
      <c r="D454" s="16" t="n">
        <v>0</v>
      </c>
      <c r="E454" s="16" t="n">
        <v>1.3</v>
      </c>
      <c r="F454" s="16" t="n">
        <v>0.740199518055253</v>
      </c>
      <c r="G454" s="16" t="n">
        <v>0.580039079947322</v>
      </c>
      <c r="H454" s="16" t="n">
        <v>0.61942226143937</v>
      </c>
      <c r="I454" s="16" t="n">
        <v>1.30102999566398</v>
      </c>
      <c r="J454" s="16" t="n">
        <v>0</v>
      </c>
      <c r="K454" s="16" t="n">
        <v>0.577356150793651</v>
      </c>
      <c r="L454" s="16" t="n">
        <v>0.741170634920635</v>
      </c>
    </row>
    <row r="455" customFormat="false" ht="15" hidden="false" customHeight="false" outlineLevel="0" collapsed="false">
      <c r="A455" s="17" t="n">
        <v>850</v>
      </c>
      <c r="B455" s="16" t="n">
        <v>0.587579073177444</v>
      </c>
      <c r="C455" s="16" t="n">
        <v>0.578374533168972</v>
      </c>
      <c r="D455" s="16" t="n">
        <v>0</v>
      </c>
      <c r="E455" s="16" t="n">
        <v>1.3</v>
      </c>
      <c r="F455" s="16" t="n">
        <v>0.733679318048827</v>
      </c>
      <c r="G455" s="16" t="n">
        <v>0.575308557536326</v>
      </c>
      <c r="H455" s="16" t="n">
        <v>0.615336495529877</v>
      </c>
      <c r="I455" s="16" t="n">
        <v>1.30102999566398</v>
      </c>
      <c r="J455" s="16" t="n">
        <v>0</v>
      </c>
      <c r="K455" s="16" t="n">
        <v>0.577046130952381</v>
      </c>
      <c r="L455" s="16" t="n">
        <v>0.73875248015873</v>
      </c>
    </row>
    <row r="456" customFormat="false" ht="15" hidden="false" customHeight="false" outlineLevel="0" collapsed="false">
      <c r="A456" s="17" t="n">
        <v>851</v>
      </c>
      <c r="B456" s="16" t="n">
        <v>0.587555145696988</v>
      </c>
      <c r="C456" s="16" t="n">
        <v>0.578390026418492</v>
      </c>
      <c r="D456" s="16" t="n">
        <v>0</v>
      </c>
      <c r="E456" s="16" t="n">
        <v>1.3</v>
      </c>
      <c r="F456" s="16" t="n">
        <v>0.729724793882848</v>
      </c>
      <c r="G456" s="16" t="n">
        <v>0.572543067602206</v>
      </c>
      <c r="H456" s="16" t="n">
        <v>0.613112543145017</v>
      </c>
      <c r="I456" s="16" t="n">
        <v>1.30102999566398</v>
      </c>
      <c r="J456" s="16" t="n">
        <v>0</v>
      </c>
      <c r="K456" s="16" t="n">
        <v>0.57687251984127</v>
      </c>
      <c r="L456" s="16" t="n">
        <v>0.735974702380952</v>
      </c>
    </row>
    <row r="457" customFormat="false" ht="15" hidden="false" customHeight="false" outlineLevel="0" collapsed="false">
      <c r="A457" s="17" t="n">
        <v>852</v>
      </c>
      <c r="B457" s="16" t="n">
        <v>0.587499992005409</v>
      </c>
      <c r="C457" s="16" t="n">
        <v>0.578406636137515</v>
      </c>
      <c r="D457" s="16" t="n">
        <v>0</v>
      </c>
      <c r="E457" s="16" t="n">
        <v>1.3</v>
      </c>
      <c r="F457" s="16" t="n">
        <v>0.722000730202777</v>
      </c>
      <c r="G457" s="16" t="n">
        <v>0.566300733376877</v>
      </c>
      <c r="H457" s="16" t="n">
        <v>0.606533057096072</v>
      </c>
      <c r="I457" s="16" t="n">
        <v>1.30102999566398</v>
      </c>
      <c r="J457" s="16" t="n">
        <v>0</v>
      </c>
      <c r="K457" s="16" t="n">
        <v>0.576773313492064</v>
      </c>
      <c r="L457" s="16" t="n">
        <v>0.733705357142857</v>
      </c>
    </row>
    <row r="458" customFormat="false" ht="15" hidden="false" customHeight="false" outlineLevel="0" collapsed="false">
      <c r="A458" s="17" t="n">
        <v>853</v>
      </c>
      <c r="B458" s="16" t="n">
        <v>0.587458630166357</v>
      </c>
      <c r="C458" s="16" t="n">
        <v>0.578429670585319</v>
      </c>
      <c r="D458" s="16" t="n">
        <v>0</v>
      </c>
      <c r="E458" s="16" t="n">
        <v>1.1</v>
      </c>
      <c r="F458" s="16" t="n">
        <v>0.715060859623561</v>
      </c>
      <c r="G458" s="16" t="n">
        <v>0.561132290740641</v>
      </c>
      <c r="H458" s="16" t="n">
        <v>0.601314795131243</v>
      </c>
      <c r="I458" s="16" t="n">
        <v>1.30102999566398</v>
      </c>
      <c r="J458" s="16" t="n">
        <v>0</v>
      </c>
      <c r="K458" s="16" t="n">
        <v>0.576661706349206</v>
      </c>
      <c r="L458" s="16" t="n">
        <v>0.732824900793651</v>
      </c>
    </row>
    <row r="459" customFormat="false" ht="15" hidden="false" customHeight="false" outlineLevel="0" collapsed="false">
      <c r="A459" s="17" t="n">
        <v>854</v>
      </c>
      <c r="B459" s="16" t="n">
        <v>0.587447672372773</v>
      </c>
      <c r="C459" s="16" t="n">
        <v>0.578463491890579</v>
      </c>
      <c r="D459" s="16" t="n">
        <v>0</v>
      </c>
      <c r="E459" s="16" t="n">
        <v>1.1</v>
      </c>
      <c r="F459" s="16" t="n">
        <v>0.710449169263808</v>
      </c>
      <c r="G459" s="16" t="n">
        <v>0.55716658310223</v>
      </c>
      <c r="H459" s="16" t="n">
        <v>0.598521652890455</v>
      </c>
      <c r="I459" s="16" t="n">
        <v>1.30102999566398</v>
      </c>
      <c r="J459" s="16" t="n">
        <v>0</v>
      </c>
      <c r="K459" s="16" t="n">
        <v>0.576500496031746</v>
      </c>
      <c r="L459" s="16" t="n">
        <v>0.73297371031746</v>
      </c>
    </row>
    <row r="460" customFormat="false" ht="15" hidden="false" customHeight="false" outlineLevel="0" collapsed="false">
      <c r="A460" s="17" t="n">
        <v>855</v>
      </c>
      <c r="B460" s="16" t="n">
        <v>0.587460656251226</v>
      </c>
      <c r="C460" s="16" t="n">
        <v>0.578505835309625</v>
      </c>
      <c r="D460" s="16" t="n">
        <v>0</v>
      </c>
      <c r="E460" s="16" t="n">
        <v>1.1</v>
      </c>
      <c r="F460" s="16" t="n">
        <v>0.707771484514466</v>
      </c>
      <c r="G460" s="16" t="n">
        <v>0.555313606105406</v>
      </c>
      <c r="H460" s="16" t="n">
        <v>0.597464518409336</v>
      </c>
      <c r="I460" s="16" t="n">
        <v>1.30102999566398</v>
      </c>
      <c r="J460" s="16" t="n">
        <v>0</v>
      </c>
      <c r="K460" s="16" t="n">
        <v>0.576326884920635</v>
      </c>
      <c r="L460" s="16" t="n">
        <v>0.735243055555556</v>
      </c>
    </row>
    <row r="461" customFormat="false" ht="15" hidden="false" customHeight="false" outlineLevel="0" collapsed="false">
      <c r="A461" s="17" t="n">
        <v>856</v>
      </c>
      <c r="B461" s="16" t="n">
        <v>0.587447886902189</v>
      </c>
      <c r="C461" s="16" t="n">
        <v>0.578535375278443</v>
      </c>
      <c r="D461" s="16" t="n">
        <v>0</v>
      </c>
      <c r="E461" s="16" t="n">
        <v>1.1</v>
      </c>
      <c r="F461" s="16" t="n">
        <v>0.703409327212574</v>
      </c>
      <c r="G461" s="16" t="n">
        <v>0.552124425835004</v>
      </c>
      <c r="H461" s="16" t="n">
        <v>0.594735757556673</v>
      </c>
      <c r="I461" s="16" t="n">
        <v>1.30102999566398</v>
      </c>
      <c r="J461" s="16" t="n">
        <v>0</v>
      </c>
      <c r="K461" s="16" t="n">
        <v>0.576140873015873</v>
      </c>
      <c r="L461" s="16" t="n">
        <v>0.738008432539683</v>
      </c>
    </row>
    <row r="462" customFormat="false" ht="15" hidden="false" customHeight="false" outlineLevel="0" collapsed="false">
      <c r="A462" s="17" t="n">
        <v>857</v>
      </c>
      <c r="B462" s="16" t="n">
        <v>0.587421055114459</v>
      </c>
      <c r="C462" s="16" t="n">
        <v>0.578561899624765</v>
      </c>
      <c r="D462" s="16" t="n">
        <v>0</v>
      </c>
      <c r="E462" s="16" t="n">
        <v>1.1</v>
      </c>
      <c r="F462" s="16" t="n">
        <v>0.697786298148496</v>
      </c>
      <c r="G462" s="16" t="n">
        <v>0.547963176952403</v>
      </c>
      <c r="H462" s="16" t="n">
        <v>0.590057275853238</v>
      </c>
      <c r="I462" s="16" t="n">
        <v>1.30102999566398</v>
      </c>
      <c r="J462" s="16" t="n">
        <v>0</v>
      </c>
      <c r="K462" s="16" t="n">
        <v>0.575917658730159</v>
      </c>
      <c r="L462" s="16" t="n">
        <v>0.738963293650794</v>
      </c>
    </row>
    <row r="463" customFormat="false" ht="15" hidden="false" customHeight="false" outlineLevel="0" collapsed="false">
      <c r="A463" s="17" t="n">
        <v>858</v>
      </c>
      <c r="B463" s="16" t="n">
        <v>0.587397919997336</v>
      </c>
      <c r="C463" s="16" t="n">
        <v>0.578596661612391</v>
      </c>
      <c r="D463" s="16" t="n">
        <v>0</v>
      </c>
      <c r="E463" s="16" t="n">
        <v>1.1</v>
      </c>
      <c r="F463" s="16" t="n">
        <v>0.691805127296243</v>
      </c>
      <c r="G463" s="16" t="n">
        <v>0.542273772642467</v>
      </c>
      <c r="H463" s="16" t="n">
        <v>0.585887896331615</v>
      </c>
      <c r="I463" s="16" t="n">
        <v>1.30102999566398</v>
      </c>
      <c r="J463" s="16" t="n">
        <v>0</v>
      </c>
      <c r="K463" s="16" t="n">
        <v>0.575694444444445</v>
      </c>
      <c r="L463" s="16" t="n">
        <v>0.738330853174603</v>
      </c>
    </row>
    <row r="464" customFormat="false" ht="15" hidden="false" customHeight="false" outlineLevel="0" collapsed="false">
      <c r="A464" s="17" t="n">
        <v>859</v>
      </c>
      <c r="B464" s="16" t="n">
        <v>0.587391025253705</v>
      </c>
      <c r="C464" s="16" t="n">
        <v>0.578644751012325</v>
      </c>
      <c r="D464" s="16" t="n">
        <v>0</v>
      </c>
      <c r="E464" s="16" t="n">
        <v>1.1</v>
      </c>
      <c r="F464" s="16" t="n">
        <v>0.686372430504423</v>
      </c>
      <c r="G464" s="16" t="n">
        <v>0.538296975577851</v>
      </c>
      <c r="H464" s="16" t="n">
        <v>0.581857094299164</v>
      </c>
      <c r="I464" s="16" t="n">
        <v>1.30102999566398</v>
      </c>
      <c r="J464" s="16" t="n">
        <v>0</v>
      </c>
      <c r="K464" s="16" t="n">
        <v>0.575520833333333</v>
      </c>
      <c r="L464" s="16" t="n">
        <v>0.736941964285714</v>
      </c>
    </row>
    <row r="465" customFormat="false" ht="15" hidden="false" customHeight="false" outlineLevel="0" collapsed="false">
      <c r="A465" s="17" t="n">
        <v>860</v>
      </c>
      <c r="B465" s="16" t="n">
        <v>0.587345388910127</v>
      </c>
      <c r="C465" s="16" t="n">
        <v>0.578661098424345</v>
      </c>
      <c r="D465" s="16" t="n">
        <v>0</v>
      </c>
      <c r="E465" s="16" t="n">
        <v>1.1</v>
      </c>
      <c r="F465" s="16" t="n">
        <v>0.680080375709581</v>
      </c>
      <c r="G465" s="16" t="n">
        <v>0.532585916832071</v>
      </c>
      <c r="H465" s="16" t="n">
        <v>0.577510821352816</v>
      </c>
      <c r="I465" s="16" t="n">
        <v>1.30102999566398</v>
      </c>
      <c r="J465" s="16" t="n">
        <v>0</v>
      </c>
      <c r="K465" s="16" t="n">
        <v>0.575272817460317</v>
      </c>
      <c r="L465" s="16" t="n">
        <v>0.737872023809524</v>
      </c>
    </row>
    <row r="466" customFormat="false" ht="15" hidden="false" customHeight="false" outlineLevel="0" collapsed="false">
      <c r="A466" s="17" t="n">
        <v>861</v>
      </c>
      <c r="B466" s="16" t="n">
        <v>0.587295679819016</v>
      </c>
      <c r="C466" s="16" t="n">
        <v>0.578676152974367</v>
      </c>
      <c r="D466" s="16" t="n">
        <v>0</v>
      </c>
      <c r="E466" s="16" t="n">
        <v>1</v>
      </c>
      <c r="F466" s="16" t="n">
        <v>0.673316651056149</v>
      </c>
      <c r="G466" s="16" t="n">
        <v>0.526981857705878</v>
      </c>
      <c r="H466" s="16" t="n">
        <v>0.57199477890166</v>
      </c>
      <c r="I466" s="16" t="n">
        <v>1.30102999566398</v>
      </c>
      <c r="J466" s="16" t="n">
        <v>0</v>
      </c>
      <c r="K466" s="16" t="n">
        <v>0.575062003968254</v>
      </c>
      <c r="L466" s="16" t="n">
        <v>0.738727678571429</v>
      </c>
    </row>
    <row r="467" customFormat="false" ht="15" hidden="false" customHeight="false" outlineLevel="0" collapsed="false">
      <c r="A467" s="17" t="n">
        <v>862</v>
      </c>
      <c r="B467" s="16" t="n">
        <v>0.587263395861974</v>
      </c>
      <c r="C467" s="16" t="n">
        <v>0.578706745384261</v>
      </c>
      <c r="D467" s="16" t="n">
        <v>0</v>
      </c>
      <c r="E467" s="16" t="n">
        <v>0.9</v>
      </c>
      <c r="F467" s="16" t="n">
        <v>0.666701800947311</v>
      </c>
      <c r="G467" s="16" t="n">
        <v>0.521234729128266</v>
      </c>
      <c r="H467" s="16" t="n">
        <v>0.56725118797498</v>
      </c>
      <c r="I467" s="16" t="n">
        <v>1.30102999566398</v>
      </c>
      <c r="J467" s="16" t="n">
        <v>0</v>
      </c>
      <c r="K467" s="16" t="n">
        <v>0.574789186507937</v>
      </c>
      <c r="L467" s="16" t="n">
        <v>0.738343253968254</v>
      </c>
    </row>
    <row r="468" customFormat="false" ht="15" hidden="false" customHeight="false" outlineLevel="0" collapsed="false">
      <c r="A468" s="17" t="n">
        <v>863</v>
      </c>
      <c r="B468" s="16" t="n">
        <v>0.587240991847856</v>
      </c>
      <c r="C468" s="16" t="n">
        <v>0.578741798503324</v>
      </c>
      <c r="D468" s="16" t="n">
        <v>0</v>
      </c>
      <c r="E468" s="16" t="n">
        <v>0.9</v>
      </c>
      <c r="F468" s="16" t="n">
        <v>0.660891016906296</v>
      </c>
      <c r="G468" s="16" t="n">
        <v>0.516866306034099</v>
      </c>
      <c r="H468" s="16" t="n">
        <v>0.563193261034911</v>
      </c>
      <c r="I468" s="16" t="n">
        <v>1.30102999566398</v>
      </c>
      <c r="J468" s="16" t="n">
        <v>0</v>
      </c>
      <c r="K468" s="16" t="n">
        <v>0.574603174603175</v>
      </c>
      <c r="L468" s="16" t="n">
        <v>0.736731150793651</v>
      </c>
    </row>
    <row r="469" customFormat="false" ht="15" hidden="false" customHeight="false" outlineLevel="0" collapsed="false">
      <c r="A469" s="17" t="n">
        <v>864</v>
      </c>
      <c r="B469" s="16" t="n">
        <v>0.587231975699228</v>
      </c>
      <c r="C469" s="16" t="n">
        <v>0.578766585653648</v>
      </c>
      <c r="D469" s="16" t="n">
        <v>0</v>
      </c>
      <c r="E469" s="16" t="n">
        <v>0.9</v>
      </c>
      <c r="F469" s="16" t="n">
        <v>0.657567154894812</v>
      </c>
      <c r="G469" s="16" t="n">
        <v>0.51383034226445</v>
      </c>
      <c r="H469" s="16" t="n">
        <v>0.561427462207846</v>
      </c>
      <c r="I469" s="16" t="n">
        <v>1.30102999566398</v>
      </c>
      <c r="J469" s="16" t="n">
        <v>0</v>
      </c>
      <c r="K469" s="16" t="n">
        <v>0.574429563492064</v>
      </c>
      <c r="L469" s="16" t="n">
        <v>0.734809027777778</v>
      </c>
    </row>
    <row r="470" customFormat="false" ht="15" hidden="false" customHeight="false" outlineLevel="0" collapsed="false">
      <c r="A470" s="17" t="n">
        <v>865</v>
      </c>
      <c r="B470" s="16" t="n">
        <v>0.587218744177667</v>
      </c>
      <c r="C470" s="16" t="n">
        <v>0.578783164219931</v>
      </c>
      <c r="D470" s="16" t="n">
        <v>0</v>
      </c>
      <c r="E470" s="16" t="n">
        <v>0.9</v>
      </c>
      <c r="F470" s="16" t="n">
        <v>0.65453948474846</v>
      </c>
      <c r="G470" s="16" t="n">
        <v>0.511665223507695</v>
      </c>
      <c r="H470" s="16" t="n">
        <v>0.559477222320084</v>
      </c>
      <c r="I470" s="16" t="n">
        <v>1.30102999566398</v>
      </c>
      <c r="J470" s="16" t="n">
        <v>0</v>
      </c>
      <c r="K470" s="16" t="n">
        <v>0.574293154761905</v>
      </c>
      <c r="L470" s="16" t="n">
        <v>0.733668154761905</v>
      </c>
    </row>
    <row r="471" customFormat="false" ht="15" hidden="false" customHeight="false" outlineLevel="0" collapsed="false">
      <c r="A471" s="17" t="n">
        <v>866</v>
      </c>
      <c r="B471" s="16" t="n">
        <v>0.587191118370919</v>
      </c>
      <c r="C471" s="16" t="n">
        <v>0.578799501573667</v>
      </c>
      <c r="D471" s="16" t="n">
        <v>0</v>
      </c>
      <c r="E471" s="16" t="n">
        <v>0.9</v>
      </c>
      <c r="F471" s="16" t="n">
        <v>0.649946832894205</v>
      </c>
      <c r="G471" s="16" t="n">
        <v>0.507933413326576</v>
      </c>
      <c r="H471" s="16" t="n">
        <v>0.555886527252835</v>
      </c>
      <c r="I471" s="16" t="n">
        <v>1.30102999566398</v>
      </c>
      <c r="J471" s="16" t="n">
        <v>0</v>
      </c>
      <c r="K471" s="16" t="n">
        <v>0.574156746031746</v>
      </c>
      <c r="L471" s="16" t="n">
        <v>0.734387400793651</v>
      </c>
    </row>
    <row r="472" customFormat="false" ht="15" hidden="false" customHeight="false" outlineLevel="0" collapsed="false">
      <c r="A472" s="17" t="n">
        <v>867</v>
      </c>
      <c r="B472" s="16" t="n">
        <v>0.587165543720836</v>
      </c>
      <c r="C472" s="16" t="n">
        <v>0.578828842844814</v>
      </c>
      <c r="D472" s="16" t="n">
        <v>0</v>
      </c>
      <c r="E472" s="16" t="n">
        <v>0.9</v>
      </c>
      <c r="F472" s="16" t="n">
        <v>0.644456151526271</v>
      </c>
      <c r="G472" s="16" t="n">
        <v>0.503873687065091</v>
      </c>
      <c r="H472" s="16" t="n">
        <v>0.55561925585478</v>
      </c>
      <c r="I472" s="16" t="n">
        <v>1.30102999566398</v>
      </c>
      <c r="J472" s="16" t="n">
        <v>0</v>
      </c>
      <c r="K472" s="16" t="n">
        <v>0.574020337301587</v>
      </c>
      <c r="L472" s="16" t="n">
        <v>0.730704365079365</v>
      </c>
    </row>
    <row r="473" customFormat="false" ht="15" hidden="false" customHeight="false" outlineLevel="0" collapsed="false">
      <c r="A473" s="17" t="n">
        <v>868</v>
      </c>
      <c r="B473" s="16" t="n">
        <v>0.587128617933818</v>
      </c>
      <c r="C473" s="16" t="n">
        <v>0.578837259020656</v>
      </c>
      <c r="D473" s="16" t="n">
        <v>0</v>
      </c>
      <c r="E473" s="16" t="n">
        <v>0.9</v>
      </c>
      <c r="F473" s="16" t="n">
        <v>0.640030097078307</v>
      </c>
      <c r="G473" s="16" t="n">
        <v>0.500303948008397</v>
      </c>
      <c r="H473" s="16" t="n">
        <v>0.55561925585478</v>
      </c>
      <c r="I473" s="16" t="n">
        <v>1.30102999566398</v>
      </c>
      <c r="J473" s="16" t="n">
        <v>0</v>
      </c>
      <c r="K473" s="16" t="n">
        <v>0.573759920634921</v>
      </c>
      <c r="L473" s="16" t="n">
        <v>0.730096726190476</v>
      </c>
    </row>
    <row r="474" customFormat="false" ht="15" hidden="false" customHeight="false" outlineLevel="0" collapsed="false">
      <c r="A474" s="17" t="n">
        <v>869</v>
      </c>
      <c r="B474" s="16" t="n">
        <v>0.587084271132</v>
      </c>
      <c r="C474" s="16" t="n">
        <v>0.578839891590178</v>
      </c>
      <c r="D474" s="16" t="n">
        <v>0</v>
      </c>
      <c r="E474" s="16" t="n">
        <v>0.9</v>
      </c>
      <c r="F474" s="16" t="n">
        <v>0.635407405667312</v>
      </c>
      <c r="G474" s="16" t="n">
        <v>0.496251196944164</v>
      </c>
      <c r="H474" s="16" t="n">
        <v>0.552443537731503</v>
      </c>
      <c r="I474" s="16" t="n">
        <v>1.30102999566398</v>
      </c>
      <c r="J474" s="16" t="n">
        <v>0</v>
      </c>
      <c r="K474" s="16" t="n">
        <v>0.573561507936508</v>
      </c>
      <c r="L474" s="16" t="n">
        <v>0.732862103174603</v>
      </c>
    </row>
    <row r="475" customFormat="false" ht="15" hidden="false" customHeight="false" outlineLevel="0" collapsed="false">
      <c r="A475" s="17" t="n">
        <v>870</v>
      </c>
      <c r="B475" s="16" t="n">
        <v>0.587042335479979</v>
      </c>
      <c r="C475" s="16" t="n">
        <v>0.578861195407808</v>
      </c>
      <c r="D475" s="16" t="n">
        <v>0</v>
      </c>
      <c r="E475" s="16" t="n">
        <v>0.8</v>
      </c>
      <c r="F475" s="16" t="n">
        <v>0.629047067440153</v>
      </c>
      <c r="G475" s="16" t="n">
        <v>0.490460052090622</v>
      </c>
      <c r="H475" s="16" t="n">
        <v>0.547355890121843</v>
      </c>
      <c r="I475" s="16" t="n">
        <v>1.30102999566398</v>
      </c>
      <c r="J475" s="16" t="n">
        <v>0</v>
      </c>
      <c r="K475" s="16" t="n">
        <v>0.573363095238095</v>
      </c>
      <c r="L475" s="16" t="n">
        <v>0.737239583333333</v>
      </c>
    </row>
    <row r="476" customFormat="false" ht="15" hidden="false" customHeight="false" outlineLevel="0" collapsed="false">
      <c r="A476" s="17" t="n">
        <v>871</v>
      </c>
      <c r="B476" s="16" t="n">
        <v>0.587012262807952</v>
      </c>
      <c r="C476" s="16" t="n">
        <v>0.578888684511185</v>
      </c>
      <c r="D476" s="16" t="n">
        <v>0</v>
      </c>
      <c r="E476" s="16" t="n">
        <v>0.8</v>
      </c>
      <c r="F476" s="16" t="n">
        <v>0.623331777372079</v>
      </c>
      <c r="G476" s="16" t="n">
        <v>0.485597155783725</v>
      </c>
      <c r="H476" s="16" t="n">
        <v>0.542969419200057</v>
      </c>
      <c r="I476" s="16" t="n">
        <v>1.30102999566398</v>
      </c>
      <c r="J476" s="16" t="n">
        <v>0</v>
      </c>
      <c r="K476" s="16" t="n">
        <v>0.57312748015873</v>
      </c>
      <c r="L476" s="16" t="n">
        <v>0.74124503968254</v>
      </c>
    </row>
    <row r="477" customFormat="false" ht="15" hidden="false" customHeight="false" outlineLevel="0" collapsed="false">
      <c r="A477" s="17" t="n">
        <v>872</v>
      </c>
      <c r="B477" s="16" t="n">
        <v>0.586962059613258</v>
      </c>
      <c r="C477" s="16" t="n">
        <v>0.578901995439082</v>
      </c>
      <c r="D477" s="16" t="n">
        <v>0</v>
      </c>
      <c r="E477" s="16" t="n">
        <v>0.8</v>
      </c>
      <c r="F477" s="16" t="n">
        <v>0.616910499138829</v>
      </c>
      <c r="G477" s="16" t="n">
        <v>0.479743212029462</v>
      </c>
      <c r="H477" s="16" t="n">
        <v>0.537197510088424</v>
      </c>
      <c r="I477" s="16" t="n">
        <v>1.30102999566398</v>
      </c>
      <c r="J477" s="16" t="n">
        <v>0</v>
      </c>
      <c r="K477" s="16" t="n">
        <v>0.572891865079365</v>
      </c>
      <c r="L477" s="16" t="n">
        <v>0.744332837301587</v>
      </c>
    </row>
    <row r="478" customFormat="false" ht="15" hidden="false" customHeight="false" outlineLevel="0" collapsed="false">
      <c r="A478" s="17" t="n">
        <v>873</v>
      </c>
      <c r="B478" s="16" t="n">
        <v>0.586907392456418</v>
      </c>
      <c r="C478" s="16" t="n">
        <v>0.57890156917274</v>
      </c>
      <c r="D478" s="16" t="n">
        <v>0</v>
      </c>
      <c r="E478" s="16" t="n">
        <v>0.8</v>
      </c>
      <c r="F478" s="16" t="n">
        <v>0.611446896058055</v>
      </c>
      <c r="G478" s="16" t="n">
        <v>0.475412059347596</v>
      </c>
      <c r="H478" s="16" t="n">
        <v>0.53227907494329</v>
      </c>
      <c r="I478" s="16" t="n">
        <v>1.30102999566398</v>
      </c>
      <c r="J478" s="16" t="n">
        <v>0</v>
      </c>
      <c r="K478" s="16" t="n">
        <v>0.572606646825397</v>
      </c>
      <c r="L478" s="16" t="n">
        <v>0.745176091269841</v>
      </c>
    </row>
    <row r="479" customFormat="false" ht="15" hidden="false" customHeight="false" outlineLevel="0" collapsed="false">
      <c r="A479" s="17" t="n">
        <v>874</v>
      </c>
      <c r="B479" s="16" t="n">
        <v>0.586883305320664</v>
      </c>
      <c r="C479" s="16" t="n">
        <v>0.578900831285864</v>
      </c>
      <c r="D479" s="16" t="n">
        <v>0</v>
      </c>
      <c r="E479" s="16" t="n">
        <v>0.8</v>
      </c>
      <c r="F479" s="16" t="n">
        <v>0.609321229080991</v>
      </c>
      <c r="G479" s="16" t="n">
        <v>0.473569044174783</v>
      </c>
      <c r="H479" s="16" t="n">
        <v>0.531035016970277</v>
      </c>
      <c r="I479" s="16" t="n">
        <v>1.30102999566398</v>
      </c>
      <c r="J479" s="16" t="n">
        <v>0</v>
      </c>
      <c r="K479" s="16" t="n">
        <v>0.572371031746032</v>
      </c>
      <c r="L479" s="16" t="n">
        <v>0.741021825396825</v>
      </c>
    </row>
    <row r="480" customFormat="false" ht="15" hidden="false" customHeight="false" outlineLevel="0" collapsed="false">
      <c r="A480" s="17" t="n">
        <v>875</v>
      </c>
      <c r="B480" s="16" t="n">
        <v>0.58682516264537</v>
      </c>
      <c r="C480" s="16" t="n">
        <v>0.578896882338449</v>
      </c>
      <c r="D480" s="16" t="n">
        <v>0</v>
      </c>
      <c r="E480" s="16" t="n">
        <v>0.8</v>
      </c>
      <c r="F480" s="16" t="n">
        <v>0.60380240538525</v>
      </c>
      <c r="G480" s="16" t="n">
        <v>0.468614972810776</v>
      </c>
      <c r="H480" s="16" t="n">
        <v>0.526351071671011</v>
      </c>
      <c r="I480" s="16" t="n">
        <v>1.30102999566398</v>
      </c>
      <c r="J480" s="16" t="n">
        <v>0</v>
      </c>
      <c r="K480" s="16" t="n">
        <v>0.572197420634921</v>
      </c>
      <c r="L480" s="16" t="n">
        <v>0.738380456349206</v>
      </c>
    </row>
    <row r="481" customFormat="false" ht="15" hidden="false" customHeight="false" outlineLevel="0" collapsed="false">
      <c r="A481" s="17" t="n">
        <v>876</v>
      </c>
      <c r="B481" s="16" t="n">
        <v>0.586758566754205</v>
      </c>
      <c r="C481" s="16" t="n">
        <v>0.578888459596783</v>
      </c>
      <c r="D481" s="16" t="n">
        <v>0</v>
      </c>
      <c r="E481" s="16" t="n">
        <v>0.8</v>
      </c>
      <c r="F481" s="16" t="n">
        <v>0.597917174319551</v>
      </c>
      <c r="G481" s="16" t="n">
        <v>0.463293760632017</v>
      </c>
      <c r="H481" s="16" t="n">
        <v>0.520879363667576</v>
      </c>
      <c r="I481" s="16" t="n">
        <v>1.30102999566398</v>
      </c>
      <c r="J481" s="16" t="n">
        <v>0</v>
      </c>
      <c r="K481" s="16" t="n">
        <v>0.57202380952381</v>
      </c>
      <c r="L481" s="16" t="n">
        <v>0.736793154761905</v>
      </c>
    </row>
    <row r="482" customFormat="false" ht="15" hidden="false" customHeight="false" outlineLevel="0" collapsed="false">
      <c r="A482" s="17" t="n">
        <v>877</v>
      </c>
      <c r="B482" s="16" t="n">
        <v>0.586714876313058</v>
      </c>
      <c r="C482" s="16" t="n">
        <v>0.578889683401212</v>
      </c>
      <c r="D482" s="16" t="n">
        <v>0</v>
      </c>
      <c r="E482" s="16" t="n">
        <v>0.8</v>
      </c>
      <c r="F482" s="16" t="n">
        <v>0.593601687929041</v>
      </c>
      <c r="G482" s="16" t="n">
        <v>0.459260009238027</v>
      </c>
      <c r="H482" s="16" t="n">
        <v>0.517375757707291</v>
      </c>
      <c r="I482" s="16" t="n">
        <v>1.30102999566398</v>
      </c>
      <c r="J482" s="16" t="n">
        <v>0</v>
      </c>
      <c r="K482" s="16" t="n">
        <v>0.571763392857143</v>
      </c>
      <c r="L482" s="16" t="n">
        <v>0.735639880952381</v>
      </c>
    </row>
    <row r="483" customFormat="false" ht="15" hidden="false" customHeight="false" outlineLevel="0" collapsed="false">
      <c r="A483" s="17" t="n">
        <v>878</v>
      </c>
      <c r="B483" s="16" t="n">
        <v>0.586714683544068</v>
      </c>
      <c r="C483" s="16" t="n">
        <v>0.578926504775882</v>
      </c>
      <c r="D483" s="16" t="n">
        <v>0</v>
      </c>
      <c r="E483" s="16" t="n">
        <v>0.8</v>
      </c>
      <c r="F483" s="16" t="n">
        <v>0.590295133669571</v>
      </c>
      <c r="G483" s="16" t="n">
        <v>0.456235007326767</v>
      </c>
      <c r="H483" s="16" t="n">
        <v>0.515136193777834</v>
      </c>
      <c r="I483" s="16" t="n">
        <v>1.30102999566398</v>
      </c>
      <c r="J483" s="16" t="n">
        <v>0</v>
      </c>
      <c r="K483" s="16" t="n">
        <v>0.571626984126984</v>
      </c>
      <c r="L483" s="16" t="n">
        <v>0.734672619047619</v>
      </c>
    </row>
    <row r="484" customFormat="false" ht="15" hidden="false" customHeight="false" outlineLevel="0" collapsed="false">
      <c r="A484" s="17" t="n">
        <v>879</v>
      </c>
      <c r="B484" s="16" t="n">
        <v>0.586661352051629</v>
      </c>
      <c r="C484" s="16" t="n">
        <v>0.578931883815676</v>
      </c>
      <c r="D484" s="16" t="n">
        <v>0</v>
      </c>
      <c r="E484" s="16" t="n">
        <v>0.7</v>
      </c>
      <c r="F484" s="16" t="n">
        <v>0.584406546334326</v>
      </c>
      <c r="G484" s="16" t="n">
        <v>0.450908977689227</v>
      </c>
      <c r="H484" s="16" t="n">
        <v>0.510289954460279</v>
      </c>
      <c r="I484" s="16" t="n">
        <v>1.30102999566398</v>
      </c>
      <c r="J484" s="16" t="n">
        <v>0</v>
      </c>
      <c r="K484" s="16" t="n">
        <v>0.571540178571429</v>
      </c>
      <c r="L484" s="16" t="n">
        <v>0.733730158730159</v>
      </c>
    </row>
    <row r="485" customFormat="false" ht="15" hidden="false" customHeight="false" outlineLevel="0" collapsed="false">
      <c r="A485" s="17" t="n">
        <v>880</v>
      </c>
      <c r="B485" s="16" t="n">
        <v>0.58661182650498</v>
      </c>
      <c r="C485" s="16" t="n">
        <v>0.578931545140222</v>
      </c>
      <c r="D485" s="16" t="n">
        <v>0</v>
      </c>
      <c r="E485" s="16" t="n">
        <v>0.7</v>
      </c>
      <c r="F485" s="16" t="n">
        <v>0.579536483307661</v>
      </c>
      <c r="G485" s="16" t="n">
        <v>0.446600744601076</v>
      </c>
      <c r="H485" s="16" t="n">
        <v>0.506531368452108</v>
      </c>
      <c r="I485" s="16" t="n">
        <v>1.30102999566398</v>
      </c>
      <c r="J485" s="16" t="n">
        <v>0</v>
      </c>
      <c r="K485" s="16" t="n">
        <v>0.571279761904762</v>
      </c>
      <c r="L485" s="16" t="n">
        <v>0.73422619047619</v>
      </c>
    </row>
    <row r="486" customFormat="false" ht="15" hidden="false" customHeight="false" outlineLevel="0" collapsed="false">
      <c r="A486" s="17" t="n">
        <v>881</v>
      </c>
      <c r="B486" s="16" t="n">
        <v>0.586596989678958</v>
      </c>
      <c r="C486" s="16" t="n">
        <v>0.5789449039381</v>
      </c>
      <c r="D486" s="16" t="n">
        <v>0</v>
      </c>
      <c r="E486" s="16" t="n">
        <v>0.7</v>
      </c>
      <c r="F486" s="16" t="n">
        <v>0.577044371291245</v>
      </c>
      <c r="G486" s="16" t="n">
        <v>0.444389275232167</v>
      </c>
      <c r="H486" s="16" t="n">
        <v>0.504511136473661</v>
      </c>
      <c r="I486" s="16" t="n">
        <v>1.30102999566398</v>
      </c>
      <c r="J486" s="16" t="n">
        <v>0</v>
      </c>
      <c r="K486" s="16" t="n">
        <v>0.571056547619048</v>
      </c>
      <c r="L486" s="16" t="n">
        <v>0.736755952380952</v>
      </c>
    </row>
    <row r="487" customFormat="false" ht="15" hidden="false" customHeight="false" outlineLevel="0" collapsed="false">
      <c r="A487" s="17" t="n">
        <v>882</v>
      </c>
      <c r="B487" s="16" t="n">
        <v>0.586541653152496</v>
      </c>
      <c r="C487" s="16" t="n">
        <v>0.578944590920582</v>
      </c>
      <c r="D487" s="16" t="n">
        <v>0</v>
      </c>
      <c r="E487" s="16" t="n">
        <v>0.7</v>
      </c>
      <c r="F487" s="16" t="n">
        <v>0.571574015118733</v>
      </c>
      <c r="G487" s="16" t="n">
        <v>0.439701397511722</v>
      </c>
      <c r="H487" s="16" t="n">
        <v>0.499693312463236</v>
      </c>
      <c r="I487" s="16" t="n">
        <v>1.30102999566398</v>
      </c>
      <c r="J487" s="16" t="n">
        <v>0</v>
      </c>
      <c r="K487" s="16" t="n">
        <v>0.570833333333333</v>
      </c>
      <c r="L487" s="16" t="n">
        <v>0.740364583333333</v>
      </c>
    </row>
    <row r="488" customFormat="false" ht="15" hidden="false" customHeight="false" outlineLevel="0" collapsed="false">
      <c r="A488" s="17" t="n">
        <v>883</v>
      </c>
      <c r="B488" s="16" t="n">
        <v>0.586472581303309</v>
      </c>
      <c r="C488" s="16" t="n">
        <v>0.578939140448347</v>
      </c>
      <c r="D488" s="16" t="n">
        <v>0</v>
      </c>
      <c r="E488" s="16" t="n">
        <v>0.6</v>
      </c>
      <c r="F488" s="16" t="n">
        <v>0.565166156377605</v>
      </c>
      <c r="G488" s="16" t="n">
        <v>0.433911559700211</v>
      </c>
      <c r="H488" s="16" t="n">
        <v>0.493859616532118</v>
      </c>
      <c r="I488" s="16" t="n">
        <v>1.30102999566398</v>
      </c>
      <c r="J488" s="16" t="n">
        <v>0</v>
      </c>
      <c r="K488" s="16" t="n">
        <v>0.570659722222222</v>
      </c>
      <c r="L488" s="16" t="n">
        <v>0.745200892857143</v>
      </c>
    </row>
    <row r="489" customFormat="false" ht="15" hidden="false" customHeight="false" outlineLevel="0" collapsed="false">
      <c r="A489" s="17" t="n">
        <v>884</v>
      </c>
      <c r="B489" s="16" t="n">
        <v>0.586411859544497</v>
      </c>
      <c r="C489" s="16" t="n">
        <v>0.578936207573861</v>
      </c>
      <c r="D489" s="16" t="n">
        <v>0</v>
      </c>
      <c r="E489" s="16" t="n">
        <v>0.4</v>
      </c>
      <c r="F489" s="16" t="n">
        <v>0.559533871657437</v>
      </c>
      <c r="G489" s="16" t="n">
        <v>0.42855883371638</v>
      </c>
      <c r="H489" s="16" t="n">
        <v>0.488553009500788</v>
      </c>
      <c r="I489" s="16" t="n">
        <v>1.30102999566398</v>
      </c>
      <c r="J489" s="16" t="n">
        <v>0</v>
      </c>
      <c r="K489" s="16" t="n">
        <v>0.570535714285714</v>
      </c>
      <c r="L489" s="16" t="n">
        <v>0.74562251984127</v>
      </c>
    </row>
    <row r="490" customFormat="false" ht="15" hidden="false" customHeight="false" outlineLevel="0" collapsed="false">
      <c r="A490" s="17" t="n">
        <v>885</v>
      </c>
      <c r="B490" s="16" t="n">
        <v>0.586373593835604</v>
      </c>
      <c r="C490" s="16" t="n">
        <v>0.578942531952635</v>
      </c>
      <c r="D490" s="16" t="n">
        <v>0</v>
      </c>
      <c r="E490" s="16" t="n">
        <v>0.4</v>
      </c>
      <c r="F490" s="16" t="n">
        <v>0.555542600548964</v>
      </c>
      <c r="G490" s="16" t="n">
        <v>0.425405160711132</v>
      </c>
      <c r="H490" s="16" t="n">
        <v>0.484687201364569</v>
      </c>
      <c r="I490" s="16" t="n">
        <v>1.30102999566398</v>
      </c>
      <c r="J490" s="16" t="n">
        <v>0</v>
      </c>
      <c r="K490" s="16" t="n">
        <v>0.570386904761905</v>
      </c>
      <c r="L490" s="16" t="n">
        <v>0.741381448412698</v>
      </c>
    </row>
    <row r="491" customFormat="false" ht="15" hidden="false" customHeight="false" outlineLevel="0" collapsed="false">
      <c r="A491" s="17" t="n">
        <v>886</v>
      </c>
      <c r="B491" s="16" t="n">
        <v>0.586348998641211</v>
      </c>
      <c r="C491" s="16" t="n">
        <v>0.578962960001081</v>
      </c>
      <c r="D491" s="16" t="n">
        <v>0</v>
      </c>
      <c r="E491" s="16" t="n">
        <v>0.4</v>
      </c>
      <c r="F491" s="16" t="n">
        <v>0.551575434204707</v>
      </c>
      <c r="G491" s="16" t="n">
        <v>0.4217168351353</v>
      </c>
      <c r="H491" s="16" t="n">
        <v>0.480887181393262</v>
      </c>
      <c r="I491" s="16" t="n">
        <v>1.30102999566398</v>
      </c>
      <c r="J491" s="16" t="n">
        <v>0</v>
      </c>
      <c r="K491" s="16" t="n">
        <v>0.570089285714286</v>
      </c>
      <c r="L491" s="16" t="n">
        <v>0.738405257936508</v>
      </c>
    </row>
    <row r="492" customFormat="false" ht="15" hidden="false" customHeight="false" outlineLevel="0" collapsed="false">
      <c r="A492" s="17" t="n">
        <v>887</v>
      </c>
      <c r="B492" s="16" t="n">
        <v>0.586316162631625</v>
      </c>
      <c r="C492" s="16" t="n">
        <v>0.578971783583984</v>
      </c>
      <c r="D492" s="16" t="n">
        <v>0</v>
      </c>
      <c r="E492" s="16" t="n">
        <v>0.4</v>
      </c>
      <c r="F492" s="16" t="n">
        <v>0.547397881136218</v>
      </c>
      <c r="G492" s="16" t="n">
        <v>0.418096427084727</v>
      </c>
      <c r="H492" s="16" t="n">
        <v>0.477033914014751</v>
      </c>
      <c r="I492" s="16" t="n">
        <v>1.30102999566398</v>
      </c>
      <c r="J492" s="16" t="n">
        <v>0</v>
      </c>
      <c r="K492" s="16" t="n">
        <v>0.569890873015873</v>
      </c>
      <c r="L492" s="16" t="n">
        <v>0.737475198412698</v>
      </c>
    </row>
    <row r="493" customFormat="false" ht="15" hidden="false" customHeight="false" outlineLevel="0" collapsed="false">
      <c r="A493" s="17" t="n">
        <v>888</v>
      </c>
      <c r="B493" s="16" t="n">
        <v>0.586260633336173</v>
      </c>
      <c r="C493" s="16" t="n">
        <v>0.578979258006439</v>
      </c>
      <c r="D493" s="16" t="n">
        <v>0</v>
      </c>
      <c r="E493" s="16" t="n">
        <v>0.4</v>
      </c>
      <c r="F493" s="16" t="n">
        <v>0.540886569821425</v>
      </c>
      <c r="G493" s="16" t="n">
        <v>0.412141546956753</v>
      </c>
      <c r="H493" s="16" t="n">
        <v>0.470581260943695</v>
      </c>
      <c r="I493" s="16" t="n">
        <v>1.30102999566398</v>
      </c>
      <c r="J493" s="16" t="n">
        <v>0</v>
      </c>
      <c r="K493" s="16" t="n">
        <v>0.569704861111111</v>
      </c>
      <c r="L493" s="16" t="n">
        <v>0.73671875</v>
      </c>
    </row>
    <row r="494" customFormat="false" ht="15" hidden="false" customHeight="false" outlineLevel="0" collapsed="false">
      <c r="A494" s="17" t="n">
        <v>889</v>
      </c>
      <c r="B494" s="16" t="n">
        <v>0.586185542127443</v>
      </c>
      <c r="C494" s="16" t="n">
        <v>0.579005834180862</v>
      </c>
      <c r="D494" s="16" t="n">
        <v>0</v>
      </c>
      <c r="E494" s="16" t="n">
        <v>0.4</v>
      </c>
      <c r="F494" s="16" t="n">
        <v>0.531022715400003</v>
      </c>
      <c r="G494" s="16" t="n">
        <v>0.40283341171788</v>
      </c>
      <c r="H494" s="16" t="n">
        <v>0.460443299032792</v>
      </c>
      <c r="I494" s="16" t="n">
        <v>1.30102999566398</v>
      </c>
      <c r="J494" s="16" t="n">
        <v>0</v>
      </c>
      <c r="K494" s="16" t="n">
        <v>0.569618055555556</v>
      </c>
      <c r="L494" s="16" t="n">
        <v>0.732390873015873</v>
      </c>
    </row>
    <row r="495" customFormat="false" ht="15" hidden="false" customHeight="false" outlineLevel="0" collapsed="false">
      <c r="A495" s="17" t="n">
        <v>890</v>
      </c>
      <c r="B495" s="16" t="n">
        <v>0.586154681586084</v>
      </c>
      <c r="C495" s="16" t="n">
        <v>0.579025517310947</v>
      </c>
      <c r="D495" s="16" t="n">
        <v>0</v>
      </c>
      <c r="E495" s="16" t="n">
        <v>0.3</v>
      </c>
      <c r="F495" s="16" t="n">
        <v>0.526397785856739</v>
      </c>
      <c r="G495" s="16" t="n">
        <v>0.399317791799206</v>
      </c>
      <c r="H495" s="16" t="n">
        <v>0.457416749313771</v>
      </c>
      <c r="I495" s="16" t="n">
        <v>1.30102999566398</v>
      </c>
      <c r="J495" s="16" t="n">
        <v>0</v>
      </c>
      <c r="K495" s="16" t="n">
        <v>0.569481646825397</v>
      </c>
      <c r="L495" s="16" t="n">
        <v>0.729079861111111</v>
      </c>
    </row>
    <row r="496" customFormat="false" ht="15" hidden="false" customHeight="false" outlineLevel="0" collapsed="false">
      <c r="A496" s="17" t="n">
        <v>891</v>
      </c>
      <c r="B496" s="16" t="n">
        <v>0.586140452869355</v>
      </c>
      <c r="C496" s="16" t="n">
        <v>0.579012980731204</v>
      </c>
      <c r="D496" s="16" t="n">
        <v>0</v>
      </c>
      <c r="E496" s="16" t="n">
        <v>0.3</v>
      </c>
      <c r="F496" s="16" t="n">
        <v>0.526497213132737</v>
      </c>
      <c r="G496" s="16" t="n">
        <v>0.399317791799206</v>
      </c>
      <c r="H496" s="16" t="n">
        <v>0.457416749313771</v>
      </c>
      <c r="I496" s="16" t="n">
        <v>1.30102999566398</v>
      </c>
      <c r="J496" s="16" t="n">
        <v>0</v>
      </c>
      <c r="K496" s="16" t="n">
        <v>0.569432043650794</v>
      </c>
      <c r="L496" s="16" t="n">
        <v>0.725843253968254</v>
      </c>
    </row>
    <row r="497" customFormat="false" ht="15" hidden="false" customHeight="false" outlineLevel="0" collapsed="false">
      <c r="A497" s="17" t="n">
        <v>892</v>
      </c>
      <c r="B497" s="16" t="n">
        <v>0.586111924951039</v>
      </c>
      <c r="C497" s="16" t="n">
        <v>0.578982239589095</v>
      </c>
      <c r="D497" s="16" t="n">
        <v>0</v>
      </c>
      <c r="E497" s="16" t="n">
        <v>0.3</v>
      </c>
      <c r="F497" s="16" t="n">
        <v>0.526822285361684</v>
      </c>
      <c r="G497" s="16" t="n">
        <v>0.399317791799206</v>
      </c>
      <c r="H497" s="16" t="n">
        <v>0.457569993728916</v>
      </c>
      <c r="I497" s="16" t="n">
        <v>1.30102999566398</v>
      </c>
      <c r="J497" s="16" t="n">
        <v>0</v>
      </c>
      <c r="K497" s="16" t="n">
        <v>0.569295634920635</v>
      </c>
      <c r="L497" s="16" t="n">
        <v>0.723239087301587</v>
      </c>
    </row>
    <row r="498" customFormat="false" ht="15" hidden="false" customHeight="false" outlineLevel="0" collapsed="false">
      <c r="A498" s="17" t="n">
        <v>893</v>
      </c>
      <c r="B498" s="16" t="n">
        <v>0.586048712333044</v>
      </c>
      <c r="C498" s="16" t="n">
        <v>0.578976852772758</v>
      </c>
      <c r="D498" s="16" t="n">
        <v>0</v>
      </c>
      <c r="E498" s="16" t="n">
        <v>0.2</v>
      </c>
      <c r="F498" s="16" t="n">
        <v>0.521180017488933</v>
      </c>
      <c r="G498" s="16" t="n">
        <v>0.394930150122954</v>
      </c>
      <c r="H498" s="16" t="n">
        <v>0.452153402253129</v>
      </c>
      <c r="I498" s="16" t="n">
        <v>1.30102999566398</v>
      </c>
      <c r="J498" s="16" t="n">
        <v>0</v>
      </c>
      <c r="K498" s="16" t="n">
        <v>0.569047619047619</v>
      </c>
      <c r="L498" s="16" t="n">
        <v>0.722879464285714</v>
      </c>
    </row>
    <row r="499" customFormat="false" ht="15" hidden="false" customHeight="false" outlineLevel="0" collapsed="false">
      <c r="A499" s="17" t="n">
        <v>894</v>
      </c>
      <c r="B499" s="16" t="n">
        <v>0.586003441186178</v>
      </c>
      <c r="C499" s="16" t="n">
        <v>0.57899677651003</v>
      </c>
      <c r="D499" s="16" t="n">
        <v>0</v>
      </c>
      <c r="E499" s="16" t="n">
        <v>0.2</v>
      </c>
      <c r="F499" s="16" t="n">
        <v>0.51489456631545</v>
      </c>
      <c r="G499" s="16" t="n">
        <v>0.389197236532784</v>
      </c>
      <c r="H499" s="16" t="n">
        <v>0.446378174771951</v>
      </c>
      <c r="I499" s="16" t="n">
        <v>1.30102999566398</v>
      </c>
      <c r="J499" s="16" t="n">
        <v>0</v>
      </c>
      <c r="K499" s="16" t="n">
        <v>0.568948412698413</v>
      </c>
      <c r="L499" s="16" t="n">
        <v>0.724466765873016</v>
      </c>
    </row>
    <row r="500" customFormat="false" ht="15" hidden="false" customHeight="false" outlineLevel="0" collapsed="false">
      <c r="A500" s="17" t="n">
        <v>895</v>
      </c>
      <c r="B500" s="16" t="n">
        <v>0.585959934762546</v>
      </c>
      <c r="C500" s="16" t="n">
        <v>0.5790091895964</v>
      </c>
      <c r="D500" s="16" t="n">
        <v>0</v>
      </c>
      <c r="E500" s="16" t="n">
        <v>0.1</v>
      </c>
      <c r="F500" s="16" t="n">
        <v>0.509480113028617</v>
      </c>
      <c r="G500" s="16" t="n">
        <v>0.384334618748284</v>
      </c>
      <c r="H500" s="16" t="n">
        <v>0.441322123990888</v>
      </c>
      <c r="I500" s="16" t="n">
        <v>1.30102999566398</v>
      </c>
      <c r="J500" s="16" t="n">
        <v>0</v>
      </c>
      <c r="K500" s="16" t="n">
        <v>0.568663194444445</v>
      </c>
      <c r="L500" s="16" t="n">
        <v>0.723474702380952</v>
      </c>
    </row>
    <row r="501" customFormat="false" ht="15" hidden="false" customHeight="false" outlineLevel="0" collapsed="false">
      <c r="A501" s="17" t="n">
        <v>896</v>
      </c>
      <c r="B501" s="16" t="n">
        <v>0.585911877098538</v>
      </c>
      <c r="C501" s="16" t="n">
        <v>0.579010298429057</v>
      </c>
      <c r="D501" s="16" t="n">
        <v>0</v>
      </c>
      <c r="E501" s="16" t="n">
        <v>0.1</v>
      </c>
      <c r="F501" s="16" t="n">
        <v>0.504754835250348</v>
      </c>
      <c r="G501" s="16" t="n">
        <v>0.379884995997932</v>
      </c>
      <c r="H501" s="16" t="n">
        <v>0.43671093311475</v>
      </c>
      <c r="I501" s="16" t="n">
        <v>1.30102999566398</v>
      </c>
      <c r="J501" s="16" t="n">
        <v>0</v>
      </c>
      <c r="K501" s="16" t="n">
        <v>0.56858878968254</v>
      </c>
      <c r="L501" s="16" t="n">
        <v>0.721168154761905</v>
      </c>
    </row>
    <row r="502" customFormat="false" ht="15" hidden="false" customHeight="false" outlineLevel="0" collapsed="false">
      <c r="A502" s="17" t="n">
        <v>897</v>
      </c>
      <c r="B502" s="16" t="n">
        <v>0.585877485455029</v>
      </c>
      <c r="C502" s="16" t="n">
        <v>0.579038598760963</v>
      </c>
      <c r="D502" s="16" t="n">
        <v>0</v>
      </c>
      <c r="E502" s="16" t="n">
        <v>0.1</v>
      </c>
      <c r="F502" s="16" t="n">
        <v>0.499070044179642</v>
      </c>
      <c r="G502" s="16" t="n">
        <v>0.374750990647091</v>
      </c>
      <c r="H502" s="16" t="n">
        <v>0.431196932487401</v>
      </c>
      <c r="I502" s="16" t="n">
        <v>1.30102999566398</v>
      </c>
      <c r="J502" s="16" t="n">
        <v>0</v>
      </c>
      <c r="K502" s="16" t="n">
        <v>0.568303571428571</v>
      </c>
      <c r="L502" s="16" t="n">
        <v>0.724627976190476</v>
      </c>
    </row>
    <row r="503" customFormat="false" ht="15" hidden="false" customHeight="false" outlineLevel="0" collapsed="false">
      <c r="A503" s="17" t="n">
        <v>898</v>
      </c>
      <c r="B503" s="16" t="n">
        <v>0.585850856606923</v>
      </c>
      <c r="C503" s="16" t="n">
        <v>0.579052888229489</v>
      </c>
      <c r="D503" s="16" t="n">
        <v>0</v>
      </c>
      <c r="E503" s="16" t="n">
        <v>0.1</v>
      </c>
      <c r="F503" s="16" t="n">
        <v>0.495307215158772</v>
      </c>
      <c r="G503" s="16" t="n">
        <v>0.371538249707242</v>
      </c>
      <c r="H503" s="16" t="n">
        <v>0.427618866850966</v>
      </c>
      <c r="I503" s="16" t="n">
        <v>1.30102999566398</v>
      </c>
      <c r="J503" s="16" t="n">
        <v>0</v>
      </c>
      <c r="K503" s="16" t="n">
        <v>0.568030753968254</v>
      </c>
      <c r="L503" s="16" t="n">
        <v>0.727852182539683</v>
      </c>
    </row>
    <row r="504" customFormat="false" ht="15" hidden="false" customHeight="false" outlineLevel="0" collapsed="false">
      <c r="A504" s="17" t="n">
        <v>899</v>
      </c>
      <c r="B504" s="16" t="n">
        <v>0.585836532333541</v>
      </c>
      <c r="C504" s="16" t="n">
        <v>0.579074359266087</v>
      </c>
      <c r="D504" s="16" t="n">
        <v>0</v>
      </c>
      <c r="E504" s="16" t="n">
        <v>0.1</v>
      </c>
      <c r="F504" s="16" t="n">
        <v>0.49195861775535</v>
      </c>
      <c r="G504" s="16" t="n">
        <v>0.368464435281607</v>
      </c>
      <c r="H504" s="16" t="n">
        <v>0.424214980698415</v>
      </c>
      <c r="I504" s="16" t="n">
        <v>1.30102999566398</v>
      </c>
      <c r="J504" s="16" t="n">
        <v>0</v>
      </c>
      <c r="K504" s="16" t="n">
        <v>0.567857142857143</v>
      </c>
      <c r="L504" s="16" t="n">
        <v>0.726202876984127</v>
      </c>
    </row>
    <row r="505" customFormat="false" ht="15" hidden="false" customHeight="false" outlineLevel="0" collapsed="false">
      <c r="A505" s="17" t="n">
        <v>900</v>
      </c>
      <c r="B505" s="16" t="n">
        <v>0.585822716828377</v>
      </c>
      <c r="C505" s="16" t="n">
        <v>0.579111310932785</v>
      </c>
      <c r="D505" s="16" t="n">
        <v>0</v>
      </c>
      <c r="E505" s="16" t="n">
        <v>0.1</v>
      </c>
      <c r="F505" s="16" t="n">
        <v>0.487171730191689</v>
      </c>
      <c r="G505" s="16" t="n">
        <v>0.364500855039211</v>
      </c>
      <c r="H505" s="16" t="n">
        <v>0.419994981735067</v>
      </c>
      <c r="I505" s="16" t="n">
        <v>1.30102999566398</v>
      </c>
      <c r="J505" s="16" t="n">
        <v>0</v>
      </c>
      <c r="K505" s="16" t="n">
        <v>0.567609126984127</v>
      </c>
      <c r="L505" s="16" t="n">
        <v>0.72047371031746</v>
      </c>
    </row>
    <row r="506" customFormat="false" ht="15" hidden="false" customHeight="false" outlineLevel="0" collapsed="false">
      <c r="A506" s="17" t="n">
        <v>901</v>
      </c>
      <c r="B506" s="16" t="n">
        <v>0.585758880490348</v>
      </c>
      <c r="C506" s="16" t="n">
        <v>0.579117174353451</v>
      </c>
      <c r="D506" s="16" t="n">
        <v>0</v>
      </c>
      <c r="E506" s="16" t="n">
        <v>0.1</v>
      </c>
      <c r="F506" s="16" t="n">
        <v>0.480294217641024</v>
      </c>
      <c r="G506" s="16" t="n">
        <v>0.35844509198992</v>
      </c>
      <c r="H506" s="16" t="n">
        <v>0.4135155169285</v>
      </c>
      <c r="I506" s="16" t="n">
        <v>1.30102999566398</v>
      </c>
      <c r="J506" s="16" t="n">
        <v>0</v>
      </c>
      <c r="K506" s="16" t="n">
        <v>0.567385912698413</v>
      </c>
      <c r="L506" s="16" t="n">
        <v>0.717435515873016</v>
      </c>
    </row>
    <row r="507" customFormat="false" ht="15" hidden="false" customHeight="false" outlineLevel="0" collapsed="false">
      <c r="A507" s="17" t="n">
        <v>902</v>
      </c>
      <c r="B507" s="16" t="n">
        <v>0.58570647570822</v>
      </c>
      <c r="C507" s="16" t="n">
        <v>0.579118737857789</v>
      </c>
      <c r="D507" s="16" t="n">
        <v>0</v>
      </c>
      <c r="E507" s="16" t="n">
        <v>0.1</v>
      </c>
      <c r="F507" s="16" t="n">
        <v>0.475122579254725</v>
      </c>
      <c r="G507" s="16" t="n">
        <v>0.353820424056152</v>
      </c>
      <c r="H507" s="16" t="n">
        <v>0.408549031528533</v>
      </c>
      <c r="I507" s="16" t="n">
        <v>1.30102999566398</v>
      </c>
      <c r="J507" s="16" t="n">
        <v>0</v>
      </c>
      <c r="K507" s="16" t="n">
        <v>0.567249503968254</v>
      </c>
      <c r="L507" s="16" t="n">
        <v>0.714905753968254</v>
      </c>
    </row>
    <row r="508" customFormat="false" ht="15" hidden="false" customHeight="false" outlineLevel="0" collapsed="false">
      <c r="A508" s="17" t="n">
        <v>903</v>
      </c>
      <c r="B508" s="16" t="n">
        <v>0.585678417058218</v>
      </c>
      <c r="C508" s="16" t="n">
        <v>0.579135814215988</v>
      </c>
      <c r="D508" s="16" t="n">
        <v>0</v>
      </c>
      <c r="E508" s="16" t="n">
        <v>0.1</v>
      </c>
      <c r="F508" s="16" t="n">
        <v>0.470994961558798</v>
      </c>
      <c r="G508" s="16" t="n">
        <v>0.349966033473296</v>
      </c>
      <c r="H508" s="16" t="n">
        <v>0.404632490473014</v>
      </c>
      <c r="I508" s="16" t="n">
        <v>1.30102999566398</v>
      </c>
      <c r="J508" s="16" t="n">
        <v>0</v>
      </c>
      <c r="K508" s="16" t="n">
        <v>0.567113095238095</v>
      </c>
      <c r="L508" s="16" t="n">
        <v>0.711929563492064</v>
      </c>
    </row>
    <row r="509" customFormat="false" ht="15" hidden="false" customHeight="false" outlineLevel="0" collapsed="false">
      <c r="A509" s="17" t="n">
        <v>904</v>
      </c>
      <c r="B509" s="16" t="n">
        <v>0.585667213040685</v>
      </c>
      <c r="C509" s="16" t="n">
        <v>0.579175018472597</v>
      </c>
      <c r="D509" s="16" t="n">
        <v>0</v>
      </c>
      <c r="E509" s="16" t="n">
        <v>0.1</v>
      </c>
      <c r="F509" s="16" t="n">
        <v>0.466405845665496</v>
      </c>
      <c r="G509" s="16" t="n">
        <v>0.345649972906125</v>
      </c>
      <c r="H509" s="16" t="n">
        <v>0.40022821535867</v>
      </c>
      <c r="I509" s="16" t="n">
        <v>1.30102999566398</v>
      </c>
      <c r="J509" s="16" t="n">
        <v>0</v>
      </c>
      <c r="K509" s="16" t="n">
        <v>0.56687748015873</v>
      </c>
      <c r="L509" s="16" t="n">
        <v>0.710193452380952</v>
      </c>
    </row>
    <row r="510" customFormat="false" ht="15" hidden="false" customHeight="false" outlineLevel="0" collapsed="false">
      <c r="A510" s="17" t="n">
        <v>905</v>
      </c>
      <c r="B510" s="16" t="n">
        <v>0.585656172935925</v>
      </c>
      <c r="C510" s="16" t="n">
        <v>0.579206791333854</v>
      </c>
      <c r="D510" s="16" t="n">
        <v>0</v>
      </c>
      <c r="E510" s="16" t="n">
        <v>0.1</v>
      </c>
      <c r="F510" s="16" t="n">
        <v>0.46235826349017</v>
      </c>
      <c r="G510" s="16" t="n">
        <v>0.342045067363273</v>
      </c>
      <c r="H510" s="16" t="n">
        <v>0.396437529417344</v>
      </c>
      <c r="I510" s="16" t="n">
        <v>1.30102999566398</v>
      </c>
      <c r="J510" s="16" t="n">
        <v>0</v>
      </c>
      <c r="K510" s="16" t="n">
        <v>0.566666666666667</v>
      </c>
      <c r="L510" s="16" t="n">
        <v>0.712177579365079</v>
      </c>
    </row>
    <row r="511" customFormat="false" ht="15" hidden="false" customHeight="false" outlineLevel="0" collapsed="false">
      <c r="A511" s="17" t="n">
        <v>906</v>
      </c>
      <c r="B511" s="16" t="n">
        <v>0.585645761991304</v>
      </c>
      <c r="C511" s="16" t="n">
        <v>0.579242260800675</v>
      </c>
      <c r="D511" s="16" t="n">
        <v>0</v>
      </c>
      <c r="E511" s="16" t="n">
        <v>0.1</v>
      </c>
      <c r="F511" s="16" t="n">
        <v>0.457979350223259</v>
      </c>
      <c r="G511" s="16" t="n">
        <v>0.3380416148774</v>
      </c>
      <c r="H511" s="16" t="n">
        <v>0.392203179681608</v>
      </c>
      <c r="I511" s="16" t="n">
        <v>1.30102999566398</v>
      </c>
      <c r="J511" s="16" t="n">
        <v>0</v>
      </c>
      <c r="K511" s="16" t="n">
        <v>0.566579861111111</v>
      </c>
      <c r="L511" s="16" t="n">
        <v>0.711594742063492</v>
      </c>
    </row>
    <row r="512" customFormat="false" ht="15" hidden="false" customHeight="false" outlineLevel="0" collapsed="false">
      <c r="A512" s="17" t="n">
        <v>907</v>
      </c>
      <c r="B512" s="16" t="n">
        <v>0.585629373552307</v>
      </c>
      <c r="C512" s="16" t="n">
        <v>0.579277718532831</v>
      </c>
      <c r="D512" s="16" t="n">
        <v>0</v>
      </c>
      <c r="E512" s="16" t="n">
        <v>0.1</v>
      </c>
      <c r="F512" s="16" t="n">
        <v>0.453178966345837</v>
      </c>
      <c r="G512" s="16" t="n">
        <v>0.333785800954595</v>
      </c>
      <c r="H512" s="16" t="n">
        <v>0.388007373687718</v>
      </c>
      <c r="I512" s="16" t="n">
        <v>1.30102999566398</v>
      </c>
      <c r="J512" s="16" t="n">
        <v>0</v>
      </c>
      <c r="K512" s="16" t="n">
        <v>0.566393849206349</v>
      </c>
      <c r="L512" s="16" t="n">
        <v>0.711656746031746</v>
      </c>
    </row>
    <row r="513" customFormat="false" ht="15" hidden="false" customHeight="false" outlineLevel="0" collapsed="false">
      <c r="A513" s="17" t="n">
        <v>908</v>
      </c>
      <c r="B513" s="16" t="n">
        <v>0.585598962174522</v>
      </c>
      <c r="C513" s="16" t="n">
        <v>0.579301844863221</v>
      </c>
      <c r="D513" s="16" t="n">
        <v>0</v>
      </c>
      <c r="E513" s="16" t="n">
        <v>0.1</v>
      </c>
      <c r="F513" s="16" t="n">
        <v>0.448348646320402</v>
      </c>
      <c r="G513" s="16" t="n">
        <v>0.329771057660684</v>
      </c>
      <c r="H513" s="16" t="n">
        <v>0.383447303715046</v>
      </c>
      <c r="I513" s="16" t="n">
        <v>1.30102999566398</v>
      </c>
      <c r="J513" s="16" t="n">
        <v>0</v>
      </c>
      <c r="K513" s="16" t="n">
        <v>0.56624503968254</v>
      </c>
      <c r="L513" s="16" t="n">
        <v>0.714012896825397</v>
      </c>
    </row>
    <row r="514" customFormat="false" ht="15" hidden="false" customHeight="false" outlineLevel="0" collapsed="false">
      <c r="A514" s="17" t="n">
        <v>909</v>
      </c>
      <c r="B514" s="16" t="n">
        <v>0.585553773811885</v>
      </c>
      <c r="C514" s="16" t="n">
        <v>0.579300585528836</v>
      </c>
      <c r="D514" s="16" t="n">
        <v>0</v>
      </c>
      <c r="E514" s="16" t="n">
        <v>0.1</v>
      </c>
      <c r="F514" s="16" t="n">
        <v>0.444278952987084</v>
      </c>
      <c r="G514" s="16" t="n">
        <v>0.325972883237056</v>
      </c>
      <c r="H514" s="16" t="n">
        <v>0.379480030758835</v>
      </c>
      <c r="I514" s="16" t="n">
        <v>1.30102999566398</v>
      </c>
      <c r="J514" s="16" t="n">
        <v>0</v>
      </c>
      <c r="K514" s="16" t="n">
        <v>0.566021825396825</v>
      </c>
      <c r="L514" s="16" t="n">
        <v>0.710801091269841</v>
      </c>
    </row>
    <row r="515" customFormat="false" ht="15" hidden="false" customHeight="false" outlineLevel="0" collapsed="false">
      <c r="A515" s="17" t="n">
        <v>910</v>
      </c>
      <c r="B515" s="16" t="n">
        <v>0.585508792173295</v>
      </c>
      <c r="C515" s="16" t="n">
        <v>0.579308137111366</v>
      </c>
      <c r="D515" s="16" t="n">
        <v>0</v>
      </c>
      <c r="E515" s="16" t="n">
        <v>0.1</v>
      </c>
      <c r="F515" s="16" t="n">
        <v>0.439336049099324</v>
      </c>
      <c r="G515" s="16" t="n">
        <v>0.32157250844159</v>
      </c>
      <c r="H515" s="16" t="n">
        <v>0.374485860031367</v>
      </c>
      <c r="I515" s="16" t="n">
        <v>1.30102999566398</v>
      </c>
      <c r="J515" s="16" t="n">
        <v>0</v>
      </c>
      <c r="K515" s="16" t="n">
        <v>0.565798611111111</v>
      </c>
      <c r="L515" s="16" t="n">
        <v>0.708767361111111</v>
      </c>
    </row>
    <row r="516" customFormat="false" ht="15" hidden="false" customHeight="false" outlineLevel="0" collapsed="false">
      <c r="A516" s="17" t="n">
        <v>911</v>
      </c>
      <c r="B516" s="16" t="n">
        <v>0.585467370020019</v>
      </c>
      <c r="C516" s="16" t="n">
        <v>0.579330915072933</v>
      </c>
      <c r="D516" s="16" t="n">
        <v>0</v>
      </c>
      <c r="E516" s="16" t="n">
        <v>0.1</v>
      </c>
      <c r="F516" s="16" t="n">
        <v>0.43341532801729</v>
      </c>
      <c r="G516" s="16" t="n">
        <v>0.316464312352228</v>
      </c>
      <c r="H516" s="16" t="n">
        <v>0.368650528784412</v>
      </c>
      <c r="I516" s="16" t="n">
        <v>1.30102999566398</v>
      </c>
      <c r="J516" s="16" t="n">
        <v>0</v>
      </c>
      <c r="K516" s="16" t="n">
        <v>0.565562996031746</v>
      </c>
      <c r="L516" s="16" t="n">
        <v>0.709077380952381</v>
      </c>
    </row>
    <row r="517" customFormat="false" ht="15" hidden="false" customHeight="false" outlineLevel="0" collapsed="false">
      <c r="A517" s="17" t="n">
        <v>912</v>
      </c>
      <c r="B517" s="16" t="n">
        <v>0.585423038828941</v>
      </c>
      <c r="C517" s="16" t="n">
        <v>0.579351483751088</v>
      </c>
      <c r="D517" s="16" t="n">
        <v>0</v>
      </c>
      <c r="E517" s="16" t="n">
        <v>0.1</v>
      </c>
      <c r="F517" s="16" t="n">
        <v>0.427635750334262</v>
      </c>
      <c r="G517" s="16" t="n">
        <v>0.311765742027339</v>
      </c>
      <c r="H517" s="16" t="n">
        <v>0.362755762583701</v>
      </c>
      <c r="I517" s="16" t="n">
        <v>1.30102999566398</v>
      </c>
      <c r="J517" s="16" t="n">
        <v>0</v>
      </c>
      <c r="K517" s="16" t="n">
        <v>0.565339781746032</v>
      </c>
      <c r="L517" s="16" t="n">
        <v>0.708730158730159</v>
      </c>
    </row>
    <row r="518" customFormat="false" ht="15" hidden="false" customHeight="false" outlineLevel="0" collapsed="false">
      <c r="A518" s="17" t="n">
        <v>913</v>
      </c>
      <c r="B518" s="16" t="n">
        <v>0.585374452291973</v>
      </c>
      <c r="C518" s="16" t="n">
        <v>0.579362482624129</v>
      </c>
      <c r="D518" s="16" t="n">
        <v>0</v>
      </c>
      <c r="E518" s="16" t="n">
        <v>0.1</v>
      </c>
      <c r="F518" s="16" t="n">
        <v>0.422259860923937</v>
      </c>
      <c r="G518" s="16" t="n">
        <v>0.307198845987057</v>
      </c>
      <c r="H518" s="16" t="n">
        <v>0.35782242974781</v>
      </c>
      <c r="I518" s="16" t="n">
        <v>1.30102999566398</v>
      </c>
      <c r="J518" s="16" t="n">
        <v>0</v>
      </c>
      <c r="K518" s="16" t="n">
        <v>0.565228174603175</v>
      </c>
      <c r="L518" s="16" t="n">
        <v>0.70530753968254</v>
      </c>
    </row>
    <row r="519" customFormat="false" ht="15" hidden="false" customHeight="false" outlineLevel="0" collapsed="false">
      <c r="A519" s="17" t="n">
        <v>914</v>
      </c>
      <c r="B519" s="16" t="n">
        <v>0.58531674458867</v>
      </c>
      <c r="C519" s="16" t="n">
        <v>0.579354405123741</v>
      </c>
      <c r="D519" s="16" t="n">
        <v>0</v>
      </c>
      <c r="E519" s="16" t="n">
        <v>0.1</v>
      </c>
      <c r="F519" s="16" t="n">
        <v>0.417947623794065</v>
      </c>
      <c r="G519" s="16" t="n">
        <v>0.303155938777074</v>
      </c>
      <c r="H519" s="16" t="n">
        <v>0.353546077850259</v>
      </c>
      <c r="I519" s="16" t="n">
        <v>1.30102999566398</v>
      </c>
      <c r="J519" s="16" t="n">
        <v>0</v>
      </c>
      <c r="K519" s="16" t="n">
        <v>0.564967757936508</v>
      </c>
      <c r="L519" s="16" t="n">
        <v>0.701178075396825</v>
      </c>
    </row>
    <row r="520" customFormat="false" ht="15" hidden="false" customHeight="false" outlineLevel="0" collapsed="false">
      <c r="A520" s="17" t="n">
        <v>915</v>
      </c>
      <c r="B520" s="16" t="n">
        <v>0.585248529674515</v>
      </c>
      <c r="C520" s="16" t="n">
        <v>0.579327541543171</v>
      </c>
      <c r="D520" s="16" t="n">
        <v>0</v>
      </c>
      <c r="E520" s="16" t="n">
        <v>0.1</v>
      </c>
      <c r="F520" s="16" t="n">
        <v>0.414427841956811</v>
      </c>
      <c r="G520" s="16" t="n">
        <v>0.29990531993691</v>
      </c>
      <c r="H520" s="16" t="n">
        <v>0.34993523335511</v>
      </c>
      <c r="I520" s="16" t="n">
        <v>1.30102999566398</v>
      </c>
      <c r="J520" s="16" t="n">
        <v>0</v>
      </c>
      <c r="K520" s="16" t="n">
        <v>0.564794146825397</v>
      </c>
      <c r="L520" s="16" t="n">
        <v>0.69671378968254</v>
      </c>
    </row>
    <row r="521" customFormat="false" ht="15" hidden="false" customHeight="false" outlineLevel="0" collapsed="false">
      <c r="A521" s="17" t="n">
        <v>916</v>
      </c>
      <c r="B521" s="16" t="n">
        <v>0.58517111506727</v>
      </c>
      <c r="C521" s="16" t="n">
        <v>0.579291799850762</v>
      </c>
      <c r="D521" s="16" t="n">
        <v>0</v>
      </c>
      <c r="E521" s="16" t="n">
        <v>0</v>
      </c>
      <c r="F521" s="16" t="n">
        <v>0.410452768680823</v>
      </c>
      <c r="G521" s="16" t="n">
        <v>0.296468072713437</v>
      </c>
      <c r="H521" s="16" t="n">
        <v>0.34612124414688</v>
      </c>
      <c r="I521" s="16" t="n">
        <v>1.30102999566398</v>
      </c>
      <c r="J521" s="16" t="n">
        <v>0</v>
      </c>
      <c r="K521" s="16" t="n">
        <v>0.56453373015873</v>
      </c>
      <c r="L521" s="16" t="n">
        <v>0.691319444444445</v>
      </c>
    </row>
    <row r="522" customFormat="false" ht="15" hidden="false" customHeight="false" outlineLevel="0" collapsed="false">
      <c r="A522" s="17" t="n">
        <v>917</v>
      </c>
      <c r="B522" s="16" t="n">
        <v>0.585057974334747</v>
      </c>
      <c r="C522" s="16" t="n">
        <v>0.579234065068886</v>
      </c>
      <c r="D522" s="16" t="n">
        <v>0</v>
      </c>
      <c r="E522" s="16" t="n">
        <v>0</v>
      </c>
      <c r="F522" s="16" t="n">
        <v>0.405611094853026</v>
      </c>
      <c r="G522" s="16" t="n">
        <v>0.292163559723327</v>
      </c>
      <c r="H522" s="16" t="n">
        <v>0.341277286736107</v>
      </c>
      <c r="I522" s="16" t="n">
        <v>1.30102999566398</v>
      </c>
      <c r="J522" s="16" t="n">
        <v>0</v>
      </c>
      <c r="K522" s="16" t="n">
        <v>0.564459325396825</v>
      </c>
      <c r="L522" s="16" t="n">
        <v>0.688144841269841</v>
      </c>
    </row>
    <row r="523" customFormat="false" ht="15" hidden="false" customHeight="false" outlineLevel="0" collapsed="false">
      <c r="A523" s="17" t="n">
        <v>918</v>
      </c>
      <c r="B523" s="16" t="n">
        <v>0.584939744027834</v>
      </c>
      <c r="C523" s="16" t="n">
        <v>0.579177946364507</v>
      </c>
      <c r="D523" s="16" t="n">
        <v>0</v>
      </c>
      <c r="E523" s="16" t="n">
        <v>0</v>
      </c>
      <c r="F523" s="16" t="n">
        <v>0.400276402696518</v>
      </c>
      <c r="G523" s="16" t="n">
        <v>0.287097199043939</v>
      </c>
      <c r="H523" s="16" t="n">
        <v>0.335554318155705</v>
      </c>
      <c r="I523" s="16" t="n">
        <v>1.30102999566398</v>
      </c>
      <c r="J523" s="16" t="n">
        <v>0</v>
      </c>
      <c r="K523" s="16" t="n">
        <v>0.564285714285714</v>
      </c>
      <c r="L523" s="16" t="n">
        <v>0.683519345238095</v>
      </c>
    </row>
    <row r="524" customFormat="false" ht="15" hidden="false" customHeight="false" outlineLevel="0" collapsed="false">
      <c r="A524" s="17" t="n">
        <v>919</v>
      </c>
      <c r="B524" s="16" t="n">
        <v>0.584828301554635</v>
      </c>
      <c r="C524" s="16" t="n">
        <v>0.579126341920346</v>
      </c>
      <c r="D524" s="16" t="n">
        <v>0</v>
      </c>
      <c r="E524" s="16" t="n">
        <v>0</v>
      </c>
      <c r="F524" s="16" t="n">
        <v>0.395042781185096</v>
      </c>
      <c r="G524" s="16" t="n">
        <v>0.282399743627659</v>
      </c>
      <c r="H524" s="16" t="n">
        <v>0.330747932438452</v>
      </c>
      <c r="I524" s="16" t="n">
        <v>1.30102999566398</v>
      </c>
      <c r="J524" s="16" t="n">
        <v>0</v>
      </c>
      <c r="K524" s="16" t="n">
        <v>0.564074900793651</v>
      </c>
      <c r="L524" s="16" t="n">
        <v>0.679613095238095</v>
      </c>
    </row>
    <row r="525" customFormat="false" ht="15" hidden="false" customHeight="false" outlineLevel="0" collapsed="false">
      <c r="A525" s="17" t="n">
        <v>920</v>
      </c>
      <c r="B525" s="16" t="n">
        <v>0.584689737548904</v>
      </c>
      <c r="C525" s="16" t="n">
        <v>0.579040501685813</v>
      </c>
      <c r="D525" s="16" t="n">
        <v>0</v>
      </c>
      <c r="E525" s="16" t="n">
        <v>0</v>
      </c>
      <c r="F525" s="16" t="n">
        <v>0.390494928915418</v>
      </c>
      <c r="G525" s="16" t="n">
        <v>0.278119726384602</v>
      </c>
      <c r="H525" s="16" t="n">
        <v>0.326191898403553</v>
      </c>
      <c r="I525" s="16" t="n">
        <v>1.30102999566398</v>
      </c>
      <c r="J525" s="16" t="n">
        <v>0</v>
      </c>
      <c r="K525" s="16" t="n">
        <v>0.563975694444445</v>
      </c>
      <c r="L525" s="16" t="n">
        <v>0.681361607142857</v>
      </c>
    </row>
    <row r="526" customFormat="false" ht="15" hidden="false" customHeight="false" outlineLevel="0" collapsed="false">
      <c r="A526" s="17" t="n">
        <v>921</v>
      </c>
      <c r="B526" s="16" t="n">
        <v>0.584531577097045</v>
      </c>
      <c r="C526" s="16" t="n">
        <v>0.578924224199727</v>
      </c>
      <c r="D526" s="16" t="n">
        <v>0</v>
      </c>
      <c r="E526" s="16" t="n">
        <v>0</v>
      </c>
      <c r="F526" s="16" t="n">
        <v>0.386984345921366</v>
      </c>
      <c r="G526" s="16" t="n">
        <v>0.27514431842057</v>
      </c>
      <c r="H526" s="16" t="n">
        <v>0.322556794228884</v>
      </c>
      <c r="I526" s="16" t="n">
        <v>1.30102999566398</v>
      </c>
      <c r="J526" s="16" t="n">
        <v>0</v>
      </c>
      <c r="K526" s="16" t="n">
        <v>0.563789682539683</v>
      </c>
      <c r="L526" s="16" t="n">
        <v>0.680009920634921</v>
      </c>
    </row>
    <row r="527" customFormat="false" ht="15" hidden="false" customHeight="false" outlineLevel="0" collapsed="false">
      <c r="A527" s="17" t="n">
        <v>922</v>
      </c>
      <c r="B527" s="16" t="n">
        <v>0.584356309402557</v>
      </c>
      <c r="C527" s="16" t="n">
        <v>0.578789590997621</v>
      </c>
      <c r="D527" s="16" t="n">
        <v>0</v>
      </c>
      <c r="E527" s="16" t="n">
        <v>0</v>
      </c>
      <c r="F527" s="16" t="n">
        <v>0.38360434662666</v>
      </c>
      <c r="G527" s="16" t="n">
        <v>0.272832694773889</v>
      </c>
      <c r="H527" s="16" t="n">
        <v>0.319632943906552</v>
      </c>
      <c r="I527" s="16" t="n">
        <v>1.30102999566398</v>
      </c>
      <c r="J527" s="16" t="n">
        <v>0</v>
      </c>
      <c r="K527" s="16" t="n">
        <v>0.563628472222222</v>
      </c>
      <c r="L527" s="16" t="n">
        <v>0.67578125</v>
      </c>
    </row>
    <row r="528" customFormat="false" ht="15" hidden="false" customHeight="false" outlineLevel="0" collapsed="false">
      <c r="A528" s="17" t="n">
        <v>923</v>
      </c>
      <c r="B528" s="16" t="n">
        <v>0.584164688748027</v>
      </c>
      <c r="C528" s="16" t="n">
        <v>0.578649973357096</v>
      </c>
      <c r="D528" s="16" t="n">
        <v>0</v>
      </c>
      <c r="E528" s="16" t="n">
        <v>0</v>
      </c>
      <c r="F528" s="16" t="n">
        <v>0.379236778742093</v>
      </c>
      <c r="G528" s="16" t="n">
        <v>0.268998330740098</v>
      </c>
      <c r="H528" s="16" t="n">
        <v>0.31558107848416</v>
      </c>
      <c r="I528" s="16" t="n">
        <v>1.30102999566398</v>
      </c>
      <c r="J528" s="16" t="n">
        <v>0</v>
      </c>
      <c r="K528" s="16" t="n">
        <v>0.563454861111111</v>
      </c>
      <c r="L528" s="16" t="n">
        <v>0.670250496031746</v>
      </c>
    </row>
    <row r="529" customFormat="false" ht="15" hidden="false" customHeight="false" outlineLevel="0" collapsed="false">
      <c r="A529" s="17" t="n">
        <v>924</v>
      </c>
      <c r="B529" s="16" t="n">
        <v>0.583955598492471</v>
      </c>
      <c r="C529" s="16" t="n">
        <v>0.578517069714144</v>
      </c>
      <c r="D529" s="16" t="n">
        <v>0</v>
      </c>
      <c r="E529" s="16" t="n">
        <v>0</v>
      </c>
      <c r="F529" s="16" t="n">
        <v>0.372924092089166</v>
      </c>
      <c r="G529" s="16" t="n">
        <v>0.263627406429062</v>
      </c>
      <c r="H529" s="16" t="n">
        <v>0.308964467494093</v>
      </c>
      <c r="I529" s="16" t="n">
        <v>1.30102999566398</v>
      </c>
      <c r="J529" s="16" t="n">
        <v>0</v>
      </c>
      <c r="K529" s="16" t="n">
        <v>0.563256448412698</v>
      </c>
      <c r="L529" s="16" t="n">
        <v>0.663219246031746</v>
      </c>
    </row>
    <row r="530" customFormat="false" ht="15" hidden="false" customHeight="false" outlineLevel="0" collapsed="false">
      <c r="A530" s="17" t="n">
        <v>925</v>
      </c>
      <c r="B530" s="16" t="n">
        <v>0.583713290946824</v>
      </c>
      <c r="C530" s="16" t="n">
        <v>0.578335397737101</v>
      </c>
      <c r="D530" s="16" t="n">
        <v>0</v>
      </c>
      <c r="E530" s="16" t="n">
        <v>0</v>
      </c>
      <c r="F530" s="16" t="n">
        <v>0.367907631155311</v>
      </c>
      <c r="G530" s="16" t="n">
        <v>0.258999335745663</v>
      </c>
      <c r="H530" s="16" t="n">
        <v>0.30385747866165</v>
      </c>
      <c r="I530" s="16" t="n">
        <v>1.30102999566398</v>
      </c>
      <c r="J530" s="16" t="n">
        <v>0</v>
      </c>
      <c r="K530" s="16" t="n">
        <v>0.563058035714286</v>
      </c>
      <c r="L530" s="16" t="n">
        <v>0.657750496031746</v>
      </c>
    </row>
    <row r="531" customFormat="false" ht="15" hidden="false" customHeight="false" outlineLevel="0" collapsed="false">
      <c r="A531" s="17" t="n">
        <v>926</v>
      </c>
      <c r="B531" s="16" t="n">
        <v>0.583442406285377</v>
      </c>
      <c r="C531" s="16" t="n">
        <v>0.578122529527173</v>
      </c>
      <c r="D531" s="16" t="n">
        <v>0</v>
      </c>
      <c r="E531" s="16" t="n">
        <v>0</v>
      </c>
      <c r="F531" s="16" t="n">
        <v>0.3632374635275</v>
      </c>
      <c r="G531" s="16" t="n">
        <v>0.254860090533488</v>
      </c>
      <c r="H531" s="16" t="n">
        <v>0.298912355347598</v>
      </c>
      <c r="I531" s="16" t="n">
        <v>1.30102999566398</v>
      </c>
      <c r="J531" s="16" t="n">
        <v>0</v>
      </c>
      <c r="K531" s="16" t="n">
        <v>0.562958829365079</v>
      </c>
      <c r="L531" s="16" t="n">
        <v>0.655133928571429</v>
      </c>
    </row>
    <row r="532" customFormat="false" ht="15" hidden="false" customHeight="false" outlineLevel="0" collapsed="false">
      <c r="A532" s="17" t="n">
        <v>927</v>
      </c>
      <c r="B532" s="16" t="n">
        <v>0.583151816375672</v>
      </c>
      <c r="C532" s="16" t="n">
        <v>0.57790156994015</v>
      </c>
      <c r="D532" s="16" t="n">
        <v>0</v>
      </c>
      <c r="E532" s="16" t="n">
        <v>0</v>
      </c>
      <c r="F532" s="16" t="n">
        <v>0.357822665690108</v>
      </c>
      <c r="G532" s="16" t="n">
        <v>0.249710510708555</v>
      </c>
      <c r="H532" s="16" t="n">
        <v>0.293557158951785</v>
      </c>
      <c r="I532" s="16" t="n">
        <v>1.30102999566398</v>
      </c>
      <c r="J532" s="16" t="n">
        <v>0</v>
      </c>
      <c r="K532" s="16" t="n">
        <v>0.562735615079365</v>
      </c>
      <c r="L532" s="16" t="n">
        <v>0.653807043650794</v>
      </c>
    </row>
    <row r="533" customFormat="false" ht="15" hidden="false" customHeight="false" outlineLevel="0" collapsed="false">
      <c r="A533" s="17" t="n">
        <v>928</v>
      </c>
      <c r="B533" s="16" t="n">
        <v>0.582836892396685</v>
      </c>
      <c r="C533" s="16" t="n">
        <v>0.577621371299028</v>
      </c>
      <c r="D533" s="16" t="n">
        <v>0</v>
      </c>
      <c r="E533" s="16" t="n">
        <v>0</v>
      </c>
      <c r="F533" s="16" t="n">
        <v>0.355220460710855</v>
      </c>
      <c r="G533" s="16" t="n">
        <v>0.247373361875401</v>
      </c>
      <c r="H533" s="16" t="n">
        <v>0.291212217760005</v>
      </c>
      <c r="I533" s="16" t="n">
        <v>1.30102999566398</v>
      </c>
      <c r="J533" s="16" t="n">
        <v>0</v>
      </c>
      <c r="K533" s="16" t="n">
        <v>0.562723214285714</v>
      </c>
      <c r="L533" s="16" t="n">
        <v>0.646614583333333</v>
      </c>
    </row>
    <row r="534" customFormat="false" ht="15" hidden="false" customHeight="false" outlineLevel="0" collapsed="false">
      <c r="A534" s="17" t="n">
        <v>929</v>
      </c>
      <c r="B534" s="16" t="n">
        <v>0.582507488273439</v>
      </c>
      <c r="C534" s="16" t="n">
        <v>0.577330259466544</v>
      </c>
      <c r="D534" s="16" t="n">
        <v>0</v>
      </c>
      <c r="E534" s="16" t="n">
        <v>0</v>
      </c>
      <c r="F534" s="16" t="n">
        <v>0.352346666014477</v>
      </c>
      <c r="G534" s="16" t="n">
        <v>0.245558177043586</v>
      </c>
      <c r="H534" s="16" t="n">
        <v>0.288234905505687</v>
      </c>
      <c r="I534" s="16" t="n">
        <v>1.30102999566398</v>
      </c>
      <c r="J534" s="16" t="n">
        <v>0</v>
      </c>
      <c r="K534" s="16" t="n">
        <v>0.562425595238095</v>
      </c>
      <c r="L534" s="16" t="n">
        <v>0.640910218253968</v>
      </c>
    </row>
    <row r="535" customFormat="false" ht="15" hidden="false" customHeight="false" outlineLevel="0" collapsed="false">
      <c r="A535" s="17" t="n">
        <v>930</v>
      </c>
      <c r="B535" s="16" t="n">
        <v>0.582141755592255</v>
      </c>
      <c r="C535" s="16" t="n">
        <v>0.577023702627048</v>
      </c>
      <c r="D535" s="16" t="n">
        <v>0</v>
      </c>
      <c r="E535" s="16" t="n">
        <v>0</v>
      </c>
      <c r="F535" s="16" t="n">
        <v>0.347778264997373</v>
      </c>
      <c r="G535" s="16" t="n">
        <v>0.241518114877413</v>
      </c>
      <c r="H535" s="16" t="n">
        <v>0.284114788556686</v>
      </c>
      <c r="I535" s="16" t="n">
        <v>1.30102999566398</v>
      </c>
      <c r="J535" s="16" t="n">
        <v>0</v>
      </c>
      <c r="K535" s="16" t="n">
        <v>0.562090773809524</v>
      </c>
      <c r="L535" s="16" t="n">
        <v>0.634908234126984</v>
      </c>
    </row>
    <row r="536" customFormat="false" ht="15" hidden="false" customHeight="false" outlineLevel="0" collapsed="false">
      <c r="A536" s="17" t="n">
        <v>931</v>
      </c>
      <c r="B536" s="16" t="n">
        <v>0.581720092230373</v>
      </c>
      <c r="C536" s="16" t="n">
        <v>0.576682058908045</v>
      </c>
      <c r="D536" s="16" t="n">
        <v>0</v>
      </c>
      <c r="E536" s="16" t="n">
        <v>0</v>
      </c>
      <c r="F536" s="16" t="n">
        <v>0.341491087188005</v>
      </c>
      <c r="G536" s="16" t="n">
        <v>0.23602224214315</v>
      </c>
      <c r="H536" s="16" t="n">
        <v>0.277816209539113</v>
      </c>
      <c r="I536" s="16" t="n">
        <v>1.30102999566398</v>
      </c>
      <c r="J536" s="16" t="n">
        <v>0</v>
      </c>
      <c r="K536" s="16" t="n">
        <v>0.561842757936508</v>
      </c>
      <c r="L536" s="16" t="n">
        <v>0.627901785714286</v>
      </c>
    </row>
    <row r="537" customFormat="false" ht="15" hidden="false" customHeight="false" outlineLevel="0" collapsed="false">
      <c r="A537" s="17" t="n">
        <v>932</v>
      </c>
      <c r="B537" s="16" t="n">
        <v>0.581304977337519</v>
      </c>
      <c r="C537" s="16" t="n">
        <v>0.576341066556051</v>
      </c>
      <c r="D537" s="16" t="n">
        <v>0</v>
      </c>
      <c r="E537" s="16" t="n">
        <v>0</v>
      </c>
      <c r="F537" s="16" t="n">
        <v>0.335655878780627</v>
      </c>
      <c r="G537" s="16" t="n">
        <v>0.230713770588581</v>
      </c>
      <c r="H537" s="16" t="n">
        <v>0.272321544278798</v>
      </c>
      <c r="I537" s="16" t="n">
        <v>1.30102999566398</v>
      </c>
      <c r="J537" s="16" t="n">
        <v>0</v>
      </c>
      <c r="K537" s="16" t="n">
        <v>0.561421130952381</v>
      </c>
      <c r="L537" s="16" t="n">
        <v>0.622557043650794</v>
      </c>
    </row>
    <row r="538" customFormat="false" ht="15" hidden="false" customHeight="false" outlineLevel="0" collapsed="false">
      <c r="A538" s="17" t="n">
        <v>933</v>
      </c>
      <c r="B538" s="16" t="n">
        <v>0.5808531918696</v>
      </c>
      <c r="C538" s="16" t="n">
        <v>0.575980367371813</v>
      </c>
      <c r="D538" s="16" t="n">
        <v>0</v>
      </c>
      <c r="E538" s="16" t="n">
        <v>0</v>
      </c>
      <c r="F538" s="16" t="n">
        <v>0.328489420622075</v>
      </c>
      <c r="G538" s="16" t="n">
        <v>0.225123700664983</v>
      </c>
      <c r="H538" s="16" t="n">
        <v>0.264999079504915</v>
      </c>
      <c r="I538" s="16" t="n">
        <v>1.30102999566398</v>
      </c>
      <c r="J538" s="16" t="n">
        <v>0</v>
      </c>
      <c r="K538" s="16" t="n">
        <v>0.561148313492064</v>
      </c>
      <c r="L538" s="16" t="n">
        <v>0.619022817460318</v>
      </c>
    </row>
    <row r="539" customFormat="false" ht="15" hidden="false" customHeight="false" outlineLevel="0" collapsed="false">
      <c r="A539" s="17" t="n">
        <v>934</v>
      </c>
      <c r="B539" s="16" t="n">
        <v>0.580381357244083</v>
      </c>
      <c r="C539" s="16" t="n">
        <v>0.575586317107081</v>
      </c>
      <c r="D539" s="16" t="n">
        <v>0</v>
      </c>
      <c r="E539" s="16" t="n">
        <v>0</v>
      </c>
      <c r="F539" s="16" t="n">
        <v>0.322625350838711</v>
      </c>
      <c r="G539" s="16" t="n">
        <v>0.219521806852095</v>
      </c>
      <c r="H539" s="16" t="n">
        <v>0.258896723691492</v>
      </c>
      <c r="I539" s="16" t="n">
        <v>1.30102999566398</v>
      </c>
      <c r="J539" s="16" t="n">
        <v>0</v>
      </c>
      <c r="K539" s="16" t="n">
        <v>0.560999503968254</v>
      </c>
      <c r="L539" s="16" t="n">
        <v>0.615414186507937</v>
      </c>
    </row>
    <row r="540" customFormat="false" ht="15" hidden="false" customHeight="false" outlineLevel="0" collapsed="false">
      <c r="A540" s="17" t="n">
        <v>935</v>
      </c>
      <c r="B540" s="16" t="n">
        <v>0.579930201172829</v>
      </c>
      <c r="C540" s="16" t="n">
        <v>0.575156393833458</v>
      </c>
      <c r="D540" s="16" t="n">
        <v>0</v>
      </c>
      <c r="E540" s="16" t="n">
        <v>0</v>
      </c>
      <c r="F540" s="16" t="n">
        <v>0.321638866209665</v>
      </c>
      <c r="G540" s="16" t="n">
        <v>0.218797340017967</v>
      </c>
      <c r="H540" s="16" t="n">
        <v>0.258179037402987</v>
      </c>
      <c r="I540" s="16" t="n">
        <v>1.30102999566398</v>
      </c>
      <c r="J540" s="16" t="n">
        <v>0</v>
      </c>
      <c r="K540" s="16" t="n">
        <v>0.560900297619048</v>
      </c>
      <c r="L540" s="16" t="n">
        <v>0.611941964285714</v>
      </c>
    </row>
    <row r="541" customFormat="false" ht="15" hidden="false" customHeight="false" outlineLevel="0" collapsed="false">
      <c r="A541" s="17" t="n">
        <v>936</v>
      </c>
      <c r="B541" s="16" t="n">
        <v>0.57942203042053</v>
      </c>
      <c r="C541" s="16" t="n">
        <v>0.574715927569196</v>
      </c>
      <c r="D541" s="16" t="n">
        <v>0</v>
      </c>
      <c r="E541" s="16" t="n">
        <v>0</v>
      </c>
      <c r="F541" s="16" t="n">
        <v>0.316551616932666</v>
      </c>
      <c r="G541" s="16" t="n">
        <v>0.215278886481418</v>
      </c>
      <c r="H541" s="16" t="n">
        <v>0.253255062933609</v>
      </c>
      <c r="I541" s="16" t="n">
        <v>1.30102999566398</v>
      </c>
      <c r="J541" s="16" t="n">
        <v>0</v>
      </c>
      <c r="K541" s="16" t="n">
        <v>0.560875496031746</v>
      </c>
      <c r="L541" s="16" t="n">
        <v>0.607738095238095</v>
      </c>
    </row>
    <row r="542" customFormat="false" ht="15" hidden="false" customHeight="false" outlineLevel="0" collapsed="false">
      <c r="A542" s="17" t="n">
        <v>937</v>
      </c>
      <c r="B542" s="16" t="n">
        <v>0.578884044809947</v>
      </c>
      <c r="C542" s="16" t="n">
        <v>0.574250943725929</v>
      </c>
      <c r="D542" s="16" t="n">
        <v>0</v>
      </c>
      <c r="E542" s="16" t="n">
        <v>0</v>
      </c>
      <c r="F542" s="16" t="n">
        <v>0.311156356721633</v>
      </c>
      <c r="G542" s="16" t="n">
        <v>0.210665904143685</v>
      </c>
      <c r="H542" s="16" t="n">
        <v>0.247897370220411</v>
      </c>
      <c r="I542" s="16" t="n">
        <v>1.30102999566398</v>
      </c>
      <c r="J542" s="16" t="n">
        <v>0</v>
      </c>
      <c r="K542" s="16" t="n">
        <v>0.56062748015873</v>
      </c>
      <c r="L542" s="16" t="n">
        <v>0.604923115079365</v>
      </c>
    </row>
    <row r="543" customFormat="false" ht="15" hidden="false" customHeight="false" outlineLevel="0" collapsed="false">
      <c r="A543" s="17" t="n">
        <v>938</v>
      </c>
      <c r="B543" s="16" t="n">
        <v>0.578323230383888</v>
      </c>
      <c r="C543" s="16" t="n">
        <v>0.573749433690682</v>
      </c>
      <c r="D543" s="16" t="n">
        <v>0</v>
      </c>
      <c r="E543" s="16" t="n">
        <v>0</v>
      </c>
      <c r="F543" s="16" t="n">
        <v>0.307066231135976</v>
      </c>
      <c r="G543" s="16" t="n">
        <v>0.207356649877607</v>
      </c>
      <c r="H543" s="16" t="n">
        <v>0.244408425962812</v>
      </c>
      <c r="I543" s="16" t="n">
        <v>1.30102999566398</v>
      </c>
      <c r="J543" s="16" t="n">
        <v>0</v>
      </c>
      <c r="K543" s="16" t="n">
        <v>0.560540674603175</v>
      </c>
      <c r="L543" s="16" t="n">
        <v>0.602579365079365</v>
      </c>
    </row>
    <row r="544" customFormat="false" ht="15" hidden="false" customHeight="false" outlineLevel="0" collapsed="false">
      <c r="A544" s="17" t="n">
        <v>939</v>
      </c>
      <c r="B544" s="16" t="n">
        <v>0.577724808028766</v>
      </c>
      <c r="C544" s="16" t="n">
        <v>0.573209352977574</v>
      </c>
      <c r="D544" s="16" t="n">
        <v>0</v>
      </c>
      <c r="E544" s="16" t="n">
        <v>0</v>
      </c>
      <c r="F544" s="16" t="n">
        <v>0.302972284689088</v>
      </c>
      <c r="G544" s="16" t="n">
        <v>0.203522682176527</v>
      </c>
      <c r="H544" s="16" t="n">
        <v>0.240085053371049</v>
      </c>
      <c r="I544" s="16" t="n">
        <v>1.30102999566398</v>
      </c>
      <c r="J544" s="16" t="n">
        <v>0</v>
      </c>
      <c r="K544" s="16" t="n">
        <v>0.560453869047619</v>
      </c>
      <c r="L544" s="16" t="n">
        <v>0.601364087301587</v>
      </c>
    </row>
    <row r="545" customFormat="false" ht="15" hidden="false" customHeight="false" outlineLevel="0" collapsed="false">
      <c r="A545" s="17" t="n">
        <v>940</v>
      </c>
      <c r="B545" s="16" t="n">
        <v>0.577100175713736</v>
      </c>
      <c r="C545" s="16" t="n">
        <v>0.572661530226469</v>
      </c>
      <c r="D545" s="16" t="n">
        <v>0</v>
      </c>
      <c r="E545" s="16" t="n">
        <v>0</v>
      </c>
      <c r="F545" s="16" t="n">
        <v>0.297251736176997</v>
      </c>
      <c r="G545" s="16" t="n">
        <v>0.198581137428286</v>
      </c>
      <c r="H545" s="16" t="n">
        <v>0.234724146003547</v>
      </c>
      <c r="I545" s="16" t="n">
        <v>1.30102999566398</v>
      </c>
      <c r="J545" s="16" t="n">
        <v>0</v>
      </c>
      <c r="K545" s="16" t="n">
        <v>0.560391865079365</v>
      </c>
      <c r="L545" s="16" t="n">
        <v>0.600520833333333</v>
      </c>
    </row>
    <row r="546" customFormat="false" ht="15" hidden="false" customHeight="false" outlineLevel="0" collapsed="false">
      <c r="A546" s="17" t="n">
        <v>941</v>
      </c>
      <c r="B546" s="16" t="n">
        <v>0.576465156579775</v>
      </c>
      <c r="C546" s="16" t="n">
        <v>0.572101636882871</v>
      </c>
      <c r="D546" s="16" t="n">
        <v>0</v>
      </c>
      <c r="E546" s="16" t="n">
        <v>0</v>
      </c>
      <c r="F546" s="16" t="n">
        <v>0.291775995955718</v>
      </c>
      <c r="G546" s="16" t="n">
        <v>0.194141900042447</v>
      </c>
      <c r="H546" s="16" t="n">
        <v>0.228845506031689</v>
      </c>
      <c r="I546" s="16" t="n">
        <v>1.30102999566398</v>
      </c>
      <c r="J546" s="16" t="n">
        <v>0</v>
      </c>
      <c r="K546" s="16" t="n">
        <v>0.560230654761905</v>
      </c>
      <c r="L546" s="16" t="n">
        <v>0.60141369047619</v>
      </c>
    </row>
    <row r="547" customFormat="false" ht="15" hidden="false" customHeight="false" outlineLevel="0" collapsed="false">
      <c r="A547" s="17" t="n">
        <v>942</v>
      </c>
      <c r="B547" s="16" t="n">
        <v>0.575829941838507</v>
      </c>
      <c r="C547" s="16" t="n">
        <v>0.571529430989176</v>
      </c>
      <c r="D547" s="16" t="n">
        <v>0</v>
      </c>
      <c r="E547" s="16" t="n">
        <v>0</v>
      </c>
      <c r="F547" s="16" t="n">
        <v>0.287452936466802</v>
      </c>
      <c r="G547" s="16" t="n">
        <v>0.190077580198898</v>
      </c>
      <c r="H547" s="16" t="n">
        <v>0.224529746839562</v>
      </c>
      <c r="I547" s="16" t="n">
        <v>1.30102999566398</v>
      </c>
      <c r="J547" s="16" t="n">
        <v>0</v>
      </c>
      <c r="K547" s="16" t="n">
        <v>0.56015625</v>
      </c>
      <c r="L547" s="16" t="n">
        <v>0.603100198412699</v>
      </c>
    </row>
    <row r="548" customFormat="false" ht="15" hidden="false" customHeight="false" outlineLevel="0" collapsed="false">
      <c r="A548" s="17" t="n">
        <v>943</v>
      </c>
      <c r="B548" s="16" t="n">
        <v>0.575191232420149</v>
      </c>
      <c r="C548" s="16" t="n">
        <v>0.570951624121517</v>
      </c>
      <c r="D548" s="16" t="n">
        <v>0</v>
      </c>
      <c r="E548" s="16" t="n">
        <v>0</v>
      </c>
      <c r="F548" s="16" t="n">
        <v>0.283320764281994</v>
      </c>
      <c r="G548" s="16" t="n">
        <v>0.186462425315513</v>
      </c>
      <c r="H548" s="16" t="n">
        <v>0.220486093036626</v>
      </c>
      <c r="I548" s="16" t="n">
        <v>1.30102999566398</v>
      </c>
      <c r="J548" s="16" t="n">
        <v>0</v>
      </c>
      <c r="K548" s="16" t="n">
        <v>0.559908234126984</v>
      </c>
      <c r="L548" s="16" t="n">
        <v>0.602467757936508</v>
      </c>
    </row>
    <row r="549" customFormat="false" ht="15" hidden="false" customHeight="false" outlineLevel="0" collapsed="false">
      <c r="A549" s="17" t="n">
        <v>944</v>
      </c>
      <c r="B549" s="16" t="n">
        <v>0.57446911339722</v>
      </c>
      <c r="C549" s="16" t="n">
        <v>0.570337572973222</v>
      </c>
      <c r="D549" s="16" t="n">
        <v>0</v>
      </c>
      <c r="E549" s="16" t="n">
        <v>0</v>
      </c>
      <c r="F549" s="16" t="n">
        <v>0.275186733777003</v>
      </c>
      <c r="G549" s="16" t="n">
        <v>0.179360586578408</v>
      </c>
      <c r="H549" s="16" t="n">
        <v>0.212722770071227</v>
      </c>
      <c r="I549" s="16" t="n">
        <v>1.30102999566398</v>
      </c>
      <c r="J549" s="16" t="n">
        <v>0</v>
      </c>
      <c r="K549" s="16" t="n">
        <v>0.559722222222222</v>
      </c>
      <c r="L549" s="16" t="n">
        <v>0.601624503968254</v>
      </c>
    </row>
    <row r="550" customFormat="false" ht="15" hidden="false" customHeight="false" outlineLevel="0" collapsed="false">
      <c r="A550" s="17" t="n">
        <v>945</v>
      </c>
      <c r="B550" s="16" t="n">
        <v>0.573692527791811</v>
      </c>
      <c r="C550" s="16" t="n">
        <v>0.569665252836421</v>
      </c>
      <c r="D550" s="16" t="n">
        <v>0</v>
      </c>
      <c r="E550" s="16" t="n">
        <v>0</v>
      </c>
      <c r="F550" s="16" t="n">
        <v>0.267432891750781</v>
      </c>
      <c r="G550" s="16" t="n">
        <v>0.172893543958502</v>
      </c>
      <c r="H550" s="16" t="n">
        <v>0.205199371993251</v>
      </c>
      <c r="I550" s="16" t="n">
        <v>1.30102999566398</v>
      </c>
      <c r="J550" s="16" t="n">
        <v>0</v>
      </c>
      <c r="K550" s="16" t="n">
        <v>0.559610615079365</v>
      </c>
      <c r="L550" s="16" t="n">
        <v>0.598325892857143</v>
      </c>
    </row>
    <row r="551" customFormat="false" ht="15" hidden="false" customHeight="false" outlineLevel="0" collapsed="false">
      <c r="A551" s="17" t="n">
        <v>946</v>
      </c>
      <c r="B551" s="16" t="n">
        <v>0.572887849476602</v>
      </c>
      <c r="C551" s="16" t="n">
        <v>0.568936996161938</v>
      </c>
      <c r="D551" s="16" t="n">
        <v>0</v>
      </c>
      <c r="E551" s="16" t="n">
        <v>0</v>
      </c>
      <c r="F551" s="16" t="n">
        <v>0.262109921634548</v>
      </c>
      <c r="G551" s="16" t="n">
        <v>0.168597275223284</v>
      </c>
      <c r="H551" s="16" t="n">
        <v>0.200217077955131</v>
      </c>
      <c r="I551" s="16" t="n">
        <v>1.30102999566398</v>
      </c>
      <c r="J551" s="16" t="n">
        <v>0</v>
      </c>
      <c r="K551" s="16" t="n">
        <v>0.559548611111111</v>
      </c>
      <c r="L551" s="16" t="n">
        <v>0.59437003968254</v>
      </c>
    </row>
    <row r="552" customFormat="false" ht="15" hidden="false" customHeight="false" outlineLevel="0" collapsed="false">
      <c r="A552" s="17" t="n">
        <v>947</v>
      </c>
      <c r="B552" s="16" t="n">
        <v>0.572045264263002</v>
      </c>
      <c r="C552" s="16" t="n">
        <v>0.568184585496783</v>
      </c>
      <c r="D552" s="16" t="n">
        <v>0</v>
      </c>
      <c r="E552" s="16" t="n">
        <v>0</v>
      </c>
      <c r="F552" s="16" t="n">
        <v>0.255792318477841</v>
      </c>
      <c r="G552" s="16" t="n">
        <v>0.162822184868095</v>
      </c>
      <c r="H552" s="16" t="n">
        <v>0.194634947276177</v>
      </c>
      <c r="I552" s="16" t="n">
        <v>1.30102999566398</v>
      </c>
      <c r="J552" s="16" t="n">
        <v>0</v>
      </c>
      <c r="K552" s="16" t="n">
        <v>0.559337797619048</v>
      </c>
      <c r="L552" s="16" t="n">
        <v>0.591790674603175</v>
      </c>
    </row>
    <row r="553" customFormat="false" ht="15" hidden="false" customHeight="false" outlineLevel="0" collapsed="false">
      <c r="A553" s="17" t="n">
        <v>948</v>
      </c>
      <c r="B553" s="16" t="n">
        <v>0.571127133236991</v>
      </c>
      <c r="C553" s="16" t="n">
        <v>0.567370642023161</v>
      </c>
      <c r="D553" s="16" t="n">
        <v>0</v>
      </c>
      <c r="E553" s="16" t="n">
        <v>0</v>
      </c>
      <c r="F553" s="16" t="n">
        <v>0.248199064523742</v>
      </c>
      <c r="G553" s="16" t="n">
        <v>0.156221933496063</v>
      </c>
      <c r="H553" s="16" t="n">
        <v>0.187271458381294</v>
      </c>
      <c r="I553" s="16" t="n">
        <v>1.30102999566398</v>
      </c>
      <c r="J553" s="16" t="n">
        <v>0</v>
      </c>
      <c r="K553" s="16" t="n">
        <v>0.559201388888889</v>
      </c>
      <c r="L553" s="16" t="n">
        <v>0.590997023809524</v>
      </c>
    </row>
    <row r="554" customFormat="false" ht="15" hidden="false" customHeight="false" outlineLevel="0" collapsed="false">
      <c r="A554" s="17" t="n">
        <v>949</v>
      </c>
      <c r="B554" s="16" t="n">
        <v>0.570156512279359</v>
      </c>
      <c r="C554" s="16" t="n">
        <v>0.566502510290593</v>
      </c>
      <c r="D554" s="16" t="n">
        <v>0</v>
      </c>
      <c r="E554" s="16" t="n">
        <v>0</v>
      </c>
      <c r="F554" s="16" t="n">
        <v>0.240844965894082</v>
      </c>
      <c r="G554" s="16" t="n">
        <v>0.150299849389773</v>
      </c>
      <c r="H554" s="16" t="n">
        <v>0.179611912582085</v>
      </c>
      <c r="I554" s="16" t="n">
        <v>1.30102999566398</v>
      </c>
      <c r="J554" s="16" t="n">
        <v>0</v>
      </c>
      <c r="K554" s="16" t="n">
        <v>0.558854166666667</v>
      </c>
      <c r="L554" s="16" t="n">
        <v>0.590699404761905</v>
      </c>
    </row>
    <row r="555" customFormat="false" ht="15" hidden="false" customHeight="false" outlineLevel="0" collapsed="false">
      <c r="A555" s="17" t="n">
        <v>950</v>
      </c>
      <c r="B555" s="16" t="n">
        <v>0.569156979521116</v>
      </c>
      <c r="C555" s="16" t="n">
        <v>0.56559264077805</v>
      </c>
      <c r="D555" s="16" t="n">
        <v>0</v>
      </c>
      <c r="E555" s="16" t="n">
        <v>0</v>
      </c>
      <c r="F555" s="16" t="n">
        <v>0.234690907553364</v>
      </c>
      <c r="G555" s="16" t="n">
        <v>0.145006917868149</v>
      </c>
      <c r="H555" s="16" t="n">
        <v>0.173119759389429</v>
      </c>
      <c r="I555" s="16" t="n">
        <v>1.30102999566398</v>
      </c>
      <c r="J555" s="16" t="n">
        <v>0</v>
      </c>
      <c r="K555" s="16" t="n">
        <v>0.558705357142857</v>
      </c>
      <c r="L555" s="16" t="n">
        <v>0.589781746031746</v>
      </c>
    </row>
    <row r="556" customFormat="false" ht="15" hidden="false" customHeight="false" outlineLevel="0" collapsed="false">
      <c r="A556" s="17" t="n">
        <v>951</v>
      </c>
      <c r="B556" s="16" t="n">
        <v>0.568122491950081</v>
      </c>
      <c r="C556" s="16" t="n">
        <v>0.564641736308113</v>
      </c>
      <c r="D556" s="16" t="n">
        <v>0</v>
      </c>
      <c r="E556" s="16" t="n">
        <v>0</v>
      </c>
      <c r="F556" s="16" t="n">
        <v>0.228825828128337</v>
      </c>
      <c r="G556" s="16" t="n">
        <v>0.140157138687895</v>
      </c>
      <c r="H556" s="16" t="n">
        <v>0.16692433165801</v>
      </c>
      <c r="I556" s="16" t="n">
        <v>1.30102999566398</v>
      </c>
      <c r="J556" s="16" t="n">
        <v>0</v>
      </c>
      <c r="K556" s="16" t="n">
        <v>0.558792162698413</v>
      </c>
      <c r="L556" s="16" t="n">
        <v>0.588380456349206</v>
      </c>
    </row>
    <row r="557" customFormat="false" ht="15" hidden="false" customHeight="false" outlineLevel="0" collapsed="false">
      <c r="A557" s="17" t="n">
        <v>952</v>
      </c>
      <c r="B557" s="16" t="n">
        <v>0.567113995788589</v>
      </c>
      <c r="C557" s="16" t="n">
        <v>0.563680010428652</v>
      </c>
      <c r="D557" s="16" t="n">
        <v>0</v>
      </c>
      <c r="E557" s="16" t="n">
        <v>0</v>
      </c>
      <c r="F557" s="16" t="n">
        <v>0.226114609681976</v>
      </c>
      <c r="G557" s="16" t="n">
        <v>0.137952681654813</v>
      </c>
      <c r="H557" s="16" t="n">
        <v>0.164748049095907</v>
      </c>
      <c r="I557" s="16" t="n">
        <v>1.30102999566398</v>
      </c>
      <c r="J557" s="16" t="n">
        <v>0</v>
      </c>
      <c r="K557" s="16" t="n">
        <v>0.558854166666667</v>
      </c>
      <c r="L557" s="16" t="n">
        <v>0.588157242063492</v>
      </c>
    </row>
    <row r="558" customFormat="false" ht="15" hidden="false" customHeight="false" outlineLevel="0" collapsed="false">
      <c r="A558" s="17" t="n">
        <v>953</v>
      </c>
      <c r="B558" s="16" t="n">
        <v>0.566072011514316</v>
      </c>
      <c r="C558" s="16" t="n">
        <v>0.562701059365645</v>
      </c>
      <c r="D558" s="16" t="n">
        <v>0</v>
      </c>
      <c r="E558" s="16" t="n">
        <v>0</v>
      </c>
      <c r="F558" s="16" t="n">
        <v>0.222145449177319</v>
      </c>
      <c r="G558" s="16" t="n">
        <v>0.13474255626659</v>
      </c>
      <c r="H558" s="16" t="n">
        <v>0.161594618771839</v>
      </c>
      <c r="I558" s="16" t="n">
        <v>1.30102999566398</v>
      </c>
      <c r="J558" s="16" t="n">
        <v>0</v>
      </c>
      <c r="K558" s="16" t="n">
        <v>0.55875496031746</v>
      </c>
      <c r="L558" s="16" t="n">
        <v>0.589124503968254</v>
      </c>
    </row>
    <row r="559" customFormat="false" ht="15" hidden="false" customHeight="false" outlineLevel="0" collapsed="false">
      <c r="A559" s="17" t="n">
        <v>954</v>
      </c>
      <c r="B559" s="16" t="n">
        <v>0.564965750962969</v>
      </c>
      <c r="C559" s="16" t="n">
        <v>0.561713418411091</v>
      </c>
      <c r="D559" s="16" t="n">
        <v>0</v>
      </c>
      <c r="E559" s="16" t="n">
        <v>0</v>
      </c>
      <c r="F559" s="16" t="n">
        <v>0.213589791810133</v>
      </c>
      <c r="G559" s="16" t="n">
        <v>0.127196886521816</v>
      </c>
      <c r="H559" s="16" t="n">
        <v>0.153285546195972</v>
      </c>
      <c r="I559" s="16" t="n">
        <v>1.30102999566398</v>
      </c>
      <c r="J559" s="16" t="n">
        <v>0</v>
      </c>
      <c r="K559" s="16" t="n">
        <v>0.558370535714286</v>
      </c>
      <c r="L559" s="16" t="n">
        <v>0.590612599206349</v>
      </c>
    </row>
    <row r="560" customFormat="false" ht="15" hidden="false" customHeight="false" outlineLevel="0" collapsed="false">
      <c r="A560" s="17" t="n">
        <v>955</v>
      </c>
      <c r="B560" s="16" t="n">
        <v>0.563908253633787</v>
      </c>
      <c r="C560" s="16" t="n">
        <v>0.560784622980282</v>
      </c>
      <c r="D560" s="16" t="n">
        <v>0</v>
      </c>
      <c r="E560" s="16" t="n">
        <v>0</v>
      </c>
      <c r="F560" s="16" t="n">
        <v>0.204123577827187</v>
      </c>
      <c r="G560" s="16" t="n">
        <v>0.118738316800425</v>
      </c>
      <c r="H560" s="16" t="n">
        <v>0.143403416206417</v>
      </c>
      <c r="I560" s="16" t="n">
        <v>1.30102999566398</v>
      </c>
      <c r="J560" s="16" t="n">
        <v>0</v>
      </c>
      <c r="K560" s="16" t="n">
        <v>0.55843253968254</v>
      </c>
      <c r="L560" s="16" t="n">
        <v>0.592385912698413</v>
      </c>
    </row>
    <row r="561" customFormat="false" ht="15" hidden="false" customHeight="false" outlineLevel="0" collapsed="false">
      <c r="A561" s="17" t="n">
        <v>956</v>
      </c>
      <c r="B561" s="16" t="n">
        <v>0.56292488461449</v>
      </c>
      <c r="C561" s="16" t="n">
        <v>0.559912364836782</v>
      </c>
      <c r="D561" s="16" t="n">
        <v>0</v>
      </c>
      <c r="E561" s="16" t="n">
        <v>0</v>
      </c>
      <c r="F561" s="16" t="n">
        <v>0.196226713747341</v>
      </c>
      <c r="G561" s="16" t="n">
        <v>0.111846764470183</v>
      </c>
      <c r="H561" s="16" t="n">
        <v>0.136353424976912</v>
      </c>
      <c r="I561" s="16" t="n">
        <v>1.30102999566398</v>
      </c>
      <c r="J561" s="16" t="n">
        <v>0</v>
      </c>
      <c r="K561" s="16" t="n">
        <v>0.55812251984127</v>
      </c>
      <c r="L561" s="16" t="n">
        <v>0.594556051587302</v>
      </c>
    </row>
    <row r="562" customFormat="false" ht="15" hidden="false" customHeight="false" outlineLevel="0" collapsed="false">
      <c r="A562" s="17" t="n">
        <v>957</v>
      </c>
      <c r="B562" s="16" t="n">
        <v>0.562025819032911</v>
      </c>
      <c r="C562" s="16" t="n">
        <v>0.559100486245006</v>
      </c>
      <c r="D562" s="16" t="n">
        <v>0</v>
      </c>
      <c r="E562" s="16" t="n">
        <v>0</v>
      </c>
      <c r="F562" s="16" t="n">
        <v>0.190250951146808</v>
      </c>
      <c r="G562" s="16" t="n">
        <v>0.106623461454773</v>
      </c>
      <c r="H562" s="16" t="n">
        <v>0.129983312588112</v>
      </c>
      <c r="I562" s="16" t="n">
        <v>1.30102999566398</v>
      </c>
      <c r="J562" s="16" t="n">
        <v>0</v>
      </c>
      <c r="K562" s="16" t="n">
        <v>0.557775297619048</v>
      </c>
      <c r="L562" s="16" t="n">
        <v>0.598338293650794</v>
      </c>
    </row>
    <row r="563" customFormat="false" ht="15" hidden="false" customHeight="false" outlineLevel="0" collapsed="false">
      <c r="A563" s="17" t="n">
        <v>958</v>
      </c>
      <c r="B563" s="16" t="n">
        <v>0.56120492139506</v>
      </c>
      <c r="C563" s="16" t="n">
        <v>0.558353112917393</v>
      </c>
      <c r="D563" s="16" t="n">
        <v>0</v>
      </c>
      <c r="E563" s="16" t="n">
        <v>0</v>
      </c>
      <c r="F563" s="16" t="n">
        <v>0.185214324584605</v>
      </c>
      <c r="G563" s="16" t="n">
        <v>0.102588090625751</v>
      </c>
      <c r="H563" s="16" t="n">
        <v>0.125185933876157</v>
      </c>
      <c r="I563" s="16" t="n">
        <v>1.30102999566398</v>
      </c>
      <c r="J563" s="16" t="n">
        <v>0</v>
      </c>
      <c r="K563" s="16" t="n">
        <v>0.557304067460318</v>
      </c>
      <c r="L563" s="16" t="n">
        <v>0.603050595238095</v>
      </c>
    </row>
    <row r="564" customFormat="false" ht="15" hidden="false" customHeight="false" outlineLevel="0" collapsed="false">
      <c r="A564" s="17" t="n">
        <v>959</v>
      </c>
      <c r="B564" s="16" t="n">
        <v>0.560432932443089</v>
      </c>
      <c r="C564" s="16" t="n">
        <v>0.557670451374725</v>
      </c>
      <c r="D564" s="16" t="n">
        <v>0</v>
      </c>
      <c r="E564" s="16" t="n">
        <v>0</v>
      </c>
      <c r="F564" s="16" t="n">
        <v>0.178877609604873</v>
      </c>
      <c r="G564" s="16" t="n">
        <v>0.0972503283162514</v>
      </c>
      <c r="H564" s="16" t="n">
        <v>0.118608378201287</v>
      </c>
      <c r="I564" s="16" t="n">
        <v>1.30102999566398</v>
      </c>
      <c r="J564" s="16" t="n">
        <v>0</v>
      </c>
      <c r="K564" s="16" t="n">
        <v>0.557105654761905</v>
      </c>
      <c r="L564" s="16" t="n">
        <v>0.609759424603175</v>
      </c>
    </row>
    <row r="565" customFormat="false" ht="15" hidden="false" customHeight="false" outlineLevel="0" collapsed="false">
      <c r="A565" s="17" t="n">
        <v>960</v>
      </c>
      <c r="B565" s="16" t="n">
        <v>0.559784622182922</v>
      </c>
      <c r="C565" s="16" t="n">
        <v>0.557099726377055</v>
      </c>
      <c r="D565" s="16" t="n">
        <v>0</v>
      </c>
      <c r="E565" s="16" t="n">
        <v>0</v>
      </c>
      <c r="F565" s="16" t="n">
        <v>0.173345772826079</v>
      </c>
      <c r="G565" s="16" t="n">
        <v>0.0927151517153251</v>
      </c>
      <c r="H565" s="16" t="n">
        <v>0.11373521751559</v>
      </c>
      <c r="I565" s="16" t="n">
        <v>1.30102999566398</v>
      </c>
      <c r="J565" s="16" t="n">
        <v>0</v>
      </c>
      <c r="K565" s="16" t="n">
        <v>0.556857638888889</v>
      </c>
      <c r="L565" s="16" t="n">
        <v>0.613653273809524</v>
      </c>
    </row>
    <row r="566" customFormat="false" ht="15" hidden="false" customHeight="false" outlineLevel="0" collapsed="false">
      <c r="A566" s="17" t="n">
        <v>961</v>
      </c>
      <c r="B566" s="16" t="n">
        <v>0.559248361559141</v>
      </c>
      <c r="C566" s="16" t="n">
        <v>0.556638578604907</v>
      </c>
      <c r="D566" s="16" t="n">
        <v>0</v>
      </c>
      <c r="E566" s="16" t="n">
        <v>0</v>
      </c>
      <c r="F566" s="16" t="n">
        <v>0.168034325009542</v>
      </c>
      <c r="G566" s="16" t="n">
        <v>0.0893901886973838</v>
      </c>
      <c r="H566" s="16" t="n">
        <v>0.108345741643608</v>
      </c>
      <c r="I566" s="16" t="n">
        <v>1.30102999566398</v>
      </c>
      <c r="J566" s="16" t="n">
        <v>0</v>
      </c>
      <c r="K566" s="16" t="n">
        <v>0.556634424603175</v>
      </c>
      <c r="L566" s="16" t="n">
        <v>0.616579861111111</v>
      </c>
    </row>
    <row r="567" customFormat="false" ht="15" hidden="false" customHeight="false" outlineLevel="0" collapsed="false">
      <c r="A567" s="17" t="n">
        <v>962</v>
      </c>
      <c r="B567" s="16" t="n">
        <v>0.558786503615834</v>
      </c>
      <c r="C567" s="16" t="n">
        <v>0.556257011275739</v>
      </c>
      <c r="D567" s="16" t="n">
        <v>0</v>
      </c>
      <c r="E567" s="16" t="n">
        <v>0</v>
      </c>
      <c r="F567" s="16" t="n">
        <v>0.16243400641408</v>
      </c>
      <c r="G567" s="16" t="n">
        <v>0.0858659071370478</v>
      </c>
      <c r="H567" s="16" t="n">
        <v>0.102345205772215</v>
      </c>
      <c r="I567" s="16" t="n">
        <v>1.30102999566398</v>
      </c>
      <c r="J567" s="16" t="n">
        <v>0</v>
      </c>
      <c r="K567" s="16" t="n">
        <v>0.556312003968254</v>
      </c>
      <c r="L567" s="16" t="n">
        <v>0.621763392857143</v>
      </c>
    </row>
    <row r="568" customFormat="false" ht="15" hidden="false" customHeight="false" outlineLevel="0" collapsed="false">
      <c r="A568" s="17" t="n">
        <v>963</v>
      </c>
      <c r="B568" s="16" t="n">
        <v>0.558404558234745</v>
      </c>
      <c r="C568" s="16" t="n">
        <v>0.555908365640789</v>
      </c>
      <c r="D568" s="16" t="n">
        <v>0</v>
      </c>
      <c r="E568" s="16" t="n">
        <v>0</v>
      </c>
      <c r="F568" s="16" t="n">
        <v>0.160144578851339</v>
      </c>
      <c r="G568" s="16" t="n">
        <v>0.0839708387447088</v>
      </c>
      <c r="H568" s="16" t="n">
        <v>0.100018084032181</v>
      </c>
      <c r="I568" s="16" t="n">
        <v>1.30102999566398</v>
      </c>
      <c r="J568" s="16" t="n">
        <v>0</v>
      </c>
      <c r="K568" s="16" t="n">
        <v>0.555964781746032</v>
      </c>
      <c r="L568" s="16" t="n">
        <v>0.628732638888889</v>
      </c>
    </row>
    <row r="569" customFormat="false" ht="15" hidden="false" customHeight="false" outlineLevel="0" collapsed="false">
      <c r="A569" s="17" t="n">
        <v>964</v>
      </c>
      <c r="B569" s="16" t="n">
        <v>0.558092138596943</v>
      </c>
      <c r="C569" s="16" t="n">
        <v>0.55564418300055</v>
      </c>
      <c r="D569" s="16" t="n">
        <v>0</v>
      </c>
      <c r="E569" s="16" t="n">
        <v>0</v>
      </c>
      <c r="F569" s="16" t="n">
        <v>0.156803996272171</v>
      </c>
      <c r="G569" s="16" t="n">
        <v>0.08112265359006</v>
      </c>
      <c r="H569" s="16" t="n">
        <v>0.0969437077648447</v>
      </c>
      <c r="I569" s="16" t="n">
        <v>1.30102999566398</v>
      </c>
      <c r="J569" s="16" t="n">
        <v>0</v>
      </c>
      <c r="K569" s="16" t="n">
        <v>0.555654761904762</v>
      </c>
      <c r="L569" s="16" t="n">
        <v>0.633544146825397</v>
      </c>
    </row>
    <row r="570" customFormat="false" ht="15" hidden="false" customHeight="false" outlineLevel="0" collapsed="false">
      <c r="A570" s="17" t="n">
        <v>965</v>
      </c>
      <c r="B570" s="16" t="n">
        <v>0.557819350844338</v>
      </c>
      <c r="C570" s="16" t="n">
        <v>0.555440545734018</v>
      </c>
      <c r="D570" s="16" t="n">
        <v>0</v>
      </c>
      <c r="E570" s="16" t="n">
        <v>0</v>
      </c>
      <c r="F570" s="16" t="n">
        <v>0.151888683946653</v>
      </c>
      <c r="G570" s="16" t="n">
        <v>0.0766991810474647</v>
      </c>
      <c r="H570" s="16" t="n">
        <v>0.0921752095677463</v>
      </c>
      <c r="I570" s="16" t="n">
        <v>1.30102999566398</v>
      </c>
      <c r="J570" s="16" t="n">
        <v>0</v>
      </c>
      <c r="K570" s="16" t="n">
        <v>0.555567956349206</v>
      </c>
      <c r="L570" s="16" t="n">
        <v>0.636656746031746</v>
      </c>
    </row>
    <row r="571" customFormat="false" ht="15" hidden="false" customHeight="false" outlineLevel="0" collapsed="false">
      <c r="A571" s="17" t="n">
        <v>966</v>
      </c>
      <c r="B571" s="16" t="n">
        <v>0.557567808599699</v>
      </c>
      <c r="C571" s="16" t="n">
        <v>0.555257820151746</v>
      </c>
      <c r="D571" s="16" t="n">
        <v>0</v>
      </c>
      <c r="E571" s="16" t="n">
        <v>0</v>
      </c>
      <c r="F571" s="16" t="n">
        <v>0.146855523998504</v>
      </c>
      <c r="G571" s="16" t="n">
        <v>0.0726480327826263</v>
      </c>
      <c r="H571" s="16" t="n">
        <v>0.0868299476281759</v>
      </c>
      <c r="I571" s="16" t="n">
        <v>1.30102999566398</v>
      </c>
      <c r="J571" s="16" t="n">
        <v>0</v>
      </c>
      <c r="K571" s="16" t="n">
        <v>0.555257936507937</v>
      </c>
      <c r="L571" s="16" t="n">
        <v>0.639000496031746</v>
      </c>
    </row>
    <row r="572" customFormat="false" ht="15" hidden="false" customHeight="false" outlineLevel="0" collapsed="false">
      <c r="A572" s="17" t="n">
        <v>967</v>
      </c>
      <c r="B572" s="16" t="n">
        <v>0.557403190031884</v>
      </c>
      <c r="C572" s="16" t="n">
        <v>0.555149385891855</v>
      </c>
      <c r="D572" s="16" t="n">
        <v>0</v>
      </c>
      <c r="E572" s="16" t="n">
        <v>0</v>
      </c>
      <c r="F572" s="16" t="n">
        <v>0.142976755929721</v>
      </c>
      <c r="G572" s="16" t="n">
        <v>0.0723289652488298</v>
      </c>
      <c r="H572" s="16" t="n">
        <v>0.0840859247769767</v>
      </c>
      <c r="I572" s="16" t="n">
        <v>1.30102999566398</v>
      </c>
      <c r="J572" s="16" t="n">
        <v>0</v>
      </c>
      <c r="K572" s="16" t="n">
        <v>0.55499751984127</v>
      </c>
      <c r="L572" s="16" t="n">
        <v>0.641133432539683</v>
      </c>
    </row>
    <row r="573" customFormat="false" ht="15" hidden="false" customHeight="false" outlineLevel="0" collapsed="false">
      <c r="A573" s="17" t="n">
        <v>968</v>
      </c>
      <c r="B573" s="16" t="n">
        <v>0.557266279581993</v>
      </c>
      <c r="C573" s="16" t="n">
        <v>0.555080599989742</v>
      </c>
      <c r="D573" s="16" t="n">
        <v>0</v>
      </c>
      <c r="E573" s="16" t="n">
        <v>0</v>
      </c>
      <c r="F573" s="16" t="n">
        <v>0.138177758652349</v>
      </c>
      <c r="G573" s="16" t="n">
        <v>0.0723289652488298</v>
      </c>
      <c r="H573" s="16" t="n">
        <v>0.0840859247769767</v>
      </c>
      <c r="I573" s="16" t="n">
        <v>1.30102999566398</v>
      </c>
      <c r="J573" s="16" t="n">
        <v>0</v>
      </c>
      <c r="K573" s="16" t="n">
        <v>0.554588293650794</v>
      </c>
      <c r="L573" s="16" t="n">
        <v>0.645510912698413</v>
      </c>
    </row>
    <row r="574" customFormat="false" ht="15" hidden="false" customHeight="false" outlineLevel="0" collapsed="false">
      <c r="A574" s="17" t="n">
        <v>969</v>
      </c>
      <c r="B574" s="16" t="n">
        <v>0.55715563514876</v>
      </c>
      <c r="C574" s="16" t="n">
        <v>0.555030901683494</v>
      </c>
      <c r="D574" s="16" t="n">
        <v>0</v>
      </c>
      <c r="E574" s="16" t="n">
        <v>0</v>
      </c>
      <c r="F574" s="16" t="n">
        <v>0.133833618165513</v>
      </c>
      <c r="G574" s="16" t="n">
        <v>0.0723289652488298</v>
      </c>
      <c r="H574" s="16" t="n">
        <v>0.0840859247769767</v>
      </c>
      <c r="I574" s="16" t="n">
        <v>1.30102999566398</v>
      </c>
      <c r="J574" s="16" t="n">
        <v>0</v>
      </c>
      <c r="K574" s="16" t="n">
        <v>0.554427083333333</v>
      </c>
      <c r="L574" s="16" t="n">
        <v>0.651041666666667</v>
      </c>
    </row>
    <row r="575" customFormat="false" ht="15" hidden="false" customHeight="false" outlineLevel="0" collapsed="false">
      <c r="A575" s="17" t="n">
        <v>970</v>
      </c>
      <c r="B575" s="16" t="n">
        <v>0.557091748430615</v>
      </c>
      <c r="C575" s="16" t="n">
        <v>0.554991642897949</v>
      </c>
      <c r="D575" s="16" t="n">
        <v>0</v>
      </c>
      <c r="E575" s="16" t="n">
        <v>0</v>
      </c>
      <c r="F575" s="16" t="n">
        <v>0.132114050634193</v>
      </c>
      <c r="G575" s="16" t="n">
        <v>0.0723289652488298</v>
      </c>
      <c r="H575" s="16" t="n">
        <v>0.0840859247769767</v>
      </c>
      <c r="I575" s="16" t="n">
        <v>1.30102999566398</v>
      </c>
      <c r="J575" s="16" t="n">
        <v>0</v>
      </c>
      <c r="K575" s="16" t="n">
        <v>0.554315476190476</v>
      </c>
      <c r="L575" s="16" t="n">
        <v>0.65499751984127</v>
      </c>
    </row>
    <row r="576" customFormat="false" ht="15" hidden="false" customHeight="false" outlineLevel="0" collapsed="false">
      <c r="A576" s="17" t="n">
        <v>971</v>
      </c>
      <c r="B576" s="16" t="n">
        <v>0.557030062590327</v>
      </c>
      <c r="C576" s="16" t="n">
        <v>0.554961144085974</v>
      </c>
      <c r="D576" s="16" t="n">
        <v>0</v>
      </c>
      <c r="E576" s="16" t="n">
        <v>0</v>
      </c>
      <c r="F576" s="16" t="n">
        <v>0.12986519491217</v>
      </c>
      <c r="G576" s="16" t="n">
        <v>0.0723289652488298</v>
      </c>
      <c r="H576" s="16" t="n">
        <v>0.0840859247769767</v>
      </c>
      <c r="I576" s="16" t="n">
        <v>1.30102999566398</v>
      </c>
      <c r="J576" s="16" t="n">
        <v>0</v>
      </c>
      <c r="K576" s="16" t="n">
        <v>0.554154265873016</v>
      </c>
      <c r="L576" s="16" t="n">
        <v>0.655208333333333</v>
      </c>
    </row>
    <row r="577" customFormat="false" ht="15" hidden="false" customHeight="false" outlineLevel="0" collapsed="false">
      <c r="A577" s="17" t="n">
        <v>972</v>
      </c>
      <c r="B577" s="16" t="n">
        <v>0.556981161709816</v>
      </c>
      <c r="C577" s="16" t="n">
        <v>0.554956661583856</v>
      </c>
      <c r="D577" s="16" t="n">
        <v>0</v>
      </c>
      <c r="E577" s="16" t="n">
        <v>0</v>
      </c>
      <c r="F577" s="16" t="n">
        <v>0.126751697836248</v>
      </c>
      <c r="G577" s="16" t="n">
        <v>0.0723289652488298</v>
      </c>
      <c r="H577" s="16" t="n">
        <v>0.0840859247769767</v>
      </c>
      <c r="I577" s="16" t="n">
        <v>1.30102999566398</v>
      </c>
      <c r="J577" s="16" t="n">
        <v>0</v>
      </c>
      <c r="K577" s="16" t="n">
        <v>0.554030257936508</v>
      </c>
      <c r="L577" s="16" t="n">
        <v>0.655704365079365</v>
      </c>
    </row>
    <row r="578" customFormat="false" ht="15" hidden="false" customHeight="false" outlineLevel="0" collapsed="false">
      <c r="A578" s="17" t="n">
        <v>973</v>
      </c>
      <c r="B578" s="16" t="n">
        <v>0.556968462136057</v>
      </c>
      <c r="C578" s="16" t="n">
        <v>0.554987147543579</v>
      </c>
      <c r="D578" s="16" t="n">
        <v>0</v>
      </c>
      <c r="E578" s="16" t="n">
        <v>0</v>
      </c>
      <c r="F578" s="16" t="n">
        <v>0.123767196415865</v>
      </c>
      <c r="G578" s="16" t="n">
        <v>0.0723289652488298</v>
      </c>
      <c r="H578" s="16" t="n">
        <v>0.0840859247769767</v>
      </c>
      <c r="I578" s="16" t="n">
        <v>1.30102999566398</v>
      </c>
      <c r="J578" s="16" t="n">
        <v>0</v>
      </c>
      <c r="K578" s="16" t="n">
        <v>0.553844246031746</v>
      </c>
      <c r="L578" s="16" t="n">
        <v>0.65890376984127</v>
      </c>
    </row>
    <row r="579" customFormat="false" ht="15" hidden="false" customHeight="false" outlineLevel="0" collapsed="false">
      <c r="A579" s="17" t="n">
        <v>974</v>
      </c>
      <c r="B579" s="16" t="n">
        <v>0.557003660334481</v>
      </c>
      <c r="C579" s="16" t="n">
        <v>0.555051773134619</v>
      </c>
      <c r="D579" s="16" t="n">
        <v>0</v>
      </c>
      <c r="E579" s="16" t="n">
        <v>0</v>
      </c>
      <c r="F579" s="16" t="n">
        <v>0.121693079900325</v>
      </c>
      <c r="G579" s="16" t="n">
        <v>0.0723289652488298</v>
      </c>
      <c r="H579" s="16" t="n">
        <v>0.0840859247769767</v>
      </c>
      <c r="I579" s="16" t="n">
        <v>1.30102999566398</v>
      </c>
      <c r="J579" s="16" t="n">
        <v>0</v>
      </c>
      <c r="K579" s="16" t="n">
        <v>0.553683035714286</v>
      </c>
      <c r="L579" s="16" t="n">
        <v>0.661297123015873</v>
      </c>
    </row>
    <row r="580" customFormat="false" ht="15" hidden="false" customHeight="false" outlineLevel="0" collapsed="false">
      <c r="A580" s="17" t="n">
        <v>975</v>
      </c>
      <c r="B580" s="16" t="n">
        <v>0.55699860079894</v>
      </c>
      <c r="C580" s="16" t="n">
        <v>0.555137417651713</v>
      </c>
      <c r="D580" s="16" t="n">
        <v>0</v>
      </c>
      <c r="E580" s="16" t="n">
        <v>0</v>
      </c>
      <c r="F580" s="16" t="n">
        <v>0.115454227416135</v>
      </c>
      <c r="G580" s="16" t="n">
        <v>0.0723289652488298</v>
      </c>
      <c r="H580" s="16" t="n">
        <v>0.0840859247769767</v>
      </c>
      <c r="I580" s="16" t="n">
        <v>1.30102999566398</v>
      </c>
      <c r="J580" s="16" t="n">
        <v>0</v>
      </c>
      <c r="K580" s="16" t="n">
        <v>0.553410218253968</v>
      </c>
      <c r="L580" s="16" t="n">
        <v>0.663802083333333</v>
      </c>
    </row>
    <row r="581" customFormat="false" ht="15" hidden="false" customHeight="false" outlineLevel="0" collapsed="false">
      <c r="A581" s="17" t="n">
        <v>976</v>
      </c>
      <c r="B581" s="16" t="n">
        <v>0.557045385004982</v>
      </c>
      <c r="C581" s="16" t="n">
        <v>0.555231700232252</v>
      </c>
      <c r="D581" s="16" t="n">
        <v>0</v>
      </c>
      <c r="E581" s="16" t="n">
        <v>0</v>
      </c>
      <c r="F581" s="16" t="n">
        <v>0.112193103916161</v>
      </c>
      <c r="G581" s="16" t="n">
        <v>0.0721582239029388</v>
      </c>
      <c r="H581" s="16" t="n">
        <v>0.0832180827926848</v>
      </c>
      <c r="I581" s="16" t="n">
        <v>1.30102999566398</v>
      </c>
      <c r="J581" s="16" t="n">
        <v>0</v>
      </c>
      <c r="K581" s="16" t="n">
        <v>0.553211805555556</v>
      </c>
      <c r="L581" s="16" t="n">
        <v>0.668030753968254</v>
      </c>
    </row>
    <row r="582" customFormat="false" ht="15" hidden="false" customHeight="false" outlineLevel="0" collapsed="false">
      <c r="A582" s="17" t="n">
        <v>977</v>
      </c>
      <c r="B582" s="16" t="n">
        <v>0.557154952297135</v>
      </c>
      <c r="C582" s="16" t="n">
        <v>0.555340544693172</v>
      </c>
      <c r="D582" s="16" t="n">
        <v>0</v>
      </c>
      <c r="E582" s="16" t="n">
        <v>0</v>
      </c>
      <c r="F582" s="16" t="n">
        <v>0.112215738818156</v>
      </c>
      <c r="G582" s="16" t="n">
        <v>0.0721582239029388</v>
      </c>
      <c r="H582" s="16" t="n">
        <v>0.0832180827926848</v>
      </c>
      <c r="I582" s="16" t="n">
        <v>1.30102999566398</v>
      </c>
      <c r="J582" s="16" t="n">
        <v>0</v>
      </c>
      <c r="K582" s="16" t="n">
        <v>0.553050595238095</v>
      </c>
      <c r="L582" s="16" t="n">
        <v>0.673201884920635</v>
      </c>
    </row>
    <row r="583" customFormat="false" ht="15" hidden="false" customHeight="false" outlineLevel="0" collapsed="false">
      <c r="A583" s="17" t="n">
        <v>978</v>
      </c>
      <c r="B583" s="16" t="n">
        <v>0.557274947327281</v>
      </c>
      <c r="C583" s="16" t="n">
        <v>0.555482095014304</v>
      </c>
      <c r="D583" s="16" t="n">
        <v>0</v>
      </c>
      <c r="E583" s="16" t="n">
        <v>0</v>
      </c>
      <c r="F583" s="16" t="n">
        <v>0.11073821099874</v>
      </c>
      <c r="G583" s="16" t="n">
        <v>0.0720655419253137</v>
      </c>
      <c r="H583" s="16" t="n">
        <v>0.0831046000797975</v>
      </c>
      <c r="I583" s="16" t="n">
        <v>1.30102999566398</v>
      </c>
      <c r="J583" s="16" t="n">
        <v>0</v>
      </c>
      <c r="K583" s="16" t="n">
        <v>0.552728174603175</v>
      </c>
      <c r="L583" s="16" t="n">
        <v>0.672730654761905</v>
      </c>
    </row>
    <row r="584" customFormat="false" ht="15" hidden="false" customHeight="false" outlineLevel="0" collapsed="false">
      <c r="A584" s="17" t="n">
        <v>979</v>
      </c>
      <c r="B584" s="16" t="n">
        <v>0.557397651057395</v>
      </c>
      <c r="C584" s="16" t="n">
        <v>0.555666462425143</v>
      </c>
      <c r="D584" s="16" t="n">
        <v>0</v>
      </c>
      <c r="E584" s="16" t="n">
        <v>0</v>
      </c>
      <c r="F584" s="16" t="n">
        <v>0.106402294379588</v>
      </c>
      <c r="G584" s="16" t="n">
        <v>0.0684069758181553</v>
      </c>
      <c r="H584" s="16" t="n">
        <v>0.0785384361518619</v>
      </c>
      <c r="I584" s="16" t="n">
        <v>1.30102999566398</v>
      </c>
      <c r="J584" s="16" t="n">
        <v>0</v>
      </c>
      <c r="K584" s="16" t="n">
        <v>0.55249255952381</v>
      </c>
      <c r="L584" s="16" t="n">
        <v>0.665513392857143</v>
      </c>
    </row>
    <row r="585" customFormat="false" ht="15" hidden="false" customHeight="false" outlineLevel="0" collapsed="false">
      <c r="A585" s="17" t="n">
        <v>980</v>
      </c>
      <c r="B585" s="16" t="n">
        <v>0.557532620808435</v>
      </c>
      <c r="C585" s="16" t="n">
        <v>0.555863441899419</v>
      </c>
      <c r="D585" s="16" t="n">
        <v>0</v>
      </c>
      <c r="E585" s="16" t="n">
        <v>0</v>
      </c>
      <c r="F585" s="16" t="n">
        <v>0.102126705281033</v>
      </c>
      <c r="G585" s="16" t="n">
        <v>0.064807682441892</v>
      </c>
      <c r="H585" s="16" t="n">
        <v>0.0742246328013856</v>
      </c>
      <c r="I585" s="16" t="n">
        <v>1.30102999566398</v>
      </c>
      <c r="J585" s="16" t="n">
        <v>0</v>
      </c>
      <c r="K585" s="16" t="n">
        <v>0.552306547619048</v>
      </c>
      <c r="L585" s="16" t="n">
        <v>0.654613095238095</v>
      </c>
    </row>
    <row r="586" customFormat="false" ht="15" hidden="false" customHeight="false" outlineLevel="0" collapsed="false">
      <c r="A586" s="17" t="n">
        <v>981</v>
      </c>
      <c r="B586" s="16" t="n">
        <v>0.557706054477465</v>
      </c>
      <c r="C586" s="16" t="n">
        <v>0.556080237356946</v>
      </c>
      <c r="D586" s="16" t="n">
        <v>0</v>
      </c>
      <c r="E586" s="16" t="n">
        <v>0</v>
      </c>
      <c r="F586" s="16" t="n">
        <v>0.0992216704616828</v>
      </c>
      <c r="G586" s="16" t="n">
        <v>0.0623529270635039</v>
      </c>
      <c r="H586" s="16" t="n">
        <v>0.0714949053438289</v>
      </c>
      <c r="I586" s="16" t="n">
        <v>1.30102999566398</v>
      </c>
      <c r="J586" s="16" t="n">
        <v>0</v>
      </c>
      <c r="K586" s="16" t="n">
        <v>0.551971726190476</v>
      </c>
      <c r="L586" s="16" t="n">
        <v>0.645870535714286</v>
      </c>
    </row>
    <row r="587" customFormat="false" ht="15" hidden="false" customHeight="false" outlineLevel="0" collapsed="false">
      <c r="A587" s="17" t="n">
        <v>982</v>
      </c>
      <c r="B587" s="16" t="n">
        <v>0.557937373008047</v>
      </c>
      <c r="C587" s="16" t="n">
        <v>0.556345144845545</v>
      </c>
      <c r="D587" s="16" t="n">
        <v>0</v>
      </c>
      <c r="E587" s="16" t="n">
        <v>0</v>
      </c>
      <c r="F587" s="16" t="n">
        <v>0.0969847880469736</v>
      </c>
      <c r="G587" s="16" t="n">
        <v>0.0603410094204158</v>
      </c>
      <c r="H587" s="16" t="n">
        <v>0.0693692146740846</v>
      </c>
      <c r="I587" s="16" t="n">
        <v>1.30102999566398</v>
      </c>
      <c r="J587" s="16" t="n">
        <v>0</v>
      </c>
      <c r="K587" s="16" t="n">
        <v>0.551636904761905</v>
      </c>
      <c r="L587" s="16" t="n">
        <v>0.636173115079365</v>
      </c>
    </row>
    <row r="588" customFormat="false" ht="15" hidden="false" customHeight="false" outlineLevel="0" collapsed="false">
      <c r="A588" s="17" t="n">
        <v>983</v>
      </c>
      <c r="B588" s="16" t="n">
        <v>0.558128866411391</v>
      </c>
      <c r="C588" s="16" t="n">
        <v>0.556606215704232</v>
      </c>
      <c r="D588" s="16" t="n">
        <v>0</v>
      </c>
      <c r="E588" s="16" t="n">
        <v>0</v>
      </c>
      <c r="F588" s="16" t="n">
        <v>0.0922203424851718</v>
      </c>
      <c r="G588" s="16" t="n">
        <v>0.0560261441077723</v>
      </c>
      <c r="H588" s="16" t="n">
        <v>0.0649567796830748</v>
      </c>
      <c r="I588" s="16" t="n">
        <v>1.30102999566398</v>
      </c>
      <c r="J588" s="16" t="n">
        <v>0</v>
      </c>
      <c r="K588" s="16" t="n">
        <v>0.551364087301587</v>
      </c>
      <c r="L588" s="16" t="n">
        <v>0.62937748015873</v>
      </c>
    </row>
    <row r="589" customFormat="false" ht="15" hidden="false" customHeight="false" outlineLevel="0" collapsed="false">
      <c r="A589" s="17" t="n">
        <v>984</v>
      </c>
      <c r="B589" s="16" t="n">
        <v>0.558348479961592</v>
      </c>
      <c r="C589" s="16" t="n">
        <v>0.556875739758834</v>
      </c>
      <c r="D589" s="16" t="n">
        <v>0</v>
      </c>
      <c r="E589" s="16" t="n">
        <v>0</v>
      </c>
      <c r="F589" s="16" t="n">
        <v>0.0888408226044877</v>
      </c>
      <c r="G589" s="16" t="n">
        <v>0.0558077828882286</v>
      </c>
      <c r="H589" s="16" t="n">
        <v>0.0633594106253223</v>
      </c>
      <c r="I589" s="16" t="n">
        <v>1.30102999566398</v>
      </c>
      <c r="J589" s="16" t="n">
        <v>0</v>
      </c>
      <c r="K589" s="16" t="n">
        <v>0.551128472222222</v>
      </c>
      <c r="L589" s="16" t="n">
        <v>0.623400297619048</v>
      </c>
    </row>
    <row r="590" customFormat="false" ht="15" hidden="false" customHeight="false" outlineLevel="0" collapsed="false">
      <c r="A590" s="17" t="n">
        <v>985</v>
      </c>
      <c r="B590" s="16" t="n">
        <v>0.558605172567897</v>
      </c>
      <c r="C590" s="16" t="n">
        <v>0.557160527724773</v>
      </c>
      <c r="D590" s="16" t="n">
        <v>0</v>
      </c>
      <c r="E590" s="16" t="n">
        <v>0</v>
      </c>
      <c r="F590" s="16" t="n">
        <v>0.0869582936403659</v>
      </c>
      <c r="G590" s="16" t="n">
        <v>0.0557677848920311</v>
      </c>
      <c r="H590" s="16" t="n">
        <v>0.0633594106253223</v>
      </c>
      <c r="I590" s="16" t="n">
        <v>1.30102999566398</v>
      </c>
      <c r="J590" s="16" t="n">
        <v>0</v>
      </c>
      <c r="K590" s="16" t="n">
        <v>0.550880456349206</v>
      </c>
      <c r="L590" s="16" t="n">
        <v>0.617051091269841</v>
      </c>
    </row>
    <row r="591" customFormat="false" ht="15" hidden="false" customHeight="false" outlineLevel="0" collapsed="false">
      <c r="A591" s="17" t="n">
        <v>986</v>
      </c>
      <c r="B591" s="16" t="n">
        <v>0.558856064128497</v>
      </c>
      <c r="C591" s="16" t="n">
        <v>0.557458350248635</v>
      </c>
      <c r="D591" s="16" t="n">
        <v>0</v>
      </c>
      <c r="E591" s="16" t="n">
        <v>0</v>
      </c>
      <c r="F591" s="16" t="n">
        <v>0.0837701395005838</v>
      </c>
      <c r="G591" s="16" t="n">
        <v>0.0549944770681904</v>
      </c>
      <c r="H591" s="16" t="n">
        <v>0.0621586428323911</v>
      </c>
      <c r="I591" s="16" t="n">
        <v>1.30102999566398</v>
      </c>
      <c r="J591" s="16" t="n">
        <v>0</v>
      </c>
      <c r="K591" s="16" t="n">
        <v>0.55063244047619</v>
      </c>
      <c r="L591" s="16" t="n">
        <v>0.613231646825397</v>
      </c>
    </row>
    <row r="592" customFormat="false" ht="15" hidden="false" customHeight="false" outlineLevel="0" collapsed="false">
      <c r="A592" s="17" t="n">
        <v>987</v>
      </c>
      <c r="B592" s="16" t="n">
        <v>0.559157187740008</v>
      </c>
      <c r="C592" s="16" t="n">
        <v>0.557771507836878</v>
      </c>
      <c r="D592" s="16" t="n">
        <v>0</v>
      </c>
      <c r="E592" s="16" t="n">
        <v>0</v>
      </c>
      <c r="F592" s="16" t="n">
        <v>0.0829446719051855</v>
      </c>
      <c r="G592" s="16" t="n">
        <v>0.0548878545506895</v>
      </c>
      <c r="H592" s="16" t="n">
        <v>0.0621505417492022</v>
      </c>
      <c r="I592" s="16" t="n">
        <v>1.30102999566398</v>
      </c>
      <c r="J592" s="16" t="n">
        <v>0</v>
      </c>
      <c r="K592" s="16" t="n">
        <v>0.550409226190476</v>
      </c>
      <c r="L592" s="16" t="n">
        <v>0.608816964285714</v>
      </c>
    </row>
    <row r="593" customFormat="false" ht="15" hidden="false" customHeight="false" outlineLevel="0" collapsed="false">
      <c r="A593" s="17" t="n">
        <v>988</v>
      </c>
      <c r="B593" s="16" t="n">
        <v>0.559456800421079</v>
      </c>
      <c r="C593" s="16" t="n">
        <v>0.558117009839043</v>
      </c>
      <c r="D593" s="16" t="n">
        <v>0</v>
      </c>
      <c r="E593" s="16" t="n">
        <v>0</v>
      </c>
      <c r="F593" s="16" t="n">
        <v>0.079931509642916</v>
      </c>
      <c r="G593" s="16" t="n">
        <v>0.0539278498001071</v>
      </c>
      <c r="H593" s="16" t="n">
        <v>0.0610107857119481</v>
      </c>
      <c r="I593" s="16" t="n">
        <v>1.30102999566398</v>
      </c>
      <c r="J593" s="16" t="n">
        <v>0</v>
      </c>
      <c r="K593" s="16" t="n">
        <v>0.550396825396825</v>
      </c>
      <c r="L593" s="16" t="n">
        <v>0.604811507936508</v>
      </c>
    </row>
    <row r="594" customFormat="false" ht="15" hidden="false" customHeight="false" outlineLevel="0" collapsed="false">
      <c r="A594" s="17" t="n">
        <v>989</v>
      </c>
      <c r="B594" s="16" t="n">
        <v>0.55974930075426</v>
      </c>
      <c r="C594" s="16" t="n">
        <v>0.558477184176445</v>
      </c>
      <c r="D594" s="16" t="n">
        <v>0</v>
      </c>
      <c r="E594" s="16" t="n">
        <v>0</v>
      </c>
      <c r="F594" s="16" t="n">
        <v>0.0754773139494377</v>
      </c>
      <c r="G594" s="16" t="n">
        <v>0.0521225215708947</v>
      </c>
      <c r="H594" s="16" t="n">
        <v>0.0595879277742696</v>
      </c>
      <c r="I594" s="16" t="n">
        <v>1.30102999566398</v>
      </c>
      <c r="J594" s="16" t="n">
        <v>0</v>
      </c>
      <c r="K594" s="16" t="n">
        <v>0.550024801587302</v>
      </c>
      <c r="L594" s="16" t="n">
        <v>0.602579365079365</v>
      </c>
    </row>
    <row r="595" customFormat="false" ht="15" hidden="false" customHeight="false" outlineLevel="0" collapsed="false">
      <c r="A595" s="17" t="n">
        <v>990</v>
      </c>
      <c r="B595" s="16" t="n">
        <v>0.560074618884495</v>
      </c>
      <c r="C595" s="16" t="n">
        <v>0.558813892072067</v>
      </c>
      <c r="D595" s="16" t="n">
        <v>0</v>
      </c>
      <c r="E595" s="16" t="n">
        <v>0</v>
      </c>
      <c r="F595" s="16" t="n">
        <v>0.0745767392509254</v>
      </c>
      <c r="G595" s="16" t="n">
        <v>0.0517414322052237</v>
      </c>
      <c r="H595" s="16" t="n">
        <v>0.0592781058347461</v>
      </c>
      <c r="I595" s="16" t="n">
        <v>1.30102999566398</v>
      </c>
      <c r="J595" s="16" t="n">
        <v>0</v>
      </c>
      <c r="K595" s="16" t="n">
        <v>0.549590773809524</v>
      </c>
      <c r="L595" s="16" t="n">
        <v>0.601078869047619</v>
      </c>
    </row>
    <row r="596" customFormat="false" ht="15" hidden="false" customHeight="false" outlineLevel="0" collapsed="false">
      <c r="A596" s="17" t="n">
        <v>991</v>
      </c>
      <c r="B596" s="16" t="n">
        <v>0.560422801545688</v>
      </c>
      <c r="C596" s="16" t="n">
        <v>0.559179691597819</v>
      </c>
      <c r="D596" s="16" t="n">
        <v>0</v>
      </c>
      <c r="E596" s="16" t="n">
        <v>0</v>
      </c>
      <c r="F596" s="16" t="n">
        <v>0.0734089371734949</v>
      </c>
      <c r="G596" s="16" t="n">
        <v>0.0513609496382449</v>
      </c>
      <c r="H596" s="16" t="n">
        <v>0.058682682906776</v>
      </c>
      <c r="I596" s="16" t="n">
        <v>1.30102999566398</v>
      </c>
      <c r="J596" s="16" t="n">
        <v>0</v>
      </c>
      <c r="K596" s="16" t="n">
        <v>0.549193948412698</v>
      </c>
      <c r="L596" s="16" t="n">
        <v>0.598226686507937</v>
      </c>
    </row>
    <row r="597" customFormat="false" ht="15" hidden="false" customHeight="false" outlineLevel="0" collapsed="false">
      <c r="A597" s="17" t="n">
        <v>992</v>
      </c>
      <c r="B597" s="16" t="n">
        <v>0.560735717888862</v>
      </c>
      <c r="C597" s="16" t="n">
        <v>0.559546523122117</v>
      </c>
      <c r="D597" s="16" t="n">
        <v>0</v>
      </c>
      <c r="E597" s="16" t="n">
        <v>0</v>
      </c>
      <c r="F597" s="16" t="n">
        <v>0.0699289525694344</v>
      </c>
      <c r="G597" s="16" t="n">
        <v>0.0496172771196829</v>
      </c>
      <c r="H597" s="16" t="n">
        <v>0.0582274531910236</v>
      </c>
      <c r="I597" s="16" t="n">
        <v>1.30102999566398</v>
      </c>
      <c r="J597" s="16" t="n">
        <v>0</v>
      </c>
      <c r="K597" s="16" t="n">
        <v>0.548883928571429</v>
      </c>
      <c r="L597" s="16" t="n">
        <v>0.598387896825397</v>
      </c>
    </row>
    <row r="598" customFormat="false" ht="15" hidden="false" customHeight="false" outlineLevel="0" collapsed="false">
      <c r="A598" s="17" t="n">
        <v>993</v>
      </c>
      <c r="B598" s="16" t="n">
        <v>0.561047765470687</v>
      </c>
      <c r="C598" s="16" t="n">
        <v>0.559926742315292</v>
      </c>
      <c r="D598" s="16" t="n">
        <v>0</v>
      </c>
      <c r="E598" s="16" t="n">
        <v>0</v>
      </c>
      <c r="F598" s="16" t="n">
        <v>0.0655521996398073</v>
      </c>
      <c r="G598" s="16" t="n">
        <v>0.0474988779123804</v>
      </c>
      <c r="H598" s="16" t="n">
        <v>0.0563801881253876</v>
      </c>
      <c r="I598" s="16" t="n">
        <v>1.30102999566398</v>
      </c>
      <c r="J598" s="16" t="n">
        <v>0</v>
      </c>
      <c r="K598" s="16" t="n">
        <v>0.548735119047619</v>
      </c>
      <c r="L598" s="16" t="n">
        <v>0.599181547619048</v>
      </c>
    </row>
    <row r="599" customFormat="false" ht="15" hidden="false" customHeight="false" outlineLevel="0" collapsed="false">
      <c r="A599" s="17" t="n">
        <v>994</v>
      </c>
      <c r="B599" s="16" t="n">
        <v>0.561456357202833</v>
      </c>
      <c r="C599" s="16" t="n">
        <v>0.560361853148788</v>
      </c>
      <c r="D599" s="16" t="n">
        <v>0</v>
      </c>
      <c r="E599" s="16" t="n">
        <v>0</v>
      </c>
      <c r="F599" s="16" t="n">
        <v>0.0638715932332387</v>
      </c>
      <c r="G599" s="16" t="n">
        <v>0.0474988779123804</v>
      </c>
      <c r="H599" s="16" t="n">
        <v>0.0560601513635881</v>
      </c>
      <c r="I599" s="16" t="n">
        <v>1.30102999566398</v>
      </c>
      <c r="J599" s="16" t="n">
        <v>0</v>
      </c>
      <c r="K599" s="16" t="n">
        <v>0.548511904761905</v>
      </c>
      <c r="L599" s="16" t="n">
        <v>0.599913194444445</v>
      </c>
    </row>
    <row r="600" customFormat="false" ht="15" hidden="false" customHeight="false" outlineLevel="0" collapsed="false">
      <c r="A600" s="17" t="n">
        <v>995</v>
      </c>
      <c r="B600" s="16" t="n">
        <v>0.561829523907767</v>
      </c>
      <c r="C600" s="16" t="n">
        <v>0.560761425783858</v>
      </c>
      <c r="D600" s="16" t="n">
        <v>0</v>
      </c>
      <c r="E600" s="16" t="n">
        <v>0</v>
      </c>
      <c r="F600" s="16" t="n">
        <v>0.0621516820021187</v>
      </c>
      <c r="G600" s="16" t="n">
        <v>0.0474988779123804</v>
      </c>
      <c r="H600" s="16" t="n">
        <v>0.0558235031653976</v>
      </c>
      <c r="I600" s="16" t="n">
        <v>1.30102999566398</v>
      </c>
      <c r="J600" s="16" t="n">
        <v>0</v>
      </c>
      <c r="K600" s="16" t="n">
        <v>0.548152281746032</v>
      </c>
      <c r="L600" s="16" t="n">
        <v>0.597631448412698</v>
      </c>
    </row>
    <row r="601" customFormat="false" ht="15" hidden="false" customHeight="false" outlineLevel="0" collapsed="false">
      <c r="A601" s="17" t="n">
        <v>996</v>
      </c>
      <c r="B601" s="16" t="n">
        <v>0.562228039143577</v>
      </c>
      <c r="C601" s="16" t="n">
        <v>0.561202785931528</v>
      </c>
      <c r="D601" s="16" t="n">
        <v>0</v>
      </c>
      <c r="E601" s="16" t="n">
        <v>0</v>
      </c>
      <c r="F601" s="16" t="n">
        <v>0.0594435744575512</v>
      </c>
      <c r="G601" s="16" t="n">
        <v>0.0474988779123804</v>
      </c>
      <c r="H601" s="16" t="n">
        <v>0.0553017567538026</v>
      </c>
      <c r="I601" s="16" t="n">
        <v>1.30102999566398</v>
      </c>
      <c r="J601" s="16" t="n">
        <v>0</v>
      </c>
      <c r="K601" s="16" t="n">
        <v>0.547606646825397</v>
      </c>
      <c r="L601" s="16" t="n">
        <v>0.593812003968254</v>
      </c>
    </row>
    <row r="602" customFormat="false" ht="15" hidden="false" customHeight="false" outlineLevel="0" collapsed="false">
      <c r="A602" s="17" t="n">
        <v>997</v>
      </c>
      <c r="B602" s="16" t="n">
        <v>0.562653813806791</v>
      </c>
      <c r="C602" s="16" t="n">
        <v>0.561671132408083</v>
      </c>
      <c r="D602" s="16" t="n">
        <v>0</v>
      </c>
      <c r="E602" s="16" t="n">
        <v>0</v>
      </c>
      <c r="F602" s="16" t="n">
        <v>0.05679378472259</v>
      </c>
      <c r="G602" s="16" t="n">
        <v>0.0474988779123804</v>
      </c>
      <c r="H602" s="16" t="n">
        <v>0.0553017567538026</v>
      </c>
      <c r="I602" s="16" t="n">
        <v>1.30102999566398</v>
      </c>
      <c r="J602" s="16" t="n">
        <v>0</v>
      </c>
      <c r="K602" s="16" t="n">
        <v>0.547209821428571</v>
      </c>
      <c r="L602" s="16" t="n">
        <v>0.590897817460317</v>
      </c>
    </row>
    <row r="603" customFormat="false" ht="15" hidden="false" customHeight="false" outlineLevel="0" collapsed="false">
      <c r="A603" s="17" t="n">
        <v>998</v>
      </c>
      <c r="B603" s="16" t="n">
        <v>0.563038198247788</v>
      </c>
      <c r="C603" s="16" t="n">
        <v>0.562066958704963</v>
      </c>
      <c r="D603" s="16" t="n">
        <v>0</v>
      </c>
      <c r="E603" s="16" t="n">
        <v>0</v>
      </c>
      <c r="F603" s="16" t="n">
        <v>0.0560272983383482</v>
      </c>
      <c r="G603" s="16" t="n">
        <v>0.0473875679974771</v>
      </c>
      <c r="H603" s="16" t="n">
        <v>0.0551102004172344</v>
      </c>
      <c r="I603" s="16" t="n">
        <v>1.30102999566398</v>
      </c>
      <c r="J603" s="16" t="n">
        <v>0</v>
      </c>
      <c r="K603" s="16" t="n">
        <v>0.546812996031746</v>
      </c>
      <c r="L603" s="16" t="n">
        <v>0.582688492063492</v>
      </c>
    </row>
    <row r="604" customFormat="false" ht="15" hidden="false" customHeight="false" outlineLevel="0" collapsed="false">
      <c r="A604" s="17" t="n">
        <v>999</v>
      </c>
      <c r="B604" s="16" t="n">
        <v>0.563350734020036</v>
      </c>
      <c r="C604" s="16" t="n">
        <v>0.562454910343513</v>
      </c>
      <c r="D604" s="16" t="n">
        <v>0</v>
      </c>
      <c r="E604" s="16" t="n">
        <v>0</v>
      </c>
      <c r="F604" s="16" t="n">
        <v>0.0513460089132902</v>
      </c>
      <c r="G604" s="16" t="n">
        <v>0.0448903019642553</v>
      </c>
      <c r="H604" s="16" t="n">
        <v>0.0521420919946422</v>
      </c>
      <c r="I604" s="16" t="n">
        <v>1.30102999566398</v>
      </c>
      <c r="J604" s="16" t="n">
        <v>0</v>
      </c>
      <c r="K604" s="16" t="n">
        <v>0.546626984126984</v>
      </c>
      <c r="L604" s="16" t="n">
        <v>0.57171378968254</v>
      </c>
    </row>
    <row r="605" customFormat="false" ht="15" hidden="false" customHeight="false" outlineLevel="0" collapsed="false">
      <c r="A605" s="17" t="n">
        <v>1000</v>
      </c>
      <c r="B605" s="16" t="n">
        <v>0.563766596809266</v>
      </c>
      <c r="C605" s="16" t="n">
        <v>0.562919483520091</v>
      </c>
      <c r="D605" s="16" t="n">
        <v>0</v>
      </c>
      <c r="E605" s="16" t="n">
        <v>0</v>
      </c>
      <c r="F605" s="16" t="n">
        <v>0.0483394811357327</v>
      </c>
      <c r="G605" s="16" t="n">
        <v>0.0427221807828023</v>
      </c>
      <c r="H605" s="16" t="n">
        <v>0.0495128905621233</v>
      </c>
      <c r="I605" s="16" t="n">
        <v>1.30102999566398</v>
      </c>
      <c r="J605" s="16" t="n">
        <v>0</v>
      </c>
      <c r="K605" s="16" t="n">
        <v>0.546391369047619</v>
      </c>
      <c r="L605" s="16" t="n">
        <v>0.560813492063492</v>
      </c>
    </row>
    <row r="606" customFormat="false" ht="15" hidden="false" customHeight="false" outlineLevel="0" collapsed="false">
      <c r="A606" s="17" t="n">
        <v>1001</v>
      </c>
      <c r="B606" s="16" t="n">
        <v>0.562229270736377</v>
      </c>
      <c r="C606" s="16" t="n">
        <v>0.561291376687586</v>
      </c>
      <c r="D606" s="16" t="n">
        <v>0</v>
      </c>
      <c r="E606" s="16" t="n">
        <v>0</v>
      </c>
      <c r="F606" s="16" t="n">
        <v>0.0540903005881163</v>
      </c>
      <c r="G606" s="16" t="n">
        <v>0.047004724809452</v>
      </c>
      <c r="H606" s="16" t="n">
        <v>0.0544994246075093</v>
      </c>
      <c r="I606" s="16" t="n">
        <v>1.30102999566398</v>
      </c>
      <c r="J606" s="16" t="n">
        <v>0</v>
      </c>
      <c r="K606" s="16" t="n">
        <v>0.546118551587302</v>
      </c>
      <c r="L606" s="16" t="n">
        <v>0.550173611111111</v>
      </c>
    </row>
    <row r="607" customFormat="false" ht="15" hidden="false" customHeight="false" outlineLevel="0" collapsed="false">
      <c r="A607" s="17" t="n">
        <v>1002</v>
      </c>
      <c r="B607" s="16" t="n">
        <v>0.56260766774889</v>
      </c>
      <c r="C607" s="16" t="n">
        <v>0.56166701442562</v>
      </c>
      <c r="D607" s="16" t="n">
        <v>0</v>
      </c>
      <c r="E607" s="16" t="n">
        <v>0</v>
      </c>
      <c r="F607" s="16" t="n">
        <v>0.0542005580867709</v>
      </c>
      <c r="G607" s="16" t="n">
        <v>0.047004724809452</v>
      </c>
      <c r="H607" s="16" t="n">
        <v>0.0544994246075093</v>
      </c>
      <c r="I607" s="16" t="n">
        <v>1.30102999566398</v>
      </c>
      <c r="J607" s="16" t="n">
        <v>0</v>
      </c>
      <c r="K607" s="16" t="n">
        <v>0.545907738095238</v>
      </c>
      <c r="L607" s="16" t="n">
        <v>0.538070436507937</v>
      </c>
    </row>
    <row r="608" customFormat="false" ht="15" hidden="false" customHeight="false" outlineLevel="0" collapsed="false">
      <c r="A608" s="17" t="n">
        <v>1003</v>
      </c>
      <c r="B608" s="16" t="n">
        <v>0.56299886746066</v>
      </c>
      <c r="C608" s="16" t="n">
        <v>0.56205416964367</v>
      </c>
      <c r="D608" s="16" t="n">
        <v>0</v>
      </c>
      <c r="E608" s="16" t="n">
        <v>0</v>
      </c>
      <c r="F608" s="16" t="n">
        <v>0.054386002930683</v>
      </c>
      <c r="G608" s="16" t="n">
        <v>0.047004724809452</v>
      </c>
      <c r="H608" s="16" t="n">
        <v>0.0544994246075093</v>
      </c>
      <c r="I608" s="16" t="n">
        <v>1.30102999566398</v>
      </c>
      <c r="J608" s="16" t="n">
        <v>0</v>
      </c>
      <c r="K608" s="16" t="n">
        <v>0.54578373015873</v>
      </c>
      <c r="L608" s="16" t="n">
        <v>0.525607638888889</v>
      </c>
    </row>
    <row r="609" customFormat="false" ht="15" hidden="false" customHeight="false" outlineLevel="0" collapsed="false">
      <c r="A609" s="17" t="n">
        <v>1004</v>
      </c>
      <c r="B609" s="16" t="n">
        <v>0.563395378608552</v>
      </c>
      <c r="C609" s="16" t="n">
        <v>0.562448944197968</v>
      </c>
      <c r="D609" s="16" t="n">
        <v>0</v>
      </c>
      <c r="E609" s="16" t="n">
        <v>0</v>
      </c>
      <c r="F609" s="16" t="n">
        <v>0.0544292497429207</v>
      </c>
      <c r="G609" s="16" t="n">
        <v>0.047004724809452</v>
      </c>
      <c r="H609" s="16" t="n">
        <v>0.0544994246075093</v>
      </c>
      <c r="I609" s="16" t="n">
        <v>1.30102999566398</v>
      </c>
      <c r="J609" s="16" t="n">
        <v>0</v>
      </c>
      <c r="K609" s="16" t="n">
        <v>0.545870535714286</v>
      </c>
      <c r="L609" s="16" t="n">
        <v>0.514149305555556</v>
      </c>
    </row>
    <row r="610" customFormat="false" ht="15" hidden="false" customHeight="false" outlineLevel="0" collapsed="false">
      <c r="A610" s="17" t="n">
        <v>1005</v>
      </c>
      <c r="B610" s="16" t="n">
        <v>0.563806194871191</v>
      </c>
      <c r="C610" s="16" t="n">
        <v>0.562853766186163</v>
      </c>
      <c r="D610" s="16" t="n">
        <v>0</v>
      </c>
      <c r="E610" s="16" t="n">
        <v>0</v>
      </c>
      <c r="F610" s="16" t="n">
        <v>0.0547305834919931</v>
      </c>
      <c r="G610" s="16" t="n">
        <v>0.047004724809452</v>
      </c>
      <c r="H610" s="16" t="n">
        <v>0.0544994246075093</v>
      </c>
      <c r="I610" s="16" t="n">
        <v>1.30102999566398</v>
      </c>
      <c r="J610" s="16" t="n">
        <v>0</v>
      </c>
      <c r="K610" s="16" t="n">
        <v>0.545845734126984</v>
      </c>
      <c r="L610" s="16" t="n">
        <v>0.504278273809524</v>
      </c>
    </row>
    <row r="611" customFormat="false" ht="15" hidden="false" customHeight="false" outlineLevel="0" collapsed="false">
      <c r="A611" s="17" t="n">
        <v>1006</v>
      </c>
      <c r="B611" s="16" t="n">
        <v>0.564225629918159</v>
      </c>
      <c r="C611" s="16" t="n">
        <v>0.563259040750563</v>
      </c>
      <c r="D611" s="16" t="n">
        <v>0</v>
      </c>
      <c r="E611" s="16" t="n">
        <v>0</v>
      </c>
      <c r="F611" s="16" t="n">
        <v>0.0555160355440502</v>
      </c>
      <c r="G611" s="16" t="n">
        <v>0.0471679749173104</v>
      </c>
      <c r="H611" s="16" t="n">
        <v>0.0548337757717109</v>
      </c>
      <c r="I611" s="16" t="n">
        <v>1.30102999566398</v>
      </c>
      <c r="J611" s="16" t="n">
        <v>0</v>
      </c>
      <c r="K611" s="16" t="n">
        <v>0.545820932539683</v>
      </c>
      <c r="L611" s="16" t="n">
        <v>0.505109126984127</v>
      </c>
    </row>
    <row r="612" customFormat="false" ht="15" hidden="false" customHeight="false" outlineLevel="0" collapsed="false">
      <c r="A612" s="17" t="n">
        <v>1007</v>
      </c>
      <c r="B612" s="16" t="n">
        <v>0.56463744574123</v>
      </c>
      <c r="C612" s="16" t="n">
        <v>0.563662537932396</v>
      </c>
      <c r="D612" s="16" t="n">
        <v>0</v>
      </c>
      <c r="E612" s="16" t="n">
        <v>0</v>
      </c>
      <c r="F612" s="16" t="n">
        <v>0.0559464000342762</v>
      </c>
      <c r="G612" s="16" t="n">
        <v>0.0473875679974771</v>
      </c>
      <c r="H612" s="16" t="n">
        <v>0.0551102004172344</v>
      </c>
      <c r="I612" s="16" t="n">
        <v>1.30102999566398</v>
      </c>
      <c r="J612" s="16" t="n">
        <v>0</v>
      </c>
      <c r="K612" s="16" t="n">
        <v>0.545920138888889</v>
      </c>
      <c r="L612" s="16" t="n">
        <v>0.511111111111111</v>
      </c>
    </row>
    <row r="613" customFormat="false" ht="15" hidden="false" customHeight="false" outlineLevel="0" collapsed="false">
      <c r="A613" s="17" t="n">
        <v>1008</v>
      </c>
      <c r="B613" s="16" t="n">
        <v>0.565061433684258</v>
      </c>
      <c r="C613" s="16" t="n">
        <v>0.564076442830265</v>
      </c>
      <c r="D613" s="16" t="n">
        <v>0</v>
      </c>
      <c r="E613" s="16" t="n">
        <v>0</v>
      </c>
      <c r="F613" s="16" t="n">
        <v>0.0564795598919188</v>
      </c>
      <c r="G613" s="16" t="n">
        <v>0.0474988779123804</v>
      </c>
      <c r="H613" s="16" t="n">
        <v>0.0551865529879178</v>
      </c>
      <c r="I613" s="16" t="n">
        <v>1.30102999566398</v>
      </c>
      <c r="J613" s="16" t="n">
        <v>0</v>
      </c>
      <c r="K613" s="16" t="n">
        <v>0.545845734126984</v>
      </c>
      <c r="L613" s="16" t="n">
        <v>0.513616071428571</v>
      </c>
    </row>
    <row r="614" customFormat="false" ht="15" hidden="false" customHeight="false" outlineLevel="0" collapsed="false">
      <c r="A614" s="17" t="n">
        <v>1009</v>
      </c>
      <c r="B614" s="16" t="n">
        <v>0.565491710390363</v>
      </c>
      <c r="C614" s="16" t="n">
        <v>0.56449779313989</v>
      </c>
      <c r="D614" s="16" t="n">
        <v>0</v>
      </c>
      <c r="E614" s="16" t="n">
        <v>0</v>
      </c>
      <c r="F614" s="16" t="n">
        <v>0.0569377798630971</v>
      </c>
      <c r="G614" s="16" t="n">
        <v>0.0474988779123804</v>
      </c>
      <c r="H614" s="16" t="n">
        <v>0.0553017567538026</v>
      </c>
      <c r="I614" s="16" t="n">
        <v>1.30102999566398</v>
      </c>
      <c r="J614" s="16" t="n">
        <v>0</v>
      </c>
      <c r="K614" s="16" t="n">
        <v>0.545957341269841</v>
      </c>
      <c r="L614" s="16" t="n">
        <v>0.513566468253968</v>
      </c>
    </row>
    <row r="615" customFormat="false" ht="15" hidden="false" customHeight="false" outlineLevel="0" collapsed="false">
      <c r="A615" s="17" t="n">
        <v>1010</v>
      </c>
      <c r="B615" s="16" t="n">
        <v>0.565915686270547</v>
      </c>
      <c r="C615" s="16" t="n">
        <v>0.564920672401786</v>
      </c>
      <c r="D615" s="16" t="n">
        <v>0</v>
      </c>
      <c r="E615" s="16" t="n">
        <v>0</v>
      </c>
      <c r="F615" s="16" t="n">
        <v>0.0569278090597842</v>
      </c>
      <c r="G615" s="16" t="n">
        <v>0.0474988779123804</v>
      </c>
      <c r="H615" s="16" t="n">
        <v>0.0553017567538026</v>
      </c>
      <c r="I615" s="16" t="n">
        <v>1.30102999566398</v>
      </c>
      <c r="J615" s="16" t="n">
        <v>0</v>
      </c>
      <c r="K615" s="16" t="n">
        <v>0.545944940476191</v>
      </c>
      <c r="L615" s="16" t="n">
        <v>0.513454861111111</v>
      </c>
    </row>
    <row r="616" customFormat="false" ht="15" hidden="false" customHeight="false" outlineLevel="0" collapsed="false">
      <c r="A616" s="17" t="n">
        <v>1011</v>
      </c>
      <c r="B616" s="16" t="n">
        <v>0.566343061744221</v>
      </c>
      <c r="C616" s="16" t="n">
        <v>0.565342743415386</v>
      </c>
      <c r="D616" s="16" t="n">
        <v>0</v>
      </c>
      <c r="E616" s="16" t="n">
        <v>0</v>
      </c>
      <c r="F616" s="16" t="n">
        <v>0.057168569831071</v>
      </c>
      <c r="G616" s="16" t="n">
        <v>0.0474988779123804</v>
      </c>
      <c r="H616" s="16" t="n">
        <v>0.0553017567538026</v>
      </c>
      <c r="I616" s="16" t="n">
        <v>1.30102999566398</v>
      </c>
      <c r="J616" s="16" t="n">
        <v>0</v>
      </c>
      <c r="K616" s="16" t="n">
        <v>0.546044146825397</v>
      </c>
      <c r="L616" s="16" t="n">
        <v>0.513293650793651</v>
      </c>
    </row>
    <row r="617" customFormat="false" ht="15" hidden="false" customHeight="false" outlineLevel="0" collapsed="false">
      <c r="A617" s="17" t="n">
        <v>1012</v>
      </c>
      <c r="B617" s="16" t="n">
        <v>0.566777293880781</v>
      </c>
      <c r="C617" s="16" t="n">
        <v>0.565769493859261</v>
      </c>
      <c r="D617" s="16" t="n">
        <v>0</v>
      </c>
      <c r="E617" s="16" t="n">
        <v>0</v>
      </c>
      <c r="F617" s="16" t="n">
        <v>0.0575398932612565</v>
      </c>
      <c r="G617" s="16" t="n">
        <v>0.0474988779123804</v>
      </c>
      <c r="H617" s="16" t="n">
        <v>0.0553017567538026</v>
      </c>
      <c r="I617" s="16" t="n">
        <v>1.30102999566398</v>
      </c>
      <c r="J617" s="16" t="n">
        <v>0</v>
      </c>
      <c r="K617" s="16" t="n">
        <v>0.545944940476191</v>
      </c>
      <c r="L617" s="16" t="n">
        <v>0.513318452380952</v>
      </c>
    </row>
    <row r="618" customFormat="false" ht="15" hidden="false" customHeight="false" outlineLevel="0" collapsed="false">
      <c r="A618" s="17" t="n">
        <v>1013</v>
      </c>
      <c r="B618" s="16" t="n">
        <v>0.567202661009062</v>
      </c>
      <c r="C618" s="16" t="n">
        <v>0.566189112095162</v>
      </c>
      <c r="D618" s="16" t="n">
        <v>0</v>
      </c>
      <c r="E618" s="16" t="n">
        <v>0</v>
      </c>
      <c r="F618" s="16" t="n">
        <v>0.0578044095625351</v>
      </c>
      <c r="G618" s="16" t="n">
        <v>0.0474988779123804</v>
      </c>
      <c r="H618" s="16" t="n">
        <v>0.0553017567538026</v>
      </c>
      <c r="I618" s="16" t="n">
        <v>1.30102999566398</v>
      </c>
      <c r="J618" s="16" t="n">
        <v>0</v>
      </c>
      <c r="K618" s="16" t="n">
        <v>0.545920138888889</v>
      </c>
      <c r="L618" s="16" t="n">
        <v>0.513318452380952</v>
      </c>
    </row>
    <row r="619" customFormat="false" ht="15" hidden="false" customHeight="false" outlineLevel="0" collapsed="false">
      <c r="A619" s="17" t="n">
        <v>1014</v>
      </c>
      <c r="B619" s="16" t="n">
        <v>0.567622422935471</v>
      </c>
      <c r="C619" s="16" t="n">
        <v>0.566601383453235</v>
      </c>
      <c r="D619" s="16" t="n">
        <v>0</v>
      </c>
      <c r="E619" s="16" t="n">
        <v>0</v>
      </c>
      <c r="F619" s="16" t="n">
        <v>0.0581701409010818</v>
      </c>
      <c r="G619" s="16" t="n">
        <v>0.0474988779123804</v>
      </c>
      <c r="H619" s="16" t="n">
        <v>0.0553017567538026</v>
      </c>
      <c r="I619" s="16" t="n">
        <v>1.30102999566398</v>
      </c>
      <c r="J619" s="16" t="n">
        <v>0</v>
      </c>
      <c r="K619" s="16" t="n">
        <v>0.545845734126984</v>
      </c>
      <c r="L619" s="16" t="n">
        <v>0.513578869047619</v>
      </c>
    </row>
    <row r="620" customFormat="false" ht="15" hidden="false" customHeight="false" outlineLevel="0" collapsed="false">
      <c r="A620" s="17" t="n">
        <v>1015</v>
      </c>
      <c r="B620" s="16" t="n">
        <v>0.568044344347621</v>
      </c>
      <c r="C620" s="16" t="n">
        <v>0.567020635679364</v>
      </c>
      <c r="D620" s="16" t="n">
        <v>0</v>
      </c>
      <c r="E620" s="16" t="n">
        <v>0</v>
      </c>
      <c r="F620" s="16" t="n">
        <v>0.0582470373086125</v>
      </c>
      <c r="G620" s="16" t="n">
        <v>0.0474988779123804</v>
      </c>
      <c r="H620" s="16" t="n">
        <v>0.0553017567538026</v>
      </c>
      <c r="I620" s="16" t="n">
        <v>1.30102999566398</v>
      </c>
      <c r="J620" s="16" t="n">
        <v>0</v>
      </c>
      <c r="K620" s="16" t="n">
        <v>0.545535714285714</v>
      </c>
      <c r="L620" s="16" t="n">
        <v>0.51375248015873</v>
      </c>
    </row>
    <row r="621" customFormat="false" ht="15" hidden="false" customHeight="false" outlineLevel="0" collapsed="false">
      <c r="A621" s="17" t="n">
        <v>1016</v>
      </c>
      <c r="B621" s="16" t="n">
        <v>0.568462136955488</v>
      </c>
      <c r="C621" s="16" t="n">
        <v>0.567437435826287</v>
      </c>
      <c r="D621" s="16" t="n">
        <v>0</v>
      </c>
      <c r="E621" s="16" t="n">
        <v>0</v>
      </c>
      <c r="F621" s="16" t="n">
        <v>0.0582288928299134</v>
      </c>
      <c r="G621" s="16" t="n">
        <v>0.0474988779123804</v>
      </c>
      <c r="H621" s="16" t="n">
        <v>0.0553017567538026</v>
      </c>
      <c r="I621" s="16" t="n">
        <v>1.30102999566398</v>
      </c>
      <c r="J621" s="16" t="n">
        <v>0</v>
      </c>
      <c r="K621" s="16" t="n">
        <v>0.54562251984127</v>
      </c>
      <c r="L621" s="16" t="n">
        <v>0.514484126984127</v>
      </c>
    </row>
    <row r="622" customFormat="false" ht="15" hidden="false" customHeight="false" outlineLevel="0" collapsed="false">
      <c r="A622" s="17" t="n">
        <v>1017</v>
      </c>
      <c r="B622" s="16" t="n">
        <v>0.568880106485079</v>
      </c>
      <c r="C622" s="16" t="n">
        <v>0.567852329090238</v>
      </c>
      <c r="D622" s="16" t="n">
        <v>0</v>
      </c>
      <c r="E622" s="16" t="n">
        <v>0</v>
      </c>
      <c r="F622" s="16" t="n">
        <v>0.0583355259200357</v>
      </c>
      <c r="G622" s="16" t="n">
        <v>0.0474988779123804</v>
      </c>
      <c r="H622" s="16" t="n">
        <v>0.0553017567538026</v>
      </c>
      <c r="I622" s="16" t="n">
        <v>1.30102999566398</v>
      </c>
      <c r="J622" s="16" t="n">
        <v>0</v>
      </c>
      <c r="K622" s="16" t="n">
        <v>0.545597718253968</v>
      </c>
      <c r="L622" s="16" t="n">
        <v>0.515414186507937</v>
      </c>
    </row>
    <row r="623" customFormat="false" ht="15" hidden="false" customHeight="false" outlineLevel="0" collapsed="false">
      <c r="A623" s="17" t="n">
        <v>1018</v>
      </c>
      <c r="B623" s="16" t="n">
        <v>0.569294081320838</v>
      </c>
      <c r="C623" s="16" t="n">
        <v>0.568260857788846</v>
      </c>
      <c r="D623" s="16" t="n">
        <v>0</v>
      </c>
      <c r="E623" s="16" t="n">
        <v>0</v>
      </c>
      <c r="F623" s="16" t="n">
        <v>0.0585917327529942</v>
      </c>
      <c r="G623" s="16" t="n">
        <v>0.0474988779123804</v>
      </c>
      <c r="H623" s="16" t="n">
        <v>0.0553017567538026</v>
      </c>
      <c r="I623" s="16" t="n">
        <v>1.30102999566398</v>
      </c>
      <c r="J623" s="16" t="n">
        <v>0</v>
      </c>
      <c r="K623" s="16" t="n">
        <v>0.545523313492064</v>
      </c>
      <c r="L623" s="16" t="n">
        <v>0.516034226190476</v>
      </c>
    </row>
    <row r="624" customFormat="false" ht="15" hidden="false" customHeight="false" outlineLevel="0" collapsed="false">
      <c r="A624" s="17" t="n">
        <v>1019</v>
      </c>
      <c r="B624" s="16" t="n">
        <v>0.569702003919889</v>
      </c>
      <c r="C624" s="16" t="n">
        <v>0.568654548283666</v>
      </c>
      <c r="D624" s="16" t="n">
        <v>0</v>
      </c>
      <c r="E624" s="16" t="n">
        <v>0</v>
      </c>
      <c r="F624" s="16" t="n">
        <v>0.0593739257871071</v>
      </c>
      <c r="G624" s="16" t="n">
        <v>0.0474988779123804</v>
      </c>
      <c r="H624" s="16" t="n">
        <v>0.0553017567538026</v>
      </c>
      <c r="I624" s="16" t="n">
        <v>1.30102999566398</v>
      </c>
      <c r="J624" s="16" t="n">
        <v>0</v>
      </c>
      <c r="K624" s="16" t="n">
        <v>0.545386904761905</v>
      </c>
      <c r="L624" s="16" t="n">
        <v>0.51640625</v>
      </c>
    </row>
    <row r="625" customFormat="false" ht="15" hidden="false" customHeight="false" outlineLevel="0" collapsed="false">
      <c r="A625" s="17" t="n">
        <v>1020</v>
      </c>
      <c r="B625" s="16" t="n">
        <v>0.57010545238616</v>
      </c>
      <c r="C625" s="16" t="n">
        <v>0.569048537965864</v>
      </c>
      <c r="D625" s="16" t="n">
        <v>0</v>
      </c>
      <c r="E625" s="16" t="n">
        <v>0</v>
      </c>
      <c r="F625" s="16" t="n">
        <v>0.0598619961260248</v>
      </c>
      <c r="G625" s="16" t="n">
        <v>0.0474988779123804</v>
      </c>
      <c r="H625" s="16" t="n">
        <v>0.0553017567538026</v>
      </c>
      <c r="I625" s="16" t="n">
        <v>1.30102999566398</v>
      </c>
      <c r="J625" s="16" t="n">
        <v>0</v>
      </c>
      <c r="K625" s="16" t="n">
        <v>0.545213293650794</v>
      </c>
      <c r="L625" s="16" t="n">
        <v>0.515897817460318</v>
      </c>
    </row>
    <row r="626" customFormat="false" ht="15" hidden="false" customHeight="false" outlineLevel="0" collapsed="false">
      <c r="A626" s="17" t="n">
        <v>1021</v>
      </c>
      <c r="B626" s="16" t="n">
        <v>0.570506868144823</v>
      </c>
      <c r="C626" s="16" t="n">
        <v>0.569443104183301</v>
      </c>
      <c r="D626" s="16" t="n">
        <v>0</v>
      </c>
      <c r="E626" s="16" t="n">
        <v>0</v>
      </c>
      <c r="F626" s="16" t="n">
        <v>0.060200485655126</v>
      </c>
      <c r="G626" s="16" t="n">
        <v>0.0474988779123804</v>
      </c>
      <c r="H626" s="16" t="n">
        <v>0.0553556018869294</v>
      </c>
      <c r="I626" s="16" t="n">
        <v>1.30102999566398</v>
      </c>
      <c r="J626" s="16" t="n">
        <v>0</v>
      </c>
      <c r="K626" s="16" t="n">
        <v>0.545262896825397</v>
      </c>
      <c r="L626" s="16" t="n">
        <v>0.515190972222222</v>
      </c>
    </row>
    <row r="627" customFormat="false" ht="15" hidden="false" customHeight="false" outlineLevel="0" collapsed="false">
      <c r="A627" s="17" t="n">
        <v>1022</v>
      </c>
      <c r="B627" s="16" t="n">
        <v>0.570904972534331</v>
      </c>
      <c r="C627" s="16" t="n">
        <v>0.569831446418539</v>
      </c>
      <c r="D627" s="16" t="n">
        <v>0</v>
      </c>
      <c r="E627" s="16" t="n">
        <v>0</v>
      </c>
      <c r="F627" s="16" t="n">
        <v>0.0607166021121643</v>
      </c>
      <c r="G627" s="16" t="n">
        <v>0.0474988779123804</v>
      </c>
      <c r="H627" s="16" t="n">
        <v>0.0555932580786914</v>
      </c>
      <c r="I627" s="16" t="n">
        <v>1.30102999566398</v>
      </c>
      <c r="J627" s="16" t="n">
        <v>0</v>
      </c>
      <c r="K627" s="16" t="n">
        <v>0.545238095238095</v>
      </c>
      <c r="L627" s="16" t="n">
        <v>0.514570932539683</v>
      </c>
    </row>
    <row r="628" customFormat="false" ht="15" hidden="false" customHeight="false" outlineLevel="0" collapsed="false">
      <c r="A628" s="17" t="n">
        <v>1023</v>
      </c>
      <c r="B628" s="16" t="n">
        <v>0.571292574206988</v>
      </c>
      <c r="C628" s="16" t="n">
        <v>0.570214650733396</v>
      </c>
      <c r="D628" s="16" t="n">
        <v>0</v>
      </c>
      <c r="E628" s="16" t="n">
        <v>0</v>
      </c>
      <c r="F628" s="16" t="n">
        <v>0.0609098293576311</v>
      </c>
      <c r="G628" s="16" t="n">
        <v>0.0474988779123804</v>
      </c>
      <c r="H628" s="16" t="n">
        <v>0.0555932580786914</v>
      </c>
      <c r="I628" s="16" t="n">
        <v>1.30102999566398</v>
      </c>
      <c r="J628" s="16" t="n">
        <v>0</v>
      </c>
      <c r="K628" s="16" t="n">
        <v>0.545163690476191</v>
      </c>
      <c r="L628" s="16" t="n">
        <v>0.513715277777778</v>
      </c>
    </row>
    <row r="629" customFormat="false" ht="15" hidden="false" customHeight="false" outlineLevel="0" collapsed="false">
      <c r="A629" s="17" t="n">
        <v>1024</v>
      </c>
      <c r="B629" s="16" t="n">
        <v>0.571667461404725</v>
      </c>
      <c r="C629" s="16" t="n">
        <v>0.570584003301337</v>
      </c>
      <c r="D629" s="16" t="n">
        <v>0</v>
      </c>
      <c r="E629" s="16" t="n">
        <v>0</v>
      </c>
      <c r="F629" s="16" t="n">
        <v>0.0611739410656589</v>
      </c>
      <c r="G629" s="16" t="n">
        <v>0.0474988779123804</v>
      </c>
      <c r="H629" s="16" t="n">
        <v>0.0556670780294797</v>
      </c>
      <c r="I629" s="16" t="n">
        <v>1.30102999566398</v>
      </c>
      <c r="J629" s="16" t="n">
        <v>0</v>
      </c>
      <c r="K629" s="16" t="n">
        <v>0.545039682539683</v>
      </c>
      <c r="L629" s="16" t="n">
        <v>0.512934027777778</v>
      </c>
    </row>
    <row r="630" customFormat="false" ht="15" hidden="false" customHeight="false" outlineLevel="0" collapsed="false">
      <c r="A630" s="17" t="n">
        <v>1025</v>
      </c>
      <c r="B630" s="16" t="n">
        <v>0.572036064333386</v>
      </c>
      <c r="C630" s="16" t="n">
        <v>0.570944752311334</v>
      </c>
      <c r="D630" s="16" t="n">
        <v>0</v>
      </c>
      <c r="E630" s="16" t="n">
        <v>0</v>
      </c>
      <c r="F630" s="16" t="n">
        <v>0.0615798491526732</v>
      </c>
      <c r="G630" s="16" t="n">
        <v>0.0474988779123804</v>
      </c>
      <c r="H630" s="16" t="n">
        <v>0.0556926728109687</v>
      </c>
      <c r="I630" s="16" t="n">
        <v>1.30102999566398</v>
      </c>
      <c r="J630" s="16" t="n">
        <v>0</v>
      </c>
      <c r="K630" s="16" t="n">
        <v>0.544928075396825</v>
      </c>
      <c r="L630" s="16" t="n">
        <v>0.511793154761905</v>
      </c>
    </row>
    <row r="631" customFormat="false" ht="15" hidden="false" customHeight="false" outlineLevel="0" collapsed="false">
      <c r="A631" s="17" t="n">
        <v>1026</v>
      </c>
      <c r="B631" s="16" t="n">
        <v>0.572389768466117</v>
      </c>
      <c r="C631" s="16" t="n">
        <v>0.571292439289391</v>
      </c>
      <c r="D631" s="16" t="n">
        <v>0</v>
      </c>
      <c r="E631" s="16" t="n">
        <v>0</v>
      </c>
      <c r="F631" s="16" t="n">
        <v>0.061876874159488</v>
      </c>
      <c r="G631" s="16" t="n">
        <v>0.0474988779123804</v>
      </c>
      <c r="H631" s="16" t="n">
        <v>0.0558056196132622</v>
      </c>
      <c r="I631" s="16" t="n">
        <v>1.30102999566398</v>
      </c>
      <c r="J631" s="16" t="n">
        <v>0</v>
      </c>
      <c r="K631" s="16" t="n">
        <v>0.544903273809524</v>
      </c>
      <c r="L631" s="16" t="n">
        <v>0.51155753968254</v>
      </c>
    </row>
    <row r="632" customFormat="false" ht="15" hidden="false" customHeight="false" outlineLevel="0" collapsed="false">
      <c r="A632" s="17" t="n">
        <v>1027</v>
      </c>
      <c r="B632" s="16" t="n">
        <v>0.572730800225621</v>
      </c>
      <c r="C632" s="16" t="n">
        <v>0.57162880031392</v>
      </c>
      <c r="D632" s="16" t="n">
        <v>0</v>
      </c>
      <c r="E632" s="16" t="n">
        <v>0</v>
      </c>
      <c r="F632" s="16" t="n">
        <v>0.0620938708309838</v>
      </c>
      <c r="G632" s="16" t="n">
        <v>0.0474988779123804</v>
      </c>
      <c r="H632" s="16" t="n">
        <v>0.0558235031653976</v>
      </c>
      <c r="I632" s="16" t="n">
        <v>1.30102999566398</v>
      </c>
      <c r="J632" s="16" t="n">
        <v>0</v>
      </c>
      <c r="K632" s="16" t="n">
        <v>0.544928075396825</v>
      </c>
      <c r="L632" s="16" t="n">
        <v>0.512276785714286</v>
      </c>
    </row>
    <row r="633" customFormat="false" ht="15" hidden="false" customHeight="false" outlineLevel="0" collapsed="false">
      <c r="A633" s="17" t="n">
        <v>1028</v>
      </c>
      <c r="B633" s="16" t="n">
        <v>0.573058279733809</v>
      </c>
      <c r="C633" s="16" t="n">
        <v>0.571953347045928</v>
      </c>
      <c r="D633" s="16" t="n">
        <v>0</v>
      </c>
      <c r="E633" s="16" t="n">
        <v>0</v>
      </c>
      <c r="F633" s="16" t="n">
        <v>0.0622087764080859</v>
      </c>
      <c r="G633" s="16" t="n">
        <v>0.0474988779123804</v>
      </c>
      <c r="H633" s="16" t="n">
        <v>0.0558235031653976</v>
      </c>
      <c r="I633" s="16" t="n">
        <v>1.30102999566398</v>
      </c>
      <c r="J633" s="16" t="n">
        <v>0</v>
      </c>
      <c r="K633" s="16" t="n">
        <v>0.544878472222222</v>
      </c>
      <c r="L633" s="16" t="n">
        <v>0.513380456349206</v>
      </c>
    </row>
    <row r="634" customFormat="false" ht="15" hidden="false" customHeight="false" outlineLevel="0" collapsed="false">
      <c r="A634" s="17" t="n">
        <v>1029</v>
      </c>
      <c r="B634" s="16" t="n">
        <v>0.573375305013051</v>
      </c>
      <c r="C634" s="16" t="n">
        <v>0.572269656509161</v>
      </c>
      <c r="D634" s="16" t="n">
        <v>0</v>
      </c>
      <c r="E634" s="16" t="n">
        <v>0</v>
      </c>
      <c r="F634" s="16" t="n">
        <v>0.0621964921339983</v>
      </c>
      <c r="G634" s="16" t="n">
        <v>0.0474988779123804</v>
      </c>
      <c r="H634" s="16" t="n">
        <v>0.0558235031653976</v>
      </c>
      <c r="I634" s="16" t="n">
        <v>1.30102999566398</v>
      </c>
      <c r="J634" s="16" t="n">
        <v>0</v>
      </c>
      <c r="K634" s="16" t="n">
        <v>0.544642857142857</v>
      </c>
      <c r="L634" s="16" t="n">
        <v>0.51500496031746</v>
      </c>
    </row>
    <row r="635" customFormat="false" ht="15" hidden="false" customHeight="false" outlineLevel="0" collapsed="false">
      <c r="A635" s="17" t="n">
        <v>1030</v>
      </c>
      <c r="B635" s="16" t="n">
        <v>0.573680205004556</v>
      </c>
      <c r="C635" s="16" t="n">
        <v>0.572567395027727</v>
      </c>
      <c r="D635" s="16" t="n">
        <v>0</v>
      </c>
      <c r="E635" s="16" t="n">
        <v>0</v>
      </c>
      <c r="F635" s="16" t="n">
        <v>0.0625776389928883</v>
      </c>
      <c r="G635" s="16" t="n">
        <v>0.0474988779123804</v>
      </c>
      <c r="H635" s="16" t="n">
        <v>0.0558235031653976</v>
      </c>
      <c r="I635" s="16" t="n">
        <v>1.30102999566398</v>
      </c>
      <c r="J635" s="16" t="n">
        <v>0</v>
      </c>
      <c r="K635" s="16" t="n">
        <v>0.544580853174603</v>
      </c>
      <c r="L635" s="16" t="n">
        <v>0.517584325396825</v>
      </c>
    </row>
    <row r="636" customFormat="false" ht="15" hidden="false" customHeight="false" outlineLevel="0" collapsed="false">
      <c r="A636" s="17" t="n">
        <v>1031</v>
      </c>
      <c r="B636" s="16" t="n">
        <v>0.5739756813125</v>
      </c>
      <c r="C636" s="16" t="n">
        <v>0.572856265632436</v>
      </c>
      <c r="D636" s="16" t="n">
        <v>0</v>
      </c>
      <c r="E636" s="16" t="n">
        <v>0</v>
      </c>
      <c r="F636" s="16" t="n">
        <v>0.062927279059435</v>
      </c>
      <c r="G636" s="16" t="n">
        <v>0.0474988779123804</v>
      </c>
      <c r="H636" s="16" t="n">
        <v>0.0558235031653976</v>
      </c>
      <c r="I636" s="16" t="n">
        <v>1.30102999566398</v>
      </c>
      <c r="J636" s="16" t="n">
        <v>0</v>
      </c>
      <c r="K636" s="16" t="n">
        <v>0.544568452380952</v>
      </c>
      <c r="L636" s="16" t="n">
        <v>0.521279761904762</v>
      </c>
    </row>
    <row r="637" customFormat="false" ht="15" hidden="false" customHeight="false" outlineLevel="0" collapsed="false">
      <c r="A637" s="17" t="n">
        <v>1032</v>
      </c>
      <c r="B637" s="16" t="n">
        <v>0.57426122043814</v>
      </c>
      <c r="C637" s="16" t="n">
        <v>0.57313116020523</v>
      </c>
      <c r="D637" s="16" t="n">
        <v>0</v>
      </c>
      <c r="E637" s="16" t="n">
        <v>0</v>
      </c>
      <c r="F637" s="16" t="n">
        <v>0.0635202759657807</v>
      </c>
      <c r="G637" s="16" t="n">
        <v>0.0474988779123804</v>
      </c>
      <c r="H637" s="16" t="n">
        <v>0.0558235031653976</v>
      </c>
      <c r="I637" s="16" t="n">
        <v>1.30102999566398</v>
      </c>
      <c r="J637" s="16" t="n">
        <v>0</v>
      </c>
      <c r="K637" s="16" t="n">
        <v>0.544456845238095</v>
      </c>
      <c r="L637" s="16" t="n">
        <v>0.525297619047619</v>
      </c>
    </row>
    <row r="638" customFormat="false" ht="15" hidden="false" customHeight="false" outlineLevel="0" collapsed="false">
      <c r="A638" s="17" t="n">
        <v>1033</v>
      </c>
      <c r="B638" s="16" t="n">
        <v>0.5745285243269</v>
      </c>
      <c r="C638" s="16" t="n">
        <v>0.573384064529091</v>
      </c>
      <c r="D638" s="16" t="n">
        <v>0</v>
      </c>
      <c r="E638" s="16" t="n">
        <v>0</v>
      </c>
      <c r="F638" s="16" t="n">
        <v>0.0643478083241118</v>
      </c>
      <c r="G638" s="16" t="n">
        <v>0.0474988779123804</v>
      </c>
      <c r="H638" s="16" t="n">
        <v>0.0560601513635881</v>
      </c>
      <c r="I638" s="16" t="n">
        <v>1.30102999566398</v>
      </c>
      <c r="J638" s="16" t="n">
        <v>0</v>
      </c>
      <c r="K638" s="16" t="n">
        <v>0.544506448412699</v>
      </c>
      <c r="L638" s="16" t="n">
        <v>0.530729166666667</v>
      </c>
    </row>
    <row r="639" customFormat="false" ht="15" hidden="false" customHeight="false" outlineLevel="0" collapsed="false">
      <c r="A639" s="17" t="n">
        <v>1034</v>
      </c>
      <c r="B639" s="16" t="n">
        <v>0.574781484783642</v>
      </c>
      <c r="C639" s="16" t="n">
        <v>0.57362788724713</v>
      </c>
      <c r="D639" s="16" t="n">
        <v>0</v>
      </c>
      <c r="E639" s="16" t="n">
        <v>0</v>
      </c>
      <c r="F639" s="16" t="n">
        <v>0.0648565282570431</v>
      </c>
      <c r="G639" s="16" t="n">
        <v>0.0474988779123804</v>
      </c>
      <c r="H639" s="16" t="n">
        <v>0.056243118598502</v>
      </c>
      <c r="I639" s="16" t="n">
        <v>1.30102999566398</v>
      </c>
      <c r="J639" s="16" t="n">
        <v>0</v>
      </c>
      <c r="K639" s="16" t="n">
        <v>0.544407242063492</v>
      </c>
      <c r="L639" s="16" t="n">
        <v>0.536173115079365</v>
      </c>
    </row>
    <row r="640" customFormat="false" ht="15" hidden="false" customHeight="false" outlineLevel="0" collapsed="false">
      <c r="A640" s="17" t="n">
        <v>1035</v>
      </c>
      <c r="B640" s="16" t="n">
        <v>0.575017000001574</v>
      </c>
      <c r="C640" s="16" t="n">
        <v>0.573859520442784</v>
      </c>
      <c r="D640" s="16" t="n">
        <v>0</v>
      </c>
      <c r="E640" s="16" t="n">
        <v>0</v>
      </c>
      <c r="F640" s="16" t="n">
        <v>0.0650489267452382</v>
      </c>
      <c r="G640" s="16" t="n">
        <v>0.0474988779123804</v>
      </c>
      <c r="H640" s="16" t="n">
        <v>0.056243118598502</v>
      </c>
      <c r="I640" s="16" t="n">
        <v>1.30102999566398</v>
      </c>
      <c r="J640" s="16" t="n">
        <v>0</v>
      </c>
      <c r="K640" s="16" t="n">
        <v>0.544543650793651</v>
      </c>
      <c r="L640" s="16" t="n">
        <v>0.541765873015873</v>
      </c>
    </row>
    <row r="641" customFormat="false" ht="15" hidden="false" customHeight="false" outlineLevel="0" collapsed="false">
      <c r="A641" s="17" t="n">
        <v>1036</v>
      </c>
      <c r="B641" s="16" t="n">
        <v>0.575247067071143</v>
      </c>
      <c r="C641" s="16" t="n">
        <v>0.574080511601642</v>
      </c>
      <c r="D641" s="16" t="n">
        <v>0</v>
      </c>
      <c r="E641" s="16" t="n">
        <v>0</v>
      </c>
      <c r="F641" s="16" t="n">
        <v>0.0655640290798835</v>
      </c>
      <c r="G641" s="16" t="n">
        <v>0.0474988779123804</v>
      </c>
      <c r="H641" s="16" t="n">
        <v>0.056243118598502</v>
      </c>
      <c r="I641" s="16" t="n">
        <v>1.30102999566398</v>
      </c>
      <c r="J641" s="16" t="n">
        <v>0</v>
      </c>
      <c r="K641" s="16" t="n">
        <v>0.544556051587302</v>
      </c>
      <c r="L641" s="16" t="n">
        <v>0.548065476190476</v>
      </c>
    </row>
    <row r="642" customFormat="false" ht="15" hidden="false" customHeight="false" outlineLevel="0" collapsed="false">
      <c r="A642" s="17" t="n">
        <v>1037</v>
      </c>
      <c r="B642" s="16" t="n">
        <v>0.575480646793805</v>
      </c>
      <c r="C642" s="16" t="n">
        <v>0.57429516101256</v>
      </c>
      <c r="D642" s="16" t="n">
        <v>0</v>
      </c>
      <c r="E642" s="16" t="n">
        <v>0</v>
      </c>
      <c r="F642" s="16" t="n">
        <v>0.0666679287452861</v>
      </c>
      <c r="G642" s="16" t="n">
        <v>0.0476539469360755</v>
      </c>
      <c r="H642" s="16" t="n">
        <v>0.0568423140955894</v>
      </c>
      <c r="I642" s="16" t="n">
        <v>1.30102999566398</v>
      </c>
      <c r="J642" s="16" t="n">
        <v>0</v>
      </c>
      <c r="K642" s="16" t="n">
        <v>0.54469246031746</v>
      </c>
      <c r="L642" s="16" t="n">
        <v>0.553794642857143</v>
      </c>
    </row>
    <row r="643" customFormat="false" ht="15" hidden="false" customHeight="false" outlineLevel="0" collapsed="false">
      <c r="A643" s="17" t="n">
        <v>1038</v>
      </c>
      <c r="B643" s="16" t="n">
        <v>0.575699772390108</v>
      </c>
      <c r="C643" s="16" t="n">
        <v>0.574496503826231</v>
      </c>
      <c r="D643" s="16" t="n">
        <v>0</v>
      </c>
      <c r="E643" s="16" t="n">
        <v>0</v>
      </c>
      <c r="F643" s="16" t="n">
        <v>0.0677058206737425</v>
      </c>
      <c r="G643" s="16" t="n">
        <v>0.0482597050160391</v>
      </c>
      <c r="H643" s="16" t="n">
        <v>0.0575858578382781</v>
      </c>
      <c r="I643" s="16" t="n">
        <v>1.30102999566398</v>
      </c>
      <c r="J643" s="16" t="n">
        <v>0</v>
      </c>
      <c r="K643" s="16" t="n">
        <v>0.544903273809524</v>
      </c>
      <c r="L643" s="16" t="n">
        <v>0.559188988095238</v>
      </c>
    </row>
    <row r="644" customFormat="false" ht="15" hidden="false" customHeight="false" outlineLevel="0" collapsed="false">
      <c r="A644" s="17" t="n">
        <v>1039</v>
      </c>
      <c r="B644" s="16" t="n">
        <v>0.575905961413232</v>
      </c>
      <c r="C644" s="16" t="n">
        <v>0.57468478884548</v>
      </c>
      <c r="D644" s="16" t="n">
        <v>0</v>
      </c>
      <c r="E644" s="16" t="n">
        <v>0</v>
      </c>
      <c r="F644" s="16" t="n">
        <v>0.0687553440963778</v>
      </c>
      <c r="G644" s="16" t="n">
        <v>0.0489662654070793</v>
      </c>
      <c r="H644" s="16" t="n">
        <v>0.0582274531910236</v>
      </c>
      <c r="I644" s="16" t="n">
        <v>1.30102999566398</v>
      </c>
      <c r="J644" s="16" t="n">
        <v>0</v>
      </c>
      <c r="K644" s="16" t="n">
        <v>0.544990079365079</v>
      </c>
      <c r="L644" s="16" t="n">
        <v>0.564099702380952</v>
      </c>
    </row>
    <row r="645" customFormat="false" ht="15" hidden="false" customHeight="false" outlineLevel="0" collapsed="false">
      <c r="A645" s="17" t="n">
        <v>1040</v>
      </c>
      <c r="B645" s="16" t="n">
        <v>0.576104948681498</v>
      </c>
      <c r="C645" s="16" t="n">
        <v>0.574859283817932</v>
      </c>
      <c r="D645" s="16" t="n">
        <v>0</v>
      </c>
      <c r="E645" s="16" t="n">
        <v>0</v>
      </c>
      <c r="F645" s="16" t="n">
        <v>0.0702092427790299</v>
      </c>
      <c r="G645" s="16" t="n">
        <v>0.0496172771196829</v>
      </c>
      <c r="H645" s="16" t="n">
        <v>0.0582274531910236</v>
      </c>
      <c r="I645" s="16" t="n">
        <v>1.30102999566398</v>
      </c>
      <c r="J645" s="16" t="n">
        <v>0</v>
      </c>
      <c r="K645" s="16" t="n">
        <v>0.545076884920635</v>
      </c>
      <c r="L645" s="16" t="n">
        <v>0.56811755952381</v>
      </c>
    </row>
    <row r="646" customFormat="false" ht="15" hidden="false" customHeight="false" outlineLevel="0" collapsed="false">
      <c r="A646" s="17" t="n">
        <v>1041</v>
      </c>
      <c r="B646" s="16" t="n">
        <v>0.5762838189091</v>
      </c>
      <c r="C646" s="16" t="n">
        <v>0.575021329522133</v>
      </c>
      <c r="D646" s="16" t="n">
        <v>0</v>
      </c>
      <c r="E646" s="16" t="n">
        <v>0</v>
      </c>
      <c r="F646" s="16" t="n">
        <v>0.0711988289662764</v>
      </c>
      <c r="G646" s="16" t="n">
        <v>0.0500198651965352</v>
      </c>
      <c r="H646" s="16" t="n">
        <v>0.0582274531910236</v>
      </c>
      <c r="I646" s="16" t="n">
        <v>1.30102999566398</v>
      </c>
      <c r="J646" s="16" t="n">
        <v>0</v>
      </c>
      <c r="K646" s="16" t="n">
        <v>0.545188492063492</v>
      </c>
      <c r="L646" s="16" t="n">
        <v>0.57218501984127</v>
      </c>
    </row>
    <row r="647" customFormat="false" ht="15" hidden="false" customHeight="false" outlineLevel="0" collapsed="false">
      <c r="A647" s="17" t="n">
        <v>1042</v>
      </c>
      <c r="B647" s="16" t="n">
        <v>0.576448092148418</v>
      </c>
      <c r="C647" s="16" t="n">
        <v>0.57517190198414</v>
      </c>
      <c r="D647" s="16" t="n">
        <v>0</v>
      </c>
      <c r="E647" s="16" t="n">
        <v>0</v>
      </c>
      <c r="F647" s="16" t="n">
        <v>0.072002066039427</v>
      </c>
      <c r="G647" s="16" t="n">
        <v>0.0503923053627832</v>
      </c>
      <c r="H647" s="16" t="n">
        <v>0.0582274531910236</v>
      </c>
      <c r="I647" s="16" t="n">
        <v>1.30102999566398</v>
      </c>
      <c r="J647" s="16" t="n">
        <v>0</v>
      </c>
      <c r="K647" s="16" t="n">
        <v>0.545324900793651</v>
      </c>
      <c r="L647" s="16" t="n">
        <v>0.575694444444445</v>
      </c>
    </row>
    <row r="648" customFormat="false" ht="15" hidden="false" customHeight="false" outlineLevel="0" collapsed="false">
      <c r="A648" s="17" t="n">
        <v>1043</v>
      </c>
      <c r="B648" s="16" t="n">
        <v>0.576614384849866</v>
      </c>
      <c r="C648" s="16" t="n">
        <v>0.575314171751961</v>
      </c>
      <c r="D648" s="16" t="n">
        <v>0</v>
      </c>
      <c r="E648" s="16" t="n">
        <v>0</v>
      </c>
      <c r="F648" s="16" t="n">
        <v>0.0734358003464175</v>
      </c>
      <c r="G648" s="16" t="n">
        <v>0.0513609496382449</v>
      </c>
      <c r="H648" s="16" t="n">
        <v>0.0584457857577726</v>
      </c>
      <c r="I648" s="16" t="n">
        <v>1.30102999566398</v>
      </c>
      <c r="J648" s="16" t="n">
        <v>0</v>
      </c>
      <c r="K648" s="16" t="n">
        <v>0.545337301587302</v>
      </c>
      <c r="L648" s="16" t="n">
        <v>0.577740575396825</v>
      </c>
    </row>
    <row r="649" customFormat="false" ht="15" hidden="false" customHeight="false" outlineLevel="0" collapsed="false">
      <c r="A649" s="17" t="n">
        <v>1044</v>
      </c>
      <c r="B649" s="16" t="n">
        <v>0.576764991359105</v>
      </c>
      <c r="C649" s="16" t="n">
        <v>0.575447875866667</v>
      </c>
      <c r="D649" s="16" t="n">
        <v>0</v>
      </c>
      <c r="E649" s="16" t="n">
        <v>0</v>
      </c>
      <c r="F649" s="16" t="n">
        <v>0.0744423306355393</v>
      </c>
      <c r="G649" s="16" t="n">
        <v>0.0517414322052237</v>
      </c>
      <c r="H649" s="16" t="n">
        <v>0.058714623533252</v>
      </c>
      <c r="I649" s="16" t="n">
        <v>1.30102999566398</v>
      </c>
      <c r="J649" s="16" t="n">
        <v>0</v>
      </c>
      <c r="K649" s="16" t="n">
        <v>0.545324900793651</v>
      </c>
      <c r="L649" s="16" t="n">
        <v>0.578831845238095</v>
      </c>
    </row>
    <row r="650" customFormat="false" ht="15" hidden="false" customHeight="false" outlineLevel="0" collapsed="false">
      <c r="A650" s="17" t="n">
        <v>1045</v>
      </c>
      <c r="B650" s="16" t="n">
        <v>0.5769135199842</v>
      </c>
      <c r="C650" s="16" t="n">
        <v>0.575578126637265</v>
      </c>
      <c r="D650" s="16" t="n">
        <v>0</v>
      </c>
      <c r="E650" s="16" t="n">
        <v>0</v>
      </c>
      <c r="F650" s="16" t="n">
        <v>0.0755315250335528</v>
      </c>
      <c r="G650" s="16" t="n">
        <v>0.0521225215708947</v>
      </c>
      <c r="H650" s="16" t="n">
        <v>0.0592781058347461</v>
      </c>
      <c r="I650" s="16" t="n">
        <v>1.30102999566398</v>
      </c>
      <c r="J650" s="16" t="n">
        <v>0</v>
      </c>
      <c r="K650" s="16" t="n">
        <v>0.545337301587302</v>
      </c>
      <c r="L650" s="16" t="n">
        <v>0.580146329365079</v>
      </c>
    </row>
    <row r="651" customFormat="false" ht="15" hidden="false" customHeight="false" outlineLevel="0" collapsed="false">
      <c r="A651" s="17" t="n">
        <v>1046</v>
      </c>
      <c r="B651" s="16" t="n">
        <v>0.577055488550474</v>
      </c>
      <c r="C651" s="16" t="n">
        <v>0.575706348614767</v>
      </c>
      <c r="D651" s="16" t="n">
        <v>0</v>
      </c>
      <c r="E651" s="16" t="n">
        <v>0</v>
      </c>
      <c r="F651" s="16" t="n">
        <v>0.076348826763775</v>
      </c>
      <c r="G651" s="16" t="n">
        <v>0.0522028903156828</v>
      </c>
      <c r="H651" s="16" t="n">
        <v>0.0595879277742696</v>
      </c>
      <c r="I651" s="16" t="n">
        <v>1.30102999566398</v>
      </c>
      <c r="J651" s="16" t="n">
        <v>0</v>
      </c>
      <c r="K651" s="16" t="n">
        <v>0.545448908730159</v>
      </c>
      <c r="L651" s="16" t="n">
        <v>0.581039186507937</v>
      </c>
    </row>
    <row r="652" customFormat="false" ht="15" hidden="false" customHeight="false" outlineLevel="0" collapsed="false">
      <c r="A652" s="17" t="n">
        <v>1047</v>
      </c>
      <c r="B652" s="16" t="n">
        <v>0.577183878847531</v>
      </c>
      <c r="C652" s="16" t="n">
        <v>0.57582684494555</v>
      </c>
      <c r="D652" s="16" t="n">
        <v>0</v>
      </c>
      <c r="E652" s="16" t="n">
        <v>0</v>
      </c>
      <c r="F652" s="16" t="n">
        <v>0.0768081329529503</v>
      </c>
      <c r="G652" s="16" t="n">
        <v>0.05236132470636</v>
      </c>
      <c r="H652" s="16" t="n">
        <v>0.0595879277742696</v>
      </c>
      <c r="I652" s="16" t="n">
        <v>1.30102999566398</v>
      </c>
      <c r="J652" s="16" t="n">
        <v>0</v>
      </c>
      <c r="K652" s="16" t="n">
        <v>0.54547371031746</v>
      </c>
      <c r="L652" s="16" t="n">
        <v>0.580704365079365</v>
      </c>
    </row>
    <row r="653" customFormat="false" ht="15" hidden="false" customHeight="false" outlineLevel="0" collapsed="false">
      <c r="A653" s="17" t="n">
        <v>1048</v>
      </c>
      <c r="B653" s="16" t="n">
        <v>0.577313613087412</v>
      </c>
      <c r="C653" s="16" t="n">
        <v>0.575939049711451</v>
      </c>
      <c r="D653" s="16" t="n">
        <v>0</v>
      </c>
      <c r="E653" s="16" t="n">
        <v>0</v>
      </c>
      <c r="F653" s="16" t="n">
        <v>0.0778515454869371</v>
      </c>
      <c r="G653" s="16" t="n">
        <v>0.0529671608991444</v>
      </c>
      <c r="H653" s="16" t="n">
        <v>0.0599418700194621</v>
      </c>
      <c r="I653" s="16" t="n">
        <v>1.30102999566398</v>
      </c>
      <c r="J653" s="16" t="n">
        <v>0</v>
      </c>
      <c r="K653" s="16" t="n">
        <v>0.545386904761905</v>
      </c>
      <c r="L653" s="16" t="n">
        <v>0.580964781746032</v>
      </c>
    </row>
    <row r="654" customFormat="false" ht="15" hidden="false" customHeight="false" outlineLevel="0" collapsed="false">
      <c r="A654" s="17" t="n">
        <v>1049</v>
      </c>
      <c r="B654" s="16" t="n">
        <v>0.577431624843961</v>
      </c>
      <c r="C654" s="16" t="n">
        <v>0.576040286151692</v>
      </c>
      <c r="D654" s="16" t="n">
        <v>0</v>
      </c>
      <c r="E654" s="16" t="n">
        <v>0</v>
      </c>
      <c r="F654" s="16" t="n">
        <v>0.0788565271030756</v>
      </c>
      <c r="G654" s="16" t="n">
        <v>0.0534508769511451</v>
      </c>
      <c r="H654" s="16" t="n">
        <v>0.0601989020679827</v>
      </c>
      <c r="I654" s="16" t="n">
        <v>1.30102999566398</v>
      </c>
      <c r="J654" s="16" t="n">
        <v>0</v>
      </c>
      <c r="K654" s="16" t="n">
        <v>0.545461309523809</v>
      </c>
      <c r="L654" s="16" t="n">
        <v>0.580505952380952</v>
      </c>
    </row>
    <row r="655" customFormat="false" ht="15" hidden="false" customHeight="false" outlineLevel="0" collapsed="false">
      <c r="A655" s="17" t="n">
        <v>1050</v>
      </c>
      <c r="B655" s="16" t="n">
        <v>0.577538764902524</v>
      </c>
      <c r="C655" s="16" t="n">
        <v>0.576130886748433</v>
      </c>
      <c r="D655" s="16" t="n">
        <v>0</v>
      </c>
      <c r="E655" s="16" t="n">
        <v>0</v>
      </c>
      <c r="F655" s="16" t="n">
        <v>0.0798556175126662</v>
      </c>
      <c r="G655" s="16" t="n">
        <v>0.0539278498001071</v>
      </c>
      <c r="H655" s="16" t="n">
        <v>0.0608070742157564</v>
      </c>
      <c r="I655" s="16" t="n">
        <v>1.30102999566398</v>
      </c>
      <c r="J655" s="16" t="n">
        <v>0</v>
      </c>
      <c r="K655" s="16" t="n">
        <v>0.545498511904762</v>
      </c>
      <c r="L655" s="16" t="n">
        <v>0.579594494047619</v>
      </c>
    </row>
    <row r="656" customFormat="false" ht="15" hidden="false" customHeight="false" outlineLevel="0" collapsed="false">
      <c r="A656" s="17" t="n">
        <v>1051</v>
      </c>
      <c r="B656" s="16" t="n">
        <v>0.577650520063582</v>
      </c>
      <c r="C656" s="16" t="n">
        <v>0.576221596356481</v>
      </c>
      <c r="D656" s="16" t="n">
        <v>0</v>
      </c>
      <c r="E656" s="16" t="n">
        <v>0</v>
      </c>
      <c r="F656" s="16" t="n">
        <v>0.0811336335513256</v>
      </c>
      <c r="G656" s="16" t="n">
        <v>0.0544945213969823</v>
      </c>
      <c r="H656" s="16" t="n">
        <v>0.0612384513361951</v>
      </c>
      <c r="I656" s="16" t="n">
        <v>1.30102999566398</v>
      </c>
      <c r="J656" s="16" t="n">
        <v>0</v>
      </c>
      <c r="K656" s="16" t="n">
        <v>0.545523313492064</v>
      </c>
      <c r="L656" s="16" t="n">
        <v>0.579241071428571</v>
      </c>
    </row>
    <row r="657" customFormat="false" ht="15" hidden="false" customHeight="false" outlineLevel="0" collapsed="false">
      <c r="A657" s="17" t="n">
        <v>1052</v>
      </c>
      <c r="B657" s="16" t="n">
        <v>0.577748534934861</v>
      </c>
      <c r="C657" s="16" t="n">
        <v>0.576306615024805</v>
      </c>
      <c r="D657" s="16" t="n">
        <v>0</v>
      </c>
      <c r="E657" s="16" t="n">
        <v>0</v>
      </c>
      <c r="F657" s="16" t="n">
        <v>0.0819188294230699</v>
      </c>
      <c r="G657" s="16" t="n">
        <v>0.0546198622693085</v>
      </c>
      <c r="H657" s="16" t="n">
        <v>0.0616793619357652</v>
      </c>
      <c r="I657" s="16" t="n">
        <v>1.30102999566398</v>
      </c>
      <c r="J657" s="16" t="n">
        <v>0</v>
      </c>
      <c r="K657" s="16" t="n">
        <v>0.545597718253968</v>
      </c>
      <c r="L657" s="16" t="n">
        <v>0.5796875</v>
      </c>
    </row>
    <row r="658" customFormat="false" ht="15" hidden="false" customHeight="false" outlineLevel="0" collapsed="false">
      <c r="A658" s="17" t="n">
        <v>1053</v>
      </c>
      <c r="B658" s="16" t="n">
        <v>0.577837716492396</v>
      </c>
      <c r="C658" s="16" t="n">
        <v>0.576384054496884</v>
      </c>
      <c r="D658" s="16" t="n">
        <v>0</v>
      </c>
      <c r="E658" s="16" t="n">
        <v>0</v>
      </c>
      <c r="F658" s="16" t="n">
        <v>0.082627282677199</v>
      </c>
      <c r="G658" s="16" t="n">
        <v>0.0548878545506895</v>
      </c>
      <c r="H658" s="16" t="n">
        <v>0.0620339166196956</v>
      </c>
      <c r="I658" s="16" t="n">
        <v>1.30102999566398</v>
      </c>
      <c r="J658" s="16" t="n">
        <v>0</v>
      </c>
      <c r="K658" s="16" t="n">
        <v>0.545672123015873</v>
      </c>
      <c r="L658" s="16" t="n">
        <v>0.581063988095238</v>
      </c>
    </row>
    <row r="659" customFormat="false" ht="15" hidden="false" customHeight="false" outlineLevel="0" collapsed="false">
      <c r="A659" s="17" t="n">
        <v>1054</v>
      </c>
      <c r="B659" s="16" t="n">
        <v>0.577918539208079</v>
      </c>
      <c r="C659" s="16" t="n">
        <v>0.576454614987597</v>
      </c>
      <c r="D659" s="16" t="n">
        <v>0</v>
      </c>
      <c r="E659" s="16" t="n">
        <v>0</v>
      </c>
      <c r="F659" s="16" t="n">
        <v>0.0832465720880072</v>
      </c>
      <c r="G659" s="16" t="n">
        <v>0.0548878545506895</v>
      </c>
      <c r="H659" s="16" t="n">
        <v>0.0620339166196956</v>
      </c>
      <c r="I659" s="16" t="n">
        <v>1.30102999566398</v>
      </c>
      <c r="J659" s="16" t="n">
        <v>0</v>
      </c>
      <c r="K659" s="16" t="n">
        <v>0.545684523809524</v>
      </c>
      <c r="L659" s="16" t="n">
        <v>0.583717757936508</v>
      </c>
    </row>
    <row r="660" customFormat="false" ht="15" hidden="false" customHeight="false" outlineLevel="0" collapsed="false">
      <c r="A660" s="17" t="n">
        <v>1055</v>
      </c>
      <c r="B660" s="16" t="n">
        <v>0.578002986690355</v>
      </c>
      <c r="C660" s="16" t="n">
        <v>0.576526928413659</v>
      </c>
      <c r="D660" s="16" t="n">
        <v>0</v>
      </c>
      <c r="E660" s="16" t="n">
        <v>0</v>
      </c>
      <c r="F660" s="16" t="n">
        <v>0.0839750249908974</v>
      </c>
      <c r="G660" s="16" t="n">
        <v>0.0549944770681904</v>
      </c>
      <c r="H660" s="16" t="n">
        <v>0.0621505417492022</v>
      </c>
      <c r="I660" s="16" t="n">
        <v>1.30102999566398</v>
      </c>
      <c r="J660" s="16" t="n">
        <v>0</v>
      </c>
      <c r="K660" s="16" t="n">
        <v>0.545672123015873</v>
      </c>
      <c r="L660" s="16" t="n">
        <v>0.584139384920635</v>
      </c>
    </row>
    <row r="661" customFormat="false" ht="15" hidden="false" customHeight="false" outlineLevel="0" collapsed="false">
      <c r="A661" s="17" t="n">
        <v>1056</v>
      </c>
      <c r="B661" s="16" t="n">
        <v>0.57807314041115</v>
      </c>
      <c r="C661" s="16" t="n">
        <v>0.576592324441299</v>
      </c>
      <c r="D661" s="16" t="n">
        <v>0</v>
      </c>
      <c r="E661" s="16" t="n">
        <v>0</v>
      </c>
      <c r="F661" s="16" t="n">
        <v>0.0842545154493467</v>
      </c>
      <c r="G661" s="16" t="n">
        <v>0.0549944770681904</v>
      </c>
      <c r="H661" s="16" t="n">
        <v>0.0621505417492022</v>
      </c>
      <c r="I661" s="16" t="n">
        <v>1.30102999566398</v>
      </c>
      <c r="J661" s="16" t="n">
        <v>0</v>
      </c>
      <c r="K661" s="16" t="n">
        <v>0.545721726190476</v>
      </c>
      <c r="L661" s="16" t="n">
        <v>0.584027777777778</v>
      </c>
    </row>
    <row r="662" customFormat="false" ht="15" hidden="false" customHeight="false" outlineLevel="0" collapsed="false">
      <c r="A662" s="17" t="n">
        <v>1057</v>
      </c>
      <c r="B662" s="16" t="n">
        <v>0.578141514507551</v>
      </c>
      <c r="C662" s="16" t="n">
        <v>0.57664830298163</v>
      </c>
      <c r="D662" s="16" t="n">
        <v>0</v>
      </c>
      <c r="E662" s="16" t="n">
        <v>0</v>
      </c>
      <c r="F662" s="16" t="n">
        <v>0.0850092286031672</v>
      </c>
      <c r="G662" s="16" t="n">
        <v>0.0552821792411443</v>
      </c>
      <c r="H662" s="16" t="n">
        <v>0.0622739372585216</v>
      </c>
      <c r="I662" s="16" t="n">
        <v>1.30102999566398</v>
      </c>
      <c r="J662" s="16" t="n">
        <v>0</v>
      </c>
      <c r="K662" s="16" t="n">
        <v>0.545833333333333</v>
      </c>
      <c r="L662" s="16" t="n">
        <v>0.583072916666667</v>
      </c>
    </row>
    <row r="663" customFormat="false" ht="15" hidden="false" customHeight="false" outlineLevel="0" collapsed="false">
      <c r="A663" s="17" t="n">
        <v>1058</v>
      </c>
      <c r="B663" s="16" t="n">
        <v>0.578207355406549</v>
      </c>
      <c r="C663" s="16" t="n">
        <v>0.576703118439764</v>
      </c>
      <c r="D663" s="16" t="n">
        <v>0</v>
      </c>
      <c r="E663" s="16" t="n">
        <v>0</v>
      </c>
      <c r="F663" s="16" t="n">
        <v>0.0856789692921956</v>
      </c>
      <c r="G663" s="16" t="n">
        <v>0.055508988242719</v>
      </c>
      <c r="H663" s="16" t="n">
        <v>0.0623644143753907</v>
      </c>
      <c r="I663" s="16" t="n">
        <v>1.30102999566398</v>
      </c>
      <c r="J663" s="16" t="n">
        <v>0</v>
      </c>
      <c r="K663" s="16" t="n">
        <v>0.54593253968254</v>
      </c>
      <c r="L663" s="16" t="n">
        <v>0.582924107142857</v>
      </c>
    </row>
    <row r="664" customFormat="false" ht="15" hidden="false" customHeight="false" outlineLevel="0" collapsed="false">
      <c r="A664" s="17" t="n">
        <v>1059</v>
      </c>
      <c r="B664" s="16" t="n">
        <v>0.578265054358376</v>
      </c>
      <c r="C664" s="16" t="n">
        <v>0.576749291783199</v>
      </c>
      <c r="D664" s="16" t="n">
        <v>0</v>
      </c>
      <c r="E664" s="16" t="n">
        <v>0</v>
      </c>
      <c r="F664" s="16" t="n">
        <v>0.0863811498308646</v>
      </c>
      <c r="G664" s="16" t="n">
        <v>0.0557677848920311</v>
      </c>
      <c r="H664" s="16" t="n">
        <v>0.0627158846745098</v>
      </c>
      <c r="I664" s="16" t="n">
        <v>1.30102999566398</v>
      </c>
      <c r="J664" s="16" t="n">
        <v>0</v>
      </c>
      <c r="K664" s="16" t="n">
        <v>0.54593253968254</v>
      </c>
      <c r="L664" s="16" t="n">
        <v>0.582105654761905</v>
      </c>
    </row>
    <row r="665" customFormat="false" ht="15" hidden="false" customHeight="false" outlineLevel="0" collapsed="false">
      <c r="A665" s="17" t="n">
        <v>1060</v>
      </c>
      <c r="B665" s="16" t="n">
        <v>0.578319788215652</v>
      </c>
      <c r="C665" s="16" t="n">
        <v>0.576786042423919</v>
      </c>
      <c r="D665" s="16" t="n">
        <v>0</v>
      </c>
      <c r="E665" s="16" t="n">
        <v>0</v>
      </c>
      <c r="F665" s="16" t="n">
        <v>0.0874787480943671</v>
      </c>
      <c r="G665" s="16" t="n">
        <v>0.0557677848920311</v>
      </c>
      <c r="H665" s="16" t="n">
        <v>0.0633042122550253</v>
      </c>
      <c r="I665" s="16" t="n">
        <v>1.30102999566398</v>
      </c>
      <c r="J665" s="16" t="n">
        <v>0</v>
      </c>
      <c r="K665" s="16" t="n">
        <v>0.546031746031746</v>
      </c>
      <c r="L665" s="16" t="n">
        <v>0.58108878968254</v>
      </c>
    </row>
    <row r="666" customFormat="false" ht="15" hidden="false" customHeight="false" outlineLevel="0" collapsed="false">
      <c r="A666" s="17" t="n">
        <v>1061</v>
      </c>
      <c r="B666" s="16" t="n">
        <v>0.578372881999092</v>
      </c>
      <c r="C666" s="16" t="n">
        <v>0.576827466627583</v>
      </c>
      <c r="D666" s="16" t="n">
        <v>0</v>
      </c>
      <c r="E666" s="16" t="n">
        <v>0</v>
      </c>
      <c r="F666" s="16" t="n">
        <v>0.088185493416698</v>
      </c>
      <c r="G666" s="16" t="n">
        <v>0.0558077828882286</v>
      </c>
      <c r="H666" s="16" t="n">
        <v>0.0633594106253223</v>
      </c>
      <c r="I666" s="16" t="n">
        <v>1.30102999566398</v>
      </c>
      <c r="J666" s="16" t="n">
        <v>0</v>
      </c>
      <c r="K666" s="16" t="n">
        <v>0.546180555555556</v>
      </c>
      <c r="L666" s="16" t="n">
        <v>0.57874503968254</v>
      </c>
    </row>
    <row r="667" customFormat="false" ht="15" hidden="false" customHeight="false" outlineLevel="0" collapsed="false">
      <c r="A667" s="17" t="n">
        <v>1062</v>
      </c>
      <c r="B667" s="16" t="n">
        <v>0.578421011803642</v>
      </c>
      <c r="C667" s="16" t="n">
        <v>0.576866145851091</v>
      </c>
      <c r="D667" s="16" t="n">
        <v>0</v>
      </c>
      <c r="E667" s="16" t="n">
        <v>0</v>
      </c>
      <c r="F667" s="16" t="n">
        <v>0.0887510526313399</v>
      </c>
      <c r="G667" s="16" t="n">
        <v>0.0558077828882286</v>
      </c>
      <c r="H667" s="16" t="n">
        <v>0.0633594106253223</v>
      </c>
      <c r="I667" s="16" t="n">
        <v>1.30102999566398</v>
      </c>
      <c r="J667" s="16" t="n">
        <v>0</v>
      </c>
      <c r="K667" s="16" t="n">
        <v>0.546230158730159</v>
      </c>
      <c r="L667" s="16" t="n">
        <v>0.574714781746032</v>
      </c>
    </row>
    <row r="668" customFormat="false" ht="15" hidden="false" customHeight="false" outlineLevel="0" collapsed="false">
      <c r="A668" s="17" t="n">
        <v>1063</v>
      </c>
      <c r="B668" s="16" t="n">
        <v>0.578460839296144</v>
      </c>
      <c r="C668" s="16" t="n">
        <v>0.576899823686108</v>
      </c>
      <c r="D668" s="16" t="n">
        <v>0</v>
      </c>
      <c r="E668" s="16" t="n">
        <v>0</v>
      </c>
      <c r="F668" s="16" t="n">
        <v>0.0891011739342097</v>
      </c>
      <c r="G668" s="16" t="n">
        <v>0.0558077828882286</v>
      </c>
      <c r="H668" s="16" t="n">
        <v>0.0633594106253223</v>
      </c>
      <c r="I668" s="16" t="n">
        <v>1.30102999566398</v>
      </c>
      <c r="J668" s="16" t="n">
        <v>0</v>
      </c>
      <c r="K668" s="16" t="n">
        <v>0.546378968253968</v>
      </c>
      <c r="L668" s="16" t="n">
        <v>0.568849206349206</v>
      </c>
    </row>
    <row r="669" customFormat="false" ht="15" hidden="false" customHeight="false" outlineLevel="0" collapsed="false">
      <c r="A669" s="17" t="n">
        <v>1064</v>
      </c>
      <c r="B669" s="16" t="n">
        <v>0.578493597725081</v>
      </c>
      <c r="C669" s="16" t="n">
        <v>0.576928520854563</v>
      </c>
      <c r="D669" s="16" t="n">
        <v>0</v>
      </c>
      <c r="E669" s="16" t="n">
        <v>0</v>
      </c>
      <c r="F669" s="16" t="n">
        <v>0.089328200938123</v>
      </c>
      <c r="G669" s="16" t="n">
        <v>0.0558077828882286</v>
      </c>
      <c r="H669" s="16" t="n">
        <v>0.0633594106253223</v>
      </c>
      <c r="I669" s="16" t="n">
        <v>1.30102999566398</v>
      </c>
      <c r="J669" s="16" t="n">
        <v>0</v>
      </c>
      <c r="K669" s="16" t="n">
        <v>0.546440972222222</v>
      </c>
      <c r="L669" s="16" t="n">
        <v>0.557626488095238</v>
      </c>
    </row>
    <row r="670" customFormat="false" ht="15" hidden="false" customHeight="false" outlineLevel="0" collapsed="false">
      <c r="A670" s="17" t="n">
        <v>1065</v>
      </c>
      <c r="B670" s="16" t="n">
        <v>0.578516894153186</v>
      </c>
      <c r="C670" s="16" t="n">
        <v>0.576947478670627</v>
      </c>
      <c r="D670" s="16" t="n">
        <v>0</v>
      </c>
      <c r="E670" s="16" t="n">
        <v>0</v>
      </c>
      <c r="F670" s="16" t="n">
        <v>0.0895756939756594</v>
      </c>
      <c r="G670" s="16" t="n">
        <v>0.0558077828882286</v>
      </c>
      <c r="H670" s="16" t="n">
        <v>0.0633594106253223</v>
      </c>
      <c r="I670" s="16" t="n">
        <v>1.30102999566398</v>
      </c>
      <c r="J670" s="16" t="n">
        <v>0</v>
      </c>
      <c r="K670" s="16" t="n">
        <v>0.546490575396825</v>
      </c>
      <c r="L670" s="16" t="n">
        <v>0.546044146825397</v>
      </c>
    </row>
    <row r="671" customFormat="false" ht="15" hidden="false" customHeight="false" outlineLevel="0" collapsed="false">
      <c r="A671" s="17" t="n">
        <v>1066</v>
      </c>
      <c r="B671" s="16" t="n">
        <v>0.578535586832062</v>
      </c>
      <c r="C671" s="16" t="n">
        <v>0.576964070601389</v>
      </c>
      <c r="D671" s="16" t="n">
        <v>0</v>
      </c>
      <c r="E671" s="16" t="n">
        <v>0</v>
      </c>
      <c r="F671" s="16" t="n">
        <v>0.0896818222963838</v>
      </c>
      <c r="G671" s="16" t="n">
        <v>0.0558077828882286</v>
      </c>
      <c r="H671" s="16" t="n">
        <v>0.0633594106253223</v>
      </c>
      <c r="I671" s="16" t="n">
        <v>1.30102999566398</v>
      </c>
      <c r="J671" s="16" t="n">
        <v>0</v>
      </c>
      <c r="K671" s="16" t="n">
        <v>0.54656498015873</v>
      </c>
      <c r="L671" s="16" t="n">
        <v>0.535850694444444</v>
      </c>
    </row>
    <row r="672" customFormat="false" ht="15" hidden="false" customHeight="false" outlineLevel="0" collapsed="false">
      <c r="A672" s="17" t="n">
        <v>1067</v>
      </c>
      <c r="B672" s="16" t="n">
        <v>0.578552583143825</v>
      </c>
      <c r="C672" s="16" t="n">
        <v>0.576976531138644</v>
      </c>
      <c r="D672" s="16" t="n">
        <v>0</v>
      </c>
      <c r="E672" s="16" t="n">
        <v>0</v>
      </c>
      <c r="F672" s="16" t="n">
        <v>0.0899408772586475</v>
      </c>
      <c r="G672" s="16" t="n">
        <v>0.0558077828882286</v>
      </c>
      <c r="H672" s="16" t="n">
        <v>0.0633594106253223</v>
      </c>
      <c r="I672" s="16" t="n">
        <v>1.30102999566398</v>
      </c>
      <c r="J672" s="16" t="n">
        <v>0</v>
      </c>
      <c r="K672" s="16" t="n">
        <v>0.546515376984127</v>
      </c>
      <c r="L672" s="16" t="n">
        <v>0.525954861111111</v>
      </c>
    </row>
    <row r="673" customFormat="false" ht="15" hidden="false" customHeight="false" outlineLevel="0" collapsed="false">
      <c r="A673" s="17" t="n">
        <v>1068</v>
      </c>
      <c r="B673" s="16" t="n">
        <v>0.578559441935448</v>
      </c>
      <c r="C673" s="16" t="n">
        <v>0.576983515918255</v>
      </c>
      <c r="D673" s="16" t="n">
        <v>0</v>
      </c>
      <c r="E673" s="16" t="n">
        <v>0</v>
      </c>
      <c r="F673" s="16" t="n">
        <v>0.0899133145779728</v>
      </c>
      <c r="G673" s="16" t="n">
        <v>0.0558077828882286</v>
      </c>
      <c r="H673" s="16" t="n">
        <v>0.0633594106253223</v>
      </c>
      <c r="I673" s="16" t="n">
        <v>1.30102999566398</v>
      </c>
      <c r="J673" s="16" t="n">
        <v>0</v>
      </c>
      <c r="K673" s="16" t="n">
        <v>0.546465773809524</v>
      </c>
      <c r="L673" s="16" t="n">
        <v>0.516418650793651</v>
      </c>
    </row>
    <row r="674" customFormat="false" ht="15" hidden="false" customHeight="false" outlineLevel="0" collapsed="false">
      <c r="A674" s="17" t="n">
        <v>1069</v>
      </c>
      <c r="B674" s="16" t="n">
        <v>0.578558486368921</v>
      </c>
      <c r="C674" s="16" t="n">
        <v>0.57698681964539</v>
      </c>
      <c r="D674" s="16" t="n">
        <v>0</v>
      </c>
      <c r="E674" s="16" t="n">
        <v>0</v>
      </c>
      <c r="F674" s="16" t="n">
        <v>0.0896273612969187</v>
      </c>
      <c r="G674" s="16" t="n">
        <v>0.0558077828882286</v>
      </c>
      <c r="H674" s="16" t="n">
        <v>0.0633594106253223</v>
      </c>
      <c r="I674" s="16" t="n">
        <v>1.30102999566398</v>
      </c>
      <c r="J674" s="16" t="n">
        <v>0</v>
      </c>
      <c r="K674" s="16" t="n">
        <v>0.546490575396825</v>
      </c>
      <c r="L674" s="16" t="n">
        <v>0.509176587301587</v>
      </c>
    </row>
    <row r="675" customFormat="false" ht="15" hidden="false" customHeight="false" outlineLevel="0" collapsed="false">
      <c r="A675" s="17" t="n">
        <v>1070</v>
      </c>
      <c r="B675" s="16" t="n">
        <v>0.578551618589295</v>
      </c>
      <c r="C675" s="16" t="n">
        <v>0.576986311469227</v>
      </c>
      <c r="D675" s="16" t="n">
        <v>0</v>
      </c>
      <c r="E675" s="16" t="n">
        <v>0</v>
      </c>
      <c r="F675" s="16" t="n">
        <v>0.0892151753227575</v>
      </c>
      <c r="G675" s="16" t="n">
        <v>0.0558077828882286</v>
      </c>
      <c r="H675" s="16" t="n">
        <v>0.0633594106253223</v>
      </c>
      <c r="I675" s="16" t="n">
        <v>1.30102999566398</v>
      </c>
      <c r="J675" s="16" t="n">
        <v>0</v>
      </c>
      <c r="K675" s="16" t="n">
        <v>0.546453373015873</v>
      </c>
      <c r="L675" s="16" t="n">
        <v>0.50296378968254</v>
      </c>
    </row>
    <row r="676" customFormat="false" ht="15" hidden="false" customHeight="false" outlineLevel="0" collapsed="false">
      <c r="A676" s="17" t="n">
        <v>1071</v>
      </c>
      <c r="B676" s="16" t="n">
        <v>0.578538489956704</v>
      </c>
      <c r="C676" s="16" t="n">
        <v>0.576979127060622</v>
      </c>
      <c r="D676" s="16" t="n">
        <v>0</v>
      </c>
      <c r="E676" s="16" t="n">
        <v>0</v>
      </c>
      <c r="F676" s="16" t="n">
        <v>0.0888320592506879</v>
      </c>
      <c r="G676" s="16" t="n">
        <v>0.0558077828882286</v>
      </c>
      <c r="H676" s="16" t="n">
        <v>0.0633594106253223</v>
      </c>
      <c r="I676" s="16" t="n">
        <v>1.30102999566398</v>
      </c>
      <c r="J676" s="16" t="n">
        <v>0</v>
      </c>
      <c r="K676" s="16" t="n">
        <v>0.546391369047619</v>
      </c>
      <c r="L676" s="16" t="n">
        <v>0.502405753968254</v>
      </c>
    </row>
    <row r="677" customFormat="false" ht="15" hidden="false" customHeight="false" outlineLevel="0" collapsed="false">
      <c r="A677" s="17" t="n">
        <v>1072</v>
      </c>
      <c r="B677" s="16" t="n">
        <v>0.578520763488043</v>
      </c>
      <c r="C677" s="16" t="n">
        <v>0.576967591466382</v>
      </c>
      <c r="D677" s="16" t="n">
        <v>0</v>
      </c>
      <c r="E677" s="16" t="n">
        <v>0</v>
      </c>
      <c r="F677" s="16" t="n">
        <v>0.0884390252410612</v>
      </c>
      <c r="G677" s="16" t="n">
        <v>0.0558077828882286</v>
      </c>
      <c r="H677" s="16" t="n">
        <v>0.0633594106253223</v>
      </c>
      <c r="I677" s="16" t="n">
        <v>1.30102999566398</v>
      </c>
      <c r="J677" s="16" t="n">
        <v>0</v>
      </c>
      <c r="K677" s="16" t="n">
        <v>0.546453373015873</v>
      </c>
      <c r="L677" s="16" t="n">
        <v>0.508457341269841</v>
      </c>
    </row>
    <row r="678" customFormat="false" ht="15" hidden="false" customHeight="false" outlineLevel="0" collapsed="false">
      <c r="A678" s="17" t="n">
        <v>1073</v>
      </c>
      <c r="B678" s="16" t="n">
        <v>0.578504244486491</v>
      </c>
      <c r="C678" s="16" t="n">
        <v>0.576947439461947</v>
      </c>
      <c r="D678" s="16" t="n">
        <v>0</v>
      </c>
      <c r="E678" s="16" t="n">
        <v>0</v>
      </c>
      <c r="F678" s="16" t="n">
        <v>0.0886561812012961</v>
      </c>
      <c r="G678" s="16" t="n">
        <v>0.0558077828882286</v>
      </c>
      <c r="H678" s="16" t="n">
        <v>0.0633594106253223</v>
      </c>
      <c r="I678" s="16" t="n">
        <v>1.30102999566398</v>
      </c>
      <c r="J678" s="16" t="n">
        <v>0</v>
      </c>
      <c r="K678" s="16" t="n">
        <v>0.546453373015873</v>
      </c>
      <c r="L678" s="16" t="n">
        <v>0.518179563492064</v>
      </c>
    </row>
    <row r="679" customFormat="false" ht="15" hidden="false" customHeight="false" outlineLevel="0" collapsed="false">
      <c r="A679" s="17" t="n">
        <v>1074</v>
      </c>
      <c r="B679" s="16" t="n">
        <v>0.578475230033436</v>
      </c>
      <c r="C679" s="16" t="n">
        <v>0.576921740779653</v>
      </c>
      <c r="D679" s="16" t="n">
        <v>0</v>
      </c>
      <c r="E679" s="16" t="n">
        <v>0</v>
      </c>
      <c r="F679" s="16" t="n">
        <v>0.0884387261044333</v>
      </c>
      <c r="G679" s="16" t="n">
        <v>0.0558077828882286</v>
      </c>
      <c r="H679" s="16" t="n">
        <v>0.0633594106253223</v>
      </c>
      <c r="I679" s="16" t="n">
        <v>1.30102999566398</v>
      </c>
      <c r="J679" s="16" t="n">
        <v>0</v>
      </c>
      <c r="K679" s="16" t="n">
        <v>0.546478174603175</v>
      </c>
      <c r="L679" s="16" t="n">
        <v>0.527579365079365</v>
      </c>
    </row>
    <row r="680" customFormat="false" ht="15" hidden="false" customHeight="false" outlineLevel="0" collapsed="false">
      <c r="A680" s="17" t="n">
        <v>1075</v>
      </c>
      <c r="B680" s="16" t="n">
        <v>0.578438782739261</v>
      </c>
      <c r="C680" s="16" t="n">
        <v>0.576892626425251</v>
      </c>
      <c r="D680" s="16" t="n">
        <v>0</v>
      </c>
      <c r="E680" s="16" t="n">
        <v>0</v>
      </c>
      <c r="F680" s="16" t="n">
        <v>0.087976565899663</v>
      </c>
      <c r="G680" s="16" t="n">
        <v>0.0558077828882286</v>
      </c>
      <c r="H680" s="16" t="n">
        <v>0.0633594106253223</v>
      </c>
      <c r="I680" s="16" t="n">
        <v>1.30102999566398</v>
      </c>
      <c r="J680" s="16" t="n">
        <v>0</v>
      </c>
      <c r="K680" s="16" t="n">
        <v>0.546502976190476</v>
      </c>
      <c r="L680" s="16" t="n">
        <v>0.537276785714286</v>
      </c>
    </row>
    <row r="681" customFormat="false" ht="15" hidden="false" customHeight="false" outlineLevel="0" collapsed="false">
      <c r="A681" s="17" t="n">
        <v>1076</v>
      </c>
      <c r="B681" s="16" t="n">
        <v>0.578400092702063</v>
      </c>
      <c r="C681" s="16" t="n">
        <v>0.576851271139458</v>
      </c>
      <c r="D681" s="16" t="n">
        <v>0</v>
      </c>
      <c r="E681" s="16" t="n">
        <v>0</v>
      </c>
      <c r="F681" s="16" t="n">
        <v>0.0881319965303787</v>
      </c>
      <c r="G681" s="16" t="n">
        <v>0.0558077828882286</v>
      </c>
      <c r="H681" s="16" t="n">
        <v>0.0633594106253223</v>
      </c>
      <c r="I681" s="16" t="n">
        <v>1.30102999566398</v>
      </c>
      <c r="J681" s="16" t="n">
        <v>0</v>
      </c>
      <c r="K681" s="16" t="n">
        <v>0.546490575396825</v>
      </c>
      <c r="L681" s="16" t="n">
        <v>0.545969742063492</v>
      </c>
    </row>
    <row r="682" customFormat="false" ht="15" hidden="false" customHeight="false" outlineLevel="0" collapsed="false">
      <c r="A682" s="17" t="n">
        <v>1077</v>
      </c>
      <c r="B682" s="16" t="n">
        <v>0.578349163371419</v>
      </c>
      <c r="C682" s="16" t="n">
        <v>0.576808822480962</v>
      </c>
      <c r="D682" s="16" t="n">
        <v>0</v>
      </c>
      <c r="E682" s="16" t="n">
        <v>0</v>
      </c>
      <c r="F682" s="16" t="n">
        <v>0.0875976592574159</v>
      </c>
      <c r="G682" s="16" t="n">
        <v>0.0557677848920311</v>
      </c>
      <c r="H682" s="16" t="n">
        <v>0.0633061542749116</v>
      </c>
      <c r="I682" s="16" t="n">
        <v>1.30102999566398</v>
      </c>
      <c r="J682" s="16" t="n">
        <v>0</v>
      </c>
      <c r="K682" s="16" t="n">
        <v>0.546428571428572</v>
      </c>
      <c r="L682" s="16" t="n">
        <v>0.556063988095238</v>
      </c>
    </row>
    <row r="683" customFormat="false" ht="15" hidden="false" customHeight="false" outlineLevel="0" collapsed="false">
      <c r="A683" s="17" t="n">
        <v>1078</v>
      </c>
      <c r="B683" s="16" t="n">
        <v>0.578296083779562</v>
      </c>
      <c r="C683" s="16" t="n">
        <v>0.576764128310606</v>
      </c>
      <c r="D683" s="16" t="n">
        <v>0</v>
      </c>
      <c r="E683" s="16" t="n">
        <v>0</v>
      </c>
      <c r="F683" s="16" t="n">
        <v>0.0870727162034732</v>
      </c>
      <c r="G683" s="16" t="n">
        <v>0.0557677848920311</v>
      </c>
      <c r="H683" s="16" t="n">
        <v>0.0631609558268284</v>
      </c>
      <c r="I683" s="16" t="n">
        <v>1.30102999566398</v>
      </c>
      <c r="J683" s="16" t="n">
        <v>0</v>
      </c>
      <c r="K683" s="16" t="n">
        <v>0.54640376984127</v>
      </c>
      <c r="L683" s="16" t="n">
        <v>0.563504464285714</v>
      </c>
    </row>
    <row r="684" customFormat="false" ht="15" hidden="false" customHeight="false" outlineLevel="0" collapsed="false">
      <c r="A684" s="17" t="n">
        <v>1079</v>
      </c>
      <c r="B684" s="16" t="n">
        <v>0.578231158710661</v>
      </c>
      <c r="C684" s="16" t="n">
        <v>0.576703784521669</v>
      </c>
      <c r="D684" s="16" t="n">
        <v>0</v>
      </c>
      <c r="E684" s="16" t="n">
        <v>0</v>
      </c>
      <c r="F684" s="16" t="n">
        <v>0.0867813569500579</v>
      </c>
      <c r="G684" s="16" t="n">
        <v>0.0557677848920311</v>
      </c>
      <c r="H684" s="16" t="n">
        <v>0.0630664019336548</v>
      </c>
      <c r="I684" s="16" t="n">
        <v>1.30102999566398</v>
      </c>
      <c r="J684" s="16" t="n">
        <v>0</v>
      </c>
      <c r="K684" s="16" t="n">
        <v>0.546366567460318</v>
      </c>
      <c r="L684" s="16" t="n">
        <v>0.571267361111111</v>
      </c>
    </row>
    <row r="685" customFormat="false" ht="15" hidden="false" customHeight="false" outlineLevel="0" collapsed="false">
      <c r="A685" s="17" t="n">
        <v>1080</v>
      </c>
      <c r="B685" s="16" t="n">
        <v>0.578149928933098</v>
      </c>
      <c r="C685" s="16" t="n">
        <v>0.57663739034906</v>
      </c>
      <c r="D685" s="16" t="n">
        <v>0</v>
      </c>
      <c r="E685" s="16" t="n">
        <v>0</v>
      </c>
      <c r="F685" s="16" t="n">
        <v>0.085868702258481</v>
      </c>
      <c r="G685" s="16" t="n">
        <v>0.055508988242719</v>
      </c>
      <c r="H685" s="16" t="n">
        <v>0.0624752612949215</v>
      </c>
      <c r="I685" s="16" t="n">
        <v>1.30102999566398</v>
      </c>
      <c r="J685" s="16" t="n">
        <v>0</v>
      </c>
      <c r="K685" s="16" t="n">
        <v>0.546391369047619</v>
      </c>
      <c r="L685" s="16" t="n">
        <v>0.578856646825397</v>
      </c>
    </row>
    <row r="686" customFormat="false" ht="15" hidden="false" customHeight="false" outlineLevel="0" collapsed="false">
      <c r="A686" s="17" t="n">
        <v>1081</v>
      </c>
      <c r="B686" s="16" t="n">
        <v>0.578063696149796</v>
      </c>
      <c r="C686" s="16" t="n">
        <v>0.576562999840826</v>
      </c>
      <c r="D686" s="16" t="n">
        <v>0</v>
      </c>
      <c r="E686" s="16" t="n">
        <v>0</v>
      </c>
      <c r="F686" s="16" t="n">
        <v>0.0851490869316572</v>
      </c>
      <c r="G686" s="16" t="n">
        <v>0.0552821792411443</v>
      </c>
      <c r="H686" s="16" t="n">
        <v>0.0623300843104503</v>
      </c>
      <c r="I686" s="16" t="n">
        <v>1.30102999566398</v>
      </c>
      <c r="J686" s="16" t="n">
        <v>0</v>
      </c>
      <c r="K686" s="16" t="n">
        <v>0.546378968253968</v>
      </c>
      <c r="L686" s="16" t="n">
        <v>0.582539682539683</v>
      </c>
    </row>
    <row r="687" customFormat="false" ht="15" hidden="false" customHeight="false" outlineLevel="0" collapsed="false">
      <c r="A687" s="17" t="n">
        <v>1082</v>
      </c>
      <c r="B687" s="16" t="n">
        <v>0.57796781261762</v>
      </c>
      <c r="C687" s="16" t="n">
        <v>0.57647951990366</v>
      </c>
      <c r="D687" s="16" t="n">
        <v>0</v>
      </c>
      <c r="E687" s="16" t="n">
        <v>0</v>
      </c>
      <c r="F687" s="16" t="n">
        <v>0.0844093219212268</v>
      </c>
      <c r="G687" s="16" t="n">
        <v>0.0549944770681904</v>
      </c>
      <c r="H687" s="16" t="n">
        <v>0.0621586428323911</v>
      </c>
      <c r="I687" s="16" t="n">
        <v>1.30102999566398</v>
      </c>
      <c r="J687" s="16" t="n">
        <v>0</v>
      </c>
      <c r="K687" s="16" t="n">
        <v>0.546440972222222</v>
      </c>
      <c r="L687" s="16" t="n">
        <v>0.584672619047619</v>
      </c>
    </row>
    <row r="688" customFormat="false" ht="15" hidden="false" customHeight="false" outlineLevel="0" collapsed="false">
      <c r="A688" s="17" t="n">
        <v>1083</v>
      </c>
      <c r="B688" s="16" t="n">
        <v>0.577863508273685</v>
      </c>
      <c r="C688" s="16" t="n">
        <v>0.576388324471191</v>
      </c>
      <c r="D688" s="16" t="n">
        <v>0</v>
      </c>
      <c r="E688" s="16" t="n">
        <v>0</v>
      </c>
      <c r="F688" s="16" t="n">
        <v>0.0836161695548062</v>
      </c>
      <c r="G688" s="16" t="n">
        <v>0.0549944770681904</v>
      </c>
      <c r="H688" s="16" t="n">
        <v>0.0621505417492022</v>
      </c>
      <c r="I688" s="16" t="n">
        <v>1.30102999566398</v>
      </c>
      <c r="J688" s="16" t="n">
        <v>0</v>
      </c>
      <c r="K688" s="16" t="n">
        <v>0.546354166666667</v>
      </c>
      <c r="L688" s="16" t="n">
        <v>0.586842757936508</v>
      </c>
    </row>
    <row r="689" customFormat="false" ht="15" hidden="false" customHeight="false" outlineLevel="0" collapsed="false">
      <c r="A689" s="17" t="n">
        <v>1084</v>
      </c>
      <c r="B689" s="16" t="n">
        <v>0.577752433835514</v>
      </c>
      <c r="C689" s="16" t="n">
        <v>0.576291737612337</v>
      </c>
      <c r="D689" s="16" t="n">
        <v>0</v>
      </c>
      <c r="E689" s="16" t="n">
        <v>0</v>
      </c>
      <c r="F689" s="16" t="n">
        <v>0.0827431867789826</v>
      </c>
      <c r="G689" s="16" t="n">
        <v>0.0548878545506895</v>
      </c>
      <c r="H689" s="16" t="n">
        <v>0.0620339166196956</v>
      </c>
      <c r="I689" s="16" t="n">
        <v>1.30102999566398</v>
      </c>
      <c r="J689" s="16" t="n">
        <v>0</v>
      </c>
      <c r="K689" s="16" t="n">
        <v>0.546366567460318</v>
      </c>
      <c r="L689" s="16" t="n">
        <v>0.587450396825397</v>
      </c>
    </row>
    <row r="690" customFormat="false" ht="15" hidden="false" customHeight="false" outlineLevel="0" collapsed="false">
      <c r="A690" s="17" t="n">
        <v>1085</v>
      </c>
      <c r="B690" s="16" t="n">
        <v>0.577635151762811</v>
      </c>
      <c r="C690" s="16" t="n">
        <v>0.576184549322352</v>
      </c>
      <c r="D690" s="16" t="n">
        <v>0</v>
      </c>
      <c r="E690" s="16" t="n">
        <v>0</v>
      </c>
      <c r="F690" s="16" t="n">
        <v>0.0821374772403268</v>
      </c>
      <c r="G690" s="16" t="n">
        <v>0.0546198622693085</v>
      </c>
      <c r="H690" s="16" t="n">
        <v>0.0618100510190708</v>
      </c>
      <c r="I690" s="16" t="n">
        <v>1.30102999566398</v>
      </c>
      <c r="J690" s="16" t="n">
        <v>0</v>
      </c>
      <c r="K690" s="16" t="n">
        <v>0.546292162698413</v>
      </c>
      <c r="L690" s="16" t="n">
        <v>0.586706349206349</v>
      </c>
    </row>
    <row r="691" customFormat="false" ht="15" hidden="false" customHeight="false" outlineLevel="0" collapsed="false">
      <c r="A691" s="17" t="n">
        <v>1086</v>
      </c>
      <c r="B691" s="16" t="n">
        <v>0.577504690913927</v>
      </c>
      <c r="C691" s="16" t="n">
        <v>0.576067746989429</v>
      </c>
      <c r="D691" s="16" t="n">
        <v>0</v>
      </c>
      <c r="E691" s="16" t="n">
        <v>0</v>
      </c>
      <c r="F691" s="16" t="n">
        <v>0.0813002787745013</v>
      </c>
      <c r="G691" s="16" t="n">
        <v>0.0544945213969823</v>
      </c>
      <c r="H691" s="16" t="n">
        <v>0.0613055698513599</v>
      </c>
      <c r="I691" s="16" t="n">
        <v>1.30102999566398</v>
      </c>
      <c r="J691" s="16" t="n">
        <v>0</v>
      </c>
      <c r="K691" s="16" t="n">
        <v>0.546168154761905</v>
      </c>
      <c r="L691" s="16" t="n">
        <v>0.585602678571429</v>
      </c>
    </row>
    <row r="692" customFormat="false" ht="15" hidden="false" customHeight="false" outlineLevel="0" collapsed="false">
      <c r="A692" s="17" t="n">
        <v>1087</v>
      </c>
      <c r="B692" s="16" t="n">
        <v>0.577364934342248</v>
      </c>
      <c r="C692" s="16" t="n">
        <v>0.575941901886836</v>
      </c>
      <c r="D692" s="16" t="n">
        <v>0</v>
      </c>
      <c r="E692" s="16" t="n">
        <v>0</v>
      </c>
      <c r="F692" s="16" t="n">
        <v>0.0804542088367419</v>
      </c>
      <c r="G692" s="16" t="n">
        <v>0.0540348257444617</v>
      </c>
      <c r="H692" s="16" t="n">
        <v>0.0610107857119481</v>
      </c>
      <c r="I692" s="16" t="n">
        <v>1.30102999566398</v>
      </c>
      <c r="J692" s="16" t="n">
        <v>0</v>
      </c>
      <c r="K692" s="16" t="n">
        <v>0.54609375</v>
      </c>
      <c r="L692" s="16" t="n">
        <v>0.583581349206349</v>
      </c>
    </row>
    <row r="693" customFormat="false" ht="15" hidden="false" customHeight="false" outlineLevel="0" collapsed="false">
      <c r="A693" s="17" t="n">
        <v>1088</v>
      </c>
      <c r="B693" s="16" t="n">
        <v>0.577217850656737</v>
      </c>
      <c r="C693" s="16" t="n">
        <v>0.575807514460757</v>
      </c>
      <c r="D693" s="16" t="n">
        <v>0</v>
      </c>
      <c r="E693" s="16" t="n">
        <v>0</v>
      </c>
      <c r="F693" s="16" t="n">
        <v>0.0796887119445286</v>
      </c>
      <c r="G693" s="16" t="n">
        <v>0.0539278498001071</v>
      </c>
      <c r="H693" s="16" t="n">
        <v>0.0608070742157564</v>
      </c>
      <c r="I693" s="16" t="n">
        <v>1.30102999566398</v>
      </c>
      <c r="J693" s="16" t="n">
        <v>0</v>
      </c>
      <c r="K693" s="16" t="n">
        <v>0.546006944444444</v>
      </c>
      <c r="L693" s="16" t="n">
        <v>0.581981646825397</v>
      </c>
    </row>
    <row r="694" customFormat="false" ht="15" hidden="false" customHeight="false" outlineLevel="0" collapsed="false">
      <c r="A694" s="17" t="n">
        <v>1089</v>
      </c>
      <c r="B694" s="16" t="n">
        <v>0.57706667672074</v>
      </c>
      <c r="C694" s="16" t="n">
        <v>0.575671553378925</v>
      </c>
      <c r="D694" s="16" t="n">
        <v>0</v>
      </c>
      <c r="E694" s="16" t="n">
        <v>0</v>
      </c>
      <c r="F694" s="16" t="n">
        <v>0.0787732792078412</v>
      </c>
      <c r="G694" s="16" t="n">
        <v>0.0534508769511451</v>
      </c>
      <c r="H694" s="16" t="n">
        <v>0.0601989020679827</v>
      </c>
      <c r="I694" s="16" t="n">
        <v>1.30102999566398</v>
      </c>
      <c r="J694" s="16" t="n">
        <v>0</v>
      </c>
      <c r="K694" s="16" t="n">
        <v>0.54593253968254</v>
      </c>
      <c r="L694" s="16" t="n">
        <v>0.581014384920635</v>
      </c>
    </row>
    <row r="695" customFormat="false" ht="15" hidden="false" customHeight="false" outlineLevel="0" collapsed="false">
      <c r="A695" s="17" t="n">
        <v>1090</v>
      </c>
      <c r="B695" s="16" t="n">
        <v>0.576919846828022</v>
      </c>
      <c r="C695" s="16" t="n">
        <v>0.575538049824536</v>
      </c>
      <c r="D695" s="16" t="n">
        <v>0</v>
      </c>
      <c r="E695" s="16" t="n">
        <v>0</v>
      </c>
      <c r="F695" s="16" t="n">
        <v>0.0779780303077261</v>
      </c>
      <c r="G695" s="16" t="n">
        <v>0.0529671608991444</v>
      </c>
      <c r="H695" s="16" t="n">
        <v>0.0599418700194621</v>
      </c>
      <c r="I695" s="16" t="n">
        <v>1.30102999566398</v>
      </c>
      <c r="J695" s="16" t="n">
        <v>0</v>
      </c>
      <c r="K695" s="16" t="n">
        <v>0.545796130952381</v>
      </c>
      <c r="L695" s="16" t="n">
        <v>0.581225198412698</v>
      </c>
    </row>
    <row r="696" customFormat="false" ht="15" hidden="false" customHeight="false" outlineLevel="0" collapsed="false">
      <c r="A696" s="17" t="n">
        <v>1091</v>
      </c>
      <c r="B696" s="16" t="n">
        <v>0.576769216666146</v>
      </c>
      <c r="C696" s="16" t="n">
        <v>0.575401813583449</v>
      </c>
      <c r="D696" s="16" t="n">
        <v>0</v>
      </c>
      <c r="E696" s="16" t="n">
        <v>0</v>
      </c>
      <c r="F696" s="16" t="n">
        <v>0.0771167789309367</v>
      </c>
      <c r="G696" s="16" t="n">
        <v>0.052451237624118</v>
      </c>
      <c r="H696" s="16" t="n">
        <v>0.0595879277742696</v>
      </c>
      <c r="I696" s="16" t="n">
        <v>1.30102999566398</v>
      </c>
      <c r="J696" s="16" t="n">
        <v>0</v>
      </c>
      <c r="K696" s="16" t="n">
        <v>0.545734126984127</v>
      </c>
      <c r="L696" s="16" t="n">
        <v>0.581237599206349</v>
      </c>
    </row>
    <row r="697" customFormat="false" ht="15" hidden="false" customHeight="false" outlineLevel="0" collapsed="false">
      <c r="A697" s="17" t="n">
        <v>1092</v>
      </c>
      <c r="B697" s="16" t="n">
        <v>0.576623023029358</v>
      </c>
      <c r="C697" s="16" t="n">
        <v>0.575270731188357</v>
      </c>
      <c r="D697" s="16" t="n">
        <v>0</v>
      </c>
      <c r="E697" s="16" t="n">
        <v>0</v>
      </c>
      <c r="F697" s="16" t="n">
        <v>0.0762125626603408</v>
      </c>
      <c r="G697" s="16" t="n">
        <v>0.0522028903156828</v>
      </c>
      <c r="H697" s="16" t="n">
        <v>0.0595879277742696</v>
      </c>
      <c r="I697" s="16" t="n">
        <v>1.30102999566398</v>
      </c>
      <c r="J697" s="16" t="n">
        <v>0</v>
      </c>
      <c r="K697" s="16" t="n">
        <v>0.545634920634921</v>
      </c>
      <c r="L697" s="16" t="n">
        <v>0.582725694444444</v>
      </c>
    </row>
    <row r="698" customFormat="false" ht="15" hidden="false" customHeight="false" outlineLevel="0" collapsed="false">
      <c r="A698" s="17" t="n">
        <v>1093</v>
      </c>
      <c r="B698" s="16" t="n">
        <v>0.576479714068156</v>
      </c>
      <c r="C698" s="16" t="n">
        <v>0.575146902399138</v>
      </c>
      <c r="D698" s="16" t="n">
        <v>0</v>
      </c>
      <c r="E698" s="16" t="n">
        <v>0</v>
      </c>
      <c r="F698" s="16" t="n">
        <v>0.0750485829253512</v>
      </c>
      <c r="G698" s="16" t="n">
        <v>0.0519118646070786</v>
      </c>
      <c r="H698" s="16" t="n">
        <v>0.0592781058347461</v>
      </c>
      <c r="I698" s="16" t="n">
        <v>1.30102999566398</v>
      </c>
      <c r="J698" s="16" t="n">
        <v>0</v>
      </c>
      <c r="K698" s="16" t="n">
        <v>0.545535714285714</v>
      </c>
      <c r="L698" s="16" t="n">
        <v>0.584499007936508</v>
      </c>
    </row>
    <row r="699" customFormat="false" ht="15" hidden="false" customHeight="false" outlineLevel="0" collapsed="false">
      <c r="A699" s="17" t="n">
        <v>1094</v>
      </c>
      <c r="B699" s="16" t="n">
        <v>0.57632305130126</v>
      </c>
      <c r="C699" s="16" t="n">
        <v>0.5750084255822</v>
      </c>
      <c r="D699" s="16" t="n">
        <v>0</v>
      </c>
      <c r="E699" s="16" t="n">
        <v>0</v>
      </c>
      <c r="F699" s="16" t="n">
        <v>0.0739634463932671</v>
      </c>
      <c r="G699" s="16" t="n">
        <v>0.0514802940100816</v>
      </c>
      <c r="H699" s="16" t="n">
        <v>0.058682682906776</v>
      </c>
      <c r="I699" s="16" t="n">
        <v>1.30102999566398</v>
      </c>
      <c r="J699" s="16" t="n">
        <v>0</v>
      </c>
      <c r="K699" s="16" t="n">
        <v>0.545548115079365</v>
      </c>
      <c r="L699" s="16" t="n">
        <v>0.586693948412698</v>
      </c>
    </row>
    <row r="700" customFormat="false" ht="15" hidden="false" customHeight="false" outlineLevel="0" collapsed="false">
      <c r="A700" s="17" t="n">
        <v>1095</v>
      </c>
      <c r="B700" s="16" t="n">
        <v>0.576163364071695</v>
      </c>
      <c r="C700" s="16" t="n">
        <v>0.574867352470756</v>
      </c>
      <c r="D700" s="16" t="n">
        <v>0</v>
      </c>
      <c r="E700" s="16" t="n">
        <v>0</v>
      </c>
      <c r="F700" s="16" t="n">
        <v>0.0728540141081042</v>
      </c>
      <c r="G700" s="16" t="n">
        <v>0.0510234455921151</v>
      </c>
      <c r="H700" s="16" t="n">
        <v>0.0583124415148661</v>
      </c>
      <c r="I700" s="16" t="n">
        <v>1.30102999566398</v>
      </c>
      <c r="J700" s="16" t="n">
        <v>0</v>
      </c>
      <c r="K700" s="16" t="n">
        <v>0.545523313492064</v>
      </c>
      <c r="L700" s="16" t="n">
        <v>0.58718998015873</v>
      </c>
    </row>
    <row r="701" customFormat="false" ht="15" hidden="false" customHeight="false" outlineLevel="0" collapsed="false">
      <c r="A701" s="17" t="n">
        <v>1096</v>
      </c>
      <c r="B701" s="16" t="n">
        <v>0.575992567908196</v>
      </c>
      <c r="C701" s="16" t="n">
        <v>0.574714501667768</v>
      </c>
      <c r="D701" s="16" t="n">
        <v>0</v>
      </c>
      <c r="E701" s="16" t="n">
        <v>0</v>
      </c>
      <c r="F701" s="16" t="n">
        <v>0.0717883621047546</v>
      </c>
      <c r="G701" s="16" t="n">
        <v>0.0503923053627832</v>
      </c>
      <c r="H701" s="16" t="n">
        <v>0.0582274531910236</v>
      </c>
      <c r="I701" s="16" t="n">
        <v>1.30102999566398</v>
      </c>
      <c r="J701" s="16" t="n">
        <v>0</v>
      </c>
      <c r="K701" s="16" t="n">
        <v>0.545448908730159</v>
      </c>
      <c r="L701" s="16" t="n">
        <v>0.587772817460318</v>
      </c>
    </row>
    <row r="702" customFormat="false" ht="15" hidden="false" customHeight="false" outlineLevel="0" collapsed="false">
      <c r="A702" s="17" t="n">
        <v>1097</v>
      </c>
      <c r="B702" s="16" t="n">
        <v>0.575808640510317</v>
      </c>
      <c r="C702" s="16" t="n">
        <v>0.574548016022891</v>
      </c>
      <c r="D702" s="16" t="n">
        <v>0</v>
      </c>
      <c r="E702" s="16" t="n">
        <v>0</v>
      </c>
      <c r="F702" s="16" t="n">
        <v>0.0707527479112217</v>
      </c>
      <c r="G702" s="16" t="n">
        <v>0.049790768648569</v>
      </c>
      <c r="H702" s="16" t="n">
        <v>0.0582274531910236</v>
      </c>
      <c r="I702" s="16" t="n">
        <v>1.30102999566398</v>
      </c>
      <c r="J702" s="16" t="n">
        <v>0</v>
      </c>
      <c r="K702" s="16" t="n">
        <v>0.545386904761905</v>
      </c>
      <c r="L702" s="16" t="n">
        <v>0.587289186507937</v>
      </c>
    </row>
    <row r="703" customFormat="false" ht="15" hidden="false" customHeight="false" outlineLevel="0" collapsed="false">
      <c r="A703" s="17" t="n">
        <v>1098</v>
      </c>
      <c r="B703" s="16" t="n">
        <v>0.575620192620489</v>
      </c>
      <c r="C703" s="16" t="n">
        <v>0.574378148652613</v>
      </c>
      <c r="D703" s="16" t="n">
        <v>0</v>
      </c>
      <c r="E703" s="16" t="n">
        <v>0</v>
      </c>
      <c r="F703" s="16" t="n">
        <v>0.0696543575540861</v>
      </c>
      <c r="G703" s="16" t="n">
        <v>0.0495592338325329</v>
      </c>
      <c r="H703" s="16" t="n">
        <v>0.0582274531910236</v>
      </c>
      <c r="I703" s="16" t="n">
        <v>1.30102999566398</v>
      </c>
      <c r="J703" s="16" t="n">
        <v>0</v>
      </c>
      <c r="K703" s="16" t="n">
        <v>0.545349702380952</v>
      </c>
      <c r="L703" s="16" t="n">
        <v>0.585875496031746</v>
      </c>
    </row>
    <row r="704" customFormat="false" ht="15" hidden="false" customHeight="false" outlineLevel="0" collapsed="false">
      <c r="A704" s="17" t="n">
        <v>1099</v>
      </c>
      <c r="B704" s="16" t="n">
        <v>0.575425929966427</v>
      </c>
      <c r="C704" s="16" t="n">
        <v>0.574201328586787</v>
      </c>
      <c r="D704" s="16" t="n">
        <v>0</v>
      </c>
      <c r="E704" s="16" t="n">
        <v>0</v>
      </c>
      <c r="F704" s="16" t="n">
        <v>0.0686286093400502</v>
      </c>
      <c r="G704" s="16" t="n">
        <v>0.0489662654070793</v>
      </c>
      <c r="H704" s="16" t="n">
        <v>0.0582274531910236</v>
      </c>
      <c r="I704" s="16" t="n">
        <v>1.30102999566398</v>
      </c>
      <c r="J704" s="16" t="n">
        <v>0</v>
      </c>
      <c r="K704" s="16" t="n">
        <v>0.545324900793651</v>
      </c>
      <c r="L704" s="16" t="n">
        <v>0.584052579365079</v>
      </c>
    </row>
    <row r="705" customFormat="false" ht="15" hidden="false" customHeight="false" outlineLevel="0" collapsed="false">
      <c r="A705" s="17" t="n">
        <v>1100</v>
      </c>
      <c r="B705" s="16" t="n">
        <v>0.575222877046419</v>
      </c>
      <c r="C705" s="16" t="n">
        <v>0.574022778961808</v>
      </c>
      <c r="D705" s="16" t="n">
        <v>0</v>
      </c>
      <c r="E705" s="16" t="n">
        <v>0</v>
      </c>
      <c r="F705" s="16" t="n">
        <v>0.0671832513970603</v>
      </c>
      <c r="G705" s="16" t="n">
        <v>0.0479532564115966</v>
      </c>
      <c r="H705" s="16" t="n">
        <v>0.057273301450468</v>
      </c>
      <c r="I705" s="16" t="n">
        <v>1.30102999566398</v>
      </c>
      <c r="J705" s="16" t="n">
        <v>0</v>
      </c>
      <c r="K705" s="16" t="n">
        <v>0.545386904761905</v>
      </c>
      <c r="L705" s="16" t="n">
        <v>0.581832837301587</v>
      </c>
    </row>
    <row r="706" customFormat="false" ht="15" hidden="false" customHeight="false" outlineLevel="0" collapsed="false">
      <c r="A706" s="17" t="n">
        <v>1101</v>
      </c>
      <c r="B706" s="16" t="n">
        <v>0.575015182296435</v>
      </c>
      <c r="C706" s="16" t="n">
        <v>0.573838062724099</v>
      </c>
      <c r="D706" s="16" t="n">
        <v>0</v>
      </c>
      <c r="E706" s="16" t="n">
        <v>0</v>
      </c>
      <c r="F706" s="16" t="n">
        <v>0.0658337338704095</v>
      </c>
      <c r="G706" s="16" t="n">
        <v>0.0474988779123804</v>
      </c>
      <c r="H706" s="16" t="n">
        <v>0.0563801881253876</v>
      </c>
      <c r="I706" s="16" t="n">
        <v>1.30102999566398</v>
      </c>
      <c r="J706" s="16" t="n">
        <v>0</v>
      </c>
      <c r="K706" s="16" t="n">
        <v>0.545399305555556</v>
      </c>
      <c r="L706" s="16" t="n">
        <v>0.579079861111111</v>
      </c>
    </row>
    <row r="707" customFormat="false" ht="15" hidden="false" customHeight="false" outlineLevel="0" collapsed="false">
      <c r="A707" s="17" t="n">
        <v>1102</v>
      </c>
      <c r="B707" s="16" t="n">
        <v>0.57480602557697</v>
      </c>
      <c r="C707" s="16" t="n">
        <v>0.573645847849548</v>
      </c>
      <c r="D707" s="16" t="n">
        <v>0</v>
      </c>
      <c r="E707" s="16" t="n">
        <v>0</v>
      </c>
      <c r="F707" s="16" t="n">
        <v>0.064845359875211</v>
      </c>
      <c r="G707" s="16" t="n">
        <v>0.0474988779123804</v>
      </c>
      <c r="H707" s="16" t="n">
        <v>0.056243118598502</v>
      </c>
      <c r="I707" s="16" t="n">
        <v>1.30102999566398</v>
      </c>
      <c r="J707" s="16" t="n">
        <v>0</v>
      </c>
      <c r="K707" s="16" t="n">
        <v>0.545374503968254</v>
      </c>
      <c r="L707" s="16" t="n">
        <v>0.576202876984127</v>
      </c>
    </row>
    <row r="708" customFormat="false" ht="15" hidden="false" customHeight="false" outlineLevel="0" collapsed="false">
      <c r="A708" s="17" t="n">
        <v>1103</v>
      </c>
      <c r="B708" s="16" t="n">
        <v>0.574591137114025</v>
      </c>
      <c r="C708" s="16" t="n">
        <v>0.573447005078197</v>
      </c>
      <c r="D708" s="16" t="n">
        <v>0</v>
      </c>
      <c r="E708" s="16" t="n">
        <v>0</v>
      </c>
      <c r="F708" s="16" t="n">
        <v>0.0639090313561932</v>
      </c>
      <c r="G708" s="16" t="n">
        <v>0.0474988779123804</v>
      </c>
      <c r="H708" s="16" t="n">
        <v>0.0559128028125058</v>
      </c>
      <c r="I708" s="16" t="n">
        <v>1.30102999566398</v>
      </c>
      <c r="J708" s="16" t="n">
        <v>0</v>
      </c>
      <c r="K708" s="16" t="n">
        <v>0.545386904761905</v>
      </c>
      <c r="L708" s="16" t="n">
        <v>0.574764384920635</v>
      </c>
    </row>
    <row r="709" customFormat="false" ht="15" hidden="false" customHeight="false" outlineLevel="0" collapsed="false">
      <c r="A709" s="17" t="n">
        <v>1104</v>
      </c>
      <c r="B709" s="16" t="n">
        <v>0.574373843650969</v>
      </c>
      <c r="C709" s="16" t="n">
        <v>0.573245718935505</v>
      </c>
      <c r="D709" s="16" t="n">
        <v>0</v>
      </c>
      <c r="E709" s="16" t="n">
        <v>0</v>
      </c>
      <c r="F709" s="16" t="n">
        <v>0.0629814788516179</v>
      </c>
      <c r="G709" s="16" t="n">
        <v>0.0474988779123804</v>
      </c>
      <c r="H709" s="16" t="n">
        <v>0.0558235031653976</v>
      </c>
      <c r="I709" s="16" t="n">
        <v>1.30102999566398</v>
      </c>
      <c r="J709" s="16" t="n">
        <v>0</v>
      </c>
      <c r="K709" s="16" t="n">
        <v>0.545399305555556</v>
      </c>
      <c r="L709" s="16" t="n">
        <v>0.574156746031746</v>
      </c>
    </row>
    <row r="710" customFormat="false" ht="15" hidden="false" customHeight="false" outlineLevel="0" collapsed="false">
      <c r="A710" s="17" t="n">
        <v>1105</v>
      </c>
      <c r="B710" s="16" t="n">
        <v>0.574156975225797</v>
      </c>
      <c r="C710" s="16" t="n">
        <v>0.573041311465204</v>
      </c>
      <c r="D710" s="16" t="n">
        <v>0</v>
      </c>
      <c r="E710" s="16" t="n">
        <v>0</v>
      </c>
      <c r="F710" s="16" t="n">
        <v>0.0622673976461726</v>
      </c>
      <c r="G710" s="16" t="n">
        <v>0.0474988779123804</v>
      </c>
      <c r="H710" s="16" t="n">
        <v>0.0558235031653976</v>
      </c>
      <c r="I710" s="16" t="n">
        <v>1.30102999566398</v>
      </c>
      <c r="J710" s="16" t="n">
        <v>0</v>
      </c>
      <c r="K710" s="16" t="n">
        <v>0.545300099206349</v>
      </c>
      <c r="L710" s="16" t="n">
        <v>0.574640376984127</v>
      </c>
    </row>
    <row r="711" customFormat="false" ht="15" hidden="false" customHeight="false" outlineLevel="0" collapsed="false">
      <c r="A711" s="17" t="n">
        <v>1106</v>
      </c>
      <c r="B711" s="16" t="n">
        <v>0.573934090279398</v>
      </c>
      <c r="C711" s="16" t="n">
        <v>0.572833699733019</v>
      </c>
      <c r="D711" s="16" t="n">
        <v>0</v>
      </c>
      <c r="E711" s="16" t="n">
        <v>0</v>
      </c>
      <c r="F711" s="16" t="n">
        <v>0.0613879426645866</v>
      </c>
      <c r="G711" s="16" t="n">
        <v>0.0474988779123804</v>
      </c>
      <c r="H711" s="16" t="n">
        <v>0.0556670780294797</v>
      </c>
      <c r="I711" s="16" t="n">
        <v>1.30102999566398</v>
      </c>
      <c r="J711" s="16" t="n">
        <v>0</v>
      </c>
      <c r="K711" s="16" t="n">
        <v>0.545424107142857</v>
      </c>
      <c r="L711" s="16" t="n">
        <v>0.576128472222222</v>
      </c>
    </row>
    <row r="712" customFormat="false" ht="15" hidden="false" customHeight="false" outlineLevel="0" collapsed="false">
      <c r="A712" s="17" t="n">
        <v>1107</v>
      </c>
      <c r="B712" s="16" t="n">
        <v>0.573700506299261</v>
      </c>
      <c r="C712" s="16" t="n">
        <v>0.57262008311227</v>
      </c>
      <c r="D712" s="16" t="n">
        <v>0</v>
      </c>
      <c r="E712" s="16" t="n">
        <v>0</v>
      </c>
      <c r="F712" s="16" t="n">
        <v>0.060235529350422</v>
      </c>
      <c r="G712" s="16" t="n">
        <v>0.0474988779123804</v>
      </c>
      <c r="H712" s="16" t="n">
        <v>0.0553556018869294</v>
      </c>
      <c r="I712" s="16" t="n">
        <v>1.30102999566398</v>
      </c>
      <c r="J712" s="16" t="n">
        <v>0</v>
      </c>
      <c r="K712" s="16" t="n">
        <v>0.545436507936508</v>
      </c>
      <c r="L712" s="16" t="n">
        <v>0.577219742063492</v>
      </c>
    </row>
    <row r="713" customFormat="false" ht="15" hidden="false" customHeight="false" outlineLevel="0" collapsed="false">
      <c r="A713" s="17" t="n">
        <v>1108</v>
      </c>
      <c r="B713" s="16" t="n">
        <v>0.573460771450921</v>
      </c>
      <c r="C713" s="16" t="n">
        <v>0.572398961661384</v>
      </c>
      <c r="D713" s="16" t="n">
        <v>0</v>
      </c>
      <c r="E713" s="16" t="n">
        <v>0</v>
      </c>
      <c r="F713" s="16" t="n">
        <v>0.0591641828921111</v>
      </c>
      <c r="G713" s="16" t="n">
        <v>0.0474988779123804</v>
      </c>
      <c r="H713" s="16" t="n">
        <v>0.0553017567538026</v>
      </c>
      <c r="I713" s="16" t="n">
        <v>1.30102999566398</v>
      </c>
      <c r="J713" s="16" t="n">
        <v>0</v>
      </c>
      <c r="K713" s="16" t="n">
        <v>0.545250496031746</v>
      </c>
      <c r="L713" s="16" t="n">
        <v>0.579129464285714</v>
      </c>
    </row>
    <row r="714" customFormat="false" ht="15" hidden="false" customHeight="false" outlineLevel="0" collapsed="false">
      <c r="A714" s="17" t="n">
        <v>1109</v>
      </c>
      <c r="B714" s="16" t="n">
        <v>0.573211638463868</v>
      </c>
      <c r="C714" s="16" t="n">
        <v>0.572170664835721</v>
      </c>
      <c r="D714" s="16" t="n">
        <v>0</v>
      </c>
      <c r="E714" s="16" t="n">
        <v>0</v>
      </c>
      <c r="F714" s="16" t="n">
        <v>0.057961780176391</v>
      </c>
      <c r="G714" s="16" t="n">
        <v>0.0474988779123804</v>
      </c>
      <c r="H714" s="16" t="n">
        <v>0.0553017567538026</v>
      </c>
      <c r="I714" s="16" t="n">
        <v>1.30102999566398</v>
      </c>
      <c r="J714" s="16" t="n">
        <v>0</v>
      </c>
      <c r="K714" s="16" t="n">
        <v>0.545076884920635</v>
      </c>
      <c r="L714" s="16" t="n">
        <v>0.58062996031746</v>
      </c>
    </row>
    <row r="715" customFormat="false" ht="15" hidden="false" customHeight="false" outlineLevel="0" collapsed="false">
      <c r="A715" s="17" t="n">
        <v>1110</v>
      </c>
      <c r="B715" s="16" t="n">
        <v>0.572953911764281</v>
      </c>
      <c r="C715" s="16" t="n">
        <v>0.571936940168962</v>
      </c>
      <c r="D715" s="16" t="n">
        <v>0</v>
      </c>
      <c r="E715" s="16" t="n">
        <v>0</v>
      </c>
      <c r="F715" s="16" t="n">
        <v>0.0565741067286462</v>
      </c>
      <c r="G715" s="16" t="n">
        <v>0.0474988779123804</v>
      </c>
      <c r="H715" s="16" t="n">
        <v>0.0551865529879178</v>
      </c>
      <c r="I715" s="16" t="n">
        <v>1.30102999566398</v>
      </c>
      <c r="J715" s="16" t="n">
        <v>0</v>
      </c>
      <c r="K715" s="16" t="n">
        <v>0.544965277777778</v>
      </c>
      <c r="L715" s="16" t="n">
        <v>0.581051587301587</v>
      </c>
    </row>
    <row r="716" customFormat="false" ht="15" hidden="false" customHeight="false" outlineLevel="0" collapsed="false">
      <c r="A716" s="17" t="n">
        <v>1111</v>
      </c>
      <c r="B716" s="16" t="n">
        <v>0.57268298760293</v>
      </c>
      <c r="C716" s="16" t="n">
        <v>0.57169158323668</v>
      </c>
      <c r="D716" s="16" t="n">
        <v>0</v>
      </c>
      <c r="E716" s="16" t="n">
        <v>0</v>
      </c>
      <c r="F716" s="16" t="n">
        <v>0.0550978628722468</v>
      </c>
      <c r="G716" s="16" t="n">
        <v>0.047004724809452</v>
      </c>
      <c r="H716" s="16" t="n">
        <v>0.0544994246075093</v>
      </c>
      <c r="I716" s="16" t="n">
        <v>1.30102999566398</v>
      </c>
      <c r="J716" s="16" t="n">
        <v>0</v>
      </c>
      <c r="K716" s="16" t="n">
        <v>0.54469246031746</v>
      </c>
      <c r="L716" s="16" t="n">
        <v>0.580704365079365</v>
      </c>
    </row>
    <row r="717" customFormat="false" ht="15" hidden="false" customHeight="false" outlineLevel="0" collapsed="false">
      <c r="A717" s="17" t="n">
        <v>1112</v>
      </c>
      <c r="B717" s="16" t="n">
        <v>0.572406231647446</v>
      </c>
      <c r="C717" s="16" t="n">
        <v>0.571442680899054</v>
      </c>
      <c r="D717" s="16" t="n">
        <v>0</v>
      </c>
      <c r="E717" s="16" t="n">
        <v>0</v>
      </c>
      <c r="F717" s="16" t="n">
        <v>0.0534879813511142</v>
      </c>
      <c r="G717" s="16" t="n">
        <v>0.0466124633670665</v>
      </c>
      <c r="H717" s="16" t="n">
        <v>0.0537500732267713</v>
      </c>
      <c r="I717" s="16" t="n">
        <v>1.30102999566398</v>
      </c>
      <c r="J717" s="16" t="n">
        <v>0</v>
      </c>
      <c r="K717" s="16" t="n">
        <v>0.544456845238095</v>
      </c>
      <c r="L717" s="16" t="n">
        <v>0.579154265873016</v>
      </c>
    </row>
    <row r="718" customFormat="false" ht="15" hidden="false" customHeight="false" outlineLevel="0" collapsed="false">
      <c r="A718" s="17" t="n">
        <v>1113</v>
      </c>
      <c r="B718" s="16" t="n">
        <v>0.572113919116202</v>
      </c>
      <c r="C718" s="16" t="n">
        <v>0.571176018193364</v>
      </c>
      <c r="D718" s="16" t="n">
        <v>0</v>
      </c>
      <c r="E718" s="16" t="n">
        <v>0</v>
      </c>
      <c r="F718" s="16" t="n">
        <v>0.05201503146939</v>
      </c>
      <c r="G718" s="16" t="n">
        <v>0.045349469729172</v>
      </c>
      <c r="H718" s="16" t="n">
        <v>0.0522716675629344</v>
      </c>
      <c r="I718" s="16" t="n">
        <v>1.30102999566398</v>
      </c>
      <c r="J718" s="16" t="n">
        <v>0</v>
      </c>
      <c r="K718" s="16" t="n">
        <v>0.544270833333333</v>
      </c>
      <c r="L718" s="16" t="n">
        <v>0.576736111111111</v>
      </c>
    </row>
    <row r="719" customFormat="false" ht="15" hidden="false" customHeight="false" outlineLevel="0" collapsed="false">
      <c r="A719" s="17" t="n">
        <v>1114</v>
      </c>
      <c r="B719" s="16" t="n">
        <v>0.57181315573435</v>
      </c>
      <c r="C719" s="16" t="n">
        <v>0.570903107291088</v>
      </c>
      <c r="D719" s="16" t="n">
        <v>0</v>
      </c>
      <c r="E719" s="16" t="n">
        <v>0</v>
      </c>
      <c r="F719" s="16" t="n">
        <v>0.0504175371013923</v>
      </c>
      <c r="G719" s="16" t="n">
        <v>0.0443812357686351</v>
      </c>
      <c r="H719" s="16" t="n">
        <v>0.0510712907281405</v>
      </c>
      <c r="I719" s="16" t="n">
        <v>1.30102999566398</v>
      </c>
      <c r="J719" s="16" t="n">
        <v>0</v>
      </c>
      <c r="K719" s="16" t="n">
        <v>0.544159226190476</v>
      </c>
      <c r="L719" s="16" t="n">
        <v>0.573524305555556</v>
      </c>
    </row>
    <row r="720" customFormat="false" ht="15" hidden="false" customHeight="false" outlineLevel="0" collapsed="false">
      <c r="A720" s="17" t="n">
        <v>1115</v>
      </c>
      <c r="B720" s="16" t="n">
        <v>0.57148939371109</v>
      </c>
      <c r="C720" s="16" t="n">
        <v>0.570606616931036</v>
      </c>
      <c r="D720" s="16" t="n">
        <v>0</v>
      </c>
      <c r="E720" s="16" t="n">
        <v>0</v>
      </c>
      <c r="F720" s="16" t="n">
        <v>0.0488605019702864</v>
      </c>
      <c r="G720" s="16" t="n">
        <v>0.0430337516581947</v>
      </c>
      <c r="H720" s="16" t="n">
        <v>0.0495128905621233</v>
      </c>
      <c r="I720" s="16" t="n">
        <v>1.30102999566398</v>
      </c>
      <c r="J720" s="16" t="n">
        <v>0</v>
      </c>
      <c r="K720" s="16" t="n">
        <v>0.544035218253968</v>
      </c>
      <c r="L720" s="16" t="n">
        <v>0.570498511904762</v>
      </c>
    </row>
    <row r="721" customFormat="false" ht="15" hidden="false" customHeight="false" outlineLevel="0" collapsed="false">
      <c r="A721" s="17" t="n">
        <v>1116</v>
      </c>
      <c r="B721" s="16" t="n">
        <v>0.571150004390686</v>
      </c>
      <c r="C721" s="16" t="n">
        <v>0.570286677172408</v>
      </c>
      <c r="D721" s="16" t="n">
        <v>0</v>
      </c>
      <c r="E721" s="16" t="n">
        <v>0</v>
      </c>
      <c r="F721" s="16" t="n">
        <v>0.0477625599339302</v>
      </c>
      <c r="G721" s="16" t="n">
        <v>0.0423546085760891</v>
      </c>
      <c r="H721" s="16" t="n">
        <v>0.0488736686784624</v>
      </c>
      <c r="I721" s="16" t="n">
        <v>1.30102999566398</v>
      </c>
      <c r="J721" s="16" t="n">
        <v>0</v>
      </c>
      <c r="K721" s="16" t="n">
        <v>0.544022817460317</v>
      </c>
      <c r="L721" s="16" t="n">
        <v>0.567571924603175</v>
      </c>
    </row>
    <row r="722" customFormat="false" ht="15" hidden="false" customHeight="false" outlineLevel="0" collapsed="false">
      <c r="A722" s="17" t="n">
        <v>1117</v>
      </c>
      <c r="B722" s="16" t="n">
        <v>0.570783613693147</v>
      </c>
      <c r="C722" s="16" t="n">
        <v>0.569940916355699</v>
      </c>
      <c r="D722" s="16" t="n">
        <v>0</v>
      </c>
      <c r="E722" s="16" t="n">
        <v>0</v>
      </c>
      <c r="F722" s="16" t="n">
        <v>0.0465989182438728</v>
      </c>
      <c r="G722" s="16" t="n">
        <v>0.0414002150143405</v>
      </c>
      <c r="H722" s="16" t="n">
        <v>0.0477558408872919</v>
      </c>
      <c r="I722" s="16" t="n">
        <v>1.30102999566398</v>
      </c>
      <c r="J722" s="16" t="n">
        <v>0</v>
      </c>
      <c r="K722" s="16" t="n">
        <v>0.543985615079365</v>
      </c>
      <c r="L722" s="16" t="n">
        <v>0.56453373015873</v>
      </c>
    </row>
    <row r="723" customFormat="false" ht="15" hidden="false" customHeight="false" outlineLevel="0" collapsed="false">
      <c r="A723" s="17" t="n">
        <v>1118</v>
      </c>
      <c r="B723" s="16" t="n">
        <v>0.570384597967541</v>
      </c>
      <c r="C723" s="16" t="n">
        <v>0.56956727434881</v>
      </c>
      <c r="D723" s="16" t="n">
        <v>0</v>
      </c>
      <c r="E723" s="16" t="n">
        <v>0</v>
      </c>
      <c r="F723" s="16" t="n">
        <v>0.0451661389658021</v>
      </c>
      <c r="G723" s="16" t="n">
        <v>0.0401765830949486</v>
      </c>
      <c r="H723" s="16" t="n">
        <v>0.0463824809740904</v>
      </c>
      <c r="I723" s="16" t="n">
        <v>1.30102999566398</v>
      </c>
      <c r="J723" s="16" t="n">
        <v>0</v>
      </c>
      <c r="K723" s="16" t="n">
        <v>0.543812003968254</v>
      </c>
      <c r="L723" s="16" t="n">
        <v>0.561631944444444</v>
      </c>
    </row>
    <row r="724" customFormat="false" ht="15" hidden="false" customHeight="false" outlineLevel="0" collapsed="false">
      <c r="A724" s="17" t="n">
        <v>1119</v>
      </c>
      <c r="B724" s="16" t="n">
        <v>0.569952641924222</v>
      </c>
      <c r="C724" s="16" t="n">
        <v>0.56915833116509</v>
      </c>
      <c r="D724" s="16" t="n">
        <v>0</v>
      </c>
      <c r="E724" s="16" t="n">
        <v>0</v>
      </c>
      <c r="F724" s="16" t="n">
        <v>0.0438735776052599</v>
      </c>
      <c r="G724" s="16" t="n">
        <v>0.0393020145307765</v>
      </c>
      <c r="H724" s="16" t="n">
        <v>0.0452716952143796</v>
      </c>
      <c r="I724" s="16" t="n">
        <v>1.30102999566398</v>
      </c>
      <c r="J724" s="16" t="n">
        <v>0</v>
      </c>
      <c r="K724" s="16" t="n">
        <v>0.543675595238095</v>
      </c>
      <c r="L724" s="16" t="n">
        <v>0.558767361111111</v>
      </c>
    </row>
    <row r="725" customFormat="false" ht="15" hidden="false" customHeight="false" outlineLevel="0" collapsed="false">
      <c r="A725" s="17" t="n">
        <v>1120</v>
      </c>
      <c r="B725" s="16" t="n">
        <v>0.569467804971195</v>
      </c>
      <c r="C725" s="16" t="n">
        <v>0.568700827052817</v>
      </c>
      <c r="D725" s="16" t="n">
        <v>0</v>
      </c>
      <c r="E725" s="16" t="n">
        <v>0</v>
      </c>
      <c r="F725" s="16" t="n">
        <v>0.0423384330949625</v>
      </c>
      <c r="G725" s="16" t="n">
        <v>0.0379757156517715</v>
      </c>
      <c r="H725" s="16" t="n">
        <v>0.0437278490612512</v>
      </c>
      <c r="I725" s="16" t="n">
        <v>1.30102999566398</v>
      </c>
      <c r="J725" s="16" t="n">
        <v>0</v>
      </c>
      <c r="K725" s="16" t="n">
        <v>0.543526785714286</v>
      </c>
      <c r="L725" s="16" t="n">
        <v>0.557316468253968</v>
      </c>
    </row>
    <row r="726" customFormat="false" ht="15" hidden="false" customHeight="false" outlineLevel="0" collapsed="false">
      <c r="A726" s="17" t="n">
        <v>1121</v>
      </c>
      <c r="B726" s="16" t="n">
        <v>0.568933430645201</v>
      </c>
      <c r="C726" s="16" t="n">
        <v>0.56820180490613</v>
      </c>
      <c r="D726" s="16" t="n">
        <v>0</v>
      </c>
      <c r="E726" s="16" t="n">
        <v>0</v>
      </c>
      <c r="F726" s="16" t="n">
        <v>0.0403512101863049</v>
      </c>
      <c r="G726" s="16" t="n">
        <v>0.0361972379919792</v>
      </c>
      <c r="H726" s="16" t="n">
        <v>0.0416654584946587</v>
      </c>
      <c r="I726" s="16" t="n">
        <v>1.30102999566398</v>
      </c>
      <c r="J726" s="16" t="n">
        <v>0</v>
      </c>
      <c r="K726" s="16" t="n">
        <v>0.54343998015873</v>
      </c>
      <c r="L726" s="16" t="n">
        <v>0.555902777777778</v>
      </c>
    </row>
    <row r="727" customFormat="false" ht="15" hidden="false" customHeight="false" outlineLevel="0" collapsed="false">
      <c r="A727" s="17" t="n">
        <v>1122</v>
      </c>
      <c r="B727" s="16" t="n">
        <v>0.568328350545868</v>
      </c>
      <c r="C727" s="16" t="n">
        <v>0.567632876522839</v>
      </c>
      <c r="D727" s="16" t="n">
        <v>0</v>
      </c>
      <c r="E727" s="16" t="n">
        <v>0</v>
      </c>
      <c r="F727" s="16" t="n">
        <v>0.0383275534259817</v>
      </c>
      <c r="G727" s="16" t="n">
        <v>0.0344831255115213</v>
      </c>
      <c r="H727" s="16" t="n">
        <v>0.0397729750249926</v>
      </c>
      <c r="I727" s="16" t="n">
        <v>1.30102999566398</v>
      </c>
      <c r="J727" s="16" t="n">
        <v>0</v>
      </c>
      <c r="K727" s="16" t="n">
        <v>0.543650793650794</v>
      </c>
      <c r="L727" s="16" t="n">
        <v>0.555282738095238</v>
      </c>
    </row>
    <row r="728" customFormat="false" ht="15" hidden="false" customHeight="false" outlineLevel="0" collapsed="false">
      <c r="A728" s="17" t="n">
        <v>1123</v>
      </c>
      <c r="B728" s="16" t="n">
        <v>0.567676037549973</v>
      </c>
      <c r="C728" s="16" t="n">
        <v>0.567019564565271</v>
      </c>
      <c r="D728" s="16" t="n">
        <v>0</v>
      </c>
      <c r="E728" s="16" t="n">
        <v>0</v>
      </c>
      <c r="F728" s="16" t="n">
        <v>0.0361472845106475</v>
      </c>
      <c r="G728" s="16" t="n">
        <v>0.0326189467321818</v>
      </c>
      <c r="H728" s="16" t="n">
        <v>0.0374939626232395</v>
      </c>
      <c r="I728" s="16" t="n">
        <v>1.30102999566398</v>
      </c>
      <c r="J728" s="16" t="n">
        <v>0</v>
      </c>
      <c r="K728" s="16" t="n">
        <v>0.543725198412698</v>
      </c>
      <c r="L728" s="16" t="n">
        <v>0.554749503968254</v>
      </c>
    </row>
    <row r="729" customFormat="false" ht="15" hidden="false" customHeight="false" outlineLevel="0" collapsed="false">
      <c r="A729" s="17" t="n">
        <v>1124</v>
      </c>
      <c r="B729" s="16" t="n">
        <v>0.566923575741904</v>
      </c>
      <c r="C729" s="16" t="n">
        <v>0.566309267003089</v>
      </c>
      <c r="D729" s="16" t="n">
        <v>0</v>
      </c>
      <c r="E729" s="16" t="n">
        <v>0</v>
      </c>
      <c r="F729" s="16" t="n">
        <v>0.0338003591532842</v>
      </c>
      <c r="G729" s="16" t="n">
        <v>0.030480366057108</v>
      </c>
      <c r="H729" s="16" t="n">
        <v>0.0350756256874577</v>
      </c>
      <c r="I729" s="16" t="n">
        <v>1.30102999566398</v>
      </c>
      <c r="J729" s="16" t="n">
        <v>0</v>
      </c>
      <c r="K729" s="16" t="n">
        <v>0.543539186507937</v>
      </c>
      <c r="L729" s="16" t="n">
        <v>0.554005456349206</v>
      </c>
    </row>
    <row r="730" customFormat="false" ht="15" hidden="false" customHeight="false" outlineLevel="0" collapsed="false">
      <c r="A730" s="17" t="n">
        <v>1125</v>
      </c>
      <c r="B730" s="16" t="n">
        <v>0.566122049140552</v>
      </c>
      <c r="C730" s="16" t="n">
        <v>0.565550368512049</v>
      </c>
      <c r="D730" s="16" t="n">
        <v>0</v>
      </c>
      <c r="E730" s="16" t="n">
        <v>0</v>
      </c>
      <c r="F730" s="16" t="n">
        <v>0.0314345676692252</v>
      </c>
      <c r="G730" s="16" t="n">
        <v>0.0285309643287267</v>
      </c>
      <c r="H730" s="16" t="n">
        <v>0.032952510282963</v>
      </c>
      <c r="I730" s="16" t="n">
        <v>1.30102999566398</v>
      </c>
      <c r="J730" s="16" t="n">
        <v>0</v>
      </c>
      <c r="K730" s="16" t="n">
        <v>0.543229166666667</v>
      </c>
      <c r="L730" s="16" t="n">
        <v>0.553509424603175</v>
      </c>
    </row>
    <row r="731" customFormat="false" ht="15" hidden="false" customHeight="false" outlineLevel="0" collapsed="false">
      <c r="A731" s="17" t="n">
        <v>1126</v>
      </c>
      <c r="B731" s="16" t="n">
        <v>0.565197951027325</v>
      </c>
      <c r="C731" s="16" t="n">
        <v>0.56467570499517</v>
      </c>
      <c r="D731" s="16" t="n">
        <v>0</v>
      </c>
      <c r="E731" s="16" t="n">
        <v>0</v>
      </c>
      <c r="F731" s="16" t="n">
        <v>0.0286949067019248</v>
      </c>
      <c r="G731" s="16" t="n">
        <v>0.0259993486261968</v>
      </c>
      <c r="H731" s="16" t="n">
        <v>0.030035645637046</v>
      </c>
      <c r="I731" s="16" t="n">
        <v>1.30102999566398</v>
      </c>
      <c r="J731" s="16" t="n">
        <v>0</v>
      </c>
      <c r="K731" s="16" t="n">
        <v>0.543340773809524</v>
      </c>
      <c r="L731" s="16" t="n">
        <v>0.552641369047619</v>
      </c>
    </row>
    <row r="732" customFormat="false" ht="15" hidden="false" customHeight="false" outlineLevel="0" collapsed="false">
      <c r="A732" s="17" t="n">
        <v>1127</v>
      </c>
      <c r="B732" s="16" t="n">
        <v>0.564203057024214</v>
      </c>
      <c r="C732" s="16" t="n">
        <v>0.563733282592148</v>
      </c>
      <c r="D732" s="16" t="n">
        <v>0</v>
      </c>
      <c r="E732" s="16" t="n">
        <v>0</v>
      </c>
      <c r="F732" s="16" t="n">
        <v>0.0257925543893123</v>
      </c>
      <c r="G732" s="16" t="n">
        <v>0.0233049419636683</v>
      </c>
      <c r="H732" s="16" t="n">
        <v>0.026933071862616</v>
      </c>
      <c r="I732" s="16" t="n">
        <v>1.30102999566398</v>
      </c>
      <c r="J732" s="16" t="n">
        <v>0</v>
      </c>
      <c r="K732" s="16" t="n">
        <v>0.543005952380952</v>
      </c>
      <c r="L732" s="16" t="n">
        <v>0.551736111111111</v>
      </c>
    </row>
    <row r="733" customFormat="false" ht="15" hidden="false" customHeight="false" outlineLevel="0" collapsed="false">
      <c r="A733" s="17" t="n">
        <v>1128</v>
      </c>
      <c r="B733" s="16" t="n">
        <v>0.56307291274979</v>
      </c>
      <c r="C733" s="16" t="n">
        <v>0.562661037500948</v>
      </c>
      <c r="D733" s="16" t="n">
        <v>0</v>
      </c>
      <c r="E733" s="16" t="n">
        <v>0</v>
      </c>
      <c r="F733" s="16" t="n">
        <v>0.0225966932888274</v>
      </c>
      <c r="G733" s="16" t="n">
        <v>0.0205246737005467</v>
      </c>
      <c r="H733" s="16" t="n">
        <v>0.0237035273079152</v>
      </c>
      <c r="I733" s="16" t="n">
        <v>1.30102999566398</v>
      </c>
      <c r="J733" s="16" t="n">
        <v>0</v>
      </c>
      <c r="K733" s="16" t="n">
        <v>0.542584325396825</v>
      </c>
      <c r="L733" s="16" t="n">
        <v>0.551054067460318</v>
      </c>
    </row>
    <row r="734" customFormat="false" ht="15" hidden="false" customHeight="false" outlineLevel="0" collapsed="false">
      <c r="A734" s="17" t="n">
        <v>1129</v>
      </c>
      <c r="B734" s="16" t="n">
        <v>0.561834944619073</v>
      </c>
      <c r="C734" s="16" t="n">
        <v>0.561485420679674</v>
      </c>
      <c r="D734" s="16" t="n">
        <v>0</v>
      </c>
      <c r="E734" s="16" t="n">
        <v>0</v>
      </c>
      <c r="F734" s="16" t="n">
        <v>0.0191606159022495</v>
      </c>
      <c r="G734" s="16" t="n">
        <v>0.0175037918349833</v>
      </c>
      <c r="H734" s="16" t="n">
        <v>0.020199969870257</v>
      </c>
      <c r="I734" s="16" t="n">
        <v>1.30102999566398</v>
      </c>
      <c r="J734" s="16" t="n">
        <v>0</v>
      </c>
      <c r="K734" s="16" t="n">
        <v>0.542385912698413</v>
      </c>
      <c r="L734" s="16" t="n">
        <v>0.550607638888889</v>
      </c>
    </row>
    <row r="735" customFormat="false" ht="15" hidden="false" customHeight="false" outlineLevel="0" collapsed="false">
      <c r="A735" s="17" t="n">
        <v>1130</v>
      </c>
      <c r="B735" s="16" t="n">
        <v>0.56047830222145</v>
      </c>
      <c r="C735" s="16" t="n">
        <v>0.560199902299792</v>
      </c>
      <c r="D735" s="16" t="n">
        <v>0</v>
      </c>
      <c r="E735" s="16" t="n">
        <v>0</v>
      </c>
      <c r="F735" s="16" t="n">
        <v>0.0152469169523135</v>
      </c>
      <c r="G735" s="16" t="n">
        <v>0.0137975418891845</v>
      </c>
      <c r="H735" s="16" t="n">
        <v>0.0159432990482121</v>
      </c>
      <c r="I735" s="16" t="n">
        <v>1.30102999566398</v>
      </c>
      <c r="J735" s="16" t="n">
        <v>0</v>
      </c>
      <c r="K735" s="16" t="n">
        <v>0.5421875</v>
      </c>
      <c r="L735" s="16" t="n">
        <v>0.550124007936508</v>
      </c>
    </row>
    <row r="736" customFormat="false" ht="15" hidden="false" customHeight="false" outlineLevel="0" collapsed="false">
      <c r="A736" s="17" t="n">
        <v>1131</v>
      </c>
      <c r="B736" s="16" t="n">
        <v>0.559021256982334</v>
      </c>
      <c r="C736" s="16" t="n">
        <v>0.558816737495363</v>
      </c>
      <c r="D736" s="16" t="n">
        <v>0</v>
      </c>
      <c r="E736" s="16" t="n">
        <v>0</v>
      </c>
      <c r="F736" s="16" t="n">
        <v>0.0111903362978614</v>
      </c>
      <c r="G736" s="16" t="n">
        <v>0.0103627143572526</v>
      </c>
      <c r="H736" s="16" t="n">
        <v>0.0117326134575981</v>
      </c>
      <c r="I736" s="16" t="n">
        <v>1.30102999566398</v>
      </c>
      <c r="J736" s="16" t="n">
        <v>0</v>
      </c>
      <c r="K736" s="16" t="n">
        <v>0.541914682539683</v>
      </c>
      <c r="L736" s="16" t="n">
        <v>0.549677579365079</v>
      </c>
    </row>
    <row r="737" customFormat="false" ht="15" hidden="false" customHeight="false" outlineLevel="0" collapsed="false">
      <c r="A737" s="17" t="n">
        <v>1132</v>
      </c>
      <c r="B737" s="16" t="n">
        <v>0.557410664028592</v>
      </c>
      <c r="C737" s="16" t="n">
        <v>0.557286565983668</v>
      </c>
      <c r="D737" s="16" t="n">
        <v>0</v>
      </c>
      <c r="E737" s="16" t="n">
        <v>0</v>
      </c>
      <c r="F737" s="16" t="n">
        <v>0.0067832903182873</v>
      </c>
      <c r="G737" s="16" t="n">
        <v>0.00636967649473523</v>
      </c>
      <c r="H737" s="16" t="n">
        <v>0.0072648881479039</v>
      </c>
      <c r="I737" s="16" t="n">
        <v>1.30102999566398</v>
      </c>
      <c r="J737" s="16" t="n">
        <v>0</v>
      </c>
      <c r="K737" s="16" t="n">
        <v>0.541517857142857</v>
      </c>
      <c r="L737" s="16" t="n">
        <v>0.549491567460318</v>
      </c>
    </row>
    <row r="738" customFormat="false" ht="15" hidden="false" customHeight="false" outlineLevel="0" collapsed="false">
      <c r="A738" s="17" t="n">
        <v>1133</v>
      </c>
      <c r="B738" s="16" t="n">
        <v>0.555682776702775</v>
      </c>
      <c r="C738" s="16" t="n">
        <v>0.555645686155185</v>
      </c>
      <c r="D738" s="16" t="n">
        <v>0</v>
      </c>
      <c r="E738" s="16" t="n">
        <v>0</v>
      </c>
      <c r="F738" s="16" t="n">
        <v>0.00202501463652979</v>
      </c>
      <c r="G738" s="16" t="n">
        <v>0.00202501463652979</v>
      </c>
      <c r="H738" s="16" t="n">
        <v>0.00232270622783329</v>
      </c>
      <c r="I738" s="16" t="n">
        <v>1.30102999566398</v>
      </c>
      <c r="J738" s="16" t="n">
        <v>0</v>
      </c>
      <c r="K738" s="16" t="n">
        <v>0.541009424603175</v>
      </c>
      <c r="L738" s="16" t="n">
        <v>0.549119543650794</v>
      </c>
    </row>
    <row r="739" customFormat="false" ht="15" hidden="false" customHeight="false" outlineLevel="0" collapsed="false">
      <c r="A739" s="17" t="n">
        <v>1134</v>
      </c>
      <c r="B739" s="16" t="n">
        <v>0.55385809947574</v>
      </c>
      <c r="C739" s="16" t="n">
        <v>0.553909510094673</v>
      </c>
      <c r="D739" s="16" t="n">
        <v>0</v>
      </c>
      <c r="E739" s="16" t="n">
        <v>0</v>
      </c>
      <c r="F739" s="16" t="n">
        <v>0.00282172312859986</v>
      </c>
      <c r="G739" s="16" t="n">
        <v>0.00261496545656655</v>
      </c>
      <c r="H739" s="16" t="n">
        <v>0.00299318803075057</v>
      </c>
      <c r="I739" s="16" t="n">
        <v>1.30102999566398</v>
      </c>
      <c r="J739" s="16" t="n">
        <v>0</v>
      </c>
      <c r="K739" s="16" t="n">
        <v>0.540811011904762</v>
      </c>
      <c r="L739" s="16" t="n">
        <v>0.54874751984127</v>
      </c>
    </row>
    <row r="740" customFormat="false" ht="15" hidden="false" customHeight="false" outlineLevel="0" collapsed="false">
      <c r="A740" s="17" t="n">
        <v>1135</v>
      </c>
      <c r="B740" s="16" t="n">
        <v>0.551906134164523</v>
      </c>
      <c r="C740" s="16" t="n">
        <v>0.552048326423392</v>
      </c>
      <c r="D740" s="16" t="n">
        <v>0</v>
      </c>
      <c r="E740" s="16" t="n">
        <v>0</v>
      </c>
      <c r="F740" s="16" t="n">
        <v>0.00788620892762638</v>
      </c>
      <c r="G740" s="16" t="n">
        <v>0.00726564037921288</v>
      </c>
      <c r="H740" s="16" t="n">
        <v>0.0081573150627916</v>
      </c>
      <c r="I740" s="16" t="n">
        <v>1.30102999566398</v>
      </c>
      <c r="J740" s="16" t="n">
        <v>0</v>
      </c>
      <c r="K740" s="16" t="n">
        <v>0.540575396825397</v>
      </c>
      <c r="L740" s="16" t="n">
        <v>0.548499503968254</v>
      </c>
    </row>
    <row r="741" customFormat="false" ht="15" hidden="false" customHeight="false" outlineLevel="0" collapsed="false">
      <c r="A741" s="17" t="n">
        <v>1136</v>
      </c>
      <c r="B741" s="16" t="n">
        <v>0.549886425336202</v>
      </c>
      <c r="C741" s="16" t="n">
        <v>0.550125192198902</v>
      </c>
      <c r="D741" s="16" t="n">
        <v>0</v>
      </c>
      <c r="E741" s="16" t="n">
        <v>0</v>
      </c>
      <c r="F741" s="16" t="n">
        <v>0.0133883598444843</v>
      </c>
      <c r="G741" s="16" t="n">
        <v>0.0123535857502208</v>
      </c>
      <c r="H741" s="16" t="n">
        <v>0.0140450988471653</v>
      </c>
      <c r="I741" s="16" t="n">
        <v>1.30102999566398</v>
      </c>
      <c r="J741" s="16" t="n">
        <v>0</v>
      </c>
      <c r="K741" s="16" t="n">
        <v>0.54000496031746</v>
      </c>
      <c r="L741" s="16" t="n">
        <v>0.548090277777778</v>
      </c>
    </row>
    <row r="742" customFormat="false" ht="15" hidden="false" customHeight="false" outlineLevel="0" collapsed="false">
      <c r="A742" s="17" t="n">
        <v>1137</v>
      </c>
      <c r="B742" s="16" t="n">
        <v>0.54779073572348</v>
      </c>
      <c r="C742" s="16" t="n">
        <v>0.548128725308925</v>
      </c>
      <c r="D742" s="16" t="n">
        <v>0</v>
      </c>
      <c r="E742" s="16" t="n">
        <v>0</v>
      </c>
      <c r="F742" s="16" t="n">
        <v>0.0191683501626521</v>
      </c>
      <c r="G742" s="16" t="n">
        <v>0.0175037918349833</v>
      </c>
      <c r="H742" s="16" t="n">
        <v>0.020199969870257</v>
      </c>
      <c r="I742" s="16" t="n">
        <v>1.30102999566398</v>
      </c>
      <c r="J742" s="16" t="n">
        <v>0</v>
      </c>
      <c r="K742" s="16" t="n">
        <v>0.539856150793651</v>
      </c>
      <c r="L742" s="16" t="n">
        <v>0.547594246031746</v>
      </c>
    </row>
    <row r="743" customFormat="false" ht="15" hidden="false" customHeight="false" outlineLevel="0" collapsed="false">
      <c r="A743" s="17" t="n">
        <v>1138</v>
      </c>
      <c r="B743" s="16" t="n">
        <v>0.545579388264626</v>
      </c>
      <c r="C743" s="16" t="n">
        <v>0.546023337868974</v>
      </c>
      <c r="D743" s="16" t="n">
        <v>0</v>
      </c>
      <c r="E743" s="16" t="n">
        <v>0</v>
      </c>
      <c r="F743" s="16" t="n">
        <v>0.0254845351917786</v>
      </c>
      <c r="G743" s="16" t="n">
        <v>0.02320476889688</v>
      </c>
      <c r="H743" s="16" t="n">
        <v>0.0269226072572675</v>
      </c>
      <c r="I743" s="16" t="n">
        <v>1.30102999566398</v>
      </c>
      <c r="J743" s="16" t="n">
        <v>0</v>
      </c>
      <c r="K743" s="16" t="n">
        <v>0.539298115079365</v>
      </c>
      <c r="L743" s="16" t="n">
        <v>0.547296626984127</v>
      </c>
    </row>
    <row r="744" customFormat="false" ht="15" hidden="false" customHeight="false" outlineLevel="0" collapsed="false">
      <c r="A744" s="17" t="n">
        <v>1139</v>
      </c>
      <c r="B744" s="16" t="n">
        <v>0.543381764775231</v>
      </c>
      <c r="C744" s="16" t="n">
        <v>0.543927228543907</v>
      </c>
      <c r="D744" s="16" t="n">
        <v>0</v>
      </c>
      <c r="E744" s="16" t="n">
        <v>0</v>
      </c>
      <c r="F744" s="16" t="n">
        <v>0.0316835154762858</v>
      </c>
      <c r="G744" s="16" t="n">
        <v>0.0285717671608453</v>
      </c>
      <c r="H744" s="16" t="n">
        <v>0.0332518563757082</v>
      </c>
      <c r="I744" s="16" t="n">
        <v>1.30102999566398</v>
      </c>
      <c r="J744" s="16" t="n">
        <v>0</v>
      </c>
      <c r="K744" s="16" t="n">
        <v>0.538864087301587</v>
      </c>
      <c r="L744" s="16" t="n">
        <v>0.546750992063492</v>
      </c>
    </row>
    <row r="745" customFormat="false" ht="15" hidden="false" customHeight="false" outlineLevel="0" collapsed="false">
      <c r="A745" s="17" t="n">
        <v>1140</v>
      </c>
      <c r="B745" s="16" t="n">
        <v>0.541092518066603</v>
      </c>
      <c r="C745" s="16" t="n">
        <v>0.541742501733825</v>
      </c>
      <c r="D745" s="16" t="n">
        <v>0</v>
      </c>
      <c r="E745" s="16" t="n">
        <v>0</v>
      </c>
      <c r="F745" s="16" t="n">
        <v>0.038219907969728</v>
      </c>
      <c r="G745" s="16" t="n">
        <v>0.0344831255115213</v>
      </c>
      <c r="H745" s="16" t="n">
        <v>0.0397807756490979</v>
      </c>
      <c r="I745" s="16" t="n">
        <v>1.30102999566398</v>
      </c>
      <c r="J745" s="16" t="n">
        <v>0</v>
      </c>
      <c r="K745" s="16" t="n">
        <v>0.538368055555556</v>
      </c>
      <c r="L745" s="16" t="n">
        <v>0.546081349206349</v>
      </c>
    </row>
    <row r="746" customFormat="false" ht="15" hidden="false" customHeight="false" outlineLevel="0" collapsed="false">
      <c r="A746" s="17" t="n">
        <v>1141</v>
      </c>
      <c r="B746" s="16" t="n">
        <v>0.538843029784778</v>
      </c>
      <c r="C746" s="16" t="n">
        <v>0.539593006763607</v>
      </c>
      <c r="D746" s="16" t="n">
        <v>0</v>
      </c>
      <c r="E746" s="16" t="n">
        <v>0</v>
      </c>
      <c r="F746" s="16" t="n">
        <v>0.0446231444327031</v>
      </c>
      <c r="G746" s="16" t="n">
        <v>0.0398426352479091</v>
      </c>
      <c r="H746" s="16" t="n">
        <v>0.0463824809740904</v>
      </c>
      <c r="I746" s="16" t="n">
        <v>1.30102999566398</v>
      </c>
      <c r="J746" s="16" t="n">
        <v>0</v>
      </c>
      <c r="K746" s="16" t="n">
        <v>0.537859623015873</v>
      </c>
      <c r="L746" s="16" t="n">
        <v>0.545808531746032</v>
      </c>
    </row>
    <row r="747" customFormat="false" ht="15" hidden="false" customHeight="false" outlineLevel="0" collapsed="false">
      <c r="A747" s="17" t="n">
        <v>1142</v>
      </c>
      <c r="B747" s="16" t="n">
        <v>0.536545668329511</v>
      </c>
      <c r="C747" s="16" t="n">
        <v>0.537393807759509</v>
      </c>
      <c r="D747" s="16" t="n">
        <v>0</v>
      </c>
      <c r="E747" s="16" t="n">
        <v>0</v>
      </c>
      <c r="F747" s="16" t="n">
        <v>0.0510618838359714</v>
      </c>
      <c r="G747" s="16" t="n">
        <v>0.0448159303234714</v>
      </c>
      <c r="H747" s="16" t="n">
        <v>0.0521420919946422</v>
      </c>
      <c r="I747" s="16" t="n">
        <v>1.30102999566398</v>
      </c>
      <c r="J747" s="16" t="n">
        <v>0</v>
      </c>
      <c r="K747" s="16" t="n">
        <v>0.537375992063492</v>
      </c>
      <c r="L747" s="16" t="n">
        <v>0.54546130952381</v>
      </c>
    </row>
    <row r="748" customFormat="false" ht="15" hidden="false" customHeight="false" outlineLevel="0" collapsed="false">
      <c r="A748" s="17" t="n">
        <v>1143</v>
      </c>
      <c r="B748" s="16" t="n">
        <v>0.53434659493348</v>
      </c>
      <c r="C748" s="16" t="n">
        <v>0.535289226239547</v>
      </c>
      <c r="D748" s="16" t="n">
        <v>0</v>
      </c>
      <c r="E748" s="16" t="n">
        <v>0</v>
      </c>
      <c r="F748" s="16" t="n">
        <v>0.057394988463794</v>
      </c>
      <c r="G748" s="16" t="n">
        <v>0.0474988779123804</v>
      </c>
      <c r="H748" s="16" t="n">
        <v>0.0553017567538026</v>
      </c>
      <c r="I748" s="16" t="n">
        <v>1.30102999566398</v>
      </c>
      <c r="J748" s="16" t="n">
        <v>0</v>
      </c>
      <c r="K748" s="16" t="n">
        <v>0.536917162698413</v>
      </c>
      <c r="L748" s="16" t="n">
        <v>0.544791666666667</v>
      </c>
    </row>
    <row r="749" customFormat="false" ht="15" hidden="false" customHeight="false" outlineLevel="0" collapsed="false">
      <c r="A749" s="17" t="n">
        <v>1144</v>
      </c>
      <c r="B749" s="16" t="n">
        <v>0.532130431561243</v>
      </c>
      <c r="C749" s="16" t="n">
        <v>0.533169325254858</v>
      </c>
      <c r="D749" s="16" t="n">
        <v>0</v>
      </c>
      <c r="E749" s="16" t="n">
        <v>0</v>
      </c>
      <c r="F749" s="16" t="n">
        <v>0.0639806895317013</v>
      </c>
      <c r="G749" s="16" t="n">
        <v>0.0474988779123804</v>
      </c>
      <c r="H749" s="16" t="n">
        <v>0.056243118598502</v>
      </c>
      <c r="I749" s="16" t="n">
        <v>1.30102999566398</v>
      </c>
      <c r="J749" s="16" t="n">
        <v>0</v>
      </c>
      <c r="K749" s="16" t="n">
        <v>0.535925099206349</v>
      </c>
      <c r="L749" s="16" t="n">
        <v>0.544047619047619</v>
      </c>
    </row>
    <row r="750" customFormat="false" ht="15" hidden="false" customHeight="false" outlineLevel="0" collapsed="false">
      <c r="A750" s="17" t="n">
        <v>1145</v>
      </c>
      <c r="B750" s="16" t="n">
        <v>0.530044855579497</v>
      </c>
      <c r="C750" s="16" t="n">
        <v>0.531170641863719</v>
      </c>
      <c r="D750" s="16" t="n">
        <v>0</v>
      </c>
      <c r="E750" s="16" t="n">
        <v>0</v>
      </c>
      <c r="F750" s="16" t="n">
        <v>0.0700617333361825</v>
      </c>
      <c r="G750" s="16" t="n">
        <v>0.0496172771196829</v>
      </c>
      <c r="H750" s="16" t="n">
        <v>0.0582274531910236</v>
      </c>
      <c r="I750" s="16" t="n">
        <v>1.30102999566398</v>
      </c>
      <c r="J750" s="16" t="n">
        <v>0</v>
      </c>
      <c r="K750" s="16" t="n">
        <v>0.535577876984127</v>
      </c>
      <c r="L750" s="16" t="n">
        <v>0.543464781746032</v>
      </c>
    </row>
    <row r="751" customFormat="false" ht="15" hidden="false" customHeight="false" outlineLevel="0" collapsed="false">
      <c r="A751" s="17" t="n">
        <v>1146</v>
      </c>
      <c r="B751" s="16" t="n">
        <v>0.528031828148024</v>
      </c>
      <c r="C751" s="16" t="n">
        <v>0.529239044524729</v>
      </c>
      <c r="D751" s="16" t="n">
        <v>0</v>
      </c>
      <c r="E751" s="16" t="n">
        <v>0</v>
      </c>
      <c r="F751" s="16" t="n">
        <v>0.0758779678268904</v>
      </c>
      <c r="G751" s="16" t="n">
        <v>0.0521225215708947</v>
      </c>
      <c r="H751" s="16" t="n">
        <v>0.0595879277742696</v>
      </c>
      <c r="I751" s="16" t="n">
        <v>1.30102999566398</v>
      </c>
      <c r="J751" s="16" t="n">
        <v>0</v>
      </c>
      <c r="K751" s="16" t="n">
        <v>0.53530505952381</v>
      </c>
      <c r="L751" s="16" t="n">
        <v>0.542795138888889</v>
      </c>
    </row>
    <row r="752" customFormat="false" ht="15" hidden="false" customHeight="false" outlineLevel="0" collapsed="false">
      <c r="A752" s="17" t="n">
        <v>1147</v>
      </c>
      <c r="B752" s="16" t="n">
        <v>0.526112277119879</v>
      </c>
      <c r="C752" s="16" t="n">
        <v>0.527394737210125</v>
      </c>
      <c r="D752" s="16" t="n">
        <v>0</v>
      </c>
      <c r="E752" s="16" t="n">
        <v>0</v>
      </c>
      <c r="F752" s="16" t="n">
        <v>0.0813606523209232</v>
      </c>
      <c r="G752" s="16" t="n">
        <v>0.0544945213969823</v>
      </c>
      <c r="H752" s="16" t="n">
        <v>0.0620339166196956</v>
      </c>
      <c r="I752" s="16" t="n">
        <v>1.30102999566398</v>
      </c>
      <c r="J752" s="16" t="n">
        <v>0</v>
      </c>
      <c r="K752" s="16" t="n">
        <v>0.534647817460318</v>
      </c>
      <c r="L752" s="16" t="n">
        <v>0.542212301587302</v>
      </c>
    </row>
    <row r="753" customFormat="false" ht="15" hidden="false" customHeight="false" outlineLevel="0" collapsed="false">
      <c r="A753" s="17" t="n">
        <v>1148</v>
      </c>
      <c r="B753" s="16" t="n">
        <v>0.524320625596576</v>
      </c>
      <c r="C753" s="16" t="n">
        <v>0.525673404708505</v>
      </c>
      <c r="D753" s="16" t="n">
        <v>0</v>
      </c>
      <c r="E753" s="16" t="n">
        <v>0</v>
      </c>
      <c r="F753" s="16" t="n">
        <v>0.0865718722903797</v>
      </c>
      <c r="G753" s="16" t="n">
        <v>0.0557677848920311</v>
      </c>
      <c r="H753" s="16" t="n">
        <v>0.0633594106253223</v>
      </c>
      <c r="I753" s="16" t="n">
        <v>1.30102999566398</v>
      </c>
      <c r="J753" s="16" t="n">
        <v>0</v>
      </c>
      <c r="K753" s="16" t="n">
        <v>0.533916170634921</v>
      </c>
      <c r="L753" s="16" t="n">
        <v>0.54109623015873</v>
      </c>
    </row>
    <row r="754" customFormat="false" ht="15" hidden="false" customHeight="false" outlineLevel="0" collapsed="false">
      <c r="A754" s="17" t="n">
        <v>1149</v>
      </c>
      <c r="B754" s="16" t="n">
        <v>0.522614761240899</v>
      </c>
      <c r="C754" s="16" t="n">
        <v>0.524035597732291</v>
      </c>
      <c r="D754" s="16" t="n">
        <v>0</v>
      </c>
      <c r="E754" s="16" t="n">
        <v>0</v>
      </c>
      <c r="F754" s="16" t="n">
        <v>0.0916848186504154</v>
      </c>
      <c r="G754" s="16" t="n">
        <v>0.0558077828882286</v>
      </c>
      <c r="H754" s="16" t="n">
        <v>0.0649567796830748</v>
      </c>
      <c r="I754" s="16" t="n">
        <v>1.30102999566398</v>
      </c>
      <c r="J754" s="16" t="n">
        <v>0</v>
      </c>
      <c r="K754" s="16" t="n">
        <v>0.533246527777778</v>
      </c>
      <c r="L754" s="16" t="n">
        <v>0.540364583333333</v>
      </c>
    </row>
    <row r="755" customFormat="false" ht="15" hidden="false" customHeight="false" outlineLevel="0" collapsed="false">
      <c r="A755" s="17" t="n">
        <v>1150</v>
      </c>
      <c r="B755" s="16" t="n">
        <v>0.521056846730293</v>
      </c>
      <c r="C755" s="16" t="n">
        <v>0.522539271879941</v>
      </c>
      <c r="D755" s="16" t="n">
        <v>0</v>
      </c>
      <c r="E755" s="16" t="n">
        <v>0</v>
      </c>
      <c r="F755" s="16" t="n">
        <v>0.0963802756604494</v>
      </c>
      <c r="G755" s="16" t="n">
        <v>0.0599613453339713</v>
      </c>
      <c r="H755" s="16" t="n">
        <v>0.0693692146740846</v>
      </c>
      <c r="I755" s="16" t="n">
        <v>1.30102999566398</v>
      </c>
      <c r="J755" s="16" t="n">
        <v>0</v>
      </c>
      <c r="K755" s="16" t="n">
        <v>0.533035714285714</v>
      </c>
      <c r="L755" s="16" t="n">
        <v>0.539161706349206</v>
      </c>
    </row>
    <row r="756" customFormat="false" ht="15" hidden="false" customHeight="false" outlineLevel="0" collapsed="false">
      <c r="A756" s="17" t="n">
        <v>1151</v>
      </c>
      <c r="B756" s="16" t="n">
        <v>0.519645635334272</v>
      </c>
      <c r="C756" s="16" t="n">
        <v>0.521181319979951</v>
      </c>
      <c r="D756" s="16" t="n">
        <v>0</v>
      </c>
      <c r="E756" s="16" t="n">
        <v>0</v>
      </c>
      <c r="F756" s="16" t="n">
        <v>0.100507680385057</v>
      </c>
      <c r="G756" s="16" t="n">
        <v>0.0634138556229889</v>
      </c>
      <c r="H756" s="16" t="n">
        <v>0.0735566492875579</v>
      </c>
      <c r="I756" s="16" t="n">
        <v>1.30102999566398</v>
      </c>
      <c r="J756" s="16" t="n">
        <v>0</v>
      </c>
      <c r="K756" s="16" t="n">
        <v>0.532477678571429</v>
      </c>
      <c r="L756" s="16" t="n">
        <v>0.537921626984127</v>
      </c>
    </row>
    <row r="757" customFormat="false" ht="15" hidden="false" customHeight="false" outlineLevel="0" collapsed="false">
      <c r="A757" s="17" t="n">
        <v>1152</v>
      </c>
      <c r="B757" s="16" t="n">
        <v>0.518366864039784</v>
      </c>
      <c r="C757" s="16" t="n">
        <v>0.519948861282319</v>
      </c>
      <c r="D757" s="16" t="n">
        <v>0</v>
      </c>
      <c r="E757" s="16" t="n">
        <v>0</v>
      </c>
      <c r="F757" s="16" t="n">
        <v>0.104142744710271</v>
      </c>
      <c r="G757" s="16" t="n">
        <v>0.0663729750928336</v>
      </c>
      <c r="H757" s="16" t="n">
        <v>0.0771808575800966</v>
      </c>
      <c r="I757" s="16" t="n">
        <v>1.30102999566398</v>
      </c>
      <c r="J757" s="16" t="n">
        <v>0</v>
      </c>
      <c r="K757" s="16" t="n">
        <v>0.532477678571429</v>
      </c>
      <c r="L757" s="16" t="n">
        <v>0.537239583333333</v>
      </c>
    </row>
    <row r="758" customFormat="false" ht="15" hidden="false" customHeight="false" outlineLevel="0" collapsed="false">
      <c r="A758" s="17" t="n">
        <v>1153</v>
      </c>
      <c r="B758" s="16" t="n">
        <v>0.517222458881045</v>
      </c>
      <c r="C758" s="16" t="n">
        <v>0.518842347152531</v>
      </c>
      <c r="D758" s="16" t="n">
        <v>0</v>
      </c>
      <c r="E758" s="16" t="n">
        <v>0</v>
      </c>
      <c r="F758" s="16" t="n">
        <v>0.107159915623504</v>
      </c>
      <c r="G758" s="16" t="n">
        <v>0.0689389309193458</v>
      </c>
      <c r="H758" s="16" t="n">
        <v>0.0803104949352405</v>
      </c>
      <c r="I758" s="16" t="n">
        <v>1.30102999566398</v>
      </c>
      <c r="J758" s="16" t="n">
        <v>0</v>
      </c>
      <c r="K758" s="16" t="n">
        <v>0.532056051587302</v>
      </c>
      <c r="L758" s="16" t="n">
        <v>0.535974702380952</v>
      </c>
    </row>
    <row r="759" customFormat="false" ht="15" hidden="false" customHeight="false" outlineLevel="0" collapsed="false">
      <c r="A759" s="17" t="n">
        <v>1154</v>
      </c>
      <c r="B759" s="16" t="n">
        <v>0.516202987659545</v>
      </c>
      <c r="C759" s="16" t="n">
        <v>0.517856508912519</v>
      </c>
      <c r="D759" s="16" t="n">
        <v>0</v>
      </c>
      <c r="E759" s="16" t="n">
        <v>0</v>
      </c>
      <c r="F759" s="16" t="n">
        <v>0.109855224196349</v>
      </c>
      <c r="G759" s="16" t="n">
        <v>0.0714084560288767</v>
      </c>
      <c r="H759" s="16" t="n">
        <v>0.0831046000797975</v>
      </c>
      <c r="I759" s="16" t="n">
        <v>1.30102999566398</v>
      </c>
      <c r="J759" s="16" t="n">
        <v>0</v>
      </c>
      <c r="K759" s="16" t="n">
        <v>0.531894841269841</v>
      </c>
      <c r="L759" s="16" t="n">
        <v>0.535751488095238</v>
      </c>
    </row>
    <row r="760" customFormat="false" ht="15" hidden="false" customHeight="false" outlineLevel="0" collapsed="false">
      <c r="A760" s="17" t="n">
        <v>1155</v>
      </c>
      <c r="B760" s="16" t="n">
        <v>0.515330797386548</v>
      </c>
      <c r="C760" s="16" t="n">
        <v>0.517009524395689</v>
      </c>
      <c r="D760" s="16" t="n">
        <v>0</v>
      </c>
      <c r="E760" s="16" t="n">
        <v>0</v>
      </c>
      <c r="F760" s="16" t="n">
        <v>0.111907482042067</v>
      </c>
      <c r="G760" s="16" t="n">
        <v>0.0721582239029388</v>
      </c>
      <c r="H760" s="16" t="n">
        <v>0.0832180827926848</v>
      </c>
      <c r="I760" s="16" t="n">
        <v>1.30102999566398</v>
      </c>
      <c r="J760" s="16" t="n">
        <v>0</v>
      </c>
      <c r="K760" s="16" t="n">
        <v>0.531795634920635</v>
      </c>
      <c r="L760" s="16" t="n">
        <v>0.533990575396825</v>
      </c>
    </row>
    <row r="761" customFormat="false" ht="15" hidden="false" customHeight="false" outlineLevel="0" collapsed="false">
      <c r="A761" s="17" t="n">
        <v>1156</v>
      </c>
      <c r="B761" s="16" t="n">
        <v>0.514546784143599</v>
      </c>
      <c r="C761" s="16" t="n">
        <v>0.516250447742641</v>
      </c>
      <c r="D761" s="16" t="n">
        <v>0</v>
      </c>
      <c r="E761" s="16" t="n">
        <v>0</v>
      </c>
      <c r="F761" s="16" t="n">
        <v>0.113923633827669</v>
      </c>
      <c r="G761" s="16" t="n">
        <v>0.0723035098153827</v>
      </c>
      <c r="H761" s="16" t="n">
        <v>0.0840859247769767</v>
      </c>
      <c r="I761" s="16" t="n">
        <v>1.30102999566398</v>
      </c>
      <c r="J761" s="16" t="n">
        <v>0</v>
      </c>
      <c r="K761" s="16" t="n">
        <v>0.531671626984127</v>
      </c>
      <c r="L761" s="16" t="n">
        <v>0.53266369047619</v>
      </c>
    </row>
    <row r="762" customFormat="false" ht="15" hidden="false" customHeight="false" outlineLevel="0" collapsed="false">
      <c r="A762" s="17" t="n">
        <v>1157</v>
      </c>
      <c r="B762" s="16" t="n">
        <v>0.51389170095088</v>
      </c>
      <c r="C762" s="16" t="n">
        <v>0.515615380275995</v>
      </c>
      <c r="D762" s="16" t="n">
        <v>0</v>
      </c>
      <c r="E762" s="16" t="n">
        <v>0</v>
      </c>
      <c r="F762" s="16" t="n">
        <v>0.115540010436844</v>
      </c>
      <c r="G762" s="16" t="n">
        <v>0.0723289652488298</v>
      </c>
      <c r="H762" s="16" t="n">
        <v>0.0840859247769767</v>
      </c>
      <c r="I762" s="16" t="n">
        <v>1.30102999566398</v>
      </c>
      <c r="J762" s="16" t="n">
        <v>0</v>
      </c>
      <c r="K762" s="16" t="n">
        <v>0.531572420634921</v>
      </c>
      <c r="L762" s="16" t="n">
        <v>0.530915178571429</v>
      </c>
    </row>
    <row r="763" customFormat="false" ht="15" hidden="false" customHeight="false" outlineLevel="0" collapsed="false">
      <c r="A763" s="17" t="n">
        <v>1158</v>
      </c>
      <c r="B763" s="16" t="n">
        <v>0.513302823853871</v>
      </c>
      <c r="C763" s="16" t="n">
        <v>0.515045001590625</v>
      </c>
      <c r="D763" s="16" t="n">
        <v>0</v>
      </c>
      <c r="E763" s="16" t="n">
        <v>0</v>
      </c>
      <c r="F763" s="16" t="n">
        <v>0.117035158746762</v>
      </c>
      <c r="G763" s="16" t="n">
        <v>0.0723289652488298</v>
      </c>
      <c r="H763" s="16" t="n">
        <v>0.0840859247769767</v>
      </c>
      <c r="I763" s="16" t="n">
        <v>1.30102999566398</v>
      </c>
      <c r="J763" s="16" t="n">
        <v>0</v>
      </c>
      <c r="K763" s="16" t="n">
        <v>0.531336805555556</v>
      </c>
      <c r="L763" s="16" t="n">
        <v>0.52843501984127</v>
      </c>
    </row>
    <row r="764" customFormat="false" ht="15" hidden="false" customHeight="false" outlineLevel="0" collapsed="false">
      <c r="A764" s="17" t="n">
        <v>1159</v>
      </c>
      <c r="B764" s="16" t="n">
        <v>0.512827788317014</v>
      </c>
      <c r="C764" s="16" t="n">
        <v>0.514585569314659</v>
      </c>
      <c r="D764" s="16" t="n">
        <v>0</v>
      </c>
      <c r="E764" s="16" t="n">
        <v>0</v>
      </c>
      <c r="F764" s="16" t="n">
        <v>0.118284789998668</v>
      </c>
      <c r="G764" s="16" t="n">
        <v>0.0723289652488298</v>
      </c>
      <c r="H764" s="16" t="n">
        <v>0.0840859247769767</v>
      </c>
      <c r="I764" s="16" t="n">
        <v>1.30102999566398</v>
      </c>
      <c r="J764" s="16" t="n">
        <v>0</v>
      </c>
      <c r="K764" s="16" t="n">
        <v>0.53110119047619</v>
      </c>
      <c r="L764" s="16" t="n">
        <v>0.526215277777778</v>
      </c>
    </row>
    <row r="765" customFormat="false" ht="15" hidden="false" customHeight="false" outlineLevel="0" collapsed="false">
      <c r="A765" s="17" t="n">
        <v>1160</v>
      </c>
      <c r="B765" s="16" t="n">
        <v>0.512403615173839</v>
      </c>
      <c r="C765" s="16" t="n">
        <v>0.51417632275261</v>
      </c>
      <c r="D765" s="16" t="n">
        <v>0</v>
      </c>
      <c r="E765" s="16" t="n">
        <v>0</v>
      </c>
      <c r="F765" s="16" t="n">
        <v>0.119475358587441</v>
      </c>
      <c r="G765" s="16" t="n">
        <v>0.0723289652488298</v>
      </c>
      <c r="H765" s="16" t="n">
        <v>0.0840859247769767</v>
      </c>
      <c r="I765" s="16" t="n">
        <v>1.30102999566398</v>
      </c>
      <c r="J765" s="16" t="n">
        <v>0</v>
      </c>
      <c r="K765" s="16" t="n">
        <v>0.530902777777778</v>
      </c>
      <c r="L765" s="16" t="n">
        <v>0.522743055555556</v>
      </c>
    </row>
    <row r="766" customFormat="false" ht="15" hidden="false" customHeight="false" outlineLevel="0" collapsed="false">
      <c r="A766" s="17" t="n">
        <v>1161</v>
      </c>
      <c r="B766" s="16" t="n">
        <v>0.51206899800944</v>
      </c>
      <c r="C766" s="16" t="n">
        <v>0.513853287650272</v>
      </c>
      <c r="D766" s="16" t="n">
        <v>0</v>
      </c>
      <c r="E766" s="16" t="n">
        <v>0</v>
      </c>
      <c r="F766" s="16" t="n">
        <v>0.120397019355226</v>
      </c>
      <c r="G766" s="16" t="n">
        <v>0.0723289652488298</v>
      </c>
      <c r="H766" s="16" t="n">
        <v>0.0840859247769767</v>
      </c>
      <c r="I766" s="16" t="n">
        <v>1.30102999566398</v>
      </c>
      <c r="J766" s="16" t="n">
        <v>0</v>
      </c>
      <c r="K766" s="16" t="n">
        <v>0.53093998015873</v>
      </c>
      <c r="L766" s="16" t="n">
        <v>0.518675595238095</v>
      </c>
    </row>
    <row r="767" customFormat="false" ht="15" hidden="false" customHeight="false" outlineLevel="0" collapsed="false">
      <c r="A767" s="17" t="n">
        <v>1162</v>
      </c>
      <c r="B767" s="16" t="n">
        <v>0.51177265128446</v>
      </c>
      <c r="C767" s="16" t="n">
        <v>0.513568321615458</v>
      </c>
      <c r="D767" s="16" t="n">
        <v>0</v>
      </c>
      <c r="E767" s="16" t="n">
        <v>0</v>
      </c>
      <c r="F767" s="16" t="n">
        <v>0.121285786881753</v>
      </c>
      <c r="G767" s="16" t="n">
        <v>0.0723289652488298</v>
      </c>
      <c r="H767" s="16" t="n">
        <v>0.0840859247769767</v>
      </c>
      <c r="I767" s="16" t="n">
        <v>1.30102999566398</v>
      </c>
      <c r="J767" s="16" t="n">
        <v>0</v>
      </c>
      <c r="K767" s="16" t="n">
        <v>0.530840773809524</v>
      </c>
      <c r="L767" s="16" t="n">
        <v>0.513814484126984</v>
      </c>
    </row>
    <row r="768" customFormat="false" ht="15" hidden="false" customHeight="false" outlineLevel="0" collapsed="false">
      <c r="A768" s="17" t="n">
        <v>1163</v>
      </c>
      <c r="B768" s="16" t="n">
        <v>0.511540716602689</v>
      </c>
      <c r="C768" s="16" t="n">
        <v>0.513347552437335</v>
      </c>
      <c r="D768" s="16" t="n">
        <v>0</v>
      </c>
      <c r="E768" s="16" t="n">
        <v>0</v>
      </c>
      <c r="F768" s="16" t="n">
        <v>0.122137912475112</v>
      </c>
      <c r="G768" s="16" t="n">
        <v>0.0723289652488298</v>
      </c>
      <c r="H768" s="16" t="n">
        <v>0.0840859247769767</v>
      </c>
      <c r="I768" s="16" t="n">
        <v>1.30102999566398</v>
      </c>
      <c r="J768" s="16" t="n">
        <v>0</v>
      </c>
      <c r="K768" s="16" t="n">
        <v>0.530716765873016</v>
      </c>
      <c r="L768" s="16" t="n">
        <v>0.507167658730159</v>
      </c>
    </row>
    <row r="769" customFormat="false" ht="15" hidden="false" customHeight="false" outlineLevel="0" collapsed="false">
      <c r="A769" s="17" t="n">
        <v>1164</v>
      </c>
      <c r="B769" s="16" t="n">
        <v>0.511353065333669</v>
      </c>
      <c r="C769" s="16" t="n">
        <v>0.513169665914029</v>
      </c>
      <c r="D769" s="16" t="n">
        <v>0</v>
      </c>
      <c r="E769" s="16" t="n">
        <v>0</v>
      </c>
      <c r="F769" s="16" t="n">
        <v>0.122875554494634</v>
      </c>
      <c r="G769" s="16" t="n">
        <v>0.0723289652488298</v>
      </c>
      <c r="H769" s="16" t="n">
        <v>0.0840859247769767</v>
      </c>
      <c r="I769" s="16" t="n">
        <v>1.30102999566398</v>
      </c>
      <c r="J769" s="16" t="n">
        <v>0</v>
      </c>
      <c r="K769" s="16" t="n">
        <v>0.530667162698413</v>
      </c>
      <c r="L769" s="16" t="n">
        <v>0.500384424603175</v>
      </c>
    </row>
    <row r="770" customFormat="false" ht="15" hidden="false" customHeight="false" outlineLevel="0" collapsed="false">
      <c r="A770" s="17" t="n">
        <v>1165</v>
      </c>
      <c r="B770" s="16" t="n">
        <v>0.511200084099694</v>
      </c>
      <c r="C770" s="16" t="n">
        <v>0.51302444729954</v>
      </c>
      <c r="D770" s="16" t="n">
        <v>0</v>
      </c>
      <c r="E770" s="16" t="n">
        <v>0</v>
      </c>
      <c r="F770" s="16" t="n">
        <v>0.12344214373778</v>
      </c>
      <c r="G770" s="16" t="n">
        <v>0.0723289652488298</v>
      </c>
      <c r="H770" s="16" t="n">
        <v>0.0840859247769767</v>
      </c>
      <c r="I770" s="16" t="n">
        <v>1.30102999566398</v>
      </c>
      <c r="J770" s="16" t="n">
        <v>0</v>
      </c>
      <c r="K770" s="16" t="n">
        <v>0.530753968253968</v>
      </c>
      <c r="L770" s="16" t="n">
        <v>0.506212797619048</v>
      </c>
    </row>
    <row r="771" customFormat="false" ht="15" hidden="false" customHeight="false" outlineLevel="0" collapsed="false">
      <c r="A771" s="17" t="n">
        <v>1166</v>
      </c>
      <c r="B771" s="16" t="n">
        <v>0.511076027202228</v>
      </c>
      <c r="C771" s="16" t="n">
        <v>0.512909071426839</v>
      </c>
      <c r="D771" s="16" t="n">
        <v>0</v>
      </c>
      <c r="E771" s="16" t="n">
        <v>0</v>
      </c>
      <c r="F771" s="16" t="n">
        <v>0.124064173267968</v>
      </c>
      <c r="G771" s="16" t="n">
        <v>0.0723289652488298</v>
      </c>
      <c r="H771" s="16" t="n">
        <v>0.0840859247769767</v>
      </c>
      <c r="I771" s="16" t="n">
        <v>1.30102999566398</v>
      </c>
      <c r="J771" s="16" t="n">
        <v>0</v>
      </c>
      <c r="K771" s="16" t="n">
        <v>0.530642361111111</v>
      </c>
      <c r="L771" s="16" t="n">
        <v>0.510280257936508</v>
      </c>
    </row>
    <row r="772" customFormat="false" ht="15" hidden="false" customHeight="false" outlineLevel="0" collapsed="false">
      <c r="A772" s="17" t="n">
        <v>1167</v>
      </c>
      <c r="B772" s="16" t="n">
        <v>0.510980185771745</v>
      </c>
      <c r="C772" s="16" t="n">
        <v>0.512816916266456</v>
      </c>
      <c r="D772" s="16" t="n">
        <v>0</v>
      </c>
      <c r="E772" s="16" t="n">
        <v>0</v>
      </c>
      <c r="F772" s="16" t="n">
        <v>0.124291661201698</v>
      </c>
      <c r="G772" s="16" t="n">
        <v>0.0723289652488298</v>
      </c>
      <c r="H772" s="16" t="n">
        <v>0.0840859247769767</v>
      </c>
      <c r="I772" s="16" t="n">
        <v>1.30102999566398</v>
      </c>
      <c r="J772" s="16" t="n">
        <v>0</v>
      </c>
      <c r="K772" s="16" t="n">
        <v>0.530815972222222</v>
      </c>
      <c r="L772" s="16" t="n">
        <v>0.511433531746032</v>
      </c>
    </row>
    <row r="773" customFormat="false" ht="15" hidden="false" customHeight="false" outlineLevel="0" collapsed="false">
      <c r="A773" s="17" t="n">
        <v>1168</v>
      </c>
      <c r="B773" s="16" t="n">
        <v>0.510921122535827</v>
      </c>
      <c r="C773" s="16" t="n">
        <v>0.512758733285591</v>
      </c>
      <c r="D773" s="16" t="n">
        <v>0</v>
      </c>
      <c r="E773" s="16" t="n">
        <v>0</v>
      </c>
      <c r="F773" s="16" t="n">
        <v>0.124292655743749</v>
      </c>
      <c r="G773" s="16" t="n">
        <v>0.0723289652488298</v>
      </c>
      <c r="H773" s="16" t="n">
        <v>0.0840859247769767</v>
      </c>
      <c r="I773" s="16" t="n">
        <v>1.30102999566398</v>
      </c>
      <c r="J773" s="16" t="n">
        <v>0</v>
      </c>
      <c r="K773" s="16" t="n">
        <v>0.530803571428572</v>
      </c>
      <c r="L773" s="16" t="n">
        <v>0.511073908730159</v>
      </c>
    </row>
    <row r="774" customFormat="false" ht="15" hidden="false" customHeight="false" outlineLevel="0" collapsed="false">
      <c r="A774" s="17" t="n">
        <v>1169</v>
      </c>
      <c r="B774" s="16" t="n">
        <v>0.510875389452965</v>
      </c>
      <c r="C774" s="16" t="n">
        <v>0.512711280258372</v>
      </c>
      <c r="D774" s="16" t="n">
        <v>0</v>
      </c>
      <c r="E774" s="16" t="n">
        <v>0</v>
      </c>
      <c r="F774" s="16" t="n">
        <v>0.124080076950508</v>
      </c>
      <c r="G774" s="16" t="n">
        <v>0.0723289652488298</v>
      </c>
      <c r="H774" s="16" t="n">
        <v>0.0840859247769767</v>
      </c>
      <c r="I774" s="16" t="n">
        <v>1.30102999566398</v>
      </c>
      <c r="J774" s="16" t="n">
        <v>0</v>
      </c>
      <c r="K774" s="16" t="n">
        <v>0.530828373015873</v>
      </c>
      <c r="L774" s="16" t="n">
        <v>0.510838293650794</v>
      </c>
    </row>
    <row r="775" customFormat="false" ht="15" hidden="false" customHeight="false" outlineLevel="0" collapsed="false">
      <c r="A775" s="17" t="n">
        <v>1170</v>
      </c>
      <c r="B775" s="16" t="n">
        <v>0.510861082682534</v>
      </c>
      <c r="C775" s="16" t="n">
        <v>0.512689703330398</v>
      </c>
      <c r="D775" s="16" t="n">
        <v>0</v>
      </c>
      <c r="E775" s="16" t="n">
        <v>0</v>
      </c>
      <c r="F775" s="16" t="n">
        <v>0.123431254843141</v>
      </c>
      <c r="G775" s="16" t="n">
        <v>0.0723289652488298</v>
      </c>
      <c r="H775" s="16" t="n">
        <v>0.0840859247769767</v>
      </c>
      <c r="I775" s="16" t="n">
        <v>1.30102999566398</v>
      </c>
      <c r="J775" s="16" t="n">
        <v>0</v>
      </c>
      <c r="K775" s="16" t="n">
        <v>0.530877976190476</v>
      </c>
      <c r="L775" s="16" t="n">
        <v>0.510639880952381</v>
      </c>
    </row>
    <row r="776" customFormat="false" ht="15" hidden="false" customHeight="false" outlineLevel="0" collapsed="false">
      <c r="A776" s="17" t="n">
        <v>1171</v>
      </c>
      <c r="B776" s="16" t="n">
        <v>0.510852922522832</v>
      </c>
      <c r="C776" s="16" t="n">
        <v>0.512677629152313</v>
      </c>
      <c r="D776" s="16" t="n">
        <v>0</v>
      </c>
      <c r="E776" s="16" t="n">
        <v>0</v>
      </c>
      <c r="F776" s="16" t="n">
        <v>0.123023608528712</v>
      </c>
      <c r="G776" s="16" t="n">
        <v>0.0723289652488298</v>
      </c>
      <c r="H776" s="16" t="n">
        <v>0.0840859247769767</v>
      </c>
      <c r="I776" s="16" t="n">
        <v>1.30102999566398</v>
      </c>
      <c r="J776" s="16" t="n">
        <v>0</v>
      </c>
      <c r="K776" s="16" t="n">
        <v>0.530815972222222</v>
      </c>
      <c r="L776" s="16" t="n">
        <v>0.509933035714286</v>
      </c>
    </row>
    <row r="777" customFormat="false" ht="15" hidden="false" customHeight="false" outlineLevel="0" collapsed="false">
      <c r="A777" s="17" t="n">
        <v>1172</v>
      </c>
      <c r="B777" s="16" t="n">
        <v>0.51086422588144</v>
      </c>
      <c r="C777" s="16" t="n">
        <v>0.512684326339513</v>
      </c>
      <c r="D777" s="16" t="n">
        <v>0</v>
      </c>
      <c r="E777" s="16" t="n">
        <v>0</v>
      </c>
      <c r="F777" s="16" t="n">
        <v>0.122552121691285</v>
      </c>
      <c r="G777" s="16" t="n">
        <v>0.0723289652488298</v>
      </c>
      <c r="H777" s="16" t="n">
        <v>0.0840859247769767</v>
      </c>
      <c r="I777" s="16" t="n">
        <v>1.30102999566398</v>
      </c>
      <c r="J777" s="16" t="n">
        <v>0</v>
      </c>
      <c r="K777" s="16" t="n">
        <v>0.530766369047619</v>
      </c>
      <c r="L777" s="16" t="n">
        <v>0.510652281746032</v>
      </c>
    </row>
    <row r="778" customFormat="false" ht="15" hidden="false" customHeight="false" outlineLevel="0" collapsed="false">
      <c r="A778" s="17" t="n">
        <v>1173</v>
      </c>
      <c r="B778" s="16" t="n">
        <v>0.510882311397129</v>
      </c>
      <c r="C778" s="16" t="n">
        <v>0.512697433819994</v>
      </c>
      <c r="D778" s="16" t="n">
        <v>0</v>
      </c>
      <c r="E778" s="16" t="n">
        <v>0</v>
      </c>
      <c r="F778" s="16" t="n">
        <v>0.122037195830506</v>
      </c>
      <c r="G778" s="16" t="n">
        <v>0.0723289652488298</v>
      </c>
      <c r="H778" s="16" t="n">
        <v>0.0840859247769767</v>
      </c>
      <c r="I778" s="16" t="n">
        <v>1.30102999566398</v>
      </c>
      <c r="J778" s="16" t="n">
        <v>0</v>
      </c>
      <c r="K778" s="16" t="n">
        <v>0.530890376984127</v>
      </c>
      <c r="L778" s="16" t="n">
        <v>0.511607142857143</v>
      </c>
    </row>
    <row r="779" customFormat="false" ht="15" hidden="false" customHeight="false" outlineLevel="0" collapsed="false">
      <c r="A779" s="17" t="n">
        <v>1174</v>
      </c>
      <c r="B779" s="16" t="n">
        <v>0.510917555008616</v>
      </c>
      <c r="C779" s="16" t="n">
        <v>0.512726825382561</v>
      </c>
      <c r="D779" s="16" t="n">
        <v>0</v>
      </c>
      <c r="E779" s="16" t="n">
        <v>0</v>
      </c>
      <c r="F779" s="16" t="n">
        <v>0.121439418817205</v>
      </c>
      <c r="G779" s="16" t="n">
        <v>0.0723289652488298</v>
      </c>
      <c r="H779" s="16" t="n">
        <v>0.0840859247769767</v>
      </c>
      <c r="I779" s="16" t="n">
        <v>1.30102999566398</v>
      </c>
      <c r="J779" s="16" t="n">
        <v>0</v>
      </c>
      <c r="K779" s="16" t="n">
        <v>0.531001984126984</v>
      </c>
      <c r="L779" s="16" t="n">
        <v>0.51077628968254</v>
      </c>
    </row>
    <row r="780" customFormat="false" ht="15" hidden="false" customHeight="false" outlineLevel="0" collapsed="false">
      <c r="A780" s="17" t="n">
        <v>1175</v>
      </c>
      <c r="B780" s="16" t="n">
        <v>0.510952851602009</v>
      </c>
      <c r="C780" s="16" t="n">
        <v>0.512759887985885</v>
      </c>
      <c r="D780" s="16" t="n">
        <v>0</v>
      </c>
      <c r="E780" s="16" t="n">
        <v>0</v>
      </c>
      <c r="F780" s="16" t="n">
        <v>0.121104112372464</v>
      </c>
      <c r="G780" s="16" t="n">
        <v>0.0723289652488298</v>
      </c>
      <c r="H780" s="16" t="n">
        <v>0.0840859247769767</v>
      </c>
      <c r="I780" s="16" t="n">
        <v>1.30102999566398</v>
      </c>
      <c r="J780" s="16" t="n">
        <v>0</v>
      </c>
      <c r="K780" s="16" t="n">
        <v>0.530927579365079</v>
      </c>
      <c r="L780" s="16" t="n">
        <v>0.508544146825397</v>
      </c>
    </row>
    <row r="781" customFormat="false" ht="15" hidden="false" customHeight="false" outlineLevel="0" collapsed="false">
      <c r="A781" s="17" t="n">
        <v>1176</v>
      </c>
      <c r="B781" s="16" t="n">
        <v>0.51099533694131</v>
      </c>
      <c r="C781" s="16" t="n">
        <v>0.512799614947289</v>
      </c>
      <c r="D781" s="16" t="n">
        <v>0</v>
      </c>
      <c r="E781" s="16" t="n">
        <v>0</v>
      </c>
      <c r="F781" s="16" t="n">
        <v>0.120717463414509</v>
      </c>
      <c r="G781" s="16" t="n">
        <v>0.0723289652488298</v>
      </c>
      <c r="H781" s="16" t="n">
        <v>0.0840859247769767</v>
      </c>
      <c r="I781" s="16" t="n">
        <v>1.30102999566398</v>
      </c>
      <c r="J781" s="16" t="n">
        <v>0</v>
      </c>
      <c r="K781" s="16" t="n">
        <v>0.530828373015873</v>
      </c>
      <c r="L781" s="16" t="n">
        <v>0.506274801587302</v>
      </c>
    </row>
    <row r="782" customFormat="false" ht="15" hidden="false" customHeight="false" outlineLevel="0" collapsed="false">
      <c r="A782" s="17" t="n">
        <v>1177</v>
      </c>
      <c r="B782" s="16" t="n">
        <v>0.511044912158497</v>
      </c>
      <c r="C782" s="16" t="n">
        <v>0.512848933925852</v>
      </c>
      <c r="D782" s="16" t="n">
        <v>0</v>
      </c>
      <c r="E782" s="16" t="n">
        <v>0</v>
      </c>
      <c r="F782" s="16" t="n">
        <v>0.120506582809022</v>
      </c>
      <c r="G782" s="16" t="n">
        <v>0.0723289652488298</v>
      </c>
      <c r="H782" s="16" t="n">
        <v>0.0840859247769767</v>
      </c>
      <c r="I782" s="16" t="n">
        <v>1.30102999566398</v>
      </c>
      <c r="J782" s="16" t="n">
        <v>0</v>
      </c>
      <c r="K782" s="16" t="n">
        <v>0.53077876984127</v>
      </c>
      <c r="L782" s="16" t="n">
        <v>0.503621031746032</v>
      </c>
    </row>
    <row r="783" customFormat="false" ht="15" hidden="false" customHeight="false" outlineLevel="0" collapsed="false">
      <c r="A783" s="17" t="n">
        <v>1178</v>
      </c>
      <c r="B783" s="16" t="n">
        <v>0.51109881911959</v>
      </c>
      <c r="C783" s="16" t="n">
        <v>0.512907354114577</v>
      </c>
      <c r="D783" s="16" t="n">
        <v>0</v>
      </c>
      <c r="E783" s="16" t="n">
        <v>0</v>
      </c>
      <c r="F783" s="16" t="n">
        <v>0.120635787040435</v>
      </c>
      <c r="G783" s="16" t="n">
        <v>0.0723289652488298</v>
      </c>
      <c r="H783" s="16" t="n">
        <v>0.0840859247769767</v>
      </c>
      <c r="I783" s="16" t="n">
        <v>1.30102999566398</v>
      </c>
      <c r="J783" s="16" t="n">
        <v>0</v>
      </c>
      <c r="K783" s="16" t="n">
        <v>0.530679563492064</v>
      </c>
      <c r="L783" s="16" t="n">
        <v>0.500868055555556</v>
      </c>
    </row>
    <row r="784" customFormat="false" ht="15" hidden="false" customHeight="false" outlineLevel="0" collapsed="false">
      <c r="A784" s="17" t="n">
        <v>1179</v>
      </c>
      <c r="B784" s="16" t="n">
        <v>0.511160746689827</v>
      </c>
      <c r="C784" s="16" t="n">
        <v>0.512972194701433</v>
      </c>
      <c r="D784" s="16" t="n">
        <v>0</v>
      </c>
      <c r="E784" s="16" t="n">
        <v>0</v>
      </c>
      <c r="F784" s="16" t="n">
        <v>0.12064185396257</v>
      </c>
      <c r="G784" s="16" t="n">
        <v>0.0723289652488298</v>
      </c>
      <c r="H784" s="16" t="n">
        <v>0.0840859247769767</v>
      </c>
      <c r="I784" s="16" t="n">
        <v>1.30102999566398</v>
      </c>
      <c r="J784" s="16" t="n">
        <v>0</v>
      </c>
      <c r="K784" s="16" t="n">
        <v>0.53077876984127</v>
      </c>
      <c r="L784" s="16" t="n">
        <v>0.502194940476191</v>
      </c>
    </row>
    <row r="785" customFormat="false" ht="15" hidden="false" customHeight="false" outlineLevel="0" collapsed="false">
      <c r="A785" s="17" t="n">
        <v>1180</v>
      </c>
      <c r="B785" s="16" t="n">
        <v>0.511230201002151</v>
      </c>
      <c r="C785" s="16" t="n">
        <v>0.513046501064673</v>
      </c>
      <c r="D785" s="16" t="n">
        <v>0</v>
      </c>
      <c r="E785" s="16" t="n">
        <v>0</v>
      </c>
      <c r="F785" s="16" t="n">
        <v>0.12077517791463</v>
      </c>
      <c r="G785" s="16" t="n">
        <v>0.0723289652488298</v>
      </c>
      <c r="H785" s="16" t="n">
        <v>0.0840859247769767</v>
      </c>
      <c r="I785" s="16" t="n">
        <v>1.30102999566398</v>
      </c>
      <c r="J785" s="16" t="n">
        <v>0</v>
      </c>
      <c r="K785" s="16" t="n">
        <v>0.530803571428572</v>
      </c>
      <c r="L785" s="16" t="n">
        <v>0.505518353174603</v>
      </c>
    </row>
    <row r="786" customFormat="false" ht="15" hidden="false" customHeight="false" outlineLevel="0" collapsed="false">
      <c r="A786" s="17" t="n">
        <v>1181</v>
      </c>
      <c r="B786" s="16" t="n">
        <v>0.511301467816035</v>
      </c>
      <c r="C786" s="16" t="n">
        <v>0.513125221151859</v>
      </c>
      <c r="D786" s="16" t="n">
        <v>0</v>
      </c>
      <c r="E786" s="16" t="n">
        <v>0</v>
      </c>
      <c r="F786" s="16" t="n">
        <v>0.121093714657953</v>
      </c>
      <c r="G786" s="16" t="n">
        <v>0.0723289652488298</v>
      </c>
      <c r="H786" s="16" t="n">
        <v>0.0840859247769767</v>
      </c>
      <c r="I786" s="16" t="n">
        <v>1.30102999566398</v>
      </c>
      <c r="J786" s="16" t="n">
        <v>0</v>
      </c>
      <c r="K786" s="16" t="n">
        <v>0.530815972222222</v>
      </c>
      <c r="L786" s="16" t="n">
        <v>0.508234126984127</v>
      </c>
    </row>
    <row r="787" customFormat="false" ht="15" hidden="false" customHeight="false" outlineLevel="0" collapsed="false">
      <c r="A787" s="17" t="n">
        <v>1182</v>
      </c>
      <c r="B787" s="16" t="n">
        <v>0.51137649232433</v>
      </c>
      <c r="C787" s="16" t="n">
        <v>0.513206292875111</v>
      </c>
      <c r="D787" s="16" t="n">
        <v>0</v>
      </c>
      <c r="E787" s="16" t="n">
        <v>0</v>
      </c>
      <c r="F787" s="16" t="n">
        <v>0.121306190781512</v>
      </c>
      <c r="G787" s="16" t="n">
        <v>0.0723289652488298</v>
      </c>
      <c r="H787" s="16" t="n">
        <v>0.0840859247769767</v>
      </c>
      <c r="I787" s="16" t="n">
        <v>1.30102999566398</v>
      </c>
      <c r="J787" s="16" t="n">
        <v>0</v>
      </c>
      <c r="K787" s="16" t="n">
        <v>0.530803571428572</v>
      </c>
      <c r="L787" s="16" t="n">
        <v>0.51031746031746</v>
      </c>
    </row>
    <row r="788" customFormat="false" ht="15" hidden="false" customHeight="false" outlineLevel="0" collapsed="false">
      <c r="A788" s="17" t="n">
        <v>1183</v>
      </c>
      <c r="B788" s="16" t="n">
        <v>0.511453689563842</v>
      </c>
      <c r="C788" s="16" t="n">
        <v>0.51329206507653</v>
      </c>
      <c r="D788" s="16" t="n">
        <v>0</v>
      </c>
      <c r="E788" s="16" t="n">
        <v>0</v>
      </c>
      <c r="F788" s="16" t="n">
        <v>0.121695412582495</v>
      </c>
      <c r="G788" s="16" t="n">
        <v>0.0723289652488298</v>
      </c>
      <c r="H788" s="16" t="n">
        <v>0.0840859247769767</v>
      </c>
      <c r="I788" s="16" t="n">
        <v>1.30102999566398</v>
      </c>
      <c r="J788" s="16" t="n">
        <v>0</v>
      </c>
      <c r="K788" s="16" t="n">
        <v>0.530543154761905</v>
      </c>
      <c r="L788" s="16" t="n">
        <v>0.512078373015873</v>
      </c>
    </row>
    <row r="789" customFormat="false" ht="15" hidden="false" customHeight="false" outlineLevel="0" collapsed="false">
      <c r="A789" s="17" t="n">
        <v>1184</v>
      </c>
      <c r="B789" s="16" t="n">
        <v>0.511533272408304</v>
      </c>
      <c r="C789" s="16" t="n">
        <v>0.513381994795054</v>
      </c>
      <c r="D789" s="16" t="n">
        <v>0</v>
      </c>
      <c r="E789" s="16" t="n">
        <v>0</v>
      </c>
      <c r="F789" s="16" t="n">
        <v>0.12222388249836</v>
      </c>
      <c r="G789" s="16" t="n">
        <v>0.0723289652488298</v>
      </c>
      <c r="H789" s="16" t="n">
        <v>0.0840859247769767</v>
      </c>
      <c r="I789" s="16" t="n">
        <v>1.30102999566398</v>
      </c>
      <c r="J789" s="16" t="n">
        <v>0</v>
      </c>
      <c r="K789" s="16" t="n">
        <v>0.530233134920635</v>
      </c>
      <c r="L789" s="16" t="n">
        <v>0.514335317460318</v>
      </c>
    </row>
    <row r="790" customFormat="false" ht="15" hidden="false" customHeight="false" outlineLevel="0" collapsed="false">
      <c r="A790" s="17" t="n">
        <v>1185</v>
      </c>
      <c r="B790" s="16" t="n">
        <v>0.511615046906093</v>
      </c>
      <c r="C790" s="16" t="n">
        <v>0.513475139066577</v>
      </c>
      <c r="D790" s="16" t="n">
        <v>0</v>
      </c>
      <c r="E790" s="16" t="n">
        <v>0</v>
      </c>
      <c r="F790" s="16" t="n">
        <v>0.122826298544205</v>
      </c>
      <c r="G790" s="16" t="n">
        <v>0.0723289652488298</v>
      </c>
      <c r="H790" s="16" t="n">
        <v>0.0840859247769767</v>
      </c>
      <c r="I790" s="16" t="n">
        <v>1.30102999566398</v>
      </c>
      <c r="J790" s="16" t="n">
        <v>0</v>
      </c>
      <c r="K790" s="16" t="n">
        <v>0.530133928571429</v>
      </c>
      <c r="L790" s="16" t="n">
        <v>0.515674603174603</v>
      </c>
    </row>
    <row r="791" customFormat="false" ht="15" hidden="false" customHeight="false" outlineLevel="0" collapsed="false">
      <c r="A791" s="17" t="n">
        <v>1186</v>
      </c>
      <c r="B791" s="16" t="n">
        <v>0.511703956458304</v>
      </c>
      <c r="C791" s="16" t="n">
        <v>0.513573920819908</v>
      </c>
      <c r="D791" s="16" t="n">
        <v>0</v>
      </c>
      <c r="E791" s="16" t="n">
        <v>0</v>
      </c>
      <c r="F791" s="16" t="n">
        <v>0.123321088294951</v>
      </c>
      <c r="G791" s="16" t="n">
        <v>0.0723289652488298</v>
      </c>
      <c r="H791" s="16" t="n">
        <v>0.0840859247769767</v>
      </c>
      <c r="I791" s="16" t="n">
        <v>1.30102999566398</v>
      </c>
      <c r="J791" s="16" t="n">
        <v>0</v>
      </c>
      <c r="K791" s="16" t="n">
        <v>0.529885912698413</v>
      </c>
      <c r="L791" s="16" t="n">
        <v>0.516765873015873</v>
      </c>
    </row>
    <row r="792" customFormat="false" ht="15" hidden="false" customHeight="false" outlineLevel="0" collapsed="false">
      <c r="A792" s="17" t="n">
        <v>1187</v>
      </c>
      <c r="B792" s="16" t="n">
        <v>0.511792295981967</v>
      </c>
      <c r="C792" s="16" t="n">
        <v>0.513675654912367</v>
      </c>
      <c r="D792" s="16" t="n">
        <v>0</v>
      </c>
      <c r="E792" s="16" t="n">
        <v>0</v>
      </c>
      <c r="F792" s="16" t="n">
        <v>0.124081430764605</v>
      </c>
      <c r="G792" s="16" t="n">
        <v>0.0723289652488298</v>
      </c>
      <c r="H792" s="16" t="n">
        <v>0.0840859247769767</v>
      </c>
      <c r="I792" s="16" t="n">
        <v>1.30102999566398</v>
      </c>
      <c r="J792" s="16" t="n">
        <v>0</v>
      </c>
      <c r="K792" s="16" t="n">
        <v>0.529861111111111</v>
      </c>
      <c r="L792" s="16" t="n">
        <v>0.518055555555556</v>
      </c>
    </row>
    <row r="793" customFormat="false" ht="15" hidden="false" customHeight="false" outlineLevel="0" collapsed="false">
      <c r="A793" s="17" t="n">
        <v>1188</v>
      </c>
      <c r="B793" s="16" t="n">
        <v>0.511893710446736</v>
      </c>
      <c r="C793" s="16" t="n">
        <v>0.513786338921636</v>
      </c>
      <c r="D793" s="16" t="n">
        <v>0</v>
      </c>
      <c r="E793" s="16" t="n">
        <v>0</v>
      </c>
      <c r="F793" s="16" t="n">
        <v>0.124532906588934</v>
      </c>
      <c r="G793" s="16" t="n">
        <v>0.0723289652488298</v>
      </c>
      <c r="H793" s="16" t="n">
        <v>0.0840859247769767</v>
      </c>
      <c r="I793" s="16" t="n">
        <v>1.30102999566398</v>
      </c>
      <c r="J793" s="16" t="n">
        <v>0</v>
      </c>
      <c r="K793" s="16" t="n">
        <v>0.529637896825397</v>
      </c>
      <c r="L793" s="16" t="n">
        <v>0.518055555555556</v>
      </c>
    </row>
    <row r="794" customFormat="false" ht="15" hidden="false" customHeight="false" outlineLevel="0" collapsed="false">
      <c r="A794" s="17" t="n">
        <v>1189</v>
      </c>
      <c r="B794" s="16" t="n">
        <v>0.511999809789279</v>
      </c>
      <c r="C794" s="16" t="n">
        <v>0.513898241193965</v>
      </c>
      <c r="D794" s="16" t="n">
        <v>0</v>
      </c>
      <c r="E794" s="16" t="n">
        <v>0</v>
      </c>
      <c r="F794" s="16" t="n">
        <v>0.124725132163956</v>
      </c>
      <c r="G794" s="16" t="n">
        <v>0.0723289652488298</v>
      </c>
      <c r="H794" s="16" t="n">
        <v>0.0840859247769767</v>
      </c>
      <c r="I794" s="16" t="n">
        <v>1.30102999566398</v>
      </c>
      <c r="J794" s="16" t="n">
        <v>0</v>
      </c>
      <c r="K794" s="16" t="n">
        <v>0.529588293650794</v>
      </c>
      <c r="L794" s="16" t="n">
        <v>0.517224702380952</v>
      </c>
    </row>
    <row r="795" customFormat="false" ht="15" hidden="false" customHeight="false" outlineLevel="0" collapsed="false">
      <c r="A795" s="17" t="n">
        <v>1190</v>
      </c>
      <c r="B795" s="16" t="n">
        <v>0.512121124400033</v>
      </c>
      <c r="C795" s="16" t="n">
        <v>0.514026687620208</v>
      </c>
      <c r="D795" s="16" t="n">
        <v>0</v>
      </c>
      <c r="E795" s="16" t="n">
        <v>0</v>
      </c>
      <c r="F795" s="16" t="n">
        <v>0.125021595964762</v>
      </c>
      <c r="G795" s="16" t="n">
        <v>0.0723289652488298</v>
      </c>
      <c r="H795" s="16" t="n">
        <v>0.0840859247769767</v>
      </c>
      <c r="I795" s="16" t="n">
        <v>1.30102999566398</v>
      </c>
      <c r="J795" s="16" t="n">
        <v>0</v>
      </c>
      <c r="K795" s="16" t="n">
        <v>0.529538690476191</v>
      </c>
      <c r="L795" s="16" t="n">
        <v>0.515215773809524</v>
      </c>
    </row>
    <row r="796" customFormat="false" ht="15" hidden="false" customHeight="false" outlineLevel="0" collapsed="false">
      <c r="A796" s="17" t="n">
        <v>1191</v>
      </c>
      <c r="B796" s="16" t="n">
        <v>0.512246084828225</v>
      </c>
      <c r="C796" s="16" t="n">
        <v>0.51415959787555</v>
      </c>
      <c r="D796" s="16" t="n">
        <v>0</v>
      </c>
      <c r="E796" s="16" t="n">
        <v>0</v>
      </c>
      <c r="F796" s="16" t="n">
        <v>0.125384221134833</v>
      </c>
      <c r="G796" s="16" t="n">
        <v>0.0723289652488298</v>
      </c>
      <c r="H796" s="16" t="n">
        <v>0.0840859247769767</v>
      </c>
      <c r="I796" s="16" t="n">
        <v>1.30102999566398</v>
      </c>
      <c r="J796" s="16" t="n">
        <v>0</v>
      </c>
      <c r="K796" s="16" t="n">
        <v>0.529501488095238</v>
      </c>
      <c r="L796" s="16" t="n">
        <v>0.510515873015873</v>
      </c>
    </row>
    <row r="797" customFormat="false" ht="15" hidden="false" customHeight="false" outlineLevel="0" collapsed="false">
      <c r="A797" s="17" t="n">
        <v>1192</v>
      </c>
      <c r="B797" s="16" t="n">
        <v>0.512395450047084</v>
      </c>
      <c r="C797" s="16" t="n">
        <v>0.514314656239003</v>
      </c>
      <c r="D797" s="16" t="n">
        <v>0</v>
      </c>
      <c r="E797" s="16" t="n">
        <v>0</v>
      </c>
      <c r="F797" s="16" t="n">
        <v>0.125572851447862</v>
      </c>
      <c r="G797" s="16" t="n">
        <v>0.0723289652488298</v>
      </c>
      <c r="H797" s="16" t="n">
        <v>0.0840859247769767</v>
      </c>
      <c r="I797" s="16" t="n">
        <v>1.30102999566398</v>
      </c>
      <c r="J797" s="16" t="n">
        <v>0</v>
      </c>
      <c r="K797" s="16" t="n">
        <v>0.529327876984127</v>
      </c>
      <c r="L797" s="16" t="n">
        <v>0.505456349206349</v>
      </c>
    </row>
    <row r="798" customFormat="false" ht="15" hidden="false" customHeight="false" outlineLevel="0" collapsed="false">
      <c r="A798" s="17" t="n">
        <v>1193</v>
      </c>
      <c r="B798" s="16" t="n">
        <v>0.51255483570553</v>
      </c>
      <c r="C798" s="16" t="n">
        <v>0.514480076497421</v>
      </c>
      <c r="D798" s="16" t="n">
        <v>0</v>
      </c>
      <c r="E798" s="16" t="n">
        <v>0</v>
      </c>
      <c r="F798" s="16" t="n">
        <v>0.125796571486808</v>
      </c>
      <c r="G798" s="16" t="n">
        <v>0.0723289652488298</v>
      </c>
      <c r="H798" s="16" t="n">
        <v>0.0840859247769767</v>
      </c>
      <c r="I798" s="16" t="n">
        <v>1.30102999566398</v>
      </c>
      <c r="J798" s="16" t="n">
        <v>0</v>
      </c>
      <c r="K798" s="16" t="n">
        <v>0.52921626984127</v>
      </c>
      <c r="L798" s="16" t="n">
        <v>0.501946924603175</v>
      </c>
    </row>
    <row r="799" customFormat="false" ht="15" hidden="false" customHeight="false" outlineLevel="0" collapsed="false">
      <c r="A799" s="17" t="n">
        <v>1194</v>
      </c>
      <c r="B799" s="16" t="n">
        <v>0.51274247585781</v>
      </c>
      <c r="C799" s="16" t="n">
        <v>0.514669218380004</v>
      </c>
      <c r="D799" s="16" t="n">
        <v>0</v>
      </c>
      <c r="E799" s="16" t="n">
        <v>0</v>
      </c>
      <c r="F799" s="16" t="n">
        <v>0.125671126055034</v>
      </c>
      <c r="G799" s="16" t="n">
        <v>0.0723289652488298</v>
      </c>
      <c r="H799" s="16" t="n">
        <v>0.0840859247769767</v>
      </c>
      <c r="I799" s="16" t="n">
        <v>1.30102999566398</v>
      </c>
      <c r="J799" s="16" t="n">
        <v>0</v>
      </c>
      <c r="K799" s="16" t="n">
        <v>0.529117063492063</v>
      </c>
      <c r="L799" s="16" t="n">
        <v>0.510863095238095</v>
      </c>
    </row>
    <row r="800" customFormat="false" ht="15" hidden="false" customHeight="false" outlineLevel="0" collapsed="false">
      <c r="A800" s="17" t="n">
        <v>1195</v>
      </c>
      <c r="B800" s="16" t="n">
        <v>0.512947970676044</v>
      </c>
      <c r="C800" s="16" t="n">
        <v>0.514874688023701</v>
      </c>
      <c r="D800" s="16" t="n">
        <v>0</v>
      </c>
      <c r="E800" s="16" t="n">
        <v>0</v>
      </c>
      <c r="F800" s="16" t="n">
        <v>0.12543009720017</v>
      </c>
      <c r="G800" s="16" t="n">
        <v>0.0723289652488298</v>
      </c>
      <c r="H800" s="16" t="n">
        <v>0.0840859247769767</v>
      </c>
      <c r="I800" s="16" t="n">
        <v>1.30102999566398</v>
      </c>
      <c r="J800" s="16" t="n">
        <v>0</v>
      </c>
      <c r="K800" s="16" t="n">
        <v>0.529079861111111</v>
      </c>
      <c r="L800" s="16" t="n">
        <v>0.519295634920635</v>
      </c>
    </row>
    <row r="801" customFormat="false" ht="15" hidden="false" customHeight="false" outlineLevel="0" collapsed="false">
      <c r="A801" s="17" t="n">
        <v>1196</v>
      </c>
      <c r="B801" s="16" t="n">
        <v>0.513182019430494</v>
      </c>
      <c r="C801" s="16" t="n">
        <v>0.515104783279821</v>
      </c>
      <c r="D801" s="16" t="n">
        <v>0</v>
      </c>
      <c r="E801" s="16" t="n">
        <v>0</v>
      </c>
      <c r="F801" s="16" t="n">
        <v>0.124887346472257</v>
      </c>
      <c r="G801" s="16" t="n">
        <v>0.0723289652488298</v>
      </c>
      <c r="H801" s="16" t="n">
        <v>0.0840859247769767</v>
      </c>
      <c r="I801" s="16" t="n">
        <v>1.30102999566398</v>
      </c>
      <c r="J801" s="16" t="n">
        <v>0</v>
      </c>
      <c r="K801" s="16" t="n">
        <v>0.529030257936508</v>
      </c>
      <c r="L801" s="16" t="n">
        <v>0.528087797619048</v>
      </c>
    </row>
    <row r="802" customFormat="false" ht="15" hidden="false" customHeight="false" outlineLevel="0" collapsed="false">
      <c r="A802" s="17" t="n">
        <v>1197</v>
      </c>
      <c r="B802" s="16" t="n">
        <v>0.513443351028458</v>
      </c>
      <c r="C802" s="16" t="n">
        <v>0.515358519274741</v>
      </c>
      <c r="D802" s="16" t="n">
        <v>0</v>
      </c>
      <c r="E802" s="16" t="n">
        <v>0</v>
      </c>
      <c r="F802" s="16" t="n">
        <v>0.124066912801913</v>
      </c>
      <c r="G802" s="16" t="n">
        <v>0.0723289652488298</v>
      </c>
      <c r="H802" s="16" t="n">
        <v>0.0840859247769767</v>
      </c>
      <c r="I802" s="16" t="n">
        <v>1.30102999566398</v>
      </c>
      <c r="J802" s="16" t="n">
        <v>0</v>
      </c>
      <c r="K802" s="16" t="n">
        <v>0.52906746031746</v>
      </c>
      <c r="L802" s="16" t="n">
        <v>0.53609871031746</v>
      </c>
    </row>
    <row r="803" customFormat="false" ht="15" hidden="false" customHeight="false" outlineLevel="0" collapsed="false">
      <c r="A803" s="17" t="n">
        <v>1198</v>
      </c>
      <c r="B803" s="16" t="n">
        <v>0.513729371485256</v>
      </c>
      <c r="C803" s="16" t="n">
        <v>0.515633217617869</v>
      </c>
      <c r="D803" s="16" t="n">
        <v>0</v>
      </c>
      <c r="E803" s="16" t="n">
        <v>0</v>
      </c>
      <c r="F803" s="16" t="n">
        <v>0.122975267988198</v>
      </c>
      <c r="G803" s="16" t="n">
        <v>0.0723289652488298</v>
      </c>
      <c r="H803" s="16" t="n">
        <v>0.0840859247769767</v>
      </c>
      <c r="I803" s="16" t="n">
        <v>1.30102999566398</v>
      </c>
      <c r="J803" s="16" t="n">
        <v>0</v>
      </c>
      <c r="K803" s="16" t="n">
        <v>0.529154265873016</v>
      </c>
      <c r="L803" s="16" t="n">
        <v>0.543762400793651</v>
      </c>
    </row>
    <row r="804" customFormat="false" ht="15" hidden="false" customHeight="false" outlineLevel="0" collapsed="false">
      <c r="A804" s="17" t="n">
        <v>1199</v>
      </c>
      <c r="B804" s="16" t="n">
        <v>0.514032423732773</v>
      </c>
      <c r="C804" s="16" t="n">
        <v>0.515923970658332</v>
      </c>
      <c r="D804" s="16" t="n">
        <v>0</v>
      </c>
      <c r="E804" s="16" t="n">
        <v>0</v>
      </c>
      <c r="F804" s="16" t="n">
        <v>0.121810256362254</v>
      </c>
      <c r="G804" s="16" t="n">
        <v>0.0723289652488298</v>
      </c>
      <c r="H804" s="16" t="n">
        <v>0.0840859247769767</v>
      </c>
      <c r="I804" s="16" t="n">
        <v>1.30102999566398</v>
      </c>
      <c r="J804" s="16" t="n">
        <v>0</v>
      </c>
      <c r="K804" s="16" t="n">
        <v>0.529327876984127</v>
      </c>
      <c r="L804" s="16" t="n">
        <v>0.549553571428571</v>
      </c>
    </row>
    <row r="805" customFormat="false" ht="15" hidden="false" customHeight="false" outlineLevel="0" collapsed="false">
      <c r="A805" s="17" t="n">
        <v>1200</v>
      </c>
      <c r="B805" s="16" t="n">
        <v>0.514363349430145</v>
      </c>
      <c r="C805" s="16" t="n">
        <v>0.516237999498844</v>
      </c>
      <c r="D805" s="16" t="n">
        <v>0</v>
      </c>
      <c r="E805" s="16" t="n">
        <v>0</v>
      </c>
      <c r="F805" s="16" t="n">
        <v>0.120301993684676</v>
      </c>
      <c r="G805" s="16" t="n">
        <v>0.0723289652488298</v>
      </c>
      <c r="H805" s="16" t="n">
        <v>0.0840859247769767</v>
      </c>
      <c r="I805" s="16" t="n">
        <v>1.30102999566398</v>
      </c>
      <c r="J805" s="16" t="n">
        <v>0</v>
      </c>
      <c r="K805" s="16" t="n">
        <v>0.529439484126984</v>
      </c>
      <c r="L805" s="16" t="n">
        <v>0.554203869047619</v>
      </c>
    </row>
    <row r="806" customFormat="false" ht="15" hidden="false" customHeight="false" outlineLevel="0" collapsed="false">
      <c r="A806" s="17" t="n">
        <v>1201</v>
      </c>
      <c r="B806" s="16" t="n">
        <v>0.514702402646579</v>
      </c>
      <c r="C806" s="16" t="n">
        <v>0.51656428175047</v>
      </c>
      <c r="D806" s="16" t="n">
        <v>0</v>
      </c>
      <c r="E806" s="16" t="n">
        <v>0</v>
      </c>
      <c r="F806" s="16" t="n">
        <v>0.119113055150023</v>
      </c>
      <c r="G806" s="16" t="n">
        <v>0.0723289652488298</v>
      </c>
      <c r="H806" s="16" t="n">
        <v>0.0840859247769767</v>
      </c>
      <c r="I806" s="16" t="n">
        <v>1.30102999566398</v>
      </c>
      <c r="J806" s="16" t="n">
        <v>0</v>
      </c>
      <c r="K806" s="16" t="n">
        <v>0.529439484126984</v>
      </c>
      <c r="L806" s="16" t="n">
        <v>0.557626488095238</v>
      </c>
    </row>
    <row r="807" customFormat="false" ht="15" hidden="false" customHeight="false" outlineLevel="0" collapsed="false">
      <c r="A807" s="17" t="n">
        <v>1202</v>
      </c>
      <c r="B807" s="16" t="n">
        <v>0.515068582126072</v>
      </c>
      <c r="C807" s="16" t="n">
        <v>0.516916425479576</v>
      </c>
      <c r="D807" s="16" t="n">
        <v>0</v>
      </c>
      <c r="E807" s="16" t="n">
        <v>0</v>
      </c>
      <c r="F807" s="16" t="n">
        <v>0.117833480867679</v>
      </c>
      <c r="G807" s="16" t="n">
        <v>0.0723289652488298</v>
      </c>
      <c r="H807" s="16" t="n">
        <v>0.0840859247769767</v>
      </c>
      <c r="I807" s="16" t="n">
        <v>1.30102999566398</v>
      </c>
      <c r="J807" s="16" t="n">
        <v>0</v>
      </c>
      <c r="K807" s="16" t="n">
        <v>0.529538690476191</v>
      </c>
      <c r="L807" s="16" t="n">
        <v>0.558866567460318</v>
      </c>
    </row>
    <row r="808" customFormat="false" ht="15" hidden="false" customHeight="false" outlineLevel="0" collapsed="false">
      <c r="A808" s="17" t="n">
        <v>1203</v>
      </c>
      <c r="B808" s="16" t="n">
        <v>0.515419073994198</v>
      </c>
      <c r="C808" s="16" t="n">
        <v>0.517256854567677</v>
      </c>
      <c r="D808" s="16" t="n">
        <v>0</v>
      </c>
      <c r="E808" s="16" t="n">
        <v>0</v>
      </c>
      <c r="F808" s="16" t="n">
        <v>0.116863254000011</v>
      </c>
      <c r="G808" s="16" t="n">
        <v>0.0723289652488298</v>
      </c>
      <c r="H808" s="16" t="n">
        <v>0.0840859247769767</v>
      </c>
      <c r="I808" s="16" t="n">
        <v>1.30102999566398</v>
      </c>
      <c r="J808" s="16" t="n">
        <v>0</v>
      </c>
      <c r="K808" s="16" t="n">
        <v>0.529588293650794</v>
      </c>
      <c r="L808" s="16" t="n">
        <v>0.558692956349206</v>
      </c>
    </row>
    <row r="809" customFormat="false" ht="15" hidden="false" customHeight="false" outlineLevel="0" collapsed="false">
      <c r="A809" s="17" t="n">
        <v>1204</v>
      </c>
      <c r="B809" s="16" t="n">
        <v>0.515790386332406</v>
      </c>
      <c r="C809" s="16" t="n">
        <v>0.517621245980263</v>
      </c>
      <c r="D809" s="16" t="n">
        <v>0</v>
      </c>
      <c r="E809" s="16" t="n">
        <v>0</v>
      </c>
      <c r="F809" s="16" t="n">
        <v>0.116116969755987</v>
      </c>
      <c r="G809" s="16" t="n">
        <v>0.0723289652488298</v>
      </c>
      <c r="H809" s="16" t="n">
        <v>0.0840859247769767</v>
      </c>
      <c r="I809" s="16" t="n">
        <v>1.30102999566398</v>
      </c>
      <c r="J809" s="16" t="n">
        <v>0</v>
      </c>
      <c r="K809" s="16" t="n">
        <v>0.529699900793651</v>
      </c>
      <c r="L809" s="16" t="n">
        <v>0.556262400793651</v>
      </c>
    </row>
    <row r="810" customFormat="false" ht="15" hidden="false" customHeight="false" outlineLevel="0" collapsed="false">
      <c r="A810" s="17" t="n">
        <v>1205</v>
      </c>
      <c r="B810" s="16" t="n">
        <v>0.516130821808936</v>
      </c>
      <c r="C810" s="16" t="n">
        <v>0.51795351235196</v>
      </c>
      <c r="D810" s="16" t="n">
        <v>0</v>
      </c>
      <c r="E810" s="16" t="n">
        <v>0</v>
      </c>
      <c r="F810" s="16" t="n">
        <v>0.115321421170693</v>
      </c>
      <c r="G810" s="16" t="n">
        <v>0.0723289652488298</v>
      </c>
      <c r="H810" s="16" t="n">
        <v>0.0840859247769767</v>
      </c>
      <c r="I810" s="16" t="n">
        <v>1.30102999566398</v>
      </c>
      <c r="J810" s="16" t="n">
        <v>0</v>
      </c>
      <c r="K810" s="16" t="n">
        <v>0.529724702380952</v>
      </c>
      <c r="L810" s="16" t="n">
        <v>0.551289682539683</v>
      </c>
    </row>
    <row r="811" customFormat="false" ht="15" hidden="false" customHeight="false" outlineLevel="0" collapsed="false">
      <c r="A811" s="17" t="n">
        <v>1206</v>
      </c>
      <c r="B811" s="16" t="n">
        <v>0.516469903645061</v>
      </c>
      <c r="C811" s="16" t="n">
        <v>0.518287516571581</v>
      </c>
      <c r="D811" s="16" t="n">
        <v>0</v>
      </c>
      <c r="E811" s="16" t="n">
        <v>0</v>
      </c>
      <c r="F811" s="16" t="n">
        <v>0.114750068164337</v>
      </c>
      <c r="G811" s="16" t="n">
        <v>0.0723289652488298</v>
      </c>
      <c r="H811" s="16" t="n">
        <v>0.0840859247769767</v>
      </c>
      <c r="I811" s="16" t="n">
        <v>1.30102999566398</v>
      </c>
      <c r="J811" s="16" t="n">
        <v>0</v>
      </c>
      <c r="K811" s="16" t="n">
        <v>0.529737103174603</v>
      </c>
      <c r="L811" s="16" t="n">
        <v>0.546701388888889</v>
      </c>
    </row>
    <row r="812" customFormat="false" ht="15" hidden="false" customHeight="false" outlineLevel="0" collapsed="false">
      <c r="A812" s="17" t="n">
        <v>1207</v>
      </c>
      <c r="B812" s="16" t="n">
        <v>0.516774669289589</v>
      </c>
      <c r="C812" s="16" t="n">
        <v>0.518583483388648</v>
      </c>
      <c r="D812" s="16" t="n">
        <v>0</v>
      </c>
      <c r="E812" s="16" t="n">
        <v>0</v>
      </c>
      <c r="F812" s="16" t="n">
        <v>0.113968892314889</v>
      </c>
      <c r="G812" s="16" t="n">
        <v>0.0723035098153827</v>
      </c>
      <c r="H812" s="16" t="n">
        <v>0.0836246242599428</v>
      </c>
      <c r="I812" s="16" t="n">
        <v>1.30102999566398</v>
      </c>
      <c r="J812" s="16" t="n">
        <v>0</v>
      </c>
      <c r="K812" s="16" t="n">
        <v>0.529749503968254</v>
      </c>
      <c r="L812" s="16" t="n">
        <v>0.540674603174603</v>
      </c>
    </row>
    <row r="813" customFormat="false" ht="15" hidden="false" customHeight="false" outlineLevel="0" collapsed="false">
      <c r="A813" s="17" t="n">
        <v>1208</v>
      </c>
      <c r="B813" s="16" t="n">
        <v>0.517073105488505</v>
      </c>
      <c r="C813" s="16" t="n">
        <v>0.518869176972657</v>
      </c>
      <c r="D813" s="16" t="n">
        <v>0</v>
      </c>
      <c r="E813" s="16" t="n">
        <v>0</v>
      </c>
      <c r="F813" s="16" t="n">
        <v>0.112932744483298</v>
      </c>
      <c r="G813" s="16" t="n">
        <v>0.0721582239029388</v>
      </c>
      <c r="H813" s="16" t="n">
        <v>0.0832180827926848</v>
      </c>
      <c r="I813" s="16" t="n">
        <v>1.30102999566398</v>
      </c>
      <c r="J813" s="16" t="n">
        <v>0</v>
      </c>
      <c r="K813" s="16" t="n">
        <v>0.529972718253968</v>
      </c>
      <c r="L813" s="16" t="n">
        <v>0.535329861111111</v>
      </c>
    </row>
    <row r="814" customFormat="false" ht="15" hidden="false" customHeight="false" outlineLevel="0" collapsed="false">
      <c r="A814" s="17" t="n">
        <v>1209</v>
      </c>
      <c r="B814" s="16" t="n">
        <v>0.517324305479489</v>
      </c>
      <c r="C814" s="16" t="n">
        <v>0.519111851556227</v>
      </c>
      <c r="D814" s="16" t="n">
        <v>0</v>
      </c>
      <c r="E814" s="16" t="n">
        <v>0</v>
      </c>
      <c r="F814" s="16" t="n">
        <v>0.112251652112769</v>
      </c>
      <c r="G814" s="16" t="n">
        <v>0.0721582239029388</v>
      </c>
      <c r="H814" s="16" t="n">
        <v>0.0832180827926848</v>
      </c>
      <c r="I814" s="16" t="n">
        <v>1.30102999566398</v>
      </c>
      <c r="J814" s="16" t="n">
        <v>0</v>
      </c>
      <c r="K814" s="16" t="n">
        <v>0.530071924603175</v>
      </c>
      <c r="L814" s="16" t="n">
        <v>0.527380952380952</v>
      </c>
    </row>
    <row r="815" customFormat="false" ht="15" hidden="false" customHeight="false" outlineLevel="0" collapsed="false">
      <c r="A815" s="17" t="n">
        <v>1210</v>
      </c>
      <c r="B815" s="16" t="n">
        <v>0.517553005899702</v>
      </c>
      <c r="C815" s="16" t="n">
        <v>0.5193292518612</v>
      </c>
      <c r="D815" s="16" t="n">
        <v>0</v>
      </c>
      <c r="E815" s="16" t="n">
        <v>0</v>
      </c>
      <c r="F815" s="16" t="n">
        <v>0.111413201784464</v>
      </c>
      <c r="G815" s="16" t="n">
        <v>0.0721582239029388</v>
      </c>
      <c r="H815" s="16" t="n">
        <v>0.0832180827926848</v>
      </c>
      <c r="I815" s="16" t="n">
        <v>1.30102999566398</v>
      </c>
      <c r="J815" s="16" t="n">
        <v>0</v>
      </c>
      <c r="K815" s="16" t="n">
        <v>0.530096726190476</v>
      </c>
      <c r="L815" s="16" t="n">
        <v>0.51531498015873</v>
      </c>
    </row>
    <row r="816" customFormat="false" ht="15" hidden="false" customHeight="false" outlineLevel="0" collapsed="false">
      <c r="A816" s="17" t="n">
        <v>1211</v>
      </c>
      <c r="B816" s="16" t="n">
        <v>0.517729811015583</v>
      </c>
      <c r="C816" s="16" t="n">
        <v>0.519500855915248</v>
      </c>
      <c r="D816" s="16" t="n">
        <v>0</v>
      </c>
      <c r="E816" s="16" t="n">
        <v>0</v>
      </c>
      <c r="F816" s="16" t="n">
        <v>0.111056911447198</v>
      </c>
      <c r="G816" s="16" t="n">
        <v>0.0721582239029388</v>
      </c>
      <c r="H816" s="16" t="n">
        <v>0.0832180827926848</v>
      </c>
      <c r="I816" s="16" t="n">
        <v>1.30102999566398</v>
      </c>
      <c r="J816" s="16" t="n">
        <v>0</v>
      </c>
      <c r="K816" s="16" t="n">
        <v>0.530133928571429</v>
      </c>
      <c r="L816" s="16" t="n">
        <v>0.50405505952381</v>
      </c>
    </row>
    <row r="817" customFormat="false" ht="15" hidden="false" customHeight="false" outlineLevel="0" collapsed="false">
      <c r="A817" s="17" t="n">
        <v>1212</v>
      </c>
      <c r="B817" s="16" t="n">
        <v>0.51786316198016</v>
      </c>
      <c r="C817" s="16" t="n">
        <v>0.519633524212986</v>
      </c>
      <c r="D817" s="16" t="n">
        <v>0</v>
      </c>
      <c r="E817" s="16" t="n">
        <v>0</v>
      </c>
      <c r="F817" s="16" t="n">
        <v>0.111067011036677</v>
      </c>
      <c r="G817" s="16" t="n">
        <v>0.0721582239029388</v>
      </c>
      <c r="H817" s="16" t="n">
        <v>0.0832180827926848</v>
      </c>
      <c r="I817" s="16" t="n">
        <v>1.30102999566398</v>
      </c>
      <c r="J817" s="16" t="n">
        <v>0</v>
      </c>
      <c r="K817" s="16" t="n">
        <v>0.530133928571429</v>
      </c>
      <c r="L817" s="16" t="n">
        <v>0.502046130952381</v>
      </c>
    </row>
    <row r="818" customFormat="false" ht="15" hidden="false" customHeight="false" outlineLevel="0" collapsed="false">
      <c r="A818" s="17" t="n">
        <v>1213</v>
      </c>
      <c r="B818" s="16" t="n">
        <v>0.517958127790027</v>
      </c>
      <c r="C818" s="16" t="n">
        <v>0.519730233866721</v>
      </c>
      <c r="D818" s="16" t="n">
        <v>0</v>
      </c>
      <c r="E818" s="16" t="n">
        <v>0</v>
      </c>
      <c r="F818" s="16" t="n">
        <v>0.111290533075324</v>
      </c>
      <c r="G818" s="16" t="n">
        <v>0.0721582239029388</v>
      </c>
      <c r="H818" s="16" t="n">
        <v>0.0832180827926848</v>
      </c>
      <c r="I818" s="16" t="n">
        <v>1.30102999566398</v>
      </c>
      <c r="J818" s="16" t="n">
        <v>0</v>
      </c>
      <c r="K818" s="16" t="n">
        <v>0.52999751984127</v>
      </c>
      <c r="L818" s="16" t="n">
        <v>0.507750496031746</v>
      </c>
    </row>
    <row r="819" customFormat="false" ht="15" hidden="false" customHeight="false" outlineLevel="0" collapsed="false">
      <c r="A819" s="17" t="n">
        <v>1214</v>
      </c>
      <c r="B819" s="16" t="n">
        <v>0.518007240598164</v>
      </c>
      <c r="C819" s="16" t="n">
        <v>0.519785975990817</v>
      </c>
      <c r="D819" s="16" t="n">
        <v>0</v>
      </c>
      <c r="E819" s="16" t="n">
        <v>0</v>
      </c>
      <c r="F819" s="16" t="n">
        <v>0.111907731304299</v>
      </c>
      <c r="G819" s="16" t="n">
        <v>0.0721582239029388</v>
      </c>
      <c r="H819" s="16" t="n">
        <v>0.0832180827926848</v>
      </c>
      <c r="I819" s="16" t="n">
        <v>1.30102999566398</v>
      </c>
      <c r="J819" s="16" t="n">
        <v>0</v>
      </c>
      <c r="K819" s="16" t="n">
        <v>0.529972718253968</v>
      </c>
      <c r="L819" s="16" t="n">
        <v>0.513355654761905</v>
      </c>
    </row>
    <row r="820" customFormat="false" ht="15" hidden="false" customHeight="false" outlineLevel="0" collapsed="false">
      <c r="A820" s="17" t="n">
        <v>1215</v>
      </c>
      <c r="B820" s="16" t="n">
        <v>0.518017618429093</v>
      </c>
      <c r="C820" s="16" t="n">
        <v>0.519804581301287</v>
      </c>
      <c r="D820" s="16" t="n">
        <v>0</v>
      </c>
      <c r="E820" s="16" t="n">
        <v>0</v>
      </c>
      <c r="F820" s="16" t="n">
        <v>0.112683540537656</v>
      </c>
      <c r="G820" s="16" t="n">
        <v>0.0721582239029388</v>
      </c>
      <c r="H820" s="16" t="n">
        <v>0.0832180827926848</v>
      </c>
      <c r="I820" s="16" t="n">
        <v>1.30102999566398</v>
      </c>
      <c r="J820" s="16" t="n">
        <v>0</v>
      </c>
      <c r="K820" s="16" t="n">
        <v>0.529910714285714</v>
      </c>
      <c r="L820" s="16" t="n">
        <v>0.517410714285714</v>
      </c>
    </row>
    <row r="821" customFormat="false" ht="15" hidden="false" customHeight="false" outlineLevel="0" collapsed="false">
      <c r="A821" s="17" t="n">
        <v>1216</v>
      </c>
      <c r="B821" s="16" t="n">
        <v>0.518002814480237</v>
      </c>
      <c r="C821" s="16" t="n">
        <v>0.51979534230195</v>
      </c>
      <c r="D821" s="16" t="n">
        <v>0</v>
      </c>
      <c r="E821" s="16" t="n">
        <v>0</v>
      </c>
      <c r="F821" s="16" t="n">
        <v>0.113309224735111</v>
      </c>
      <c r="G821" s="16" t="n">
        <v>0.0721582239029388</v>
      </c>
      <c r="H821" s="16" t="n">
        <v>0.0832180827926848</v>
      </c>
      <c r="I821" s="16" t="n">
        <v>1.30102999566398</v>
      </c>
      <c r="J821" s="16" t="n">
        <v>0</v>
      </c>
      <c r="K821" s="16" t="n">
        <v>0.529811507936508</v>
      </c>
      <c r="L821" s="16" t="n">
        <v>0.52109375</v>
      </c>
    </row>
    <row r="822" customFormat="false" ht="15" hidden="false" customHeight="false" outlineLevel="0" collapsed="false">
      <c r="A822" s="17" t="n">
        <v>1217</v>
      </c>
      <c r="B822" s="16" t="n">
        <v>0.517947778342262</v>
      </c>
      <c r="C822" s="16" t="n">
        <v>0.519748031022027</v>
      </c>
      <c r="D822" s="16" t="n">
        <v>0</v>
      </c>
      <c r="E822" s="16" t="n">
        <v>0</v>
      </c>
      <c r="F822" s="16" t="n">
        <v>0.114140130777748</v>
      </c>
      <c r="G822" s="16" t="n">
        <v>0.0723035098153827</v>
      </c>
      <c r="H822" s="16" t="n">
        <v>0.0837022201685556</v>
      </c>
      <c r="I822" s="16" t="n">
        <v>1.30102999566398</v>
      </c>
      <c r="J822" s="16" t="n">
        <v>0</v>
      </c>
      <c r="K822" s="16" t="n">
        <v>0.529836309523809</v>
      </c>
      <c r="L822" s="16" t="n">
        <v>0.52327628968254</v>
      </c>
    </row>
    <row r="823" customFormat="false" ht="15" hidden="false" customHeight="false" outlineLevel="0" collapsed="false">
      <c r="A823" s="17" t="n">
        <v>1218</v>
      </c>
      <c r="B823" s="16" t="n">
        <v>0.517883976537084</v>
      </c>
      <c r="C823" s="16" t="n">
        <v>0.519688077410683</v>
      </c>
      <c r="D823" s="16" t="n">
        <v>0</v>
      </c>
      <c r="E823" s="16" t="n">
        <v>0</v>
      </c>
      <c r="F823" s="16" t="n">
        <v>0.11471536936861</v>
      </c>
      <c r="G823" s="16" t="n">
        <v>0.0723289652488298</v>
      </c>
      <c r="H823" s="16" t="n">
        <v>0.0840859247769767</v>
      </c>
      <c r="I823" s="16" t="n">
        <v>1.30102999566398</v>
      </c>
      <c r="J823" s="16" t="n">
        <v>0</v>
      </c>
      <c r="K823" s="16" t="n">
        <v>0.529836309523809</v>
      </c>
      <c r="L823" s="16" t="n">
        <v>0.523425099206349</v>
      </c>
    </row>
    <row r="824" customFormat="false" ht="15" hidden="false" customHeight="false" outlineLevel="0" collapsed="false">
      <c r="A824" s="17" t="n">
        <v>1219</v>
      </c>
      <c r="B824" s="16" t="n">
        <v>0.517785597178671</v>
      </c>
      <c r="C824" s="16" t="n">
        <v>0.519589234050363</v>
      </c>
      <c r="D824" s="16" t="n">
        <v>0</v>
      </c>
      <c r="E824" s="16" t="n">
        <v>0</v>
      </c>
      <c r="F824" s="16" t="n">
        <v>0.115033166616339</v>
      </c>
      <c r="G824" s="16" t="n">
        <v>0.0723289652488298</v>
      </c>
      <c r="H824" s="16" t="n">
        <v>0.0840859247769767</v>
      </c>
      <c r="I824" s="16" t="n">
        <v>1.30102999566398</v>
      </c>
      <c r="J824" s="16" t="n">
        <v>0</v>
      </c>
      <c r="K824" s="16" t="n">
        <v>0.52984871031746</v>
      </c>
      <c r="L824" s="16" t="n">
        <v>0.522619047619048</v>
      </c>
    </row>
    <row r="825" customFormat="false" ht="15" hidden="false" customHeight="false" outlineLevel="0" collapsed="false">
      <c r="A825" s="17" t="n">
        <v>1220</v>
      </c>
      <c r="B825" s="16" t="n">
        <v>0.51769361112799</v>
      </c>
      <c r="C825" s="16" t="n">
        <v>0.519500589556992</v>
      </c>
      <c r="D825" s="16" t="n">
        <v>0</v>
      </c>
      <c r="E825" s="16" t="n">
        <v>0</v>
      </c>
      <c r="F825" s="16" t="n">
        <v>0.115613937594068</v>
      </c>
      <c r="G825" s="16" t="n">
        <v>0.0723289652488298</v>
      </c>
      <c r="H825" s="16" t="n">
        <v>0.0840859247769767</v>
      </c>
      <c r="I825" s="16" t="n">
        <v>1.30102999566398</v>
      </c>
      <c r="J825" s="16" t="n">
        <v>0</v>
      </c>
      <c r="K825" s="16" t="n">
        <v>0.529885912698413</v>
      </c>
      <c r="L825" s="16" t="n">
        <v>0.521589781746032</v>
      </c>
    </row>
    <row r="826" customFormat="false" ht="15" hidden="false" customHeight="false" outlineLevel="0" collapsed="false">
      <c r="A826" s="17" t="n">
        <v>1221</v>
      </c>
      <c r="B826" s="16" t="n">
        <v>0.517581004945059</v>
      </c>
      <c r="C826" s="16" t="n">
        <v>0.519392684288323</v>
      </c>
      <c r="D826" s="16" t="n">
        <v>0</v>
      </c>
      <c r="E826" s="16" t="n">
        <v>0</v>
      </c>
      <c r="F826" s="16" t="n">
        <v>0.116325510487931</v>
      </c>
      <c r="G826" s="16" t="n">
        <v>0.0723289652488298</v>
      </c>
      <c r="H826" s="16" t="n">
        <v>0.0840859247769767</v>
      </c>
      <c r="I826" s="16" t="n">
        <v>1.30102999566398</v>
      </c>
      <c r="J826" s="16" t="n">
        <v>0</v>
      </c>
      <c r="K826" s="16" t="n">
        <v>0.529960317460318</v>
      </c>
      <c r="L826" s="16" t="n">
        <v>0.520436507936508</v>
      </c>
    </row>
    <row r="827" customFormat="false" ht="15" hidden="false" customHeight="false" outlineLevel="0" collapsed="false">
      <c r="A827" s="17" t="n">
        <v>1222</v>
      </c>
      <c r="B827" s="16" t="n">
        <v>0.517480943647642</v>
      </c>
      <c r="C827" s="16" t="n">
        <v>0.51929521295242</v>
      </c>
      <c r="D827" s="16" t="n">
        <v>0</v>
      </c>
      <c r="E827" s="16" t="n">
        <v>0</v>
      </c>
      <c r="F827" s="16" t="n">
        <v>0.116868974319072</v>
      </c>
      <c r="G827" s="16" t="n">
        <v>0.0723289652488298</v>
      </c>
      <c r="H827" s="16" t="n">
        <v>0.0840859247769767</v>
      </c>
      <c r="I827" s="16" t="n">
        <v>1.30102999566398</v>
      </c>
      <c r="J827" s="16" t="n">
        <v>0</v>
      </c>
      <c r="K827" s="16" t="n">
        <v>0.529947916666667</v>
      </c>
      <c r="L827" s="16" t="n">
        <v>0.519171626984127</v>
      </c>
    </row>
    <row r="828" customFormat="false" ht="15" hidden="false" customHeight="false" outlineLevel="0" collapsed="false">
      <c r="A828" s="17" t="n">
        <v>1223</v>
      </c>
      <c r="B828" s="16" t="n">
        <v>0.517369620856785</v>
      </c>
      <c r="C828" s="16" t="n">
        <v>0.519187644589692</v>
      </c>
      <c r="D828" s="16" t="n">
        <v>0</v>
      </c>
      <c r="E828" s="16" t="n">
        <v>0</v>
      </c>
      <c r="F828" s="16" t="n">
        <v>0.117511914353067</v>
      </c>
      <c r="G828" s="16" t="n">
        <v>0.0723289652488298</v>
      </c>
      <c r="H828" s="16" t="n">
        <v>0.0840859247769767</v>
      </c>
      <c r="I828" s="16" t="n">
        <v>1.30102999566398</v>
      </c>
      <c r="J828" s="16" t="n">
        <v>0</v>
      </c>
      <c r="K828" s="16" t="n">
        <v>0.529910714285714</v>
      </c>
      <c r="L828" s="16" t="n">
        <v>0.517621527777778</v>
      </c>
    </row>
    <row r="829" customFormat="false" ht="15" hidden="false" customHeight="false" outlineLevel="0" collapsed="false">
      <c r="A829" s="17" t="n">
        <v>1224</v>
      </c>
      <c r="B829" s="16" t="n">
        <v>0.517280146479607</v>
      </c>
      <c r="C829" s="16" t="n">
        <v>0.519099456677213</v>
      </c>
      <c r="D829" s="16" t="n">
        <v>0</v>
      </c>
      <c r="E829" s="16" t="n">
        <v>0</v>
      </c>
      <c r="F829" s="16" t="n">
        <v>0.117949814224815</v>
      </c>
      <c r="G829" s="16" t="n">
        <v>0.0723289652488298</v>
      </c>
      <c r="H829" s="16" t="n">
        <v>0.0840859247769767</v>
      </c>
      <c r="I829" s="16" t="n">
        <v>1.30102999566398</v>
      </c>
      <c r="J829" s="16" t="n">
        <v>0</v>
      </c>
      <c r="K829" s="16" t="n">
        <v>0.530009920634921</v>
      </c>
      <c r="L829" s="16" t="n">
        <v>0.51593501984127</v>
      </c>
    </row>
    <row r="830" customFormat="false" ht="15" hidden="false" customHeight="false" outlineLevel="0" collapsed="false">
      <c r="A830" s="17" t="n">
        <v>1225</v>
      </c>
      <c r="B830" s="16" t="n">
        <v>0.517190954278386</v>
      </c>
      <c r="C830" s="16" t="n">
        <v>0.519008375937119</v>
      </c>
      <c r="D830" s="16" t="n">
        <v>0</v>
      </c>
      <c r="E830" s="16" t="n">
        <v>0</v>
      </c>
      <c r="F830" s="16" t="n">
        <v>0.118151905681919</v>
      </c>
      <c r="G830" s="16" t="n">
        <v>0.0723289652488298</v>
      </c>
      <c r="H830" s="16" t="n">
        <v>0.0840859247769767</v>
      </c>
      <c r="I830" s="16" t="n">
        <v>1.30102999566398</v>
      </c>
      <c r="J830" s="16" t="n">
        <v>0</v>
      </c>
      <c r="K830" s="16" t="n">
        <v>0.530009920634921</v>
      </c>
      <c r="L830" s="16" t="n">
        <v>0.513665674603175</v>
      </c>
    </row>
    <row r="831" customFormat="false" ht="15" hidden="false" customHeight="false" outlineLevel="0" collapsed="false">
      <c r="A831" s="17" t="n">
        <v>1226</v>
      </c>
      <c r="B831" s="16" t="n">
        <v>0.517126596399716</v>
      </c>
      <c r="C831" s="16" t="n">
        <v>0.51894295476377</v>
      </c>
      <c r="D831" s="16" t="n">
        <v>0</v>
      </c>
      <c r="E831" s="16" t="n">
        <v>0</v>
      </c>
      <c r="F831" s="16" t="n">
        <v>0.118391325785662</v>
      </c>
      <c r="G831" s="16" t="n">
        <v>0.0723289652488298</v>
      </c>
      <c r="H831" s="16" t="n">
        <v>0.0840859247769767</v>
      </c>
      <c r="I831" s="16" t="n">
        <v>1.30102999566398</v>
      </c>
      <c r="J831" s="16" t="n">
        <v>0</v>
      </c>
      <c r="K831" s="16" t="n">
        <v>0.530071924603175</v>
      </c>
      <c r="L831" s="16" t="n">
        <v>0.510664682539683</v>
      </c>
    </row>
    <row r="832" customFormat="false" ht="15" hidden="false" customHeight="false" outlineLevel="0" collapsed="false">
      <c r="A832" s="17" t="n">
        <v>1227</v>
      </c>
      <c r="B832" s="16" t="n">
        <v>0.517075825778265</v>
      </c>
      <c r="C832" s="16" t="n">
        <v>0.518891389016062</v>
      </c>
      <c r="D832" s="16" t="n">
        <v>0</v>
      </c>
      <c r="E832" s="16" t="n">
        <v>0</v>
      </c>
      <c r="F832" s="16" t="n">
        <v>0.118637787869979</v>
      </c>
      <c r="G832" s="16" t="n">
        <v>0.0723289652488298</v>
      </c>
      <c r="H832" s="16" t="n">
        <v>0.0840859247769767</v>
      </c>
      <c r="I832" s="16" t="n">
        <v>1.30102999566398</v>
      </c>
      <c r="J832" s="16" t="n">
        <v>0</v>
      </c>
      <c r="K832" s="16" t="n">
        <v>0.530195932539683</v>
      </c>
      <c r="L832" s="16" t="n">
        <v>0.506783234126984</v>
      </c>
    </row>
    <row r="833" customFormat="false" ht="15" hidden="false" customHeight="false" outlineLevel="0" collapsed="false">
      <c r="A833" s="17" t="n">
        <v>1228</v>
      </c>
      <c r="B833" s="16" t="n">
        <v>0.517046054204305</v>
      </c>
      <c r="C833" s="16" t="n">
        <v>0.518859782489017</v>
      </c>
      <c r="D833" s="16" t="n">
        <v>0</v>
      </c>
      <c r="E833" s="16" t="n">
        <v>0</v>
      </c>
      <c r="F833" s="16" t="n">
        <v>0.118777614432025</v>
      </c>
      <c r="G833" s="16" t="n">
        <v>0.0723289652488298</v>
      </c>
      <c r="H833" s="16" t="n">
        <v>0.0840859247769767</v>
      </c>
      <c r="I833" s="16" t="n">
        <v>1.30102999566398</v>
      </c>
      <c r="J833" s="16" t="n">
        <v>0</v>
      </c>
      <c r="K833" s="16" t="n">
        <v>0.530171130952381</v>
      </c>
      <c r="L833" s="16" t="n">
        <v>0.503249007936508</v>
      </c>
    </row>
    <row r="834" customFormat="false" ht="15" hidden="false" customHeight="false" outlineLevel="0" collapsed="false">
      <c r="A834" s="17" t="n">
        <v>1229</v>
      </c>
      <c r="B834" s="16" t="n">
        <v>0.51703572557086</v>
      </c>
      <c r="C834" s="16" t="n">
        <v>0.518848082842305</v>
      </c>
      <c r="D834" s="16" t="n">
        <v>0</v>
      </c>
      <c r="E834" s="16" t="n">
        <v>0</v>
      </c>
      <c r="F834" s="16" t="n">
        <v>0.118929628681975</v>
      </c>
      <c r="G834" s="16" t="n">
        <v>0.0723289652488298</v>
      </c>
      <c r="H834" s="16" t="n">
        <v>0.0840859247769767</v>
      </c>
      <c r="I834" s="16" t="n">
        <v>1.30102999566398</v>
      </c>
      <c r="J834" s="16" t="n">
        <v>0</v>
      </c>
      <c r="K834" s="16" t="n">
        <v>0.530195932539683</v>
      </c>
      <c r="L834" s="16" t="n">
        <v>0.500458829365079</v>
      </c>
    </row>
    <row r="835" customFormat="false" ht="15" hidden="false" customHeight="false" outlineLevel="0" collapsed="false">
      <c r="A835" s="17" t="n">
        <v>1230</v>
      </c>
      <c r="B835" s="16" t="n">
        <v>0.517042892792868</v>
      </c>
      <c r="C835" s="16" t="n">
        <v>0.518851482495666</v>
      </c>
      <c r="D835" s="16" t="n">
        <v>0</v>
      </c>
      <c r="E835" s="16" t="n">
        <v>0</v>
      </c>
      <c r="F835" s="16" t="n">
        <v>0.118882960479116</v>
      </c>
      <c r="G835" s="16" t="n">
        <v>0.0723289652488298</v>
      </c>
      <c r="H835" s="16" t="n">
        <v>0.0840859247769767</v>
      </c>
      <c r="I835" s="16" t="n">
        <v>1.30102999566398</v>
      </c>
      <c r="J835" s="16" t="n">
        <v>0</v>
      </c>
      <c r="K835" s="16" t="n">
        <v>0.530481150793651</v>
      </c>
      <c r="L835" s="16" t="n">
        <v>0.502405753968254</v>
      </c>
    </row>
    <row r="836" customFormat="false" ht="15" hidden="false" customHeight="false" outlineLevel="0" collapsed="false">
      <c r="A836" s="17" t="n">
        <v>1231</v>
      </c>
      <c r="B836" s="16" t="n">
        <v>0.517067726642366</v>
      </c>
      <c r="C836" s="16" t="n">
        <v>0.518872271571308</v>
      </c>
      <c r="D836" s="16" t="n">
        <v>0</v>
      </c>
      <c r="E836" s="16" t="n">
        <v>0</v>
      </c>
      <c r="F836" s="16" t="n">
        <v>0.118789021967398</v>
      </c>
      <c r="G836" s="16" t="n">
        <v>0.0723289652488298</v>
      </c>
      <c r="H836" s="16" t="n">
        <v>0.0840859247769767</v>
      </c>
      <c r="I836" s="16" t="n">
        <v>1.30102999566398</v>
      </c>
      <c r="J836" s="16" t="n">
        <v>0</v>
      </c>
      <c r="K836" s="16" t="n">
        <v>0.530555555555556</v>
      </c>
      <c r="L836" s="16" t="n">
        <v>0.504303075396825</v>
      </c>
    </row>
    <row r="837" customFormat="false" ht="15" hidden="false" customHeight="false" outlineLevel="0" collapsed="false">
      <c r="A837" s="17" t="n">
        <v>1232</v>
      </c>
      <c r="B837" s="16" t="n">
        <v>0.517112874322467</v>
      </c>
      <c r="C837" s="16" t="n">
        <v>0.518909005029127</v>
      </c>
      <c r="D837" s="16" t="n">
        <v>0</v>
      </c>
      <c r="E837" s="16" t="n">
        <v>0</v>
      </c>
      <c r="F837" s="16" t="n">
        <v>0.118348018579967</v>
      </c>
      <c r="G837" s="16" t="n">
        <v>0.0723289652488298</v>
      </c>
      <c r="H837" s="16" t="n">
        <v>0.0840859247769767</v>
      </c>
      <c r="I837" s="16" t="n">
        <v>1.30102999566398</v>
      </c>
      <c r="J837" s="16" t="n">
        <v>0</v>
      </c>
      <c r="K837" s="16" t="n">
        <v>0.53062996031746</v>
      </c>
      <c r="L837" s="16" t="n">
        <v>0.506076388888889</v>
      </c>
    </row>
    <row r="838" customFormat="false" ht="15" hidden="false" customHeight="false" outlineLevel="0" collapsed="false">
      <c r="A838" s="17" t="n">
        <v>1233</v>
      </c>
      <c r="B838" s="16" t="n">
        <v>0.517172494341457</v>
      </c>
      <c r="C838" s="16" t="n">
        <v>0.5189614827279</v>
      </c>
      <c r="D838" s="16" t="n">
        <v>0</v>
      </c>
      <c r="E838" s="16" t="n">
        <v>0</v>
      </c>
      <c r="F838" s="16" t="n">
        <v>0.117975219240217</v>
      </c>
      <c r="G838" s="16" t="n">
        <v>0.0723289652488298</v>
      </c>
      <c r="H838" s="16" t="n">
        <v>0.0840859247769767</v>
      </c>
      <c r="I838" s="16" t="n">
        <v>1.30102999566398</v>
      </c>
      <c r="J838" s="16" t="n">
        <v>0</v>
      </c>
      <c r="K838" s="16" t="n">
        <v>0.530729166666667</v>
      </c>
      <c r="L838" s="16" t="n">
        <v>0.509263392857143</v>
      </c>
    </row>
    <row r="839" customFormat="false" ht="15" hidden="false" customHeight="false" outlineLevel="0" collapsed="false">
      <c r="A839" s="17" t="n">
        <v>1234</v>
      </c>
      <c r="B839" s="16" t="n">
        <v>0.51725226333217</v>
      </c>
      <c r="C839" s="16" t="n">
        <v>0.51903060246259</v>
      </c>
      <c r="D839" s="16" t="n">
        <v>0</v>
      </c>
      <c r="E839" s="16" t="n">
        <v>0</v>
      </c>
      <c r="F839" s="16" t="n">
        <v>0.117319813654516</v>
      </c>
      <c r="G839" s="16" t="n">
        <v>0.0723289652488298</v>
      </c>
      <c r="H839" s="16" t="n">
        <v>0.0840859247769767</v>
      </c>
      <c r="I839" s="16" t="n">
        <v>1.30102999566398</v>
      </c>
      <c r="J839" s="16" t="n">
        <v>0</v>
      </c>
      <c r="K839" s="16" t="n">
        <v>0.530877976190476</v>
      </c>
      <c r="L839" s="16" t="n">
        <v>0.512537202380953</v>
      </c>
    </row>
    <row r="840" customFormat="false" ht="15" hidden="false" customHeight="false" outlineLevel="0" collapsed="false">
      <c r="A840" s="17" t="n">
        <v>1235</v>
      </c>
      <c r="B840" s="16" t="n">
        <v>0.51733753179747</v>
      </c>
      <c r="C840" s="16" t="n">
        <v>0.51911137602292</v>
      </c>
      <c r="D840" s="16" t="n">
        <v>0</v>
      </c>
      <c r="E840" s="16" t="n">
        <v>0</v>
      </c>
      <c r="F840" s="16" t="n">
        <v>0.117101184559519</v>
      </c>
      <c r="G840" s="16" t="n">
        <v>0.0723289652488298</v>
      </c>
      <c r="H840" s="16" t="n">
        <v>0.0840859247769767</v>
      </c>
      <c r="I840" s="16" t="n">
        <v>1.30102999566398</v>
      </c>
      <c r="J840" s="16" t="n">
        <v>0</v>
      </c>
      <c r="K840" s="16" t="n">
        <v>0.530853174603175</v>
      </c>
      <c r="L840" s="16" t="n">
        <v>0.514149305555556</v>
      </c>
    </row>
    <row r="841" customFormat="false" ht="15" hidden="false" customHeight="false" outlineLevel="0" collapsed="false">
      <c r="A841" s="17" t="n">
        <v>1236</v>
      </c>
      <c r="B841" s="16" t="n">
        <v>0.517437133524153</v>
      </c>
      <c r="C841" s="16" t="n">
        <v>0.519210478989407</v>
      </c>
      <c r="D841" s="16" t="n">
        <v>0</v>
      </c>
      <c r="E841" s="16" t="n">
        <v>0</v>
      </c>
      <c r="F841" s="16" t="n">
        <v>0.117146558460654</v>
      </c>
      <c r="G841" s="16" t="n">
        <v>0.0723289652488298</v>
      </c>
      <c r="H841" s="16" t="n">
        <v>0.0840859247769767</v>
      </c>
      <c r="I841" s="16" t="n">
        <v>1.30102999566398</v>
      </c>
      <c r="J841" s="16" t="n">
        <v>0</v>
      </c>
      <c r="K841" s="16" t="n">
        <v>0.531001984126984</v>
      </c>
      <c r="L841" s="16" t="n">
        <v>0.515128968253968</v>
      </c>
    </row>
    <row r="842" customFormat="false" ht="15" hidden="false" customHeight="false" outlineLevel="0" collapsed="false">
      <c r="A842" s="17" t="n">
        <v>1237</v>
      </c>
      <c r="B842" s="16" t="n">
        <v>0.517546467837833</v>
      </c>
      <c r="C842" s="16" t="n">
        <v>0.519314339431003</v>
      </c>
      <c r="D842" s="16" t="n">
        <v>0</v>
      </c>
      <c r="E842" s="16" t="n">
        <v>0</v>
      </c>
      <c r="F842" s="16" t="n">
        <v>0.11682265509658</v>
      </c>
      <c r="G842" s="16" t="n">
        <v>0.0723289652488298</v>
      </c>
      <c r="H842" s="16" t="n">
        <v>0.0840859247769767</v>
      </c>
      <c r="I842" s="16" t="n">
        <v>1.30102999566398</v>
      </c>
      <c r="J842" s="16" t="n">
        <v>0</v>
      </c>
      <c r="K842" s="16" t="n">
        <v>0.530989583333333</v>
      </c>
      <c r="L842" s="16" t="n">
        <v>0.513975694444445</v>
      </c>
    </row>
    <row r="843" customFormat="false" ht="15" hidden="false" customHeight="false" outlineLevel="0" collapsed="false">
      <c r="A843" s="17" t="n">
        <v>1238</v>
      </c>
      <c r="B843" s="16" t="n">
        <v>0.517667152105816</v>
      </c>
      <c r="C843" s="16" t="n">
        <v>0.519430300453678</v>
      </c>
      <c r="D843" s="16" t="n">
        <v>0</v>
      </c>
      <c r="E843" s="16" t="n">
        <v>0</v>
      </c>
      <c r="F843" s="16" t="n">
        <v>0.116542623116302</v>
      </c>
      <c r="G843" s="16" t="n">
        <v>0.0723289652488298</v>
      </c>
      <c r="H843" s="16" t="n">
        <v>0.0840859247769767</v>
      </c>
      <c r="I843" s="16" t="n">
        <v>1.30102999566398</v>
      </c>
      <c r="J843" s="16" t="n">
        <v>0</v>
      </c>
      <c r="K843" s="16" t="n">
        <v>0.531001984126984</v>
      </c>
      <c r="L843" s="16" t="n">
        <v>0.511073908730159</v>
      </c>
    </row>
    <row r="844" customFormat="false" ht="15" hidden="false" customHeight="false" outlineLevel="0" collapsed="false">
      <c r="A844" s="17" t="n">
        <v>1239</v>
      </c>
      <c r="B844" s="16" t="n">
        <v>0.517794510674855</v>
      </c>
      <c r="C844" s="16" t="n">
        <v>0.519552251650021</v>
      </c>
      <c r="D844" s="16" t="n">
        <v>0</v>
      </c>
      <c r="E844" s="16" t="n">
        <v>0</v>
      </c>
      <c r="F844" s="16" t="n">
        <v>0.116198330502843</v>
      </c>
      <c r="G844" s="16" t="n">
        <v>0.0723289652488298</v>
      </c>
      <c r="H844" s="16" t="n">
        <v>0.0840859247769767</v>
      </c>
      <c r="I844" s="16" t="n">
        <v>1.30102999566398</v>
      </c>
      <c r="J844" s="16" t="n">
        <v>0</v>
      </c>
      <c r="K844" s="16" t="n">
        <v>0.530964781746032</v>
      </c>
      <c r="L844" s="16" t="n">
        <v>0.505493551587302</v>
      </c>
    </row>
    <row r="845" customFormat="false" ht="15" hidden="false" customHeight="false" outlineLevel="0" collapsed="false">
      <c r="A845" s="17" t="n">
        <v>1240</v>
      </c>
      <c r="B845" s="16" t="n">
        <v>0.517940059304237</v>
      </c>
      <c r="C845" s="16" t="n">
        <v>0.519685703562573</v>
      </c>
      <c r="D845" s="16" t="n">
        <v>0</v>
      </c>
      <c r="E845" s="16" t="n">
        <v>0</v>
      </c>
      <c r="F845" s="16" t="n">
        <v>0.115346970035022</v>
      </c>
      <c r="G845" s="16" t="n">
        <v>0.0723289652488298</v>
      </c>
      <c r="H845" s="16" t="n">
        <v>0.0840859247769767</v>
      </c>
      <c r="I845" s="16" t="n">
        <v>1.30102999566398</v>
      </c>
      <c r="J845" s="16" t="n">
        <v>0</v>
      </c>
      <c r="K845" s="16" t="n">
        <v>0.531001984126984</v>
      </c>
      <c r="L845" s="16" t="n">
        <v>0.501153273809524</v>
      </c>
    </row>
    <row r="846" customFormat="false" ht="15" hidden="false" customHeight="false" outlineLevel="0" collapsed="false">
      <c r="A846" s="17" t="n">
        <v>1241</v>
      </c>
      <c r="B846" s="16" t="n">
        <v>0.51807805138921</v>
      </c>
      <c r="C846" s="16" t="n">
        <v>0.519820095645264</v>
      </c>
      <c r="D846" s="16" t="n">
        <v>0</v>
      </c>
      <c r="E846" s="16" t="n">
        <v>0</v>
      </c>
      <c r="F846" s="16" t="n">
        <v>0.115110472594</v>
      </c>
      <c r="G846" s="16" t="n">
        <v>0.0723289652488298</v>
      </c>
      <c r="H846" s="16" t="n">
        <v>0.0840859247769767</v>
      </c>
      <c r="I846" s="16" t="n">
        <v>1.30102999566398</v>
      </c>
      <c r="J846" s="16" t="n">
        <v>0</v>
      </c>
      <c r="K846" s="16" t="n">
        <v>0.531051587301587</v>
      </c>
      <c r="L846" s="16" t="n">
        <v>0.506051587301587</v>
      </c>
    </row>
    <row r="847" customFormat="false" ht="15" hidden="false" customHeight="false" outlineLevel="0" collapsed="false">
      <c r="A847" s="17" t="n">
        <v>1242</v>
      </c>
      <c r="B847" s="16" t="n">
        <v>0.518220187179626</v>
      </c>
      <c r="C847" s="16" t="n">
        <v>0.519963936787099</v>
      </c>
      <c r="D847" s="16" t="n">
        <v>0</v>
      </c>
      <c r="E847" s="16" t="n">
        <v>0</v>
      </c>
      <c r="F847" s="16" t="n">
        <v>0.115248864428796</v>
      </c>
      <c r="G847" s="16" t="n">
        <v>0.0723289652488298</v>
      </c>
      <c r="H847" s="16" t="n">
        <v>0.0840859247769767</v>
      </c>
      <c r="I847" s="16" t="n">
        <v>1.30102999566398</v>
      </c>
      <c r="J847" s="16" t="n">
        <v>0</v>
      </c>
      <c r="K847" s="16" t="n">
        <v>0.530989583333333</v>
      </c>
      <c r="L847" s="16" t="n">
        <v>0.50921378968254</v>
      </c>
    </row>
    <row r="848" customFormat="false" ht="15" hidden="false" customHeight="false" outlineLevel="0" collapsed="false">
      <c r="A848" s="17" t="n">
        <v>1243</v>
      </c>
      <c r="B848" s="16" t="n">
        <v>0.518360805416864</v>
      </c>
      <c r="C848" s="16" t="n">
        <v>0.520105734467506</v>
      </c>
      <c r="D848" s="16" t="n">
        <v>0</v>
      </c>
      <c r="E848" s="16" t="n">
        <v>0</v>
      </c>
      <c r="F848" s="16" t="n">
        <v>0.115344645132564</v>
      </c>
      <c r="G848" s="16" t="n">
        <v>0.0723289652488298</v>
      </c>
      <c r="H848" s="16" t="n">
        <v>0.0840859247769767</v>
      </c>
      <c r="I848" s="16" t="n">
        <v>1.30102999566398</v>
      </c>
      <c r="J848" s="16" t="n">
        <v>0</v>
      </c>
      <c r="K848" s="16" t="n">
        <v>0.530977182539683</v>
      </c>
      <c r="L848" s="16" t="n">
        <v>0.511520337301587</v>
      </c>
    </row>
    <row r="849" customFormat="false" ht="15" hidden="false" customHeight="false" outlineLevel="0" collapsed="false">
      <c r="A849" s="17" t="n">
        <v>1244</v>
      </c>
      <c r="B849" s="16" t="n">
        <v>0.518502124008678</v>
      </c>
      <c r="C849" s="16" t="n">
        <v>0.520253119571134</v>
      </c>
      <c r="D849" s="16" t="n">
        <v>0</v>
      </c>
      <c r="E849" s="16" t="n">
        <v>0</v>
      </c>
      <c r="F849" s="16" t="n">
        <v>0.115784531554721</v>
      </c>
      <c r="G849" s="16" t="n">
        <v>0.0723289652488298</v>
      </c>
      <c r="H849" s="16" t="n">
        <v>0.0840859247769767</v>
      </c>
      <c r="I849" s="16" t="n">
        <v>1.30102999566398</v>
      </c>
      <c r="J849" s="16" t="n">
        <v>0</v>
      </c>
      <c r="K849" s="16" t="n">
        <v>0.530877976190476</v>
      </c>
      <c r="L849" s="16" t="n">
        <v>0.51359126984127</v>
      </c>
    </row>
    <row r="850" customFormat="false" ht="15" hidden="false" customHeight="false" outlineLevel="0" collapsed="false">
      <c r="A850" s="17" t="n">
        <v>1245</v>
      </c>
      <c r="B850" s="16" t="n">
        <v>0.518641587524187</v>
      </c>
      <c r="C850" s="16" t="n">
        <v>0.52039502854459</v>
      </c>
      <c r="D850" s="16" t="n">
        <v>0</v>
      </c>
      <c r="E850" s="16" t="n">
        <v>0</v>
      </c>
      <c r="F850" s="16" t="n">
        <v>0.115961206903064</v>
      </c>
      <c r="G850" s="16" t="n">
        <v>0.0723289652488298</v>
      </c>
      <c r="H850" s="16" t="n">
        <v>0.0840859247769767</v>
      </c>
      <c r="I850" s="16" t="n">
        <v>1.30102999566398</v>
      </c>
      <c r="J850" s="16" t="n">
        <v>0</v>
      </c>
      <c r="K850" s="16" t="n">
        <v>0.531014384920635</v>
      </c>
      <c r="L850" s="16" t="n">
        <v>0.516617063492064</v>
      </c>
    </row>
    <row r="851" customFormat="false" ht="15" hidden="false" customHeight="false" outlineLevel="0" collapsed="false">
      <c r="A851" s="17" t="n">
        <v>1246</v>
      </c>
      <c r="B851" s="16" t="n">
        <v>0.518784625899224</v>
      </c>
      <c r="C851" s="16" t="n">
        <v>0.520539921661839</v>
      </c>
      <c r="D851" s="16" t="n">
        <v>0</v>
      </c>
      <c r="E851" s="16" t="n">
        <v>0</v>
      </c>
      <c r="F851" s="16" t="n">
        <v>0.116089258771976</v>
      </c>
      <c r="G851" s="16" t="n">
        <v>0.0723289652488298</v>
      </c>
      <c r="H851" s="16" t="n">
        <v>0.0840859247769767</v>
      </c>
      <c r="I851" s="16" t="n">
        <v>1.30102999566398</v>
      </c>
      <c r="J851" s="16" t="n">
        <v>0</v>
      </c>
      <c r="K851" s="16" t="n">
        <v>0.53108878968254</v>
      </c>
      <c r="L851" s="16" t="n">
        <v>0.518092757936508</v>
      </c>
    </row>
    <row r="852" customFormat="false" ht="15" hidden="false" customHeight="false" outlineLevel="0" collapsed="false">
      <c r="A852" s="17" t="n">
        <v>1247</v>
      </c>
      <c r="B852" s="16" t="n">
        <v>0.518920229777457</v>
      </c>
      <c r="C852" s="16" t="n">
        <v>0.520676548033953</v>
      </c>
      <c r="D852" s="16" t="n">
        <v>0</v>
      </c>
      <c r="E852" s="16" t="n">
        <v>0</v>
      </c>
      <c r="F852" s="16" t="n">
        <v>0.116155999501885</v>
      </c>
      <c r="G852" s="16" t="n">
        <v>0.0723289652488298</v>
      </c>
      <c r="H852" s="16" t="n">
        <v>0.0840859247769767</v>
      </c>
      <c r="I852" s="16" t="n">
        <v>1.30102999566398</v>
      </c>
      <c r="J852" s="16" t="n">
        <v>0</v>
      </c>
      <c r="K852" s="16" t="n">
        <v>0.531125992063492</v>
      </c>
      <c r="L852" s="16" t="n">
        <v>0.519456845238095</v>
      </c>
    </row>
    <row r="853" customFormat="false" ht="15" hidden="false" customHeight="false" outlineLevel="0" collapsed="false">
      <c r="A853" s="17" t="n">
        <v>1248</v>
      </c>
      <c r="B853" s="16" t="n">
        <v>0.519058074269976</v>
      </c>
      <c r="C853" s="16" t="n">
        <v>0.520813453616574</v>
      </c>
      <c r="D853" s="16" t="n">
        <v>0</v>
      </c>
      <c r="E853" s="16" t="n">
        <v>0</v>
      </c>
      <c r="F853" s="16" t="n">
        <v>0.116072993358969</v>
      </c>
      <c r="G853" s="16" t="n">
        <v>0.0723289652488298</v>
      </c>
      <c r="H853" s="16" t="n">
        <v>0.0840859247769767</v>
      </c>
      <c r="I853" s="16" t="n">
        <v>1.30102999566398</v>
      </c>
      <c r="J853" s="16" t="n">
        <v>0</v>
      </c>
      <c r="K853" s="16" t="n">
        <v>0.531163194444444</v>
      </c>
      <c r="L853" s="16" t="n">
        <v>0.518266369047619</v>
      </c>
    </row>
    <row r="854" customFormat="false" ht="15" hidden="false" customHeight="false" outlineLevel="0" collapsed="false">
      <c r="A854" s="17" t="n">
        <v>1249</v>
      </c>
      <c r="B854" s="16" t="n">
        <v>0.519182487139626</v>
      </c>
      <c r="C854" s="16" t="n">
        <v>0.520937173673883</v>
      </c>
      <c r="D854" s="16" t="n">
        <v>0</v>
      </c>
      <c r="E854" s="16" t="n">
        <v>0</v>
      </c>
      <c r="F854" s="16" t="n">
        <v>0.116013744738624</v>
      </c>
      <c r="G854" s="16" t="n">
        <v>0.0723289652488298</v>
      </c>
      <c r="H854" s="16" t="n">
        <v>0.0840859247769767</v>
      </c>
      <c r="I854" s="16" t="n">
        <v>1.30102999566398</v>
      </c>
      <c r="J854" s="16" t="n">
        <v>0</v>
      </c>
      <c r="K854" s="16" t="n">
        <v>0.531200396825397</v>
      </c>
      <c r="L854" s="16" t="n">
        <v>0.514732142857143</v>
      </c>
    </row>
    <row r="855" customFormat="false" ht="15" hidden="false" customHeight="false" outlineLevel="0" collapsed="false">
      <c r="A855" s="17" t="n">
        <v>1250</v>
      </c>
      <c r="B855" s="16" t="n">
        <v>0.519299215031049</v>
      </c>
      <c r="C855" s="16" t="n">
        <v>0.521051946701482</v>
      </c>
      <c r="D855" s="16" t="n">
        <v>0</v>
      </c>
      <c r="E855" s="16" t="n">
        <v>0</v>
      </c>
      <c r="F855" s="16" t="n">
        <v>0.11586184205936</v>
      </c>
      <c r="G855" s="16" t="n">
        <v>0.0723289652488298</v>
      </c>
      <c r="H855" s="16" t="n">
        <v>0.0840859247769767</v>
      </c>
      <c r="I855" s="16" t="n">
        <v>1.30102999566398</v>
      </c>
      <c r="J855" s="16" t="n">
        <v>0</v>
      </c>
      <c r="K855" s="16" t="n">
        <v>0.531200396825397</v>
      </c>
      <c r="L855" s="16" t="n">
        <v>0.511904761904762</v>
      </c>
    </row>
    <row r="856" customFormat="false" ht="15" hidden="false" customHeight="false" outlineLevel="0" collapsed="false">
      <c r="A856" s="17" t="n">
        <v>1251</v>
      </c>
      <c r="B856" s="16" t="n">
        <v>0.519408045307038</v>
      </c>
      <c r="C856" s="16" t="n">
        <v>0.521160319168121</v>
      </c>
      <c r="D856" s="16" t="n">
        <v>0</v>
      </c>
      <c r="E856" s="16" t="n">
        <v>0</v>
      </c>
      <c r="F856" s="16" t="n">
        <v>0.115822663661295</v>
      </c>
      <c r="G856" s="16" t="n">
        <v>0.0723289652488298</v>
      </c>
      <c r="H856" s="16" t="n">
        <v>0.0840859247769767</v>
      </c>
      <c r="I856" s="16" t="n">
        <v>1.30102999566398</v>
      </c>
      <c r="J856" s="16" t="n">
        <v>0</v>
      </c>
      <c r="K856" s="16" t="n">
        <v>0.53125</v>
      </c>
      <c r="L856" s="16" t="n">
        <v>0.507986111111111</v>
      </c>
    </row>
    <row r="857" customFormat="false" ht="15" hidden="false" customHeight="false" outlineLevel="0" collapsed="false">
      <c r="A857" s="17" t="n">
        <v>1252</v>
      </c>
      <c r="B857" s="16" t="n">
        <v>0.519504287649715</v>
      </c>
      <c r="C857" s="16" t="n">
        <v>0.521256222669035</v>
      </c>
      <c r="D857" s="16" t="n">
        <v>0</v>
      </c>
      <c r="E857" s="16" t="n">
        <v>0</v>
      </c>
      <c r="F857" s="16" t="n">
        <v>0.115796938392121</v>
      </c>
      <c r="G857" s="16" t="n">
        <v>0.0723289652488298</v>
      </c>
      <c r="H857" s="16" t="n">
        <v>0.0840859247769767</v>
      </c>
      <c r="I857" s="16" t="n">
        <v>1.30102999566398</v>
      </c>
      <c r="J857" s="16" t="n">
        <v>0</v>
      </c>
      <c r="K857" s="16" t="n">
        <v>0.531324404761905</v>
      </c>
      <c r="L857" s="16" t="n">
        <v>0.504588293650794</v>
      </c>
    </row>
    <row r="858" customFormat="false" ht="15" hidden="false" customHeight="false" outlineLevel="0" collapsed="false">
      <c r="A858" s="17" t="n">
        <v>1253</v>
      </c>
      <c r="B858" s="16" t="n">
        <v>0.519589009266051</v>
      </c>
      <c r="C858" s="16" t="n">
        <v>0.521341145038605</v>
      </c>
      <c r="D858" s="16" t="n">
        <v>0</v>
      </c>
      <c r="E858" s="16" t="n">
        <v>0</v>
      </c>
      <c r="F858" s="16" t="n">
        <v>0.115818121649177</v>
      </c>
      <c r="G858" s="16" t="n">
        <v>0.0723289652488298</v>
      </c>
      <c r="H858" s="16" t="n">
        <v>0.0840859247769767</v>
      </c>
      <c r="I858" s="16" t="n">
        <v>1.30102999566398</v>
      </c>
      <c r="J858" s="16" t="n">
        <v>0</v>
      </c>
      <c r="K858" s="16" t="n">
        <v>0.531237599206349</v>
      </c>
      <c r="L858" s="16" t="n">
        <v>0.501016865079365</v>
      </c>
    </row>
    <row r="859" customFormat="false" ht="15" hidden="false" customHeight="false" outlineLevel="0" collapsed="false">
      <c r="A859" s="17" t="n">
        <v>1254</v>
      </c>
      <c r="B859" s="16" t="n">
        <v>0.519664492398974</v>
      </c>
      <c r="C859" s="16" t="n">
        <v>0.521415797201917</v>
      </c>
      <c r="D859" s="16" t="n">
        <v>0</v>
      </c>
      <c r="E859" s="16" t="n">
        <v>0</v>
      </c>
      <c r="F859" s="16" t="n">
        <v>0.115758643550254</v>
      </c>
      <c r="G859" s="16" t="n">
        <v>0.0723289652488298</v>
      </c>
      <c r="H859" s="16" t="n">
        <v>0.0840859247769767</v>
      </c>
      <c r="I859" s="16" t="n">
        <v>1.30102999566398</v>
      </c>
      <c r="J859" s="16" t="n">
        <v>0</v>
      </c>
      <c r="K859" s="16" t="n">
        <v>0.531225198412698</v>
      </c>
      <c r="L859" s="16" t="n">
        <v>0.502616567460318</v>
      </c>
    </row>
    <row r="860" customFormat="false" ht="15" hidden="false" customHeight="false" outlineLevel="0" collapsed="false">
      <c r="A860" s="17" t="n">
        <v>1255</v>
      </c>
      <c r="B860" s="16" t="n">
        <v>0.519733605640275</v>
      </c>
      <c r="C860" s="16" t="n">
        <v>0.521484838286415</v>
      </c>
      <c r="D860" s="16" t="n">
        <v>0</v>
      </c>
      <c r="E860" s="16" t="n">
        <v>0</v>
      </c>
      <c r="F860" s="16" t="n">
        <v>0.115752258756468</v>
      </c>
      <c r="G860" s="16" t="n">
        <v>0.0723289652488298</v>
      </c>
      <c r="H860" s="16" t="n">
        <v>0.0840859247769767</v>
      </c>
      <c r="I860" s="16" t="n">
        <v>1.30102999566398</v>
      </c>
      <c r="J860" s="16" t="n">
        <v>0</v>
      </c>
      <c r="K860" s="16" t="n">
        <v>0.531299603174603</v>
      </c>
      <c r="L860" s="16" t="n">
        <v>0.506498015873016</v>
      </c>
    </row>
    <row r="861" customFormat="false" ht="15" hidden="false" customHeight="false" outlineLevel="0" collapsed="false">
      <c r="A861" s="17" t="n">
        <v>1256</v>
      </c>
      <c r="B861" s="16" t="n">
        <v>0.519783277833273</v>
      </c>
      <c r="C861" s="16" t="n">
        <v>0.521532823611051</v>
      </c>
      <c r="D861" s="16" t="n">
        <v>0</v>
      </c>
      <c r="E861" s="16" t="n">
        <v>0</v>
      </c>
      <c r="F861" s="16" t="n">
        <v>0.115636934708552</v>
      </c>
      <c r="G861" s="16" t="n">
        <v>0.0723289652488298</v>
      </c>
      <c r="H861" s="16" t="n">
        <v>0.0840859247769767</v>
      </c>
      <c r="I861" s="16" t="n">
        <v>1.30102999566398</v>
      </c>
      <c r="J861" s="16" t="n">
        <v>0</v>
      </c>
      <c r="K861" s="16" t="n">
        <v>0.53139880952381</v>
      </c>
      <c r="L861" s="16" t="n">
        <v>0.509362599206349</v>
      </c>
    </row>
    <row r="862" customFormat="false" ht="15" hidden="false" customHeight="false" outlineLevel="0" collapsed="false">
      <c r="A862" s="17" t="n">
        <v>1257</v>
      </c>
      <c r="B862" s="16" t="n">
        <v>0.519823216020115</v>
      </c>
      <c r="C862" s="16" t="n">
        <v>0.52156836357899</v>
      </c>
      <c r="D862" s="16" t="n">
        <v>0</v>
      </c>
      <c r="E862" s="16" t="n">
        <v>0</v>
      </c>
      <c r="F862" s="16" t="n">
        <v>0.115318258215418</v>
      </c>
      <c r="G862" s="16" t="n">
        <v>0.0723289652488298</v>
      </c>
      <c r="H862" s="16" t="n">
        <v>0.0840859247769767</v>
      </c>
      <c r="I862" s="16" t="n">
        <v>1.30102999566398</v>
      </c>
      <c r="J862" s="16" t="n">
        <v>0</v>
      </c>
      <c r="K862" s="16" t="n">
        <v>0.531361607142857</v>
      </c>
      <c r="L862" s="16" t="n">
        <v>0.511111111111111</v>
      </c>
    </row>
    <row r="863" customFormat="false" ht="15" hidden="false" customHeight="false" outlineLevel="0" collapsed="false">
      <c r="A863" s="17" t="n">
        <v>1258</v>
      </c>
      <c r="B863" s="16" t="n">
        <v>0.519842083018924</v>
      </c>
      <c r="C863" s="16" t="n">
        <v>0.521585812838748</v>
      </c>
      <c r="D863" s="16" t="n">
        <v>0</v>
      </c>
      <c r="E863" s="16" t="n">
        <v>0</v>
      </c>
      <c r="F863" s="16" t="n">
        <v>0.115237459343287</v>
      </c>
      <c r="G863" s="16" t="n">
        <v>0.0723289652488298</v>
      </c>
      <c r="H863" s="16" t="n">
        <v>0.0840859247769767</v>
      </c>
      <c r="I863" s="16" t="n">
        <v>1.30102999566398</v>
      </c>
      <c r="J863" s="16" t="n">
        <v>0</v>
      </c>
      <c r="K863" s="16" t="n">
        <v>0.53139880952381</v>
      </c>
      <c r="L863" s="16" t="n">
        <v>0.509734623015873</v>
      </c>
    </row>
    <row r="864" customFormat="false" ht="15" hidden="false" customHeight="false" outlineLevel="0" collapsed="false">
      <c r="A864" s="17" t="n">
        <v>1259</v>
      </c>
      <c r="B864" s="16" t="n">
        <v>0.519843040950715</v>
      </c>
      <c r="C864" s="16" t="n">
        <v>0.521587076364085</v>
      </c>
      <c r="D864" s="16" t="n">
        <v>0</v>
      </c>
      <c r="E864" s="16" t="n">
        <v>0</v>
      </c>
      <c r="F864" s="16" t="n">
        <v>0.115297757504416</v>
      </c>
      <c r="G864" s="16" t="n">
        <v>0.0723289652488298</v>
      </c>
      <c r="H864" s="16" t="n">
        <v>0.0840859247769767</v>
      </c>
      <c r="I864" s="16" t="n">
        <v>1.30102999566398</v>
      </c>
      <c r="J864" s="16" t="n">
        <v>0</v>
      </c>
      <c r="K864" s="16" t="n">
        <v>0.531423611111111</v>
      </c>
      <c r="L864" s="16" t="n">
        <v>0.505381944444445</v>
      </c>
    </row>
    <row r="865" customFormat="false" ht="15" hidden="false" customHeight="false" outlineLevel="0" collapsed="false">
      <c r="A865" s="17" t="n">
        <v>1260</v>
      </c>
      <c r="B865" s="16" t="n">
        <v>0.519828268696391</v>
      </c>
      <c r="C865" s="16" t="n">
        <v>0.521570681873709</v>
      </c>
      <c r="D865" s="16" t="n">
        <v>0</v>
      </c>
      <c r="E865" s="16" t="n">
        <v>0</v>
      </c>
      <c r="F865" s="16" t="n">
        <v>0.11521870320613</v>
      </c>
      <c r="G865" s="16" t="n">
        <v>0.0723289652488298</v>
      </c>
      <c r="H865" s="16" t="n">
        <v>0.0840859247769767</v>
      </c>
      <c r="I865" s="16" t="n">
        <v>1.30102999566398</v>
      </c>
      <c r="J865" s="16" t="n">
        <v>0</v>
      </c>
      <c r="K865" s="16" t="n">
        <v>0.531485615079365</v>
      </c>
      <c r="L865" s="16" t="n">
        <v>0.500632440476191</v>
      </c>
    </row>
    <row r="866" customFormat="false" ht="15" hidden="false" customHeight="false" outlineLevel="0" collapsed="false">
      <c r="A866" s="17" t="n">
        <v>1261</v>
      </c>
      <c r="B866" s="16" t="n">
        <v>0.519799313138402</v>
      </c>
      <c r="C866" s="16" t="n">
        <v>0.521540475497022</v>
      </c>
      <c r="D866" s="16" t="n">
        <v>0</v>
      </c>
      <c r="E866" s="16" t="n">
        <v>0</v>
      </c>
      <c r="F866" s="16" t="n">
        <v>0.115178497545684</v>
      </c>
      <c r="G866" s="16" t="n">
        <v>0.0723289652488298</v>
      </c>
      <c r="H866" s="16" t="n">
        <v>0.0840859247769767</v>
      </c>
      <c r="I866" s="16" t="n">
        <v>1.30102999566398</v>
      </c>
      <c r="J866" s="16" t="n">
        <v>0</v>
      </c>
      <c r="K866" s="16" t="n">
        <v>0.531498015873016</v>
      </c>
      <c r="L866" s="16" t="n">
        <v>0.505791170634921</v>
      </c>
    </row>
    <row r="867" customFormat="false" ht="15" hidden="false" customHeight="false" outlineLevel="0" collapsed="false">
      <c r="A867" s="17" t="n">
        <v>1262</v>
      </c>
      <c r="B867" s="16" t="n">
        <v>0.51974896069557</v>
      </c>
      <c r="C867" s="16" t="n">
        <v>0.521488562086597</v>
      </c>
      <c r="D867" s="16" t="n">
        <v>0</v>
      </c>
      <c r="E867" s="16" t="n">
        <v>0</v>
      </c>
      <c r="F867" s="16" t="n">
        <v>0.11511643992901</v>
      </c>
      <c r="G867" s="16" t="n">
        <v>0.0723289652488298</v>
      </c>
      <c r="H867" s="16" t="n">
        <v>0.0840859247769767</v>
      </c>
      <c r="I867" s="16" t="n">
        <v>1.30102999566398</v>
      </c>
      <c r="J867" s="16" t="n">
        <v>0</v>
      </c>
      <c r="K867" s="16" t="n">
        <v>0.531510416666667</v>
      </c>
      <c r="L867" s="16" t="n">
        <v>0.508469742063492</v>
      </c>
    </row>
    <row r="868" customFormat="false" ht="15" hidden="false" customHeight="false" outlineLevel="0" collapsed="false">
      <c r="A868" s="17" t="n">
        <v>1263</v>
      </c>
      <c r="B868" s="16" t="n">
        <v>0.519681911383356</v>
      </c>
      <c r="C868" s="16" t="n">
        <v>0.521417817799375</v>
      </c>
      <c r="D868" s="16" t="n">
        <v>0</v>
      </c>
      <c r="E868" s="16" t="n">
        <v>0</v>
      </c>
      <c r="F868" s="16" t="n">
        <v>0.114901045425792</v>
      </c>
      <c r="G868" s="16" t="n">
        <v>0.0723289652488298</v>
      </c>
      <c r="H868" s="16" t="n">
        <v>0.0840859247769767</v>
      </c>
      <c r="I868" s="16" t="n">
        <v>1.30102999566398</v>
      </c>
      <c r="J868" s="16" t="n">
        <v>0</v>
      </c>
      <c r="K868" s="16" t="n">
        <v>0.531485615079365</v>
      </c>
      <c r="L868" s="16" t="n">
        <v>0.509337797619048</v>
      </c>
    </row>
    <row r="869" customFormat="false" ht="15" hidden="false" customHeight="false" outlineLevel="0" collapsed="false">
      <c r="A869" s="17" t="n">
        <v>1264</v>
      </c>
      <c r="B869" s="16" t="n">
        <v>0.51959373482636</v>
      </c>
      <c r="C869" s="16" t="n">
        <v>0.521327395457774</v>
      </c>
      <c r="D869" s="16" t="n">
        <v>0</v>
      </c>
      <c r="E869" s="16" t="n">
        <v>0</v>
      </c>
      <c r="F869" s="16" t="n">
        <v>0.114796406825144</v>
      </c>
      <c r="G869" s="16" t="n">
        <v>0.0723289652488298</v>
      </c>
      <c r="H869" s="16" t="n">
        <v>0.0840859247769767</v>
      </c>
      <c r="I869" s="16" t="n">
        <v>1.30102999566398</v>
      </c>
      <c r="J869" s="16" t="n">
        <v>0</v>
      </c>
      <c r="K869" s="16" t="n">
        <v>0.531448412698413</v>
      </c>
      <c r="L869" s="16" t="n">
        <v>0.510553075396825</v>
      </c>
    </row>
    <row r="870" customFormat="false" ht="15" hidden="false" customHeight="false" outlineLevel="0" collapsed="false">
      <c r="A870" s="17" t="n">
        <v>1265</v>
      </c>
      <c r="B870" s="16" t="n">
        <v>0.519481138814063</v>
      </c>
      <c r="C870" s="16" t="n">
        <v>0.521214263280854</v>
      </c>
      <c r="D870" s="16" t="n">
        <v>0</v>
      </c>
      <c r="E870" s="16" t="n">
        <v>0</v>
      </c>
      <c r="F870" s="16" t="n">
        <v>0.114824058731318</v>
      </c>
      <c r="G870" s="16" t="n">
        <v>0.0723289652488298</v>
      </c>
      <c r="H870" s="16" t="n">
        <v>0.0840859247769767</v>
      </c>
      <c r="I870" s="16" t="n">
        <v>1.30102999566398</v>
      </c>
      <c r="J870" s="16" t="n">
        <v>0</v>
      </c>
      <c r="K870" s="16" t="n">
        <v>0.531374007936508</v>
      </c>
      <c r="L870" s="16" t="n">
        <v>0.509747023809524</v>
      </c>
    </row>
    <row r="871" customFormat="false" ht="15" hidden="false" customHeight="false" outlineLevel="0" collapsed="false">
      <c r="A871" s="17" t="n">
        <v>1266</v>
      </c>
      <c r="B871" s="16" t="n">
        <v>0.51935515990333</v>
      </c>
      <c r="C871" s="16" t="n">
        <v>0.521086781192571</v>
      </c>
      <c r="D871" s="16" t="n">
        <v>0</v>
      </c>
      <c r="E871" s="16" t="n">
        <v>0</v>
      </c>
      <c r="F871" s="16" t="n">
        <v>0.114781487385981</v>
      </c>
      <c r="G871" s="16" t="n">
        <v>0.0723289652488298</v>
      </c>
      <c r="H871" s="16" t="n">
        <v>0.0840859247769767</v>
      </c>
      <c r="I871" s="16" t="n">
        <v>1.30102999566398</v>
      </c>
      <c r="J871" s="16" t="n">
        <v>0</v>
      </c>
      <c r="K871" s="16" t="n">
        <v>0.531349206349206</v>
      </c>
      <c r="L871" s="16" t="n">
        <v>0.507378472222222</v>
      </c>
    </row>
    <row r="872" customFormat="false" ht="15" hidden="false" customHeight="false" outlineLevel="0" collapsed="false">
      <c r="A872" s="17" t="n">
        <v>1267</v>
      </c>
      <c r="B872" s="16" t="n">
        <v>0.519212305545807</v>
      </c>
      <c r="C872" s="16" t="n">
        <v>0.52094131722115</v>
      </c>
      <c r="D872" s="16" t="n">
        <v>0</v>
      </c>
      <c r="E872" s="16" t="n">
        <v>0</v>
      </c>
      <c r="F872" s="16" t="n">
        <v>0.114659607322274</v>
      </c>
      <c r="G872" s="16" t="n">
        <v>0.0723289652488298</v>
      </c>
      <c r="H872" s="16" t="n">
        <v>0.0840859247769767</v>
      </c>
      <c r="I872" s="16" t="n">
        <v>1.30102999566398</v>
      </c>
      <c r="J872" s="16" t="n">
        <v>0</v>
      </c>
      <c r="K872" s="16" t="n">
        <v>0.531262400793651</v>
      </c>
      <c r="L872" s="16" t="n">
        <v>0.506200396825397</v>
      </c>
    </row>
    <row r="873" customFormat="false" ht="15" hidden="false" customHeight="false" outlineLevel="0" collapsed="false">
      <c r="A873" s="17" t="n">
        <v>1268</v>
      </c>
      <c r="B873" s="16" t="n">
        <v>0.519050928571868</v>
      </c>
      <c r="C873" s="16" t="n">
        <v>0.52077856133692</v>
      </c>
      <c r="D873" s="16" t="n">
        <v>0</v>
      </c>
      <c r="E873" s="16" t="n">
        <v>0</v>
      </c>
      <c r="F873" s="16" t="n">
        <v>0.114632121352475</v>
      </c>
      <c r="G873" s="16" t="n">
        <v>0.0723289652488298</v>
      </c>
      <c r="H873" s="16" t="n">
        <v>0.0840859247769767</v>
      </c>
      <c r="I873" s="16" t="n">
        <v>1.30102999566398</v>
      </c>
      <c r="J873" s="16" t="n">
        <v>0</v>
      </c>
      <c r="K873" s="16" t="n">
        <v>0.531262400793651</v>
      </c>
      <c r="L873" s="16" t="n">
        <v>0.505877976190476</v>
      </c>
    </row>
    <row r="874" customFormat="false" ht="15" hidden="false" customHeight="false" outlineLevel="0" collapsed="false">
      <c r="A874" s="17" t="n">
        <v>1269</v>
      </c>
      <c r="B874" s="16" t="n">
        <v>0.518872071589742</v>
      </c>
      <c r="C874" s="16" t="n">
        <v>0.520598771516234</v>
      </c>
      <c r="D874" s="16" t="n">
        <v>0</v>
      </c>
      <c r="E874" s="16" t="n">
        <v>0</v>
      </c>
      <c r="F874" s="16" t="n">
        <v>0.11464058721611</v>
      </c>
      <c r="G874" s="16" t="n">
        <v>0.0723289652488298</v>
      </c>
      <c r="H874" s="16" t="n">
        <v>0.0840859247769767</v>
      </c>
      <c r="I874" s="16" t="n">
        <v>1.30102999566398</v>
      </c>
      <c r="J874" s="16" t="n">
        <v>0</v>
      </c>
      <c r="K874" s="16" t="n">
        <v>0.531200396825397</v>
      </c>
      <c r="L874" s="16" t="n">
        <v>0.50719246031746</v>
      </c>
    </row>
    <row r="875" customFormat="false" ht="15" hidden="false" customHeight="false" outlineLevel="0" collapsed="false">
      <c r="A875" s="17" t="n">
        <v>1270</v>
      </c>
      <c r="B875" s="16" t="n">
        <v>0.518674534701166</v>
      </c>
      <c r="C875" s="16" t="n">
        <v>0.520400453731418</v>
      </c>
      <c r="D875" s="16" t="n">
        <v>0</v>
      </c>
      <c r="E875" s="16" t="n">
        <v>0</v>
      </c>
      <c r="F875" s="16" t="n">
        <v>0.114663383265703</v>
      </c>
      <c r="G875" s="16" t="n">
        <v>0.0723289652488298</v>
      </c>
      <c r="H875" s="16" t="n">
        <v>0.0840859247769767</v>
      </c>
      <c r="I875" s="16" t="n">
        <v>1.30102999566398</v>
      </c>
      <c r="J875" s="16" t="n">
        <v>0</v>
      </c>
      <c r="K875" s="16" t="n">
        <v>0.53125</v>
      </c>
      <c r="L875" s="16" t="n">
        <v>0.509387400793651</v>
      </c>
    </row>
    <row r="876" customFormat="false" ht="15" hidden="false" customHeight="false" outlineLevel="0" collapsed="false">
      <c r="A876" s="17" t="n">
        <v>1271</v>
      </c>
      <c r="B876" s="16" t="n">
        <v>0.518466962708367</v>
      </c>
      <c r="C876" s="16" t="n">
        <v>0.52019252916798</v>
      </c>
      <c r="D876" s="16" t="n">
        <v>0</v>
      </c>
      <c r="E876" s="16" t="n">
        <v>0</v>
      </c>
      <c r="F876" s="16" t="n">
        <v>0.114719190085539</v>
      </c>
      <c r="G876" s="16" t="n">
        <v>0.0723289652488298</v>
      </c>
      <c r="H876" s="16" t="n">
        <v>0.0840859247769767</v>
      </c>
      <c r="I876" s="16" t="n">
        <v>1.30102999566398</v>
      </c>
      <c r="J876" s="16" t="n">
        <v>0</v>
      </c>
      <c r="K876" s="16" t="n">
        <v>0.531262400793651</v>
      </c>
      <c r="L876" s="16" t="n">
        <v>0.512760416666667</v>
      </c>
    </row>
    <row r="877" customFormat="false" ht="15" hidden="false" customHeight="false" outlineLevel="0" collapsed="false">
      <c r="A877" s="17" t="n">
        <v>1272</v>
      </c>
      <c r="B877" s="16" t="n">
        <v>0.518242352538639</v>
      </c>
      <c r="C877" s="16" t="n">
        <v>0.519968155724928</v>
      </c>
      <c r="D877" s="16" t="n">
        <v>0</v>
      </c>
      <c r="E877" s="16" t="n">
        <v>0</v>
      </c>
      <c r="F877" s="16" t="n">
        <v>0.114821131746772</v>
      </c>
      <c r="G877" s="16" t="n">
        <v>0.0723289652488298</v>
      </c>
      <c r="H877" s="16" t="n">
        <v>0.0840859247769767</v>
      </c>
      <c r="I877" s="16" t="n">
        <v>1.30102999566398</v>
      </c>
      <c r="J877" s="16" t="n">
        <v>0</v>
      </c>
      <c r="K877" s="16" t="n">
        <v>0.531287202380952</v>
      </c>
      <c r="L877" s="16" t="n">
        <v>0.517100694444444</v>
      </c>
    </row>
    <row r="878" customFormat="false" ht="15" hidden="false" customHeight="false" outlineLevel="0" collapsed="false">
      <c r="A878" s="17" t="n">
        <v>1273</v>
      </c>
      <c r="B878" s="16" t="n">
        <v>0.518003572074194</v>
      </c>
      <c r="C878" s="16" t="n">
        <v>0.519730522483587</v>
      </c>
      <c r="D878" s="16" t="n">
        <v>0</v>
      </c>
      <c r="E878" s="16" t="n">
        <v>0</v>
      </c>
      <c r="F878" s="16" t="n">
        <v>0.114995183130848</v>
      </c>
      <c r="G878" s="16" t="n">
        <v>0.0723289652488298</v>
      </c>
      <c r="H878" s="16" t="n">
        <v>0.0840859247769767</v>
      </c>
      <c r="I878" s="16" t="n">
        <v>1.30102999566398</v>
      </c>
      <c r="J878" s="16" t="n">
        <v>0</v>
      </c>
      <c r="K878" s="16" t="n">
        <v>0.531200396825397</v>
      </c>
      <c r="L878" s="16" t="n">
        <v>0.520597718253968</v>
      </c>
    </row>
    <row r="879" customFormat="false" ht="15" hidden="false" customHeight="false" outlineLevel="0" collapsed="false">
      <c r="A879" s="17" t="n">
        <v>1274</v>
      </c>
      <c r="B879" s="16" t="n">
        <v>0.517755848311243</v>
      </c>
      <c r="C879" s="16" t="n">
        <v>0.519482282409445</v>
      </c>
      <c r="D879" s="16" t="n">
        <v>0</v>
      </c>
      <c r="E879" s="16" t="n">
        <v>0</v>
      </c>
      <c r="F879" s="16" t="n">
        <v>0.115049154955211</v>
      </c>
      <c r="G879" s="16" t="n">
        <v>0.0723289652488298</v>
      </c>
      <c r="H879" s="16" t="n">
        <v>0.0840859247769767</v>
      </c>
      <c r="I879" s="16" t="n">
        <v>1.30102999566398</v>
      </c>
      <c r="J879" s="16" t="n">
        <v>0</v>
      </c>
      <c r="K879" s="16" t="n">
        <v>0.531187996031746</v>
      </c>
      <c r="L879" s="16" t="n">
        <v>0.524913194444444</v>
      </c>
    </row>
    <row r="880" customFormat="false" ht="15" hidden="false" customHeight="false" outlineLevel="0" collapsed="false">
      <c r="A880" s="17" t="n">
        <v>1275</v>
      </c>
      <c r="B880" s="16" t="n">
        <v>0.517484099618972</v>
      </c>
      <c r="C880" s="16" t="n">
        <v>0.519215966807678</v>
      </c>
      <c r="D880" s="16" t="n">
        <v>0</v>
      </c>
      <c r="E880" s="16" t="n">
        <v>0</v>
      </c>
      <c r="F880" s="16" t="n">
        <v>0.115546200428072</v>
      </c>
      <c r="G880" s="16" t="n">
        <v>0.0723289652488298</v>
      </c>
      <c r="H880" s="16" t="n">
        <v>0.0840859247769767</v>
      </c>
      <c r="I880" s="16" t="n">
        <v>1.30102999566398</v>
      </c>
      <c r="J880" s="16" t="n">
        <v>0</v>
      </c>
      <c r="K880" s="16" t="n">
        <v>0.531225198412698</v>
      </c>
      <c r="L880" s="16" t="n">
        <v>0.529327876984127</v>
      </c>
    </row>
    <row r="881" customFormat="false" ht="15" hidden="false" customHeight="false" outlineLevel="0" collapsed="false">
      <c r="A881" s="17" t="n">
        <v>1276</v>
      </c>
      <c r="B881" s="16" t="n">
        <v>0.517193615200028</v>
      </c>
      <c r="C881" s="16" t="n">
        <v>0.518934608716518</v>
      </c>
      <c r="D881" s="16" t="n">
        <v>0</v>
      </c>
      <c r="E881" s="16" t="n">
        <v>0</v>
      </c>
      <c r="F881" s="16" t="n">
        <v>0.1163233997232</v>
      </c>
      <c r="G881" s="16" t="n">
        <v>0.0723289652488298</v>
      </c>
      <c r="H881" s="16" t="n">
        <v>0.0840859247769767</v>
      </c>
      <c r="I881" s="16" t="n">
        <v>1.30102999566398</v>
      </c>
      <c r="J881" s="16" t="n">
        <v>0</v>
      </c>
      <c r="K881" s="16" t="n">
        <v>0.531175595238095</v>
      </c>
      <c r="L881" s="16" t="n">
        <v>0.533134920634921</v>
      </c>
    </row>
    <row r="882" customFormat="false" ht="15" hidden="false" customHeight="false" outlineLevel="0" collapsed="false">
      <c r="A882" s="17" t="n">
        <v>1277</v>
      </c>
      <c r="B882" s="16" t="n">
        <v>0.516882742208148</v>
      </c>
      <c r="C882" s="16" t="n">
        <v>0.518632962694392</v>
      </c>
      <c r="D882" s="16" t="n">
        <v>0</v>
      </c>
      <c r="E882" s="16" t="n">
        <v>0</v>
      </c>
      <c r="F882" s="16" t="n">
        <v>0.117111698592595</v>
      </c>
      <c r="G882" s="16" t="n">
        <v>0.0723289652488298</v>
      </c>
      <c r="H882" s="16" t="n">
        <v>0.0840859247769767</v>
      </c>
      <c r="I882" s="16" t="n">
        <v>1.30102999566398</v>
      </c>
      <c r="J882" s="16" t="n">
        <v>0</v>
      </c>
      <c r="K882" s="16" t="n">
        <v>0.531125992063492</v>
      </c>
      <c r="L882" s="16" t="n">
        <v>0.536049107142857</v>
      </c>
    </row>
    <row r="883" customFormat="false" ht="15" hidden="false" customHeight="false" outlineLevel="0" collapsed="false">
      <c r="A883" s="17" t="n">
        <v>1278</v>
      </c>
      <c r="B883" s="16" t="n">
        <v>0.516554384241028</v>
      </c>
      <c r="C883" s="16" t="n">
        <v>0.518317500408739</v>
      </c>
      <c r="D883" s="16" t="n">
        <v>0</v>
      </c>
      <c r="E883" s="16" t="n">
        <v>0</v>
      </c>
      <c r="F883" s="16" t="n">
        <v>0.118175470100879</v>
      </c>
      <c r="G883" s="16" t="n">
        <v>0.0723289652488298</v>
      </c>
      <c r="H883" s="16" t="n">
        <v>0.0840859247769767</v>
      </c>
      <c r="I883" s="16" t="n">
        <v>1.30102999566398</v>
      </c>
      <c r="J883" s="16" t="n">
        <v>0</v>
      </c>
      <c r="K883" s="16" t="n">
        <v>0.53110119047619</v>
      </c>
      <c r="L883" s="16" t="n">
        <v>0.538343253968254</v>
      </c>
    </row>
    <row r="884" customFormat="false" ht="15" hidden="false" customHeight="false" outlineLevel="0" collapsed="false">
      <c r="A884" s="17" t="n">
        <v>1279</v>
      </c>
      <c r="B884" s="16" t="n">
        <v>0.516203097171254</v>
      </c>
      <c r="C884" s="16" t="n">
        <v>0.517978690518066</v>
      </c>
      <c r="D884" s="16" t="n">
        <v>0</v>
      </c>
      <c r="E884" s="16" t="n">
        <v>0</v>
      </c>
      <c r="F884" s="16" t="n">
        <v>0.119217608075774</v>
      </c>
      <c r="G884" s="16" t="n">
        <v>0.0723289652488298</v>
      </c>
      <c r="H884" s="16" t="n">
        <v>0.0840859247769767</v>
      </c>
      <c r="I884" s="16" t="n">
        <v>1.30102999566398</v>
      </c>
      <c r="J884" s="16" t="n">
        <v>0</v>
      </c>
      <c r="K884" s="16" t="n">
        <v>0.530915178571429</v>
      </c>
      <c r="L884" s="16" t="n">
        <v>0.539434523809524</v>
      </c>
    </row>
    <row r="885" customFormat="false" ht="15" hidden="false" customHeight="false" outlineLevel="0" collapsed="false">
      <c r="A885" s="17" t="n">
        <v>1280</v>
      </c>
      <c r="B885" s="16" t="n">
        <v>0.515834465149849</v>
      </c>
      <c r="C885" s="16" t="n">
        <v>0.517621294874698</v>
      </c>
      <c r="D885" s="16" t="n">
        <v>0</v>
      </c>
      <c r="E885" s="16" t="n">
        <v>0</v>
      </c>
      <c r="F885" s="16" t="n">
        <v>0.120175459019192</v>
      </c>
      <c r="G885" s="16" t="n">
        <v>0.0723289652488298</v>
      </c>
      <c r="H885" s="16" t="n">
        <v>0.0840859247769767</v>
      </c>
      <c r="I885" s="16" t="n">
        <v>1.30102999566398</v>
      </c>
      <c r="J885" s="16" t="n">
        <v>0</v>
      </c>
      <c r="K885" s="16" t="n">
        <v>0.53077876984127</v>
      </c>
      <c r="L885" s="16" t="n">
        <v>0.54046378968254</v>
      </c>
    </row>
    <row r="886" customFormat="false" ht="15" hidden="false" customHeight="false" outlineLevel="0" collapsed="false">
      <c r="A886" s="17" t="n">
        <v>1281</v>
      </c>
      <c r="B886" s="16" t="n">
        <v>0.515436551400593</v>
      </c>
      <c r="C886" s="16" t="n">
        <v>0.51723839584738</v>
      </c>
      <c r="D886" s="16" t="n">
        <v>0</v>
      </c>
      <c r="E886" s="16" t="n">
        <v>0</v>
      </c>
      <c r="F886" s="16" t="n">
        <v>0.121422599337861</v>
      </c>
      <c r="G886" s="16" t="n">
        <v>0.0723289652488298</v>
      </c>
      <c r="H886" s="16" t="n">
        <v>0.0840859247769767</v>
      </c>
      <c r="I886" s="16" t="n">
        <v>1.30102999566398</v>
      </c>
      <c r="J886" s="16" t="n">
        <v>0</v>
      </c>
      <c r="K886" s="16" t="n">
        <v>0.530766369047619</v>
      </c>
      <c r="L886" s="16" t="n">
        <v>0.542125496031746</v>
      </c>
    </row>
    <row r="887" customFormat="false" ht="15" hidden="false" customHeight="false" outlineLevel="0" collapsed="false">
      <c r="A887" s="17" t="n">
        <v>1282</v>
      </c>
      <c r="B887" s="16" t="n">
        <v>0.515010440869937</v>
      </c>
      <c r="C887" s="16" t="n">
        <v>0.516832549963146</v>
      </c>
      <c r="D887" s="16" t="n">
        <v>0</v>
      </c>
      <c r="E887" s="16" t="n">
        <v>0</v>
      </c>
      <c r="F887" s="16" t="n">
        <v>0.123073237151242</v>
      </c>
      <c r="G887" s="16" t="n">
        <v>0.0723289652488298</v>
      </c>
      <c r="H887" s="16" t="n">
        <v>0.0840859247769767</v>
      </c>
      <c r="I887" s="16" t="n">
        <v>1.30102999566398</v>
      </c>
      <c r="J887" s="16" t="n">
        <v>0</v>
      </c>
      <c r="K887" s="16" t="n">
        <v>0.530642361111111</v>
      </c>
      <c r="L887" s="16" t="n">
        <v>0.542683531746032</v>
      </c>
    </row>
    <row r="888" customFormat="false" ht="15" hidden="false" customHeight="false" outlineLevel="0" collapsed="false">
      <c r="A888" s="17" t="n">
        <v>1283</v>
      </c>
      <c r="B888" s="16" t="n">
        <v>0.514568379001012</v>
      </c>
      <c r="C888" s="16" t="n">
        <v>0.516406979132444</v>
      </c>
      <c r="D888" s="16" t="n">
        <v>0</v>
      </c>
      <c r="E888" s="16" t="n">
        <v>0</v>
      </c>
      <c r="F888" s="16" t="n">
        <v>0.124449499985879</v>
      </c>
      <c r="G888" s="16" t="n">
        <v>0.0723289652488298</v>
      </c>
      <c r="H888" s="16" t="n">
        <v>0.0840859247769767</v>
      </c>
      <c r="I888" s="16" t="n">
        <v>1.30102999566398</v>
      </c>
      <c r="J888" s="16" t="n">
        <v>0</v>
      </c>
      <c r="K888" s="16" t="n">
        <v>0.530518353174603</v>
      </c>
      <c r="L888" s="16" t="n">
        <v>0.54312996031746</v>
      </c>
    </row>
    <row r="889" customFormat="false" ht="15" hidden="false" customHeight="false" outlineLevel="0" collapsed="false">
      <c r="A889" s="17" t="n">
        <v>1284</v>
      </c>
      <c r="B889" s="16" t="n">
        <v>0.514110050031117</v>
      </c>
      <c r="C889" s="16" t="n">
        <v>0.515962355723605</v>
      </c>
      <c r="D889" s="16" t="n">
        <v>0</v>
      </c>
      <c r="E889" s="16" t="n">
        <v>0</v>
      </c>
      <c r="F889" s="16" t="n">
        <v>0.125619686139266</v>
      </c>
      <c r="G889" s="16" t="n">
        <v>0.0723289652488298</v>
      </c>
      <c r="H889" s="16" t="n">
        <v>0.0840859247769767</v>
      </c>
      <c r="I889" s="16" t="n">
        <v>1.30102999566398</v>
      </c>
      <c r="J889" s="16" t="n">
        <v>0</v>
      </c>
      <c r="K889" s="16" t="n">
        <v>0.530344742063492</v>
      </c>
      <c r="L889" s="16" t="n">
        <v>0.543080357142857</v>
      </c>
    </row>
    <row r="890" customFormat="false" ht="15" hidden="false" customHeight="false" outlineLevel="0" collapsed="false">
      <c r="A890" s="17" t="n">
        <v>1285</v>
      </c>
      <c r="B890" s="16" t="n">
        <v>0.513618565267987</v>
      </c>
      <c r="C890" s="16" t="n">
        <v>0.515489609213546</v>
      </c>
      <c r="D890" s="16" t="n">
        <v>0</v>
      </c>
      <c r="E890" s="16" t="n">
        <v>0</v>
      </c>
      <c r="F890" s="16" t="n">
        <v>0.127186925300184</v>
      </c>
      <c r="G890" s="16" t="n">
        <v>0.0723289652488298</v>
      </c>
      <c r="H890" s="16" t="n">
        <v>0.0840859247769767</v>
      </c>
      <c r="I890" s="16" t="n">
        <v>1.30102999566398</v>
      </c>
      <c r="J890" s="16" t="n">
        <v>0</v>
      </c>
      <c r="K890" s="16" t="n">
        <v>0.530195932539683</v>
      </c>
      <c r="L890" s="16" t="n">
        <v>0.543353174603175</v>
      </c>
    </row>
    <row r="891" customFormat="false" ht="15" hidden="false" customHeight="false" outlineLevel="0" collapsed="false">
      <c r="A891" s="17" t="n">
        <v>1286</v>
      </c>
      <c r="B891" s="16" t="n">
        <v>0.513109628170256</v>
      </c>
      <c r="C891" s="16" t="n">
        <v>0.514999354863539</v>
      </c>
      <c r="D891" s="16" t="n">
        <v>0</v>
      </c>
      <c r="E891" s="16" t="n">
        <v>0</v>
      </c>
      <c r="F891" s="16" t="n">
        <v>0.128763720753411</v>
      </c>
      <c r="G891" s="16" t="n">
        <v>0.0723289652488298</v>
      </c>
      <c r="H891" s="16" t="n">
        <v>0.0840859247769767</v>
      </c>
      <c r="I891" s="16" t="n">
        <v>1.30102999566398</v>
      </c>
      <c r="J891" s="16" t="n">
        <v>0</v>
      </c>
      <c r="K891" s="16" t="n">
        <v>0.530084325396825</v>
      </c>
      <c r="L891" s="16" t="n">
        <v>0.544357638888889</v>
      </c>
    </row>
    <row r="892" customFormat="false" ht="15" hidden="false" customHeight="false" outlineLevel="0" collapsed="false">
      <c r="A892" s="17" t="n">
        <v>1287</v>
      </c>
      <c r="B892" s="16" t="n">
        <v>0.512567430025055</v>
      </c>
      <c r="C892" s="16" t="n">
        <v>0.514478015247732</v>
      </c>
      <c r="D892" s="16" t="n">
        <v>0</v>
      </c>
      <c r="E892" s="16" t="n">
        <v>0</v>
      </c>
      <c r="F892" s="16" t="n">
        <v>0.130519047500473</v>
      </c>
      <c r="G892" s="16" t="n">
        <v>0.0723289652488298</v>
      </c>
      <c r="H892" s="16" t="n">
        <v>0.0840859247769767</v>
      </c>
      <c r="I892" s="16" t="n">
        <v>1.30102999566398</v>
      </c>
      <c r="J892" s="16" t="n">
        <v>0</v>
      </c>
      <c r="K892" s="16" t="n">
        <v>0.529786706349206</v>
      </c>
      <c r="L892" s="16" t="n">
        <v>0.545610119047619</v>
      </c>
    </row>
    <row r="893" customFormat="false" ht="15" hidden="false" customHeight="false" outlineLevel="0" collapsed="false">
      <c r="A893" s="17" t="n">
        <v>1288</v>
      </c>
      <c r="B893" s="16" t="n">
        <v>0.511996739677021</v>
      </c>
      <c r="C893" s="16" t="n">
        <v>0.513933091657236</v>
      </c>
      <c r="D893" s="16" t="n">
        <v>0</v>
      </c>
      <c r="E893" s="16" t="n">
        <v>0</v>
      </c>
      <c r="F893" s="16" t="n">
        <v>0.132662554494066</v>
      </c>
      <c r="G893" s="16" t="n">
        <v>0.0723289652488298</v>
      </c>
      <c r="H893" s="16" t="n">
        <v>0.0840859247769767</v>
      </c>
      <c r="I893" s="16" t="n">
        <v>1.30102999566398</v>
      </c>
      <c r="J893" s="16" t="n">
        <v>0</v>
      </c>
      <c r="K893" s="16" t="n">
        <v>0.529575892857143</v>
      </c>
      <c r="L893" s="16" t="n">
        <v>0.546651785714286</v>
      </c>
    </row>
    <row r="894" customFormat="false" ht="15" hidden="false" customHeight="false" outlineLevel="0" collapsed="false">
      <c r="A894" s="17" t="n">
        <v>1289</v>
      </c>
      <c r="B894" s="16" t="n">
        <v>0.511386554156031</v>
      </c>
      <c r="C894" s="16" t="n">
        <v>0.513349999720231</v>
      </c>
      <c r="D894" s="16" t="n">
        <v>0</v>
      </c>
      <c r="E894" s="16" t="n">
        <v>0</v>
      </c>
      <c r="F894" s="16" t="n">
        <v>0.134936055422604</v>
      </c>
      <c r="G894" s="16" t="n">
        <v>0.0723289652488298</v>
      </c>
      <c r="H894" s="16" t="n">
        <v>0.0840859247769767</v>
      </c>
      <c r="I894" s="16" t="n">
        <v>1.30102999566398</v>
      </c>
      <c r="J894" s="16" t="n">
        <v>0</v>
      </c>
      <c r="K894" s="16" t="n">
        <v>0.529476686507937</v>
      </c>
      <c r="L894" s="16" t="n">
        <v>0.547842261904762</v>
      </c>
    </row>
    <row r="895" customFormat="false" ht="15" hidden="false" customHeight="false" outlineLevel="0" collapsed="false">
      <c r="A895" s="17" t="n">
        <v>1290</v>
      </c>
      <c r="B895" s="16" t="n">
        <v>0.510752707483277</v>
      </c>
      <c r="C895" s="16" t="n">
        <v>0.512742965947837</v>
      </c>
      <c r="D895" s="16" t="n">
        <v>0</v>
      </c>
      <c r="E895" s="16" t="n">
        <v>0</v>
      </c>
      <c r="F895" s="16" t="n">
        <v>0.137205769170261</v>
      </c>
      <c r="G895" s="16" t="n">
        <v>0.0723289652488298</v>
      </c>
      <c r="H895" s="16" t="n">
        <v>0.0840859247769767</v>
      </c>
      <c r="I895" s="16" t="n">
        <v>1.30102999566398</v>
      </c>
      <c r="J895" s="16" t="n">
        <v>0</v>
      </c>
      <c r="K895" s="16" t="n">
        <v>0.529352678571429</v>
      </c>
      <c r="L895" s="16" t="n">
        <v>0.549156746031746</v>
      </c>
    </row>
    <row r="896" customFormat="false" ht="15" hidden="false" customHeight="false" outlineLevel="0" collapsed="false">
      <c r="A896" s="17" t="n">
        <v>1291</v>
      </c>
      <c r="B896" s="16" t="n">
        <v>0.510091229327141</v>
      </c>
      <c r="C896" s="16" t="n">
        <v>0.512106913607568</v>
      </c>
      <c r="D896" s="16" t="n">
        <v>0</v>
      </c>
      <c r="E896" s="16" t="n">
        <v>0</v>
      </c>
      <c r="F896" s="16" t="n">
        <v>0.13938647466703</v>
      </c>
      <c r="G896" s="16" t="n">
        <v>0.0723289652488298</v>
      </c>
      <c r="H896" s="16" t="n">
        <v>0.0840859247769767</v>
      </c>
      <c r="I896" s="16" t="n">
        <v>1.30102999566398</v>
      </c>
      <c r="J896" s="16" t="n">
        <v>0</v>
      </c>
      <c r="K896" s="16" t="n">
        <v>0.529327876984127</v>
      </c>
      <c r="L896" s="16" t="n">
        <v>0.55016121031746</v>
      </c>
    </row>
    <row r="897" customFormat="false" ht="15" hidden="false" customHeight="false" outlineLevel="0" collapsed="false">
      <c r="A897" s="17" t="n">
        <v>1292</v>
      </c>
      <c r="B897" s="16" t="n">
        <v>0.50940384845885</v>
      </c>
      <c r="C897" s="16" t="n">
        <v>0.511449866602197</v>
      </c>
      <c r="D897" s="16" t="n">
        <v>0</v>
      </c>
      <c r="E897" s="16" t="n">
        <v>0</v>
      </c>
      <c r="F897" s="16" t="n">
        <v>0.141971712986857</v>
      </c>
      <c r="G897" s="16" t="n">
        <v>0.0723289652488298</v>
      </c>
      <c r="H897" s="16" t="n">
        <v>0.0840859247769767</v>
      </c>
      <c r="I897" s="16" t="n">
        <v>1.30102999566398</v>
      </c>
      <c r="J897" s="16" t="n">
        <v>0</v>
      </c>
      <c r="K897" s="16" t="n">
        <v>0.529191468253968</v>
      </c>
      <c r="L897" s="16" t="n">
        <v>0.551773313492064</v>
      </c>
    </row>
    <row r="898" customFormat="false" ht="15" hidden="false" customHeight="false" outlineLevel="0" collapsed="false">
      <c r="A898" s="17" t="n">
        <v>1293</v>
      </c>
      <c r="B898" s="16" t="n">
        <v>0.508689390998038</v>
      </c>
      <c r="C898" s="16" t="n">
        <v>0.510768037475646</v>
      </c>
      <c r="D898" s="16" t="n">
        <v>0</v>
      </c>
      <c r="E898" s="16" t="n">
        <v>0</v>
      </c>
      <c r="F898" s="16" t="n">
        <v>0.144763345563162</v>
      </c>
      <c r="G898" s="16" t="n">
        <v>0.0723289652488298</v>
      </c>
      <c r="H898" s="16" t="n">
        <v>0.0861326748884086</v>
      </c>
      <c r="I898" s="16" t="n">
        <v>1.30102999566398</v>
      </c>
      <c r="J898" s="16" t="n">
        <v>0</v>
      </c>
      <c r="K898" s="16" t="n">
        <v>0.529104662698413</v>
      </c>
      <c r="L898" s="16" t="n">
        <v>0.553062996031746</v>
      </c>
    </row>
    <row r="899" customFormat="false" ht="15" hidden="false" customHeight="false" outlineLevel="0" collapsed="false">
      <c r="A899" s="17" t="n">
        <v>1294</v>
      </c>
      <c r="B899" s="16" t="n">
        <v>0.507942571053429</v>
      </c>
      <c r="C899" s="16" t="n">
        <v>0.510056244255975</v>
      </c>
      <c r="D899" s="16" t="n">
        <v>0</v>
      </c>
      <c r="E899" s="16" t="n">
        <v>0</v>
      </c>
      <c r="F899" s="16" t="n">
        <v>0.147773477640079</v>
      </c>
      <c r="G899" s="16" t="n">
        <v>0.0733206915959326</v>
      </c>
      <c r="H899" s="16" t="n">
        <v>0.0892227070535778</v>
      </c>
      <c r="I899" s="16" t="n">
        <v>1.30102999566398</v>
      </c>
      <c r="J899" s="16" t="n">
        <v>0</v>
      </c>
      <c r="K899" s="16" t="n">
        <v>0.52890625</v>
      </c>
      <c r="L899" s="16" t="n">
        <v>0.554402281746032</v>
      </c>
    </row>
    <row r="900" customFormat="false" ht="15" hidden="false" customHeight="false" outlineLevel="0" collapsed="false">
      <c r="A900" s="17" t="n">
        <v>1295</v>
      </c>
      <c r="B900" s="16" t="n">
        <v>0.507173757941004</v>
      </c>
      <c r="C900" s="16" t="n">
        <v>0.509324555052444</v>
      </c>
      <c r="D900" s="16" t="n">
        <v>0</v>
      </c>
      <c r="E900" s="16" t="n">
        <v>0</v>
      </c>
      <c r="F900" s="16" t="n">
        <v>0.150973708902584</v>
      </c>
      <c r="G900" s="16" t="n">
        <v>0.0760299171736859</v>
      </c>
      <c r="H900" s="16" t="n">
        <v>0.0925379586872898</v>
      </c>
      <c r="I900" s="16" t="n">
        <v>1.30102999566398</v>
      </c>
      <c r="J900" s="16" t="n">
        <v>0</v>
      </c>
      <c r="K900" s="16" t="n">
        <v>0.528670634920635</v>
      </c>
      <c r="L900" s="16" t="n">
        <v>0.555071924603175</v>
      </c>
    </row>
    <row r="901" customFormat="false" ht="15" hidden="false" customHeight="false" outlineLevel="0" collapsed="false">
      <c r="A901" s="17" t="n">
        <v>1296</v>
      </c>
      <c r="B901" s="16" t="n">
        <v>0.506364535481211</v>
      </c>
      <c r="C901" s="16" t="n">
        <v>0.508555744541809</v>
      </c>
      <c r="D901" s="16" t="n">
        <v>0</v>
      </c>
      <c r="E901" s="16" t="n">
        <v>0</v>
      </c>
      <c r="F901" s="16" t="n">
        <v>0.154484414695253</v>
      </c>
      <c r="G901" s="16" t="n">
        <v>0.0790490615308502</v>
      </c>
      <c r="H901" s="16" t="n">
        <v>0.0964733459377543</v>
      </c>
      <c r="I901" s="16" t="n">
        <v>1.30102999566398</v>
      </c>
      <c r="J901" s="16" t="n">
        <v>0</v>
      </c>
      <c r="K901" s="16" t="n">
        <v>0.528621031746032</v>
      </c>
      <c r="L901" s="16" t="n">
        <v>0.556237599206349</v>
      </c>
    </row>
    <row r="902" customFormat="false" ht="15" hidden="false" customHeight="false" outlineLevel="0" collapsed="false">
      <c r="A902" s="17" t="n">
        <v>1297</v>
      </c>
      <c r="B902" s="16" t="n">
        <v>0.505527525430634</v>
      </c>
      <c r="C902" s="16" t="n">
        <v>0.507761079398915</v>
      </c>
      <c r="D902" s="16" t="n">
        <v>0</v>
      </c>
      <c r="E902" s="16" t="n">
        <v>0</v>
      </c>
      <c r="F902" s="16" t="n">
        <v>0.158192967699373</v>
      </c>
      <c r="G902" s="16" t="n">
        <v>0.0822654960892214</v>
      </c>
      <c r="H902" s="16" t="n">
        <v>0.0998895234518283</v>
      </c>
      <c r="I902" s="16" t="n">
        <v>1.30102999566398</v>
      </c>
      <c r="J902" s="16" t="n">
        <v>0</v>
      </c>
      <c r="K902" s="16" t="n">
        <v>0.528125</v>
      </c>
      <c r="L902" s="16" t="n">
        <v>0.557279265873016</v>
      </c>
    </row>
    <row r="903" customFormat="false" ht="15" hidden="false" customHeight="false" outlineLevel="0" collapsed="false">
      <c r="A903" s="17" t="n">
        <v>1298</v>
      </c>
      <c r="B903" s="16" t="n">
        <v>0.504640918875497</v>
      </c>
      <c r="C903" s="16" t="n">
        <v>0.506920906482264</v>
      </c>
      <c r="D903" s="16" t="n">
        <v>0</v>
      </c>
      <c r="E903" s="16" t="n">
        <v>0</v>
      </c>
      <c r="F903" s="16" t="n">
        <v>0.162286055466971</v>
      </c>
      <c r="G903" s="16" t="n">
        <v>0.0858659071370478</v>
      </c>
      <c r="H903" s="16" t="n">
        <v>0.104014181997901</v>
      </c>
      <c r="I903" s="16" t="n">
        <v>1.30102999566398</v>
      </c>
      <c r="J903" s="16" t="n">
        <v>0</v>
      </c>
      <c r="K903" s="16" t="n">
        <v>0.527678571428571</v>
      </c>
      <c r="L903" s="16" t="n">
        <v>0.557924107142857</v>
      </c>
    </row>
    <row r="904" customFormat="false" ht="15" hidden="false" customHeight="false" outlineLevel="0" collapsed="false">
      <c r="A904" s="17" t="n">
        <v>1299</v>
      </c>
      <c r="B904" s="16" t="n">
        <v>0.503716126793907</v>
      </c>
      <c r="C904" s="16" t="n">
        <v>0.506048099277541</v>
      </c>
      <c r="D904" s="16" t="n">
        <v>0</v>
      </c>
      <c r="E904" s="16" t="n">
        <v>0</v>
      </c>
      <c r="F904" s="16" t="n">
        <v>0.166887831576557</v>
      </c>
      <c r="G904" s="16" t="n">
        <v>0.0885773750831722</v>
      </c>
      <c r="H904" s="16" t="n">
        <v>0.108994021194437</v>
      </c>
      <c r="I904" s="16" t="n">
        <v>1.30102999566398</v>
      </c>
      <c r="J904" s="16" t="n">
        <v>0</v>
      </c>
      <c r="K904" s="16" t="n">
        <v>0.52749255952381</v>
      </c>
      <c r="L904" s="16" t="n">
        <v>0.558085317460317</v>
      </c>
    </row>
    <row r="905" customFormat="false" ht="15" hidden="false" customHeight="false" outlineLevel="0" collapsed="false">
      <c r="A905" s="17" t="n">
        <v>1300</v>
      </c>
      <c r="B905" s="16" t="n">
        <v>0.502753609702701</v>
      </c>
      <c r="C905" s="16" t="n">
        <v>0.505136244231835</v>
      </c>
      <c r="D905" s="16" t="n">
        <v>0</v>
      </c>
      <c r="E905" s="16" t="n">
        <v>0.1</v>
      </c>
      <c r="F905" s="16" t="n">
        <v>0.171448447586188</v>
      </c>
      <c r="G905" s="16" t="n">
        <v>0.092236097015456</v>
      </c>
      <c r="H905" s="16" t="n">
        <v>0.11373521751559</v>
      </c>
      <c r="I905" s="16" t="n">
        <v>1.30102999566398</v>
      </c>
      <c r="J905" s="16" t="n">
        <v>0</v>
      </c>
      <c r="K905" s="16" t="n">
        <v>0.52703373015873</v>
      </c>
      <c r="L905" s="16" t="n">
        <v>0.558494543650794</v>
      </c>
    </row>
    <row r="906" customFormat="false" ht="15" hidden="false" customHeight="false" outlineLevel="0" collapsed="false">
      <c r="A906" s="17" t="n">
        <v>1301</v>
      </c>
      <c r="B906" s="16" t="n">
        <v>0.501752948713681</v>
      </c>
      <c r="C906" s="16" t="n">
        <v>0.504187077842653</v>
      </c>
      <c r="D906" s="16" t="n">
        <v>0</v>
      </c>
      <c r="E906" s="16" t="n">
        <v>0.1</v>
      </c>
      <c r="F906" s="16" t="n">
        <v>0.176147198188816</v>
      </c>
      <c r="G906" s="16" t="n">
        <v>0.0950185328928564</v>
      </c>
      <c r="H906" s="16" t="n">
        <v>0.118275911534584</v>
      </c>
      <c r="I906" s="16" t="n">
        <v>1.30102999566398</v>
      </c>
      <c r="J906" s="16" t="n">
        <v>0</v>
      </c>
      <c r="K906" s="16" t="n">
        <v>0.526847718253968</v>
      </c>
      <c r="L906" s="16" t="n">
        <v>0.55859375</v>
      </c>
    </row>
    <row r="907" customFormat="false" ht="15" hidden="false" customHeight="false" outlineLevel="0" collapsed="false">
      <c r="A907" s="17" t="n">
        <v>1302</v>
      </c>
      <c r="B907" s="16" t="n">
        <v>0.500706791404694</v>
      </c>
      <c r="C907" s="16" t="n">
        <v>0.503195813298225</v>
      </c>
      <c r="D907" s="16" t="n">
        <v>0</v>
      </c>
      <c r="E907" s="16" t="n">
        <v>0.1</v>
      </c>
      <c r="F907" s="16" t="n">
        <v>0.181196898043629</v>
      </c>
      <c r="G907" s="16" t="n">
        <v>0.0990704276403889</v>
      </c>
      <c r="H907" s="16" t="n">
        <v>0.123597371128322</v>
      </c>
      <c r="I907" s="16" t="n">
        <v>1.30102999566398</v>
      </c>
      <c r="J907" s="16" t="n">
        <v>0</v>
      </c>
      <c r="K907" s="16" t="n">
        <v>0.526785714285714</v>
      </c>
      <c r="L907" s="16" t="n">
        <v>0.558506944444445</v>
      </c>
    </row>
    <row r="908" customFormat="false" ht="15" hidden="false" customHeight="false" outlineLevel="0" collapsed="false">
      <c r="A908" s="17" t="n">
        <v>1303</v>
      </c>
      <c r="B908" s="16" t="n">
        <v>0.499619907566479</v>
      </c>
      <c r="C908" s="16" t="n">
        <v>0.502164952782914</v>
      </c>
      <c r="D908" s="16" t="n">
        <v>0</v>
      </c>
      <c r="E908" s="16" t="n">
        <v>0.1</v>
      </c>
      <c r="F908" s="16" t="n">
        <v>0.1864171303835</v>
      </c>
      <c r="G908" s="16" t="n">
        <v>0.10354079881802</v>
      </c>
      <c r="H908" s="16" t="n">
        <v>0.128759580648869</v>
      </c>
      <c r="I908" s="16" t="n">
        <v>1.30102999566398</v>
      </c>
      <c r="J908" s="16" t="n">
        <v>0</v>
      </c>
      <c r="K908" s="16" t="n">
        <v>0.526351686507937</v>
      </c>
      <c r="L908" s="16" t="n">
        <v>0.558581349206349</v>
      </c>
    </row>
    <row r="909" customFormat="false" ht="15" hidden="false" customHeight="false" outlineLevel="0" collapsed="false">
      <c r="A909" s="17" t="n">
        <v>1304</v>
      </c>
      <c r="B909" s="16" t="n">
        <v>0.498497935987654</v>
      </c>
      <c r="C909" s="16" t="n">
        <v>0.501100982166827</v>
      </c>
      <c r="D909" s="16" t="n">
        <v>0</v>
      </c>
      <c r="E909" s="16" t="n">
        <v>0.1</v>
      </c>
      <c r="F909" s="16" t="n">
        <v>0.191886914893745</v>
      </c>
      <c r="G909" s="16" t="n">
        <v>0.108008750169121</v>
      </c>
      <c r="H909" s="16" t="n">
        <v>0.134780836223401</v>
      </c>
      <c r="I909" s="16" t="n">
        <v>1.30102999566398</v>
      </c>
      <c r="J909" s="16" t="n">
        <v>0</v>
      </c>
      <c r="K909" s="16" t="n">
        <v>0.525855654761905</v>
      </c>
      <c r="L909" s="16" t="n">
        <v>0.558395337301587</v>
      </c>
    </row>
    <row r="910" customFormat="false" ht="15" hidden="false" customHeight="false" outlineLevel="0" collapsed="false">
      <c r="A910" s="17" t="n">
        <v>1305</v>
      </c>
      <c r="B910" s="16" t="n">
        <v>0.497339349890512</v>
      </c>
      <c r="C910" s="16" t="n">
        <v>0.500003794464283</v>
      </c>
      <c r="D910" s="16" t="n">
        <v>0</v>
      </c>
      <c r="E910" s="16" t="n">
        <v>0.1</v>
      </c>
      <c r="F910" s="16" t="n">
        <v>0.197737913604326</v>
      </c>
      <c r="G910" s="16" t="n">
        <v>0.113106854472296</v>
      </c>
      <c r="H910" s="16" t="n">
        <v>0.140472704295926</v>
      </c>
      <c r="I910" s="16" t="n">
        <v>1.30102999566398</v>
      </c>
      <c r="J910" s="16" t="n">
        <v>0</v>
      </c>
      <c r="K910" s="16" t="n">
        <v>0.525421626984127</v>
      </c>
      <c r="L910" s="16" t="n">
        <v>0.558035714285714</v>
      </c>
    </row>
    <row r="911" customFormat="false" ht="15" hidden="false" customHeight="false" outlineLevel="0" collapsed="false">
      <c r="A911" s="17" t="n">
        <v>1306</v>
      </c>
      <c r="B911" s="16" t="n">
        <v>0.496131284132836</v>
      </c>
      <c r="C911" s="16" t="n">
        <v>0.498858645674773</v>
      </c>
      <c r="D911" s="16" t="n">
        <v>0</v>
      </c>
      <c r="E911" s="16" t="n">
        <v>0.1</v>
      </c>
      <c r="F911" s="16" t="n">
        <v>0.203807932488581</v>
      </c>
      <c r="G911" s="16" t="n">
        <v>0.118674217650087</v>
      </c>
      <c r="H911" s="16" t="n">
        <v>0.146452297225609</v>
      </c>
      <c r="I911" s="16" t="n">
        <v>1.30102999566398</v>
      </c>
      <c r="J911" s="16" t="n">
        <v>0</v>
      </c>
      <c r="K911" s="16" t="n">
        <v>0.524975198412699</v>
      </c>
      <c r="L911" s="16" t="n">
        <v>0.557204861111111</v>
      </c>
    </row>
    <row r="912" customFormat="false" ht="15" hidden="false" customHeight="false" outlineLevel="0" collapsed="false">
      <c r="A912" s="17" t="n">
        <v>1307</v>
      </c>
      <c r="B912" s="16" t="n">
        <v>0.494885400883735</v>
      </c>
      <c r="C912" s="16" t="n">
        <v>0.497678285464644</v>
      </c>
      <c r="D912" s="16" t="n">
        <v>0</v>
      </c>
      <c r="E912" s="16" t="n">
        <v>0.1</v>
      </c>
      <c r="F912" s="16" t="n">
        <v>0.210205124037534</v>
      </c>
      <c r="G912" s="16" t="n">
        <v>0.124316333120275</v>
      </c>
      <c r="H912" s="16" t="n">
        <v>0.153285546195972</v>
      </c>
      <c r="I912" s="16" t="n">
        <v>1.30102999566398</v>
      </c>
      <c r="J912" s="16" t="n">
        <v>0</v>
      </c>
      <c r="K912" s="16" t="n">
        <v>0.524751984126984</v>
      </c>
      <c r="L912" s="16" t="n">
        <v>0.556882440476191</v>
      </c>
    </row>
    <row r="913" customFormat="false" ht="15" hidden="false" customHeight="false" outlineLevel="0" collapsed="false">
      <c r="A913" s="17" t="n">
        <v>1308</v>
      </c>
      <c r="B913" s="16" t="n">
        <v>0.493599289702991</v>
      </c>
      <c r="C913" s="16" t="n">
        <v>0.496456718188711</v>
      </c>
      <c r="D913" s="16" t="n">
        <v>0</v>
      </c>
      <c r="E913" s="16" t="n">
        <v>0.2</v>
      </c>
      <c r="F913" s="16" t="n">
        <v>0.21661511548058</v>
      </c>
      <c r="G913" s="16" t="n">
        <v>0.129717509982176</v>
      </c>
      <c r="H913" s="16" t="n">
        <v>0.159689830067734</v>
      </c>
      <c r="I913" s="16" t="n">
        <v>1.30102999566398</v>
      </c>
      <c r="J913" s="16" t="n">
        <v>0</v>
      </c>
      <c r="K913" s="16" t="n">
        <v>0.524417162698413</v>
      </c>
      <c r="L913" s="16" t="n">
        <v>0.556460813492063</v>
      </c>
    </row>
    <row r="914" customFormat="false" ht="15" hidden="false" customHeight="false" outlineLevel="0" collapsed="false">
      <c r="A914" s="17" t="n">
        <v>1309</v>
      </c>
      <c r="B914" s="16" t="n">
        <v>0.492262013847866</v>
      </c>
      <c r="C914" s="16" t="n">
        <v>0.495185333653353</v>
      </c>
      <c r="D914" s="16" t="n">
        <v>0</v>
      </c>
      <c r="E914" s="16" t="n">
        <v>0.2</v>
      </c>
      <c r="F914" s="16" t="n">
        <v>0.223234731262123</v>
      </c>
      <c r="G914" s="16" t="n">
        <v>0.135578974017087</v>
      </c>
      <c r="H914" s="16" t="n">
        <v>0.165781394513811</v>
      </c>
      <c r="I914" s="16" t="n">
        <v>1.30102999566398</v>
      </c>
      <c r="J914" s="16" t="n">
        <v>0</v>
      </c>
      <c r="K914" s="16" t="n">
        <v>0.523995535714286</v>
      </c>
      <c r="L914" s="16" t="n">
        <v>0.556113591269841</v>
      </c>
    </row>
    <row r="915" customFormat="false" ht="15" hidden="false" customHeight="false" outlineLevel="0" collapsed="false">
      <c r="A915" s="17" t="n">
        <v>1310</v>
      </c>
      <c r="B915" s="16" t="n">
        <v>0.490897286032874</v>
      </c>
      <c r="C915" s="16" t="n">
        <v>0.493887225235812</v>
      </c>
      <c r="D915" s="16" t="n">
        <v>0</v>
      </c>
      <c r="E915" s="16" t="n">
        <v>0.2</v>
      </c>
      <c r="F915" s="16" t="n">
        <v>0.23003995733515</v>
      </c>
      <c r="G915" s="16" t="n">
        <v>0.141117665270332</v>
      </c>
      <c r="H915" s="16" t="n">
        <v>0.173119759389429</v>
      </c>
      <c r="I915" s="16" t="n">
        <v>1.30102999566398</v>
      </c>
      <c r="J915" s="16" t="n">
        <v>0</v>
      </c>
      <c r="K915" s="16" t="n">
        <v>0.523784722222222</v>
      </c>
      <c r="L915" s="16" t="n">
        <v>0.55561755952381</v>
      </c>
    </row>
    <row r="916" customFormat="false" ht="15" hidden="false" customHeight="false" outlineLevel="0" collapsed="false">
      <c r="A916" s="17" t="n">
        <v>1311</v>
      </c>
      <c r="B916" s="16" t="n">
        <v>0.489471377834441</v>
      </c>
      <c r="C916" s="16" t="n">
        <v>0.492527682776563</v>
      </c>
      <c r="D916" s="16" t="n">
        <v>0</v>
      </c>
      <c r="E916" s="16" t="n">
        <v>0.2</v>
      </c>
      <c r="F916" s="16" t="n">
        <v>0.236957360970708</v>
      </c>
      <c r="G916" s="16" t="n">
        <v>0.147019174917741</v>
      </c>
      <c r="H916" s="16" t="n">
        <v>0.180336167071575</v>
      </c>
      <c r="I916" s="16" t="n">
        <v>1.30102999566398</v>
      </c>
      <c r="J916" s="16" t="n">
        <v>0</v>
      </c>
      <c r="K916" s="16" t="n">
        <v>0.523363095238095</v>
      </c>
      <c r="L916" s="16" t="n">
        <v>0.554972718253968</v>
      </c>
    </row>
    <row r="917" customFormat="false" ht="15" hidden="false" customHeight="false" outlineLevel="0" collapsed="false">
      <c r="A917" s="17" t="n">
        <v>1312</v>
      </c>
      <c r="B917" s="16" t="n">
        <v>0.488007823153148</v>
      </c>
      <c r="C917" s="16" t="n">
        <v>0.49112833510153</v>
      </c>
      <c r="D917" s="16" t="n">
        <v>0</v>
      </c>
      <c r="E917" s="16" t="n">
        <v>0.2</v>
      </c>
      <c r="F917" s="16" t="n">
        <v>0.243803677251965</v>
      </c>
      <c r="G917" s="16" t="n">
        <v>0.152847215276694</v>
      </c>
      <c r="H917" s="16" t="n">
        <v>0.187462173879674</v>
      </c>
      <c r="I917" s="16" t="n">
        <v>1.30102999566398</v>
      </c>
      <c r="J917" s="16" t="n">
        <v>0</v>
      </c>
      <c r="K917" s="16" t="n">
        <v>0.522991071428572</v>
      </c>
      <c r="L917" s="16" t="n">
        <v>0.554141865079365</v>
      </c>
    </row>
    <row r="918" customFormat="false" ht="15" hidden="false" customHeight="false" outlineLevel="0" collapsed="false">
      <c r="A918" s="17" t="n">
        <v>1313</v>
      </c>
      <c r="B918" s="16" t="n">
        <v>0.486488481126134</v>
      </c>
      <c r="C918" s="16" t="n">
        <v>0.489678108971566</v>
      </c>
      <c r="D918" s="16" t="n">
        <v>0</v>
      </c>
      <c r="E918" s="16" t="n">
        <v>0.2</v>
      </c>
      <c r="F918" s="16" t="n">
        <v>0.251230001318924</v>
      </c>
      <c r="G918" s="16" t="n">
        <v>0.158997327782018</v>
      </c>
      <c r="H918" s="16" t="n">
        <v>0.194749693319222</v>
      </c>
      <c r="I918" s="16" t="n">
        <v>1.30102999566398</v>
      </c>
      <c r="J918" s="16" t="n">
        <v>0</v>
      </c>
      <c r="K918" s="16" t="n">
        <v>0.52234623015873</v>
      </c>
      <c r="L918" s="16" t="n">
        <v>0.553199404761905</v>
      </c>
    </row>
    <row r="919" customFormat="false" ht="15" hidden="false" customHeight="false" outlineLevel="0" collapsed="false">
      <c r="A919" s="17" t="n">
        <v>1314</v>
      </c>
      <c r="B919" s="16" t="n">
        <v>0.48491416658674</v>
      </c>
      <c r="C919" s="16" t="n">
        <v>0.488175959163345</v>
      </c>
      <c r="D919" s="16" t="n">
        <v>0</v>
      </c>
      <c r="E919" s="16" t="n">
        <v>0.3</v>
      </c>
      <c r="F919" s="16" t="n">
        <v>0.259092489977693</v>
      </c>
      <c r="G919" s="16" t="n">
        <v>0.165836140110842</v>
      </c>
      <c r="H919" s="16" t="n">
        <v>0.202554054263163</v>
      </c>
      <c r="I919" s="16" t="n">
        <v>1.30102999566398</v>
      </c>
      <c r="J919" s="16" t="n">
        <v>0</v>
      </c>
      <c r="K919" s="16" t="n">
        <v>0.521924603174603</v>
      </c>
      <c r="L919" s="16" t="n">
        <v>0.552480158730159</v>
      </c>
    </row>
    <row r="920" customFormat="false" ht="15" hidden="false" customHeight="false" outlineLevel="0" collapsed="false">
      <c r="A920" s="17" t="n">
        <v>1315</v>
      </c>
      <c r="B920" s="16" t="n">
        <v>0.483288549005039</v>
      </c>
      <c r="C920" s="16" t="n">
        <v>0.486621626280248</v>
      </c>
      <c r="D920" s="16" t="n">
        <v>0</v>
      </c>
      <c r="E920" s="16" t="n">
        <v>0.3</v>
      </c>
      <c r="F920" s="16" t="n">
        <v>0.267020898334785</v>
      </c>
      <c r="G920" s="16" t="n">
        <v>0.172738453526574</v>
      </c>
      <c r="H920" s="16" t="n">
        <v>0.210939375817499</v>
      </c>
      <c r="I920" s="16" t="n">
        <v>1.30102999566398</v>
      </c>
      <c r="J920" s="16" t="n">
        <v>0</v>
      </c>
      <c r="K920" s="16" t="n">
        <v>0.521490575396825</v>
      </c>
      <c r="L920" s="16" t="n">
        <v>0.552418154761905</v>
      </c>
    </row>
    <row r="921" customFormat="false" ht="15" hidden="false" customHeight="false" outlineLevel="0" collapsed="false">
      <c r="A921" s="17" t="n">
        <v>1316</v>
      </c>
      <c r="B921" s="16" t="n">
        <v>0.481615962253677</v>
      </c>
      <c r="C921" s="16" t="n">
        <v>0.485021711536683</v>
      </c>
      <c r="D921" s="16" t="n">
        <v>0</v>
      </c>
      <c r="E921" s="16" t="n">
        <v>0.3</v>
      </c>
      <c r="F921" s="16" t="n">
        <v>0.275221801242027</v>
      </c>
      <c r="G921" s="16" t="n">
        <v>0.179360586578408</v>
      </c>
      <c r="H921" s="16" t="n">
        <v>0.21988923815202</v>
      </c>
      <c r="I921" s="16" t="n">
        <v>1.30102999566398</v>
      </c>
      <c r="J921" s="16" t="n">
        <v>0</v>
      </c>
      <c r="K921" s="16" t="n">
        <v>0.52093253968254</v>
      </c>
      <c r="L921" s="16" t="n">
        <v>0.552145337301587</v>
      </c>
    </row>
    <row r="922" customFormat="false" ht="15" hidden="false" customHeight="false" outlineLevel="0" collapsed="false">
      <c r="A922" s="17" t="n">
        <v>1317</v>
      </c>
      <c r="B922" s="16" t="n">
        <v>0.479899396262472</v>
      </c>
      <c r="C922" s="16" t="n">
        <v>0.483378235856071</v>
      </c>
      <c r="D922" s="16" t="n">
        <v>0</v>
      </c>
      <c r="E922" s="16" t="n">
        <v>0.3</v>
      </c>
      <c r="F922" s="16" t="n">
        <v>0.283642343791697</v>
      </c>
      <c r="G922" s="16" t="n">
        <v>0.186525573111607</v>
      </c>
      <c r="H922" s="16" t="n">
        <v>0.227775364906684</v>
      </c>
      <c r="I922" s="16" t="n">
        <v>1.30102999566398</v>
      </c>
      <c r="J922" s="16" t="n">
        <v>0</v>
      </c>
      <c r="K922" s="16" t="n">
        <v>0.520176091269841</v>
      </c>
      <c r="L922" s="16" t="n">
        <v>0.552207341269841</v>
      </c>
    </row>
    <row r="923" customFormat="false" ht="15" hidden="false" customHeight="false" outlineLevel="0" collapsed="false">
      <c r="A923" s="17" t="n">
        <v>1318</v>
      </c>
      <c r="B923" s="16" t="n">
        <v>0.478133464852969</v>
      </c>
      <c r="C923" s="16" t="n">
        <v>0.481683634780347</v>
      </c>
      <c r="D923" s="16" t="n">
        <v>0</v>
      </c>
      <c r="E923" s="16" t="n">
        <v>0.3</v>
      </c>
      <c r="F923" s="16" t="n">
        <v>0.292067630819912</v>
      </c>
      <c r="G923" s="16" t="n">
        <v>0.194174641020045</v>
      </c>
      <c r="H923" s="16" t="n">
        <v>0.236976097388958</v>
      </c>
      <c r="I923" s="16" t="n">
        <v>1.30102999566398</v>
      </c>
      <c r="J923" s="16" t="n">
        <v>0</v>
      </c>
      <c r="K923" s="16" t="n">
        <v>0.52015128968254</v>
      </c>
      <c r="L923" s="16" t="n">
        <v>0.552442956349206</v>
      </c>
    </row>
    <row r="924" customFormat="false" ht="15" hidden="false" customHeight="false" outlineLevel="0" collapsed="false">
      <c r="A924" s="17" t="n">
        <v>1319</v>
      </c>
      <c r="B924" s="16" t="n">
        <v>0.476318985696823</v>
      </c>
      <c r="C924" s="16" t="n">
        <v>0.479945085081272</v>
      </c>
      <c r="D924" s="16" t="n">
        <v>0</v>
      </c>
      <c r="E924" s="16" t="n">
        <v>0.3</v>
      </c>
      <c r="F924" s="16" t="n">
        <v>0.301125083713697</v>
      </c>
      <c r="G924" s="16" t="n">
        <v>0.201935304410742</v>
      </c>
      <c r="H924" s="16" t="n">
        <v>0.246368852370805</v>
      </c>
      <c r="I924" s="16" t="n">
        <v>1.30102999566398</v>
      </c>
      <c r="J924" s="16" t="n">
        <v>0</v>
      </c>
      <c r="K924" s="16" t="n">
        <v>0.519320436507937</v>
      </c>
      <c r="L924" s="16" t="n">
        <v>0.55265376984127</v>
      </c>
    </row>
    <row r="925" customFormat="false" ht="15" hidden="false" customHeight="false" outlineLevel="0" collapsed="false">
      <c r="A925" s="17" t="n">
        <v>1320</v>
      </c>
      <c r="B925" s="16" t="n">
        <v>0.474455764842412</v>
      </c>
      <c r="C925" s="16" t="n">
        <v>0.478160271071829</v>
      </c>
      <c r="D925" s="16" t="n">
        <v>0</v>
      </c>
      <c r="E925" s="16" t="n">
        <v>0.3</v>
      </c>
      <c r="F925" s="16" t="n">
        <v>0.310620509374</v>
      </c>
      <c r="G925" s="16" t="n">
        <v>0.210390503269767</v>
      </c>
      <c r="H925" s="16" t="n">
        <v>0.255464106409639</v>
      </c>
      <c r="I925" s="16" t="n">
        <v>1.30102999566398</v>
      </c>
      <c r="J925" s="16" t="n">
        <v>0</v>
      </c>
      <c r="K925" s="16" t="n">
        <v>0.518514384920635</v>
      </c>
      <c r="L925" s="16" t="n">
        <v>0.552802579365079</v>
      </c>
    </row>
    <row r="926" customFormat="false" ht="15" hidden="false" customHeight="false" outlineLevel="0" collapsed="false">
      <c r="A926" s="17" t="n">
        <v>1321</v>
      </c>
      <c r="B926" s="16" t="n">
        <v>0.472559946396994</v>
      </c>
      <c r="C926" s="16" t="n">
        <v>0.476344812195748</v>
      </c>
      <c r="D926" s="16" t="n">
        <v>0</v>
      </c>
      <c r="E926" s="16" t="n">
        <v>0.4</v>
      </c>
      <c r="F926" s="16" t="n">
        <v>0.320522340977024</v>
      </c>
      <c r="G926" s="16" t="n">
        <v>0.218204376611127</v>
      </c>
      <c r="H926" s="16" t="n">
        <v>0.265789702974816</v>
      </c>
      <c r="I926" s="16" t="n">
        <v>1.30102999566398</v>
      </c>
      <c r="J926" s="16" t="n">
        <v>0</v>
      </c>
      <c r="K926" s="16" t="n">
        <v>0.517398313492063</v>
      </c>
      <c r="L926" s="16" t="n">
        <v>0.552790178571429</v>
      </c>
    </row>
    <row r="927" customFormat="false" ht="15" hidden="false" customHeight="false" outlineLevel="0" collapsed="false">
      <c r="A927" s="17" t="n">
        <v>1322</v>
      </c>
      <c r="B927" s="16" t="n">
        <v>0.470613607338497</v>
      </c>
      <c r="C927" s="16" t="n">
        <v>0.474482515268028</v>
      </c>
      <c r="D927" s="16" t="n">
        <v>0</v>
      </c>
      <c r="E927" s="16" t="n">
        <v>0.4</v>
      </c>
      <c r="F927" s="16" t="n">
        <v>0.331039749725404</v>
      </c>
      <c r="G927" s="16" t="n">
        <v>0.227149202535979</v>
      </c>
      <c r="H927" s="16" t="n">
        <v>0.276791918901565</v>
      </c>
      <c r="I927" s="16" t="n">
        <v>1.30102999566398</v>
      </c>
      <c r="J927" s="16" t="n">
        <v>0</v>
      </c>
      <c r="K927" s="16" t="n">
        <v>0.51655505952381</v>
      </c>
      <c r="L927" s="16" t="n">
        <v>0.552938988095238</v>
      </c>
    </row>
    <row r="928" customFormat="false" ht="15" hidden="false" customHeight="false" outlineLevel="0" collapsed="false">
      <c r="A928" s="17" t="n">
        <v>1323</v>
      </c>
      <c r="B928" s="16" t="n">
        <v>0.468633523772633</v>
      </c>
      <c r="C928" s="16" t="n">
        <v>0.472586341295391</v>
      </c>
      <c r="D928" s="16" t="n">
        <v>0</v>
      </c>
      <c r="E928" s="16" t="n">
        <v>0.4</v>
      </c>
      <c r="F928" s="16" t="n">
        <v>0.341750732600321</v>
      </c>
      <c r="G928" s="16" t="n">
        <v>0.23602224214315</v>
      </c>
      <c r="H928" s="16" t="n">
        <v>0.287578512534399</v>
      </c>
      <c r="I928" s="16" t="n">
        <v>1.30102999566398</v>
      </c>
      <c r="J928" s="16" t="n">
        <v>0</v>
      </c>
      <c r="K928" s="16" t="n">
        <v>0.515600198412698</v>
      </c>
      <c r="L928" s="16" t="n">
        <v>0.553038194444445</v>
      </c>
    </row>
    <row r="929" customFormat="false" ht="15" hidden="false" customHeight="false" outlineLevel="0" collapsed="false">
      <c r="A929" s="17" t="n">
        <v>1324</v>
      </c>
      <c r="B929" s="16" t="n">
        <v>0.466612266642707</v>
      </c>
      <c r="C929" s="16" t="n">
        <v>0.470651425397955</v>
      </c>
      <c r="D929" s="16" t="n">
        <v>0</v>
      </c>
      <c r="E929" s="16" t="n">
        <v>0.4</v>
      </c>
      <c r="F929" s="16" t="n">
        <v>0.352974809315139</v>
      </c>
      <c r="G929" s="16" t="n">
        <v>0.245921909692608</v>
      </c>
      <c r="H929" s="16" t="n">
        <v>0.298912355347598</v>
      </c>
      <c r="I929" s="16" t="n">
        <v>1.30102999566398</v>
      </c>
      <c r="J929" s="16" t="n">
        <v>0</v>
      </c>
      <c r="K929" s="16" t="n">
        <v>0.514620535714286</v>
      </c>
      <c r="L929" s="16" t="n">
        <v>0.553298611111111</v>
      </c>
    </row>
    <row r="930" customFormat="false" ht="15" hidden="false" customHeight="false" outlineLevel="0" collapsed="false">
      <c r="A930" s="17" t="n">
        <v>1325</v>
      </c>
      <c r="B930" s="16" t="n">
        <v>0.464576014923671</v>
      </c>
      <c r="C930" s="16" t="n">
        <v>0.468700149212964</v>
      </c>
      <c r="D930" s="16" t="n">
        <v>0</v>
      </c>
      <c r="E930" s="16" t="n">
        <v>0.5</v>
      </c>
      <c r="F930" s="16" t="n">
        <v>0.364244735689655</v>
      </c>
      <c r="G930" s="16" t="n">
        <v>0.255601982619007</v>
      </c>
      <c r="H930" s="16" t="n">
        <v>0.310665919828838</v>
      </c>
      <c r="I930" s="16" t="n">
        <v>1.30102999566398</v>
      </c>
      <c r="J930" s="16" t="n">
        <v>0</v>
      </c>
      <c r="K930" s="16" t="n">
        <v>0.514012896825397</v>
      </c>
      <c r="L930" s="16" t="n">
        <v>0.553571428571429</v>
      </c>
    </row>
    <row r="931" customFormat="false" ht="15" hidden="false" customHeight="false" outlineLevel="0" collapsed="false">
      <c r="A931" s="17" t="n">
        <v>1326</v>
      </c>
      <c r="B931" s="16" t="n">
        <v>0.462507478064961</v>
      </c>
      <c r="C931" s="16" t="n">
        <v>0.466715411352925</v>
      </c>
      <c r="D931" s="16" t="n">
        <v>0</v>
      </c>
      <c r="E931" s="16" t="n">
        <v>0.5</v>
      </c>
      <c r="F931" s="16" t="n">
        <v>0.375594881830964</v>
      </c>
      <c r="G931" s="16" t="n">
        <v>0.265888983842854</v>
      </c>
      <c r="H931" s="16" t="n">
        <v>0.322197256819752</v>
      </c>
      <c r="I931" s="16" t="n">
        <v>1.30102999566398</v>
      </c>
      <c r="J931" s="16" t="n">
        <v>0</v>
      </c>
      <c r="K931" s="16" t="n">
        <v>0.513268849206349</v>
      </c>
      <c r="L931" s="16" t="n">
        <v>0.553720238095238</v>
      </c>
    </row>
    <row r="932" customFormat="false" ht="15" hidden="false" customHeight="false" outlineLevel="0" collapsed="false">
      <c r="A932" s="17" t="n">
        <v>1327</v>
      </c>
      <c r="B932" s="16" t="n">
        <v>0.460414848393864</v>
      </c>
      <c r="C932" s="16" t="n">
        <v>0.464708652230911</v>
      </c>
      <c r="D932" s="16" t="n">
        <v>0</v>
      </c>
      <c r="E932" s="16" t="n">
        <v>0.5</v>
      </c>
      <c r="F932" s="16" t="n">
        <v>0.387408204668923</v>
      </c>
      <c r="G932" s="16" t="n">
        <v>0.275300672089202</v>
      </c>
      <c r="H932" s="16" t="n">
        <v>0.333933847091624</v>
      </c>
      <c r="I932" s="16" t="n">
        <v>1.30102999566398</v>
      </c>
      <c r="J932" s="16" t="n">
        <v>0</v>
      </c>
      <c r="K932" s="16" t="n">
        <v>0.512140376984127</v>
      </c>
      <c r="L932" s="16" t="n">
        <v>0.553509424603175</v>
      </c>
    </row>
    <row r="933" customFormat="false" ht="15" hidden="false" customHeight="false" outlineLevel="0" collapsed="false">
      <c r="A933" s="17" t="n">
        <v>1328</v>
      </c>
      <c r="B933" s="16" t="n">
        <v>0.458285706147315</v>
      </c>
      <c r="C933" s="16" t="n">
        <v>0.462668341165409</v>
      </c>
      <c r="D933" s="16" t="n">
        <v>0</v>
      </c>
      <c r="E933" s="16" t="n">
        <v>0.6</v>
      </c>
      <c r="F933" s="16" t="n">
        <v>0.399806794954162</v>
      </c>
      <c r="G933" s="16" t="n">
        <v>0.28689575709084</v>
      </c>
      <c r="H933" s="16" t="n">
        <v>0.346836967233749</v>
      </c>
      <c r="I933" s="16" t="n">
        <v>1.30102999566398</v>
      </c>
      <c r="J933" s="16" t="n">
        <v>0</v>
      </c>
      <c r="K933" s="16" t="n">
        <v>0.511111111111111</v>
      </c>
      <c r="L933" s="16" t="n">
        <v>0.553534226190476</v>
      </c>
    </row>
    <row r="934" customFormat="false" ht="15" hidden="false" customHeight="false" outlineLevel="0" collapsed="false">
      <c r="A934" s="17" t="n">
        <v>1329</v>
      </c>
      <c r="B934" s="16" t="n">
        <v>0.45616302343588</v>
      </c>
      <c r="C934" s="16" t="n">
        <v>0.460631075012498</v>
      </c>
      <c r="D934" s="16" t="n">
        <v>0</v>
      </c>
      <c r="E934" s="16" t="n">
        <v>0.6</v>
      </c>
      <c r="F934" s="16" t="n">
        <v>0.412023078282241</v>
      </c>
      <c r="G934" s="16" t="n">
        <v>0.29776955254341</v>
      </c>
      <c r="H934" s="16" t="n">
        <v>0.35930680625049</v>
      </c>
      <c r="I934" s="16" t="n">
        <v>1.30102999566398</v>
      </c>
      <c r="J934" s="16" t="n">
        <v>0</v>
      </c>
      <c r="K934" s="16" t="n">
        <v>0.510131448412698</v>
      </c>
      <c r="L934" s="16" t="n">
        <v>0.553335813492064</v>
      </c>
    </row>
    <row r="935" customFormat="false" ht="15" hidden="false" customHeight="false" outlineLevel="0" collapsed="false">
      <c r="A935" s="17" t="n">
        <v>1330</v>
      </c>
      <c r="B935" s="16" t="n">
        <v>0.454041350928564</v>
      </c>
      <c r="C935" s="16" t="n">
        <v>0.458593332581222</v>
      </c>
      <c r="D935" s="16" t="n">
        <v>0</v>
      </c>
      <c r="E935" s="16" t="n">
        <v>0.6</v>
      </c>
      <c r="F935" s="16" t="n">
        <v>0.42428194929948</v>
      </c>
      <c r="G935" s="16" t="n">
        <v>0.308681772925377</v>
      </c>
      <c r="H935" s="16" t="n">
        <v>0.371502621764191</v>
      </c>
      <c r="I935" s="16" t="n">
        <v>1.30102999566398</v>
      </c>
      <c r="J935" s="16" t="n">
        <v>0</v>
      </c>
      <c r="K935" s="16" t="n">
        <v>0.508841765873016</v>
      </c>
      <c r="L935" s="16" t="n">
        <v>0.553459821428571</v>
      </c>
    </row>
    <row r="936" customFormat="false" ht="15" hidden="false" customHeight="false" outlineLevel="0" collapsed="false">
      <c r="A936" s="17" t="n">
        <v>1331</v>
      </c>
      <c r="B936" s="16" t="n">
        <v>0.451867017008009</v>
      </c>
      <c r="C936" s="16" t="n">
        <v>0.456504402169958</v>
      </c>
      <c r="D936" s="16" t="n">
        <v>0</v>
      </c>
      <c r="E936" s="16" t="n">
        <v>0.8</v>
      </c>
      <c r="F936" s="16" t="n">
        <v>0.436973986158773</v>
      </c>
      <c r="G936" s="16" t="n">
        <v>0.319481456106966</v>
      </c>
      <c r="H936" s="16" t="n">
        <v>0.384264570448583</v>
      </c>
      <c r="I936" s="16" t="n">
        <v>1.30102999566398</v>
      </c>
      <c r="J936" s="16" t="n">
        <v>0</v>
      </c>
      <c r="K936" s="16" t="n">
        <v>0.507837301587302</v>
      </c>
      <c r="L936" s="16" t="n">
        <v>0.553360615079365</v>
      </c>
    </row>
    <row r="937" customFormat="false" ht="15" hidden="false" customHeight="false" outlineLevel="0" collapsed="false">
      <c r="A937" s="17" t="n">
        <v>1332</v>
      </c>
      <c r="B937" s="16" t="n">
        <v>0.449712339138228</v>
      </c>
      <c r="C937" s="16" t="n">
        <v>0.454433928476647</v>
      </c>
      <c r="D937" s="16" t="n">
        <v>0</v>
      </c>
      <c r="E937" s="16" t="n">
        <v>0.8</v>
      </c>
      <c r="F937" s="16" t="n">
        <v>0.44972423589336</v>
      </c>
      <c r="G937" s="16" t="n">
        <v>0.330777993453125</v>
      </c>
      <c r="H937" s="16" t="n">
        <v>0.396437529417344</v>
      </c>
      <c r="I937" s="16" t="n">
        <v>1.30102999566398</v>
      </c>
      <c r="J937" s="16" t="n">
        <v>0</v>
      </c>
      <c r="K937" s="16" t="n">
        <v>0.506857638888889</v>
      </c>
      <c r="L937" s="16" t="n">
        <v>0.553621031746032</v>
      </c>
    </row>
    <row r="938" customFormat="false" ht="15" hidden="false" customHeight="false" outlineLevel="0" collapsed="false">
      <c r="A938" s="17" t="n">
        <v>1333</v>
      </c>
      <c r="B938" s="16" t="n">
        <v>0.447558149222344</v>
      </c>
      <c r="C938" s="16" t="n">
        <v>0.452360350871459</v>
      </c>
      <c r="D938" s="16" t="n">
        <v>0</v>
      </c>
      <c r="E938" s="16" t="n">
        <v>1.1</v>
      </c>
      <c r="F938" s="16" t="n">
        <v>0.462255343968095</v>
      </c>
      <c r="G938" s="16" t="n">
        <v>0.342045067363273</v>
      </c>
      <c r="H938" s="16" t="n">
        <v>0.408549031528533</v>
      </c>
      <c r="I938" s="16" t="n">
        <v>1.30102999566398</v>
      </c>
      <c r="J938" s="16" t="n">
        <v>0</v>
      </c>
      <c r="K938" s="16" t="n">
        <v>0.505915178571429</v>
      </c>
      <c r="L938" s="16" t="n">
        <v>0.553807043650794</v>
      </c>
    </row>
    <row r="939" customFormat="false" ht="15" hidden="false" customHeight="false" outlineLevel="0" collapsed="false">
      <c r="A939" s="17" t="n">
        <v>1334</v>
      </c>
      <c r="B939" s="16" t="n">
        <v>0.445415349943297</v>
      </c>
      <c r="C939" s="16" t="n">
        <v>0.450302325352095</v>
      </c>
      <c r="D939" s="16" t="n">
        <v>0</v>
      </c>
      <c r="E939" s="16" t="n">
        <v>1.2</v>
      </c>
      <c r="F939" s="16" t="n">
        <v>0.475487659470607</v>
      </c>
      <c r="G939" s="16" t="n">
        <v>0.353912105155731</v>
      </c>
      <c r="H939" s="16" t="n">
        <v>0.421080621307764</v>
      </c>
      <c r="I939" s="16" t="n">
        <v>1.30102999566398</v>
      </c>
      <c r="J939" s="16" t="n">
        <v>0</v>
      </c>
      <c r="K939" s="16" t="n">
        <v>0.504761904761905</v>
      </c>
      <c r="L939" s="16" t="n">
        <v>0.554253472222222</v>
      </c>
    </row>
    <row r="940" customFormat="false" ht="15" hidden="false" customHeight="false" outlineLevel="0" collapsed="false">
      <c r="A940" s="17" t="n">
        <v>1335</v>
      </c>
      <c r="B940" s="16" t="n">
        <v>0.443260793884595</v>
      </c>
      <c r="C940" s="16" t="n">
        <v>0.448235844750889</v>
      </c>
      <c r="D940" s="16" t="n">
        <v>0</v>
      </c>
      <c r="E940" s="16" t="n">
        <v>1.4</v>
      </c>
      <c r="F940" s="16" t="n">
        <v>0.489370919334611</v>
      </c>
      <c r="G940" s="16" t="n">
        <v>0.366425781791014</v>
      </c>
      <c r="H940" s="16" t="n">
        <v>0.434239249629243</v>
      </c>
      <c r="I940" s="16" t="n">
        <v>1.30102999566398</v>
      </c>
      <c r="J940" s="16" t="n">
        <v>0</v>
      </c>
      <c r="K940" s="16" t="n">
        <v>0.50406746031746</v>
      </c>
      <c r="L940" s="16" t="n">
        <v>0.554799107142857</v>
      </c>
    </row>
    <row r="941" customFormat="false" ht="15" hidden="false" customHeight="false" outlineLevel="0" collapsed="false">
      <c r="A941" s="17" t="n">
        <v>1336</v>
      </c>
      <c r="B941" s="16" t="n">
        <v>0.441130811969439</v>
      </c>
      <c r="C941" s="16" t="n">
        <v>0.446190390666016</v>
      </c>
      <c r="D941" s="16" t="n">
        <v>0</v>
      </c>
      <c r="E941" s="16" t="n">
        <v>1.5</v>
      </c>
      <c r="F941" s="16" t="n">
        <v>0.503007184778279</v>
      </c>
      <c r="G941" s="16" t="n">
        <v>0.378412825701229</v>
      </c>
      <c r="H941" s="16" t="n">
        <v>0.447011975770819</v>
      </c>
      <c r="I941" s="16" t="n">
        <v>1.30102999566398</v>
      </c>
      <c r="J941" s="16" t="n">
        <v>0</v>
      </c>
      <c r="K941" s="16" t="n">
        <v>0.503224206349206</v>
      </c>
      <c r="L941" s="16" t="n">
        <v>0.555493551587302</v>
      </c>
    </row>
    <row r="942" customFormat="false" ht="15" hidden="false" customHeight="false" outlineLevel="0" collapsed="false">
      <c r="A942" s="17" t="n">
        <v>1337</v>
      </c>
      <c r="B942" s="16" t="n">
        <v>0.439007932704593</v>
      </c>
      <c r="C942" s="16" t="n">
        <v>0.444152621319518</v>
      </c>
      <c r="D942" s="16" t="n">
        <v>0</v>
      </c>
      <c r="E942" s="16" t="n">
        <v>1.5</v>
      </c>
      <c r="F942" s="16" t="n">
        <v>0.516940734965372</v>
      </c>
      <c r="G942" s="16" t="n">
        <v>0.390967224262808</v>
      </c>
      <c r="H942" s="16" t="n">
        <v>0.45972341157121</v>
      </c>
      <c r="I942" s="16" t="n">
        <v>1.30102999566398</v>
      </c>
      <c r="J942" s="16" t="n">
        <v>0</v>
      </c>
      <c r="K942" s="16" t="n">
        <v>0.501798115079365</v>
      </c>
      <c r="L942" s="16" t="n">
        <v>0.556374007936508</v>
      </c>
    </row>
    <row r="943" customFormat="false" ht="15" hidden="false" customHeight="false" outlineLevel="0" collapsed="false">
      <c r="A943" s="17" t="n">
        <v>1338</v>
      </c>
      <c r="B943" s="16" t="n">
        <v>0.436920354054088</v>
      </c>
      <c r="C943" s="16" t="n">
        <v>0.442146930843592</v>
      </c>
      <c r="D943" s="16" t="n">
        <v>0</v>
      </c>
      <c r="E943" s="16" t="n">
        <v>1.6</v>
      </c>
      <c r="F943" s="16" t="n">
        <v>0.530607411405465</v>
      </c>
      <c r="G943" s="16" t="n">
        <v>0.40269570088198</v>
      </c>
      <c r="H943" s="16" t="n">
        <v>0.473161709883089</v>
      </c>
      <c r="I943" s="16" t="n">
        <v>1.30102999566398</v>
      </c>
      <c r="J943" s="16" t="n">
        <v>0</v>
      </c>
      <c r="K943" s="16" t="n">
        <v>0.501041666666667</v>
      </c>
      <c r="L943" s="16" t="n">
        <v>0.557576884920635</v>
      </c>
    </row>
    <row r="944" customFormat="false" ht="15" hidden="false" customHeight="false" outlineLevel="0" collapsed="false">
      <c r="A944" s="17" t="n">
        <v>1339</v>
      </c>
      <c r="B944" s="16" t="n">
        <v>0.434840968203923</v>
      </c>
      <c r="C944" s="16" t="n">
        <v>0.440146448393352</v>
      </c>
      <c r="D944" s="16" t="n">
        <v>0</v>
      </c>
      <c r="E944" s="16" t="n">
        <v>1.7</v>
      </c>
      <c r="F944" s="16" t="n">
        <v>0.544090566047839</v>
      </c>
      <c r="G944" s="16" t="n">
        <v>0.415067416704303</v>
      </c>
      <c r="H944" s="16" t="n">
        <v>0.486004598901327</v>
      </c>
      <c r="I944" s="16" t="n">
        <v>1.30102999566398</v>
      </c>
      <c r="J944" s="16" t="n">
        <v>0</v>
      </c>
      <c r="K944" s="16" t="n">
        <v>0.50016121031746</v>
      </c>
      <c r="L944" s="16" t="n">
        <v>0.558630952380952</v>
      </c>
    </row>
    <row r="945" customFormat="false" ht="15" hidden="false" customHeight="false" outlineLevel="0" collapsed="false">
      <c r="A945" s="17" t="n">
        <v>1340</v>
      </c>
      <c r="B945" s="16" t="n">
        <v>0.432790067224276</v>
      </c>
      <c r="C945" s="16" t="n">
        <v>0.438175132102333</v>
      </c>
      <c r="D945" s="16" t="n">
        <v>0</v>
      </c>
      <c r="E945" s="16" t="n">
        <v>1.8</v>
      </c>
      <c r="F945" s="16" t="n">
        <v>0.557791365431609</v>
      </c>
      <c r="G945" s="16" t="n">
        <v>0.427095706388513</v>
      </c>
      <c r="H945" s="16" t="n">
        <v>0.498658861154285</v>
      </c>
      <c r="I945" s="16" t="n">
        <v>1.30102999566398</v>
      </c>
      <c r="J945" s="16" t="n">
        <v>0</v>
      </c>
      <c r="K945" s="16" t="n">
        <v>0.500744047619048</v>
      </c>
      <c r="L945" s="16" t="n">
        <v>0.55953621031746</v>
      </c>
    </row>
    <row r="946" customFormat="false" ht="15" hidden="false" customHeight="false" outlineLevel="0" collapsed="false">
      <c r="A946" s="17" t="n">
        <v>1341</v>
      </c>
      <c r="B946" s="16" t="n">
        <v>0.430765110112372</v>
      </c>
      <c r="C946" s="16" t="n">
        <v>0.436228795303032</v>
      </c>
      <c r="D946" s="16" t="n">
        <v>0</v>
      </c>
      <c r="E946" s="16" t="n">
        <v>2.1</v>
      </c>
      <c r="F946" s="16" t="n">
        <v>0.57151565210407</v>
      </c>
      <c r="G946" s="16" t="n">
        <v>0.439701397511722</v>
      </c>
      <c r="H946" s="16" t="n">
        <v>0.510029714790455</v>
      </c>
      <c r="I946" s="16" t="n">
        <v>1.30102999566398</v>
      </c>
      <c r="J946" s="16" t="n">
        <v>0</v>
      </c>
      <c r="K946" s="16" t="n">
        <v>0.502108134920635</v>
      </c>
      <c r="L946" s="16" t="n">
        <v>0.560119047619048</v>
      </c>
    </row>
    <row r="947" customFormat="false" ht="15" hidden="false" customHeight="false" outlineLevel="0" collapsed="false">
      <c r="A947" s="17" t="n">
        <v>1342</v>
      </c>
      <c r="B947" s="16" t="n">
        <v>0.428775028103874</v>
      </c>
      <c r="C947" s="16" t="n">
        <v>0.434315589047037</v>
      </c>
      <c r="D947" s="16" t="n">
        <v>0</v>
      </c>
      <c r="E947" s="16" t="n">
        <v>2.3</v>
      </c>
      <c r="F947" s="16" t="n">
        <v>0.585104516306486</v>
      </c>
      <c r="G947" s="16" t="n">
        <v>0.451325759900251</v>
      </c>
      <c r="H947" s="16" t="n">
        <v>0.520537571888799</v>
      </c>
      <c r="I947" s="16" t="n">
        <v>1.30102999566398</v>
      </c>
      <c r="J947" s="16" t="n">
        <v>0</v>
      </c>
      <c r="K947" s="16" t="n">
        <v>0.502914186507937</v>
      </c>
      <c r="L947" s="16" t="n">
        <v>0.560602678571429</v>
      </c>
    </row>
    <row r="948" customFormat="false" ht="15" hidden="false" customHeight="false" outlineLevel="0" collapsed="false">
      <c r="A948" s="17" t="n">
        <v>1343</v>
      </c>
      <c r="B948" s="16" t="n">
        <v>0.426802193125089</v>
      </c>
      <c r="C948" s="16" t="n">
        <v>0.43241958306171</v>
      </c>
      <c r="D948" s="16" t="n">
        <v>0</v>
      </c>
      <c r="E948" s="16" t="n">
        <v>2.4</v>
      </c>
      <c r="F948" s="16" t="n">
        <v>0.598821110933361</v>
      </c>
      <c r="G948" s="16" t="n">
        <v>0.463915779363872</v>
      </c>
      <c r="H948" s="16" t="n">
        <v>0.531929060846945</v>
      </c>
      <c r="I948" s="16" t="n">
        <v>1.30102999566398</v>
      </c>
      <c r="J948" s="16" t="n">
        <v>0</v>
      </c>
      <c r="K948" s="16" t="n">
        <v>0.503571428571429</v>
      </c>
      <c r="L948" s="16" t="n">
        <v>0.561830357142857</v>
      </c>
    </row>
    <row r="949" customFormat="false" ht="15" hidden="false" customHeight="false" outlineLevel="0" collapsed="false">
      <c r="A949" s="17" t="n">
        <v>1344</v>
      </c>
      <c r="B949" s="16" t="n">
        <v>0.424863763508343</v>
      </c>
      <c r="C949" s="16" t="n">
        <v>0.43055526369717</v>
      </c>
      <c r="D949" s="16" t="n">
        <v>0</v>
      </c>
      <c r="E949" s="16" t="n">
        <v>2.4</v>
      </c>
      <c r="F949" s="16" t="n">
        <v>0.612272138191463</v>
      </c>
      <c r="G949" s="16" t="n">
        <v>0.475671445398472</v>
      </c>
      <c r="H949" s="16" t="n">
        <v>0.543164178874562</v>
      </c>
      <c r="I949" s="16" t="n">
        <v>1.30102999566398</v>
      </c>
      <c r="J949" s="16" t="n">
        <v>0</v>
      </c>
      <c r="K949" s="16" t="n">
        <v>0.504799107142857</v>
      </c>
      <c r="L949" s="16" t="n">
        <v>0.562537202380952</v>
      </c>
    </row>
    <row r="950" customFormat="false" ht="15" hidden="false" customHeight="false" outlineLevel="0" collapsed="false">
      <c r="A950" s="17" t="n">
        <v>1345</v>
      </c>
      <c r="B950" s="16" t="n">
        <v>0.422955215686844</v>
      </c>
      <c r="C950" s="16" t="n">
        <v>0.428719713096507</v>
      </c>
      <c r="D950" s="16" t="n">
        <v>0</v>
      </c>
      <c r="E950" s="16" t="n">
        <v>2.5</v>
      </c>
      <c r="F950" s="16" t="n">
        <v>0.625690784127531</v>
      </c>
      <c r="G950" s="16" t="n">
        <v>0.487672217133899</v>
      </c>
      <c r="H950" s="16" t="n">
        <v>0.553332913954707</v>
      </c>
      <c r="I950" s="16" t="n">
        <v>1.30102999566398</v>
      </c>
      <c r="J950" s="16" t="n">
        <v>0</v>
      </c>
      <c r="K950" s="16" t="n">
        <v>0.505865575396825</v>
      </c>
      <c r="L950" s="16" t="n">
        <v>0.563876488095238</v>
      </c>
    </row>
    <row r="951" customFormat="false" ht="15" hidden="false" customHeight="false" outlineLevel="0" collapsed="false">
      <c r="A951" s="17" t="n">
        <v>1346</v>
      </c>
      <c r="B951" s="16" t="n">
        <v>0.421081893500828</v>
      </c>
      <c r="C951" s="16" t="n">
        <v>0.426915685064159</v>
      </c>
      <c r="D951" s="16" t="n">
        <v>0</v>
      </c>
      <c r="E951" s="16" t="n">
        <v>2.6</v>
      </c>
      <c r="F951" s="16" t="n">
        <v>0.638613087274212</v>
      </c>
      <c r="G951" s="16" t="n">
        <v>0.499172001871842</v>
      </c>
      <c r="H951" s="16" t="n">
        <v>0.55573468240746</v>
      </c>
      <c r="I951" s="16" t="n">
        <v>1.30102999566398</v>
      </c>
      <c r="J951" s="16" t="n">
        <v>0</v>
      </c>
      <c r="K951" s="16" t="n">
        <v>0.506708829365079</v>
      </c>
      <c r="L951" s="16" t="n">
        <v>0.564186507936508</v>
      </c>
    </row>
    <row r="952" customFormat="false" ht="15" hidden="false" customHeight="false" outlineLevel="0" collapsed="false">
      <c r="A952" s="17" t="n">
        <v>1347</v>
      </c>
      <c r="B952" s="16" t="n">
        <v>0.419243454223587</v>
      </c>
      <c r="C952" s="16" t="n">
        <v>0.425141928647645</v>
      </c>
      <c r="D952" s="16" t="n">
        <v>0</v>
      </c>
      <c r="E952" s="16" t="n">
        <v>2.9</v>
      </c>
      <c r="F952" s="16" t="n">
        <v>0.650944602089888</v>
      </c>
      <c r="G952" s="16" t="n">
        <v>0.508357477707122</v>
      </c>
      <c r="H952" s="16" t="n">
        <v>0.563193261034911</v>
      </c>
      <c r="I952" s="16" t="n">
        <v>1.30102999566398</v>
      </c>
      <c r="J952" s="16" t="n">
        <v>0</v>
      </c>
      <c r="K952" s="16" t="n">
        <v>0.50765128968254</v>
      </c>
      <c r="L952" s="16" t="n">
        <v>0.564694940476191</v>
      </c>
    </row>
    <row r="953" customFormat="false" ht="15" hidden="false" customHeight="false" outlineLevel="0" collapsed="false">
      <c r="A953" s="17" t="n">
        <v>1348</v>
      </c>
      <c r="B953" s="16" t="n">
        <v>0.417412285766904</v>
      </c>
      <c r="C953" s="16" t="n">
        <v>0.423376659001224</v>
      </c>
      <c r="D953" s="16" t="n">
        <v>0</v>
      </c>
      <c r="E953" s="16" t="n">
        <v>3.1</v>
      </c>
      <c r="F953" s="16" t="n">
        <v>0.663500557589332</v>
      </c>
      <c r="G953" s="16" t="n">
        <v>0.518611005113242</v>
      </c>
      <c r="H953" s="16" t="n">
        <v>0.57199477890166</v>
      </c>
      <c r="I953" s="16" t="n">
        <v>1.30102999566398</v>
      </c>
      <c r="J953" s="16" t="n">
        <v>0</v>
      </c>
      <c r="K953" s="16" t="n">
        <v>0.508568948412698</v>
      </c>
      <c r="L953" s="16" t="n">
        <v>0.565674603174603</v>
      </c>
    </row>
    <row r="954" customFormat="false" ht="15" hidden="false" customHeight="false" outlineLevel="0" collapsed="false">
      <c r="A954" s="17" t="n">
        <v>1349</v>
      </c>
      <c r="B954" s="16" t="n">
        <v>0.415611167985296</v>
      </c>
      <c r="C954" s="16" t="n">
        <v>0.421639603679068</v>
      </c>
      <c r="D954" s="16" t="n">
        <v>0</v>
      </c>
      <c r="E954" s="16" t="n">
        <v>3.3</v>
      </c>
      <c r="F954" s="16" t="n">
        <v>0.675756983214839</v>
      </c>
      <c r="G954" s="16" t="n">
        <v>0.528983785517653</v>
      </c>
      <c r="H954" s="16" t="n">
        <v>0.580930315468014</v>
      </c>
      <c r="I954" s="16" t="n">
        <v>1.30102999566398</v>
      </c>
      <c r="J954" s="16" t="n">
        <v>0</v>
      </c>
      <c r="K954" s="16" t="n">
        <v>0.509424603174603</v>
      </c>
      <c r="L954" s="16" t="n">
        <v>0.566121031746032</v>
      </c>
    </row>
    <row r="955" customFormat="false" ht="15" hidden="false" customHeight="false" outlineLevel="0" collapsed="false">
      <c r="A955" s="17" t="n">
        <v>1350</v>
      </c>
      <c r="B955" s="16" t="n">
        <v>0.413824109804063</v>
      </c>
      <c r="C955" s="16" t="n">
        <v>0.41991549776867</v>
      </c>
      <c r="D955" s="16" t="n">
        <v>0</v>
      </c>
      <c r="E955" s="16" t="n">
        <v>3.5</v>
      </c>
      <c r="F955" s="16" t="n">
        <v>0.687957464031688</v>
      </c>
      <c r="G955" s="16" t="n">
        <v>0.539300234762385</v>
      </c>
      <c r="H955" s="16" t="n">
        <v>0.588895551075866</v>
      </c>
      <c r="I955" s="16" t="n">
        <v>1.30102999566398</v>
      </c>
      <c r="J955" s="16" t="n">
        <v>0</v>
      </c>
      <c r="K955" s="16" t="n">
        <v>0.510329861111111</v>
      </c>
      <c r="L955" s="16" t="n">
        <v>0.567063492063492</v>
      </c>
    </row>
    <row r="956" customFormat="false" ht="15" hidden="false" customHeight="false" outlineLevel="0" collapsed="false">
      <c r="A956" s="17" t="n">
        <v>1351</v>
      </c>
      <c r="B956" s="16" t="n">
        <v>0.412040353294403</v>
      </c>
      <c r="C956" s="16" t="n">
        <v>0.41819455025252</v>
      </c>
      <c r="D956" s="16" t="n">
        <v>0</v>
      </c>
      <c r="E956" s="16" t="n">
        <v>3.5</v>
      </c>
      <c r="F956" s="16" t="n">
        <v>0.700220679167779</v>
      </c>
      <c r="G956" s="16" t="n">
        <v>0.549813436186383</v>
      </c>
      <c r="H956" s="16" t="n">
        <v>0.597464518409336</v>
      </c>
      <c r="I956" s="16" t="n">
        <v>1.30102999566398</v>
      </c>
      <c r="J956" s="16" t="n">
        <v>0</v>
      </c>
      <c r="K956" s="16" t="n">
        <v>0.511185515873016</v>
      </c>
      <c r="L956" s="16" t="n">
        <v>0.568005952380952</v>
      </c>
    </row>
    <row r="957" customFormat="false" ht="15" hidden="false" customHeight="false" outlineLevel="0" collapsed="false">
      <c r="A957" s="17" t="n">
        <v>1352</v>
      </c>
      <c r="B957" s="16" t="n">
        <v>0.41028544898071</v>
      </c>
      <c r="C957" s="16" t="n">
        <v>0.41650175745599</v>
      </c>
      <c r="D957" s="16" t="n">
        <v>0</v>
      </c>
      <c r="E957" s="16" t="n">
        <v>3.6</v>
      </c>
      <c r="F957" s="16" t="n">
        <v>0.712403569807166</v>
      </c>
      <c r="G957" s="16" t="n">
        <v>0.558769537715395</v>
      </c>
      <c r="H957" s="16" t="n">
        <v>0.605017808084444</v>
      </c>
      <c r="I957" s="16" t="n">
        <v>1.30102999566398</v>
      </c>
      <c r="J957" s="16" t="n">
        <v>0</v>
      </c>
      <c r="K957" s="16" t="n">
        <v>0.512202380952381</v>
      </c>
      <c r="L957" s="16" t="n">
        <v>0.568998015873016</v>
      </c>
    </row>
    <row r="958" customFormat="false" ht="15" hidden="false" customHeight="false" outlineLevel="0" collapsed="false">
      <c r="A958" s="17" t="n">
        <v>1353</v>
      </c>
      <c r="B958" s="16" t="n">
        <v>0.408529271209051</v>
      </c>
      <c r="C958" s="16" t="n">
        <v>0.414807597361505</v>
      </c>
      <c r="D958" s="16" t="n">
        <v>0</v>
      </c>
      <c r="E958" s="16" t="n">
        <v>3.8</v>
      </c>
      <c r="F958" s="16" t="n">
        <v>0.724702891512222</v>
      </c>
      <c r="G958" s="16" t="n">
        <v>0.56815833713523</v>
      </c>
      <c r="H958" s="16" t="n">
        <v>0.613965902898125</v>
      </c>
      <c r="I958" s="16" t="n">
        <v>1.30102999566398</v>
      </c>
      <c r="J958" s="16" t="n">
        <v>0</v>
      </c>
      <c r="K958" s="16" t="n">
        <v>0.51312003968254</v>
      </c>
      <c r="L958" s="16" t="n">
        <v>0.569977678571429</v>
      </c>
    </row>
    <row r="959" customFormat="false" ht="15" hidden="false" customHeight="false" outlineLevel="0" collapsed="false">
      <c r="A959" s="17" t="n">
        <v>1354</v>
      </c>
      <c r="B959" s="16" t="n">
        <v>0.406760879688793</v>
      </c>
      <c r="C959" s="16" t="n">
        <v>0.41310083840508</v>
      </c>
      <c r="D959" s="16" t="n">
        <v>0</v>
      </c>
      <c r="E959" s="16" t="n">
        <v>4</v>
      </c>
      <c r="F959" s="16" t="n">
        <v>0.737064930729939</v>
      </c>
      <c r="G959" s="16" t="n">
        <v>0.577800253301005</v>
      </c>
      <c r="H959" s="16" t="n">
        <v>0.62135463397106</v>
      </c>
      <c r="I959" s="16" t="n">
        <v>1.30102999566398</v>
      </c>
      <c r="J959" s="16" t="n">
        <v>0</v>
      </c>
      <c r="K959" s="16" t="n">
        <v>0.513864087301587</v>
      </c>
      <c r="L959" s="16" t="n">
        <v>0.570944940476191</v>
      </c>
    </row>
    <row r="960" customFormat="false" ht="15" hidden="false" customHeight="false" outlineLevel="0" collapsed="false">
      <c r="A960" s="17" t="n">
        <v>1355</v>
      </c>
      <c r="B960" s="16" t="n">
        <v>0.404965149504798</v>
      </c>
      <c r="C960" s="16" t="n">
        <v>0.411371550057083</v>
      </c>
      <c r="D960" s="16" t="n">
        <v>0</v>
      </c>
      <c r="E960" s="16" t="n">
        <v>4</v>
      </c>
      <c r="F960" s="16" t="n">
        <v>0.750405640030689</v>
      </c>
      <c r="G960" s="16" t="n">
        <v>0.586944848008147</v>
      </c>
      <c r="H960" s="16" t="n">
        <v>0.629153900850691</v>
      </c>
      <c r="I960" s="16" t="n">
        <v>1.30102999566398</v>
      </c>
      <c r="J960" s="16" t="n">
        <v>0</v>
      </c>
      <c r="K960" s="16" t="n">
        <v>0.514694940476191</v>
      </c>
      <c r="L960" s="16" t="n">
        <v>0.571862599206349</v>
      </c>
    </row>
    <row r="961" customFormat="false" ht="15" hidden="false" customHeight="false" outlineLevel="0" collapsed="false">
      <c r="A961" s="17" t="n">
        <v>1356</v>
      </c>
      <c r="B961" s="16" t="n">
        <v>0.403164536233932</v>
      </c>
      <c r="C961" s="16" t="n">
        <v>0.409640087885782</v>
      </c>
      <c r="D961" s="16" t="n">
        <v>0</v>
      </c>
      <c r="E961" s="16" t="n">
        <v>4.2</v>
      </c>
      <c r="F961" s="16" t="n">
        <v>0.7643133239926</v>
      </c>
      <c r="G961" s="16" t="n">
        <v>0.598133461983992</v>
      </c>
      <c r="H961" s="16" t="n">
        <v>0.637813402180357</v>
      </c>
      <c r="I961" s="16" t="n">
        <v>1.30102999566398</v>
      </c>
      <c r="J961" s="16" t="n">
        <v>0</v>
      </c>
      <c r="K961" s="16" t="n">
        <v>0.515600198412698</v>
      </c>
      <c r="L961" s="16" t="n">
        <v>0.572718253968254</v>
      </c>
    </row>
    <row r="962" customFormat="false" ht="15" hidden="false" customHeight="false" outlineLevel="0" collapsed="false">
      <c r="A962" s="17" t="n">
        <v>1357</v>
      </c>
      <c r="B962" s="16" t="n">
        <v>0.40129050848976</v>
      </c>
      <c r="C962" s="16" t="n">
        <v>0.407839186047204</v>
      </c>
      <c r="D962" s="16" t="n">
        <v>0</v>
      </c>
      <c r="E962" s="16" t="n">
        <v>4.3</v>
      </c>
      <c r="F962" s="16" t="n">
        <v>0.779236805130318</v>
      </c>
      <c r="G962" s="16" t="n">
        <v>0.610320742025203</v>
      </c>
      <c r="H962" s="16" t="n">
        <v>0.646652314557306</v>
      </c>
      <c r="I962" s="16" t="n">
        <v>1.30102999566398</v>
      </c>
      <c r="J962" s="16" t="n">
        <v>0</v>
      </c>
      <c r="K962" s="16" t="n">
        <v>0.516517857142857</v>
      </c>
      <c r="L962" s="16" t="n">
        <v>0.573685515873016</v>
      </c>
    </row>
    <row r="963" customFormat="false" ht="15" hidden="false" customHeight="false" outlineLevel="0" collapsed="false">
      <c r="A963" s="17" t="n">
        <v>1358</v>
      </c>
      <c r="B963" s="16" t="n">
        <v>0.399407061082976</v>
      </c>
      <c r="C963" s="16" t="n">
        <v>0.406030808016658</v>
      </c>
      <c r="D963" s="16" t="n">
        <v>0</v>
      </c>
      <c r="E963" s="16" t="n">
        <v>4.4</v>
      </c>
      <c r="F963" s="16" t="n">
        <v>0.794705130927165</v>
      </c>
      <c r="G963" s="16" t="n">
        <v>0.622421240369771</v>
      </c>
      <c r="H963" s="16" t="n">
        <v>0.653644537954177</v>
      </c>
      <c r="I963" s="16" t="n">
        <v>1.30102999566398</v>
      </c>
      <c r="J963" s="16" t="n">
        <v>0</v>
      </c>
      <c r="K963" s="16" t="n">
        <v>0.517584325396825</v>
      </c>
      <c r="L963" s="16" t="n">
        <v>0.574119543650794</v>
      </c>
    </row>
    <row r="964" customFormat="false" ht="15" hidden="false" customHeight="false" outlineLevel="0" collapsed="false">
      <c r="A964" s="17" t="n">
        <v>1359</v>
      </c>
      <c r="B964" s="16" t="n">
        <v>0.397424718453771</v>
      </c>
      <c r="C964" s="16" t="n">
        <v>0.404129870096222</v>
      </c>
      <c r="D964" s="16" t="n">
        <v>0</v>
      </c>
      <c r="E964" s="16" t="n">
        <v>4.6</v>
      </c>
      <c r="F964" s="16" t="n">
        <v>0.811654779878718</v>
      </c>
      <c r="G964" s="16" t="n">
        <v>0.635976741103405</v>
      </c>
      <c r="H964" s="16" t="n">
        <v>0.662627685929624</v>
      </c>
      <c r="I964" s="16" t="n">
        <v>1.30102999566398</v>
      </c>
      <c r="J964" s="16" t="n">
        <v>0</v>
      </c>
      <c r="K964" s="16" t="n">
        <v>0.518539186507937</v>
      </c>
      <c r="L964" s="16" t="n">
        <v>0.574652777777778</v>
      </c>
    </row>
    <row r="965" customFormat="false" ht="15" hidden="false" customHeight="false" outlineLevel="0" collapsed="false">
      <c r="A965" s="17" t="n">
        <v>1360</v>
      </c>
      <c r="B965" s="16" t="n">
        <v>0.395408677203315</v>
      </c>
      <c r="C965" s="16" t="n">
        <v>0.40219861145597</v>
      </c>
      <c r="D965" s="16" t="n">
        <v>0</v>
      </c>
      <c r="E965" s="16" t="n">
        <v>5</v>
      </c>
      <c r="F965" s="16" t="n">
        <v>0.829438548136425</v>
      </c>
      <c r="G965" s="16" t="n">
        <v>0.650651731005016</v>
      </c>
      <c r="H965" s="16" t="n">
        <v>0.666527392829179</v>
      </c>
      <c r="I965" s="16" t="n">
        <v>1.30102999566398</v>
      </c>
      <c r="J965" s="16" t="n">
        <v>0</v>
      </c>
      <c r="K965" s="16" t="n">
        <v>0.519779265873016</v>
      </c>
      <c r="L965" s="16" t="n">
        <v>0.575272817460317</v>
      </c>
    </row>
    <row r="966" customFormat="false" ht="15" hidden="false" customHeight="false" outlineLevel="0" collapsed="false">
      <c r="A966" s="17" t="n">
        <v>1361</v>
      </c>
      <c r="B966" s="16" t="n">
        <v>0.393252699148087</v>
      </c>
      <c r="C966" s="16" t="n">
        <v>0.400134738022462</v>
      </c>
      <c r="D966" s="16" t="n">
        <v>0</v>
      </c>
      <c r="E966" s="16" t="n">
        <v>5.4</v>
      </c>
      <c r="F966" s="16" t="n">
        <v>0.849196209193679</v>
      </c>
      <c r="G966" s="16" t="n">
        <v>0.666963835366357</v>
      </c>
      <c r="H966" s="16" t="n">
        <v>0.676320512329139</v>
      </c>
      <c r="I966" s="16" t="n">
        <v>1.30102999566398</v>
      </c>
      <c r="J966" s="16" t="n">
        <v>0</v>
      </c>
      <c r="K966" s="16" t="n">
        <v>0.52094494047619</v>
      </c>
      <c r="L966" s="16" t="n">
        <v>0.575198412698413</v>
      </c>
    </row>
    <row r="967" customFormat="false" ht="15" hidden="false" customHeight="false" outlineLevel="0" collapsed="false">
      <c r="A967" s="17" t="n">
        <v>1362</v>
      </c>
      <c r="B967" s="16" t="n">
        <v>0.391043227343332</v>
      </c>
      <c r="C967" s="16" t="n">
        <v>0.398023509769701</v>
      </c>
      <c r="D967" s="16" t="n">
        <v>0</v>
      </c>
      <c r="E967" s="16" t="n">
        <v>5.9</v>
      </c>
      <c r="F967" s="16" t="n">
        <v>0.870491879719876</v>
      </c>
      <c r="G967" s="16" t="n">
        <v>0.683834341881745</v>
      </c>
      <c r="H967" s="16" t="n">
        <v>0.685875267310615</v>
      </c>
      <c r="I967" s="16" t="n">
        <v>1.30102999566398</v>
      </c>
      <c r="J967" s="16" t="n">
        <v>0</v>
      </c>
      <c r="K967" s="16" t="n">
        <v>0.522048611111111</v>
      </c>
      <c r="L967" s="16" t="n">
        <v>0.574590773809524</v>
      </c>
    </row>
    <row r="968" customFormat="false" ht="15" hidden="false" customHeight="false" outlineLevel="0" collapsed="false">
      <c r="A968" s="17" t="n">
        <v>1363</v>
      </c>
      <c r="B968" s="16" t="n">
        <v>0.388671533455924</v>
      </c>
      <c r="C968" s="16" t="n">
        <v>0.395755477971397</v>
      </c>
      <c r="D968" s="16" t="n">
        <v>0</v>
      </c>
      <c r="E968" s="16" t="n">
        <v>6.6</v>
      </c>
      <c r="F968" s="16" t="n">
        <v>0.893556404839048</v>
      </c>
      <c r="G968" s="16" t="n">
        <v>0.703710200092833</v>
      </c>
      <c r="H968" s="16" t="n">
        <v>0.698024827659131</v>
      </c>
      <c r="I968" s="16" t="n">
        <v>1.30102999566398</v>
      </c>
      <c r="J968" s="16" t="n">
        <v>0</v>
      </c>
      <c r="K968" s="16" t="n">
        <v>0.523499503968254</v>
      </c>
      <c r="L968" s="16" t="n">
        <v>0.57359871031746</v>
      </c>
    </row>
    <row r="969" customFormat="false" ht="15" hidden="false" customHeight="false" outlineLevel="0" collapsed="false">
      <c r="A969" s="17" t="n">
        <v>1364</v>
      </c>
      <c r="B969" s="16" t="n">
        <v>0.386219501968414</v>
      </c>
      <c r="C969" s="16" t="n">
        <v>0.393411271157675</v>
      </c>
      <c r="D969" s="16" t="n">
        <v>0</v>
      </c>
      <c r="E969" s="16" t="n">
        <v>6.9</v>
      </c>
      <c r="F969" s="16" t="n">
        <v>0.918085200740854</v>
      </c>
      <c r="G969" s="16" t="n">
        <v>0.724058417052708</v>
      </c>
      <c r="H969" s="16" t="n">
        <v>0.711237217200334</v>
      </c>
      <c r="I969" s="16" t="n">
        <v>1.30102999566398</v>
      </c>
      <c r="J969" s="16" t="n">
        <v>0</v>
      </c>
      <c r="K969" s="16" t="n">
        <v>0.524826388888889</v>
      </c>
      <c r="L969" s="16" t="n">
        <v>0.573474702380952</v>
      </c>
    </row>
    <row r="970" customFormat="false" ht="15" hidden="false" customHeight="false" outlineLevel="0" collapsed="false">
      <c r="A970" s="17" t="n">
        <v>1365</v>
      </c>
      <c r="B970" s="16" t="n">
        <v>0.383548744377636</v>
      </c>
      <c r="C970" s="16" t="n">
        <v>0.390858184476383</v>
      </c>
      <c r="D970" s="16" t="n">
        <v>0</v>
      </c>
      <c r="E970" s="16" t="n">
        <v>7.6</v>
      </c>
      <c r="F970" s="16" t="n">
        <v>0.945387880310788</v>
      </c>
      <c r="G970" s="16" t="n">
        <v>0.74713988337951</v>
      </c>
      <c r="H970" s="16" t="n">
        <v>0.724455107829217</v>
      </c>
      <c r="I970" s="16" t="n">
        <v>1.30102999566398</v>
      </c>
      <c r="J970" s="16" t="n">
        <v>0</v>
      </c>
      <c r="K970" s="16" t="n">
        <v>0.525855654761905</v>
      </c>
      <c r="L970" s="16" t="n">
        <v>0.573338293650794</v>
      </c>
    </row>
    <row r="971" customFormat="false" ht="15" hidden="false" customHeight="false" outlineLevel="0" collapsed="false">
      <c r="A971" s="17" t="n">
        <v>1366</v>
      </c>
      <c r="B971" s="16" t="n">
        <v>0.380762599053837</v>
      </c>
      <c r="C971" s="16" t="n">
        <v>0.388195068272762</v>
      </c>
      <c r="D971" s="16" t="n">
        <v>0</v>
      </c>
      <c r="E971" s="16" t="n">
        <v>8.8</v>
      </c>
      <c r="F971" s="16" t="n">
        <v>0.974453251772275</v>
      </c>
      <c r="G971" s="16" t="n">
        <v>0.771283088644259</v>
      </c>
      <c r="H971" s="16" t="n">
        <v>0.739220922556645</v>
      </c>
      <c r="I971" s="16" t="n">
        <v>1.30102999566398</v>
      </c>
      <c r="J971" s="16" t="n">
        <v>0</v>
      </c>
      <c r="K971" s="16" t="n">
        <v>0.527430555555556</v>
      </c>
      <c r="L971" s="16" t="n">
        <v>0.573995535714286</v>
      </c>
    </row>
    <row r="972" customFormat="false" ht="15" hidden="false" customHeight="false" outlineLevel="0" collapsed="false">
      <c r="A972" s="17" t="n">
        <v>1367</v>
      </c>
      <c r="B972" s="16" t="n">
        <v>0.377750572704134</v>
      </c>
      <c r="C972" s="16" t="n">
        <v>0.385316302580759</v>
      </c>
      <c r="D972" s="16" t="n">
        <v>0</v>
      </c>
      <c r="E972" s="17" t="n">
        <v>10</v>
      </c>
      <c r="F972" s="16" t="n">
        <v>1.00683029193017</v>
      </c>
      <c r="G972" s="16" t="n">
        <v>0.798347591831055</v>
      </c>
      <c r="H972" s="16" t="n">
        <v>0.754638068882799</v>
      </c>
      <c r="I972" s="16" t="n">
        <v>1.30102999566398</v>
      </c>
      <c r="J972" s="16" t="n">
        <v>0</v>
      </c>
      <c r="K972" s="16" t="n">
        <v>0.529327876984127</v>
      </c>
      <c r="L972" s="16" t="n">
        <v>0.574702380952381</v>
      </c>
    </row>
    <row r="973" customFormat="false" ht="15" hidden="false" customHeight="false" outlineLevel="0" collapsed="false">
      <c r="A973" s="17" t="n">
        <v>1368</v>
      </c>
      <c r="B973" s="16" t="n">
        <v>0.374592164206126</v>
      </c>
      <c r="C973" s="16" t="n">
        <v>0.38230003064964</v>
      </c>
      <c r="D973" s="16" t="n">
        <v>0</v>
      </c>
      <c r="E973" s="17" t="n">
        <v>11.1</v>
      </c>
      <c r="F973" s="16" t="n">
        <v>1.04207009719597</v>
      </c>
      <c r="G973" s="16" t="n">
        <v>0.827766335437909</v>
      </c>
      <c r="H973" s="16" t="n">
        <v>0.771331424911529</v>
      </c>
      <c r="I973" s="16" t="n">
        <v>1.30102999566398</v>
      </c>
      <c r="J973" s="16" t="n">
        <v>0</v>
      </c>
      <c r="K973" s="16" t="n">
        <v>0.530952380952381</v>
      </c>
      <c r="L973" s="16" t="n">
        <v>0.575446428571429</v>
      </c>
    </row>
    <row r="974" customFormat="false" ht="15" hidden="false" customHeight="false" outlineLevel="0" collapsed="false">
      <c r="A974" s="17" t="n">
        <v>1369</v>
      </c>
      <c r="B974" s="16" t="n">
        <v>0.371151786001902</v>
      </c>
      <c r="C974" s="16" t="n">
        <v>0.379011108563282</v>
      </c>
      <c r="D974" s="16" t="n">
        <v>0</v>
      </c>
      <c r="E974" s="17" t="n">
        <v>11.7</v>
      </c>
      <c r="F974" s="16" t="n">
        <v>1.08090046967021</v>
      </c>
      <c r="G974" s="16" t="n">
        <v>0.860564942776097</v>
      </c>
      <c r="H974" s="16" t="n">
        <v>0.788255366625829</v>
      </c>
      <c r="I974" s="16" t="n">
        <v>1.30102999566398</v>
      </c>
      <c r="J974" s="16" t="n">
        <v>0</v>
      </c>
      <c r="K974" s="16" t="n">
        <v>0.532688492063492</v>
      </c>
      <c r="L974" s="16" t="n">
        <v>0.576884920634921</v>
      </c>
    </row>
    <row r="975" customFormat="false" ht="15" hidden="false" customHeight="false" outlineLevel="0" collapsed="false">
      <c r="A975" s="17" t="n">
        <v>1370</v>
      </c>
      <c r="B975" s="16" t="n">
        <v>0.367512407520461</v>
      </c>
      <c r="C975" s="16" t="n">
        <v>0.37553164253477</v>
      </c>
      <c r="D975" s="16" t="n">
        <v>0</v>
      </c>
      <c r="E975" s="17" t="n">
        <v>12.3</v>
      </c>
      <c r="F975" s="16" t="n">
        <v>1.12309385782632</v>
      </c>
      <c r="G975" s="16" t="n">
        <v>0.89753720232455</v>
      </c>
      <c r="H975" s="16" t="n">
        <v>0.80605766464422</v>
      </c>
      <c r="I975" s="16" t="n">
        <v>1.30102999566398</v>
      </c>
      <c r="J975" s="16" t="n">
        <v>0</v>
      </c>
      <c r="K975" s="16" t="n">
        <v>0.535032242063492</v>
      </c>
      <c r="L975" s="16" t="n">
        <v>0.577988591269841</v>
      </c>
    </row>
    <row r="976" customFormat="false" ht="15" hidden="false" customHeight="false" outlineLevel="0" collapsed="false">
      <c r="A976" s="17" t="n">
        <v>1371</v>
      </c>
      <c r="B976" s="16" t="n">
        <v>0.363596300520594</v>
      </c>
      <c r="C976" s="16" t="n">
        <v>0.371784433093853</v>
      </c>
      <c r="D976" s="16" t="n">
        <v>0</v>
      </c>
      <c r="E976" s="17" t="n">
        <v>13.6</v>
      </c>
      <c r="F976" s="16" t="n">
        <v>1.16923869034564</v>
      </c>
      <c r="G976" s="16" t="n">
        <v>0.936423108400139</v>
      </c>
      <c r="H976" s="16" t="n">
        <v>0.825755545426463</v>
      </c>
      <c r="I976" s="16" t="n">
        <v>1.30102999566398</v>
      </c>
      <c r="J976" s="16" t="n">
        <v>0</v>
      </c>
      <c r="K976" s="16" t="n">
        <v>0.536941964285714</v>
      </c>
      <c r="L976" s="16" t="n">
        <v>0.579675099206349</v>
      </c>
    </row>
    <row r="977" customFormat="false" ht="15" hidden="false" customHeight="false" outlineLevel="0" collapsed="false">
      <c r="A977" s="17" t="n">
        <v>1372</v>
      </c>
      <c r="B977" s="16" t="n">
        <v>0.359442874079659</v>
      </c>
      <c r="C977" s="16" t="n">
        <v>0.367807944095694</v>
      </c>
      <c r="D977" s="16" t="n">
        <v>0</v>
      </c>
      <c r="E977" s="17" t="n">
        <v>14</v>
      </c>
      <c r="F977" s="16" t="n">
        <v>1.21916017778207</v>
      </c>
      <c r="G977" s="16" t="n">
        <v>0.98023674520638</v>
      </c>
      <c r="H977" s="16" t="n">
        <v>0.845267691386299</v>
      </c>
      <c r="I977" s="16" t="n">
        <v>1.30102999566398</v>
      </c>
      <c r="J977" s="16" t="n">
        <v>0</v>
      </c>
      <c r="K977" s="16" t="n">
        <v>0.538653273809524</v>
      </c>
      <c r="L977" s="16" t="n">
        <v>0.581436011904762</v>
      </c>
    </row>
    <row r="978" customFormat="false" ht="15" hidden="false" customHeight="false" outlineLevel="0" collapsed="false">
      <c r="A978" s="17" t="n">
        <v>1373</v>
      </c>
      <c r="B978" s="16" t="n">
        <v>0.354950274030368</v>
      </c>
      <c r="C978" s="16" t="n">
        <v>0.363504045922309</v>
      </c>
      <c r="D978" s="16" t="n">
        <v>0</v>
      </c>
      <c r="E978" s="17" t="n">
        <v>15.3</v>
      </c>
      <c r="F978" s="16" t="n">
        <v>1.27445915860067</v>
      </c>
      <c r="G978" s="16" t="n">
        <v>1.02794486767749</v>
      </c>
      <c r="H978" s="16" t="n">
        <v>0.863884670118735</v>
      </c>
      <c r="I978" s="16" t="n">
        <v>1.30102999566398</v>
      </c>
      <c r="J978" s="16" t="n">
        <v>0</v>
      </c>
      <c r="K978" s="16" t="n">
        <v>0.540699404761905</v>
      </c>
      <c r="L978" s="16" t="n">
        <v>0.582911706349206</v>
      </c>
    </row>
    <row r="979" customFormat="false" ht="15" hidden="false" customHeight="false" outlineLevel="0" collapsed="false">
      <c r="A979" s="17" t="n">
        <v>1374</v>
      </c>
      <c r="B979" s="16" t="n">
        <v>0.350160800984928</v>
      </c>
      <c r="C979" s="16" t="n">
        <v>0.358913235994987</v>
      </c>
      <c r="D979" s="16" t="n">
        <v>0</v>
      </c>
      <c r="E979" s="17" t="n">
        <v>18.3</v>
      </c>
      <c r="F979" s="16" t="n">
        <v>1.33486140153815</v>
      </c>
      <c r="G979" s="16" t="n">
        <v>1.08210344604379</v>
      </c>
      <c r="H979" s="16" t="n">
        <v>0.880014956774594</v>
      </c>
      <c r="I979" s="16" t="n">
        <v>1.30102999566398</v>
      </c>
      <c r="J979" s="16" t="n">
        <v>0</v>
      </c>
      <c r="K979" s="16" t="n">
        <v>0.543725198412698</v>
      </c>
      <c r="L979" s="16" t="n">
        <v>0.584151785714286</v>
      </c>
    </row>
    <row r="980" customFormat="false" ht="15" hidden="false" customHeight="false" outlineLevel="0" collapsed="false">
      <c r="A980" s="17" t="n">
        <v>1375</v>
      </c>
      <c r="B980" s="16" t="n">
        <v>0.345081232015103</v>
      </c>
      <c r="C980" s="16" t="n">
        <v>0.354042553366162</v>
      </c>
      <c r="D980" s="16" t="n">
        <v>0</v>
      </c>
      <c r="E980" s="17" t="n">
        <v>20.3</v>
      </c>
      <c r="F980" s="16" t="n">
        <v>1.4008875873192</v>
      </c>
      <c r="G980" s="16" t="n">
        <v>1.13991401400045</v>
      </c>
      <c r="H980" s="16" t="n">
        <v>0.904597779622657</v>
      </c>
      <c r="I980" s="16" t="n">
        <v>1.30102999566398</v>
      </c>
      <c r="J980" s="16" t="n">
        <v>0</v>
      </c>
      <c r="K980" s="16" t="n">
        <v>0.546205357142857</v>
      </c>
      <c r="L980" s="16" t="n">
        <v>0.585602678571429</v>
      </c>
    </row>
    <row r="981" customFormat="false" ht="15" hidden="false" customHeight="false" outlineLevel="0" collapsed="false">
      <c r="A981" s="17" t="n">
        <v>1376</v>
      </c>
      <c r="B981" s="16" t="n">
        <v>0.339634108638007</v>
      </c>
      <c r="C981" s="16" t="n">
        <v>0.348817536025308</v>
      </c>
      <c r="D981" s="16" t="n">
        <v>0</v>
      </c>
      <c r="E981" s="17" t="n">
        <v>22.7</v>
      </c>
      <c r="F981" s="16" t="n">
        <v>1.47412514634727</v>
      </c>
      <c r="G981" s="16" t="n">
        <v>1.20323748445665</v>
      </c>
      <c r="H981" s="16" t="n">
        <v>0.93113394774752</v>
      </c>
      <c r="I981" s="16" t="n">
        <v>1.30102999566398</v>
      </c>
      <c r="J981" s="16" t="n">
        <v>0</v>
      </c>
      <c r="K981" s="16" t="n">
        <v>0.54905753968254</v>
      </c>
      <c r="L981" s="16" t="n">
        <v>0.587165178571429</v>
      </c>
    </row>
    <row r="982" customFormat="false" ht="15" hidden="false" customHeight="false" outlineLevel="0" collapsed="false">
      <c r="A982" s="17" t="n">
        <v>1377</v>
      </c>
      <c r="B982" s="16" t="n">
        <v>0.333949193594948</v>
      </c>
      <c r="C982" s="16" t="n">
        <v>0.343359156837687</v>
      </c>
      <c r="D982" s="16" t="n">
        <v>0</v>
      </c>
      <c r="E982" s="17" t="n">
        <v>25.2</v>
      </c>
      <c r="F982" s="16" t="n">
        <v>1.55241752991477</v>
      </c>
      <c r="G982" s="16" t="n">
        <v>1.27007857487524</v>
      </c>
      <c r="H982" s="16" t="n">
        <v>0.957159477691993</v>
      </c>
      <c r="I982" s="16" t="n">
        <v>1.30102999566398</v>
      </c>
      <c r="J982" s="16" t="n">
        <v>0</v>
      </c>
      <c r="K982" s="16" t="n">
        <v>0.551946924603175</v>
      </c>
      <c r="L982" s="16" t="n">
        <v>0.588318452380952</v>
      </c>
    </row>
    <row r="983" customFormat="false" ht="15" hidden="false" customHeight="false" outlineLevel="0" collapsed="false">
      <c r="A983" s="17" t="n">
        <v>1378</v>
      </c>
      <c r="B983" s="16" t="n">
        <v>0.327893702875054</v>
      </c>
      <c r="C983" s="16" t="n">
        <v>0.337541331304237</v>
      </c>
      <c r="D983" s="16" t="n">
        <v>1</v>
      </c>
      <c r="E983" s="17" t="n">
        <v>27.1</v>
      </c>
      <c r="F983" s="16" t="n">
        <v>1.63862176230946</v>
      </c>
      <c r="G983" s="16" t="n">
        <v>1.341091670011</v>
      </c>
      <c r="H983" s="16" t="n">
        <v>0.980287044138108</v>
      </c>
      <c r="I983" s="16" t="n">
        <v>1.30102999566398</v>
      </c>
      <c r="J983" s="16" t="n">
        <v>2.27588693766404</v>
      </c>
      <c r="K983" s="16" t="n">
        <v>0.554799107142857</v>
      </c>
      <c r="L983" s="16" t="n">
        <v>0.58937251984127</v>
      </c>
    </row>
    <row r="984" customFormat="false" ht="15" hidden="false" customHeight="false" outlineLevel="0" collapsed="false">
      <c r="A984" s="17" t="n">
        <v>1379</v>
      </c>
      <c r="B984" s="16" t="n">
        <v>0.321529538976768</v>
      </c>
      <c r="C984" s="16" t="n">
        <v>0.331425233115442</v>
      </c>
      <c r="D984" s="16" t="n">
        <v>1</v>
      </c>
      <c r="E984" s="17" t="n">
        <v>30</v>
      </c>
      <c r="F984" s="16" t="n">
        <v>1.73315754674122</v>
      </c>
      <c r="G984" s="16" t="n">
        <v>1.43109277698298</v>
      </c>
      <c r="H984" s="16" t="n">
        <v>1.01213541726666</v>
      </c>
      <c r="I984" s="16" t="n">
        <v>1.30102999566398</v>
      </c>
      <c r="J984" s="16" t="n">
        <v>2.41090517569552</v>
      </c>
      <c r="K984" s="16" t="n">
        <v>0.557378472222222</v>
      </c>
      <c r="L984" s="16" t="n">
        <v>0.589546130952381</v>
      </c>
    </row>
    <row r="985" customFormat="false" ht="15" hidden="false" customHeight="false" outlineLevel="0" collapsed="false">
      <c r="A985" s="17" t="n">
        <v>1380</v>
      </c>
      <c r="B985" s="16" t="n">
        <v>0.314918384665535</v>
      </c>
      <c r="C985" s="16" t="n">
        <v>0.325070105446503</v>
      </c>
      <c r="D985" s="16" t="n">
        <v>1</v>
      </c>
      <c r="E985" s="17" t="n">
        <v>33.3</v>
      </c>
      <c r="F985" s="16" t="n">
        <v>1.83603053902451</v>
      </c>
      <c r="G985" s="16" t="n">
        <v>1.52896424202777</v>
      </c>
      <c r="H985" s="16" t="n">
        <v>1.04470106064763</v>
      </c>
      <c r="I985" s="16" t="n">
        <v>1.30102999566398</v>
      </c>
      <c r="J985" s="16" t="n">
        <v>1.6923586097854</v>
      </c>
      <c r="K985" s="16" t="n">
        <v>0.560367063492063</v>
      </c>
      <c r="L985" s="16" t="n">
        <v>0.589980158730159</v>
      </c>
    </row>
    <row r="986" customFormat="false" ht="15" hidden="false" customHeight="false" outlineLevel="0" collapsed="false">
      <c r="A986" s="17" t="n">
        <v>1381</v>
      </c>
      <c r="B986" s="16" t="n">
        <v>0.307967465666551</v>
      </c>
      <c r="C986" s="16" t="n">
        <v>0.318386854208075</v>
      </c>
      <c r="D986" s="16" t="n">
        <v>1</v>
      </c>
      <c r="E986" s="17" t="n">
        <v>36.9</v>
      </c>
      <c r="F986" s="16" t="n">
        <v>1.9488049855792</v>
      </c>
      <c r="G986" s="16" t="n">
        <v>1.63540467526016</v>
      </c>
      <c r="H986" s="16" t="n">
        <v>1.08002531676451</v>
      </c>
      <c r="I986" s="16" t="n">
        <v>1.30102999566398</v>
      </c>
      <c r="J986" s="16" t="n">
        <v>2.03970498225082</v>
      </c>
      <c r="K986" s="16" t="n">
        <v>0.563244047619048</v>
      </c>
      <c r="L986" s="16" t="n">
        <v>0.590228174603175</v>
      </c>
    </row>
    <row r="987" customFormat="false" ht="15" hidden="false" customHeight="false" outlineLevel="0" collapsed="false">
      <c r="A987" s="17" t="n">
        <v>1382</v>
      </c>
      <c r="B987" s="16" t="n">
        <v>0.300833932227559</v>
      </c>
      <c r="C987" s="16" t="n">
        <v>0.311527571757324</v>
      </c>
      <c r="D987" s="16" t="n">
        <v>1</v>
      </c>
      <c r="E987" s="17" t="n">
        <v>40.6</v>
      </c>
      <c r="F987" s="16" t="n">
        <v>2.07179241177663</v>
      </c>
      <c r="G987" s="16" t="n">
        <v>1.75196434009059</v>
      </c>
      <c r="H987" s="16" t="n">
        <v>1.11641561855597</v>
      </c>
      <c r="I987" s="16" t="n">
        <v>1.30102999566398</v>
      </c>
      <c r="J987" s="16" t="n">
        <v>2.37635750758718</v>
      </c>
      <c r="K987" s="16" t="n">
        <v>0.566294642857143</v>
      </c>
      <c r="L987" s="16" t="n">
        <v>0.590947420634921</v>
      </c>
    </row>
    <row r="988" customFormat="false" ht="15" hidden="false" customHeight="false" outlineLevel="0" collapsed="false">
      <c r="A988" s="17" t="n">
        <v>1383</v>
      </c>
      <c r="B988" s="16" t="n">
        <v>0.293445241593179</v>
      </c>
      <c r="C988" s="16" t="n">
        <v>0.304424472828396</v>
      </c>
      <c r="D988" s="16" t="n">
        <v>1</v>
      </c>
      <c r="E988" s="17" t="n">
        <v>46</v>
      </c>
      <c r="F988" s="16" t="n">
        <v>2.20662928746068</v>
      </c>
      <c r="G988" s="16" t="n">
        <v>1.87983842965227</v>
      </c>
      <c r="H988" s="16" t="n">
        <v>1.15284645629508</v>
      </c>
      <c r="I988" s="16" t="n">
        <v>1.30102999566398</v>
      </c>
      <c r="J988" s="16" t="n">
        <v>1.86053147077913</v>
      </c>
      <c r="K988" s="16" t="n">
        <v>0.568985615079365</v>
      </c>
      <c r="L988" s="16" t="n">
        <v>0.590625</v>
      </c>
    </row>
    <row r="989" customFormat="false" ht="15" hidden="false" customHeight="false" outlineLevel="0" collapsed="false">
      <c r="A989" s="17" t="n">
        <v>1384</v>
      </c>
      <c r="B989" s="16" t="n">
        <v>0.285984820198445</v>
      </c>
      <c r="C989" s="16" t="n">
        <v>0.29724955635611</v>
      </c>
      <c r="D989" s="16" t="n">
        <v>1</v>
      </c>
      <c r="E989" s="17" t="n">
        <v>51.4</v>
      </c>
      <c r="F989" s="16" t="n">
        <v>2.35097059932177</v>
      </c>
      <c r="G989" s="16" t="n">
        <v>2.01888340170342</v>
      </c>
      <c r="H989" s="16" t="n">
        <v>1.19023317670326</v>
      </c>
      <c r="I989" s="16" t="n">
        <v>1.30102999566398</v>
      </c>
      <c r="J989" s="16" t="n">
        <v>1.91513267857292</v>
      </c>
      <c r="K989" s="16" t="n">
        <v>0.571676587301587</v>
      </c>
      <c r="L989" s="16" t="n">
        <v>0.590141369047619</v>
      </c>
    </row>
    <row r="990" customFormat="false" ht="15" hidden="false" customHeight="false" outlineLevel="0" collapsed="false">
      <c r="A990" s="17" t="n">
        <v>1385</v>
      </c>
      <c r="B990" s="16" t="n">
        <v>0.278303085101975</v>
      </c>
      <c r="C990" s="16" t="n">
        <v>0.289863440208137</v>
      </c>
      <c r="D990" s="16" t="n">
        <v>1</v>
      </c>
      <c r="E990" s="17" t="n">
        <v>57.1</v>
      </c>
      <c r="F990" s="16" t="n">
        <v>2.50902735776743</v>
      </c>
      <c r="G990" s="16" t="n">
        <v>2.17202777944448</v>
      </c>
      <c r="H990" s="16" t="n">
        <v>1.23028792883601</v>
      </c>
      <c r="I990" s="16" t="n">
        <v>1.30102999566398</v>
      </c>
      <c r="J990" s="16" t="n">
        <v>2.24170628930763</v>
      </c>
      <c r="K990" s="16" t="n">
        <v>0.574330357142857</v>
      </c>
      <c r="L990" s="16" t="n">
        <v>0.589831349206349</v>
      </c>
    </row>
    <row r="991" customFormat="false" ht="15" hidden="false" customHeight="false" outlineLevel="0" collapsed="false">
      <c r="A991" s="17" t="n">
        <v>1386</v>
      </c>
      <c r="B991" s="16" t="n">
        <v>0.270612897972266</v>
      </c>
      <c r="C991" s="16" t="n">
        <v>0.282462848979048</v>
      </c>
      <c r="D991" s="16" t="n">
        <v>1</v>
      </c>
      <c r="E991" s="17" t="n">
        <v>61.5</v>
      </c>
      <c r="F991" s="16" t="n">
        <v>2.67649592849341</v>
      </c>
      <c r="G991" s="16" t="n">
        <v>2.33452776836356</v>
      </c>
      <c r="H991" s="16" t="n">
        <v>1.27001132513333</v>
      </c>
      <c r="I991" s="16" t="n">
        <v>1.30102999566398</v>
      </c>
      <c r="J991" s="16" t="n">
        <v>1.72215808049081</v>
      </c>
      <c r="K991" s="16" t="n">
        <v>0.577170138888889</v>
      </c>
      <c r="L991" s="16" t="n">
        <v>0.588926091269841</v>
      </c>
    </row>
    <row r="992" customFormat="false" ht="15" hidden="false" customHeight="false" outlineLevel="0" collapsed="false">
      <c r="A992" s="17" t="n">
        <v>1387</v>
      </c>
      <c r="B992" s="16" t="n">
        <v>0.262773193773769</v>
      </c>
      <c r="C992" s="16" t="n">
        <v>0.274917727569118</v>
      </c>
      <c r="D992" s="16" t="n">
        <v>1</v>
      </c>
      <c r="E992" s="17" t="n">
        <v>66.4</v>
      </c>
      <c r="F992" s="16" t="n">
        <v>2.85852193317255</v>
      </c>
      <c r="G992" s="16" t="n">
        <v>2.51152768927586</v>
      </c>
      <c r="H992" s="16" t="n">
        <v>1.31229618894899</v>
      </c>
      <c r="I992" s="16" t="n">
        <v>1.30102999566398</v>
      </c>
      <c r="J992" s="16" t="n">
        <v>1.58187372428101</v>
      </c>
      <c r="K992" s="16" t="n">
        <v>0.579737103174603</v>
      </c>
      <c r="L992" s="16" t="n">
        <v>0.588293650793651</v>
      </c>
    </row>
    <row r="993" customFormat="false" ht="15" hidden="false" customHeight="false" outlineLevel="0" collapsed="false">
      <c r="A993" s="17" t="n">
        <v>1388</v>
      </c>
      <c r="B993" s="16" t="n">
        <v>0.25504517933679</v>
      </c>
      <c r="C993" s="16" t="n">
        <v>0.267473996151239</v>
      </c>
      <c r="D993" s="16" t="n">
        <v>1</v>
      </c>
      <c r="E993" s="17" t="n">
        <v>69.9</v>
      </c>
      <c r="F993" s="16" t="n">
        <v>3.04881074000836</v>
      </c>
      <c r="G993" s="16" t="n">
        <v>2.69766053634051</v>
      </c>
      <c r="H993" s="16" t="n">
        <v>1.35261622553287</v>
      </c>
      <c r="I993" s="16" t="n">
        <v>1.30102999566398</v>
      </c>
      <c r="J993" s="16" t="n">
        <v>1.78465513588454</v>
      </c>
      <c r="K993" s="16" t="n">
        <v>0.581597222222222</v>
      </c>
      <c r="L993" s="16" t="n">
        <v>0.587425595238095</v>
      </c>
    </row>
    <row r="994" customFormat="false" ht="15" hidden="false" customHeight="false" outlineLevel="0" collapsed="false">
      <c r="A994" s="17" t="n">
        <v>1389</v>
      </c>
      <c r="B994" s="16" t="n">
        <v>0.247207462432839</v>
      </c>
      <c r="C994" s="16" t="n">
        <v>0.259920949628577</v>
      </c>
      <c r="D994" s="16" t="n">
        <v>1</v>
      </c>
      <c r="E994" s="17" t="n">
        <v>74.4</v>
      </c>
      <c r="F994" s="16" t="n">
        <v>3.25440810314153</v>
      </c>
      <c r="G994" s="16" t="n">
        <v>2.89906178488007</v>
      </c>
      <c r="H994" s="16" t="n">
        <v>1.39509964699197</v>
      </c>
      <c r="I994" s="16" t="n">
        <v>1.30102999566398</v>
      </c>
      <c r="J994" s="16" t="n">
        <v>1.43255718702379</v>
      </c>
      <c r="K994" s="16" t="n">
        <v>0.584288194444445</v>
      </c>
      <c r="L994" s="16" t="n">
        <v>0.586607142857143</v>
      </c>
    </row>
    <row r="995" customFormat="false" ht="15" hidden="false" customHeight="false" outlineLevel="0" collapsed="false">
      <c r="A995" s="17" t="n">
        <v>1390</v>
      </c>
      <c r="B995" s="16" t="n">
        <v>0.239538558418789</v>
      </c>
      <c r="C995" s="16" t="n">
        <v>0.252523450530134</v>
      </c>
      <c r="D995" s="16" t="n">
        <v>1</v>
      </c>
      <c r="E995" s="17" t="n">
        <v>77.3</v>
      </c>
      <c r="F995" s="16" t="n">
        <v>3.46769698924317</v>
      </c>
      <c r="G995" s="16" t="n">
        <v>3.10764027250724</v>
      </c>
      <c r="H995" s="16" t="n">
        <v>1.43221264092806</v>
      </c>
      <c r="I995" s="16" t="n">
        <v>1.30102999566398</v>
      </c>
      <c r="J995" s="16" t="n">
        <v>1.30149068710968</v>
      </c>
      <c r="K995" s="16" t="n">
        <v>0.587003968253968</v>
      </c>
      <c r="L995" s="16" t="n">
        <v>0.585069444444444</v>
      </c>
    </row>
    <row r="996" customFormat="false" ht="15" hidden="false" customHeight="false" outlineLevel="0" collapsed="false">
      <c r="A996" s="17" t="n">
        <v>1391</v>
      </c>
      <c r="B996" s="16" t="n">
        <v>0.231875462664498</v>
      </c>
      <c r="C996" s="16" t="n">
        <v>0.245125184557401</v>
      </c>
      <c r="D996" s="16" t="n">
        <v>1</v>
      </c>
      <c r="E996" s="17" t="n">
        <v>81.8</v>
      </c>
      <c r="F996" s="16" t="n">
        <v>3.69500348743927</v>
      </c>
      <c r="G996" s="16" t="n">
        <v>3.32970563271013</v>
      </c>
      <c r="H996" s="16" t="n">
        <v>1.46957329147812</v>
      </c>
      <c r="I996" s="16" t="n">
        <v>1.30102999566398</v>
      </c>
      <c r="J996" s="16" t="n">
        <v>1.3649671478835</v>
      </c>
      <c r="K996" s="16" t="n">
        <v>0.589397321428571</v>
      </c>
      <c r="L996" s="16" t="n">
        <v>0.584945436507937</v>
      </c>
    </row>
    <row r="997" customFormat="false" ht="15" hidden="false" customHeight="false" outlineLevel="0" collapsed="false">
      <c r="A997" s="17" t="n">
        <v>1392</v>
      </c>
      <c r="B997" s="16" t="n">
        <v>0.22448502007931</v>
      </c>
      <c r="C997" s="16" t="n">
        <v>0.23798566441983</v>
      </c>
      <c r="D997" s="16" t="n">
        <v>1</v>
      </c>
      <c r="E997" s="17" t="n">
        <v>84.8</v>
      </c>
      <c r="F997" s="16" t="n">
        <v>3.92805222559274</v>
      </c>
      <c r="G997" s="16" t="n">
        <v>3.55305989507384</v>
      </c>
      <c r="H997" s="16" t="n">
        <v>1.50641555068624</v>
      </c>
      <c r="I997" s="16" t="n">
        <v>1.30102999566398</v>
      </c>
      <c r="J997" s="16" t="n">
        <v>1.18161772310499</v>
      </c>
      <c r="K997" s="16" t="n">
        <v>0.592782738095238</v>
      </c>
      <c r="L997" s="16" t="n">
        <v>0.583060515873016</v>
      </c>
    </row>
    <row r="998" customFormat="false" ht="15" hidden="false" customHeight="false" outlineLevel="0" collapsed="false">
      <c r="A998" s="17" t="n">
        <v>1393</v>
      </c>
      <c r="B998" s="16" t="n">
        <v>0.217153930711368</v>
      </c>
      <c r="C998" s="16" t="n">
        <v>0.230898111383431</v>
      </c>
      <c r="D998" s="16" t="n">
        <v>1</v>
      </c>
      <c r="E998" s="17" t="n">
        <v>87.4</v>
      </c>
      <c r="F998" s="16" t="n">
        <v>4.17581149100993</v>
      </c>
      <c r="G998" s="16" t="n">
        <v>3.78939623431919</v>
      </c>
      <c r="H998" s="16" t="n">
        <v>1.53751961561269</v>
      </c>
      <c r="I998" s="16" t="n">
        <v>1.30102999566398</v>
      </c>
      <c r="J998" s="16" t="n">
        <v>1.63263619851798</v>
      </c>
      <c r="K998" s="16" t="n">
        <v>0.5953125</v>
      </c>
      <c r="L998" s="16" t="n">
        <v>0.580803571428571</v>
      </c>
    </row>
    <row r="999" customFormat="false" ht="15" hidden="false" customHeight="false" outlineLevel="0" collapsed="false">
      <c r="A999" s="17" t="n">
        <v>1394</v>
      </c>
      <c r="B999" s="16" t="n">
        <v>0.210148163967662</v>
      </c>
      <c r="C999" s="16" t="n">
        <v>0.224118449399248</v>
      </c>
      <c r="D999" s="16" t="n">
        <v>1</v>
      </c>
      <c r="E999" s="17" t="n">
        <v>89.7</v>
      </c>
      <c r="F999" s="16" t="n">
        <v>4.42589295900094</v>
      </c>
      <c r="G999" s="16" t="n">
        <v>4.02515338207859</v>
      </c>
      <c r="H999" s="16" t="n">
        <v>1.57104635477158</v>
      </c>
      <c r="I999" s="16" t="n">
        <v>1.30102999566398</v>
      </c>
      <c r="J999" s="16" t="n">
        <v>1.17203564717975</v>
      </c>
      <c r="K999" s="16" t="n">
        <v>0.597693452380952</v>
      </c>
      <c r="L999" s="16" t="n">
        <v>0.578360615079365</v>
      </c>
    </row>
    <row r="1000" customFormat="false" ht="15" hidden="false" customHeight="false" outlineLevel="0" collapsed="false">
      <c r="A1000" s="17" t="n">
        <v>1395</v>
      </c>
      <c r="B1000" s="16" t="n">
        <v>0.203324969207484</v>
      </c>
      <c r="C1000" s="16" t="n">
        <v>0.217509623547085</v>
      </c>
      <c r="D1000" s="16" t="n">
        <v>1</v>
      </c>
      <c r="E1000" s="17" t="n">
        <v>91.7</v>
      </c>
      <c r="F1000" s="16" t="n">
        <v>4.68744107761748</v>
      </c>
      <c r="G1000" s="16" t="n">
        <v>4.27670518396539</v>
      </c>
      <c r="H1000" s="16" t="n">
        <v>1.60586188704802</v>
      </c>
      <c r="I1000" s="16" t="n">
        <v>1.30102999566398</v>
      </c>
      <c r="J1000" s="16" t="n">
        <v>1.13132939922714</v>
      </c>
      <c r="K1000" s="16" t="n">
        <v>0.599925595238095</v>
      </c>
      <c r="L1000" s="16" t="n">
        <v>0.575446428571429</v>
      </c>
    </row>
    <row r="1001" customFormat="false" ht="15" hidden="false" customHeight="false" outlineLevel="0" collapsed="false">
      <c r="A1001" s="17" t="n">
        <v>1396</v>
      </c>
      <c r="B1001" s="16" t="n">
        <v>0.196875724527571</v>
      </c>
      <c r="C1001" s="16" t="n">
        <v>0.211256444104947</v>
      </c>
      <c r="D1001" s="16" t="n">
        <v>1</v>
      </c>
      <c r="E1001" s="17" t="n">
        <v>92.9</v>
      </c>
      <c r="F1001" s="16" t="n">
        <v>4.94683453405145</v>
      </c>
      <c r="G1001" s="16" t="n">
        <v>4.52532154938317</v>
      </c>
      <c r="H1001" s="16" t="n">
        <v>1.63630559928965</v>
      </c>
      <c r="I1001" s="16" t="n">
        <v>1.30102999566398</v>
      </c>
      <c r="J1001" s="16" t="n">
        <v>1.28684145085913</v>
      </c>
      <c r="K1001" s="16" t="n">
        <v>0.601984126984127</v>
      </c>
      <c r="L1001" s="16" t="n">
        <v>0.572643849206349</v>
      </c>
    </row>
    <row r="1002" customFormat="false" ht="15" hidden="false" customHeight="false" outlineLevel="0" collapsed="false">
      <c r="A1002" s="17" t="n">
        <v>1397</v>
      </c>
      <c r="B1002" s="16" t="n">
        <v>0.190684857349547</v>
      </c>
      <c r="C1002" s="16" t="n">
        <v>0.205244525521994</v>
      </c>
      <c r="D1002" s="16" t="n">
        <v>1</v>
      </c>
      <c r="E1002" s="17" t="n">
        <v>94.1</v>
      </c>
      <c r="F1002" s="16" t="n">
        <v>5.21155692483607</v>
      </c>
      <c r="G1002" s="16" t="n">
        <v>4.74946887900111</v>
      </c>
      <c r="H1002" s="16" t="n">
        <v>1.65391607980886</v>
      </c>
      <c r="I1002" s="16" t="n">
        <v>1.30102999566398</v>
      </c>
      <c r="J1002" s="16" t="n">
        <v>0.619786898113143</v>
      </c>
      <c r="K1002" s="16" t="n">
        <v>0.604017857142857</v>
      </c>
      <c r="L1002" s="16" t="n">
        <v>0.568936011904762</v>
      </c>
    </row>
    <row r="1003" customFormat="false" ht="15" hidden="false" customHeight="false" outlineLevel="0" collapsed="false">
      <c r="A1003" s="17" t="n">
        <v>1398</v>
      </c>
      <c r="B1003" s="16" t="n">
        <v>0.18482748478178</v>
      </c>
      <c r="C1003" s="16" t="n">
        <v>0.199551656714175</v>
      </c>
      <c r="D1003" s="16" t="n">
        <v>1</v>
      </c>
      <c r="E1003" s="17" t="n">
        <v>94.4</v>
      </c>
      <c r="F1003" s="16" t="n">
        <v>5.47393276430509</v>
      </c>
      <c r="G1003" s="16" t="n">
        <v>4.99598388764481</v>
      </c>
      <c r="H1003" s="16" t="n">
        <v>1.65391607980886</v>
      </c>
      <c r="I1003" s="16" t="n">
        <v>1.30102999566398</v>
      </c>
      <c r="J1003" s="16" t="n">
        <v>0.96105235784599</v>
      </c>
      <c r="K1003" s="16" t="n">
        <v>0.606076388888889</v>
      </c>
      <c r="L1003" s="16" t="n">
        <v>0.56453373015873</v>
      </c>
    </row>
    <row r="1004" customFormat="false" ht="15" hidden="false" customHeight="false" outlineLevel="0" collapsed="false">
      <c r="A1004" s="17" t="n">
        <v>1399</v>
      </c>
      <c r="B1004" s="16" t="n">
        <v>0.179291278892566</v>
      </c>
      <c r="C1004" s="16" t="n">
        <v>0.194164006505162</v>
      </c>
      <c r="D1004" s="16" t="n">
        <v>1</v>
      </c>
      <c r="E1004" s="17" t="n">
        <v>95.5</v>
      </c>
      <c r="F1004" s="16" t="n">
        <v>5.73600737701019</v>
      </c>
      <c r="G1004" s="16" t="n">
        <v>5.24095059765806</v>
      </c>
      <c r="H1004" s="16" t="n">
        <v>1.65839305648222</v>
      </c>
      <c r="I1004" s="16" t="n">
        <v>1.30102999566398</v>
      </c>
      <c r="J1004" s="16" t="n">
        <v>0.723434546177052</v>
      </c>
      <c r="K1004" s="16" t="n">
        <v>0.608804563492064</v>
      </c>
      <c r="L1004" s="16" t="n">
        <v>0.560416666666667</v>
      </c>
    </row>
    <row r="1005" customFormat="false" ht="15" hidden="false" customHeight="false" outlineLevel="0" collapsed="false">
      <c r="A1005" s="17" t="n">
        <v>1400</v>
      </c>
      <c r="B1005" s="16" t="n">
        <v>0.174127461595668</v>
      </c>
      <c r="C1005" s="16" t="n">
        <v>0.189132973423693</v>
      </c>
      <c r="D1005" s="16" t="n">
        <v>1</v>
      </c>
      <c r="E1005" s="17" t="n">
        <v>96.2</v>
      </c>
      <c r="F1005" s="16" t="n">
        <v>5.99360304745403</v>
      </c>
      <c r="G1005" s="16" t="n">
        <v>5.47531642738343</v>
      </c>
      <c r="H1005" s="16" t="n">
        <v>1.67419620898024</v>
      </c>
      <c r="I1005" s="16" t="n">
        <v>1.30102999566398</v>
      </c>
      <c r="J1005" s="16" t="n">
        <v>0.820466519717118</v>
      </c>
      <c r="K1005" s="16" t="n">
        <v>0.611073908730159</v>
      </c>
      <c r="L1005" s="16" t="n">
        <v>0.555791170634921</v>
      </c>
    </row>
    <row r="1006" customFormat="false" ht="15" hidden="false" customHeight="false" outlineLevel="0" collapsed="false">
      <c r="A1006" s="17" t="n">
        <v>1401</v>
      </c>
      <c r="B1006" s="16" t="n">
        <v>0.169239432802276</v>
      </c>
      <c r="C1006" s="16" t="n">
        <v>0.184364109649323</v>
      </c>
      <c r="D1006" s="16" t="n">
        <v>1</v>
      </c>
      <c r="E1006" s="17" t="n">
        <v>97</v>
      </c>
      <c r="F1006" s="16" t="n">
        <v>6.24890594141469</v>
      </c>
      <c r="G1006" s="16" t="n">
        <v>5.71817053802885</v>
      </c>
      <c r="H1006" s="16" t="n">
        <v>1.68202538830205</v>
      </c>
      <c r="I1006" s="16" t="n">
        <v>1.30102999566398</v>
      </c>
      <c r="J1006" s="16" t="n">
        <v>1.07356313074575</v>
      </c>
      <c r="K1006" s="16" t="n">
        <v>0.61344246031746</v>
      </c>
      <c r="L1006" s="16" t="n">
        <v>0.551884920634921</v>
      </c>
    </row>
    <row r="1007" customFormat="false" ht="15" hidden="false" customHeight="false" outlineLevel="0" collapsed="false">
      <c r="A1007" s="17" t="n">
        <v>1402</v>
      </c>
      <c r="B1007" s="16" t="n">
        <v>0.164735875136796</v>
      </c>
      <c r="C1007" s="16" t="n">
        <v>0.179964516335167</v>
      </c>
      <c r="D1007" s="16" t="n">
        <v>1</v>
      </c>
      <c r="E1007" s="17" t="n">
        <v>97.4</v>
      </c>
      <c r="F1007" s="16" t="n">
        <v>6.49458731460002</v>
      </c>
      <c r="G1007" s="16" t="n">
        <v>5.95391663684653</v>
      </c>
      <c r="H1007" s="16" t="n">
        <v>1.68466668695483</v>
      </c>
      <c r="I1007" s="16" t="n">
        <v>1.30102999566398</v>
      </c>
      <c r="J1007" s="16" t="n">
        <v>0.776364417583892</v>
      </c>
      <c r="K1007" s="16" t="n">
        <v>0.615637400793651</v>
      </c>
      <c r="L1007" s="16" t="n">
        <v>0.547904265873016</v>
      </c>
    </row>
    <row r="1008" customFormat="false" ht="15" hidden="false" customHeight="false" outlineLevel="0" collapsed="false">
      <c r="A1008" s="17" t="n">
        <v>1403</v>
      </c>
      <c r="B1008" s="16" t="n">
        <v>0.16053726725162</v>
      </c>
      <c r="C1008" s="16" t="n">
        <v>0.175857868033927</v>
      </c>
      <c r="D1008" s="16" t="n">
        <v>1</v>
      </c>
      <c r="E1008" s="17" t="n">
        <v>97.7</v>
      </c>
      <c r="F1008" s="16" t="n">
        <v>6.73423097118279</v>
      </c>
      <c r="G1008" s="16" t="n">
        <v>6.18339239965809</v>
      </c>
      <c r="H1008" s="16" t="n">
        <v>1.68466668695483</v>
      </c>
      <c r="I1008" s="16" t="n">
        <v>1.30102999566398</v>
      </c>
      <c r="J1008" s="16" t="n">
        <v>0.772636642142149</v>
      </c>
      <c r="K1008" s="16" t="n">
        <v>0.617423115079365</v>
      </c>
      <c r="L1008" s="16" t="n">
        <v>0.544816468253968</v>
      </c>
    </row>
    <row r="1009" customFormat="false" ht="15" hidden="false" customHeight="false" outlineLevel="0" collapsed="false">
      <c r="A1009" s="17" t="n">
        <v>1404</v>
      </c>
      <c r="B1009" s="16" t="n">
        <v>0.156627801616514</v>
      </c>
      <c r="C1009" s="16" t="n">
        <v>0.172028621798381</v>
      </c>
      <c r="D1009" s="16" t="n">
        <v>1</v>
      </c>
      <c r="E1009" s="17" t="n">
        <v>98.1</v>
      </c>
      <c r="F1009" s="16" t="n">
        <v>6.96703274723759</v>
      </c>
      <c r="G1009" s="16" t="n">
        <v>6.40728525855907</v>
      </c>
      <c r="H1009" s="16" t="n">
        <v>1.68466668695483</v>
      </c>
      <c r="I1009" s="16" t="n">
        <v>1.30102999566398</v>
      </c>
      <c r="J1009" s="16" t="n">
        <v>0.878443156917963</v>
      </c>
      <c r="K1009" s="16" t="n">
        <v>0.619518849206349</v>
      </c>
      <c r="L1009" s="16" t="n">
        <v>0.540798611111111</v>
      </c>
    </row>
    <row r="1010" customFormat="false" ht="15" hidden="false" customHeight="false" outlineLevel="0" collapsed="false">
      <c r="A1010" s="17" t="n">
        <v>1405</v>
      </c>
      <c r="B1010" s="16" t="n">
        <v>0.152998427904788</v>
      </c>
      <c r="C1010" s="16" t="n">
        <v>0.168468786019366</v>
      </c>
      <c r="D1010" s="16" t="n">
        <v>1</v>
      </c>
      <c r="E1010" s="17" t="n">
        <v>98.4</v>
      </c>
      <c r="F1010" s="16" t="n">
        <v>7.18933776220385</v>
      </c>
      <c r="G1010" s="16" t="n">
        <v>6.62126004550892</v>
      </c>
      <c r="H1010" s="16" t="n">
        <v>1.68466668695483</v>
      </c>
      <c r="I1010" s="16" t="n">
        <v>1.30102999566398</v>
      </c>
      <c r="J1010" s="16" t="n">
        <v>0.87583471446765</v>
      </c>
      <c r="K1010" s="16" t="n">
        <v>0.621031746031746</v>
      </c>
      <c r="L1010" s="16" t="n">
        <v>0.536805555555556</v>
      </c>
    </row>
    <row r="1011" customFormat="false" ht="15" hidden="false" customHeight="false" outlineLevel="0" collapsed="false">
      <c r="A1011" s="17" t="n">
        <v>1406</v>
      </c>
      <c r="B1011" s="16" t="n">
        <v>0.149659507272262</v>
      </c>
      <c r="C1011" s="16" t="n">
        <v>0.165187374281231</v>
      </c>
      <c r="D1011" s="16" t="n">
        <v>1</v>
      </c>
      <c r="E1011" s="17" t="n">
        <v>99</v>
      </c>
      <c r="F1011" s="16" t="n">
        <v>7.4020056110478</v>
      </c>
      <c r="G1011" s="16" t="n">
        <v>6.82465435022391</v>
      </c>
      <c r="H1011" s="16" t="n">
        <v>1.68466668695483</v>
      </c>
      <c r="I1011" s="16" t="n">
        <v>1.30102999566398</v>
      </c>
      <c r="J1011" s="16" t="n">
        <v>1.21609006171335</v>
      </c>
      <c r="K1011" s="16" t="n">
        <v>0.622172619047619</v>
      </c>
      <c r="L1011" s="16" t="n">
        <v>0.533630952380952</v>
      </c>
    </row>
    <row r="1012" customFormat="false" ht="15" hidden="false" customHeight="false" outlineLevel="0" collapsed="false">
      <c r="A1012" s="17" t="n">
        <v>1407</v>
      </c>
      <c r="B1012" s="16" t="n">
        <v>0.146541306187236</v>
      </c>
      <c r="C1012" s="16" t="n">
        <v>0.16211903586518</v>
      </c>
      <c r="D1012" s="16" t="n">
        <v>1</v>
      </c>
      <c r="E1012" s="17" t="n">
        <v>99.1</v>
      </c>
      <c r="F1012" s="16" t="n">
        <v>7.6056059617645</v>
      </c>
      <c r="G1012" s="16" t="n">
        <v>7.01957641163519</v>
      </c>
      <c r="H1012" s="16" t="n">
        <v>1.68466668695483</v>
      </c>
      <c r="I1012" s="16" t="n">
        <v>1.30102999566398</v>
      </c>
      <c r="J1012" s="16" t="n">
        <v>0.672006916895245</v>
      </c>
      <c r="K1012" s="16" t="n">
        <v>0.623338293650794</v>
      </c>
      <c r="L1012" s="16" t="n">
        <v>0.530183531746032</v>
      </c>
    </row>
    <row r="1013" customFormat="false" ht="15" hidden="false" customHeight="false" outlineLevel="0" collapsed="false">
      <c r="A1013" s="17" t="n">
        <v>1408</v>
      </c>
      <c r="B1013" s="16" t="n">
        <v>0.14372392004681</v>
      </c>
      <c r="C1013" s="16" t="n">
        <v>0.159338568255771</v>
      </c>
      <c r="D1013" s="16" t="n">
        <v>1</v>
      </c>
      <c r="E1013" s="17" t="n">
        <v>99.2</v>
      </c>
      <c r="F1013" s="16" t="n">
        <v>7.79451688912119</v>
      </c>
      <c r="G1013" s="16" t="n">
        <v>7.20125562640801</v>
      </c>
      <c r="H1013" s="16" t="n">
        <v>1.68466668695483</v>
      </c>
      <c r="I1013" s="16" t="n">
        <v>1.30102999566398</v>
      </c>
      <c r="J1013" s="16" t="n">
        <v>0.642315740805048</v>
      </c>
      <c r="K1013" s="16" t="n">
        <v>0.624739583333333</v>
      </c>
      <c r="L1013" s="16" t="n">
        <v>0.526178075396825</v>
      </c>
    </row>
    <row r="1014" customFormat="false" ht="15" hidden="false" customHeight="false" outlineLevel="0" collapsed="false">
      <c r="A1014" s="17" t="n">
        <v>1409</v>
      </c>
      <c r="B1014" s="16" t="n">
        <v>0.141080301964567</v>
      </c>
      <c r="C1014" s="16" t="n">
        <v>0.156728530512191</v>
      </c>
      <c r="D1014" s="16" t="n">
        <v>1</v>
      </c>
      <c r="E1014" s="17" t="n">
        <v>99.3</v>
      </c>
      <c r="F1014" s="16" t="n">
        <v>7.97687001113793</v>
      </c>
      <c r="G1014" s="16" t="n">
        <v>7.37377524571571</v>
      </c>
      <c r="H1014" s="16" t="n">
        <v>1.68466668695483</v>
      </c>
      <c r="I1014" s="16" t="n">
        <v>1.30102999566398</v>
      </c>
      <c r="J1014" s="16" t="n">
        <v>0.778723010192475</v>
      </c>
      <c r="K1014" s="16" t="n">
        <v>0.626165674603175</v>
      </c>
      <c r="L1014" s="16" t="n">
        <v>0.52280505952381</v>
      </c>
    </row>
    <row r="1015" customFormat="false" ht="15" hidden="false" customHeight="false" outlineLevel="0" collapsed="false">
      <c r="A1015" s="17" t="n">
        <v>1410</v>
      </c>
      <c r="B1015" s="16" t="n">
        <v>0.138675993811044</v>
      </c>
      <c r="C1015" s="16" t="n">
        <v>0.154349625622854</v>
      </c>
      <c r="D1015" s="16" t="n">
        <v>1</v>
      </c>
      <c r="E1015" s="17" t="n">
        <v>99.3</v>
      </c>
      <c r="F1015" s="16" t="n">
        <v>8.148310466812</v>
      </c>
      <c r="G1015" s="16" t="n">
        <v>7.53769164344724</v>
      </c>
      <c r="H1015" s="16" t="n">
        <v>1.68466668695483</v>
      </c>
      <c r="I1015" s="16" t="n">
        <v>1.30102999566398</v>
      </c>
      <c r="J1015" s="16" t="n">
        <v>0.753919546365054</v>
      </c>
      <c r="K1015" s="16" t="n">
        <v>0.627207341269841</v>
      </c>
      <c r="L1015" s="16" t="n">
        <v>0.518973214285714</v>
      </c>
    </row>
    <row r="1016" customFormat="false" ht="15" hidden="false" customHeight="false" outlineLevel="0" collapsed="false">
      <c r="A1016" s="17" t="n">
        <v>1411</v>
      </c>
      <c r="B1016" s="16" t="n">
        <v>0.13642646733021</v>
      </c>
      <c r="C1016" s="16" t="n">
        <v>0.152120582433417</v>
      </c>
      <c r="D1016" s="16" t="n">
        <v>1</v>
      </c>
      <c r="E1016" s="17" t="n">
        <v>99.4</v>
      </c>
      <c r="F1016" s="16" t="n">
        <v>8.31042211360614</v>
      </c>
      <c r="G1016" s="16" t="n">
        <v>7.69214657803998</v>
      </c>
      <c r="H1016" s="16" t="n">
        <v>1.68466668695483</v>
      </c>
      <c r="I1016" s="16" t="n">
        <v>1.30102999566398</v>
      </c>
      <c r="J1016" s="16" t="n">
        <v>0.753534077761736</v>
      </c>
      <c r="K1016" s="16" t="n">
        <v>0.628149801587302</v>
      </c>
      <c r="L1016" s="16" t="n">
        <v>0.515352182539683</v>
      </c>
    </row>
    <row r="1017" customFormat="false" ht="15" hidden="false" customHeight="false" outlineLevel="0" collapsed="false">
      <c r="A1017" s="17" t="n">
        <v>1412</v>
      </c>
      <c r="B1017" s="16" t="n">
        <v>0.134401472728877</v>
      </c>
      <c r="C1017" s="16" t="n">
        <v>0.150108331174124</v>
      </c>
      <c r="D1017" s="16" t="n">
        <v>1</v>
      </c>
      <c r="E1017" s="17" t="n">
        <v>99.5</v>
      </c>
      <c r="F1017" s="16" t="n">
        <v>8.45935189802989</v>
      </c>
      <c r="G1017" s="16" t="n">
        <v>7.83328223435727</v>
      </c>
      <c r="H1017" s="16" t="n">
        <v>1.68466668695483</v>
      </c>
      <c r="I1017" s="16" t="n">
        <v>1.30102999566398</v>
      </c>
      <c r="J1017" s="16" t="n">
        <v>0.441520318958561</v>
      </c>
      <c r="K1017" s="16" t="n">
        <v>0.628769841269841</v>
      </c>
      <c r="L1017" s="16" t="n">
        <v>0.512239583333333</v>
      </c>
    </row>
    <row r="1018" customFormat="false" ht="15" hidden="false" customHeight="false" outlineLevel="0" collapsed="false">
      <c r="A1018" s="17" t="n">
        <v>1413</v>
      </c>
      <c r="B1018" s="16" t="n">
        <v>0.132497340499882</v>
      </c>
      <c r="C1018" s="16" t="n">
        <v>0.148214174469467</v>
      </c>
      <c r="D1018" s="16" t="n">
        <v>1</v>
      </c>
      <c r="E1018" s="17" t="n">
        <v>99.6</v>
      </c>
      <c r="F1018" s="16" t="n">
        <v>8.60084725886769</v>
      </c>
      <c r="G1018" s="16" t="n">
        <v>7.96861728649025</v>
      </c>
      <c r="H1018" s="16" t="n">
        <v>1.68466668695483</v>
      </c>
      <c r="I1018" s="16" t="n">
        <v>1.30102999566398</v>
      </c>
      <c r="J1018" s="16" t="n">
        <v>0.569695887206595</v>
      </c>
      <c r="K1018" s="16" t="n">
        <v>0.629588293650794</v>
      </c>
      <c r="L1018" s="16" t="n">
        <v>0.509201388888889</v>
      </c>
    </row>
    <row r="1019" customFormat="false" ht="15" hidden="false" customHeight="false" outlineLevel="0" collapsed="false">
      <c r="A1019" s="17" t="n">
        <v>1414</v>
      </c>
      <c r="B1019" s="16" t="n">
        <v>0.130768804737027</v>
      </c>
      <c r="C1019" s="16" t="n">
        <v>0.146488537150435</v>
      </c>
      <c r="D1019" s="16" t="n">
        <v>1</v>
      </c>
      <c r="E1019" s="17" t="n">
        <v>99.7</v>
      </c>
      <c r="F1019" s="16" t="n">
        <v>8.7300416419033</v>
      </c>
      <c r="G1019" s="16" t="n">
        <v>8.09066262773619</v>
      </c>
      <c r="H1019" s="16" t="n">
        <v>1.68466668695483</v>
      </c>
      <c r="I1019" s="16" t="n">
        <v>1.30102999566398</v>
      </c>
      <c r="J1019" s="16" t="n">
        <v>0.887587884196669</v>
      </c>
      <c r="K1019" s="16" t="n">
        <v>0.630530753968254</v>
      </c>
      <c r="L1019" s="16" t="n">
        <v>0.50577876984127</v>
      </c>
    </row>
    <row r="1020" customFormat="false" ht="15" hidden="false" customHeight="false" outlineLevel="0" collapsed="false">
      <c r="A1020" s="17" t="n">
        <v>1415</v>
      </c>
      <c r="B1020" s="16" t="n">
        <v>0.12914247231351</v>
      </c>
      <c r="C1020" s="16" t="n">
        <v>0.144864316214807</v>
      </c>
      <c r="D1020" s="16" t="n">
        <v>1</v>
      </c>
      <c r="E1020" s="17" t="n">
        <v>99.7</v>
      </c>
      <c r="F1020" s="16" t="n">
        <v>8.85279384256561</v>
      </c>
      <c r="G1020" s="16" t="n">
        <v>8.20614613183374</v>
      </c>
      <c r="H1020" s="16" t="n">
        <v>1.68466668695483</v>
      </c>
      <c r="I1020" s="16" t="n">
        <v>1.30102999566398</v>
      </c>
      <c r="J1020" s="16" t="n">
        <v>0.860434256473918</v>
      </c>
      <c r="K1020" s="16" t="n">
        <v>0.631187996031746</v>
      </c>
      <c r="L1020" s="16" t="n">
        <v>0.502554563492064</v>
      </c>
    </row>
    <row r="1021" customFormat="false" ht="15" hidden="false" customHeight="false" outlineLevel="0" collapsed="false">
      <c r="A1021" s="17" t="n">
        <v>1416</v>
      </c>
      <c r="B1021" s="16" t="n">
        <v>0.127675935034714</v>
      </c>
      <c r="C1021" s="16" t="n">
        <v>0.143395535531454</v>
      </c>
      <c r="D1021" s="16" t="n">
        <v>1</v>
      </c>
      <c r="E1021" s="17" t="n">
        <v>99.7</v>
      </c>
      <c r="F1021" s="16" t="n">
        <v>8.96422900399526</v>
      </c>
      <c r="G1021" s="16" t="n">
        <v>8.31204880466343</v>
      </c>
      <c r="H1021" s="16" t="n">
        <v>1.68466668695483</v>
      </c>
      <c r="I1021" s="16" t="n">
        <v>1.30102999566398</v>
      </c>
      <c r="J1021" s="16" t="n">
        <v>0.570065019545681</v>
      </c>
      <c r="K1021" s="16" t="n">
        <v>0.631857638888889</v>
      </c>
      <c r="L1021" s="16" t="n">
        <v>0.500074404761905</v>
      </c>
    </row>
    <row r="1022" customFormat="false" ht="15" hidden="false" customHeight="false" outlineLevel="0" collapsed="false">
      <c r="A1022" s="17" t="n">
        <v>1417</v>
      </c>
      <c r="B1022" s="16" t="n">
        <v>0.126298470570455</v>
      </c>
      <c r="C1022" s="16" t="n">
        <v>0.142014980793465</v>
      </c>
      <c r="D1022" s="16" t="n">
        <v>1</v>
      </c>
      <c r="E1022" s="17" t="n">
        <v>99.8</v>
      </c>
      <c r="F1022" s="16" t="n">
        <v>9.06898723654431</v>
      </c>
      <c r="G1022" s="16" t="n">
        <v>8.41120315969449</v>
      </c>
      <c r="H1022" s="16" t="n">
        <v>1.68466668695483</v>
      </c>
      <c r="I1022" s="16" t="n">
        <v>1.30102999566398</v>
      </c>
      <c r="J1022" s="16" t="n">
        <v>0.686519491824922</v>
      </c>
      <c r="K1022" s="16" t="n">
        <v>0.632266865079365</v>
      </c>
      <c r="L1022" s="16" t="n">
        <v>0.502219742063492</v>
      </c>
    </row>
    <row r="1023" customFormat="false" ht="15" hidden="false" customHeight="false" outlineLevel="0" collapsed="false">
      <c r="A1023" s="17" t="n">
        <v>1418</v>
      </c>
      <c r="B1023" s="16" t="n">
        <v>0.125045254412625</v>
      </c>
      <c r="C1023" s="16" t="n">
        <v>0.14075586986728</v>
      </c>
      <c r="D1023" s="16" t="n">
        <v>1</v>
      </c>
      <c r="E1023" s="17" t="n">
        <v>99.8</v>
      </c>
      <c r="F1023" s="16" t="n">
        <v>9.16418448798264</v>
      </c>
      <c r="G1023" s="16" t="n">
        <v>8.50167463564654</v>
      </c>
      <c r="H1023" s="16" t="n">
        <v>1.68466668695483</v>
      </c>
      <c r="I1023" s="16" t="n">
        <v>1.30102999566398</v>
      </c>
      <c r="J1023" s="16" t="n">
        <v>0.8693935922658</v>
      </c>
      <c r="K1023" s="16" t="n">
        <v>0.632775297619048</v>
      </c>
      <c r="L1023" s="16" t="n">
        <v>0.504389880952381</v>
      </c>
    </row>
    <row r="1024" customFormat="false" ht="15" hidden="false" customHeight="false" outlineLevel="0" collapsed="false">
      <c r="A1024" s="17" t="n">
        <v>1419</v>
      </c>
      <c r="B1024" s="16" t="n">
        <v>0.123870507592247</v>
      </c>
      <c r="C1024" s="16" t="n">
        <v>0.139574412896764</v>
      </c>
      <c r="D1024" s="16" t="n">
        <v>1</v>
      </c>
      <c r="E1024" s="17" t="n">
        <v>99.8</v>
      </c>
      <c r="F1024" s="16" t="n">
        <v>9.25285608656452</v>
      </c>
      <c r="G1024" s="16" t="n">
        <v>8.58556846896996</v>
      </c>
      <c r="H1024" s="16" t="n">
        <v>1.68466668695483</v>
      </c>
      <c r="I1024" s="16" t="n">
        <v>1.30102999566398</v>
      </c>
      <c r="J1024" s="16" t="n">
        <v>0.593777938439317</v>
      </c>
      <c r="K1024" s="16" t="n">
        <v>0.633221726190476</v>
      </c>
      <c r="L1024" s="16" t="n">
        <v>0.506609623015873</v>
      </c>
    </row>
    <row r="1025" customFormat="false" ht="15" hidden="false" customHeight="false" outlineLevel="0" collapsed="false">
      <c r="A1025" s="17" t="n">
        <v>1420</v>
      </c>
      <c r="B1025" s="16" t="n">
        <v>0.12280896607609</v>
      </c>
      <c r="C1025" s="16" t="n">
        <v>0.138503057521302</v>
      </c>
      <c r="D1025" s="16" t="n">
        <v>1</v>
      </c>
      <c r="E1025" s="17" t="n">
        <v>99.8</v>
      </c>
      <c r="F1025" s="16" t="n">
        <v>9.33172860587876</v>
      </c>
      <c r="G1025" s="16" t="n">
        <v>8.65863741218495</v>
      </c>
      <c r="H1025" s="16" t="n">
        <v>1.68466668695483</v>
      </c>
      <c r="I1025" s="16" t="n">
        <v>1.30102999566398</v>
      </c>
      <c r="J1025" s="16" t="n">
        <v>0.646071970536675</v>
      </c>
      <c r="K1025" s="16" t="n">
        <v>0.633494543650794</v>
      </c>
      <c r="L1025" s="16" t="n">
        <v>0.508643353174603</v>
      </c>
    </row>
    <row r="1026" customFormat="false" ht="15" hidden="false" customHeight="false" outlineLevel="0" collapsed="false">
      <c r="A1026" s="17" t="n">
        <v>1421</v>
      </c>
      <c r="B1026" s="16" t="n">
        <v>0.121814108379777</v>
      </c>
      <c r="C1026" s="16" t="n">
        <v>0.137499589635991</v>
      </c>
      <c r="D1026" s="16" t="n">
        <v>1</v>
      </c>
      <c r="E1026" s="17" t="n">
        <v>99.8</v>
      </c>
      <c r="F1026" s="16" t="n">
        <v>9.4054862643324</v>
      </c>
      <c r="G1026" s="16" t="n">
        <v>8.72749880139429</v>
      </c>
      <c r="H1026" s="16" t="n">
        <v>1.68466668695483</v>
      </c>
      <c r="I1026" s="16" t="n">
        <v>1.30102999566398</v>
      </c>
      <c r="J1026" s="16" t="n">
        <v>0.796890437706345</v>
      </c>
      <c r="K1026" s="16" t="n">
        <v>0.633990575396825</v>
      </c>
      <c r="L1026" s="16" t="n">
        <v>0.510367063492064</v>
      </c>
    </row>
    <row r="1027" customFormat="false" ht="15" hidden="false" customHeight="false" outlineLevel="0" collapsed="false">
      <c r="A1027" s="17" t="n">
        <v>1422</v>
      </c>
      <c r="B1027" s="16" t="n">
        <v>0.120911181682632</v>
      </c>
      <c r="C1027" s="16" t="n">
        <v>0.136585436807945</v>
      </c>
      <c r="D1027" s="16" t="n">
        <v>1</v>
      </c>
      <c r="E1027" s="17" t="n">
        <v>99.8</v>
      </c>
      <c r="F1027" s="16" t="n">
        <v>9.46945575359295</v>
      </c>
      <c r="G1027" s="16" t="n">
        <v>8.78651619045559</v>
      </c>
      <c r="H1027" s="16" t="n">
        <v>1.68466668695483</v>
      </c>
      <c r="I1027" s="16" t="n">
        <v>1.30102999566398</v>
      </c>
      <c r="J1027" s="16" t="n">
        <v>0.554606626569077</v>
      </c>
      <c r="K1027" s="16" t="n">
        <v>0.634362599206349</v>
      </c>
      <c r="L1027" s="16" t="n">
        <v>0.511011904761905</v>
      </c>
    </row>
    <row r="1028" customFormat="false" ht="15" hidden="false" customHeight="false" outlineLevel="0" collapsed="false">
      <c r="A1028" s="17" t="n">
        <v>1423</v>
      </c>
      <c r="B1028" s="16" t="n">
        <v>0.120061474719218</v>
      </c>
      <c r="C1028" s="16" t="n">
        <v>0.135727440554183</v>
      </c>
      <c r="D1028" s="16" t="n">
        <v>1</v>
      </c>
      <c r="E1028" s="17" t="n">
        <v>99.8</v>
      </c>
      <c r="F1028" s="16" t="n">
        <v>9.53163359860858</v>
      </c>
      <c r="G1028" s="16" t="n">
        <v>8.84469129301754</v>
      </c>
      <c r="H1028" s="16" t="n">
        <v>1.68466668695483</v>
      </c>
      <c r="I1028" s="16" t="n">
        <v>1.30102999566398</v>
      </c>
      <c r="J1028" s="16" t="n">
        <v>0.41619645665755</v>
      </c>
      <c r="K1028" s="16" t="n">
        <v>0.634697420634921</v>
      </c>
      <c r="L1028" s="16" t="n">
        <v>0.511780753968254</v>
      </c>
    </row>
    <row r="1029" customFormat="false" ht="15" hidden="false" customHeight="false" outlineLevel="0" collapsed="false">
      <c r="A1029" s="17" t="n">
        <v>1424</v>
      </c>
      <c r="B1029" s="16" t="n">
        <v>0.119292556175164</v>
      </c>
      <c r="C1029" s="16" t="n">
        <v>0.134951936965808</v>
      </c>
      <c r="D1029" s="16" t="n">
        <v>1</v>
      </c>
      <c r="E1029" s="17" t="n">
        <v>99.8</v>
      </c>
      <c r="F1029" s="16" t="n">
        <v>9.58884228266913</v>
      </c>
      <c r="G1029" s="16" t="n">
        <v>8.89887352244791</v>
      </c>
      <c r="H1029" s="16" t="n">
        <v>1.68466668695483</v>
      </c>
      <c r="I1029" s="16" t="n">
        <v>1.30102999566398</v>
      </c>
      <c r="J1029" s="16" t="n">
        <v>0.658453741108083</v>
      </c>
      <c r="K1029" s="16" t="n">
        <v>0.634660218253968</v>
      </c>
      <c r="L1029" s="16" t="n">
        <v>0.512462797619048</v>
      </c>
    </row>
    <row r="1030" customFormat="false" ht="15" hidden="false" customHeight="false" outlineLevel="0" collapsed="false">
      <c r="A1030" s="17" t="n">
        <v>1425</v>
      </c>
      <c r="B1030" s="16" t="n">
        <v>0.118574739212082</v>
      </c>
      <c r="C1030" s="16" t="n">
        <v>0.13422786470037</v>
      </c>
      <c r="D1030" s="16" t="n">
        <v>1</v>
      </c>
      <c r="E1030" s="17" t="n">
        <v>99.9</v>
      </c>
      <c r="F1030" s="16" t="n">
        <v>9.64126795280975</v>
      </c>
      <c r="G1030" s="16" t="n">
        <v>8.94723083045411</v>
      </c>
      <c r="H1030" s="16" t="n">
        <v>1.68466668695483</v>
      </c>
      <c r="I1030" s="16" t="n">
        <v>1.30102999566398</v>
      </c>
      <c r="J1030" s="16" t="n">
        <v>0.644568335590177</v>
      </c>
      <c r="K1030" s="16" t="n">
        <v>0.634833829365079</v>
      </c>
      <c r="L1030" s="16" t="n">
        <v>0.512239583333333</v>
      </c>
    </row>
    <row r="1031" customFormat="false" ht="15" hidden="false" customHeight="false" outlineLevel="0" collapsed="false">
      <c r="A1031" s="17" t="n">
        <v>1426</v>
      </c>
      <c r="B1031" s="16" t="n">
        <v>0.117913073313142</v>
      </c>
      <c r="C1031" s="16" t="n">
        <v>0.133561100740917</v>
      </c>
      <c r="D1031" s="16" t="n">
        <v>1</v>
      </c>
      <c r="E1031" s="17" t="n">
        <v>99.9</v>
      </c>
      <c r="F1031" s="16" t="n">
        <v>9.68995961024046</v>
      </c>
      <c r="G1031" s="16" t="n">
        <v>8.99181565367018</v>
      </c>
      <c r="H1031" s="16" t="n">
        <v>1.68466668695483</v>
      </c>
      <c r="I1031" s="16" t="n">
        <v>1.30102999566398</v>
      </c>
      <c r="J1031" s="16" t="n">
        <v>0.467719184841285</v>
      </c>
      <c r="K1031" s="16" t="n">
        <v>0.635218253968254</v>
      </c>
      <c r="L1031" s="16" t="n">
        <v>0.511731150793651</v>
      </c>
    </row>
    <row r="1032" customFormat="false" ht="15" hidden="false" customHeight="false" outlineLevel="0" collapsed="false">
      <c r="A1032" s="17" t="n">
        <v>1427</v>
      </c>
      <c r="B1032" s="16" t="n">
        <v>0.117311836294239</v>
      </c>
      <c r="C1032" s="16" t="n">
        <v>0.13295564459404</v>
      </c>
      <c r="D1032" s="16" t="n">
        <v>1</v>
      </c>
      <c r="E1032" s="17" t="n">
        <v>99.9</v>
      </c>
      <c r="F1032" s="16" t="n">
        <v>9.73338991754282</v>
      </c>
      <c r="G1032" s="16" t="n">
        <v>9.03005719576361</v>
      </c>
      <c r="H1032" s="16" t="n">
        <v>1.68466668695483</v>
      </c>
      <c r="I1032" s="16" t="n">
        <v>1.30102999566398</v>
      </c>
      <c r="J1032" s="16" t="n">
        <v>0.528907723239948</v>
      </c>
      <c r="K1032" s="16" t="n">
        <v>0.635453869047619</v>
      </c>
      <c r="L1032" s="16" t="n">
        <v>0.511445932539683</v>
      </c>
    </row>
    <row r="1033" customFormat="false" ht="15" hidden="false" customHeight="false" outlineLevel="0" collapsed="false">
      <c r="A1033" s="17" t="n">
        <v>1428</v>
      </c>
      <c r="B1033" s="16" t="n">
        <v>0.116759395374665</v>
      </c>
      <c r="C1033" s="16" t="n">
        <v>0.132399184303358</v>
      </c>
      <c r="D1033" s="16" t="n">
        <v>1</v>
      </c>
      <c r="E1033" s="17" t="n">
        <v>99.9</v>
      </c>
      <c r="F1033" s="16" t="n">
        <v>9.77198882338037</v>
      </c>
      <c r="G1033" s="16" t="n">
        <v>9.06551282263082</v>
      </c>
      <c r="H1033" s="16" t="n">
        <v>1.68466668695483</v>
      </c>
      <c r="I1033" s="16" t="n">
        <v>1.30102999566398</v>
      </c>
      <c r="J1033" s="16" t="n">
        <v>0.696798581627581</v>
      </c>
      <c r="K1033" s="16" t="n">
        <v>0.635503472222222</v>
      </c>
      <c r="L1033" s="16" t="n">
        <v>0.511693948412698</v>
      </c>
    </row>
    <row r="1034" customFormat="false" ht="15" hidden="false" customHeight="false" outlineLevel="0" collapsed="false">
      <c r="A1034" s="17" t="n">
        <v>1429</v>
      </c>
      <c r="B1034" s="16" t="n">
        <v>0.116252644608418</v>
      </c>
      <c r="C1034" s="16" t="n">
        <v>0.131888229155447</v>
      </c>
      <c r="D1034" s="16" t="n">
        <v>1</v>
      </c>
      <c r="E1034" s="17" t="n">
        <v>99.9</v>
      </c>
      <c r="F1034" s="16" t="n">
        <v>9.80623030707992</v>
      </c>
      <c r="G1034" s="16" t="n">
        <v>9.0965881113937</v>
      </c>
      <c r="H1034" s="16" t="n">
        <v>1.68466668695483</v>
      </c>
      <c r="I1034" s="16" t="n">
        <v>1.30102999566398</v>
      </c>
      <c r="J1034" s="16" t="n">
        <v>0.646843153438702</v>
      </c>
      <c r="K1034" s="16" t="n">
        <v>0.635503472222222</v>
      </c>
      <c r="L1034" s="16" t="n">
        <v>0.511904761904762</v>
      </c>
    </row>
    <row r="1035" customFormat="false" ht="15" hidden="false" customHeight="false" outlineLevel="0" collapsed="false">
      <c r="A1035" s="17" t="n">
        <v>1430</v>
      </c>
      <c r="B1035" s="16" t="n">
        <v>0.115793514701109</v>
      </c>
      <c r="C1035" s="16" t="n">
        <v>0.131425082322676</v>
      </c>
      <c r="D1035" s="16" t="n">
        <v>1</v>
      </c>
      <c r="E1035" s="17" t="n">
        <v>99.9</v>
      </c>
      <c r="F1035" s="16" t="n">
        <v>9.836365514186</v>
      </c>
      <c r="G1035" s="16" t="n">
        <v>9.12139448499471</v>
      </c>
      <c r="H1035" s="16" t="n">
        <v>1.68466668695483</v>
      </c>
      <c r="I1035" s="16" t="n">
        <v>1.30102999566398</v>
      </c>
      <c r="J1035" s="16" t="n">
        <v>0.552036782295083</v>
      </c>
      <c r="K1035" s="16" t="n">
        <v>0.635528273809524</v>
      </c>
      <c r="L1035" s="16" t="n">
        <v>0.511421130952381</v>
      </c>
    </row>
    <row r="1036" customFormat="false" ht="15" hidden="false" customHeight="false" outlineLevel="0" collapsed="false">
      <c r="A1036" s="17" t="n">
        <v>1431</v>
      </c>
      <c r="B1036" s="16" t="n">
        <v>0.115366016115461</v>
      </c>
      <c r="C1036" s="16" t="n">
        <v>0.130995412927587</v>
      </c>
      <c r="D1036" s="16" t="n">
        <v>1</v>
      </c>
      <c r="E1036" s="17" t="n">
        <v>99.9</v>
      </c>
      <c r="F1036" s="16" t="n">
        <v>9.86540144770215</v>
      </c>
      <c r="G1036" s="16" t="n">
        <v>9.14720144838067</v>
      </c>
      <c r="H1036" s="16" t="n">
        <v>1.68466668695483</v>
      </c>
      <c r="I1036" s="16" t="n">
        <v>1.30102999566398</v>
      </c>
      <c r="J1036" s="16" t="n">
        <v>0.450963382984112</v>
      </c>
      <c r="K1036" s="16" t="n">
        <v>0.63562748015873</v>
      </c>
      <c r="L1036" s="16" t="n">
        <v>0.510515873015873</v>
      </c>
    </row>
    <row r="1037" customFormat="false" ht="15" hidden="false" customHeight="false" outlineLevel="0" collapsed="false">
      <c r="A1037" s="17" t="n">
        <v>1432</v>
      </c>
      <c r="B1037" s="16" t="n">
        <v>0.114981164889676</v>
      </c>
      <c r="C1037" s="16" t="n">
        <v>0.130607493303251</v>
      </c>
      <c r="D1037" s="16" t="n">
        <v>1</v>
      </c>
      <c r="E1037" s="17" t="n">
        <v>99.9</v>
      </c>
      <c r="F1037" s="16" t="n">
        <v>9.88940161162699</v>
      </c>
      <c r="G1037" s="16" t="n">
        <v>9.16794845490778</v>
      </c>
      <c r="H1037" s="16" t="n">
        <v>1.68466668695483</v>
      </c>
      <c r="I1037" s="16" t="n">
        <v>1.30102999566398</v>
      </c>
      <c r="J1037" s="16" t="n">
        <v>0.368644618954353</v>
      </c>
      <c r="K1037" s="16" t="n">
        <v>0.635540674603175</v>
      </c>
      <c r="L1037" s="16" t="n">
        <v>0.509970238095238</v>
      </c>
    </row>
    <row r="1038" customFormat="false" ht="15" hidden="false" customHeight="false" outlineLevel="0" collapsed="false">
      <c r="A1038" s="17" t="n">
        <v>1433</v>
      </c>
      <c r="B1038" s="16" t="n">
        <v>0.11463757432879</v>
      </c>
      <c r="C1038" s="16" t="n">
        <v>0.130260588217061</v>
      </c>
      <c r="D1038" s="16" t="n">
        <v>1</v>
      </c>
      <c r="E1038" s="17" t="n">
        <v>99.9</v>
      </c>
      <c r="F1038" s="16" t="n">
        <v>9.90892144295128</v>
      </c>
      <c r="G1038" s="16" t="n">
        <v>9.18419057647084</v>
      </c>
      <c r="H1038" s="16" t="n">
        <v>1.68466668695483</v>
      </c>
      <c r="I1038" s="16" t="n">
        <v>1.30102999566398</v>
      </c>
      <c r="J1038" s="16" t="n">
        <v>0.617290013504709</v>
      </c>
      <c r="K1038" s="16" t="n">
        <v>0.635515873015873</v>
      </c>
      <c r="L1038" s="16" t="n">
        <v>0.50890376984127</v>
      </c>
    </row>
    <row r="1039" customFormat="false" ht="15" hidden="false" customHeight="false" outlineLevel="0" collapsed="false">
      <c r="A1039" s="17" t="n">
        <v>1434</v>
      </c>
      <c r="B1039" s="16" t="n">
        <v>0.114321947925621</v>
      </c>
      <c r="C1039" s="16" t="n">
        <v>0.12994345924817</v>
      </c>
      <c r="D1039" s="16" t="n">
        <v>1</v>
      </c>
      <c r="E1039" s="17" t="n">
        <v>99.9</v>
      </c>
      <c r="F1039" s="16" t="n">
        <v>9.9273306243206</v>
      </c>
      <c r="G1039" s="16" t="n">
        <v>9.20040079374023</v>
      </c>
      <c r="H1039" s="16" t="n">
        <v>1.68466668695483</v>
      </c>
      <c r="I1039" s="16" t="n">
        <v>1.30102999566398</v>
      </c>
      <c r="J1039" s="16" t="n">
        <v>0.448183711068834</v>
      </c>
      <c r="K1039" s="16" t="n">
        <v>0.635553075396825</v>
      </c>
      <c r="L1039" s="16" t="n">
        <v>0.507638888888889</v>
      </c>
    </row>
    <row r="1040" customFormat="false" ht="15" hidden="false" customHeight="false" outlineLevel="0" collapsed="false">
      <c r="A1040" s="17" t="n">
        <v>1435</v>
      </c>
      <c r="B1040" s="16" t="n">
        <v>0.114041087055017</v>
      </c>
      <c r="C1040" s="16" t="n">
        <v>0.129661752399989</v>
      </c>
      <c r="D1040" s="16" t="n">
        <v>1</v>
      </c>
      <c r="E1040" s="17" t="n">
        <v>99.9</v>
      </c>
      <c r="F1040" s="16" t="n">
        <v>9.94265316681005</v>
      </c>
      <c r="G1040" s="16" t="n">
        <v>9.21240387179997</v>
      </c>
      <c r="H1040" s="16" t="n">
        <v>1.68466668695483</v>
      </c>
      <c r="I1040" s="16" t="n">
        <v>1.30102999566398</v>
      </c>
      <c r="J1040" s="16" t="n">
        <v>0.59362745205071</v>
      </c>
      <c r="K1040" s="16" t="n">
        <v>0.635615079365079</v>
      </c>
      <c r="L1040" s="16" t="n">
        <v>0.505915178571429</v>
      </c>
    </row>
    <row r="1041" customFormat="false" ht="15" hidden="false" customHeight="false" outlineLevel="0" collapsed="false">
      <c r="A1041" s="17" t="n">
        <v>1436</v>
      </c>
      <c r="B1041" s="16" t="n">
        <v>0.113787864113138</v>
      </c>
      <c r="C1041" s="16" t="n">
        <v>0.129408468923066</v>
      </c>
      <c r="D1041" s="16" t="n">
        <v>1</v>
      </c>
      <c r="E1041" s="17" t="n">
        <v>99.9</v>
      </c>
      <c r="F1041" s="16" t="n">
        <v>9.9563577990898</v>
      </c>
      <c r="G1041" s="16" t="n">
        <v>9.22388134800956</v>
      </c>
      <c r="H1041" s="16" t="n">
        <v>1.68466668695483</v>
      </c>
      <c r="I1041" s="16" t="n">
        <v>1.30102999566398</v>
      </c>
      <c r="J1041" s="16" t="n">
        <v>0.659780979404414</v>
      </c>
      <c r="K1041" s="16" t="n">
        <v>0.635515873015873</v>
      </c>
      <c r="L1041" s="16" t="n">
        <v>0.504910714285714</v>
      </c>
    </row>
    <row r="1042" customFormat="false" ht="15" hidden="false" customHeight="false" outlineLevel="0" collapsed="false">
      <c r="A1042" s="17" t="n">
        <v>1437</v>
      </c>
      <c r="B1042" s="16" t="n">
        <v>0.113568486675384</v>
      </c>
      <c r="C1042" s="16" t="n">
        <v>0.129190789640416</v>
      </c>
      <c r="D1042" s="16" t="n">
        <v>1</v>
      </c>
      <c r="E1042" s="17" t="n">
        <v>99.9</v>
      </c>
      <c r="F1042" s="16" t="n">
        <v>9.96844833568682</v>
      </c>
      <c r="G1042" s="16" t="n">
        <v>9.23373324829978</v>
      </c>
      <c r="H1042" s="16" t="n">
        <v>1.68466668695483</v>
      </c>
      <c r="I1042" s="16" t="n">
        <v>1.30102999566398</v>
      </c>
      <c r="J1042" s="16" t="n">
        <v>0.354063437536618</v>
      </c>
      <c r="K1042" s="16" t="n">
        <v>0.635280257936508</v>
      </c>
      <c r="L1042" s="16" t="n">
        <v>0.502914186507937</v>
      </c>
    </row>
    <row r="1043" customFormat="false" ht="15" hidden="false" customHeight="false" outlineLevel="0" collapsed="false">
      <c r="A1043" s="17" t="n">
        <v>1438</v>
      </c>
      <c r="B1043" s="16" t="n">
        <v>0.11337223317888</v>
      </c>
      <c r="C1043" s="16" t="n">
        <v>0.128995481028687</v>
      </c>
      <c r="D1043" s="16" t="n">
        <v>1</v>
      </c>
      <c r="E1043" s="17" t="n">
        <v>99.9</v>
      </c>
      <c r="F1043" s="16" t="n">
        <v>9.977695119841</v>
      </c>
      <c r="G1043" s="16" t="n">
        <v>9.23960029180258</v>
      </c>
      <c r="H1043" s="16" t="n">
        <v>1.68466668695483</v>
      </c>
      <c r="I1043" s="16" t="n">
        <v>1.30102999566398</v>
      </c>
      <c r="J1043" s="16" t="n">
        <v>0.435902688100387</v>
      </c>
      <c r="K1043" s="16" t="n">
        <v>0.63530505952381</v>
      </c>
      <c r="L1043" s="16" t="n">
        <v>0.500806051587302</v>
      </c>
    </row>
    <row r="1044" customFormat="false" ht="15" hidden="false" customHeight="false" outlineLevel="0" collapsed="false">
      <c r="A1044" s="17" t="n">
        <v>1439</v>
      </c>
      <c r="B1044" s="16" t="n">
        <v>0.113204874571354</v>
      </c>
      <c r="C1044" s="16" t="n">
        <v>0.128829600405879</v>
      </c>
      <c r="D1044" s="16" t="n">
        <v>1</v>
      </c>
      <c r="E1044" s="17" t="n">
        <v>99.9</v>
      </c>
      <c r="F1044" s="16" t="n">
        <v>9.9849875538055</v>
      </c>
      <c r="G1044" s="16" t="n">
        <v>9.24374491734238</v>
      </c>
      <c r="H1044" s="16" t="n">
        <v>1.68466668695483</v>
      </c>
      <c r="I1044" s="16" t="n">
        <v>1.30102999566398</v>
      </c>
      <c r="J1044" s="16" t="n">
        <v>0.383696789403787</v>
      </c>
      <c r="K1044" s="16" t="n">
        <v>0.635354662698413</v>
      </c>
      <c r="L1044" s="16" t="n">
        <v>0.501215277777778</v>
      </c>
    </row>
    <row r="1045" customFormat="false" ht="15" hidden="false" customHeight="false" outlineLevel="0" collapsed="false">
      <c r="A1045" s="17" t="n">
        <v>1440</v>
      </c>
      <c r="B1045" s="16" t="n">
        <v>0.113059002314768</v>
      </c>
      <c r="C1045" s="16" t="n">
        <v>0.128684697311837</v>
      </c>
      <c r="D1045" s="16" t="n">
        <v>1</v>
      </c>
      <c r="E1045" s="17" t="n">
        <v>99.9</v>
      </c>
      <c r="F1045" s="16" t="n">
        <v>9.98930190280052</v>
      </c>
      <c r="G1045" s="16" t="n">
        <v>9.24586271627762</v>
      </c>
      <c r="H1045" s="16" t="n">
        <v>1.68466668695483</v>
      </c>
      <c r="I1045" s="16" t="n">
        <v>1.30102999566398</v>
      </c>
      <c r="J1045" s="16" t="n">
        <v>0.564872414851745</v>
      </c>
      <c r="K1045" s="16" t="n">
        <v>0.635553075396825</v>
      </c>
      <c r="L1045" s="16" t="n">
        <v>0.502219742063492</v>
      </c>
    </row>
    <row r="1046" customFormat="false" ht="15" hidden="false" customHeight="false" outlineLevel="0" collapsed="false">
      <c r="A1046" s="17" t="n">
        <v>1441</v>
      </c>
      <c r="B1046" s="16" t="n">
        <v>0.112941495068963</v>
      </c>
      <c r="C1046" s="16" t="n">
        <v>0.12856758312555</v>
      </c>
      <c r="D1046" s="16" t="n">
        <v>1</v>
      </c>
      <c r="E1046" s="17" t="n">
        <v>99.9</v>
      </c>
      <c r="F1046" s="16" t="n">
        <v>9.9902735855911</v>
      </c>
      <c r="G1046" s="16" t="n">
        <v>9.24586271627762</v>
      </c>
      <c r="H1046" s="16" t="n">
        <v>1.68466668695483</v>
      </c>
      <c r="I1046" s="16" t="n">
        <v>1.30102999566398</v>
      </c>
      <c r="J1046" s="16" t="n">
        <v>0.422078345687474</v>
      </c>
      <c r="K1046" s="16" t="n">
        <v>0.635441468253968</v>
      </c>
      <c r="L1046" s="16" t="n">
        <v>0.501922123015873</v>
      </c>
    </row>
    <row r="1047" customFormat="false" ht="15" hidden="false" customHeight="false" outlineLevel="0" collapsed="false">
      <c r="A1047" s="17" t="n">
        <v>1442</v>
      </c>
      <c r="B1047" s="16" t="n">
        <v>0.112841168625487</v>
      </c>
      <c r="C1047" s="16" t="n">
        <v>0.128468443884049</v>
      </c>
      <c r="D1047" s="16" t="n">
        <v>1</v>
      </c>
      <c r="E1047" s="17" t="n">
        <v>99.9</v>
      </c>
      <c r="F1047" s="16" t="n">
        <v>9.99029810750478</v>
      </c>
      <c r="G1047" s="16" t="n">
        <v>9.24586271627762</v>
      </c>
      <c r="H1047" s="16" t="n">
        <v>1.68466668695483</v>
      </c>
      <c r="I1047" s="16" t="n">
        <v>1.30102999566398</v>
      </c>
      <c r="J1047" s="16" t="n">
        <v>0.536364264394009</v>
      </c>
      <c r="K1047" s="16" t="n">
        <v>0.635416666666667</v>
      </c>
      <c r="L1047" s="16" t="n">
        <v>0.501748511904762</v>
      </c>
    </row>
    <row r="1048" customFormat="false" ht="15" hidden="false" customHeight="false" outlineLevel="0" collapsed="false">
      <c r="A1048" s="17" t="n">
        <v>1443</v>
      </c>
      <c r="B1048" s="16" t="n">
        <v>0.112763469890943</v>
      </c>
      <c r="C1048" s="16" t="n">
        <v>0.128392567066476</v>
      </c>
      <c r="D1048" s="16" t="n">
        <v>1</v>
      </c>
      <c r="E1048" s="17" t="n">
        <v>99.9</v>
      </c>
      <c r="F1048" s="16" t="n">
        <v>9.98850517206676</v>
      </c>
      <c r="G1048" s="16" t="n">
        <v>9.24586271627762</v>
      </c>
      <c r="H1048" s="16" t="n">
        <v>1.68466668695483</v>
      </c>
      <c r="I1048" s="16" t="n">
        <v>1.30102999566398</v>
      </c>
      <c r="J1048" s="16" t="n">
        <v>0.621115652737455</v>
      </c>
      <c r="K1048" s="16" t="n">
        <v>0.635267857142857</v>
      </c>
      <c r="L1048" s="16" t="n">
        <v>0.502777777777778</v>
      </c>
    </row>
    <row r="1049" customFormat="false" ht="15" hidden="false" customHeight="false" outlineLevel="0" collapsed="false">
      <c r="A1049" s="17" t="n">
        <v>1444</v>
      </c>
      <c r="B1049" s="16" t="n">
        <v>0.112704079893846</v>
      </c>
      <c r="C1049" s="16" t="n">
        <v>0.12833390024025</v>
      </c>
      <c r="D1049" s="16" t="n">
        <v>1</v>
      </c>
      <c r="E1049" s="17" t="n">
        <v>99.9</v>
      </c>
      <c r="F1049" s="16" t="n">
        <v>9.98410760683663</v>
      </c>
      <c r="G1049" s="16" t="n">
        <v>9.24374491734238</v>
      </c>
      <c r="H1049" s="16" t="n">
        <v>1.68466668695483</v>
      </c>
      <c r="I1049" s="16" t="n">
        <v>1.30102999566398</v>
      </c>
      <c r="J1049" s="16" t="n">
        <v>0.629567627994413</v>
      </c>
      <c r="K1049" s="16" t="n">
        <v>0.635280257936508</v>
      </c>
      <c r="L1049" s="16" t="n">
        <v>0.503261408730159</v>
      </c>
    </row>
    <row r="1050" customFormat="false" ht="15" hidden="false" customHeight="false" outlineLevel="0" collapsed="false">
      <c r="A1050" s="17" t="n">
        <v>1445</v>
      </c>
      <c r="B1050" s="16" t="n">
        <v>0.112665915773028</v>
      </c>
      <c r="C1050" s="16" t="n">
        <v>0.128296085167676</v>
      </c>
      <c r="D1050" s="16" t="n">
        <v>1</v>
      </c>
      <c r="E1050" s="17" t="n">
        <v>99.9</v>
      </c>
      <c r="F1050" s="16" t="n">
        <v>9.97770992520814</v>
      </c>
      <c r="G1050" s="16" t="n">
        <v>9.23960029180258</v>
      </c>
      <c r="H1050" s="16" t="n">
        <v>1.68466668695483</v>
      </c>
      <c r="I1050" s="16" t="n">
        <v>1.30102999566398</v>
      </c>
      <c r="J1050" s="16" t="n">
        <v>0.48506699364416</v>
      </c>
      <c r="K1050" s="16" t="n">
        <v>0.635292658730159</v>
      </c>
      <c r="L1050" s="16" t="n">
        <v>0.504427083333333</v>
      </c>
    </row>
    <row r="1051" customFormat="false" ht="15" hidden="false" customHeight="false" outlineLevel="0" collapsed="false">
      <c r="A1051" s="17" t="n">
        <v>1446</v>
      </c>
      <c r="B1051" s="16" t="n">
        <v>0.112643830714718</v>
      </c>
      <c r="C1051" s="16" t="n">
        <v>0.128274930000771</v>
      </c>
      <c r="D1051" s="16" t="n">
        <v>1</v>
      </c>
      <c r="E1051" s="17" t="n">
        <v>99.9</v>
      </c>
      <c r="F1051" s="16" t="n">
        <v>9.9697514049493</v>
      </c>
      <c r="G1051" s="16" t="n">
        <v>9.2339126572151</v>
      </c>
      <c r="H1051" s="16" t="n">
        <v>1.68466668695483</v>
      </c>
      <c r="I1051" s="16" t="n">
        <v>1.30102999566398</v>
      </c>
      <c r="J1051" s="16" t="n">
        <v>0.708099965788406</v>
      </c>
      <c r="K1051" s="16" t="n">
        <v>0.635119047619048</v>
      </c>
      <c r="L1051" s="16" t="n">
        <v>0.50484871031746</v>
      </c>
    </row>
    <row r="1052" customFormat="false" ht="15" hidden="false" customHeight="false" outlineLevel="0" collapsed="false">
      <c r="A1052" s="17" t="n">
        <v>1447</v>
      </c>
      <c r="B1052" s="16" t="n">
        <v>0.112639844181046</v>
      </c>
      <c r="C1052" s="16" t="n">
        <v>0.12827104475582</v>
      </c>
      <c r="D1052" s="16" t="n">
        <v>1</v>
      </c>
      <c r="E1052" s="17" t="n">
        <v>99.9</v>
      </c>
      <c r="F1052" s="16" t="n">
        <v>9.95911968536489</v>
      </c>
      <c r="G1052" s="16" t="n">
        <v>9.22552535855314</v>
      </c>
      <c r="H1052" s="16" t="n">
        <v>1.68466668695483</v>
      </c>
      <c r="I1052" s="16" t="n">
        <v>1.30102999566398</v>
      </c>
      <c r="J1052" s="16" t="n">
        <v>0.762309348933356</v>
      </c>
      <c r="K1052" s="16" t="n">
        <v>0.634809027777778</v>
      </c>
      <c r="L1052" s="16" t="n">
        <v>0.504389880952381</v>
      </c>
    </row>
    <row r="1053" customFormat="false" ht="15" hidden="false" customHeight="false" outlineLevel="0" collapsed="false">
      <c r="A1053" s="17" t="n">
        <v>1448</v>
      </c>
      <c r="B1053" s="16" t="n">
        <v>0.112654335264649</v>
      </c>
      <c r="C1053" s="16" t="n">
        <v>0.128286473813932</v>
      </c>
      <c r="D1053" s="16" t="n">
        <v>1</v>
      </c>
      <c r="E1053" s="17" t="n">
        <v>99.9</v>
      </c>
      <c r="F1053" s="16" t="n">
        <v>9.94733424602222</v>
      </c>
      <c r="G1053" s="16" t="n">
        <v>9.21597280064277</v>
      </c>
      <c r="H1053" s="16" t="n">
        <v>1.68466668695483</v>
      </c>
      <c r="I1053" s="16" t="n">
        <v>1.30102999566398</v>
      </c>
      <c r="J1053" s="16" t="n">
        <v>0.608323953901962</v>
      </c>
      <c r="K1053" s="16" t="n">
        <v>0.634647817460318</v>
      </c>
      <c r="L1053" s="16" t="n">
        <v>0.502752976190476</v>
      </c>
    </row>
    <row r="1054" customFormat="false" ht="15" hidden="false" customHeight="false" outlineLevel="0" collapsed="false">
      <c r="A1054" s="17" t="n">
        <v>1449</v>
      </c>
      <c r="B1054" s="16" t="n">
        <v>0.112683406188374</v>
      </c>
      <c r="C1054" s="16" t="n">
        <v>0.128318584209774</v>
      </c>
      <c r="D1054" s="16" t="n">
        <v>1</v>
      </c>
      <c r="E1054" s="17" t="n">
        <v>99.9</v>
      </c>
      <c r="F1054" s="16" t="n">
        <v>9.93551351436459</v>
      </c>
      <c r="G1054" s="16" t="n">
        <v>9.20637352897909</v>
      </c>
      <c r="H1054" s="16" t="n">
        <v>1.68466668695483</v>
      </c>
      <c r="I1054" s="16" t="n">
        <v>1.30102999566398</v>
      </c>
      <c r="J1054" s="16" t="n">
        <v>0.682960683396273</v>
      </c>
      <c r="K1054" s="16" t="n">
        <v>0.634709821428572</v>
      </c>
      <c r="L1054" s="16" t="n">
        <v>0.50078125</v>
      </c>
    </row>
    <row r="1055" customFormat="false" ht="15" hidden="false" customHeight="false" outlineLevel="0" collapsed="false">
      <c r="A1055" s="17" t="n">
        <v>1450</v>
      </c>
      <c r="B1055" s="16" t="n">
        <v>0.112736055006584</v>
      </c>
      <c r="C1055" s="16" t="n">
        <v>0.12837225078838</v>
      </c>
      <c r="D1055" s="16" t="n">
        <v>1</v>
      </c>
      <c r="E1055" s="17" t="n">
        <v>99.9</v>
      </c>
      <c r="F1055" s="16" t="n">
        <v>9.92010960129967</v>
      </c>
      <c r="G1055" s="16" t="n">
        <v>9.19428064452018</v>
      </c>
      <c r="H1055" s="16" t="n">
        <v>1.68466668695483</v>
      </c>
      <c r="I1055" s="16" t="n">
        <v>1.30102999566398</v>
      </c>
      <c r="J1055" s="16" t="n">
        <v>0.405914508158611</v>
      </c>
      <c r="K1055" s="16" t="n">
        <v>0.634585813492063</v>
      </c>
      <c r="L1055" s="16" t="n">
        <v>0.500024801587302</v>
      </c>
    </row>
    <row r="1056" customFormat="false" ht="15" hidden="false" customHeight="false" outlineLevel="0" collapsed="false">
      <c r="A1056" s="17" t="n">
        <v>1451</v>
      </c>
      <c r="B1056" s="16" t="n">
        <v>0.112803973021015</v>
      </c>
      <c r="C1056" s="16" t="n">
        <v>0.128440395160578</v>
      </c>
      <c r="D1056" s="16" t="n">
        <v>1</v>
      </c>
      <c r="E1056" s="17" t="n">
        <v>99.9</v>
      </c>
      <c r="F1056" s="16" t="n">
        <v>9.9031946271259</v>
      </c>
      <c r="G1056" s="16" t="n">
        <v>9.17955908148306</v>
      </c>
      <c r="H1056" s="16" t="n">
        <v>1.68466668695483</v>
      </c>
      <c r="I1056" s="16" t="n">
        <v>1.30102999566398</v>
      </c>
      <c r="J1056" s="16" t="n">
        <v>0.641181273449216</v>
      </c>
      <c r="K1056" s="16" t="n">
        <v>0.634660218253968</v>
      </c>
      <c r="L1056" s="16" t="n">
        <v>0.500136408730159</v>
      </c>
    </row>
    <row r="1057" customFormat="false" ht="15" hidden="false" customHeight="false" outlineLevel="0" collapsed="false">
      <c r="A1057" s="17" t="n">
        <v>1452</v>
      </c>
      <c r="B1057" s="16" t="n">
        <v>0.112901662964196</v>
      </c>
      <c r="C1057" s="16" t="n">
        <v>0.128537910082378</v>
      </c>
      <c r="D1057" s="16" t="n">
        <v>1</v>
      </c>
      <c r="E1057" s="17" t="n">
        <v>99.9</v>
      </c>
      <c r="F1057" s="16" t="n">
        <v>9.88242183492415</v>
      </c>
      <c r="G1057" s="16" t="n">
        <v>9.16314015513838</v>
      </c>
      <c r="H1057" s="16" t="n">
        <v>1.68466668695483</v>
      </c>
      <c r="I1057" s="16" t="n">
        <v>1.30102999566398</v>
      </c>
      <c r="J1057" s="16" t="n">
        <v>0.592934040895207</v>
      </c>
      <c r="K1057" s="16" t="n">
        <v>0.634461805555556</v>
      </c>
      <c r="L1057" s="16" t="n">
        <v>0.500421626984127</v>
      </c>
    </row>
    <row r="1058" customFormat="false" ht="15" hidden="false" customHeight="false" outlineLevel="0" collapsed="false">
      <c r="A1058" s="17" t="n">
        <v>1453</v>
      </c>
      <c r="B1058" s="16" t="n">
        <v>0.113018779527573</v>
      </c>
      <c r="C1058" s="16" t="n">
        <v>0.128653353499249</v>
      </c>
      <c r="D1058" s="16" t="n">
        <v>1</v>
      </c>
      <c r="E1058" s="17" t="n">
        <v>99.9</v>
      </c>
      <c r="F1058" s="16" t="n">
        <v>9.8587437996425</v>
      </c>
      <c r="G1058" s="16" t="n">
        <v>9.14162279337766</v>
      </c>
      <c r="H1058" s="16" t="n">
        <v>1.68466668695483</v>
      </c>
      <c r="I1058" s="16" t="n">
        <v>1.30102999566398</v>
      </c>
      <c r="J1058" s="16" t="n">
        <v>0.388479104543696</v>
      </c>
      <c r="K1058" s="16" t="n">
        <v>0.63422619047619</v>
      </c>
      <c r="L1058" s="16" t="n">
        <v>0.501525297619048</v>
      </c>
    </row>
    <row r="1059" customFormat="false" ht="15" hidden="false" customHeight="false" outlineLevel="0" collapsed="false">
      <c r="A1059" s="17" t="n">
        <v>1454</v>
      </c>
      <c r="B1059" s="16" t="n">
        <v>0.113169234009489</v>
      </c>
      <c r="C1059" s="16" t="n">
        <v>0.128802794613875</v>
      </c>
      <c r="D1059" s="16" t="n">
        <v>1</v>
      </c>
      <c r="E1059" s="17" t="n">
        <v>99.9</v>
      </c>
      <c r="F1059" s="16" t="n">
        <v>9.83184296354556</v>
      </c>
      <c r="G1059" s="16" t="n">
        <v>9.1179429447168</v>
      </c>
      <c r="H1059" s="16" t="n">
        <v>1.68466668695483</v>
      </c>
      <c r="I1059" s="16" t="n">
        <v>1.30102999566398</v>
      </c>
      <c r="J1059" s="16" t="n">
        <v>0.404918777868644</v>
      </c>
      <c r="K1059" s="16" t="n">
        <v>0.633940972222222</v>
      </c>
      <c r="L1059" s="16" t="n">
        <v>0.502294146825397</v>
      </c>
    </row>
    <row r="1060" customFormat="false" ht="15" hidden="false" customHeight="false" outlineLevel="0" collapsed="false">
      <c r="A1060" s="17" t="n">
        <v>1455</v>
      </c>
      <c r="B1060" s="16" t="n">
        <v>0.113342225255947</v>
      </c>
      <c r="C1060" s="16" t="n">
        <v>0.128974839730654</v>
      </c>
      <c r="D1060" s="16" t="n">
        <v>1</v>
      </c>
      <c r="E1060" s="17" t="n">
        <v>99.9</v>
      </c>
      <c r="F1060" s="16" t="n">
        <v>9.80218335574324</v>
      </c>
      <c r="G1060" s="16" t="n">
        <v>9.09359912521335</v>
      </c>
      <c r="H1060" s="16" t="n">
        <v>1.68466668695483</v>
      </c>
      <c r="I1060" s="16" t="n">
        <v>1.30102999566398</v>
      </c>
      <c r="J1060" s="16" t="n">
        <v>0.444517027601445</v>
      </c>
      <c r="K1060" s="16" t="n">
        <v>0.633705357142857</v>
      </c>
      <c r="L1060" s="16" t="n">
        <v>0.504402281746032</v>
      </c>
    </row>
    <row r="1061" customFormat="false" ht="15" hidden="false" customHeight="false" outlineLevel="0" collapsed="false">
      <c r="A1061" s="17" t="n">
        <v>1456</v>
      </c>
      <c r="B1061" s="16" t="n">
        <v>0.113556265239678</v>
      </c>
      <c r="C1061" s="16" t="n">
        <v>0.129187883879058</v>
      </c>
      <c r="D1061" s="16" t="n">
        <v>1</v>
      </c>
      <c r="E1061" s="17" t="n">
        <v>99.9</v>
      </c>
      <c r="F1061" s="16" t="n">
        <v>9.76847484025961</v>
      </c>
      <c r="G1061" s="16" t="n">
        <v>9.06409688456575</v>
      </c>
      <c r="H1061" s="16" t="n">
        <v>1.68466668695483</v>
      </c>
      <c r="I1061" s="16" t="n">
        <v>1.30102999566398</v>
      </c>
      <c r="J1061" s="16" t="n">
        <v>0.455519381880981</v>
      </c>
      <c r="K1061" s="16" t="n">
        <v>0.633457341269841</v>
      </c>
      <c r="L1061" s="16" t="n">
        <v>0.505753968253968</v>
      </c>
    </row>
    <row r="1062" customFormat="false" ht="15" hidden="false" customHeight="false" outlineLevel="0" collapsed="false">
      <c r="A1062" s="17" t="n">
        <v>1457</v>
      </c>
      <c r="B1062" s="16" t="n">
        <v>0.113802287136278</v>
      </c>
      <c r="C1062" s="16" t="n">
        <v>0.129433394467924</v>
      </c>
      <c r="D1062" s="16" t="n">
        <v>1</v>
      </c>
      <c r="E1062" s="17" t="n">
        <v>99.9</v>
      </c>
      <c r="F1062" s="16" t="n">
        <v>9.73223922204631</v>
      </c>
      <c r="G1062" s="16" t="n">
        <v>9.02994922461411</v>
      </c>
      <c r="H1062" s="16" t="n">
        <v>1.68466668695483</v>
      </c>
      <c r="I1062" s="16" t="n">
        <v>1.30102999566398</v>
      </c>
      <c r="J1062" s="16" t="n">
        <v>0.481092892233075</v>
      </c>
      <c r="K1062" s="16" t="n">
        <v>0.633258928571429</v>
      </c>
      <c r="L1062" s="16" t="n">
        <v>0.505369543650794</v>
      </c>
    </row>
    <row r="1063" customFormat="false" ht="15" hidden="false" customHeight="false" outlineLevel="0" collapsed="false">
      <c r="A1063" s="17" t="n">
        <v>1458</v>
      </c>
      <c r="B1063" s="16" t="n">
        <v>0.114086444947928</v>
      </c>
      <c r="C1063" s="16" t="n">
        <v>0.129716524970718</v>
      </c>
      <c r="D1063" s="16" t="n">
        <v>1</v>
      </c>
      <c r="E1063" s="17" t="n">
        <v>99.9</v>
      </c>
      <c r="F1063" s="16" t="n">
        <v>9.69134050792995</v>
      </c>
      <c r="G1063" s="16" t="n">
        <v>8.9921637459219</v>
      </c>
      <c r="H1063" s="16" t="n">
        <v>1.68466668695483</v>
      </c>
      <c r="I1063" s="16" t="n">
        <v>1.30102999566398</v>
      </c>
      <c r="J1063" s="16" t="n">
        <v>0.628169845403899</v>
      </c>
      <c r="K1063" s="16" t="n">
        <v>0.632924107142857</v>
      </c>
      <c r="L1063" s="16" t="n">
        <v>0.505952380952381</v>
      </c>
    </row>
    <row r="1064" customFormat="false" ht="15" hidden="false" customHeight="false" outlineLevel="0" collapsed="false">
      <c r="A1064" s="17" t="n">
        <v>1459</v>
      </c>
      <c r="B1064" s="16" t="n">
        <v>0.114412041765357</v>
      </c>
      <c r="C1064" s="16" t="n">
        <v>0.130039999599103</v>
      </c>
      <c r="D1064" s="16" t="n">
        <v>1</v>
      </c>
      <c r="E1064" s="17" t="n">
        <v>99.9</v>
      </c>
      <c r="F1064" s="16" t="n">
        <v>9.64508024204697</v>
      </c>
      <c r="G1064" s="16" t="n">
        <v>8.95002004623375</v>
      </c>
      <c r="H1064" s="16" t="n">
        <v>1.68466668695483</v>
      </c>
      <c r="I1064" s="16" t="n">
        <v>1.30102999566398</v>
      </c>
      <c r="J1064" s="16" t="n">
        <v>0.645252789673682</v>
      </c>
      <c r="K1064" s="16" t="n">
        <v>0.632614087301587</v>
      </c>
      <c r="L1064" s="16" t="n">
        <v>0.506969246031746</v>
      </c>
    </row>
    <row r="1065" customFormat="false" ht="15" hidden="false" customHeight="false" outlineLevel="0" collapsed="false">
      <c r="A1065" s="17" t="n">
        <v>1460</v>
      </c>
      <c r="B1065" s="16" t="n">
        <v>0.114774388512449</v>
      </c>
      <c r="C1065" s="16" t="n">
        <v>0.130399340984877</v>
      </c>
      <c r="D1065" s="16" t="n">
        <v>1</v>
      </c>
      <c r="E1065" s="17" t="n">
        <v>99.7</v>
      </c>
      <c r="F1065" s="16" t="n">
        <v>9.59470668116265</v>
      </c>
      <c r="G1065" s="16" t="n">
        <v>8.90346852568431</v>
      </c>
      <c r="H1065" s="16" t="n">
        <v>1.68466668695483</v>
      </c>
      <c r="I1065" s="16" t="n">
        <v>1.30102999566398</v>
      </c>
      <c r="J1065" s="16" t="n">
        <v>0.537748333530728</v>
      </c>
      <c r="K1065" s="16" t="n">
        <v>0.632576884920635</v>
      </c>
      <c r="L1065" s="16" t="n">
        <v>0.507378472222222</v>
      </c>
    </row>
    <row r="1066" customFormat="false" ht="15" hidden="false" customHeight="false" outlineLevel="0" collapsed="false">
      <c r="A1066" s="17" t="n">
        <v>1461</v>
      </c>
      <c r="B1066" s="16" t="n">
        <v>0.115184789020864</v>
      </c>
      <c r="C1066" s="16" t="n">
        <v>0.13080740448786</v>
      </c>
      <c r="D1066" s="16" t="n">
        <v>1</v>
      </c>
      <c r="E1066" s="17" t="n">
        <v>99.7</v>
      </c>
      <c r="F1066" s="16" t="n">
        <v>9.54018847063156</v>
      </c>
      <c r="G1066" s="16" t="n">
        <v>8.85223968838634</v>
      </c>
      <c r="H1066" s="16" t="n">
        <v>1.68466668695483</v>
      </c>
      <c r="I1066" s="16" t="n">
        <v>1.30102999566398</v>
      </c>
      <c r="J1066" s="16" t="n">
        <v>0.479017488180342</v>
      </c>
      <c r="K1066" s="16" t="n">
        <v>0.632316468253968</v>
      </c>
      <c r="L1066" s="16" t="n">
        <v>0.507837301587302</v>
      </c>
    </row>
    <row r="1067" customFormat="false" ht="15" hidden="false" customHeight="false" outlineLevel="0" collapsed="false">
      <c r="A1067" s="17" t="n">
        <v>1462</v>
      </c>
      <c r="B1067" s="16" t="n">
        <v>0.11563843961746</v>
      </c>
      <c r="C1067" s="16" t="n">
        <v>0.131256980658509</v>
      </c>
      <c r="D1067" s="16" t="n">
        <v>1</v>
      </c>
      <c r="E1067" s="17" t="n">
        <v>99.7</v>
      </c>
      <c r="F1067" s="16" t="n">
        <v>9.47968272200557</v>
      </c>
      <c r="G1067" s="16" t="n">
        <v>8.79574592655425</v>
      </c>
      <c r="H1067" s="16" t="n">
        <v>1.68466668695483</v>
      </c>
      <c r="I1067" s="16" t="n">
        <v>1.30102999566398</v>
      </c>
      <c r="J1067" s="16" t="n">
        <v>0.680699694928139</v>
      </c>
      <c r="K1067" s="16" t="n">
        <v>0.631857638888889</v>
      </c>
      <c r="L1067" s="16" t="n">
        <v>0.508308531746032</v>
      </c>
    </row>
    <row r="1068" customFormat="false" ht="15" hidden="false" customHeight="false" outlineLevel="0" collapsed="false">
      <c r="A1068" s="17" t="n">
        <v>1463</v>
      </c>
      <c r="B1068" s="16" t="n">
        <v>0.116137331440335</v>
      </c>
      <c r="C1068" s="16" t="n">
        <v>0.131751305970829</v>
      </c>
      <c r="D1068" s="16" t="n">
        <v>1</v>
      </c>
      <c r="E1068" s="17" t="n">
        <v>99.7</v>
      </c>
      <c r="F1068" s="16" t="n">
        <v>9.41463702938354</v>
      </c>
      <c r="G1068" s="16" t="n">
        <v>8.73566365346377</v>
      </c>
      <c r="H1068" s="16" t="n">
        <v>1.68466668695483</v>
      </c>
      <c r="I1068" s="16" t="n">
        <v>1.30102999566398</v>
      </c>
      <c r="J1068" s="16" t="n">
        <v>0.609903455275787</v>
      </c>
      <c r="K1068" s="16" t="n">
        <v>0.631510416666667</v>
      </c>
      <c r="L1068" s="16" t="n">
        <v>0.508705357142857</v>
      </c>
    </row>
    <row r="1069" customFormat="false" ht="15" hidden="false" customHeight="false" outlineLevel="0" collapsed="false">
      <c r="A1069" s="17" t="n">
        <v>1464</v>
      </c>
      <c r="B1069" s="16" t="n">
        <v>0.116683189890214</v>
      </c>
      <c r="C1069" s="16" t="n">
        <v>0.132292697008234</v>
      </c>
      <c r="D1069" s="16" t="n">
        <v>1</v>
      </c>
      <c r="E1069" s="17" t="n">
        <v>99.7</v>
      </c>
      <c r="F1069" s="16" t="n">
        <v>9.34558627418439</v>
      </c>
      <c r="G1069" s="16" t="n">
        <v>8.67054319189306</v>
      </c>
      <c r="H1069" s="16" t="n">
        <v>1.68466668695483</v>
      </c>
      <c r="I1069" s="16" t="n">
        <v>1.30102999566398</v>
      </c>
      <c r="J1069" s="16" t="n">
        <v>0.531724706178993</v>
      </c>
      <c r="K1069" s="16" t="n">
        <v>0.630964781746032</v>
      </c>
      <c r="L1069" s="16" t="n">
        <v>0.509486607142857</v>
      </c>
    </row>
    <row r="1070" customFormat="false" ht="15" hidden="false" customHeight="false" outlineLevel="0" collapsed="false">
      <c r="A1070" s="17" t="n">
        <v>1465</v>
      </c>
      <c r="B1070" s="16" t="n">
        <v>0.117274888687664</v>
      </c>
      <c r="C1070" s="16" t="n">
        <v>0.13287835867377</v>
      </c>
      <c r="D1070" s="16" t="n">
        <v>1</v>
      </c>
      <c r="E1070" s="17" t="n">
        <v>99.7</v>
      </c>
      <c r="F1070" s="16" t="n">
        <v>9.27073140711111</v>
      </c>
      <c r="G1070" s="16" t="n">
        <v>8.60151786848051</v>
      </c>
      <c r="H1070" s="16" t="n">
        <v>1.68466668695483</v>
      </c>
      <c r="I1070" s="16" t="n">
        <v>1.30102999566398</v>
      </c>
      <c r="J1070" s="16" t="n">
        <v>0.790737513346391</v>
      </c>
      <c r="K1070" s="16" t="n">
        <v>0.630766369047619</v>
      </c>
      <c r="L1070" s="16" t="n">
        <v>0.50952380952381</v>
      </c>
    </row>
    <row r="1071" customFormat="false" ht="15" hidden="false" customHeight="false" outlineLevel="0" collapsed="false">
      <c r="A1071" s="17" t="n">
        <v>1466</v>
      </c>
      <c r="B1071" s="16" t="n">
        <v>0.11791306657214</v>
      </c>
      <c r="C1071" s="16" t="n">
        <v>0.133509048761334</v>
      </c>
      <c r="D1071" s="16" t="n">
        <v>1</v>
      </c>
      <c r="E1071" s="17" t="n">
        <v>99.7</v>
      </c>
      <c r="F1071" s="16" t="n">
        <v>9.19002296334645</v>
      </c>
      <c r="G1071" s="16" t="n">
        <v>8.52560830759761</v>
      </c>
      <c r="H1071" s="16" t="n">
        <v>1.68466668695483</v>
      </c>
      <c r="I1071" s="16" t="n">
        <v>1.30102999566398</v>
      </c>
      <c r="J1071" s="16" t="n">
        <v>0.496633903715941</v>
      </c>
      <c r="K1071" s="16" t="n">
        <v>0.63015873015873</v>
      </c>
      <c r="L1071" s="16" t="n">
        <v>0.510218253968254</v>
      </c>
    </row>
    <row r="1072" customFormat="false" ht="15" hidden="false" customHeight="false" outlineLevel="0" collapsed="false">
      <c r="A1072" s="17" t="n">
        <v>1467</v>
      </c>
      <c r="B1072" s="16" t="n">
        <v>0.118589481723214</v>
      </c>
      <c r="C1072" s="16" t="n">
        <v>0.134177614701912</v>
      </c>
      <c r="D1072" s="16" t="n">
        <v>1</v>
      </c>
      <c r="E1072" s="17" t="n">
        <v>99.7</v>
      </c>
      <c r="F1072" s="16" t="n">
        <v>9.10706180467022</v>
      </c>
      <c r="G1072" s="16" t="n">
        <v>8.44739358394584</v>
      </c>
      <c r="H1072" s="16" t="n">
        <v>1.68466668695483</v>
      </c>
      <c r="I1072" s="16" t="n">
        <v>1.30102999566398</v>
      </c>
      <c r="J1072" s="16" t="n">
        <v>0.592523934576523</v>
      </c>
      <c r="K1072" s="16" t="n">
        <v>0.629737103174603</v>
      </c>
      <c r="L1072" s="16" t="n">
        <v>0.509908234126984</v>
      </c>
    </row>
    <row r="1073" customFormat="false" ht="15" hidden="false" customHeight="false" outlineLevel="0" collapsed="false">
      <c r="A1073" s="17" t="n">
        <v>1468</v>
      </c>
      <c r="B1073" s="16" t="n">
        <v>0.119311991014651</v>
      </c>
      <c r="C1073" s="16" t="n">
        <v>0.134891273663379</v>
      </c>
      <c r="D1073" s="16" t="n">
        <v>1</v>
      </c>
      <c r="E1073" s="17" t="n">
        <v>99.7</v>
      </c>
      <c r="F1073" s="16" t="n">
        <v>9.01952897489251</v>
      </c>
      <c r="G1073" s="16" t="n">
        <v>8.36548883917656</v>
      </c>
      <c r="H1073" s="16" t="n">
        <v>1.68466668695483</v>
      </c>
      <c r="I1073" s="16" t="n">
        <v>1.30102999566398</v>
      </c>
      <c r="J1073" s="16" t="n">
        <v>0.394119455018771</v>
      </c>
      <c r="K1073" s="16" t="n">
        <v>0.629290674603175</v>
      </c>
      <c r="L1073" s="16" t="n">
        <v>0.510057043650794</v>
      </c>
    </row>
    <row r="1074" customFormat="false" ht="15" hidden="false" customHeight="false" outlineLevel="0" collapsed="false">
      <c r="A1074" s="17" t="n">
        <v>1469</v>
      </c>
      <c r="B1074" s="16" t="n">
        <v>0.120072046679164</v>
      </c>
      <c r="C1074" s="16" t="n">
        <v>0.135642545926385</v>
      </c>
      <c r="D1074" s="16" t="n">
        <v>1</v>
      </c>
      <c r="E1074" s="17" t="n">
        <v>99.6</v>
      </c>
      <c r="F1074" s="16" t="n">
        <v>8.93028600250892</v>
      </c>
      <c r="G1074" s="16" t="n">
        <v>8.28088085723186</v>
      </c>
      <c r="H1074" s="16" t="n">
        <v>1.68466668695483</v>
      </c>
      <c r="I1074" s="16" t="n">
        <v>1.30102999566398</v>
      </c>
      <c r="J1074" s="16" t="n">
        <v>0.619135401565573</v>
      </c>
      <c r="K1074" s="16" t="n">
        <v>0.628670634920635</v>
      </c>
      <c r="L1074" s="16" t="n">
        <v>0.510243055555556</v>
      </c>
    </row>
    <row r="1075" customFormat="false" ht="15" hidden="false" customHeight="false" outlineLevel="0" collapsed="false">
      <c r="A1075" s="17" t="n">
        <v>1470</v>
      </c>
      <c r="B1075" s="16" t="n">
        <v>0.120875379454995</v>
      </c>
      <c r="C1075" s="16" t="n">
        <v>0.136436337721534</v>
      </c>
      <c r="D1075" s="16" t="n">
        <v>1</v>
      </c>
      <c r="E1075" s="17" t="n">
        <v>99.3</v>
      </c>
      <c r="F1075" s="16" t="n">
        <v>8.83790723855581</v>
      </c>
      <c r="G1075" s="16" t="n">
        <v>8.19217479577472</v>
      </c>
      <c r="H1075" s="16" t="n">
        <v>1.68466668695483</v>
      </c>
      <c r="I1075" s="16" t="n">
        <v>1.30102999566398</v>
      </c>
      <c r="J1075" s="16" t="n">
        <v>0.255395187780111</v>
      </c>
      <c r="K1075" s="16" t="n">
        <v>0.628224206349206</v>
      </c>
      <c r="L1075" s="16" t="n">
        <v>0.510491071428571</v>
      </c>
    </row>
    <row r="1076" customFormat="false" ht="15" hidden="false" customHeight="false" outlineLevel="0" collapsed="false">
      <c r="A1076" s="17" t="n">
        <v>1471</v>
      </c>
      <c r="B1076" s="16" t="n">
        <v>0.121709405961964</v>
      </c>
      <c r="C1076" s="16" t="n">
        <v>0.137260661064647</v>
      </c>
      <c r="D1076" s="16" t="n">
        <v>1</v>
      </c>
      <c r="E1076" s="17" t="n">
        <v>99.3</v>
      </c>
      <c r="F1076" s="16" t="n">
        <v>8.74421986872373</v>
      </c>
      <c r="G1076" s="16" t="n">
        <v>8.10393889269161</v>
      </c>
      <c r="H1076" s="16" t="n">
        <v>1.68466668695483</v>
      </c>
      <c r="I1076" s="16" t="n">
        <v>1.30102999566398</v>
      </c>
      <c r="J1076" s="16" t="n">
        <v>0.444933615196391</v>
      </c>
      <c r="K1076" s="16" t="n">
        <v>0.627864583333333</v>
      </c>
      <c r="L1076" s="16" t="n">
        <v>0.510367063492064</v>
      </c>
    </row>
    <row r="1077" customFormat="false" ht="15" hidden="false" customHeight="false" outlineLevel="0" collapsed="false">
      <c r="A1077" s="17" t="n">
        <v>1472</v>
      </c>
      <c r="B1077" s="16" t="n">
        <v>0.122586022116362</v>
      </c>
      <c r="C1077" s="16" t="n">
        <v>0.138127904268913</v>
      </c>
      <c r="D1077" s="16" t="n">
        <v>1</v>
      </c>
      <c r="E1077" s="17" t="n">
        <v>99.1</v>
      </c>
      <c r="F1077" s="16" t="n">
        <v>8.64818593201074</v>
      </c>
      <c r="G1077" s="16" t="n">
        <v>8.01328884081943</v>
      </c>
      <c r="H1077" s="16" t="n">
        <v>1.68466668695483</v>
      </c>
      <c r="I1077" s="16" t="n">
        <v>1.30102999566398</v>
      </c>
      <c r="J1077" s="16" t="n">
        <v>0.460223946578521</v>
      </c>
      <c r="K1077" s="16" t="n">
        <v>0.627132936507937</v>
      </c>
      <c r="L1077" s="16" t="n">
        <v>0.510391865079365</v>
      </c>
    </row>
    <row r="1078" customFormat="false" ht="15" hidden="false" customHeight="false" outlineLevel="0" collapsed="false">
      <c r="A1078" s="17" t="n">
        <v>1473</v>
      </c>
      <c r="B1078" s="16" t="n">
        <v>0.123493654150812</v>
      </c>
      <c r="C1078" s="16" t="n">
        <v>0.139025347400457</v>
      </c>
      <c r="D1078" s="16" t="n">
        <v>1</v>
      </c>
      <c r="E1078" s="17" t="n">
        <v>99.1</v>
      </c>
      <c r="F1078" s="16" t="n">
        <v>8.55109865752639</v>
      </c>
      <c r="G1078" s="16" t="n">
        <v>7.92151952439767</v>
      </c>
      <c r="H1078" s="16" t="n">
        <v>1.68466668695483</v>
      </c>
      <c r="I1078" s="16" t="n">
        <v>1.30102999566398</v>
      </c>
      <c r="J1078" s="16" t="n">
        <v>0.568020950491498</v>
      </c>
      <c r="K1078" s="16" t="n">
        <v>0.626773313492063</v>
      </c>
      <c r="L1078" s="16" t="n">
        <v>0.510652281746032</v>
      </c>
    </row>
    <row r="1079" customFormat="false" ht="15" hidden="false" customHeight="false" outlineLevel="0" collapsed="false">
      <c r="A1079" s="17" t="n">
        <v>1474</v>
      </c>
      <c r="B1079" s="16" t="n">
        <v>0.12443762591907</v>
      </c>
      <c r="C1079" s="16" t="n">
        <v>0.139958282094449</v>
      </c>
      <c r="D1079" s="16" t="n">
        <v>1</v>
      </c>
      <c r="E1079" s="17" t="n">
        <v>99</v>
      </c>
      <c r="F1079" s="16" t="n">
        <v>8.45193464469907</v>
      </c>
      <c r="G1079" s="16" t="n">
        <v>7.82673793505283</v>
      </c>
      <c r="H1079" s="16" t="n">
        <v>1.68466668695483</v>
      </c>
      <c r="I1079" s="16" t="n">
        <v>1.30102999566398</v>
      </c>
      <c r="J1079" s="16" t="n">
        <v>0.315252838031979</v>
      </c>
      <c r="K1079" s="16" t="n">
        <v>0.626376488095238</v>
      </c>
      <c r="L1079" s="16" t="n">
        <v>0.511235119047619</v>
      </c>
    </row>
    <row r="1080" customFormat="false" ht="15" hidden="false" customHeight="false" outlineLevel="0" collapsed="false">
      <c r="A1080" s="17" t="n">
        <v>1475</v>
      </c>
      <c r="B1080" s="16" t="n">
        <v>0.125405168012967</v>
      </c>
      <c r="C1080" s="16" t="n">
        <v>0.140914815897122</v>
      </c>
      <c r="D1080" s="16" t="n">
        <v>1</v>
      </c>
      <c r="E1080" s="17" t="n">
        <v>98.9</v>
      </c>
      <c r="F1080" s="16" t="n">
        <v>8.35321928525036</v>
      </c>
      <c r="G1080" s="16" t="n">
        <v>7.73236121790034</v>
      </c>
      <c r="H1080" s="16" t="n">
        <v>1.68466668695483</v>
      </c>
      <c r="I1080" s="16" t="n">
        <v>1.30102999566398</v>
      </c>
      <c r="J1080" s="16" t="n">
        <v>0.460184282175266</v>
      </c>
      <c r="K1080" s="16" t="n">
        <v>0.625694444444444</v>
      </c>
      <c r="L1080" s="16" t="n">
        <v>0.511582341269841</v>
      </c>
    </row>
    <row r="1081" customFormat="false" ht="15" hidden="false" customHeight="false" outlineLevel="0" collapsed="false">
      <c r="A1081" s="17" t="n">
        <v>1476</v>
      </c>
      <c r="B1081" s="16" t="n">
        <v>0.126405128824805</v>
      </c>
      <c r="C1081" s="16" t="n">
        <v>0.141904232860543</v>
      </c>
      <c r="D1081" s="16" t="n">
        <v>1</v>
      </c>
      <c r="E1081" s="17" t="n">
        <v>98.7</v>
      </c>
      <c r="F1081" s="16" t="n">
        <v>8.25414152293573</v>
      </c>
      <c r="G1081" s="16" t="n">
        <v>7.63928564662771</v>
      </c>
      <c r="H1081" s="16" t="n">
        <v>1.68466668695483</v>
      </c>
      <c r="I1081" s="16" t="n">
        <v>1.30102999566398</v>
      </c>
      <c r="J1081" s="16" t="n">
        <v>0.531572438905523</v>
      </c>
      <c r="K1081" s="16" t="n">
        <v>0.625</v>
      </c>
      <c r="L1081" s="16" t="n">
        <v>0.512227182539683</v>
      </c>
    </row>
    <row r="1082" customFormat="false" ht="15" hidden="false" customHeight="false" outlineLevel="0" collapsed="false">
      <c r="A1082" s="17" t="n">
        <v>1477</v>
      </c>
      <c r="B1082" s="16" t="n">
        <v>0.127433057756178</v>
      </c>
      <c r="C1082" s="16" t="n">
        <v>0.142919726599939</v>
      </c>
      <c r="D1082" s="16" t="n">
        <v>1</v>
      </c>
      <c r="E1082" s="17" t="n">
        <v>98.7</v>
      </c>
      <c r="F1082" s="16" t="n">
        <v>8.15382158336187</v>
      </c>
      <c r="G1082" s="16" t="n">
        <v>7.54235864995119</v>
      </c>
      <c r="H1082" s="16" t="n">
        <v>1.68466668695483</v>
      </c>
      <c r="I1082" s="16" t="n">
        <v>1.30102999566398</v>
      </c>
      <c r="J1082" s="16" t="n">
        <v>0.820257754191631</v>
      </c>
      <c r="K1082" s="16" t="n">
        <v>0.624280753968254</v>
      </c>
      <c r="L1082" s="16" t="n">
        <v>0.512686011904762</v>
      </c>
    </row>
    <row r="1083" customFormat="false" ht="15" hidden="false" customHeight="false" outlineLevel="0" collapsed="false">
      <c r="A1083" s="17" t="n">
        <v>1478</v>
      </c>
      <c r="B1083" s="16" t="n">
        <v>0.128492835495207</v>
      </c>
      <c r="C1083" s="16" t="n">
        <v>0.143966818205081</v>
      </c>
      <c r="D1083" s="16" t="n">
        <v>1</v>
      </c>
      <c r="E1083" s="17" t="n">
        <v>98.7</v>
      </c>
      <c r="F1083" s="16" t="n">
        <v>8.05298030500883</v>
      </c>
      <c r="G1083" s="16" t="n">
        <v>7.4473919759024</v>
      </c>
      <c r="H1083" s="16" t="n">
        <v>1.68466668695483</v>
      </c>
      <c r="I1083" s="16" t="n">
        <v>1.30102999566398</v>
      </c>
      <c r="J1083" s="16" t="n">
        <v>0.471739958701524</v>
      </c>
      <c r="K1083" s="16" t="n">
        <v>0.623524305555556</v>
      </c>
      <c r="L1083" s="16" t="n">
        <v>0.513417658730159</v>
      </c>
    </row>
    <row r="1084" customFormat="false" ht="15" hidden="false" customHeight="false" outlineLevel="0" collapsed="false">
      <c r="A1084" s="17" t="n">
        <v>1479</v>
      </c>
      <c r="B1084" s="16" t="n">
        <v>0.129571159858079</v>
      </c>
      <c r="C1084" s="16" t="n">
        <v>0.14503066331381</v>
      </c>
      <c r="D1084" s="16" t="n">
        <v>1</v>
      </c>
      <c r="E1084" s="17" t="n">
        <v>98.5</v>
      </c>
      <c r="F1084" s="16" t="n">
        <v>7.95189615674539</v>
      </c>
      <c r="G1084" s="16" t="n">
        <v>7.35128071955198</v>
      </c>
      <c r="H1084" s="16" t="n">
        <v>1.68466668695483</v>
      </c>
      <c r="I1084" s="16" t="n">
        <v>1.30102999566398</v>
      </c>
      <c r="J1084" s="16" t="n">
        <v>0.615510795980038</v>
      </c>
      <c r="K1084" s="16" t="n">
        <v>0.623102678571429</v>
      </c>
      <c r="L1084" s="16" t="n">
        <v>0.513975694444445</v>
      </c>
    </row>
    <row r="1085" customFormat="false" ht="15" hidden="false" customHeight="false" outlineLevel="0" collapsed="false">
      <c r="A1085" s="17" t="n">
        <v>1480</v>
      </c>
      <c r="B1085" s="16" t="n">
        <v>0.130679552753766</v>
      </c>
      <c r="C1085" s="16" t="n">
        <v>0.146123058465309</v>
      </c>
      <c r="D1085" s="16" t="n">
        <v>1</v>
      </c>
      <c r="E1085" s="17" t="n">
        <v>98.5</v>
      </c>
      <c r="F1085" s="16" t="n">
        <v>7.84977375108662</v>
      </c>
      <c r="G1085" s="16" t="n">
        <v>7.25325933097571</v>
      </c>
      <c r="H1085" s="16" t="n">
        <v>1.68466668695483</v>
      </c>
      <c r="I1085" s="16" t="n">
        <v>1.30102999566398</v>
      </c>
      <c r="J1085" s="16" t="n">
        <v>0.356566607344821</v>
      </c>
      <c r="K1085" s="16" t="n">
        <v>0.622544642857143</v>
      </c>
      <c r="L1085" s="16" t="n">
        <v>0.515054563492064</v>
      </c>
    </row>
    <row r="1086" customFormat="false" ht="15" hidden="false" customHeight="false" outlineLevel="0" collapsed="false">
      <c r="A1086" s="17" t="n">
        <v>1481</v>
      </c>
      <c r="B1086" s="16" t="n">
        <v>0.131812533748055</v>
      </c>
      <c r="C1086" s="16" t="n">
        <v>0.147238609706983</v>
      </c>
      <c r="D1086" s="16" t="n">
        <v>1</v>
      </c>
      <c r="E1086" s="17" t="n">
        <v>98.4</v>
      </c>
      <c r="F1086" s="16" t="n">
        <v>7.7472017379373</v>
      </c>
      <c r="G1086" s="16" t="n">
        <v>7.15636445071808</v>
      </c>
      <c r="H1086" s="16" t="n">
        <v>1.68466668695483</v>
      </c>
      <c r="I1086" s="16" t="n">
        <v>1.30102999566398</v>
      </c>
      <c r="J1086" s="16" t="n">
        <v>0.256211878088507</v>
      </c>
      <c r="K1086" s="16" t="n">
        <v>0.62203621031746</v>
      </c>
      <c r="L1086" s="16" t="n">
        <v>0.515848214285714</v>
      </c>
    </row>
    <row r="1087" customFormat="false" ht="15" hidden="false" customHeight="false" outlineLevel="0" collapsed="false">
      <c r="A1087" s="17" t="n">
        <v>1482</v>
      </c>
      <c r="B1087" s="16" t="n">
        <v>0.132968707098847</v>
      </c>
      <c r="C1087" s="16" t="n">
        <v>0.148375919368118</v>
      </c>
      <c r="D1087" s="16" t="n">
        <v>1</v>
      </c>
      <c r="E1087" s="17" t="n">
        <v>98.1</v>
      </c>
      <c r="F1087" s="16" t="n">
        <v>7.64435366112187</v>
      </c>
      <c r="G1087" s="16" t="n">
        <v>7.0575265084141</v>
      </c>
      <c r="H1087" s="16" t="n">
        <v>1.68466668695483</v>
      </c>
      <c r="I1087" s="16" t="n">
        <v>1.30102999566398</v>
      </c>
      <c r="J1087" s="16" t="n">
        <v>0.724678654222886</v>
      </c>
      <c r="K1087" s="16" t="n">
        <v>0.621180555555556</v>
      </c>
      <c r="L1087" s="16" t="n">
        <v>0.516914682539683</v>
      </c>
    </row>
    <row r="1088" customFormat="false" ht="15" hidden="false" customHeight="false" outlineLevel="0" collapsed="false">
      <c r="A1088" s="17" t="n">
        <v>1483</v>
      </c>
      <c r="B1088" s="16" t="n">
        <v>0.134142737126067</v>
      </c>
      <c r="C1088" s="16" t="n">
        <v>0.149529911705758</v>
      </c>
      <c r="D1088" s="16" t="n">
        <v>1</v>
      </c>
      <c r="E1088" s="17" t="n">
        <v>98.1</v>
      </c>
      <c r="F1088" s="16" t="n">
        <v>7.54178306901733</v>
      </c>
      <c r="G1088" s="16" t="n">
        <v>6.95892936106147</v>
      </c>
      <c r="H1088" s="16" t="n">
        <v>1.68466668695483</v>
      </c>
      <c r="I1088" s="16" t="n">
        <v>1.30102999566398</v>
      </c>
      <c r="J1088" s="16" t="n">
        <v>0.425007012000557</v>
      </c>
      <c r="K1088" s="16" t="n">
        <v>0.620523313492064</v>
      </c>
      <c r="L1088" s="16" t="n">
        <v>0.517509920634921</v>
      </c>
    </row>
    <row r="1089" customFormat="false" ht="15" hidden="false" customHeight="false" outlineLevel="0" collapsed="false">
      <c r="A1089" s="17" t="n">
        <v>1484</v>
      </c>
      <c r="B1089" s="16" t="n">
        <v>0.135341617618761</v>
      </c>
      <c r="C1089" s="16" t="n">
        <v>0.150706362526398</v>
      </c>
      <c r="D1089" s="16" t="n">
        <v>1</v>
      </c>
      <c r="E1089" s="17" t="n">
        <v>97.9</v>
      </c>
      <c r="F1089" s="16" t="n">
        <v>7.43755971097996</v>
      </c>
      <c r="G1089" s="16" t="n">
        <v>6.85864342330244</v>
      </c>
      <c r="H1089" s="16" t="n">
        <v>1.68466668695483</v>
      </c>
      <c r="I1089" s="16" t="n">
        <v>1.30102999566398</v>
      </c>
      <c r="J1089" s="16" t="n">
        <v>0.56288777841757</v>
      </c>
      <c r="K1089" s="16" t="n">
        <v>0.620163690476191</v>
      </c>
      <c r="L1089" s="16" t="n">
        <v>0.518551587301587</v>
      </c>
    </row>
    <row r="1090" customFormat="false" ht="15" hidden="false" customHeight="false" outlineLevel="0" collapsed="false">
      <c r="A1090" s="17" t="n">
        <v>1485</v>
      </c>
      <c r="B1090" s="16" t="n">
        <v>0.136561589936415</v>
      </c>
      <c r="C1090" s="16" t="n">
        <v>0.151904301228933</v>
      </c>
      <c r="D1090" s="16" t="n">
        <v>1</v>
      </c>
      <c r="E1090" s="17" t="n">
        <v>97.6</v>
      </c>
      <c r="F1090" s="16" t="n">
        <v>7.33573272518506</v>
      </c>
      <c r="G1090" s="16" t="n">
        <v>6.76149469978531</v>
      </c>
      <c r="H1090" s="16" t="n">
        <v>1.68466668695483</v>
      </c>
      <c r="I1090" s="16" t="n">
        <v>1.30102999566398</v>
      </c>
      <c r="J1090" s="16" t="n">
        <v>0.440233190978277</v>
      </c>
      <c r="K1090" s="16" t="n">
        <v>0.619469246031746</v>
      </c>
      <c r="L1090" s="16" t="n">
        <v>0.519605654761905</v>
      </c>
    </row>
    <row r="1091" customFormat="false" ht="15" hidden="false" customHeight="false" outlineLevel="0" collapsed="false">
      <c r="A1091" s="17" t="n">
        <v>1486</v>
      </c>
      <c r="B1091" s="16" t="n">
        <v>0.137804448604584</v>
      </c>
      <c r="C1091" s="16" t="n">
        <v>0.153125060116872</v>
      </c>
      <c r="D1091" s="16" t="n">
        <v>1</v>
      </c>
      <c r="E1091" s="17" t="n">
        <v>97.5</v>
      </c>
      <c r="F1091" s="16" t="n">
        <v>7.23521242429653</v>
      </c>
      <c r="G1091" s="16" t="n">
        <v>6.66560280307885</v>
      </c>
      <c r="H1091" s="16" t="n">
        <v>1.68466668695483</v>
      </c>
      <c r="I1091" s="16" t="n">
        <v>1.30102999566398</v>
      </c>
      <c r="J1091" s="16" t="n">
        <v>0.436780792179552</v>
      </c>
      <c r="K1091" s="16" t="n">
        <v>0.618973214285714</v>
      </c>
      <c r="L1091" s="16" t="n">
        <v>0.521118551587302</v>
      </c>
    </row>
    <row r="1092" customFormat="false" ht="15" hidden="false" customHeight="false" outlineLevel="0" collapsed="false">
      <c r="A1092" s="17" t="n">
        <v>1487</v>
      </c>
      <c r="B1092" s="16" t="n">
        <v>0.139061528657164</v>
      </c>
      <c r="C1092" s="16" t="n">
        <v>0.154358593153302</v>
      </c>
      <c r="D1092" s="16" t="n">
        <v>1</v>
      </c>
      <c r="E1092" s="17" t="n">
        <v>97.4</v>
      </c>
      <c r="F1092" s="16" t="n">
        <v>7.13527660042778</v>
      </c>
      <c r="G1092" s="16" t="n">
        <v>6.56948665626767</v>
      </c>
      <c r="H1092" s="16" t="n">
        <v>1.68466668695483</v>
      </c>
      <c r="I1092" s="16" t="n">
        <v>1.30102999566398</v>
      </c>
      <c r="J1092" s="16" t="n">
        <v>0.250094710375274</v>
      </c>
      <c r="K1092" s="16" t="n">
        <v>0.618291170634921</v>
      </c>
      <c r="L1092" s="16" t="n">
        <v>0.521664186507937</v>
      </c>
    </row>
    <row r="1093" customFormat="false" ht="15" hidden="false" customHeight="false" outlineLevel="0" collapsed="false">
      <c r="A1093" s="17" t="n">
        <v>1488</v>
      </c>
      <c r="B1093" s="16" t="n">
        <v>0.14033948760184</v>
      </c>
      <c r="C1093" s="16" t="n">
        <v>0.155613458063453</v>
      </c>
      <c r="D1093" s="16" t="n">
        <v>1</v>
      </c>
      <c r="E1093" s="17" t="n">
        <v>97.1</v>
      </c>
      <c r="F1093" s="16" t="n">
        <v>7.0374643475194</v>
      </c>
      <c r="G1093" s="16" t="n">
        <v>6.47546077853666</v>
      </c>
      <c r="H1093" s="16" t="n">
        <v>1.68466668695483</v>
      </c>
      <c r="I1093" s="16" t="n">
        <v>1.30102999566398</v>
      </c>
      <c r="J1093" s="16" t="n">
        <v>0.535774207274357</v>
      </c>
      <c r="K1093" s="16" t="n">
        <v>0.617633928571429</v>
      </c>
      <c r="L1093" s="16" t="n">
        <v>0.522420634920635</v>
      </c>
    </row>
    <row r="1094" customFormat="false" ht="15" hidden="false" customHeight="false" outlineLevel="0" collapsed="false">
      <c r="A1094" s="17" t="n">
        <v>1489</v>
      </c>
      <c r="B1094" s="16" t="n">
        <v>0.141641511034871</v>
      </c>
      <c r="C1094" s="16" t="n">
        <v>0.156889719155151</v>
      </c>
      <c r="D1094" s="16" t="n">
        <v>1</v>
      </c>
      <c r="E1094" s="17" t="n">
        <v>97</v>
      </c>
      <c r="F1094" s="16" t="n">
        <v>6.93851932294532</v>
      </c>
      <c r="G1094" s="16" t="n">
        <v>6.38026940292969</v>
      </c>
      <c r="H1094" s="16" t="n">
        <v>1.68466668695483</v>
      </c>
      <c r="I1094" s="16" t="n">
        <v>1.30102999566398</v>
      </c>
      <c r="J1094" s="16" t="n">
        <v>0.413808130637501</v>
      </c>
      <c r="K1094" s="16" t="n">
        <v>0.616728670634921</v>
      </c>
      <c r="L1094" s="16" t="n">
        <v>0.523375496031746</v>
      </c>
    </row>
    <row r="1095" customFormat="false" ht="15" hidden="false" customHeight="false" outlineLevel="0" collapsed="false">
      <c r="A1095" s="17" t="n">
        <v>1490</v>
      </c>
      <c r="B1095" s="16" t="n">
        <v>0.142965351482705</v>
      </c>
      <c r="C1095" s="16" t="n">
        <v>0.158185261918698</v>
      </c>
      <c r="D1095" s="16" t="n">
        <v>1</v>
      </c>
      <c r="E1095" s="17" t="n">
        <v>97</v>
      </c>
      <c r="F1095" s="16" t="n">
        <v>6.83859512405866</v>
      </c>
      <c r="G1095" s="16" t="n">
        <v>6.28406668767079</v>
      </c>
      <c r="H1095" s="16" t="n">
        <v>1.68466668695483</v>
      </c>
      <c r="I1095" s="16" t="n">
        <v>1.30102999566398</v>
      </c>
      <c r="J1095" s="16" t="n">
        <v>0.394425960377893</v>
      </c>
      <c r="K1095" s="16" t="n">
        <v>0.615947420634921</v>
      </c>
      <c r="L1095" s="16" t="n">
        <v>0.524317956349206</v>
      </c>
    </row>
    <row r="1096" customFormat="false" ht="15" hidden="false" customHeight="false" outlineLevel="0" collapsed="false">
      <c r="A1096" s="17" t="n">
        <v>1491</v>
      </c>
      <c r="B1096" s="16" t="n">
        <v>0.144298105544987</v>
      </c>
      <c r="C1096" s="16" t="n">
        <v>0.159488845884334</v>
      </c>
      <c r="D1096" s="16" t="n">
        <v>1</v>
      </c>
      <c r="E1096" s="17" t="n">
        <v>96.9</v>
      </c>
      <c r="F1096" s="16" t="n">
        <v>6.74039403921202</v>
      </c>
      <c r="G1096" s="16" t="n">
        <v>6.18881999844821</v>
      </c>
      <c r="H1096" s="16" t="n">
        <v>1.68466668695483</v>
      </c>
      <c r="I1096" s="16" t="n">
        <v>1.30102999566398</v>
      </c>
      <c r="J1096" s="16" t="n">
        <v>0.583160277745595</v>
      </c>
      <c r="K1096" s="16" t="n">
        <v>0.615525793650794</v>
      </c>
      <c r="L1096" s="16" t="n">
        <v>0.525508432539683</v>
      </c>
    </row>
    <row r="1097" customFormat="false" ht="15" hidden="false" customHeight="false" outlineLevel="0" collapsed="false">
      <c r="A1097" s="17" t="n">
        <v>1492</v>
      </c>
      <c r="B1097" s="16" t="n">
        <v>0.145661832616916</v>
      </c>
      <c r="C1097" s="16" t="n">
        <v>0.160823079233524</v>
      </c>
      <c r="D1097" s="16" t="n">
        <v>1</v>
      </c>
      <c r="E1097" s="17" t="n">
        <v>96.7</v>
      </c>
      <c r="F1097" s="16" t="n">
        <v>6.6428820968608</v>
      </c>
      <c r="G1097" s="16" t="n">
        <v>6.09639482535323</v>
      </c>
      <c r="H1097" s="16" t="n">
        <v>1.68466668695483</v>
      </c>
      <c r="I1097" s="16" t="n">
        <v>1.30102999566398</v>
      </c>
      <c r="J1097" s="16" t="n">
        <v>0.413690895036335</v>
      </c>
      <c r="K1097" s="16" t="n">
        <v>0.614880952380952</v>
      </c>
      <c r="L1097" s="16" t="n">
        <v>0.526748511904762</v>
      </c>
    </row>
    <row r="1098" customFormat="false" ht="15" hidden="false" customHeight="false" outlineLevel="0" collapsed="false">
      <c r="A1098" s="17" t="n">
        <v>1493</v>
      </c>
      <c r="B1098" s="16" t="n">
        <v>0.147024807002809</v>
      </c>
      <c r="C1098" s="16" t="n">
        <v>0.162154625344556</v>
      </c>
      <c r="D1098" s="16" t="n">
        <v>1</v>
      </c>
      <c r="E1098" s="17" t="n">
        <v>96.6</v>
      </c>
      <c r="F1098" s="16" t="n">
        <v>6.54640096970082</v>
      </c>
      <c r="G1098" s="16" t="n">
        <v>6.00289753255622</v>
      </c>
      <c r="H1098" s="16" t="n">
        <v>1.68466668695483</v>
      </c>
      <c r="I1098" s="16" t="n">
        <v>1.30102999566398</v>
      </c>
      <c r="J1098" s="16" t="n">
        <v>0.705305061241372</v>
      </c>
      <c r="K1098" s="16" t="n">
        <v>0.613988095238095</v>
      </c>
      <c r="L1098" s="16" t="n">
        <v>0.527777777777778</v>
      </c>
    </row>
    <row r="1099" customFormat="false" ht="15" hidden="false" customHeight="false" outlineLevel="0" collapsed="false">
      <c r="A1099" s="17" t="n">
        <v>1494</v>
      </c>
      <c r="B1099" s="16" t="n">
        <v>0.148411623542271</v>
      </c>
      <c r="C1099" s="16" t="n">
        <v>0.163509821635671</v>
      </c>
      <c r="D1099" s="16" t="n">
        <v>1</v>
      </c>
      <c r="E1099" s="17" t="n">
        <v>96.3</v>
      </c>
      <c r="F1099" s="16" t="n">
        <v>6.45134671430275</v>
      </c>
      <c r="G1099" s="16" t="n">
        <v>5.91210935297205</v>
      </c>
      <c r="H1099" s="16" t="n">
        <v>1.68466668695483</v>
      </c>
      <c r="I1099" s="16" t="n">
        <v>1.30102999566398</v>
      </c>
      <c r="J1099" s="16" t="n">
        <v>0.379917500727136</v>
      </c>
      <c r="K1099" s="16" t="n">
        <v>0.613244047619048</v>
      </c>
      <c r="L1099" s="16" t="n">
        <v>0.528918650793651</v>
      </c>
    </row>
    <row r="1100" customFormat="false" ht="15" hidden="false" customHeight="false" outlineLevel="0" collapsed="false">
      <c r="A1100" s="17" t="n">
        <v>1495</v>
      </c>
      <c r="B1100" s="16" t="n">
        <v>0.149814596724889</v>
      </c>
      <c r="C1100" s="16" t="n">
        <v>0.16488108355552</v>
      </c>
      <c r="D1100" s="16" t="n">
        <v>1</v>
      </c>
      <c r="E1100" s="17" t="n">
        <v>96.2</v>
      </c>
      <c r="F1100" s="16" t="n">
        <v>6.3579371922248</v>
      </c>
      <c r="G1100" s="16" t="n">
        <v>5.82297161433727</v>
      </c>
      <c r="H1100" s="16" t="n">
        <v>1.68466668695483</v>
      </c>
      <c r="I1100" s="16" t="n">
        <v>1.30102999566398</v>
      </c>
      <c r="J1100" s="16" t="n">
        <v>0.442377158699654</v>
      </c>
      <c r="K1100" s="16" t="n">
        <v>0.612537202380952</v>
      </c>
      <c r="L1100" s="16" t="n">
        <v>0.529786706349206</v>
      </c>
    </row>
    <row r="1101" customFormat="false" ht="15" hidden="false" customHeight="false" outlineLevel="0" collapsed="false">
      <c r="A1101" s="17" t="n">
        <v>1496</v>
      </c>
      <c r="B1101" s="16" t="n">
        <v>0.151218736573817</v>
      </c>
      <c r="C1101" s="16" t="n">
        <v>0.16624946910888</v>
      </c>
      <c r="D1101" s="16" t="n">
        <v>1</v>
      </c>
      <c r="E1101" s="17" t="n">
        <v>95.9</v>
      </c>
      <c r="F1101" s="16" t="n">
        <v>6.26386366662971</v>
      </c>
      <c r="G1101" s="16" t="n">
        <v>5.731722778257</v>
      </c>
      <c r="H1101" s="16" t="n">
        <v>1.68466668695483</v>
      </c>
      <c r="I1101" s="16" t="n">
        <v>1.30102999566398</v>
      </c>
      <c r="J1101" s="16" t="n">
        <v>0.48865233171865</v>
      </c>
      <c r="K1101" s="16" t="n">
        <v>0.611768353174603</v>
      </c>
      <c r="L1101" s="16" t="n">
        <v>0.53125</v>
      </c>
    </row>
    <row r="1102" customFormat="false" ht="15" hidden="false" customHeight="false" outlineLevel="0" collapsed="false">
      <c r="A1102" s="17" t="n">
        <v>1497</v>
      </c>
      <c r="B1102" s="16" t="n">
        <v>0.152666981435484</v>
      </c>
      <c r="C1102" s="16" t="n">
        <v>0.167659677611664</v>
      </c>
      <c r="D1102" s="16" t="n">
        <v>1</v>
      </c>
      <c r="E1102" s="17" t="n">
        <v>95.6</v>
      </c>
      <c r="F1102" s="16" t="n">
        <v>6.16862131390408</v>
      </c>
      <c r="G1102" s="16" t="n">
        <v>5.64137985118055</v>
      </c>
      <c r="H1102" s="16" t="n">
        <v>1.68466668695483</v>
      </c>
      <c r="I1102" s="16" t="n">
        <v>1.30102999566398</v>
      </c>
      <c r="J1102" s="16" t="n">
        <v>0.44798316871885</v>
      </c>
      <c r="K1102" s="16" t="n">
        <v>0.610949900793651</v>
      </c>
      <c r="L1102" s="16" t="n">
        <v>0.532936507936508</v>
      </c>
    </row>
    <row r="1103" customFormat="false" ht="15" hidden="false" customHeight="false" outlineLevel="0" collapsed="false">
      <c r="A1103" s="17" t="n">
        <v>1498</v>
      </c>
      <c r="B1103" s="16" t="n">
        <v>0.154117137489338</v>
      </c>
      <c r="C1103" s="16" t="n">
        <v>0.169072102825157</v>
      </c>
      <c r="D1103" s="16" t="n">
        <v>1</v>
      </c>
      <c r="E1103" s="17" t="n">
        <v>95.4</v>
      </c>
      <c r="F1103" s="16" t="n">
        <v>6.07612541296173</v>
      </c>
      <c r="G1103" s="16" t="n">
        <v>5.55239187844183</v>
      </c>
      <c r="H1103" s="16" t="n">
        <v>1.68466668695483</v>
      </c>
      <c r="I1103" s="16" t="n">
        <v>1.30102999566398</v>
      </c>
      <c r="J1103" s="16" t="n">
        <v>0.437583613746547</v>
      </c>
      <c r="K1103" s="16" t="n">
        <v>0.60999503968254</v>
      </c>
      <c r="L1103" s="16" t="n">
        <v>0.534250992063492</v>
      </c>
    </row>
    <row r="1104" customFormat="false" ht="15" hidden="false" customHeight="false" outlineLevel="0" collapsed="false">
      <c r="A1104" s="17" t="n">
        <v>1499</v>
      </c>
      <c r="B1104" s="16" t="n">
        <v>0.155577963838975</v>
      </c>
      <c r="C1104" s="16" t="n">
        <v>0.170493965782225</v>
      </c>
      <c r="D1104" s="16" t="n">
        <v>1</v>
      </c>
      <c r="E1104" s="17" t="n">
        <v>95.1</v>
      </c>
      <c r="F1104" s="16" t="n">
        <v>5.98457331145937</v>
      </c>
      <c r="G1104" s="16" t="n">
        <v>5.46696793777458</v>
      </c>
      <c r="H1104" s="16" t="n">
        <v>1.68466668695483</v>
      </c>
      <c r="I1104" s="16" t="n">
        <v>1.30102999566398</v>
      </c>
      <c r="J1104" s="16" t="n">
        <v>0.685015847624379</v>
      </c>
      <c r="K1104" s="16" t="n">
        <v>0.609201388888889</v>
      </c>
      <c r="L1104" s="16" t="n">
        <v>0.536024305555556</v>
      </c>
    </row>
    <row r="1105" customFormat="false" ht="15" hidden="false" customHeight="false" outlineLevel="0" collapsed="false">
      <c r="A1105" s="17" t="n">
        <v>1500</v>
      </c>
      <c r="B1105" s="16" t="n">
        <v>0.157049729296612</v>
      </c>
      <c r="C1105" s="16" t="n">
        <v>0.171924753091298</v>
      </c>
      <c r="D1105" s="16" t="n">
        <v>1</v>
      </c>
      <c r="E1105" s="17" t="n">
        <v>94.7</v>
      </c>
      <c r="F1105" s="16" t="n">
        <v>5.89394782613406</v>
      </c>
      <c r="G1105" s="16" t="n">
        <v>5.38175429172319</v>
      </c>
      <c r="H1105" s="16" t="n">
        <v>1.68424703708209</v>
      </c>
      <c r="I1105" s="16" t="n">
        <v>1.30102999566398</v>
      </c>
      <c r="J1105" s="16" t="n">
        <v>0.452067694819475</v>
      </c>
      <c r="K1105" s="16" t="n">
        <v>0.608221726190476</v>
      </c>
      <c r="L1105" s="16" t="n">
        <v>0.537822420634921</v>
      </c>
    </row>
    <row r="1106" customFormat="false" ht="15" hidden="false" customHeight="false" outlineLevel="0" collapsed="false">
      <c r="A1106" s="17" t="n">
        <v>1501</v>
      </c>
      <c r="B1106" s="16" t="n">
        <v>0.158537546734488</v>
      </c>
      <c r="C1106" s="16" t="n">
        <v>0.173371820955072</v>
      </c>
      <c r="D1106" s="16" t="n">
        <v>1</v>
      </c>
      <c r="E1106" s="17" t="n">
        <v>94.3</v>
      </c>
      <c r="F1106" s="16" t="n">
        <v>5.80534773522588</v>
      </c>
      <c r="G1106" s="16" t="n">
        <v>5.30180709741394</v>
      </c>
      <c r="H1106" s="16" t="n">
        <v>1.68409711747648</v>
      </c>
      <c r="I1106" s="16" t="n">
        <v>1.30102999566398</v>
      </c>
      <c r="J1106" s="16" t="n">
        <v>0.549883443840627</v>
      </c>
      <c r="K1106" s="16" t="n">
        <v>0.607564484126984</v>
      </c>
      <c r="L1106" s="16" t="n">
        <v>0.539707341269841</v>
      </c>
    </row>
    <row r="1107" customFormat="false" ht="15" hidden="false" customHeight="false" outlineLevel="0" collapsed="false">
      <c r="A1107" s="17" t="n">
        <v>1502</v>
      </c>
      <c r="B1107" s="16" t="n">
        <v>0.160037075893747</v>
      </c>
      <c r="C1107" s="16" t="n">
        <v>0.174826855305582</v>
      </c>
      <c r="D1107" s="16" t="n">
        <v>1</v>
      </c>
      <c r="E1107" s="17" t="n">
        <v>94.1</v>
      </c>
      <c r="F1107" s="16" t="n">
        <v>5.71613334467276</v>
      </c>
      <c r="G1107" s="16" t="n">
        <v>5.22493698613387</v>
      </c>
      <c r="H1107" s="16" t="n">
        <v>1.68074430564536</v>
      </c>
      <c r="I1107" s="16" t="n">
        <v>1.30102999566398</v>
      </c>
      <c r="J1107" s="16" t="n">
        <v>0.778451407493188</v>
      </c>
      <c r="K1107" s="16" t="n">
        <v>0.606820436507937</v>
      </c>
      <c r="L1107" s="16" t="n">
        <v>0.541542658730159</v>
      </c>
    </row>
    <row r="1108" customFormat="false" ht="15" hidden="false" customHeight="false" outlineLevel="0" collapsed="false">
      <c r="A1108" s="17" t="n">
        <v>1503</v>
      </c>
      <c r="B1108" s="16" t="n">
        <v>0.161548673988335</v>
      </c>
      <c r="C1108" s="16" t="n">
        <v>0.176289588341024</v>
      </c>
      <c r="D1108" s="16" t="n">
        <v>1</v>
      </c>
      <c r="E1108" s="17" t="n">
        <v>94</v>
      </c>
      <c r="F1108" s="16" t="n">
        <v>5.62611112065953</v>
      </c>
      <c r="G1108" s="16" t="n">
        <v>5.13922842947918</v>
      </c>
      <c r="H1108" s="16" t="n">
        <v>1.67504598382339</v>
      </c>
      <c r="I1108" s="16" t="n">
        <v>1.30102999566398</v>
      </c>
      <c r="J1108" s="16" t="n">
        <v>0.586508107831753</v>
      </c>
      <c r="K1108" s="16" t="n">
        <v>0.606076388888889</v>
      </c>
      <c r="L1108" s="16" t="n">
        <v>0.543154761904762</v>
      </c>
    </row>
    <row r="1109" customFormat="false" ht="15" hidden="false" customHeight="false" outlineLevel="0" collapsed="false">
      <c r="A1109" s="17" t="n">
        <v>1504</v>
      </c>
      <c r="B1109" s="16" t="n">
        <v>0.163065802719858</v>
      </c>
      <c r="C1109" s="16" t="n">
        <v>0.177759243745823</v>
      </c>
      <c r="D1109" s="16" t="n">
        <v>1</v>
      </c>
      <c r="E1109" s="17" t="n">
        <v>93.6</v>
      </c>
      <c r="F1109" s="16" t="n">
        <v>5.53881992509211</v>
      </c>
      <c r="G1109" s="16" t="n">
        <v>5.05691977536446</v>
      </c>
      <c r="H1109" s="16" t="n">
        <v>1.67332970104692</v>
      </c>
      <c r="I1109" s="16" t="n">
        <v>1.30102999566398</v>
      </c>
      <c r="J1109" s="16" t="n">
        <v>0.552520885348995</v>
      </c>
      <c r="K1109" s="16" t="n">
        <v>0.605456349206349</v>
      </c>
      <c r="L1109" s="16" t="n">
        <v>0.545200892857143</v>
      </c>
    </row>
    <row r="1110" customFormat="false" ht="15" hidden="false" customHeight="false" outlineLevel="0" collapsed="false">
      <c r="A1110" s="17" t="n">
        <v>1505</v>
      </c>
      <c r="B1110" s="16" t="n">
        <v>0.164598940679478</v>
      </c>
      <c r="C1110" s="16" t="n">
        <v>0.179244393645786</v>
      </c>
      <c r="D1110" s="16" t="n">
        <v>1</v>
      </c>
      <c r="E1110" s="17" t="n">
        <v>93.4</v>
      </c>
      <c r="F1110" s="16" t="n">
        <v>5.45286054324092</v>
      </c>
      <c r="G1110" s="16" t="n">
        <v>4.97677160296477</v>
      </c>
      <c r="H1110" s="16" t="n">
        <v>1.66626049956848</v>
      </c>
      <c r="I1110" s="16" t="n">
        <v>1.30102999566398</v>
      </c>
      <c r="J1110" s="16" t="n">
        <v>0.661638200787334</v>
      </c>
      <c r="K1110" s="16" t="n">
        <v>0.604613095238095</v>
      </c>
      <c r="L1110" s="16" t="n">
        <v>0.546949404761905</v>
      </c>
    </row>
    <row r="1111" customFormat="false" ht="15" hidden="false" customHeight="false" outlineLevel="0" collapsed="false">
      <c r="A1111" s="17" t="n">
        <v>1506</v>
      </c>
      <c r="B1111" s="16" t="n">
        <v>0.166143548689664</v>
      </c>
      <c r="C1111" s="16" t="n">
        <v>0.180738615500741</v>
      </c>
      <c r="D1111" s="16" t="n">
        <v>1</v>
      </c>
      <c r="E1111" s="17" t="n">
        <v>93.2</v>
      </c>
      <c r="F1111" s="16" t="n">
        <v>5.36694841330011</v>
      </c>
      <c r="G1111" s="16" t="n">
        <v>4.89516859607722</v>
      </c>
      <c r="H1111" s="16" t="n">
        <v>1.6586840094978</v>
      </c>
      <c r="I1111" s="16" t="n">
        <v>1.30102999566398</v>
      </c>
      <c r="J1111" s="16" t="n">
        <v>0.679578119328049</v>
      </c>
      <c r="K1111" s="16" t="n">
        <v>0.604104662698413</v>
      </c>
      <c r="L1111" s="16" t="n">
        <v>0.549206349206349</v>
      </c>
    </row>
    <row r="1112" customFormat="false" ht="15" hidden="false" customHeight="false" outlineLevel="0" collapsed="false">
      <c r="A1112" s="17" t="n">
        <v>1507</v>
      </c>
      <c r="B1112" s="16" t="n">
        <v>0.167695230139153</v>
      </c>
      <c r="C1112" s="16" t="n">
        <v>0.18223916052375</v>
      </c>
      <c r="D1112" s="16" t="n">
        <v>1</v>
      </c>
      <c r="E1112" s="17" t="n">
        <v>92.9</v>
      </c>
      <c r="F1112" s="16" t="n">
        <v>5.28221608850969</v>
      </c>
      <c r="G1112" s="16" t="n">
        <v>4.81409607790481</v>
      </c>
      <c r="H1112" s="16" t="n">
        <v>1.65391607980886</v>
      </c>
      <c r="I1112" s="16" t="n">
        <v>1.30102999566398</v>
      </c>
      <c r="J1112" s="16" t="n">
        <v>0.650393495972852</v>
      </c>
      <c r="K1112" s="16" t="n">
        <v>0.603298611111111</v>
      </c>
      <c r="L1112" s="16" t="n">
        <v>0.55125248015873</v>
      </c>
    </row>
    <row r="1113" customFormat="false" ht="15" hidden="false" customHeight="false" outlineLevel="0" collapsed="false">
      <c r="A1113" s="17" t="n">
        <v>1508</v>
      </c>
      <c r="B1113" s="16" t="n">
        <v>0.169251494996605</v>
      </c>
      <c r="C1113" s="16" t="n">
        <v>0.183742571936455</v>
      </c>
      <c r="D1113" s="16" t="n">
        <v>1</v>
      </c>
      <c r="E1113" s="17" t="n">
        <v>92.3</v>
      </c>
      <c r="F1113" s="16" t="n">
        <v>5.19856171185387</v>
      </c>
      <c r="G1113" s="16" t="n">
        <v>4.73767007030695</v>
      </c>
      <c r="H1113" s="16" t="n">
        <v>1.65391607980886</v>
      </c>
      <c r="I1113" s="16" t="n">
        <v>1.30102999566398</v>
      </c>
      <c r="J1113" s="16" t="n">
        <v>0.696610257301377</v>
      </c>
      <c r="K1113" s="16" t="n">
        <v>0.602728174603175</v>
      </c>
      <c r="L1113" s="16" t="n">
        <v>0.553695436507937</v>
      </c>
    </row>
    <row r="1114" customFormat="false" ht="15" hidden="false" customHeight="false" outlineLevel="0" collapsed="false">
      <c r="A1114" s="17" t="n">
        <v>1509</v>
      </c>
      <c r="B1114" s="16" t="n">
        <v>0.170819747306052</v>
      </c>
      <c r="C1114" s="16" t="n">
        <v>0.185255750152282</v>
      </c>
      <c r="D1114" s="16" t="n">
        <v>1</v>
      </c>
      <c r="E1114" s="17" t="n">
        <v>92.2</v>
      </c>
      <c r="F1114" s="16" t="n">
        <v>5.11515119141555</v>
      </c>
      <c r="G1114" s="16" t="n">
        <v>4.68106221834693</v>
      </c>
      <c r="H1114" s="16" t="n">
        <v>1.65391607980886</v>
      </c>
      <c r="I1114" s="16" t="n">
        <v>1.30102999566398</v>
      </c>
      <c r="J1114" s="16" t="n">
        <v>0.508114899448542</v>
      </c>
      <c r="K1114" s="16" t="n">
        <v>0.601909722222222</v>
      </c>
      <c r="L1114" s="16" t="n">
        <v>0.555840773809524</v>
      </c>
    </row>
    <row r="1115" customFormat="false" ht="15" hidden="false" customHeight="false" outlineLevel="0" collapsed="false">
      <c r="A1115" s="17" t="n">
        <v>1510</v>
      </c>
      <c r="B1115" s="16" t="n">
        <v>0.172396363365272</v>
      </c>
      <c r="C1115" s="16" t="n">
        <v>0.186775685613975</v>
      </c>
      <c r="D1115" s="16" t="n">
        <v>1</v>
      </c>
      <c r="E1115" s="17" t="n">
        <v>91.6</v>
      </c>
      <c r="F1115" s="16" t="n">
        <v>5.03265787783049</v>
      </c>
      <c r="G1115" s="16" t="n">
        <v>4.60730882863396</v>
      </c>
      <c r="H1115" s="16" t="n">
        <v>1.65391607980886</v>
      </c>
      <c r="I1115" s="16" t="n">
        <v>1.30102999566398</v>
      </c>
      <c r="J1115" s="16" t="n">
        <v>0.380335037879159</v>
      </c>
      <c r="K1115" s="16" t="n">
        <v>0.601438492063492</v>
      </c>
      <c r="L1115" s="16" t="n">
        <v>0.557217261904762</v>
      </c>
    </row>
    <row r="1116" customFormat="false" ht="15" hidden="false" customHeight="false" outlineLevel="0" collapsed="false">
      <c r="A1116" s="17" t="n">
        <v>1511</v>
      </c>
      <c r="B1116" s="16" t="n">
        <v>0.1739799587263</v>
      </c>
      <c r="C1116" s="16" t="n">
        <v>0.188300662965048</v>
      </c>
      <c r="D1116" s="16" t="n">
        <v>1</v>
      </c>
      <c r="E1116" s="17" t="n">
        <v>91.1</v>
      </c>
      <c r="F1116" s="16" t="n">
        <v>4.9508849509266</v>
      </c>
      <c r="G1116" s="16" t="n">
        <v>4.52882602717711</v>
      </c>
      <c r="H1116" s="16" t="n">
        <v>1.65391607980886</v>
      </c>
      <c r="I1116" s="16" t="n">
        <v>1.30102999566398</v>
      </c>
      <c r="J1116" s="16" t="n">
        <v>0.722390477732875</v>
      </c>
      <c r="K1116" s="16" t="n">
        <v>0.600545634920635</v>
      </c>
      <c r="L1116" s="16" t="n">
        <v>0.55906498015873</v>
      </c>
    </row>
    <row r="1117" customFormat="false" ht="15" hidden="false" customHeight="false" outlineLevel="0" collapsed="false">
      <c r="A1117" s="17" t="n">
        <v>1512</v>
      </c>
      <c r="B1117" s="16" t="n">
        <v>0.175565341576224</v>
      </c>
      <c r="C1117" s="16" t="n">
        <v>0.18982731255237</v>
      </c>
      <c r="D1117" s="16" t="n">
        <v>1</v>
      </c>
      <c r="E1117" s="17" t="n">
        <v>90.7</v>
      </c>
      <c r="F1117" s="16" t="n">
        <v>4.87104291577041</v>
      </c>
      <c r="G1117" s="16" t="n">
        <v>4.45279123164863</v>
      </c>
      <c r="H1117" s="16" t="n">
        <v>1.65351965377341</v>
      </c>
      <c r="I1117" s="16" t="n">
        <v>1.30102999566398</v>
      </c>
      <c r="J1117" s="16" t="n">
        <v>0.743298504692744</v>
      </c>
      <c r="K1117" s="16" t="n">
        <v>0.599627976190476</v>
      </c>
      <c r="L1117" s="16" t="n">
        <v>0.561594742063492</v>
      </c>
    </row>
    <row r="1118" customFormat="false" ht="15" hidden="false" customHeight="false" outlineLevel="0" collapsed="false">
      <c r="A1118" s="17" t="n">
        <v>1513</v>
      </c>
      <c r="B1118" s="16" t="n">
        <v>0.177163799071596</v>
      </c>
      <c r="C1118" s="16" t="n">
        <v>0.191365100734402</v>
      </c>
      <c r="D1118" s="16" t="n">
        <v>1</v>
      </c>
      <c r="E1118" s="17" t="n">
        <v>90.3</v>
      </c>
      <c r="F1118" s="16" t="n">
        <v>4.79167275733394</v>
      </c>
      <c r="G1118" s="16" t="n">
        <v>4.37665806570257</v>
      </c>
      <c r="H1118" s="16" t="n">
        <v>1.64240017839499</v>
      </c>
      <c r="I1118" s="16" t="n">
        <v>1.30102999566398</v>
      </c>
      <c r="J1118" s="16" t="n">
        <v>0.788811651720166</v>
      </c>
      <c r="K1118" s="16" t="n">
        <v>0.599007936507937</v>
      </c>
      <c r="L1118" s="16" t="n">
        <v>0.563392857142857</v>
      </c>
    </row>
    <row r="1119" customFormat="false" ht="15" hidden="false" customHeight="false" outlineLevel="0" collapsed="false">
      <c r="A1119" s="17" t="n">
        <v>1514</v>
      </c>
      <c r="B1119" s="16" t="n">
        <v>0.178767780935954</v>
      </c>
      <c r="C1119" s="16" t="n">
        <v>0.192907946824562</v>
      </c>
      <c r="D1119" s="16" t="n">
        <v>1</v>
      </c>
      <c r="E1119" s="17" t="n">
        <v>89.5</v>
      </c>
      <c r="F1119" s="16" t="n">
        <v>4.71380699045795</v>
      </c>
      <c r="G1119" s="16" t="n">
        <v>4.30093696729317</v>
      </c>
      <c r="H1119" s="16" t="n">
        <v>1.63215207015117</v>
      </c>
      <c r="I1119" s="16" t="n">
        <v>1.30102999566398</v>
      </c>
      <c r="J1119" s="16" t="n">
        <v>0.303840403854088</v>
      </c>
      <c r="K1119" s="16" t="n">
        <v>0.598325892857143</v>
      </c>
      <c r="L1119" s="16" t="n">
        <v>0.565376984126984</v>
      </c>
    </row>
    <row r="1120" customFormat="false" ht="15" hidden="false" customHeight="false" outlineLevel="0" collapsed="false">
      <c r="A1120" s="17" t="n">
        <v>1515</v>
      </c>
      <c r="B1120" s="16" t="n">
        <v>0.180372569177832</v>
      </c>
      <c r="C1120" s="16" t="n">
        <v>0.194451931724325</v>
      </c>
      <c r="D1120" s="16" t="n">
        <v>1</v>
      </c>
      <c r="E1120" s="17" t="n">
        <v>88.9</v>
      </c>
      <c r="F1120" s="16" t="n">
        <v>4.63809733862424</v>
      </c>
      <c r="G1120" s="16" t="n">
        <v>4.23001444333773</v>
      </c>
      <c r="H1120" s="16" t="n">
        <v>1.61980556546852</v>
      </c>
      <c r="I1120" s="16" t="n">
        <v>1.30102999566398</v>
      </c>
      <c r="J1120" s="16" t="n">
        <v>0.635760028771799</v>
      </c>
      <c r="K1120" s="16" t="n">
        <v>0.59749503968254</v>
      </c>
      <c r="L1120" s="16" t="n">
        <v>0.567150297619048</v>
      </c>
    </row>
    <row r="1121" customFormat="false" ht="15" hidden="false" customHeight="false" outlineLevel="0" collapsed="false">
      <c r="A1121" s="17" t="n">
        <v>1516</v>
      </c>
      <c r="B1121" s="16" t="n">
        <v>0.181979084062198</v>
      </c>
      <c r="C1121" s="16" t="n">
        <v>0.195996071095578</v>
      </c>
      <c r="D1121" s="16" t="n">
        <v>1</v>
      </c>
      <c r="E1121" s="17" t="n">
        <v>88.1</v>
      </c>
      <c r="F1121" s="16" t="n">
        <v>4.56318469829815</v>
      </c>
      <c r="G1121" s="16" t="n">
        <v>4.15721259444212</v>
      </c>
      <c r="H1121" s="16" t="n">
        <v>1.60890568977904</v>
      </c>
      <c r="I1121" s="16" t="n">
        <v>1.30102999566398</v>
      </c>
      <c r="J1121" s="16" t="n">
        <v>0.538754819731645</v>
      </c>
      <c r="K1121" s="16" t="n">
        <v>0.596862599206349</v>
      </c>
      <c r="L1121" s="16" t="n">
        <v>0.569345238095238</v>
      </c>
    </row>
    <row r="1122" customFormat="false" ht="15" hidden="false" customHeight="false" outlineLevel="0" collapsed="false">
      <c r="A1122" s="17" t="n">
        <v>1517</v>
      </c>
      <c r="B1122" s="16" t="n">
        <v>0.183592272183252</v>
      </c>
      <c r="C1122" s="16" t="n">
        <v>0.197546017949935</v>
      </c>
      <c r="D1122" s="16" t="n">
        <v>1</v>
      </c>
      <c r="E1122" s="17" t="n">
        <v>87.4</v>
      </c>
      <c r="F1122" s="16" t="n">
        <v>4.48937966944386</v>
      </c>
      <c r="G1122" s="16" t="n">
        <v>4.08550814758818</v>
      </c>
      <c r="H1122" s="16" t="n">
        <v>1.59722208974368</v>
      </c>
      <c r="I1122" s="16" t="n">
        <v>1.30102999566398</v>
      </c>
      <c r="J1122" s="16" t="n">
        <v>0.478054432831128</v>
      </c>
      <c r="K1122" s="16" t="n">
        <v>0.595870535714286</v>
      </c>
      <c r="L1122" s="16" t="n">
        <v>0.571068948412698</v>
      </c>
    </row>
    <row r="1123" customFormat="false" ht="15" hidden="false" customHeight="false" outlineLevel="0" collapsed="false">
      <c r="A1123" s="17" t="n">
        <v>1518</v>
      </c>
      <c r="B1123" s="16" t="n">
        <v>0.185211056222518</v>
      </c>
      <c r="C1123" s="16" t="n">
        <v>0.199099426099565</v>
      </c>
      <c r="D1123" s="16" t="n">
        <v>1</v>
      </c>
      <c r="E1123" s="17" t="n">
        <v>86.9</v>
      </c>
      <c r="F1123" s="16" t="n">
        <v>4.41592257959107</v>
      </c>
      <c r="G1123" s="16" t="n">
        <v>4.01570280462414</v>
      </c>
      <c r="H1123" s="16" t="n">
        <v>1.58472173063537</v>
      </c>
      <c r="I1123" s="16" t="n">
        <v>1.30102999566398</v>
      </c>
      <c r="J1123" s="16" t="n">
        <v>0.592618847568348</v>
      </c>
      <c r="K1123" s="16" t="n">
        <v>0.595200892857143</v>
      </c>
      <c r="L1123" s="16" t="n">
        <v>0.572929067460318</v>
      </c>
    </row>
    <row r="1124" customFormat="false" ht="15" hidden="false" customHeight="false" outlineLevel="0" collapsed="false">
      <c r="A1124" s="17" t="n">
        <v>1519</v>
      </c>
      <c r="B1124" s="16" t="n">
        <v>0.186834461987019</v>
      </c>
      <c r="C1124" s="16" t="n">
        <v>0.200655183813069</v>
      </c>
      <c r="D1124" s="16" t="n">
        <v>1</v>
      </c>
      <c r="E1124" s="17" t="n">
        <v>85.7</v>
      </c>
      <c r="F1124" s="16" t="n">
        <v>4.3428697408837</v>
      </c>
      <c r="G1124" s="16" t="n">
        <v>3.94523968427566</v>
      </c>
      <c r="H1124" s="16" t="n">
        <v>1.57137734809467</v>
      </c>
      <c r="I1124" s="16" t="n">
        <v>1.30102999566398</v>
      </c>
      <c r="J1124" s="16" t="n">
        <v>0.731355259730028</v>
      </c>
      <c r="K1124" s="16" t="n">
        <v>0.594320436507937</v>
      </c>
      <c r="L1124" s="16" t="n">
        <v>0.574503968253968</v>
      </c>
    </row>
    <row r="1125" customFormat="false" ht="15" hidden="false" customHeight="false" outlineLevel="0" collapsed="false">
      <c r="A1125" s="17" t="n">
        <v>1520</v>
      </c>
      <c r="B1125" s="16" t="n">
        <v>0.188455042148393</v>
      </c>
      <c r="C1125" s="16" t="n">
        <v>0.20220836661756</v>
      </c>
      <c r="D1125" s="16" t="n">
        <v>1</v>
      </c>
      <c r="E1125" s="17" t="n">
        <v>84.9</v>
      </c>
      <c r="F1125" s="16" t="n">
        <v>4.27157849539474</v>
      </c>
      <c r="G1125" s="16" t="n">
        <v>3.8775482952455</v>
      </c>
      <c r="H1125" s="16" t="n">
        <v>1.55988387345897</v>
      </c>
      <c r="I1125" s="16" t="n">
        <v>1.30102999566398</v>
      </c>
      <c r="J1125" s="16" t="n">
        <v>0.688607247128717</v>
      </c>
      <c r="K1125" s="16" t="n">
        <v>0.593539186507937</v>
      </c>
      <c r="L1125" s="16" t="n">
        <v>0.576550099206349</v>
      </c>
    </row>
    <row r="1126" customFormat="false" ht="15" hidden="false" customHeight="false" outlineLevel="0" collapsed="false">
      <c r="A1126" s="17" t="n">
        <v>1521</v>
      </c>
      <c r="B1126" s="16" t="n">
        <v>0.190081702338325</v>
      </c>
      <c r="C1126" s="16" t="n">
        <v>0.20376528033521</v>
      </c>
      <c r="D1126" s="16" t="n">
        <v>1</v>
      </c>
      <c r="E1126" s="17" t="n">
        <v>84.2</v>
      </c>
      <c r="F1126" s="16" t="n">
        <v>4.20050238384882</v>
      </c>
      <c r="G1126" s="16" t="n">
        <v>3.81206949527411</v>
      </c>
      <c r="H1126" s="16" t="n">
        <v>1.54633494379766</v>
      </c>
      <c r="I1126" s="16" t="n">
        <v>1.30102999566398</v>
      </c>
      <c r="J1126" s="16" t="n">
        <v>0.641256513195958</v>
      </c>
      <c r="K1126" s="16" t="n">
        <v>0.592795138888889</v>
      </c>
      <c r="L1126" s="16" t="n">
        <v>0.578187003968254</v>
      </c>
    </row>
    <row r="1127" customFormat="false" ht="15" hidden="false" customHeight="false" outlineLevel="0" collapsed="false">
      <c r="A1127" s="17" t="n">
        <v>1522</v>
      </c>
      <c r="B1127" s="16" t="n">
        <v>0.191714558809523</v>
      </c>
      <c r="C1127" s="16" t="n">
        <v>0.20532903050771</v>
      </c>
      <c r="D1127" s="16" t="n">
        <v>1</v>
      </c>
      <c r="E1127" s="17" t="n">
        <v>83.2</v>
      </c>
      <c r="F1127" s="16" t="n">
        <v>4.13108920601182</v>
      </c>
      <c r="G1127" s="16" t="n">
        <v>3.74818240622449</v>
      </c>
      <c r="H1127" s="16" t="n">
        <v>1.53507934270699</v>
      </c>
      <c r="I1127" s="16" t="n">
        <v>1.30102999566398</v>
      </c>
      <c r="J1127" s="16" t="n">
        <v>0.325881744407802</v>
      </c>
      <c r="K1127" s="16" t="n">
        <v>0.592100694444445</v>
      </c>
      <c r="L1127" s="16" t="n">
        <v>0.579823908730159</v>
      </c>
    </row>
    <row r="1128" customFormat="false" ht="15" hidden="false" customHeight="false" outlineLevel="0" collapsed="false">
      <c r="A1128" s="17" t="n">
        <v>1523</v>
      </c>
      <c r="B1128" s="16" t="n">
        <v>0.193348649238783</v>
      </c>
      <c r="C1128" s="16" t="n">
        <v>0.206894178921357</v>
      </c>
      <c r="D1128" s="16" t="n">
        <v>1</v>
      </c>
      <c r="E1128" s="17" t="n">
        <v>82.2</v>
      </c>
      <c r="F1128" s="16" t="n">
        <v>4.06320196503797</v>
      </c>
      <c r="G1128" s="16" t="n">
        <v>3.68278396565433</v>
      </c>
      <c r="H1128" s="16" t="n">
        <v>1.52280791226393</v>
      </c>
      <c r="I1128" s="16" t="n">
        <v>1.30102999566398</v>
      </c>
      <c r="J1128" s="16" t="n">
        <v>0.866828243407858</v>
      </c>
      <c r="K1128" s="16" t="n">
        <v>0.591294642857143</v>
      </c>
      <c r="L1128" s="16" t="n">
        <v>0.581175595238095</v>
      </c>
    </row>
    <row r="1129" customFormat="false" ht="15" hidden="false" customHeight="false" outlineLevel="0" collapsed="false">
      <c r="A1129" s="17" t="n">
        <v>1524</v>
      </c>
      <c r="B1129" s="16" t="n">
        <v>0.194977843217433</v>
      </c>
      <c r="C1129" s="16" t="n">
        <v>0.208454843144864</v>
      </c>
      <c r="D1129" s="16" t="n">
        <v>1</v>
      </c>
      <c r="E1129" s="17" t="n">
        <v>81.2</v>
      </c>
      <c r="F1129" s="16" t="n">
        <v>3.9970360936863</v>
      </c>
      <c r="G1129" s="16" t="n">
        <v>3.6195859496924</v>
      </c>
      <c r="H1129" s="16" t="n">
        <v>1.51494427839309</v>
      </c>
      <c r="I1129" s="16" t="n">
        <v>1.30102999566398</v>
      </c>
      <c r="J1129" s="16" t="n">
        <v>0.563375892010745</v>
      </c>
      <c r="K1129" s="16" t="n">
        <v>0.590897817460317</v>
      </c>
      <c r="L1129" s="16" t="n">
        <v>0.583444940476191</v>
      </c>
    </row>
    <row r="1130" customFormat="false" ht="15" hidden="false" customHeight="false" outlineLevel="0" collapsed="false">
      <c r="A1130" s="17" t="n">
        <v>1525</v>
      </c>
      <c r="B1130" s="16" t="n">
        <v>0.196608272336778</v>
      </c>
      <c r="C1130" s="16" t="n">
        <v>0.210018491360825</v>
      </c>
      <c r="D1130" s="16" t="n">
        <v>1</v>
      </c>
      <c r="E1130" s="17" t="n">
        <v>80.7</v>
      </c>
      <c r="F1130" s="16" t="n">
        <v>3.93299894944206</v>
      </c>
      <c r="G1130" s="16" t="n">
        <v>3.55702516204918</v>
      </c>
      <c r="H1130" s="16" t="n">
        <v>1.50436051909776</v>
      </c>
      <c r="I1130" s="16" t="n">
        <v>1.30102999566398</v>
      </c>
      <c r="J1130" s="16" t="n">
        <v>0.42770922022865</v>
      </c>
      <c r="K1130" s="16" t="n">
        <v>0.590389384920635</v>
      </c>
      <c r="L1130" s="16" t="n">
        <v>0.584858630952381</v>
      </c>
    </row>
    <row r="1131" customFormat="false" ht="15" hidden="false" customHeight="false" outlineLevel="0" collapsed="false">
      <c r="A1131" s="17" t="n">
        <v>1526</v>
      </c>
      <c r="B1131" s="16" t="n">
        <v>0.198243102502255</v>
      </c>
      <c r="C1131" s="16" t="n">
        <v>0.211583454208449</v>
      </c>
      <c r="D1131" s="16" t="n">
        <v>1</v>
      </c>
      <c r="E1131" s="17" t="n">
        <v>79.9</v>
      </c>
      <c r="F1131" s="16" t="n">
        <v>3.86874542676969</v>
      </c>
      <c r="G1131" s="16" t="n">
        <v>3.49522113533395</v>
      </c>
      <c r="H1131" s="16" t="n">
        <v>1.49095577239788</v>
      </c>
      <c r="I1131" s="16" t="n">
        <v>1.30102999566398</v>
      </c>
      <c r="J1131" s="16" t="n">
        <v>0.536294731575879</v>
      </c>
      <c r="K1131" s="16" t="n">
        <v>0.589781746031746</v>
      </c>
      <c r="L1131" s="16" t="n">
        <v>0.586483134920635</v>
      </c>
    </row>
    <row r="1132" customFormat="false" ht="15" hidden="false" customHeight="false" outlineLevel="0" collapsed="false">
      <c r="A1132" s="17" t="n">
        <v>1527</v>
      </c>
      <c r="B1132" s="16" t="n">
        <v>0.199879489839077</v>
      </c>
      <c r="C1132" s="16" t="n">
        <v>0.21314842144493</v>
      </c>
      <c r="D1132" s="16" t="n">
        <v>1</v>
      </c>
      <c r="E1132" s="17" t="n">
        <v>78.6</v>
      </c>
      <c r="F1132" s="16" t="n">
        <v>3.80520289415404</v>
      </c>
      <c r="G1132" s="16" t="n">
        <v>3.43411436054401</v>
      </c>
      <c r="H1132" s="16" t="n">
        <v>1.47888794506684</v>
      </c>
      <c r="I1132" s="16" t="n">
        <v>1.30102999566398</v>
      </c>
      <c r="J1132" s="16" t="n">
        <v>0.472802059010084</v>
      </c>
      <c r="K1132" s="16" t="n">
        <v>0.588888888888889</v>
      </c>
      <c r="L1132" s="16" t="n">
        <v>0.587512400793651</v>
      </c>
    </row>
    <row r="1133" customFormat="false" ht="15" hidden="false" customHeight="false" outlineLevel="0" collapsed="false">
      <c r="A1133" s="17" t="n">
        <v>1528</v>
      </c>
      <c r="B1133" s="16" t="n">
        <v>0.20150920725058</v>
      </c>
      <c r="C1133" s="16" t="n">
        <v>0.214707083755639</v>
      </c>
      <c r="D1133" s="16" t="n">
        <v>1</v>
      </c>
      <c r="E1133" s="17" t="n">
        <v>77.5</v>
      </c>
      <c r="F1133" s="16" t="n">
        <v>3.74307181946198</v>
      </c>
      <c r="G1133" s="16" t="n">
        <v>3.37537055803509</v>
      </c>
      <c r="H1133" s="16" t="n">
        <v>1.46682811607841</v>
      </c>
      <c r="I1133" s="16" t="n">
        <v>1.30102999566398</v>
      </c>
      <c r="J1133" s="16" t="n">
        <v>0.616084657012284</v>
      </c>
      <c r="K1133" s="16" t="n">
        <v>0.588070436507937</v>
      </c>
      <c r="L1133" s="16" t="n">
        <v>0.588888888888889</v>
      </c>
    </row>
    <row r="1134" customFormat="false" ht="15" hidden="false" customHeight="false" outlineLevel="0" collapsed="false">
      <c r="A1134" s="17" t="n">
        <v>1529</v>
      </c>
      <c r="B1134" s="16" t="n">
        <v>0.203142022447927</v>
      </c>
      <c r="C1134" s="16" t="n">
        <v>0.216266228468157</v>
      </c>
      <c r="D1134" s="16" t="n">
        <v>1</v>
      </c>
      <c r="E1134" s="17" t="n">
        <v>76.3</v>
      </c>
      <c r="F1134" s="16" t="n">
        <v>3.68072187100982</v>
      </c>
      <c r="G1134" s="16" t="n">
        <v>3.31685970182584</v>
      </c>
      <c r="H1134" s="16" t="n">
        <v>1.45281932667874</v>
      </c>
      <c r="I1134" s="16" t="n">
        <v>1.30102999566398</v>
      </c>
      <c r="J1134" s="16" t="n">
        <v>0.328978707521853</v>
      </c>
      <c r="K1134" s="16" t="n">
        <v>0.587425595238095</v>
      </c>
      <c r="L1134" s="16" t="n">
        <v>0.590488591269841</v>
      </c>
    </row>
    <row r="1135" customFormat="false" ht="15" hidden="false" customHeight="false" outlineLevel="0" collapsed="false">
      <c r="A1135" s="17" t="n">
        <v>1530</v>
      </c>
      <c r="B1135" s="16" t="n">
        <v>0.204778295660776</v>
      </c>
      <c r="C1135" s="16" t="n">
        <v>0.217829173896462</v>
      </c>
      <c r="D1135" s="16" t="n">
        <v>1</v>
      </c>
      <c r="E1135" s="17" t="n">
        <v>75.9</v>
      </c>
      <c r="F1135" s="16" t="n">
        <v>3.61989552759351</v>
      </c>
      <c r="G1135" s="16" t="n">
        <v>3.25698785216056</v>
      </c>
      <c r="H1135" s="16" t="n">
        <v>1.44006356266685</v>
      </c>
      <c r="I1135" s="16" t="n">
        <v>1.30102999566398</v>
      </c>
      <c r="J1135" s="16" t="n">
        <v>0.320073323566739</v>
      </c>
      <c r="K1135" s="16" t="n">
        <v>0.586855158730159</v>
      </c>
      <c r="L1135" s="16" t="n">
        <v>0.591889880952381</v>
      </c>
    </row>
    <row r="1136" customFormat="false" ht="15" hidden="false" customHeight="false" outlineLevel="0" collapsed="false">
      <c r="A1136" s="17" t="n">
        <v>1531</v>
      </c>
      <c r="B1136" s="16" t="n">
        <v>0.20641599347194</v>
      </c>
      <c r="C1136" s="16" t="n">
        <v>0.219394261855632</v>
      </c>
      <c r="D1136" s="16" t="n">
        <v>1</v>
      </c>
      <c r="E1136" s="17" t="n">
        <v>75.2</v>
      </c>
      <c r="F1136" s="16" t="n">
        <v>3.56055625428385</v>
      </c>
      <c r="G1136" s="16" t="n">
        <v>3.19907639761173</v>
      </c>
      <c r="H1136" s="16" t="n">
        <v>1.42857938394106</v>
      </c>
      <c r="I1136" s="16" t="n">
        <v>1.30102999566398</v>
      </c>
      <c r="J1136" s="16" t="n">
        <v>0.705501762617881</v>
      </c>
      <c r="K1136" s="16" t="n">
        <v>0.586222718253968</v>
      </c>
      <c r="L1136" s="16" t="n">
        <v>0.593687996031746</v>
      </c>
    </row>
    <row r="1137" customFormat="false" ht="15" hidden="false" customHeight="false" outlineLevel="0" collapsed="false">
      <c r="A1137" s="17" t="n">
        <v>1532</v>
      </c>
      <c r="B1137" s="16" t="n">
        <v>0.20803650917988</v>
      </c>
      <c r="C1137" s="16" t="n">
        <v>0.220942239533179</v>
      </c>
      <c r="D1137" s="16" t="n">
        <v>1</v>
      </c>
      <c r="E1137" s="17" t="n">
        <v>74.3</v>
      </c>
      <c r="F1137" s="16" t="n">
        <v>3.50280355683424</v>
      </c>
      <c r="G1137" s="16" t="n">
        <v>3.14227297809614</v>
      </c>
      <c r="H1137" s="16" t="n">
        <v>1.41705662181321</v>
      </c>
      <c r="I1137" s="16" t="n">
        <v>1.30102999566398</v>
      </c>
      <c r="J1137" s="16" t="n">
        <v>0.523723628215946</v>
      </c>
      <c r="K1137" s="16" t="n">
        <v>0.585515873015873</v>
      </c>
      <c r="L1137" s="16" t="n">
        <v>0.595238095238095</v>
      </c>
    </row>
    <row r="1138" customFormat="false" ht="15" hidden="false" customHeight="false" outlineLevel="0" collapsed="false">
      <c r="A1138" s="17" t="n">
        <v>1533</v>
      </c>
      <c r="B1138" s="16" t="n">
        <v>0.209670809999345</v>
      </c>
      <c r="C1138" s="16" t="n">
        <v>0.222502903081477</v>
      </c>
      <c r="D1138" s="16" t="n">
        <v>1</v>
      </c>
      <c r="E1138" s="17" t="n">
        <v>73.5</v>
      </c>
      <c r="F1138" s="16" t="n">
        <v>3.44560331764855</v>
      </c>
      <c r="G1138" s="16" t="n">
        <v>3.08649277662871</v>
      </c>
      <c r="H1138" s="16" t="n">
        <v>1.40507083474719</v>
      </c>
      <c r="I1138" s="16" t="n">
        <v>1.30102999566398</v>
      </c>
      <c r="J1138" s="16" t="n">
        <v>0.616597785107849</v>
      </c>
      <c r="K1138" s="16" t="n">
        <v>0.584970238095238</v>
      </c>
      <c r="L1138" s="16" t="n">
        <v>0.596738591269841</v>
      </c>
    </row>
    <row r="1139" customFormat="false" ht="15" hidden="false" customHeight="false" outlineLevel="0" collapsed="false">
      <c r="A1139" s="17" t="n">
        <v>1534</v>
      </c>
      <c r="B1139" s="16" t="n">
        <v>0.21128086970439</v>
      </c>
      <c r="C1139" s="16" t="n">
        <v>0.224040771578439</v>
      </c>
      <c r="D1139" s="16" t="n">
        <v>1</v>
      </c>
      <c r="E1139" s="17" t="n">
        <v>72.3</v>
      </c>
      <c r="F1139" s="16" t="n">
        <v>3.39039178153653</v>
      </c>
      <c r="G1139" s="16" t="n">
        <v>3.03222535932743</v>
      </c>
      <c r="H1139" s="16" t="n">
        <v>1.39195347542026</v>
      </c>
      <c r="I1139" s="16" t="n">
        <v>1.30102999566398</v>
      </c>
      <c r="J1139" s="16" t="n">
        <v>0.561184803556278</v>
      </c>
      <c r="K1139" s="16" t="n">
        <v>0.584288194444445</v>
      </c>
      <c r="L1139" s="16" t="n">
        <v>0.598400297619048</v>
      </c>
    </row>
    <row r="1140" customFormat="false" ht="15" hidden="false" customHeight="false" outlineLevel="0" collapsed="false">
      <c r="A1140" s="17" t="n">
        <v>1535</v>
      </c>
      <c r="B1140" s="16" t="n">
        <v>0.212897293742687</v>
      </c>
      <c r="C1140" s="16" t="n">
        <v>0.225582653773017</v>
      </c>
      <c r="D1140" s="16" t="n">
        <v>1</v>
      </c>
      <c r="E1140" s="17" t="n">
        <v>71.2</v>
      </c>
      <c r="F1140" s="16" t="n">
        <v>3.33525962959694</v>
      </c>
      <c r="G1140" s="16" t="n">
        <v>2.9780352782169</v>
      </c>
      <c r="H1140" s="16" t="n">
        <v>1.37988794807285</v>
      </c>
      <c r="I1140" s="16" t="n">
        <v>1.30102999566398</v>
      </c>
      <c r="J1140" s="16" t="n">
        <v>0.446404728153176</v>
      </c>
      <c r="K1140" s="16" t="n">
        <v>0.583829365079365</v>
      </c>
      <c r="L1140" s="16" t="n">
        <v>0.599888392857143</v>
      </c>
    </row>
    <row r="1141" customFormat="false" ht="15" hidden="false" customHeight="false" outlineLevel="0" collapsed="false">
      <c r="A1141" s="17" t="n">
        <v>1536</v>
      </c>
      <c r="B1141" s="16" t="n">
        <v>0.214514469934834</v>
      </c>
      <c r="C1141" s="16" t="n">
        <v>0.227124323649332</v>
      </c>
      <c r="D1141" s="16" t="n">
        <v>1</v>
      </c>
      <c r="E1141" s="17" t="n">
        <v>70.3</v>
      </c>
      <c r="F1141" s="16" t="n">
        <v>3.28072599645726</v>
      </c>
      <c r="G1141" s="16" t="n">
        <v>2.92444167679034</v>
      </c>
      <c r="H1141" s="16" t="n">
        <v>1.36592753855587</v>
      </c>
      <c r="I1141" s="16" t="n">
        <v>1.30102999566398</v>
      </c>
      <c r="J1141" s="16" t="n">
        <v>0.679359272296801</v>
      </c>
      <c r="K1141" s="16" t="n">
        <v>0.583209325396825</v>
      </c>
      <c r="L1141" s="16" t="n">
        <v>0.601450892857143</v>
      </c>
    </row>
    <row r="1142" customFormat="false" ht="15" hidden="false" customHeight="false" outlineLevel="0" collapsed="false">
      <c r="A1142" s="17" t="n">
        <v>1537</v>
      </c>
      <c r="B1142" s="16" t="n">
        <v>0.216111737347785</v>
      </c>
      <c r="C1142" s="16" t="n">
        <v>0.228646695218049</v>
      </c>
      <c r="D1142" s="16" t="n">
        <v>1</v>
      </c>
      <c r="E1142" s="17" t="n">
        <v>69</v>
      </c>
      <c r="F1142" s="16" t="n">
        <v>3.22763843773196</v>
      </c>
      <c r="G1142" s="16" t="n">
        <v>2.87276036154486</v>
      </c>
      <c r="H1142" s="16" t="n">
        <v>1.35261622553287</v>
      </c>
      <c r="I1142" s="16" t="n">
        <v>1.30102999566398</v>
      </c>
      <c r="J1142" s="16" t="n">
        <v>0.720998541261363</v>
      </c>
      <c r="K1142" s="16" t="n">
        <v>0.582452876984127</v>
      </c>
      <c r="L1142" s="16" t="n">
        <v>0.602752976190476</v>
      </c>
    </row>
    <row r="1143" customFormat="false" ht="15" hidden="false" customHeight="false" outlineLevel="0" collapsed="false">
      <c r="A1143" s="17" t="n">
        <v>1538</v>
      </c>
      <c r="B1143" s="16" t="n">
        <v>0.217735226665224</v>
      </c>
      <c r="C1143" s="16" t="n">
        <v>0.230192072922364</v>
      </c>
      <c r="D1143" s="16" t="n">
        <v>1</v>
      </c>
      <c r="E1143" s="17" t="n">
        <v>67.9</v>
      </c>
      <c r="F1143" s="16" t="n">
        <v>3.17394464216943</v>
      </c>
      <c r="G1143" s="16" t="n">
        <v>2.82000153831742</v>
      </c>
      <c r="H1143" s="16" t="n">
        <v>1.33891708771685</v>
      </c>
      <c r="I1143" s="16" t="n">
        <v>1.30102999566398</v>
      </c>
      <c r="J1143" s="16" t="n">
        <v>0.755833456833593</v>
      </c>
      <c r="K1143" s="16" t="n">
        <v>0.581758432539683</v>
      </c>
      <c r="L1143" s="16" t="n">
        <v>0.604414682539683</v>
      </c>
    </row>
    <row r="1144" customFormat="false" ht="15" hidden="false" customHeight="false" outlineLevel="0" collapsed="false">
      <c r="A1144" s="17" t="n">
        <v>1539</v>
      </c>
      <c r="B1144" s="16" t="n">
        <v>0.219337696002589</v>
      </c>
      <c r="C1144" s="16" t="n">
        <v>0.231717788032256</v>
      </c>
      <c r="D1144" s="16" t="n">
        <v>1</v>
      </c>
      <c r="E1144" s="17" t="n">
        <v>66.6</v>
      </c>
      <c r="F1144" s="16" t="n">
        <v>3.12188820729753</v>
      </c>
      <c r="G1144" s="16" t="n">
        <v>2.76887806724556</v>
      </c>
      <c r="H1144" s="16" t="n">
        <v>1.32550815144558</v>
      </c>
      <c r="I1144" s="16" t="n">
        <v>1.30102999566398</v>
      </c>
      <c r="J1144" s="16" t="n">
        <v>0.860129741286337</v>
      </c>
      <c r="K1144" s="16" t="n">
        <v>0.581051587301587</v>
      </c>
      <c r="L1144" s="16" t="n">
        <v>0.606014384920635</v>
      </c>
    </row>
    <row r="1145" customFormat="false" ht="15" hidden="false" customHeight="false" outlineLevel="0" collapsed="false">
      <c r="A1145" s="17" t="n">
        <v>1540</v>
      </c>
      <c r="B1145" s="16" t="n">
        <v>0.220925646405372</v>
      </c>
      <c r="C1145" s="16" t="n">
        <v>0.233230209816247</v>
      </c>
      <c r="D1145" s="16" t="n">
        <v>1</v>
      </c>
      <c r="E1145" s="17" t="n">
        <v>65.8</v>
      </c>
      <c r="F1145" s="16" t="n">
        <v>3.07129535499403</v>
      </c>
      <c r="G1145" s="16" t="n">
        <v>2.7196809134606</v>
      </c>
      <c r="H1145" s="16" t="n">
        <v>1.31229618894899</v>
      </c>
      <c r="I1145" s="16" t="n">
        <v>1.30102999566398</v>
      </c>
      <c r="J1145" s="16" t="n">
        <v>0.830342715262156</v>
      </c>
      <c r="K1145" s="16" t="n">
        <v>0.580257936507937</v>
      </c>
      <c r="L1145" s="16" t="n">
        <v>0.607366071428571</v>
      </c>
    </row>
    <row r="1146" customFormat="false" ht="15" hidden="false" customHeight="false" outlineLevel="0" collapsed="false">
      <c r="A1146" s="17" t="n">
        <v>1541</v>
      </c>
      <c r="B1146" s="16" t="n">
        <v>0.222510254335782</v>
      </c>
      <c r="C1146" s="16" t="n">
        <v>0.234737296123058</v>
      </c>
      <c r="D1146" s="16" t="n">
        <v>1</v>
      </c>
      <c r="E1146" s="17" t="n">
        <v>64.4</v>
      </c>
      <c r="F1146" s="16" t="n">
        <v>3.02094601339679</v>
      </c>
      <c r="G1146" s="16" t="n">
        <v>2.6707227993699</v>
      </c>
      <c r="H1146" s="16" t="n">
        <v>1.29903409165907</v>
      </c>
      <c r="I1146" s="16" t="n">
        <v>1.30102999566398</v>
      </c>
      <c r="J1146" s="16" t="n">
        <v>0.805495480570848</v>
      </c>
      <c r="K1146" s="16" t="n">
        <v>0.579737103174603</v>
      </c>
      <c r="L1146" s="16" t="n">
        <v>0.608816964285714</v>
      </c>
    </row>
    <row r="1147" customFormat="false" ht="15" hidden="false" customHeight="false" outlineLevel="0" collapsed="false">
      <c r="A1147" s="17" t="n">
        <v>1542</v>
      </c>
      <c r="B1147" s="16" t="n">
        <v>0.224092889991072</v>
      </c>
      <c r="C1147" s="16" t="n">
        <v>0.23624054773245</v>
      </c>
      <c r="D1147" s="16" t="n">
        <v>1</v>
      </c>
      <c r="E1147" s="17" t="n">
        <v>63.1</v>
      </c>
      <c r="F1147" s="16" t="n">
        <v>2.97074491653134</v>
      </c>
      <c r="G1147" s="16" t="n">
        <v>2.62144671772509</v>
      </c>
      <c r="H1147" s="16" t="n">
        <v>1.28508135412238</v>
      </c>
      <c r="I1147" s="16" t="n">
        <v>1.30102999566398</v>
      </c>
      <c r="J1147" s="16" t="n">
        <v>0.739008430917784</v>
      </c>
      <c r="K1147" s="16" t="n">
        <v>0.579017857142857</v>
      </c>
      <c r="L1147" s="16" t="n">
        <v>0.609697420634921</v>
      </c>
    </row>
    <row r="1148" customFormat="false" ht="15" hidden="false" customHeight="false" outlineLevel="0" collapsed="false">
      <c r="A1148" s="17" t="n">
        <v>1543</v>
      </c>
      <c r="B1148" s="16" t="n">
        <v>0.225669600660839</v>
      </c>
      <c r="C1148" s="16" t="n">
        <v>0.237739403150044</v>
      </c>
      <c r="D1148" s="16" t="n">
        <v>1</v>
      </c>
      <c r="E1148" s="17" t="n">
        <v>61.8</v>
      </c>
      <c r="F1148" s="16" t="n">
        <v>2.9222160992067</v>
      </c>
      <c r="G1148" s="16" t="n">
        <v>2.57384094959363</v>
      </c>
      <c r="H1148" s="16" t="n">
        <v>1.27196393263846</v>
      </c>
      <c r="I1148" s="16" t="n">
        <v>1.30102999566398</v>
      </c>
      <c r="J1148" s="16" t="n">
        <v>0.729748227713768</v>
      </c>
      <c r="K1148" s="16" t="n">
        <v>0.57827380952381</v>
      </c>
      <c r="L1148" s="16" t="n">
        <v>0.611049107142857</v>
      </c>
    </row>
    <row r="1149" customFormat="false" ht="15" hidden="false" customHeight="false" outlineLevel="0" collapsed="false">
      <c r="A1149" s="17" t="n">
        <v>1544</v>
      </c>
      <c r="B1149" s="16" t="n">
        <v>0.22723826020956</v>
      </c>
      <c r="C1149" s="16" t="n">
        <v>0.239229787793011</v>
      </c>
      <c r="D1149" s="16" t="n">
        <v>1</v>
      </c>
      <c r="E1149" s="17" t="n">
        <v>60.5</v>
      </c>
      <c r="F1149" s="16" t="n">
        <v>2.87460244478767</v>
      </c>
      <c r="G1149" s="16" t="n">
        <v>2.52714838667979</v>
      </c>
      <c r="H1149" s="16" t="n">
        <v>1.25893509914269</v>
      </c>
      <c r="I1149" s="16" t="n">
        <v>1.30102999566398</v>
      </c>
      <c r="J1149" s="16" t="n">
        <v>0.494453091164299</v>
      </c>
      <c r="K1149" s="16" t="n">
        <v>0.577641369047619</v>
      </c>
      <c r="L1149" s="16" t="n">
        <v>0.612227182539683</v>
      </c>
    </row>
    <row r="1150" customFormat="false" ht="15" hidden="false" customHeight="false" outlineLevel="0" collapsed="false">
      <c r="A1150" s="17" t="n">
        <v>1545</v>
      </c>
      <c r="B1150" s="16" t="n">
        <v>0.22879724121756</v>
      </c>
      <c r="C1150" s="16" t="n">
        <v>0.240711384825409</v>
      </c>
      <c r="D1150" s="16" t="n">
        <v>1</v>
      </c>
      <c r="E1150" s="17" t="n">
        <v>59.3</v>
      </c>
      <c r="F1150" s="16" t="n">
        <v>2.82805936246737</v>
      </c>
      <c r="G1150" s="16" t="n">
        <v>2.48198328906469</v>
      </c>
      <c r="H1150" s="16" t="n">
        <v>1.24556689862497</v>
      </c>
      <c r="I1150" s="16" t="n">
        <v>1.30102999566398</v>
      </c>
      <c r="J1150" s="16" t="n">
        <v>0.359596951002582</v>
      </c>
      <c r="K1150" s="16" t="n">
        <v>0.577269345238095</v>
      </c>
      <c r="L1150" s="16" t="n">
        <v>0.613256448412698</v>
      </c>
    </row>
    <row r="1151" customFormat="false" ht="15" hidden="false" customHeight="false" outlineLevel="0" collapsed="false">
      <c r="A1151" s="17" t="n">
        <v>1546</v>
      </c>
      <c r="B1151" s="16" t="n">
        <v>0.230353598438558</v>
      </c>
      <c r="C1151" s="16" t="n">
        <v>0.242191708507016</v>
      </c>
      <c r="D1151" s="16" t="n">
        <v>1</v>
      </c>
      <c r="E1151" s="17" t="n">
        <v>58</v>
      </c>
      <c r="F1151" s="16" t="n">
        <v>2.78285113246957</v>
      </c>
      <c r="G1151" s="16" t="n">
        <v>2.43814868535246</v>
      </c>
      <c r="H1151" s="16" t="n">
        <v>1.23298378977019</v>
      </c>
      <c r="I1151" s="16" t="n">
        <v>1.30102999566398</v>
      </c>
      <c r="J1151" s="16" t="n">
        <v>0.724435285302959</v>
      </c>
      <c r="K1151" s="16" t="n">
        <v>0.576984126984127</v>
      </c>
      <c r="L1151" s="16" t="n">
        <v>0.614000496031746</v>
      </c>
    </row>
    <row r="1152" customFormat="false" ht="15" hidden="false" customHeight="false" outlineLevel="0" collapsed="false">
      <c r="A1152" s="17" t="n">
        <v>1547</v>
      </c>
      <c r="B1152" s="16" t="n">
        <v>0.231906511126057</v>
      </c>
      <c r="C1152" s="16" t="n">
        <v>0.243667109822854</v>
      </c>
      <c r="D1152" s="16" t="n">
        <v>1</v>
      </c>
      <c r="E1152" s="17" t="n">
        <v>57.1</v>
      </c>
      <c r="F1152" s="16" t="n">
        <v>2.73783186189587</v>
      </c>
      <c r="G1152" s="16" t="n">
        <v>2.39404275787439</v>
      </c>
      <c r="H1152" s="16" t="n">
        <v>1.22113024496757</v>
      </c>
      <c r="I1152" s="16" t="n">
        <v>1.30102999566398</v>
      </c>
      <c r="J1152" s="16" t="n">
        <v>0.736186247431856</v>
      </c>
      <c r="K1152" s="16" t="n">
        <v>0.576302083333333</v>
      </c>
      <c r="L1152" s="16" t="n">
        <v>0.61546378968254</v>
      </c>
    </row>
    <row r="1153" customFormat="false" ht="15" hidden="false" customHeight="false" outlineLevel="0" collapsed="false">
      <c r="A1153" s="17" t="n">
        <v>1548</v>
      </c>
      <c r="B1153" s="16" t="n">
        <v>0.233449239106405</v>
      </c>
      <c r="C1153" s="16" t="n">
        <v>0.245131894596852</v>
      </c>
      <c r="D1153" s="16" t="n">
        <v>1</v>
      </c>
      <c r="E1153" s="17" t="n">
        <v>55.8</v>
      </c>
      <c r="F1153" s="16" t="n">
        <v>2.69343411817564</v>
      </c>
      <c r="G1153" s="16" t="n">
        <v>2.35055644047379</v>
      </c>
      <c r="H1153" s="16" t="n">
        <v>1.20783508647179</v>
      </c>
      <c r="I1153" s="16" t="n">
        <v>1.30102999566398</v>
      </c>
      <c r="J1153" s="16" t="n">
        <v>0.727456350482941</v>
      </c>
      <c r="K1153" s="16" t="n">
        <v>0.575706845238095</v>
      </c>
      <c r="L1153" s="16" t="n">
        <v>0.616753472222222</v>
      </c>
    </row>
    <row r="1154" customFormat="false" ht="15" hidden="false" customHeight="false" outlineLevel="0" collapsed="false">
      <c r="A1154" s="17" t="n">
        <v>1549</v>
      </c>
      <c r="B1154" s="16" t="n">
        <v>0.234982986180555</v>
      </c>
      <c r="C1154" s="16" t="n">
        <v>0.246588269714266</v>
      </c>
      <c r="D1154" s="16" t="n">
        <v>1</v>
      </c>
      <c r="E1154" s="17" t="n">
        <v>54.3</v>
      </c>
      <c r="F1154" s="16" t="n">
        <v>2.650036109139</v>
      </c>
      <c r="G1154" s="16" t="n">
        <v>2.30897556581159</v>
      </c>
      <c r="H1154" s="16" t="n">
        <v>1.19514012372141</v>
      </c>
      <c r="I1154" s="16" t="n">
        <v>1.30102999566398</v>
      </c>
      <c r="J1154" s="16" t="n">
        <v>0.765509198638686</v>
      </c>
      <c r="K1154" s="16" t="n">
        <v>0.575186011904762</v>
      </c>
      <c r="L1154" s="16" t="n">
        <v>0.618179563492064</v>
      </c>
    </row>
    <row r="1155" customFormat="false" ht="15" hidden="false" customHeight="false" outlineLevel="0" collapsed="false">
      <c r="A1155" s="17" t="n">
        <v>1550</v>
      </c>
      <c r="B1155" s="16" t="n">
        <v>0.236515667348627</v>
      </c>
      <c r="C1155" s="16" t="n">
        <v>0.248043683636934</v>
      </c>
      <c r="D1155" s="16" t="n">
        <v>1</v>
      </c>
      <c r="E1155" s="17" t="n">
        <v>53.5</v>
      </c>
      <c r="F1155" s="16" t="n">
        <v>2.60746129623004</v>
      </c>
      <c r="G1155" s="16" t="n">
        <v>2.26775863149263</v>
      </c>
      <c r="H1155" s="16" t="n">
        <v>1.18260011050082</v>
      </c>
      <c r="I1155" s="16" t="n">
        <v>1.30102999566398</v>
      </c>
      <c r="J1155" s="16" t="n">
        <v>0.679385094494196</v>
      </c>
      <c r="K1155" s="16" t="n">
        <v>0.574578373015873</v>
      </c>
      <c r="L1155" s="16" t="n">
        <v>0.619791666666667</v>
      </c>
    </row>
    <row r="1156" customFormat="false" ht="15" hidden="false" customHeight="false" outlineLevel="0" collapsed="false">
      <c r="A1156" s="17" t="n">
        <v>1551</v>
      </c>
      <c r="B1156" s="16" t="n">
        <v>0.238037091280733</v>
      </c>
      <c r="C1156" s="16" t="n">
        <v>0.249486849224195</v>
      </c>
      <c r="D1156" s="16" t="n">
        <v>1</v>
      </c>
      <c r="E1156" s="17" t="n">
        <v>52.6</v>
      </c>
      <c r="F1156" s="16" t="n">
        <v>2.56516530453864</v>
      </c>
      <c r="G1156" s="16" t="n">
        <v>2.22636553925722</v>
      </c>
      <c r="H1156" s="16" t="n">
        <v>1.17022486882629</v>
      </c>
      <c r="I1156" s="16" t="n">
        <v>1.30102999566398</v>
      </c>
      <c r="J1156" s="16" t="n">
        <v>0.542438405760464</v>
      </c>
      <c r="K1156" s="16" t="n">
        <v>0.574032738095238</v>
      </c>
      <c r="L1156" s="16" t="n">
        <v>0.621502976190476</v>
      </c>
    </row>
    <row r="1157" customFormat="false" ht="15" hidden="false" customHeight="false" outlineLevel="0" collapsed="false">
      <c r="A1157" s="17" t="n">
        <v>1552</v>
      </c>
      <c r="B1157" s="16" t="n">
        <v>0.239547015773872</v>
      </c>
      <c r="C1157" s="16" t="n">
        <v>0.250918258307502</v>
      </c>
      <c r="D1157" s="16" t="n">
        <v>1</v>
      </c>
      <c r="E1157" s="17" t="n">
        <v>51</v>
      </c>
      <c r="F1157" s="16" t="n">
        <v>2.52342708605207</v>
      </c>
      <c r="G1157" s="16" t="n">
        <v>2.18552834698991</v>
      </c>
      <c r="H1157" s="16" t="n">
        <v>1.15679863299222</v>
      </c>
      <c r="I1157" s="16" t="n">
        <v>1.30102999566398</v>
      </c>
      <c r="J1157" s="16" t="n">
        <v>0.812725651015681</v>
      </c>
      <c r="K1157" s="16" t="n">
        <v>0.573573908730159</v>
      </c>
      <c r="L1157" s="16" t="n">
        <v>0.622581845238095</v>
      </c>
    </row>
    <row r="1158" customFormat="false" ht="15" hidden="false" customHeight="false" outlineLevel="0" collapsed="false">
      <c r="A1158" s="17" t="n">
        <v>1553</v>
      </c>
      <c r="B1158" s="16" t="n">
        <v>0.24104439479018</v>
      </c>
      <c r="C1158" s="16" t="n">
        <v>0.252337302849628</v>
      </c>
      <c r="D1158" s="16" t="n">
        <v>1</v>
      </c>
      <c r="E1158" s="17" t="n">
        <v>50</v>
      </c>
      <c r="F1158" s="16" t="n">
        <v>2.48255660030273</v>
      </c>
      <c r="G1158" s="16" t="n">
        <v>2.14645432494754</v>
      </c>
      <c r="H1158" s="16" t="n">
        <v>1.14428011685908</v>
      </c>
      <c r="I1158" s="16" t="n">
        <v>1.30102999566398</v>
      </c>
      <c r="J1158" s="16" t="n">
        <v>0.753967603446483</v>
      </c>
      <c r="K1158" s="16" t="n">
        <v>0.572891865079365</v>
      </c>
      <c r="L1158" s="16" t="n">
        <v>0.62390873015873</v>
      </c>
    </row>
    <row r="1159" customFormat="false" ht="15" hidden="false" customHeight="false" outlineLevel="0" collapsed="false">
      <c r="A1159" s="17" t="n">
        <v>1554</v>
      </c>
      <c r="B1159" s="16" t="n">
        <v>0.242537625961834</v>
      </c>
      <c r="C1159" s="16" t="n">
        <v>0.253750409558415</v>
      </c>
      <c r="D1159" s="16" t="n">
        <v>1</v>
      </c>
      <c r="E1159" s="17" t="n">
        <v>48.2</v>
      </c>
      <c r="F1159" s="16" t="n">
        <v>2.44165287491216</v>
      </c>
      <c r="G1159" s="16" t="n">
        <v>2.10689308743248</v>
      </c>
      <c r="H1159" s="16" t="n">
        <v>1.1311904053955</v>
      </c>
      <c r="I1159" s="16" t="n">
        <v>1.30102999566398</v>
      </c>
      <c r="J1159" s="16" t="n">
        <v>1.38429798671451</v>
      </c>
      <c r="K1159" s="16" t="n">
        <v>0.572234623015873</v>
      </c>
      <c r="L1159" s="16" t="n">
        <v>0.625334821428571</v>
      </c>
    </row>
    <row r="1160" customFormat="false" ht="15" hidden="false" customHeight="false" outlineLevel="0" collapsed="false">
      <c r="A1160" s="17" t="n">
        <v>1555</v>
      </c>
      <c r="B1160" s="16" t="n">
        <v>0.244019473237651</v>
      </c>
      <c r="C1160" s="16" t="n">
        <v>0.25515437440481</v>
      </c>
      <c r="D1160" s="16" t="n">
        <v>1</v>
      </c>
      <c r="E1160" s="17" t="n">
        <v>47.1</v>
      </c>
      <c r="F1160" s="16" t="n">
        <v>2.40236796648778</v>
      </c>
      <c r="G1160" s="16" t="n">
        <v>2.06850087096044</v>
      </c>
      <c r="H1160" s="16" t="n">
        <v>1.11812436858997</v>
      </c>
      <c r="I1160" s="16" t="n">
        <v>1.30102999566398</v>
      </c>
      <c r="J1160" s="16" t="n">
        <v>0.658646253635219</v>
      </c>
      <c r="K1160" s="16" t="n">
        <v>0.571391369047619</v>
      </c>
      <c r="L1160" s="16" t="n">
        <v>0.626153273809524</v>
      </c>
    </row>
    <row r="1161" customFormat="false" ht="15" hidden="false" customHeight="false" outlineLevel="0" collapsed="false">
      <c r="A1161" s="17" t="n">
        <v>1556</v>
      </c>
      <c r="B1161" s="16" t="n">
        <v>0.245486717020709</v>
      </c>
      <c r="C1161" s="16" t="n">
        <v>0.256546127190813</v>
      </c>
      <c r="D1161" s="16" t="n">
        <v>1</v>
      </c>
      <c r="E1161" s="17" t="n">
        <v>46.4</v>
      </c>
      <c r="F1161" s="16" t="n">
        <v>2.36468510122955</v>
      </c>
      <c r="G1161" s="16" t="n">
        <v>2.03215361254237</v>
      </c>
      <c r="H1161" s="16" t="n">
        <v>1.10653485916323</v>
      </c>
      <c r="I1161" s="16" t="n">
        <v>1.30102999566398</v>
      </c>
      <c r="J1161" s="16" t="n">
        <v>0.927982294160256</v>
      </c>
      <c r="K1161" s="16" t="n">
        <v>0.570684523809524</v>
      </c>
      <c r="L1161" s="16" t="n">
        <v>0.626810515873016</v>
      </c>
    </row>
    <row r="1162" customFormat="false" ht="15" hidden="false" customHeight="false" outlineLevel="0" collapsed="false">
      <c r="A1162" s="17" t="n">
        <v>1557</v>
      </c>
      <c r="B1162" s="16" t="n">
        <v>0.246939987062462</v>
      </c>
      <c r="C1162" s="16" t="n">
        <v>0.25792190330103</v>
      </c>
      <c r="D1162" s="16" t="n">
        <v>1</v>
      </c>
      <c r="E1162" s="17" t="n">
        <v>45.2</v>
      </c>
      <c r="F1162" s="16" t="n">
        <v>2.32703068751198</v>
      </c>
      <c r="G1162" s="16" t="n">
        <v>1.99583071079852</v>
      </c>
      <c r="H1162" s="16" t="n">
        <v>1.09330037787197</v>
      </c>
      <c r="I1162" s="16" t="n">
        <v>1.30102999566398</v>
      </c>
      <c r="J1162" s="16" t="n">
        <v>1.00615469932021</v>
      </c>
      <c r="K1162" s="16" t="n">
        <v>0.569940476190476</v>
      </c>
      <c r="L1162" s="16" t="n">
        <v>0.627207341269841</v>
      </c>
    </row>
    <row r="1163" customFormat="false" ht="15" hidden="false" customHeight="false" outlineLevel="0" collapsed="false">
      <c r="A1163" s="17" t="n">
        <v>1558</v>
      </c>
      <c r="B1163" s="16" t="n">
        <v>0.248383403652244</v>
      </c>
      <c r="C1163" s="16" t="n">
        <v>0.259287089598365</v>
      </c>
      <c r="D1163" s="16" t="n">
        <v>1</v>
      </c>
      <c r="E1163" s="17" t="n">
        <v>44.3</v>
      </c>
      <c r="F1163" s="16" t="n">
        <v>2.28990759475758</v>
      </c>
      <c r="G1163" s="16" t="n">
        <v>1.95959303013858</v>
      </c>
      <c r="H1163" s="16" t="n">
        <v>1.08096953667083</v>
      </c>
      <c r="I1163" s="16" t="n">
        <v>1.30102999566398</v>
      </c>
      <c r="J1163" s="16" t="n">
        <v>0.972680151157809</v>
      </c>
      <c r="K1163" s="16" t="n">
        <v>0.569345238095238</v>
      </c>
      <c r="L1163" s="16" t="n">
        <v>0.62734375</v>
      </c>
    </row>
    <row r="1164" customFormat="false" ht="15" hidden="false" customHeight="false" outlineLevel="0" collapsed="false">
      <c r="A1164" s="17" t="n">
        <v>1559</v>
      </c>
      <c r="B1164" s="16" t="n">
        <v>0.249815872146024</v>
      </c>
      <c r="C1164" s="16" t="n">
        <v>0.260642316238955</v>
      </c>
      <c r="D1164" s="16" t="n">
        <v>1</v>
      </c>
      <c r="E1164" s="17" t="n">
        <v>43.2</v>
      </c>
      <c r="F1164" s="16" t="n">
        <v>2.25360519015969</v>
      </c>
      <c r="G1164" s="16" t="n">
        <v>1.92549629042338</v>
      </c>
      <c r="H1164" s="16" t="n">
        <v>1.06888051500476</v>
      </c>
      <c r="I1164" s="16" t="n">
        <v>1.30102999566398</v>
      </c>
      <c r="J1164" s="16" t="n">
        <v>0.83894747142931</v>
      </c>
      <c r="K1164" s="16" t="n">
        <v>0.568812003968254</v>
      </c>
      <c r="L1164" s="16" t="n">
        <v>0.627442956349206</v>
      </c>
    </row>
    <row r="1165" customFormat="false" ht="15" hidden="false" customHeight="false" outlineLevel="0" collapsed="false">
      <c r="A1165" s="17" t="n">
        <v>1560</v>
      </c>
      <c r="B1165" s="16" t="n">
        <v>0.251234448027043</v>
      </c>
      <c r="C1165" s="16" t="n">
        <v>0.261981295514852</v>
      </c>
      <c r="D1165" s="16" t="n">
        <v>1</v>
      </c>
      <c r="E1165" s="17" t="n">
        <v>41.7</v>
      </c>
      <c r="F1165" s="16" t="n">
        <v>2.21715365911529</v>
      </c>
      <c r="G1165" s="16" t="n">
        <v>1.88992389830652</v>
      </c>
      <c r="H1165" s="16" t="n">
        <v>1.05600927707034</v>
      </c>
      <c r="I1165" s="16" t="n">
        <v>1.30102999566398</v>
      </c>
      <c r="J1165" s="16" t="n">
        <v>1.00553618510037</v>
      </c>
      <c r="K1165" s="16" t="n">
        <v>0.568067956349206</v>
      </c>
      <c r="L1165" s="16" t="n">
        <v>0.627281746031746</v>
      </c>
    </row>
    <row r="1166" customFormat="false" ht="15" hidden="false" customHeight="false" outlineLevel="0" collapsed="false">
      <c r="A1166" s="17" t="n">
        <v>1561</v>
      </c>
      <c r="B1166" s="16" t="n">
        <v>0.252638069528436</v>
      </c>
      <c r="C1166" s="16" t="n">
        <v>0.263309951638803</v>
      </c>
      <c r="D1166" s="16" t="n">
        <v>1</v>
      </c>
      <c r="E1166" s="17" t="n">
        <v>40.7</v>
      </c>
      <c r="F1166" s="16" t="n">
        <v>2.18278816029469</v>
      </c>
      <c r="G1166" s="16" t="n">
        <v>1.85687378004291</v>
      </c>
      <c r="H1166" s="16" t="n">
        <v>1.04446544407851</v>
      </c>
      <c r="I1166" s="16" t="n">
        <v>1.30102999566398</v>
      </c>
      <c r="J1166" s="16" t="n">
        <v>0.850771038292724</v>
      </c>
      <c r="K1166" s="16" t="n">
        <v>0.567460317460317</v>
      </c>
      <c r="L1166" s="16" t="n">
        <v>0.627145337301587</v>
      </c>
    </row>
    <row r="1167" customFormat="false" ht="15" hidden="false" customHeight="false" outlineLevel="0" collapsed="false">
      <c r="A1167" s="17" t="n">
        <v>1562</v>
      </c>
      <c r="B1167" s="16" t="n">
        <v>0.254032177702775</v>
      </c>
      <c r="C1167" s="16" t="n">
        <v>0.264631891786121</v>
      </c>
      <c r="D1167" s="16" t="n">
        <v>1</v>
      </c>
      <c r="E1167" s="17" t="n">
        <v>39.9</v>
      </c>
      <c r="F1167" s="16" t="n">
        <v>2.14975951619745</v>
      </c>
      <c r="G1167" s="16" t="n">
        <v>1.82471984818881</v>
      </c>
      <c r="H1167" s="16" t="n">
        <v>1.03306723992601</v>
      </c>
      <c r="I1167" s="16" t="n">
        <v>1.30102999566398</v>
      </c>
      <c r="J1167" s="16" t="n">
        <v>0.783197083541568</v>
      </c>
      <c r="K1167" s="16" t="n">
        <v>0.566815476190476</v>
      </c>
      <c r="L1167" s="16" t="n">
        <v>0.627008928571429</v>
      </c>
    </row>
    <row r="1168" customFormat="false" ht="15" hidden="false" customHeight="false" outlineLevel="0" collapsed="false">
      <c r="A1168" s="17" t="n">
        <v>1563</v>
      </c>
      <c r="B1168" s="16" t="n">
        <v>0.255416185018562</v>
      </c>
      <c r="C1168" s="16" t="n">
        <v>0.26594474571757</v>
      </c>
      <c r="D1168" s="16" t="n">
        <v>1</v>
      </c>
      <c r="E1168" s="17" t="n">
        <v>39</v>
      </c>
      <c r="F1168" s="16" t="n">
        <v>2.11769800055231</v>
      </c>
      <c r="G1168" s="16" t="n">
        <v>1.79353128657005</v>
      </c>
      <c r="H1168" s="16" t="n">
        <v>1.02279946356342</v>
      </c>
      <c r="I1168" s="16" t="n">
        <v>1.30102999566398</v>
      </c>
      <c r="J1168" s="16" t="n">
        <v>0.925964220224804</v>
      </c>
      <c r="K1168" s="16" t="n">
        <v>0.566059027777778</v>
      </c>
      <c r="L1168" s="16" t="n">
        <v>0.626500496031746</v>
      </c>
    </row>
    <row r="1169" customFormat="false" ht="15" hidden="false" customHeight="false" outlineLevel="0" collapsed="false">
      <c r="A1169" s="17" t="n">
        <v>1564</v>
      </c>
      <c r="B1169" s="16" t="n">
        <v>0.256784190970754</v>
      </c>
      <c r="C1169" s="16" t="n">
        <v>0.267244682996534</v>
      </c>
      <c r="D1169" s="16" t="n">
        <v>1</v>
      </c>
      <c r="E1169" s="17" t="n">
        <v>37.6</v>
      </c>
      <c r="F1169" s="16" t="n">
        <v>2.0872348412673</v>
      </c>
      <c r="G1169" s="16" t="n">
        <v>1.76610972188176</v>
      </c>
      <c r="H1169" s="16" t="n">
        <v>1.01213541726666</v>
      </c>
      <c r="I1169" s="16" t="n">
        <v>1.30102999566398</v>
      </c>
      <c r="J1169" s="16" t="n">
        <v>1.04722762670811</v>
      </c>
      <c r="K1169" s="16" t="n">
        <v>0.565426587301587</v>
      </c>
      <c r="L1169" s="16" t="n">
        <v>0.626165674603175</v>
      </c>
    </row>
    <row r="1170" customFormat="false" ht="15" hidden="false" customHeight="false" outlineLevel="0" collapsed="false">
      <c r="A1170" s="17" t="n">
        <v>1565</v>
      </c>
      <c r="B1170" s="16" t="n">
        <v>0.258138324060137</v>
      </c>
      <c r="C1170" s="16" t="n">
        <v>0.268530497746542</v>
      </c>
      <c r="D1170" s="16" t="n">
        <v>1</v>
      </c>
      <c r="E1170" s="17" t="n">
        <v>36.8</v>
      </c>
      <c r="F1170" s="16" t="n">
        <v>2.0571564211667</v>
      </c>
      <c r="G1170" s="16" t="n">
        <v>1.73819090087025</v>
      </c>
      <c r="H1170" s="16" t="n">
        <v>1.0025758470733</v>
      </c>
      <c r="I1170" s="16" t="n">
        <v>1.30102999566398</v>
      </c>
      <c r="J1170" s="16" t="n">
        <v>1.01904937581974</v>
      </c>
      <c r="K1170" s="16" t="n">
        <v>0.565091765873016</v>
      </c>
      <c r="L1170" s="16" t="n">
        <v>0.625558035714286</v>
      </c>
    </row>
    <row r="1171" customFormat="false" ht="15" hidden="false" customHeight="false" outlineLevel="0" collapsed="false">
      <c r="A1171" s="17" t="n">
        <v>1566</v>
      </c>
      <c r="B1171" s="16" t="n">
        <v>0.259481186904605</v>
      </c>
      <c r="C1171" s="16" t="n">
        <v>0.269806255213916</v>
      </c>
      <c r="D1171" s="16" t="n">
        <v>1</v>
      </c>
      <c r="E1171" s="17" t="n">
        <v>35.9</v>
      </c>
      <c r="F1171" s="16" t="n">
        <v>2.02809338866853</v>
      </c>
      <c r="G1171" s="16" t="n">
        <v>1.71041849185358</v>
      </c>
      <c r="H1171" s="16" t="n">
        <v>0.992242495236536</v>
      </c>
      <c r="I1171" s="16" t="n">
        <v>1.30102999566398</v>
      </c>
      <c r="J1171" s="16" t="n">
        <v>0.893047759429063</v>
      </c>
      <c r="K1171" s="16" t="n">
        <v>0.564558531746032</v>
      </c>
      <c r="L1171" s="16" t="n">
        <v>0.624789186507937</v>
      </c>
    </row>
    <row r="1172" customFormat="false" ht="15" hidden="false" customHeight="false" outlineLevel="0" collapsed="false">
      <c r="A1172" s="17" t="n">
        <v>1567</v>
      </c>
      <c r="B1172" s="16" t="n">
        <v>0.260814852066456</v>
      </c>
      <c r="C1172" s="16" t="n">
        <v>0.271072633075528</v>
      </c>
      <c r="D1172" s="16" t="n">
        <v>1</v>
      </c>
      <c r="E1172" s="17" t="n">
        <v>34.9</v>
      </c>
      <c r="F1172" s="16" t="n">
        <v>1.99915540352684</v>
      </c>
      <c r="G1172" s="16" t="n">
        <v>1.68319539337012</v>
      </c>
      <c r="H1172" s="16" t="n">
        <v>0.981619546008742</v>
      </c>
      <c r="I1172" s="16" t="n">
        <v>1.30102999566398</v>
      </c>
      <c r="J1172" s="16" t="n">
        <v>0.761900882932999</v>
      </c>
      <c r="K1172" s="16" t="n">
        <v>0.564310515873016</v>
      </c>
      <c r="L1172" s="16" t="n">
        <v>0.624355158730159</v>
      </c>
    </row>
    <row r="1173" customFormat="false" ht="15" hidden="false" customHeight="false" outlineLevel="0" collapsed="false">
      <c r="A1173" s="17" t="n">
        <v>1568</v>
      </c>
      <c r="B1173" s="16" t="n">
        <v>0.262135061243224</v>
      </c>
      <c r="C1173" s="16" t="n">
        <v>0.272325460496359</v>
      </c>
      <c r="D1173" s="16" t="n">
        <v>1</v>
      </c>
      <c r="E1173" s="17" t="n">
        <v>34.2</v>
      </c>
      <c r="F1173" s="16" t="n">
        <v>1.97054382903053</v>
      </c>
      <c r="G1173" s="16" t="n">
        <v>1.656291960631</v>
      </c>
      <c r="H1173" s="16" t="n">
        <v>0.975794218501207</v>
      </c>
      <c r="I1173" s="16" t="n">
        <v>1.30102999566398</v>
      </c>
      <c r="J1173" s="16" t="n">
        <v>1.27888184988498</v>
      </c>
      <c r="K1173" s="16" t="n">
        <v>0.563616071428571</v>
      </c>
      <c r="L1173" s="16" t="n">
        <v>0.623697916666667</v>
      </c>
    </row>
    <row r="1174" customFormat="false" ht="15" hidden="false" customHeight="false" outlineLevel="0" collapsed="false">
      <c r="A1174" s="17" t="n">
        <v>1569</v>
      </c>
      <c r="B1174" s="16" t="n">
        <v>0.263441117864753</v>
      </c>
      <c r="C1174" s="16" t="n">
        <v>0.273565386957489</v>
      </c>
      <c r="D1174" s="16" t="n">
        <v>1</v>
      </c>
      <c r="E1174" s="17" t="n">
        <v>33.6</v>
      </c>
      <c r="F1174" s="16" t="n">
        <v>1.94268301019342</v>
      </c>
      <c r="G1174" s="16" t="n">
        <v>1.62970785358616</v>
      </c>
      <c r="H1174" s="16" t="n">
        <v>0.967053086721276</v>
      </c>
      <c r="I1174" s="16" t="n">
        <v>1.30102999566398</v>
      </c>
      <c r="J1174" s="16" t="n">
        <v>1.1402852658301</v>
      </c>
      <c r="K1174" s="16" t="n">
        <v>0.563405257936508</v>
      </c>
      <c r="L1174" s="16" t="n">
        <v>0.622854662698413</v>
      </c>
    </row>
    <row r="1175" customFormat="false" ht="15" hidden="false" customHeight="false" outlineLevel="0" collapsed="false">
      <c r="A1175" s="17" t="n">
        <v>1570</v>
      </c>
      <c r="B1175" s="16" t="n">
        <v>0.264737956107609</v>
      </c>
      <c r="C1175" s="16" t="n">
        <v>0.274796246597543</v>
      </c>
      <c r="D1175" s="16" t="n">
        <v>1</v>
      </c>
      <c r="E1175" s="17" t="n">
        <v>32.6</v>
      </c>
      <c r="F1175" s="16" t="n">
        <v>1.91507049389708</v>
      </c>
      <c r="G1175" s="16" t="n">
        <v>1.60379180226692</v>
      </c>
      <c r="H1175" s="16" t="n">
        <v>0.957920636888494</v>
      </c>
      <c r="I1175" s="16" t="n">
        <v>1.30102999566398</v>
      </c>
      <c r="J1175" s="16" t="n">
        <v>1.33338884583144</v>
      </c>
      <c r="K1175" s="16" t="n">
        <v>0.56266121031746</v>
      </c>
      <c r="L1175" s="16" t="n">
        <v>0.62202380952381</v>
      </c>
    </row>
    <row r="1176" customFormat="false" ht="15" hidden="false" customHeight="false" outlineLevel="0" collapsed="false">
      <c r="A1176" s="17" t="n">
        <v>1571</v>
      </c>
      <c r="B1176" s="16" t="n">
        <v>0.266024908849171</v>
      </c>
      <c r="C1176" s="16" t="n">
        <v>0.276018566451967</v>
      </c>
      <c r="D1176" s="16" t="n">
        <v>1</v>
      </c>
      <c r="E1176" s="17" t="n">
        <v>32.1</v>
      </c>
      <c r="F1176" s="16" t="n">
        <v>1.88834105578284</v>
      </c>
      <c r="G1176" s="16" t="n">
        <v>1.57833037813932</v>
      </c>
      <c r="H1176" s="16" t="n">
        <v>0.949618944217758</v>
      </c>
      <c r="I1176" s="16" t="n">
        <v>1.30102999566398</v>
      </c>
      <c r="J1176" s="16" t="n">
        <v>0.854827524293633</v>
      </c>
      <c r="K1176" s="16" t="n">
        <v>0.562264384920635</v>
      </c>
      <c r="L1176" s="16" t="n">
        <v>0.62078373015873</v>
      </c>
    </row>
    <row r="1177" customFormat="false" ht="15" hidden="false" customHeight="false" outlineLevel="0" collapsed="false">
      <c r="A1177" s="17" t="n">
        <v>1572</v>
      </c>
      <c r="B1177" s="16" t="n">
        <v>0.267297858401897</v>
      </c>
      <c r="C1177" s="16" t="n">
        <v>0.27722725677304</v>
      </c>
      <c r="D1177" s="16" t="n">
        <v>1</v>
      </c>
      <c r="E1177" s="17" t="n">
        <v>31.6</v>
      </c>
      <c r="F1177" s="16" t="n">
        <v>1.8621154323803</v>
      </c>
      <c r="G1177" s="16" t="n">
        <v>1.55336907726554</v>
      </c>
      <c r="H1177" s="16" t="n">
        <v>0.94128349188125</v>
      </c>
      <c r="I1177" s="16" t="n">
        <v>1.30102999566398</v>
      </c>
      <c r="J1177" s="16" t="n">
        <v>1.2586823361482</v>
      </c>
      <c r="K1177" s="16" t="n">
        <v>0.561830357142857</v>
      </c>
      <c r="L1177" s="16" t="n">
        <v>0.619419642857143</v>
      </c>
    </row>
    <row r="1178" customFormat="false" ht="15" hidden="false" customHeight="false" outlineLevel="0" collapsed="false">
      <c r="A1178" s="17" t="n">
        <v>1573</v>
      </c>
      <c r="B1178" s="16" t="n">
        <v>0.268554930649107</v>
      </c>
      <c r="C1178" s="16" t="n">
        <v>0.278422960895114</v>
      </c>
      <c r="D1178" s="16" t="n">
        <v>1</v>
      </c>
      <c r="E1178" s="17" t="n">
        <v>31.4</v>
      </c>
      <c r="F1178" s="16" t="n">
        <v>1.83716472978812</v>
      </c>
      <c r="G1178" s="16" t="n">
        <v>1.5296790271751</v>
      </c>
      <c r="H1178" s="16" t="n">
        <v>0.933053608265</v>
      </c>
      <c r="I1178" s="16" t="n">
        <v>1.30102999566398</v>
      </c>
      <c r="J1178" s="16" t="n">
        <v>1.24206056980672</v>
      </c>
      <c r="K1178" s="16" t="n">
        <v>0.561569940476191</v>
      </c>
      <c r="L1178" s="16" t="n">
        <v>0.61765873015873</v>
      </c>
    </row>
    <row r="1179" customFormat="false" ht="15" hidden="false" customHeight="false" outlineLevel="0" collapsed="false">
      <c r="A1179" s="17" t="n">
        <v>1574</v>
      </c>
      <c r="B1179" s="16" t="n">
        <v>0.269800334932312</v>
      </c>
      <c r="C1179" s="16" t="n">
        <v>0.279608449549414</v>
      </c>
      <c r="D1179" s="16" t="n">
        <v>1</v>
      </c>
      <c r="E1179" s="17" t="n">
        <v>30.6</v>
      </c>
      <c r="F1179" s="16" t="n">
        <v>1.81308065178078</v>
      </c>
      <c r="G1179" s="16" t="n">
        <v>1.50685195288727</v>
      </c>
      <c r="H1179" s="16" t="n">
        <v>0.925414945667301</v>
      </c>
      <c r="I1179" s="16" t="n">
        <v>1.30102999566398</v>
      </c>
      <c r="J1179" s="16" t="n">
        <v>1.23487199926424</v>
      </c>
      <c r="K1179" s="16" t="n">
        <v>0.561396329365079</v>
      </c>
      <c r="L1179" s="16" t="n">
        <v>0.616059027777778</v>
      </c>
    </row>
    <row r="1180" customFormat="false" ht="15" hidden="false" customHeight="false" outlineLevel="0" collapsed="false">
      <c r="A1180" s="17" t="n">
        <v>1575</v>
      </c>
      <c r="B1180" s="16" t="n">
        <v>0.271034585223312</v>
      </c>
      <c r="C1180" s="16" t="n">
        <v>0.280784955224954</v>
      </c>
      <c r="D1180" s="16" t="n">
        <v>1</v>
      </c>
      <c r="E1180" s="17" t="n">
        <v>29.6</v>
      </c>
      <c r="F1180" s="16" t="n">
        <v>1.78985431066392</v>
      </c>
      <c r="G1180" s="16" t="n">
        <v>1.48446159755674</v>
      </c>
      <c r="H1180" s="16" t="n">
        <v>0.916754458397021</v>
      </c>
      <c r="I1180" s="16" t="n">
        <v>1.30102999566398</v>
      </c>
      <c r="J1180" s="16" t="n">
        <v>1.12297293585324</v>
      </c>
      <c r="K1180" s="16" t="n">
        <v>0.560949900793651</v>
      </c>
      <c r="L1180" s="16" t="n">
        <v>0.614632936507937</v>
      </c>
    </row>
    <row r="1181" customFormat="false" ht="15" hidden="false" customHeight="false" outlineLevel="0" collapsed="false">
      <c r="A1181" s="17" t="n">
        <v>1576</v>
      </c>
      <c r="B1181" s="16" t="n">
        <v>0.272253915667534</v>
      </c>
      <c r="C1181" s="16" t="n">
        <v>0.281950052874163</v>
      </c>
      <c r="D1181" s="16" t="n">
        <v>1</v>
      </c>
      <c r="E1181" s="17" t="n">
        <v>29</v>
      </c>
      <c r="F1181" s="16" t="n">
        <v>1.76792955017911</v>
      </c>
      <c r="G1181" s="16" t="n">
        <v>1.46378780619969</v>
      </c>
      <c r="H1181" s="16" t="n">
        <v>0.909761336871191</v>
      </c>
      <c r="I1181" s="16" t="n">
        <v>1.30102999566398</v>
      </c>
      <c r="J1181" s="16" t="n">
        <v>0.910793019815727</v>
      </c>
      <c r="K1181" s="16" t="n">
        <v>0.560553075396825</v>
      </c>
      <c r="L1181" s="16" t="n">
        <v>0.613380456349206</v>
      </c>
    </row>
    <row r="1182" customFormat="false" ht="15" hidden="false" customHeight="false" outlineLevel="0" collapsed="false">
      <c r="A1182" s="17" t="n">
        <v>1577</v>
      </c>
      <c r="B1182" s="16" t="n">
        <v>0.273457833107502</v>
      </c>
      <c r="C1182" s="16" t="n">
        <v>0.283099995180965</v>
      </c>
      <c r="D1182" s="16" t="n">
        <v>1</v>
      </c>
      <c r="E1182" s="17" t="n">
        <v>28.4</v>
      </c>
      <c r="F1182" s="16" t="n">
        <v>1.74640221124864</v>
      </c>
      <c r="G1182" s="16" t="n">
        <v>1.44309244928976</v>
      </c>
      <c r="H1182" s="16" t="n">
        <v>0.902472392850119</v>
      </c>
      <c r="I1182" s="16" t="n">
        <v>1.30102999566398</v>
      </c>
      <c r="J1182" s="16" t="n">
        <v>1.30572984031032</v>
      </c>
      <c r="K1182" s="16" t="n">
        <v>0.560230654761905</v>
      </c>
      <c r="L1182" s="16" t="n">
        <v>0.612078373015873</v>
      </c>
    </row>
    <row r="1183" customFormat="false" ht="15" hidden="false" customHeight="false" outlineLevel="0" collapsed="false">
      <c r="A1183" s="17" t="n">
        <v>1578</v>
      </c>
      <c r="B1183" s="16" t="n">
        <v>0.274646834721641</v>
      </c>
      <c r="C1183" s="16" t="n">
        <v>0.284237720398232</v>
      </c>
      <c r="D1183" s="16" t="n">
        <v>1</v>
      </c>
      <c r="E1183" s="17" t="n">
        <v>27.7</v>
      </c>
      <c r="F1183" s="16" t="n">
        <v>1.72586162340583</v>
      </c>
      <c r="G1183" s="16" t="n">
        <v>1.42421105919344</v>
      </c>
      <c r="H1183" s="16" t="n">
        <v>0.895685055268994</v>
      </c>
      <c r="I1183" s="16" t="n">
        <v>1.30102999566398</v>
      </c>
      <c r="J1183" s="16" t="n">
        <v>0.931958378687327</v>
      </c>
      <c r="K1183" s="16" t="n">
        <v>0.559796626984127</v>
      </c>
      <c r="L1183" s="16" t="n">
        <v>0.610962301587302</v>
      </c>
    </row>
    <row r="1184" customFormat="false" ht="15" hidden="false" customHeight="false" outlineLevel="0" collapsed="false">
      <c r="A1184" s="17" t="n">
        <v>1579</v>
      </c>
      <c r="B1184" s="16" t="n">
        <v>0.27583110107789</v>
      </c>
      <c r="C1184" s="16" t="n">
        <v>0.2853693644749</v>
      </c>
      <c r="D1184" s="16" t="n">
        <v>1</v>
      </c>
      <c r="E1184" s="17" t="n">
        <v>27.4</v>
      </c>
      <c r="F1184" s="16" t="n">
        <v>1.70524422212529</v>
      </c>
      <c r="G1184" s="16" t="n">
        <v>1.40442088574758</v>
      </c>
      <c r="H1184" s="16" t="n">
        <v>0.888687447499232</v>
      </c>
      <c r="I1184" s="16" t="n">
        <v>1.30102999566398</v>
      </c>
      <c r="J1184" s="16" t="n">
        <v>1.42256891164049</v>
      </c>
      <c r="K1184" s="16" t="n">
        <v>0.559585813492064</v>
      </c>
      <c r="L1184" s="16" t="n">
        <v>0.610069444444444</v>
      </c>
    </row>
    <row r="1185" customFormat="false" ht="15" hidden="false" customHeight="false" outlineLevel="0" collapsed="false">
      <c r="A1185" s="17" t="n">
        <v>1580</v>
      </c>
      <c r="B1185" s="16" t="n">
        <v>0.277004225386514</v>
      </c>
      <c r="C1185" s="16" t="n">
        <v>0.286489854659885</v>
      </c>
      <c r="D1185" s="16" t="n">
        <v>1</v>
      </c>
      <c r="E1185" s="17" t="n">
        <v>26.9</v>
      </c>
      <c r="F1185" s="16" t="n">
        <v>1.68506589966737</v>
      </c>
      <c r="G1185" s="16" t="n">
        <v>1.3850682184469</v>
      </c>
      <c r="H1185" s="16" t="n">
        <v>0.880796634222878</v>
      </c>
      <c r="I1185" s="16" t="n">
        <v>1.30102999566398</v>
      </c>
      <c r="J1185" s="16" t="n">
        <v>1.44427626072612</v>
      </c>
      <c r="K1185" s="16" t="n">
        <v>0.559275793650794</v>
      </c>
      <c r="L1185" s="16" t="n">
        <v>0.60953621031746</v>
      </c>
    </row>
    <row r="1186" customFormat="false" ht="15" hidden="false" customHeight="false" outlineLevel="0" collapsed="false">
      <c r="A1186" s="17" t="n">
        <v>1581</v>
      </c>
      <c r="B1186" s="16" t="n">
        <v>0.278160834714534</v>
      </c>
      <c r="C1186" s="16" t="n">
        <v>0.287594265770167</v>
      </c>
      <c r="D1186" s="16" t="n">
        <v>1</v>
      </c>
      <c r="E1186" s="17" t="n">
        <v>26.4</v>
      </c>
      <c r="F1186" s="16" t="n">
        <v>1.66510238896384</v>
      </c>
      <c r="G1186" s="16" t="n">
        <v>1.3659287961916</v>
      </c>
      <c r="H1186" s="16" t="n">
        <v>0.875479115240041</v>
      </c>
      <c r="I1186" s="16" t="n">
        <v>1.30102999566398</v>
      </c>
      <c r="J1186" s="16" t="n">
        <v>1.58771853693248</v>
      </c>
      <c r="K1186" s="16" t="n">
        <v>0.558469742063492</v>
      </c>
      <c r="L1186" s="16" t="n">
        <v>0.609312996031746</v>
      </c>
    </row>
    <row r="1187" customFormat="false" ht="15" hidden="false" customHeight="false" outlineLevel="0" collapsed="false">
      <c r="A1187" s="17" t="n">
        <v>1582</v>
      </c>
      <c r="B1187" s="16" t="n">
        <v>0.279307059234097</v>
      </c>
      <c r="C1187" s="16" t="n">
        <v>0.288686653249897</v>
      </c>
      <c r="D1187" s="16" t="n">
        <v>1</v>
      </c>
      <c r="E1187" s="17" t="n">
        <v>25.6</v>
      </c>
      <c r="F1187" s="16" t="n">
        <v>1.64484843339666</v>
      </c>
      <c r="G1187" s="16" t="n">
        <v>1.34690804868988</v>
      </c>
      <c r="H1187" s="16" t="n">
        <v>0.868514180835288</v>
      </c>
      <c r="I1187" s="16" t="n">
        <v>1.30102999566398</v>
      </c>
      <c r="J1187" s="16" t="n">
        <v>1.52152034287712</v>
      </c>
      <c r="K1187" s="16" t="n">
        <v>0.558097718253968</v>
      </c>
      <c r="L1187" s="16" t="n">
        <v>0.60952380952381</v>
      </c>
    </row>
    <row r="1188" customFormat="false" ht="15" hidden="false" customHeight="false" outlineLevel="0" collapsed="false">
      <c r="A1188" s="17" t="n">
        <v>1583</v>
      </c>
      <c r="B1188" s="16" t="n">
        <v>0.280443883604474</v>
      </c>
      <c r="C1188" s="16" t="n">
        <v>0.289771733758971</v>
      </c>
      <c r="D1188" s="16" t="n">
        <v>1</v>
      </c>
      <c r="E1188" s="17" t="n">
        <v>24.9</v>
      </c>
      <c r="F1188" s="16" t="n">
        <v>1.62541314566036</v>
      </c>
      <c r="G1188" s="16" t="n">
        <v>1.32992872121344</v>
      </c>
      <c r="H1188" s="16" t="n">
        <v>0.865845611331789</v>
      </c>
      <c r="I1188" s="16" t="n">
        <v>1.30102999566398</v>
      </c>
      <c r="J1188" s="16" t="n">
        <v>1.52481355997341</v>
      </c>
      <c r="K1188" s="16" t="n">
        <v>0.557862103174603</v>
      </c>
      <c r="L1188" s="16" t="n">
        <v>0.610044642857143</v>
      </c>
    </row>
    <row r="1189" customFormat="false" ht="15" hidden="false" customHeight="false" outlineLevel="0" collapsed="false">
      <c r="A1189" s="17" t="n">
        <v>1584</v>
      </c>
      <c r="B1189" s="16" t="n">
        <v>0.281565214669894</v>
      </c>
      <c r="C1189" s="16" t="n">
        <v>0.290843669464812</v>
      </c>
      <c r="D1189" s="16" t="n">
        <v>1</v>
      </c>
      <c r="E1189" s="17" t="n">
        <v>24.4</v>
      </c>
      <c r="F1189" s="16" t="n">
        <v>1.60672304163496</v>
      </c>
      <c r="G1189" s="16" t="n">
        <v>1.31592729795718</v>
      </c>
      <c r="H1189" s="16" t="n">
        <v>0.862251491156566</v>
      </c>
      <c r="I1189" s="16" t="n">
        <v>1.30102999566398</v>
      </c>
      <c r="J1189" s="16" t="n">
        <v>1.3341946838126</v>
      </c>
      <c r="K1189" s="16" t="n">
        <v>0.55734126984127</v>
      </c>
      <c r="L1189" s="16" t="n">
        <v>0.610243055555556</v>
      </c>
    </row>
    <row r="1190" customFormat="false" ht="15" hidden="false" customHeight="false" outlineLevel="0" collapsed="false">
      <c r="A1190" s="17" t="n">
        <v>1585</v>
      </c>
      <c r="B1190" s="16" t="n">
        <v>0.282673291980274</v>
      </c>
      <c r="C1190" s="16" t="n">
        <v>0.291901706904173</v>
      </c>
      <c r="D1190" s="16" t="n">
        <v>1</v>
      </c>
      <c r="E1190" s="17" t="n">
        <v>24</v>
      </c>
      <c r="F1190" s="16" t="n">
        <v>1.58817673958742</v>
      </c>
      <c r="G1190" s="16" t="n">
        <v>1.30185120597221</v>
      </c>
      <c r="H1190" s="16" t="n">
        <v>0.858079653148033</v>
      </c>
      <c r="I1190" s="16" t="n">
        <v>1.30102999566398</v>
      </c>
      <c r="J1190" s="16" t="n">
        <v>1.38562263329814</v>
      </c>
      <c r="K1190" s="16" t="n">
        <v>0.557130456349206</v>
      </c>
      <c r="L1190" s="16" t="n">
        <v>0.610429067460317</v>
      </c>
    </row>
    <row r="1191" customFormat="false" ht="15" hidden="false" customHeight="false" outlineLevel="0" collapsed="false">
      <c r="A1191" s="17" t="n">
        <v>1586</v>
      </c>
      <c r="B1191" s="16" t="n">
        <v>0.283771751300683</v>
      </c>
      <c r="C1191" s="16" t="n">
        <v>0.292950645275414</v>
      </c>
      <c r="D1191" s="16" t="n">
        <v>0</v>
      </c>
      <c r="E1191" s="17" t="n">
        <v>22.9</v>
      </c>
      <c r="F1191" s="16" t="n">
        <v>1.5701255078273</v>
      </c>
      <c r="G1191" s="16" t="n">
        <v>1.28592209379006</v>
      </c>
      <c r="H1191" s="16" t="n">
        <v>0.851420366814351</v>
      </c>
      <c r="I1191" s="16" t="n">
        <v>1.30102999566398</v>
      </c>
      <c r="J1191" s="16" t="n">
        <v>0</v>
      </c>
      <c r="K1191" s="16" t="n">
        <v>0.556981646825397</v>
      </c>
      <c r="L1191" s="16" t="n">
        <v>0.610404265873016</v>
      </c>
    </row>
    <row r="1192" customFormat="false" ht="15" hidden="false" customHeight="false" outlineLevel="0" collapsed="false">
      <c r="A1192" s="17" t="n">
        <v>1587</v>
      </c>
      <c r="B1192" s="16" t="n">
        <v>0.284861693306575</v>
      </c>
      <c r="C1192" s="16" t="n">
        <v>0.293991551897489</v>
      </c>
      <c r="D1192" s="16" t="n">
        <v>0</v>
      </c>
      <c r="E1192" s="17" t="n">
        <v>22.6</v>
      </c>
      <c r="F1192" s="16" t="n">
        <v>1.55229799970649</v>
      </c>
      <c r="G1192" s="16" t="n">
        <v>1.27007857487524</v>
      </c>
      <c r="H1192" s="16" t="n">
        <v>0.845267691386299</v>
      </c>
      <c r="I1192" s="16" t="n">
        <v>1.30102999566398</v>
      </c>
      <c r="J1192" s="16" t="n">
        <v>0</v>
      </c>
      <c r="K1192" s="16" t="n">
        <v>0.556572420634921</v>
      </c>
      <c r="L1192" s="16" t="n">
        <v>0.610218253968254</v>
      </c>
    </row>
    <row r="1193" customFormat="false" ht="15" hidden="false" customHeight="false" outlineLevel="0" collapsed="false">
      <c r="A1193" s="17" t="n">
        <v>1588</v>
      </c>
      <c r="B1193" s="16" t="n">
        <v>0.285938375407741</v>
      </c>
      <c r="C1193" s="16" t="n">
        <v>0.295018992456608</v>
      </c>
      <c r="D1193" s="16" t="n">
        <v>0</v>
      </c>
      <c r="E1193" s="17" t="n">
        <v>22.3</v>
      </c>
      <c r="F1193" s="16" t="n">
        <v>1.53460706381238</v>
      </c>
      <c r="G1193" s="16" t="n">
        <v>1.25403823505692</v>
      </c>
      <c r="H1193" s="16" t="n">
        <v>0.839821460048549</v>
      </c>
      <c r="I1193" s="16" t="n">
        <v>1.30102999566398</v>
      </c>
      <c r="J1193" s="16" t="n">
        <v>0</v>
      </c>
      <c r="K1193" s="16" t="n">
        <v>0.556200396825397</v>
      </c>
      <c r="L1193" s="16" t="n">
        <v>0.610143849206349</v>
      </c>
    </row>
    <row r="1194" customFormat="false" ht="15" hidden="false" customHeight="false" outlineLevel="0" collapsed="false">
      <c r="A1194" s="17" t="n">
        <v>1589</v>
      </c>
      <c r="B1194" s="16" t="n">
        <v>0.287000631647451</v>
      </c>
      <c r="C1194" s="16" t="n">
        <v>0.296032453211956</v>
      </c>
      <c r="D1194" s="16" t="n">
        <v>0</v>
      </c>
      <c r="E1194" s="17" t="n">
        <v>21.8</v>
      </c>
      <c r="F1194" s="16" t="n">
        <v>1.51723629277631</v>
      </c>
      <c r="G1194" s="16" t="n">
        <v>1.23777931376353</v>
      </c>
      <c r="H1194" s="16" t="n">
        <v>0.833065480635269</v>
      </c>
      <c r="I1194" s="16" t="n">
        <v>1.30102999566398</v>
      </c>
      <c r="J1194" s="16" t="n">
        <v>0</v>
      </c>
      <c r="K1194" s="16" t="n">
        <v>0.55593998015873</v>
      </c>
      <c r="L1194" s="16" t="n">
        <v>0.609957837301587</v>
      </c>
    </row>
    <row r="1195" customFormat="false" ht="15" hidden="false" customHeight="false" outlineLevel="0" collapsed="false">
      <c r="A1195" s="17" t="n">
        <v>1590</v>
      </c>
      <c r="B1195" s="16" t="n">
        <v>0.288059748709202</v>
      </c>
      <c r="C1195" s="16" t="n">
        <v>0.297042453894392</v>
      </c>
      <c r="D1195" s="16" t="n">
        <v>0</v>
      </c>
      <c r="E1195" s="17" t="n">
        <v>21.2</v>
      </c>
      <c r="F1195" s="16" t="n">
        <v>1.49988233259017</v>
      </c>
      <c r="G1195" s="16" t="n">
        <v>1.22356106743026</v>
      </c>
      <c r="H1195" s="16" t="n">
        <v>0.826638015631491</v>
      </c>
      <c r="I1195" s="16" t="n">
        <v>1.30102999566398</v>
      </c>
      <c r="J1195" s="16" t="n">
        <v>0</v>
      </c>
      <c r="K1195" s="16" t="n">
        <v>0.555481150793651</v>
      </c>
      <c r="L1195" s="16" t="n">
        <v>0.60984623015873</v>
      </c>
    </row>
    <row r="1196" customFormat="false" ht="15" hidden="false" customHeight="false" outlineLevel="0" collapsed="false">
      <c r="A1196" s="17" t="n">
        <v>1591</v>
      </c>
      <c r="B1196" s="16" t="n">
        <v>0.289093449120484</v>
      </c>
      <c r="C1196" s="16" t="n">
        <v>0.298029580665752</v>
      </c>
      <c r="D1196" s="16" t="n">
        <v>0</v>
      </c>
      <c r="E1196" s="17" t="n">
        <v>20.6</v>
      </c>
      <c r="F1196" s="16" t="n">
        <v>1.48344777367833</v>
      </c>
      <c r="G1196" s="16" t="n">
        <v>1.21062733386735</v>
      </c>
      <c r="H1196" s="16" t="n">
        <v>0.821047085732221</v>
      </c>
      <c r="I1196" s="16" t="n">
        <v>1.30102999566398</v>
      </c>
      <c r="J1196" s="16" t="n">
        <v>0</v>
      </c>
      <c r="K1196" s="16" t="n">
        <v>0.555009920634921</v>
      </c>
      <c r="L1196" s="16" t="n">
        <v>0.609821428571429</v>
      </c>
    </row>
    <row r="1197" customFormat="false" ht="15" hidden="false" customHeight="false" outlineLevel="0" collapsed="false">
      <c r="A1197" s="17" t="n">
        <v>1592</v>
      </c>
      <c r="B1197" s="16" t="n">
        <v>0.290120664806593</v>
      </c>
      <c r="C1197" s="16" t="n">
        <v>0.299009238509461</v>
      </c>
      <c r="D1197" s="16" t="n">
        <v>0</v>
      </c>
      <c r="E1197" s="17" t="n">
        <v>20.1</v>
      </c>
      <c r="F1197" s="16" t="n">
        <v>1.4669576810821</v>
      </c>
      <c r="G1197" s="16" t="n">
        <v>1.19722557060112</v>
      </c>
      <c r="H1197" s="16" t="n">
        <v>0.8148467078658</v>
      </c>
      <c r="I1197" s="16" t="n">
        <v>1.30102999566398</v>
      </c>
      <c r="J1197" s="16" t="n">
        <v>0</v>
      </c>
      <c r="K1197" s="16" t="n">
        <v>0.554637896825397</v>
      </c>
      <c r="L1197" s="16" t="n">
        <v>0.60984623015873</v>
      </c>
    </row>
    <row r="1198" customFormat="false" ht="15" hidden="false" customHeight="false" outlineLevel="0" collapsed="false">
      <c r="A1198" s="17" t="n">
        <v>1593</v>
      </c>
      <c r="B1198" s="16" t="n">
        <v>0.291138253869518</v>
      </c>
      <c r="C1198" s="16" t="n">
        <v>0.299980875849724</v>
      </c>
      <c r="D1198" s="16" t="n">
        <v>0</v>
      </c>
      <c r="E1198" s="17" t="n">
        <v>19.8</v>
      </c>
      <c r="F1198" s="16" t="n">
        <v>1.45103098366073</v>
      </c>
      <c r="G1198" s="16" t="n">
        <v>1.18360079278392</v>
      </c>
      <c r="H1198" s="16" t="n">
        <v>0.808740183770075</v>
      </c>
      <c r="I1198" s="16" t="n">
        <v>1.30102999566398</v>
      </c>
      <c r="J1198" s="16" t="n">
        <v>0</v>
      </c>
      <c r="K1198" s="16" t="n">
        <v>0.554117063492064</v>
      </c>
      <c r="L1198" s="16" t="n">
        <v>0.609697420634921</v>
      </c>
    </row>
    <row r="1199" customFormat="false" ht="15" hidden="false" customHeight="false" outlineLevel="0" collapsed="false">
      <c r="A1199" s="17" t="n">
        <v>1594</v>
      </c>
      <c r="B1199" s="16" t="n">
        <v>0.292141902777884</v>
      </c>
      <c r="C1199" s="16" t="n">
        <v>0.300939826737158</v>
      </c>
      <c r="D1199" s="16" t="n">
        <v>0</v>
      </c>
      <c r="E1199" s="17" t="n">
        <v>19.5</v>
      </c>
      <c r="F1199" s="16" t="n">
        <v>1.43552972940908</v>
      </c>
      <c r="G1199" s="16" t="n">
        <v>1.1700085283396</v>
      </c>
      <c r="H1199" s="16" t="n">
        <v>0.803122783858079</v>
      </c>
      <c r="I1199" s="16" t="n">
        <v>1.30102999566398</v>
      </c>
      <c r="J1199" s="16" t="n">
        <v>0</v>
      </c>
      <c r="K1199" s="16" t="n">
        <v>0.553683035714286</v>
      </c>
      <c r="L1199" s="16" t="n">
        <v>0.609238591269841</v>
      </c>
    </row>
    <row r="1200" customFormat="false" ht="15" hidden="false" customHeight="false" outlineLevel="0" collapsed="false">
      <c r="A1200" s="17" t="n">
        <v>1595</v>
      </c>
      <c r="B1200" s="16" t="n">
        <v>0.293138027072899</v>
      </c>
      <c r="C1200" s="16" t="n">
        <v>0.301893135183491</v>
      </c>
      <c r="D1200" s="16" t="n">
        <v>0</v>
      </c>
      <c r="E1200" s="17" t="n">
        <v>19</v>
      </c>
      <c r="F1200" s="16" t="n">
        <v>1.42061240127266</v>
      </c>
      <c r="G1200" s="16" t="n">
        <v>1.15661237332371</v>
      </c>
      <c r="H1200" s="16" t="n">
        <v>0.797706032263024</v>
      </c>
      <c r="I1200" s="16" t="n">
        <v>1.30102999566398</v>
      </c>
      <c r="J1200" s="16" t="n">
        <v>0</v>
      </c>
      <c r="K1200" s="16" t="n">
        <v>0.553311011904762</v>
      </c>
      <c r="L1200" s="16" t="n">
        <v>0.608680555555556</v>
      </c>
    </row>
    <row r="1201" customFormat="false" ht="15" hidden="false" customHeight="false" outlineLevel="0" collapsed="false">
      <c r="A1201" s="17" t="n">
        <v>1596</v>
      </c>
      <c r="B1201" s="16" t="n">
        <v>0.294121084586969</v>
      </c>
      <c r="C1201" s="16" t="n">
        <v>0.302832305291668</v>
      </c>
      <c r="D1201" s="16" t="n">
        <v>0</v>
      </c>
      <c r="E1201" s="17" t="n">
        <v>18.6</v>
      </c>
      <c r="F1201" s="16" t="n">
        <v>1.40558595610396</v>
      </c>
      <c r="G1201" s="16" t="n">
        <v>1.14367146429884</v>
      </c>
      <c r="H1201" s="16" t="n">
        <v>0.791411385735217</v>
      </c>
      <c r="I1201" s="16" t="n">
        <v>1.30102999566398</v>
      </c>
      <c r="J1201" s="16" t="n">
        <v>0</v>
      </c>
      <c r="K1201" s="16" t="n">
        <v>0.552938988095238</v>
      </c>
      <c r="L1201" s="16" t="n">
        <v>0.607862103174603</v>
      </c>
    </row>
    <row r="1202" customFormat="false" ht="15" hidden="false" customHeight="false" outlineLevel="0" collapsed="false">
      <c r="A1202" s="17" t="n">
        <v>1597</v>
      </c>
      <c r="B1202" s="16" t="n">
        <v>0.295088804075642</v>
      </c>
      <c r="C1202" s="16" t="n">
        <v>0.30375632934738</v>
      </c>
      <c r="D1202" s="16" t="n">
        <v>0</v>
      </c>
      <c r="E1202" s="17" t="n">
        <v>17.8</v>
      </c>
      <c r="F1202" s="16" t="n">
        <v>1.39072162494825</v>
      </c>
      <c r="G1202" s="16" t="n">
        <v>1.13087755677046</v>
      </c>
      <c r="H1202" s="16" t="n">
        <v>0.787072586533392</v>
      </c>
      <c r="I1202" s="16" t="n">
        <v>1.30102999566398</v>
      </c>
      <c r="J1202" s="16" t="n">
        <v>0</v>
      </c>
      <c r="K1202" s="16" t="n">
        <v>0.552455357142857</v>
      </c>
      <c r="L1202" s="16" t="n">
        <v>0.607304067460317</v>
      </c>
    </row>
    <row r="1203" customFormat="false" ht="15" hidden="false" customHeight="false" outlineLevel="0" collapsed="false">
      <c r="A1203" s="17" t="n">
        <v>1598</v>
      </c>
      <c r="B1203" s="16" t="n">
        <v>0.296044281077763</v>
      </c>
      <c r="C1203" s="16" t="n">
        <v>0.304669739631936</v>
      </c>
      <c r="D1203" s="16" t="n">
        <v>0</v>
      </c>
      <c r="E1203" s="17" t="n">
        <v>17.6</v>
      </c>
      <c r="F1203" s="16" t="n">
        <v>1.37646815662965</v>
      </c>
      <c r="G1203" s="16" t="n">
        <v>1.11775066361511</v>
      </c>
      <c r="H1203" s="16" t="n">
        <v>0.781415981699483</v>
      </c>
      <c r="I1203" s="16" t="n">
        <v>1.30102999566398</v>
      </c>
      <c r="J1203" s="16" t="n">
        <v>0</v>
      </c>
      <c r="K1203" s="16" t="n">
        <v>0.552219742063492</v>
      </c>
      <c r="L1203" s="16" t="n">
        <v>0.606758432539683</v>
      </c>
    </row>
    <row r="1204" customFormat="false" ht="15" hidden="false" customHeight="false" outlineLevel="0" collapsed="false">
      <c r="A1204" s="17" t="n">
        <v>1599</v>
      </c>
      <c r="B1204" s="16" t="n">
        <v>0.296989623871114</v>
      </c>
      <c r="C1204" s="16" t="n">
        <v>0.305573116173036</v>
      </c>
      <c r="D1204" s="16" t="n">
        <v>0</v>
      </c>
      <c r="E1204" s="17" t="n">
        <v>17.3</v>
      </c>
      <c r="F1204" s="16" t="n">
        <v>1.3623955075262</v>
      </c>
      <c r="G1204" s="16" t="n">
        <v>1.10592243543412</v>
      </c>
      <c r="H1204" s="16" t="n">
        <v>0.775960530558765</v>
      </c>
      <c r="I1204" s="16" t="n">
        <v>1.30102999566398</v>
      </c>
      <c r="J1204" s="16" t="n">
        <v>0</v>
      </c>
      <c r="K1204" s="16" t="n">
        <v>0.551946924603175</v>
      </c>
      <c r="L1204" s="16" t="n">
        <v>0.606076388888889</v>
      </c>
    </row>
    <row r="1205" customFormat="false" ht="15" hidden="false" customHeight="false" outlineLevel="0" collapsed="false">
      <c r="A1205" s="17" t="n">
        <v>1600</v>
      </c>
      <c r="B1205" s="16" t="n">
        <v>0.297924306066263</v>
      </c>
      <c r="C1205" s="16" t="n">
        <v>0.30646713601891</v>
      </c>
      <c r="D1205" s="16" t="n">
        <v>0</v>
      </c>
      <c r="E1205" s="17" t="n">
        <v>17.2</v>
      </c>
      <c r="F1205" s="16" t="n">
        <v>1.34878882323304</v>
      </c>
      <c r="G1205" s="16" t="n">
        <v>1.09306132125009</v>
      </c>
      <c r="H1205" s="16" t="n">
        <v>0.771331424911529</v>
      </c>
      <c r="I1205" s="16" t="n">
        <v>1.30102999566398</v>
      </c>
      <c r="J1205" s="16" t="n">
        <v>0</v>
      </c>
      <c r="K1205" s="16" t="n">
        <v>0.551475694444444</v>
      </c>
      <c r="L1205" s="16" t="n">
        <v>0.604749503968254</v>
      </c>
    </row>
    <row r="1206" customFormat="false" ht="15" hidden="false" customHeight="false" outlineLevel="0" collapsed="false">
      <c r="A1206" s="17" t="n">
        <v>1601</v>
      </c>
      <c r="B1206" s="16" t="n">
        <v>0.298843799484155</v>
      </c>
      <c r="C1206" s="16" t="n">
        <v>0.307348491228186</v>
      </c>
      <c r="D1206" s="16" t="n">
        <v>0</v>
      </c>
      <c r="E1206" s="17" t="n">
        <v>16.7</v>
      </c>
      <c r="F1206" s="16" t="n">
        <v>1.33594938146684</v>
      </c>
      <c r="G1206" s="16" t="n">
        <v>1.08282134117642</v>
      </c>
      <c r="H1206" s="16" t="n">
        <v>0.766317467026824</v>
      </c>
      <c r="I1206" s="16" t="n">
        <v>1.30102999566398</v>
      </c>
      <c r="J1206" s="16" t="n">
        <v>0</v>
      </c>
      <c r="K1206" s="16" t="n">
        <v>0.550967261904762</v>
      </c>
      <c r="L1206" s="16" t="n">
        <v>0.603931051587302</v>
      </c>
    </row>
    <row r="1207" customFormat="false" ht="15" hidden="false" customHeight="false" outlineLevel="0" collapsed="false">
      <c r="A1207" s="17" t="n">
        <v>1602</v>
      </c>
      <c r="B1207" s="16" t="n">
        <v>0.299753490658034</v>
      </c>
      <c r="C1207" s="16" t="n">
        <v>0.308217971632257</v>
      </c>
      <c r="D1207" s="16" t="n">
        <v>0</v>
      </c>
      <c r="E1207" s="17" t="n">
        <v>16.5</v>
      </c>
      <c r="F1207" s="16" t="n">
        <v>1.32276057243626</v>
      </c>
      <c r="G1207" s="16" t="n">
        <v>1.07111098287374</v>
      </c>
      <c r="H1207" s="16" t="n">
        <v>0.760698898067458</v>
      </c>
      <c r="I1207" s="16" t="n">
        <v>1.30102999566398</v>
      </c>
      <c r="J1207" s="16" t="n">
        <v>0</v>
      </c>
      <c r="K1207" s="16" t="n">
        <v>0.550694444444445</v>
      </c>
      <c r="L1207" s="16" t="n">
        <v>0.603236607142857</v>
      </c>
    </row>
    <row r="1208" customFormat="false" ht="15" hidden="false" customHeight="false" outlineLevel="0" collapsed="false">
      <c r="A1208" s="17" t="n">
        <v>1603</v>
      </c>
      <c r="B1208" s="16" t="n">
        <v>0.300655769923377</v>
      </c>
      <c r="C1208" s="16" t="n">
        <v>0.309078603843227</v>
      </c>
      <c r="D1208" s="16" t="n">
        <v>0</v>
      </c>
      <c r="E1208" s="17" t="n">
        <v>16.3</v>
      </c>
      <c r="F1208" s="16" t="n">
        <v>1.30936187952568</v>
      </c>
      <c r="G1208" s="16" t="n">
        <v>1.05881783442585</v>
      </c>
      <c r="H1208" s="16" t="n">
        <v>0.755388672496495</v>
      </c>
      <c r="I1208" s="16" t="n">
        <v>1.30102999566398</v>
      </c>
      <c r="J1208" s="16" t="n">
        <v>0</v>
      </c>
      <c r="K1208" s="16" t="n">
        <v>0.550285218253968</v>
      </c>
      <c r="L1208" s="16" t="n">
        <v>0.601736111111111</v>
      </c>
    </row>
    <row r="1209" customFormat="false" ht="15" hidden="false" customHeight="false" outlineLevel="0" collapsed="false">
      <c r="A1209" s="17" t="n">
        <v>1604</v>
      </c>
      <c r="B1209" s="16" t="n">
        <v>0.301545573841958</v>
      </c>
      <c r="C1209" s="16" t="n">
        <v>0.309930041036569</v>
      </c>
      <c r="D1209" s="16" t="n">
        <v>0</v>
      </c>
      <c r="E1209" s="17" t="n">
        <v>15.6</v>
      </c>
      <c r="F1209" s="16" t="n">
        <v>1.29691082675212</v>
      </c>
      <c r="G1209" s="16" t="n">
        <v>1.04820312469229</v>
      </c>
      <c r="H1209" s="16" t="n">
        <v>0.751545017763792</v>
      </c>
      <c r="I1209" s="16" t="n">
        <v>1.30102999566398</v>
      </c>
      <c r="J1209" s="16" t="n">
        <v>0</v>
      </c>
      <c r="K1209" s="16" t="n">
        <v>0.549950396825397</v>
      </c>
      <c r="L1209" s="16" t="n">
        <v>0.600235615079365</v>
      </c>
    </row>
    <row r="1210" customFormat="false" ht="15" hidden="false" customHeight="false" outlineLevel="0" collapsed="false">
      <c r="A1210" s="17" t="n">
        <v>1605</v>
      </c>
      <c r="B1210" s="16" t="n">
        <v>0.30242114644202</v>
      </c>
      <c r="C1210" s="16" t="n">
        <v>0.310768182156608</v>
      </c>
      <c r="D1210" s="16" t="n">
        <v>0</v>
      </c>
      <c r="E1210" s="17" t="n">
        <v>15.1</v>
      </c>
      <c r="F1210" s="16" t="n">
        <v>1.28483780055064</v>
      </c>
      <c r="G1210" s="16" t="n">
        <v>1.03722818878986</v>
      </c>
      <c r="H1210" s="16" t="n">
        <v>0.746290375063611</v>
      </c>
      <c r="I1210" s="16" t="n">
        <v>1.30102999566398</v>
      </c>
      <c r="J1210" s="16" t="n">
        <v>0</v>
      </c>
      <c r="K1210" s="16" t="n">
        <v>0.549665178571429</v>
      </c>
      <c r="L1210" s="16" t="n">
        <v>0.598883928571429</v>
      </c>
    </row>
    <row r="1211" customFormat="false" ht="15" hidden="false" customHeight="false" outlineLevel="0" collapsed="false">
      <c r="A1211" s="17" t="n">
        <v>1606</v>
      </c>
      <c r="B1211" s="16" t="n">
        <v>0.303285544826871</v>
      </c>
      <c r="C1211" s="16" t="n">
        <v>0.31159554971382</v>
      </c>
      <c r="D1211" s="16" t="n">
        <v>0</v>
      </c>
      <c r="E1211" s="17" t="n">
        <v>14.8</v>
      </c>
      <c r="F1211" s="16" t="n">
        <v>1.27299598977001</v>
      </c>
      <c r="G1211" s="16" t="n">
        <v>1.0272103810344</v>
      </c>
      <c r="H1211" s="16" t="n">
        <v>0.741505315258996</v>
      </c>
      <c r="I1211" s="16" t="n">
        <v>1.30102999566398</v>
      </c>
      <c r="J1211" s="16" t="n">
        <v>0</v>
      </c>
      <c r="K1211" s="16" t="n">
        <v>0.549479166666667</v>
      </c>
      <c r="L1211" s="16" t="n">
        <v>0.597172619047619</v>
      </c>
    </row>
    <row r="1212" customFormat="false" ht="15" hidden="false" customHeight="false" outlineLevel="0" collapsed="false">
      <c r="A1212" s="17" t="n">
        <v>1607</v>
      </c>
      <c r="B1212" s="16" t="n">
        <v>0.304139843890591</v>
      </c>
      <c r="C1212" s="16" t="n">
        <v>0.31241511751432</v>
      </c>
      <c r="D1212" s="16" t="n">
        <v>0</v>
      </c>
      <c r="E1212" s="17" t="n">
        <v>14.4</v>
      </c>
      <c r="F1212" s="16" t="n">
        <v>1.26184771949829</v>
      </c>
      <c r="G1212" s="16" t="n">
        <v>1.01751581749875</v>
      </c>
      <c r="H1212" s="16" t="n">
        <v>0.73707431881267</v>
      </c>
      <c r="I1212" s="16" t="n">
        <v>1.30102999566398</v>
      </c>
      <c r="J1212" s="16" t="n">
        <v>0</v>
      </c>
      <c r="K1212" s="16" t="n">
        <v>0.549330357142857</v>
      </c>
      <c r="L1212" s="16" t="n">
        <v>0.595275297619048</v>
      </c>
    </row>
    <row r="1213" customFormat="false" ht="15" hidden="false" customHeight="false" outlineLevel="0" collapsed="false">
      <c r="A1213" s="17" t="n">
        <v>1608</v>
      </c>
      <c r="B1213" s="16" t="n">
        <v>0.304984721044699</v>
      </c>
      <c r="C1213" s="16" t="n">
        <v>0.313224343396723</v>
      </c>
      <c r="D1213" s="16" t="n">
        <v>0</v>
      </c>
      <c r="E1213" s="17" t="n">
        <v>14</v>
      </c>
      <c r="F1213" s="16" t="n">
        <v>1.2505373877798</v>
      </c>
      <c r="G1213" s="16" t="n">
        <v>1.00729258142148</v>
      </c>
      <c r="H1213" s="16" t="n">
        <v>0.732582773842766</v>
      </c>
      <c r="I1213" s="16" t="n">
        <v>1.30102999566398</v>
      </c>
      <c r="J1213" s="16" t="n">
        <v>0</v>
      </c>
      <c r="K1213" s="16" t="n">
        <v>0.548896329365079</v>
      </c>
      <c r="L1213" s="16" t="n">
        <v>0.593501984126984</v>
      </c>
    </row>
    <row r="1214" customFormat="false" ht="15" hidden="false" customHeight="false" outlineLevel="0" collapsed="false">
      <c r="A1214" s="17" t="n">
        <v>1609</v>
      </c>
      <c r="B1214" s="16" t="n">
        <v>0.305816576594398</v>
      </c>
      <c r="C1214" s="16" t="n">
        <v>0.314019317249768</v>
      </c>
      <c r="D1214" s="16" t="n">
        <v>0</v>
      </c>
      <c r="E1214" s="17" t="n">
        <v>13.7</v>
      </c>
      <c r="F1214" s="16" t="n">
        <v>1.23910504494986</v>
      </c>
      <c r="G1214" s="16" t="n">
        <v>0.997171922219448</v>
      </c>
      <c r="H1214" s="16" t="n">
        <v>0.72728959832121</v>
      </c>
      <c r="I1214" s="16" t="n">
        <v>1.30102999566398</v>
      </c>
      <c r="J1214" s="16" t="n">
        <v>0</v>
      </c>
      <c r="K1214" s="16" t="n">
        <v>0.548735119047619</v>
      </c>
      <c r="L1214" s="16" t="n">
        <v>0.591865079365079</v>
      </c>
    </row>
    <row r="1215" customFormat="false" ht="15" hidden="false" customHeight="false" outlineLevel="0" collapsed="false">
      <c r="A1215" s="17" t="n">
        <v>1610</v>
      </c>
      <c r="B1215" s="16" t="n">
        <v>0.306637853147492</v>
      </c>
      <c r="C1215" s="16" t="n">
        <v>0.314806311344728</v>
      </c>
      <c r="D1215" s="16" t="n">
        <v>0</v>
      </c>
      <c r="E1215" s="17" t="n">
        <v>13.5</v>
      </c>
      <c r="F1215" s="16" t="n">
        <v>1.22823636567251</v>
      </c>
      <c r="G1215" s="16" t="n">
        <v>0.988236614127328</v>
      </c>
      <c r="H1215" s="16" t="n">
        <v>0.723548871967689</v>
      </c>
      <c r="I1215" s="16" t="n">
        <v>1.30102999566398</v>
      </c>
      <c r="J1215" s="16" t="n">
        <v>0</v>
      </c>
      <c r="K1215" s="16" t="n">
        <v>0.548499503968254</v>
      </c>
      <c r="L1215" s="16" t="n">
        <v>0.590178571428571</v>
      </c>
    </row>
    <row r="1216" customFormat="false" ht="15" hidden="false" customHeight="false" outlineLevel="0" collapsed="false">
      <c r="A1216" s="17" t="n">
        <v>1611</v>
      </c>
      <c r="B1216" s="16" t="n">
        <v>0.307450694105928</v>
      </c>
      <c r="C1216" s="16" t="n">
        <v>0.315586477168836</v>
      </c>
      <c r="D1216" s="16" t="n">
        <v>0</v>
      </c>
      <c r="E1216" s="17" t="n">
        <v>13.2</v>
      </c>
      <c r="F1216" s="16" t="n">
        <v>1.21771863591142</v>
      </c>
      <c r="G1216" s="16" t="n">
        <v>0.979153384372042</v>
      </c>
      <c r="H1216" s="16" t="n">
        <v>0.719600895042163</v>
      </c>
      <c r="I1216" s="16" t="n">
        <v>1.30102999566398</v>
      </c>
      <c r="J1216" s="16" t="n">
        <v>0</v>
      </c>
      <c r="K1216" s="16" t="n">
        <v>0.548350694444444</v>
      </c>
      <c r="L1216" s="16" t="n">
        <v>0.588541666666667</v>
      </c>
    </row>
    <row r="1217" customFormat="false" ht="15" hidden="false" customHeight="false" outlineLevel="0" collapsed="false">
      <c r="A1217" s="17" t="n">
        <v>1612</v>
      </c>
      <c r="B1217" s="16" t="n">
        <v>0.308253557672576</v>
      </c>
      <c r="C1217" s="16" t="n">
        <v>0.316356859263033</v>
      </c>
      <c r="D1217" s="16" t="n">
        <v>0</v>
      </c>
      <c r="E1217" s="17" t="n">
        <v>12.9</v>
      </c>
      <c r="F1217" s="16" t="n">
        <v>1.20741515936863</v>
      </c>
      <c r="G1217" s="16" t="n">
        <v>0.969922681899397</v>
      </c>
      <c r="H1217" s="16" t="n">
        <v>0.715447167261006</v>
      </c>
      <c r="I1217" s="16" t="n">
        <v>1.30102999566398</v>
      </c>
      <c r="J1217" s="16" t="n">
        <v>0</v>
      </c>
      <c r="K1217" s="16" t="n">
        <v>0.548053075396825</v>
      </c>
      <c r="L1217" s="16" t="n">
        <v>0.586917162698413</v>
      </c>
    </row>
    <row r="1218" customFormat="false" ht="15" hidden="false" customHeight="false" outlineLevel="0" collapsed="false">
      <c r="A1218" s="17" t="n">
        <v>1613</v>
      </c>
      <c r="B1218" s="16" t="n">
        <v>0.309044227004051</v>
      </c>
      <c r="C1218" s="16" t="n">
        <v>0.317116567934863</v>
      </c>
      <c r="D1218" s="16" t="n">
        <v>0</v>
      </c>
      <c r="E1218" s="17" t="n">
        <v>12.8</v>
      </c>
      <c r="F1218" s="16" t="n">
        <v>1.19750613178137</v>
      </c>
      <c r="G1218" s="16" t="n">
        <v>0.961083784993797</v>
      </c>
      <c r="H1218" s="16" t="n">
        <v>0.711971833142889</v>
      </c>
      <c r="I1218" s="16" t="n">
        <v>1.30102999566398</v>
      </c>
      <c r="J1218" s="16" t="n">
        <v>0</v>
      </c>
      <c r="K1218" s="16" t="n">
        <v>0.547767857142857</v>
      </c>
      <c r="L1218" s="16" t="n">
        <v>0.585329861111111</v>
      </c>
    </row>
    <row r="1219" customFormat="false" ht="15" hidden="false" customHeight="false" outlineLevel="0" collapsed="false">
      <c r="A1219" s="17" t="n">
        <v>1614</v>
      </c>
      <c r="B1219" s="16" t="n">
        <v>0.309822859272124</v>
      </c>
      <c r="C1219" s="16" t="n">
        <v>0.317863411153667</v>
      </c>
      <c r="D1219" s="16" t="n">
        <v>0</v>
      </c>
      <c r="E1219" s="17" t="n">
        <v>12.2</v>
      </c>
      <c r="F1219" s="16" t="n">
        <v>1.1875362829557</v>
      </c>
      <c r="G1219" s="16" t="n">
        <v>0.952181436456278</v>
      </c>
      <c r="H1219" s="16" t="n">
        <v>0.707652297729368</v>
      </c>
      <c r="I1219" s="16" t="n">
        <v>1.30102999566398</v>
      </c>
      <c r="J1219" s="16" t="n">
        <v>0</v>
      </c>
      <c r="K1219" s="16" t="n">
        <v>0.547581845238095</v>
      </c>
      <c r="L1219" s="16" t="n">
        <v>0.583494543650794</v>
      </c>
    </row>
    <row r="1220" customFormat="false" ht="15" hidden="false" customHeight="false" outlineLevel="0" collapsed="false">
      <c r="A1220" s="17" t="n">
        <v>1615</v>
      </c>
      <c r="B1220" s="16" t="n">
        <v>0.310591263548722</v>
      </c>
      <c r="C1220" s="16" t="n">
        <v>0.318599550705403</v>
      </c>
      <c r="D1220" s="16" t="n">
        <v>0</v>
      </c>
      <c r="E1220" s="17" t="n">
        <v>12</v>
      </c>
      <c r="F1220" s="16" t="n">
        <v>1.17762934760185</v>
      </c>
      <c r="G1220" s="16" t="n">
        <v>0.9440478579229</v>
      </c>
      <c r="H1220" s="16" t="n">
        <v>0.703405586226634</v>
      </c>
      <c r="I1220" s="16" t="n">
        <v>1.30102999566398</v>
      </c>
      <c r="J1220" s="16" t="n">
        <v>0</v>
      </c>
      <c r="K1220" s="16" t="n">
        <v>0.547309027777778</v>
      </c>
      <c r="L1220" s="16" t="n">
        <v>0.581535218253968</v>
      </c>
    </row>
    <row r="1221" customFormat="false" ht="15" hidden="false" customHeight="false" outlineLevel="0" collapsed="false">
      <c r="A1221" s="17" t="n">
        <v>1616</v>
      </c>
      <c r="B1221" s="16" t="n">
        <v>0.311352253314995</v>
      </c>
      <c r="C1221" s="16" t="n">
        <v>0.319329953752458</v>
      </c>
      <c r="D1221" s="16" t="n">
        <v>0</v>
      </c>
      <c r="E1221" s="17" t="n">
        <v>11.9</v>
      </c>
      <c r="F1221" s="16" t="n">
        <v>1.16807874967233</v>
      </c>
      <c r="G1221" s="16" t="n">
        <v>0.935910750197694</v>
      </c>
      <c r="H1221" s="16" t="n">
        <v>0.699478973699194</v>
      </c>
      <c r="I1221" s="16" t="n">
        <v>1.30102999566398</v>
      </c>
      <c r="J1221" s="16" t="n">
        <v>0</v>
      </c>
      <c r="K1221" s="16" t="n">
        <v>0.547061011904762</v>
      </c>
      <c r="L1221" s="16" t="n">
        <v>0.580034722222222</v>
      </c>
    </row>
    <row r="1222" customFormat="false" ht="15" hidden="false" customHeight="false" outlineLevel="0" collapsed="false">
      <c r="A1222" s="17" t="n">
        <v>1617</v>
      </c>
      <c r="B1222" s="16" t="n">
        <v>0.312101801354734</v>
      </c>
      <c r="C1222" s="16" t="n">
        <v>0.320048835221678</v>
      </c>
      <c r="D1222" s="16" t="n">
        <v>0</v>
      </c>
      <c r="E1222" s="17" t="n">
        <v>11.6</v>
      </c>
      <c r="F1222" s="16" t="n">
        <v>1.15853119123068</v>
      </c>
      <c r="G1222" s="16" t="n">
        <v>0.92735193478287</v>
      </c>
      <c r="H1222" s="16" t="n">
        <v>0.696076191609625</v>
      </c>
      <c r="I1222" s="16" t="n">
        <v>1.30102999566398</v>
      </c>
      <c r="J1222" s="16" t="n">
        <v>0</v>
      </c>
      <c r="K1222" s="16" t="n">
        <v>0.546812996031746</v>
      </c>
      <c r="L1222" s="16" t="n">
        <v>0.579265873015873</v>
      </c>
    </row>
    <row r="1223" customFormat="false" ht="15" hidden="false" customHeight="false" outlineLevel="0" collapsed="false">
      <c r="A1223" s="17" t="n">
        <v>1618</v>
      </c>
      <c r="B1223" s="16" t="n">
        <v>0.31283891153714</v>
      </c>
      <c r="C1223" s="16" t="n">
        <v>0.320757332723588</v>
      </c>
      <c r="D1223" s="16" t="n">
        <v>0</v>
      </c>
      <c r="E1223" s="17" t="n">
        <v>11.4</v>
      </c>
      <c r="F1223" s="16" t="n">
        <v>1.14955545211106</v>
      </c>
      <c r="G1223" s="16" t="n">
        <v>0.919147870457905</v>
      </c>
      <c r="H1223" s="16" t="n">
        <v>0.692459273131467</v>
      </c>
      <c r="I1223" s="16" t="n">
        <v>1.30102999566398</v>
      </c>
      <c r="J1223" s="16" t="n">
        <v>0</v>
      </c>
      <c r="K1223" s="16" t="n">
        <v>0.546527777777778</v>
      </c>
      <c r="L1223" s="16" t="n">
        <v>0.578769841269841</v>
      </c>
    </row>
    <row r="1224" customFormat="false" ht="15" hidden="false" customHeight="false" outlineLevel="0" collapsed="false">
      <c r="A1224" s="17" t="n">
        <v>1619</v>
      </c>
      <c r="B1224" s="16" t="n">
        <v>0.313567153636425</v>
      </c>
      <c r="C1224" s="16" t="n">
        <v>0.32145851876121</v>
      </c>
      <c r="D1224" s="16" t="n">
        <v>0</v>
      </c>
      <c r="E1224" s="17" t="n">
        <v>11.1</v>
      </c>
      <c r="F1224" s="16" t="n">
        <v>1.14096210793618</v>
      </c>
      <c r="G1224" s="16" t="n">
        <v>0.911502831496708</v>
      </c>
      <c r="H1224" s="16" t="n">
        <v>0.688857643499892</v>
      </c>
      <c r="I1224" s="16" t="n">
        <v>1.30102999566398</v>
      </c>
      <c r="J1224" s="16" t="n">
        <v>0</v>
      </c>
      <c r="K1224" s="16" t="n">
        <v>0.546019345238095</v>
      </c>
      <c r="L1224" s="16" t="n">
        <v>0.578311011904762</v>
      </c>
    </row>
    <row r="1225" customFormat="false" ht="15" hidden="false" customHeight="false" outlineLevel="0" collapsed="false">
      <c r="A1225" s="17" t="n">
        <v>1620</v>
      </c>
      <c r="B1225" s="16" t="n">
        <v>0.314287320134186</v>
      </c>
      <c r="C1225" s="16" t="n">
        <v>0.322153020696715</v>
      </c>
      <c r="D1225" s="16" t="n">
        <v>0</v>
      </c>
      <c r="E1225" s="17" t="n">
        <v>11</v>
      </c>
      <c r="F1225" s="16" t="n">
        <v>1.13278597711352</v>
      </c>
      <c r="G1225" s="16" t="n">
        <v>0.904831053349208</v>
      </c>
      <c r="H1225" s="16" t="n">
        <v>0.68600103052319</v>
      </c>
      <c r="I1225" s="16" t="n">
        <v>1.30102999566398</v>
      </c>
      <c r="J1225" s="16" t="n">
        <v>0</v>
      </c>
      <c r="K1225" s="16" t="n">
        <v>0.545969742063492</v>
      </c>
      <c r="L1225" s="16" t="n">
        <v>0.577740575396825</v>
      </c>
    </row>
    <row r="1226" customFormat="false" ht="15" hidden="false" customHeight="false" outlineLevel="0" collapsed="false">
      <c r="A1226" s="17" t="n">
        <v>1621</v>
      </c>
      <c r="B1226" s="16" t="n">
        <v>0.314990911100592</v>
      </c>
      <c r="C1226" s="16" t="n">
        <v>0.322834590473212</v>
      </c>
      <c r="D1226" s="16" t="n">
        <v>0</v>
      </c>
      <c r="E1226" s="17" t="n">
        <v>10.9</v>
      </c>
      <c r="F1226" s="16" t="n">
        <v>1.12551384197521</v>
      </c>
      <c r="G1226" s="16" t="n">
        <v>0.898605831892412</v>
      </c>
      <c r="H1226" s="16" t="n">
        <v>0.683569504337658</v>
      </c>
      <c r="I1226" s="16" t="n">
        <v>1.30102999566398</v>
      </c>
      <c r="J1226" s="16" t="n">
        <v>0</v>
      </c>
      <c r="K1226" s="16" t="n">
        <v>0.545771329365079</v>
      </c>
      <c r="L1226" s="16" t="n">
        <v>0.577046130952381</v>
      </c>
    </row>
    <row r="1227" customFormat="false" ht="15" hidden="false" customHeight="false" outlineLevel="0" collapsed="false">
      <c r="A1227" s="17" t="n">
        <v>1622</v>
      </c>
      <c r="B1227" s="16" t="n">
        <v>0.315693090241107</v>
      </c>
      <c r="C1227" s="16" t="n">
        <v>0.323510147747584</v>
      </c>
      <c r="D1227" s="16" t="n">
        <v>0</v>
      </c>
      <c r="E1227" s="17" t="n">
        <v>10.8</v>
      </c>
      <c r="F1227" s="16" t="n">
        <v>1.11727805604507</v>
      </c>
      <c r="G1227" s="16" t="n">
        <v>0.892109313332534</v>
      </c>
      <c r="H1227" s="16" t="n">
        <v>0.68030216655378</v>
      </c>
      <c r="I1227" s="16" t="n">
        <v>1.30102999566398</v>
      </c>
      <c r="J1227" s="16" t="n">
        <v>0</v>
      </c>
      <c r="K1227" s="16" t="n">
        <v>0.54562251984127</v>
      </c>
      <c r="L1227" s="16" t="n">
        <v>0.576277281746032</v>
      </c>
    </row>
    <row r="1228" customFormat="false" ht="15" hidden="false" customHeight="false" outlineLevel="0" collapsed="false">
      <c r="A1228" s="17" t="n">
        <v>1623</v>
      </c>
      <c r="B1228" s="16" t="n">
        <v>0.316392786209545</v>
      </c>
      <c r="C1228" s="16" t="n">
        <v>0.324182099429891</v>
      </c>
      <c r="D1228" s="16" t="n">
        <v>0</v>
      </c>
      <c r="E1228" s="17" t="n">
        <v>10.7</v>
      </c>
      <c r="F1228" s="16" t="n">
        <v>1.10890862341933</v>
      </c>
      <c r="G1228" s="16" t="n">
        <v>0.885126296830432</v>
      </c>
      <c r="H1228" s="16" t="n">
        <v>0.678667741305726</v>
      </c>
      <c r="I1228" s="16" t="n">
        <v>1.30102999566398</v>
      </c>
      <c r="J1228" s="16" t="n">
        <v>0</v>
      </c>
      <c r="K1228" s="16" t="n">
        <v>0.545213293650794</v>
      </c>
      <c r="L1228" s="16" t="n">
        <v>0.575719246031746</v>
      </c>
    </row>
    <row r="1229" customFormat="false" ht="15" hidden="false" customHeight="false" outlineLevel="0" collapsed="false">
      <c r="A1229" s="17" t="n">
        <v>1624</v>
      </c>
      <c r="B1229" s="16" t="n">
        <v>0.317083145299601</v>
      </c>
      <c r="C1229" s="16" t="n">
        <v>0.324845335376449</v>
      </c>
      <c r="D1229" s="16" t="n">
        <v>0</v>
      </c>
      <c r="E1229" s="17" t="n">
        <v>10.5</v>
      </c>
      <c r="F1229" s="16" t="n">
        <v>1.10063925621029</v>
      </c>
      <c r="G1229" s="16" t="n">
        <v>0.877548481490292</v>
      </c>
      <c r="H1229" s="16" t="n">
        <v>0.676320512329139</v>
      </c>
      <c r="I1229" s="16" t="n">
        <v>1.30102999566398</v>
      </c>
      <c r="J1229" s="16" t="n">
        <v>0</v>
      </c>
      <c r="K1229" s="16" t="n">
        <v>0.544952876984127</v>
      </c>
      <c r="L1229" s="16" t="n">
        <v>0.575173611111111</v>
      </c>
    </row>
    <row r="1230" customFormat="false" ht="15" hidden="false" customHeight="false" outlineLevel="0" collapsed="false">
      <c r="A1230" s="17" t="n">
        <v>1625</v>
      </c>
      <c r="B1230" s="16" t="n">
        <v>0.317767977359749</v>
      </c>
      <c r="C1230" s="16" t="n">
        <v>0.325498547754251</v>
      </c>
      <c r="D1230" s="16" t="n">
        <v>0</v>
      </c>
      <c r="E1230" s="17" t="n">
        <v>10.3</v>
      </c>
      <c r="F1230" s="16" t="n">
        <v>1.09142664656025</v>
      </c>
      <c r="G1230" s="16" t="n">
        <v>0.869715680727375</v>
      </c>
      <c r="H1230" s="16" t="n">
        <v>0.673467824670261</v>
      </c>
      <c r="I1230" s="16" t="n">
        <v>1.30102999566398</v>
      </c>
      <c r="J1230" s="16" t="n">
        <v>0</v>
      </c>
      <c r="K1230" s="16" t="n">
        <v>0.54469246031746</v>
      </c>
      <c r="L1230" s="16" t="n">
        <v>0.574751984126984</v>
      </c>
    </row>
    <row r="1231" customFormat="false" ht="15" hidden="false" customHeight="false" outlineLevel="0" collapsed="false">
      <c r="A1231" s="17" t="n">
        <v>1626</v>
      </c>
      <c r="B1231" s="16" t="n">
        <v>0.318437477544187</v>
      </c>
      <c r="C1231" s="16" t="n">
        <v>0.326142291352153</v>
      </c>
      <c r="D1231" s="16" t="n">
        <v>0</v>
      </c>
      <c r="E1231" s="17" t="n">
        <v>10.3</v>
      </c>
      <c r="F1231" s="16" t="n">
        <v>1.08353957350052</v>
      </c>
      <c r="G1231" s="16" t="n">
        <v>0.862860595040936</v>
      </c>
      <c r="H1231" s="16" t="n">
        <v>0.670044772911658</v>
      </c>
      <c r="I1231" s="16" t="n">
        <v>1.30102999566398</v>
      </c>
      <c r="J1231" s="16" t="n">
        <v>0</v>
      </c>
      <c r="K1231" s="16" t="n">
        <v>0.544394841269841</v>
      </c>
      <c r="L1231" s="16" t="n">
        <v>0.574193948412698</v>
      </c>
    </row>
    <row r="1232" customFormat="false" ht="15" hidden="false" customHeight="false" outlineLevel="0" collapsed="false">
      <c r="A1232" s="17" t="n">
        <v>1627</v>
      </c>
      <c r="B1232" s="16" t="n">
        <v>0.319095552085884</v>
      </c>
      <c r="C1232" s="16" t="n">
        <v>0.326779434527271</v>
      </c>
      <c r="D1232" s="16" t="n">
        <v>0</v>
      </c>
      <c r="E1232" s="17" t="n">
        <v>10.1</v>
      </c>
      <c r="F1232" s="16" t="n">
        <v>1.07663591721397</v>
      </c>
      <c r="G1232" s="16" t="n">
        <v>0.856986479691456</v>
      </c>
      <c r="H1232" s="16" t="n">
        <v>0.667966097001289</v>
      </c>
      <c r="I1232" s="16" t="n">
        <v>1.30102999566398</v>
      </c>
      <c r="J1232" s="16" t="n">
        <v>0</v>
      </c>
      <c r="K1232" s="16" t="n">
        <v>0.544072420634921</v>
      </c>
      <c r="L1232" s="16" t="n">
        <v>0.573511904761905</v>
      </c>
    </row>
    <row r="1233" customFormat="false" ht="15" hidden="false" customHeight="false" outlineLevel="0" collapsed="false">
      <c r="A1233" s="17" t="n">
        <v>1628</v>
      </c>
      <c r="B1233" s="16" t="n">
        <v>0.319747904818209</v>
      </c>
      <c r="C1233" s="16" t="n">
        <v>0.32740848318208</v>
      </c>
      <c r="D1233" s="16" t="n">
        <v>0</v>
      </c>
      <c r="E1233" s="16" t="n">
        <v>9.9</v>
      </c>
      <c r="F1233" s="16" t="n">
        <v>1.06939401426767</v>
      </c>
      <c r="G1233" s="16" t="n">
        <v>0.850771682817672</v>
      </c>
      <c r="H1233" s="16" t="n">
        <v>0.66517712660468</v>
      </c>
      <c r="I1233" s="16" t="n">
        <v>1.30102999566398</v>
      </c>
      <c r="J1233" s="16" t="n">
        <v>0</v>
      </c>
      <c r="K1233" s="16" t="n">
        <v>0.543936011904762</v>
      </c>
      <c r="L1233" s="16" t="n">
        <v>0.572569444444445</v>
      </c>
    </row>
    <row r="1234" customFormat="false" ht="15" hidden="false" customHeight="false" outlineLevel="0" collapsed="false">
      <c r="A1234" s="17" t="n">
        <v>1629</v>
      </c>
      <c r="B1234" s="16" t="n">
        <v>0.320388673553391</v>
      </c>
      <c r="C1234" s="16" t="n">
        <v>0.32802697243169</v>
      </c>
      <c r="D1234" s="16" t="n">
        <v>0</v>
      </c>
      <c r="E1234" s="16" t="n">
        <v>9.8</v>
      </c>
      <c r="F1234" s="16" t="n">
        <v>1.06246909447394</v>
      </c>
      <c r="G1234" s="16" t="n">
        <v>0.845212470067319</v>
      </c>
      <c r="H1234" s="16" t="n">
        <v>0.662627685929624</v>
      </c>
      <c r="I1234" s="16" t="n">
        <v>1.30102999566398</v>
      </c>
      <c r="J1234" s="16" t="n">
        <v>0</v>
      </c>
      <c r="K1234" s="16" t="n">
        <v>0.543576388888889</v>
      </c>
      <c r="L1234" s="16" t="n">
        <v>0.571589781746032</v>
      </c>
    </row>
    <row r="1235" customFormat="false" ht="15" hidden="false" customHeight="false" outlineLevel="0" collapsed="false">
      <c r="A1235" s="17" t="n">
        <v>1630</v>
      </c>
      <c r="B1235" s="16" t="n">
        <v>0.321019756533797</v>
      </c>
      <c r="C1235" s="16" t="n">
        <v>0.328635628707707</v>
      </c>
      <c r="D1235" s="16" t="n">
        <v>0</v>
      </c>
      <c r="E1235" s="16" t="n">
        <v>9.8</v>
      </c>
      <c r="F1235" s="16" t="n">
        <v>1.05559570689422</v>
      </c>
      <c r="G1235" s="16" t="n">
        <v>0.839360551751684</v>
      </c>
      <c r="H1235" s="16" t="n">
        <v>0.659950426375187</v>
      </c>
      <c r="I1235" s="16" t="n">
        <v>1.30102999566398</v>
      </c>
      <c r="J1235" s="16" t="n">
        <v>0</v>
      </c>
      <c r="K1235" s="16" t="n">
        <v>0.543353174603175</v>
      </c>
      <c r="L1235" s="16" t="n">
        <v>0.57015128968254</v>
      </c>
    </row>
    <row r="1236" customFormat="false" ht="15" hidden="false" customHeight="false" outlineLevel="0" collapsed="false">
      <c r="A1236" s="17" t="n">
        <v>1631</v>
      </c>
      <c r="B1236" s="16" t="n">
        <v>0.321646165280115</v>
      </c>
      <c r="C1236" s="16" t="n">
        <v>0.329238195414655</v>
      </c>
      <c r="D1236" s="16" t="n">
        <v>0</v>
      </c>
      <c r="E1236" s="16" t="n">
        <v>9.5</v>
      </c>
      <c r="F1236" s="16" t="n">
        <v>1.04854740284582</v>
      </c>
      <c r="G1236" s="16" t="n">
        <v>0.832991894918521</v>
      </c>
      <c r="H1236" s="16" t="n">
        <v>0.657602122567766</v>
      </c>
      <c r="I1236" s="16" t="n">
        <v>1.30102999566398</v>
      </c>
      <c r="J1236" s="16" t="n">
        <v>0</v>
      </c>
      <c r="K1236" s="16" t="n">
        <v>0.543067956349206</v>
      </c>
      <c r="L1236" s="16" t="n">
        <v>0.569394841269841</v>
      </c>
    </row>
    <row r="1237" customFormat="false" ht="15" hidden="false" customHeight="false" outlineLevel="0" collapsed="false">
      <c r="A1237" s="17" t="n">
        <v>1632</v>
      </c>
      <c r="B1237" s="16" t="n">
        <v>0.322259780788232</v>
      </c>
      <c r="C1237" s="16" t="n">
        <v>0.329830097174272</v>
      </c>
      <c r="D1237" s="16" t="n">
        <v>0</v>
      </c>
      <c r="E1237" s="16" t="n">
        <v>9.3</v>
      </c>
      <c r="F1237" s="16" t="n">
        <v>1.04196573146893</v>
      </c>
      <c r="G1237" s="16" t="n">
        <v>0.827766335437909</v>
      </c>
      <c r="H1237" s="16" t="n">
        <v>0.655858364031183</v>
      </c>
      <c r="I1237" s="16" t="n">
        <v>1.30102999566398</v>
      </c>
      <c r="J1237" s="16" t="n">
        <v>0</v>
      </c>
      <c r="K1237" s="16" t="n">
        <v>0.542708333333333</v>
      </c>
      <c r="L1237" s="16" t="n">
        <v>0.568787202380952</v>
      </c>
    </row>
    <row r="1238" customFormat="false" ht="15" hidden="false" customHeight="false" outlineLevel="0" collapsed="false">
      <c r="A1238" s="17" t="n">
        <v>1633</v>
      </c>
      <c r="B1238" s="16" t="n">
        <v>0.322858955888521</v>
      </c>
      <c r="C1238" s="16" t="n">
        <v>0.330409653601237</v>
      </c>
      <c r="D1238" s="16" t="n">
        <v>0</v>
      </c>
      <c r="E1238" s="16" t="n">
        <v>9.3</v>
      </c>
      <c r="F1238" s="16" t="n">
        <v>1.03587799198512</v>
      </c>
      <c r="G1238" s="16" t="n">
        <v>0.823030486483559</v>
      </c>
      <c r="H1238" s="16" t="n">
        <v>0.653510320418341</v>
      </c>
      <c r="I1238" s="16" t="n">
        <v>1.30102999566398</v>
      </c>
      <c r="J1238" s="16" t="n">
        <v>0</v>
      </c>
      <c r="K1238" s="16" t="n">
        <v>0.542534722222222</v>
      </c>
      <c r="L1238" s="16" t="n">
        <v>0.569035218253968</v>
      </c>
    </row>
    <row r="1239" customFormat="false" ht="15" hidden="false" customHeight="false" outlineLevel="0" collapsed="false">
      <c r="A1239" s="17" t="n">
        <v>1634</v>
      </c>
      <c r="B1239" s="16" t="n">
        <v>0.323449286913115</v>
      </c>
      <c r="C1239" s="16" t="n">
        <v>0.330979379080236</v>
      </c>
      <c r="D1239" s="16" t="n">
        <v>0</v>
      </c>
      <c r="E1239" s="16" t="n">
        <v>9.1</v>
      </c>
      <c r="F1239" s="16" t="n">
        <v>1.02964445473739</v>
      </c>
      <c r="G1239" s="16" t="n">
        <v>0.817471319684838</v>
      </c>
      <c r="H1239" s="16" t="n">
        <v>0.651227836324736</v>
      </c>
      <c r="I1239" s="16" t="n">
        <v>1.30102999566398</v>
      </c>
      <c r="J1239" s="16" t="n">
        <v>0</v>
      </c>
      <c r="K1239" s="16" t="n">
        <v>0.542485119047619</v>
      </c>
      <c r="L1239" s="16" t="n">
        <v>0.569667658730159</v>
      </c>
    </row>
    <row r="1240" customFormat="false" ht="15" hidden="false" customHeight="false" outlineLevel="0" collapsed="false">
      <c r="A1240" s="17" t="n">
        <v>1635</v>
      </c>
      <c r="B1240" s="16" t="n">
        <v>0.324030634547983</v>
      </c>
      <c r="C1240" s="16" t="n">
        <v>0.331540401047096</v>
      </c>
      <c r="D1240" s="16" t="n">
        <v>0</v>
      </c>
      <c r="E1240" s="16" t="n">
        <v>9</v>
      </c>
      <c r="F1240" s="16" t="n">
        <v>1.02352578175304</v>
      </c>
      <c r="G1240" s="16" t="n">
        <v>0.812362243006156</v>
      </c>
      <c r="H1240" s="16" t="n">
        <v>0.649501709962812</v>
      </c>
      <c r="I1240" s="16" t="n">
        <v>1.30102999566398</v>
      </c>
      <c r="J1240" s="16" t="n">
        <v>0</v>
      </c>
      <c r="K1240" s="16" t="n">
        <v>0.54234871031746</v>
      </c>
      <c r="L1240" s="16" t="n">
        <v>0.570052083333333</v>
      </c>
    </row>
    <row r="1241" customFormat="false" ht="15" hidden="false" customHeight="false" outlineLevel="0" collapsed="false">
      <c r="A1241" s="17" t="n">
        <v>1636</v>
      </c>
      <c r="B1241" s="16" t="n">
        <v>0.324602153447885</v>
      </c>
      <c r="C1241" s="16" t="n">
        <v>0.332091785944067</v>
      </c>
      <c r="D1241" s="16" t="n">
        <v>0</v>
      </c>
      <c r="E1241" s="16" t="n">
        <v>8.9</v>
      </c>
      <c r="F1241" s="16" t="n">
        <v>1.01747829459028</v>
      </c>
      <c r="G1241" s="16" t="n">
        <v>0.807096409594951</v>
      </c>
      <c r="H1241" s="16" t="n">
        <v>0.647300872690849</v>
      </c>
      <c r="I1241" s="16" t="n">
        <v>1.30102999566398</v>
      </c>
      <c r="J1241" s="16" t="n">
        <v>0</v>
      </c>
      <c r="K1241" s="16" t="n">
        <v>0.542088293650794</v>
      </c>
      <c r="L1241" s="16" t="n">
        <v>0.57016369047619</v>
      </c>
    </row>
    <row r="1242" customFormat="false" ht="15" hidden="false" customHeight="false" outlineLevel="0" collapsed="false">
      <c r="A1242" s="17" t="n">
        <v>1637</v>
      </c>
      <c r="B1242" s="16" t="n">
        <v>0.325161743849989</v>
      </c>
      <c r="C1242" s="16" t="n">
        <v>0.332631721277721</v>
      </c>
      <c r="D1242" s="16" t="n">
        <v>0</v>
      </c>
      <c r="E1242" s="16" t="n">
        <v>8.7</v>
      </c>
      <c r="F1242" s="16" t="n">
        <v>1.01160723385372</v>
      </c>
      <c r="G1242" s="16" t="n">
        <v>0.802455873912119</v>
      </c>
      <c r="H1242" s="16" t="n">
        <v>0.645489145855429</v>
      </c>
      <c r="I1242" s="16" t="n">
        <v>1.30102999566398</v>
      </c>
      <c r="J1242" s="16" t="n">
        <v>0</v>
      </c>
      <c r="K1242" s="16" t="n">
        <v>0.541852678571429</v>
      </c>
      <c r="L1242" s="16" t="n">
        <v>0.570771329365079</v>
      </c>
    </row>
    <row r="1243" customFormat="false" ht="15" hidden="false" customHeight="false" outlineLevel="0" collapsed="false">
      <c r="A1243" s="17" t="n">
        <v>1638</v>
      </c>
      <c r="B1243" s="16" t="n">
        <v>0.32571229303167</v>
      </c>
      <c r="C1243" s="16" t="n">
        <v>0.333161334716715</v>
      </c>
      <c r="D1243" s="16" t="n">
        <v>0</v>
      </c>
      <c r="E1243" s="16" t="n">
        <v>8.7</v>
      </c>
      <c r="F1243" s="16" t="n">
        <v>1.00546977976898</v>
      </c>
      <c r="G1243" s="16" t="n">
        <v>0.797607892295923</v>
      </c>
      <c r="H1243" s="16" t="n">
        <v>0.643002040057674</v>
      </c>
      <c r="I1243" s="16" t="n">
        <v>1.30102999566398</v>
      </c>
      <c r="J1243" s="16" t="n">
        <v>0</v>
      </c>
      <c r="K1243" s="16" t="n">
        <v>0.541455853174603</v>
      </c>
      <c r="L1243" s="16" t="n">
        <v>0.571490575396825</v>
      </c>
    </row>
    <row r="1244" customFormat="false" ht="15" hidden="false" customHeight="false" outlineLevel="0" collapsed="false">
      <c r="A1244" s="17" t="n">
        <v>1639</v>
      </c>
      <c r="B1244" s="16" t="n">
        <v>0.326254642790272</v>
      </c>
      <c r="C1244" s="16" t="n">
        <v>0.333681512158364</v>
      </c>
      <c r="D1244" s="16" t="n">
        <v>0</v>
      </c>
      <c r="E1244" s="16" t="n">
        <v>8.5</v>
      </c>
      <c r="F1244" s="16" t="n">
        <v>0.999074796308964</v>
      </c>
      <c r="G1244" s="16" t="n">
        <v>0.792259255577311</v>
      </c>
      <c r="H1244" s="16" t="n">
        <v>0.640440706139051</v>
      </c>
      <c r="I1244" s="16" t="n">
        <v>1.30102999566398</v>
      </c>
      <c r="J1244" s="16" t="n">
        <v>0</v>
      </c>
      <c r="K1244" s="16" t="n">
        <v>0.541170634920635</v>
      </c>
      <c r="L1244" s="16" t="n">
        <v>0.572705853174603</v>
      </c>
    </row>
    <row r="1245" customFormat="false" ht="15" hidden="false" customHeight="false" outlineLevel="0" collapsed="false">
      <c r="A1245" s="17" t="n">
        <v>1640</v>
      </c>
      <c r="B1245" s="16" t="n">
        <v>0.326786686858488</v>
      </c>
      <c r="C1245" s="16" t="n">
        <v>0.334193398104981</v>
      </c>
      <c r="D1245" s="16" t="n">
        <v>0</v>
      </c>
      <c r="E1245" s="16" t="n">
        <v>8.3</v>
      </c>
      <c r="F1245" s="16" t="n">
        <v>0.993163594938454</v>
      </c>
      <c r="G1245" s="16" t="n">
        <v>0.78734528652075</v>
      </c>
      <c r="H1245" s="16" t="n">
        <v>0.638155458688388</v>
      </c>
      <c r="I1245" s="16" t="n">
        <v>1.30102999566398</v>
      </c>
      <c r="J1245" s="16" t="n">
        <v>0</v>
      </c>
      <c r="K1245" s="16" t="n">
        <v>0.540860615079365</v>
      </c>
      <c r="L1245" s="16" t="n">
        <v>0.57452876984127</v>
      </c>
    </row>
    <row r="1246" customFormat="false" ht="15" hidden="false" customHeight="false" outlineLevel="0" collapsed="false">
      <c r="A1246" s="17" t="n">
        <v>1641</v>
      </c>
      <c r="B1246" s="16" t="n">
        <v>0.327307314035438</v>
      </c>
      <c r="C1246" s="16" t="n">
        <v>0.334693832602352</v>
      </c>
      <c r="D1246" s="16" t="n">
        <v>0</v>
      </c>
      <c r="E1246" s="16" t="n">
        <v>8.3</v>
      </c>
      <c r="F1246" s="16" t="n">
        <v>0.98727988047806</v>
      </c>
      <c r="G1246" s="16" t="n">
        <v>0.782445714344155</v>
      </c>
      <c r="H1246" s="16" t="n">
        <v>0.635612411235562</v>
      </c>
      <c r="I1246" s="16" t="n">
        <v>1.30102999566398</v>
      </c>
      <c r="J1246" s="16" t="n">
        <v>0</v>
      </c>
      <c r="K1246" s="16" t="n">
        <v>0.540637400793651</v>
      </c>
      <c r="L1246" s="16" t="n">
        <v>0.576066468253968</v>
      </c>
    </row>
    <row r="1247" customFormat="false" ht="15" hidden="false" customHeight="false" outlineLevel="0" collapsed="false">
      <c r="A1247" s="17" t="n">
        <v>1642</v>
      </c>
      <c r="B1247" s="16" t="n">
        <v>0.327818439356864</v>
      </c>
      <c r="C1247" s="16" t="n">
        <v>0.335185225028545</v>
      </c>
      <c r="D1247" s="16" t="n">
        <v>0</v>
      </c>
      <c r="E1247" s="16" t="n">
        <v>8.3</v>
      </c>
      <c r="F1247" s="16" t="n">
        <v>0.981542041749278</v>
      </c>
      <c r="G1247" s="16" t="n">
        <v>0.777373563517351</v>
      </c>
      <c r="H1247" s="16" t="n">
        <v>0.633605859145502</v>
      </c>
      <c r="I1247" s="16" t="n">
        <v>1.30102999566398</v>
      </c>
      <c r="J1247" s="16" t="n">
        <v>0</v>
      </c>
      <c r="K1247" s="16" t="n">
        <v>0.540401785714286</v>
      </c>
      <c r="L1247" s="16" t="n">
        <v>0.576413690476191</v>
      </c>
    </row>
    <row r="1248" customFormat="false" ht="15" hidden="false" customHeight="false" outlineLevel="0" collapsed="false">
      <c r="A1248" s="17" t="n">
        <v>1643</v>
      </c>
      <c r="B1248" s="16" t="n">
        <v>0.328319035115696</v>
      </c>
      <c r="C1248" s="16" t="n">
        <v>0.335669443756342</v>
      </c>
      <c r="D1248" s="16" t="n">
        <v>0</v>
      </c>
      <c r="E1248" s="16" t="n">
        <v>8.3</v>
      </c>
      <c r="F1248" s="16" t="n">
        <v>0.976556255484605</v>
      </c>
      <c r="G1248" s="16" t="n">
        <v>0.773055955904429</v>
      </c>
      <c r="H1248" s="16" t="n">
        <v>0.631725439118905</v>
      </c>
      <c r="I1248" s="16" t="n">
        <v>1.30102999566398</v>
      </c>
      <c r="J1248" s="16" t="n">
        <v>0</v>
      </c>
      <c r="K1248" s="16" t="n">
        <v>0.54031498015873</v>
      </c>
      <c r="L1248" s="16" t="n">
        <v>0.576686507936508</v>
      </c>
    </row>
    <row r="1249" customFormat="false" ht="15" hidden="false" customHeight="false" outlineLevel="0" collapsed="false">
      <c r="A1249" s="17" t="n">
        <v>1644</v>
      </c>
      <c r="B1249" s="16" t="n">
        <v>0.328812136891342</v>
      </c>
      <c r="C1249" s="16" t="n">
        <v>0.336142487102188</v>
      </c>
      <c r="D1249" s="16" t="n">
        <v>0</v>
      </c>
      <c r="E1249" s="16" t="n">
        <v>8.3</v>
      </c>
      <c r="F1249" s="16" t="n">
        <v>0.970821828104119</v>
      </c>
      <c r="G1249" s="16" t="n">
        <v>0.768311185956157</v>
      </c>
      <c r="H1249" s="16" t="n">
        <v>0.629153900850691</v>
      </c>
      <c r="I1249" s="16" t="n">
        <v>1.30102999566398</v>
      </c>
      <c r="J1249" s="16" t="n">
        <v>0</v>
      </c>
      <c r="K1249" s="16" t="n">
        <v>0.539818948412698</v>
      </c>
      <c r="L1249" s="16" t="n">
        <v>0.576785714285714</v>
      </c>
    </row>
    <row r="1250" customFormat="false" ht="15" hidden="false" customHeight="false" outlineLevel="0" collapsed="false">
      <c r="A1250" s="17" t="n">
        <v>1645</v>
      </c>
      <c r="B1250" s="16" t="n">
        <v>0.329296171783455</v>
      </c>
      <c r="C1250" s="16" t="n">
        <v>0.336603644676507</v>
      </c>
      <c r="D1250" s="16" t="n">
        <v>0</v>
      </c>
      <c r="E1250" s="16" t="n">
        <v>7.9</v>
      </c>
      <c r="F1250" s="16" t="n">
        <v>0.964573328497463</v>
      </c>
      <c r="G1250" s="16" t="n">
        <v>0.76272120729736</v>
      </c>
      <c r="H1250" s="16" t="n">
        <v>0.626425154264036</v>
      </c>
      <c r="I1250" s="16" t="n">
        <v>1.30102999566398</v>
      </c>
      <c r="J1250" s="16" t="n">
        <v>0</v>
      </c>
      <c r="K1250" s="16" t="n">
        <v>0.539570932539683</v>
      </c>
      <c r="L1250" s="16" t="n">
        <v>0.576612103174603</v>
      </c>
    </row>
    <row r="1251" customFormat="false" ht="15" hidden="false" customHeight="false" outlineLevel="0" collapsed="false">
      <c r="A1251" s="17" t="n">
        <v>1646</v>
      </c>
      <c r="B1251" s="16" t="n">
        <v>0.329769770777415</v>
      </c>
      <c r="C1251" s="16" t="n">
        <v>0.337055700970814</v>
      </c>
      <c r="D1251" s="16" t="n">
        <v>0</v>
      </c>
      <c r="E1251" s="16" t="n">
        <v>7.9</v>
      </c>
      <c r="F1251" s="16" t="n">
        <v>0.958570403038915</v>
      </c>
      <c r="G1251" s="16" t="n">
        <v>0.757704194820464</v>
      </c>
      <c r="H1251" s="16" t="n">
        <v>0.624453146935615</v>
      </c>
      <c r="I1251" s="16" t="n">
        <v>1.30102999566398</v>
      </c>
      <c r="J1251" s="16" t="n">
        <v>0</v>
      </c>
      <c r="K1251" s="16" t="n">
        <v>0.539198908730159</v>
      </c>
      <c r="L1251" s="16" t="n">
        <v>0.576475694444445</v>
      </c>
    </row>
    <row r="1252" customFormat="false" ht="15" hidden="false" customHeight="false" outlineLevel="0" collapsed="false">
      <c r="A1252" s="17" t="n">
        <v>1647</v>
      </c>
      <c r="B1252" s="16" t="n">
        <v>0.330235701349993</v>
      </c>
      <c r="C1252" s="16" t="n">
        <v>0.337496999767609</v>
      </c>
      <c r="D1252" s="16" t="n">
        <v>0</v>
      </c>
      <c r="E1252" s="16" t="n">
        <v>7.8</v>
      </c>
      <c r="F1252" s="16" t="n">
        <v>0.951989869095171</v>
      </c>
      <c r="G1252" s="16" t="n">
        <v>0.752107340757972</v>
      </c>
      <c r="H1252" s="16" t="n">
        <v>0.62135463397106</v>
      </c>
      <c r="I1252" s="16" t="n">
        <v>1.30102999566398</v>
      </c>
      <c r="J1252" s="16" t="n">
        <v>0</v>
      </c>
      <c r="K1252" s="16" t="n">
        <v>0.538963293650794</v>
      </c>
      <c r="L1252" s="16" t="n">
        <v>0.577380952380952</v>
      </c>
    </row>
    <row r="1253" customFormat="false" ht="15" hidden="false" customHeight="false" outlineLevel="0" collapsed="false">
      <c r="A1253" s="17" t="n">
        <v>1648</v>
      </c>
      <c r="B1253" s="16" t="n">
        <v>0.330690666678406</v>
      </c>
      <c r="C1253" s="16" t="n">
        <v>0.33793214969337</v>
      </c>
      <c r="D1253" s="16" t="n">
        <v>0</v>
      </c>
      <c r="E1253" s="16" t="n">
        <v>7.7</v>
      </c>
      <c r="F1253" s="16" t="n">
        <v>0.946298035513717</v>
      </c>
      <c r="G1253" s="16" t="n">
        <v>0.747396964050497</v>
      </c>
      <c r="H1253" s="16" t="n">
        <v>0.61942226143937</v>
      </c>
      <c r="I1253" s="16" t="n">
        <v>1.30102999566398</v>
      </c>
      <c r="J1253" s="16" t="n">
        <v>0</v>
      </c>
      <c r="K1253" s="16" t="n">
        <v>0.538690476190476</v>
      </c>
      <c r="L1253" s="16" t="n">
        <v>0.578025793650794</v>
      </c>
    </row>
    <row r="1254" customFormat="false" ht="15" hidden="false" customHeight="false" outlineLevel="0" collapsed="false">
      <c r="A1254" s="17" t="n">
        <v>1649</v>
      </c>
      <c r="B1254" s="16" t="n">
        <v>0.331135423647033</v>
      </c>
      <c r="C1254" s="16" t="n">
        <v>0.338361706305295</v>
      </c>
      <c r="D1254" s="16" t="n">
        <v>0</v>
      </c>
      <c r="E1254" s="16" t="n">
        <v>7.7</v>
      </c>
      <c r="F1254" s="16" t="n">
        <v>0.941434530394142</v>
      </c>
      <c r="G1254" s="16" t="n">
        <v>0.743678991861469</v>
      </c>
      <c r="H1254" s="16" t="n">
        <v>0.617817644165148</v>
      </c>
      <c r="I1254" s="16" t="n">
        <v>1.30102999566398</v>
      </c>
      <c r="J1254" s="16" t="n">
        <v>0</v>
      </c>
      <c r="K1254" s="16" t="n">
        <v>0.538318452380952</v>
      </c>
      <c r="L1254" s="16" t="n">
        <v>0.578794642857143</v>
      </c>
    </row>
    <row r="1255" customFormat="false" ht="15" hidden="false" customHeight="false" outlineLevel="0" collapsed="false">
      <c r="A1255" s="17" t="n">
        <v>1650</v>
      </c>
      <c r="B1255" s="16" t="n">
        <v>0.331567133702929</v>
      </c>
      <c r="C1255" s="16" t="n">
        <v>0.338775167427957</v>
      </c>
      <c r="D1255" s="16" t="n">
        <v>0</v>
      </c>
      <c r="E1255" s="16" t="n">
        <v>7.7</v>
      </c>
      <c r="F1255" s="16" t="n">
        <v>0.93604763275579</v>
      </c>
      <c r="G1255" s="16" t="n">
        <v>0.738777409930368</v>
      </c>
      <c r="H1255" s="16" t="n">
        <v>0.615336495529877</v>
      </c>
      <c r="I1255" s="16" t="n">
        <v>1.30102999566398</v>
      </c>
      <c r="J1255" s="16" t="n">
        <v>0</v>
      </c>
      <c r="K1255" s="16" t="n">
        <v>0.537958829365079</v>
      </c>
      <c r="L1255" s="16" t="n">
        <v>0.580977182539683</v>
      </c>
    </row>
    <row r="1256" customFormat="false" ht="15" hidden="false" customHeight="false" outlineLevel="0" collapsed="false">
      <c r="A1256" s="17" t="n">
        <v>1651</v>
      </c>
      <c r="B1256" s="16" t="n">
        <v>0.331988803096234</v>
      </c>
      <c r="C1256" s="16" t="n">
        <v>0.339179910439998</v>
      </c>
      <c r="D1256" s="16" t="n">
        <v>0</v>
      </c>
      <c r="E1256" s="16" t="n">
        <v>7.7</v>
      </c>
      <c r="F1256" s="16" t="n">
        <v>0.930904193749389</v>
      </c>
      <c r="G1256" s="16" t="n">
        <v>0.734934254775241</v>
      </c>
      <c r="H1256" s="16" t="n">
        <v>0.613129574282616</v>
      </c>
      <c r="I1256" s="16" t="n">
        <v>1.30102999566398</v>
      </c>
      <c r="J1256" s="16" t="n">
        <v>0</v>
      </c>
      <c r="K1256" s="16" t="n">
        <v>0.537797619047619</v>
      </c>
      <c r="L1256" s="16" t="n">
        <v>0.582304067460318</v>
      </c>
    </row>
    <row r="1257" customFormat="false" ht="15" hidden="false" customHeight="false" outlineLevel="0" collapsed="false">
      <c r="A1257" s="17" t="n">
        <v>1652</v>
      </c>
      <c r="B1257" s="16" t="n">
        <v>0.332396748993132</v>
      </c>
      <c r="C1257" s="16" t="n">
        <v>0.339570090849884</v>
      </c>
      <c r="D1257" s="16" t="n">
        <v>0</v>
      </c>
      <c r="E1257" s="16" t="n">
        <v>7.6</v>
      </c>
      <c r="F1257" s="16" t="n">
        <v>0.92563160576195</v>
      </c>
      <c r="G1257" s="16" t="n">
        <v>0.730458198417109</v>
      </c>
      <c r="H1257" s="16" t="n">
        <v>0.623102021790476</v>
      </c>
      <c r="I1257" s="16" t="n">
        <v>1.30102999566398</v>
      </c>
      <c r="J1257" s="16" t="n">
        <v>0</v>
      </c>
      <c r="K1257" s="16" t="n">
        <v>0.53764880952381</v>
      </c>
      <c r="L1257" s="16" t="n">
        <v>0.583581349206349</v>
      </c>
    </row>
    <row r="1258" customFormat="false" ht="15" hidden="false" customHeight="false" outlineLevel="0" collapsed="false">
      <c r="A1258" s="17" t="n">
        <v>1653</v>
      </c>
      <c r="B1258" s="16" t="n">
        <v>0.332790533938105</v>
      </c>
      <c r="C1258" s="16" t="n">
        <v>0.339943985897116</v>
      </c>
      <c r="D1258" s="16" t="n">
        <v>0</v>
      </c>
      <c r="E1258" s="16" t="n">
        <v>7.4</v>
      </c>
      <c r="F1258" s="16" t="n">
        <v>0.919993457831508</v>
      </c>
      <c r="G1258" s="16" t="n">
        <v>0.725643418094271</v>
      </c>
      <c r="H1258" s="16" t="n">
        <v>0.620381907793857</v>
      </c>
      <c r="I1258" s="16" t="n">
        <v>1.30102999566398</v>
      </c>
      <c r="J1258" s="16" t="n">
        <v>0</v>
      </c>
      <c r="K1258" s="16" t="n">
        <v>0.537487599206349</v>
      </c>
      <c r="L1258" s="16" t="n">
        <v>0.58499503968254</v>
      </c>
    </row>
    <row r="1259" customFormat="false" ht="15" hidden="false" customHeight="false" outlineLevel="0" collapsed="false">
      <c r="A1259" s="17" t="n">
        <v>1654</v>
      </c>
      <c r="B1259" s="16" t="n">
        <v>0.333172980518568</v>
      </c>
      <c r="C1259" s="16" t="n">
        <v>0.340306786959991</v>
      </c>
      <c r="D1259" s="16" t="n">
        <v>0</v>
      </c>
      <c r="E1259" s="16" t="n">
        <v>7.4</v>
      </c>
      <c r="F1259" s="16" t="n">
        <v>0.914435252963826</v>
      </c>
      <c r="G1259" s="16" t="n">
        <v>0.721054260445831</v>
      </c>
      <c r="H1259" s="16" t="n">
        <v>0.604463483092554</v>
      </c>
      <c r="I1259" s="16" t="n">
        <v>1.30102999566398</v>
      </c>
      <c r="J1259" s="16" t="n">
        <v>0</v>
      </c>
      <c r="K1259" s="16" t="n">
        <v>0.537301587301587</v>
      </c>
      <c r="L1259" s="16" t="n">
        <v>0.586569940476191</v>
      </c>
    </row>
    <row r="1260" customFormat="false" ht="15" hidden="false" customHeight="false" outlineLevel="0" collapsed="false">
      <c r="A1260" s="17" t="n">
        <v>1655</v>
      </c>
      <c r="B1260" s="16" t="n">
        <v>0.33354228841407</v>
      </c>
      <c r="C1260" s="16" t="n">
        <v>0.340656945761293</v>
      </c>
      <c r="D1260" s="16" t="n">
        <v>0</v>
      </c>
      <c r="E1260" s="16" t="n">
        <v>7.3</v>
      </c>
      <c r="F1260" s="16" t="n">
        <v>0.908979517042569</v>
      </c>
      <c r="G1260" s="16" t="n">
        <v>0.716565414308521</v>
      </c>
      <c r="H1260" s="16" t="n">
        <v>0.601314795131243</v>
      </c>
      <c r="I1260" s="16" t="n">
        <v>1.30102999566398</v>
      </c>
      <c r="J1260" s="16" t="n">
        <v>0</v>
      </c>
      <c r="K1260" s="16" t="n">
        <v>0.537065972222222</v>
      </c>
      <c r="L1260" s="16" t="n">
        <v>0.587562003968254</v>
      </c>
    </row>
    <row r="1261" customFormat="false" ht="15" hidden="false" customHeight="false" outlineLevel="0" collapsed="false">
      <c r="A1261" s="17" t="n">
        <v>1656</v>
      </c>
      <c r="B1261" s="16" t="n">
        <v>0.333902716636658</v>
      </c>
      <c r="C1261" s="16" t="n">
        <v>0.340998068195768</v>
      </c>
      <c r="D1261" s="16" t="n">
        <v>0</v>
      </c>
      <c r="E1261" s="16" t="n">
        <v>7.2</v>
      </c>
      <c r="F1261" s="16" t="n">
        <v>0.903527243739196</v>
      </c>
      <c r="G1261" s="16" t="n">
        <v>0.711756540355274</v>
      </c>
      <c r="H1261" s="16" t="n">
        <v>0.599287465790905</v>
      </c>
      <c r="I1261" s="16" t="n">
        <v>1.30102999566398</v>
      </c>
      <c r="J1261" s="16" t="n">
        <v>0</v>
      </c>
      <c r="K1261" s="16" t="n">
        <v>0.536805555555556</v>
      </c>
      <c r="L1261" s="16" t="n">
        <v>0.587822420634921</v>
      </c>
    </row>
    <row r="1262" customFormat="false" ht="15" hidden="false" customHeight="false" outlineLevel="0" collapsed="false">
      <c r="A1262" s="17" t="n">
        <v>1657</v>
      </c>
      <c r="B1262" s="16" t="n">
        <v>0.334253663108462</v>
      </c>
      <c r="C1262" s="16" t="n">
        <v>0.341327546420507</v>
      </c>
      <c r="D1262" s="16" t="n">
        <v>0</v>
      </c>
      <c r="E1262" s="16" t="n">
        <v>6.7</v>
      </c>
      <c r="F1262" s="16" t="n">
        <v>0.897727099991924</v>
      </c>
      <c r="G1262" s="16" t="n">
        <v>0.707240342796396</v>
      </c>
      <c r="H1262" s="16" t="n">
        <v>0.597307255565489</v>
      </c>
      <c r="I1262" s="16" t="n">
        <v>1.30102999566398</v>
      </c>
      <c r="J1262" s="16" t="n">
        <v>0</v>
      </c>
      <c r="K1262" s="16" t="n">
        <v>0.536520337301587</v>
      </c>
      <c r="L1262" s="16" t="n">
        <v>0.587822420634921</v>
      </c>
    </row>
    <row r="1263" customFormat="false" ht="15" hidden="false" customHeight="false" outlineLevel="0" collapsed="false">
      <c r="A1263" s="17" t="n">
        <v>1658</v>
      </c>
      <c r="B1263" s="16" t="n">
        <v>0.334589539420983</v>
      </c>
      <c r="C1263" s="16" t="n">
        <v>0.341644355212338</v>
      </c>
      <c r="D1263" s="16" t="n">
        <v>0</v>
      </c>
      <c r="E1263" s="16" t="n">
        <v>6.6</v>
      </c>
      <c r="F1263" s="16" t="n">
        <v>0.892387052086</v>
      </c>
      <c r="G1263" s="16" t="n">
        <v>0.70286076962453</v>
      </c>
      <c r="H1263" s="16" t="n">
        <v>0.594735757556673</v>
      </c>
      <c r="I1263" s="16" t="n">
        <v>1.30102999566398</v>
      </c>
      <c r="J1263" s="16" t="n">
        <v>0</v>
      </c>
      <c r="K1263" s="16" t="n">
        <v>0.536222718253968</v>
      </c>
      <c r="L1263" s="16" t="n">
        <v>0.585416666666667</v>
      </c>
    </row>
    <row r="1264" customFormat="false" ht="15" hidden="false" customHeight="false" outlineLevel="0" collapsed="false">
      <c r="A1264" s="17" t="n">
        <v>1659</v>
      </c>
      <c r="B1264" s="16" t="n">
        <v>0.334911812274229</v>
      </c>
      <c r="C1264" s="16" t="n">
        <v>0.341949188383296</v>
      </c>
      <c r="D1264" s="16" t="n">
        <v>0</v>
      </c>
      <c r="E1264" s="16" t="n">
        <v>6.6</v>
      </c>
      <c r="F1264" s="16" t="n">
        <v>0.887358302835235</v>
      </c>
      <c r="G1264" s="16" t="n">
        <v>0.6984711587995</v>
      </c>
      <c r="H1264" s="16" t="n">
        <v>0.591933970946937</v>
      </c>
      <c r="I1264" s="16" t="n">
        <v>1.30102999566398</v>
      </c>
      <c r="J1264" s="16" t="n">
        <v>0</v>
      </c>
      <c r="K1264" s="16" t="n">
        <v>0.536073908730159</v>
      </c>
      <c r="L1264" s="16" t="n">
        <v>0.58139880952381</v>
      </c>
    </row>
    <row r="1265" customFormat="false" ht="15" hidden="false" customHeight="false" outlineLevel="0" collapsed="false">
      <c r="A1265" s="17" t="n">
        <v>1660</v>
      </c>
      <c r="B1265" s="16" t="n">
        <v>0.335225096061116</v>
      </c>
      <c r="C1265" s="16" t="n">
        <v>0.342245426028967</v>
      </c>
      <c r="D1265" s="16" t="n">
        <v>0</v>
      </c>
      <c r="E1265" s="16" t="n">
        <v>6.6</v>
      </c>
      <c r="F1265" s="16" t="n">
        <v>0.882424162049839</v>
      </c>
      <c r="G1265" s="16" t="n">
        <v>0.694175217220653</v>
      </c>
      <c r="H1265" s="16" t="n">
        <v>0.589767793228474</v>
      </c>
      <c r="I1265" s="16" t="n">
        <v>1.30102999566398</v>
      </c>
      <c r="J1265" s="16" t="n">
        <v>0</v>
      </c>
      <c r="K1265" s="16" t="n">
        <v>0.535887896825397</v>
      </c>
      <c r="L1265" s="16" t="n">
        <v>0.576612103174603</v>
      </c>
    </row>
    <row r="1266" customFormat="false" ht="15" hidden="false" customHeight="false" outlineLevel="0" collapsed="false">
      <c r="A1266" s="17" t="n">
        <v>1661</v>
      </c>
      <c r="B1266" s="16" t="n">
        <v>0.335523802018355</v>
      </c>
      <c r="C1266" s="16" t="n">
        <v>0.342526948568411</v>
      </c>
      <c r="D1266" s="16" t="n">
        <v>0</v>
      </c>
      <c r="E1266" s="16" t="n">
        <v>6.5</v>
      </c>
      <c r="F1266" s="16" t="n">
        <v>0.877509594886216</v>
      </c>
      <c r="G1266" s="16" t="n">
        <v>0.689579398314937</v>
      </c>
      <c r="H1266" s="16" t="n">
        <v>0.587384999463387</v>
      </c>
      <c r="I1266" s="16" t="n">
        <v>1.30102999566398</v>
      </c>
      <c r="J1266" s="16" t="n">
        <v>0</v>
      </c>
      <c r="K1266" s="16" t="n">
        <v>0.535528273809524</v>
      </c>
      <c r="L1266" s="16" t="n">
        <v>0.57140376984127</v>
      </c>
    </row>
    <row r="1267" customFormat="false" ht="15" hidden="false" customHeight="false" outlineLevel="0" collapsed="false">
      <c r="A1267" s="17" t="n">
        <v>1662</v>
      </c>
      <c r="B1267" s="16" t="n">
        <v>0.335814226359602</v>
      </c>
      <c r="C1267" s="16" t="n">
        <v>0.342802950413898</v>
      </c>
      <c r="D1267" s="16" t="n">
        <v>0</v>
      </c>
      <c r="E1267" s="16" t="n">
        <v>6.5</v>
      </c>
      <c r="F1267" s="16" t="n">
        <v>0.873079176690665</v>
      </c>
      <c r="G1267" s="16" t="n">
        <v>0.686103823630226</v>
      </c>
      <c r="H1267" s="16" t="n">
        <v>0.585887896331615</v>
      </c>
      <c r="I1267" s="16" t="n">
        <v>1.30102999566398</v>
      </c>
      <c r="J1267" s="16" t="n">
        <v>0</v>
      </c>
      <c r="K1267" s="16" t="n">
        <v>0.535367063492064</v>
      </c>
      <c r="L1267" s="16" t="n">
        <v>0.565252976190476</v>
      </c>
    </row>
    <row r="1268" customFormat="false" ht="15" hidden="false" customHeight="false" outlineLevel="0" collapsed="false">
      <c r="A1268" s="17" t="n">
        <v>1663</v>
      </c>
      <c r="B1268" s="16" t="n">
        <v>0.336096696437351</v>
      </c>
      <c r="C1268" s="16" t="n">
        <v>0.343072872143239</v>
      </c>
      <c r="D1268" s="16" t="n">
        <v>0</v>
      </c>
      <c r="E1268" s="16" t="n">
        <v>6.4</v>
      </c>
      <c r="F1268" s="16" t="n">
        <v>0.869041118035584</v>
      </c>
      <c r="G1268" s="16" t="n">
        <v>0.682701163013729</v>
      </c>
      <c r="H1268" s="16" t="n">
        <v>0.583646979709985</v>
      </c>
      <c r="I1268" s="16" t="n">
        <v>1.30102999566398</v>
      </c>
      <c r="J1268" s="16" t="n">
        <v>0</v>
      </c>
      <c r="K1268" s="16" t="n">
        <v>0.535329861111111</v>
      </c>
      <c r="L1268" s="16" t="n">
        <v>0.559201388888889</v>
      </c>
    </row>
    <row r="1269" customFormat="false" ht="15" hidden="false" customHeight="false" outlineLevel="0" collapsed="false">
      <c r="A1269" s="17" t="n">
        <v>1664</v>
      </c>
      <c r="B1269" s="16" t="n">
        <v>0.336368142494134</v>
      </c>
      <c r="C1269" s="16" t="n">
        <v>0.34333254438825</v>
      </c>
      <c r="D1269" s="16" t="n">
        <v>0</v>
      </c>
      <c r="E1269" s="16" t="n">
        <v>6.4</v>
      </c>
      <c r="F1269" s="16" t="n">
        <v>0.865029144926871</v>
      </c>
      <c r="G1269" s="16" t="n">
        <v>0.679640547310431</v>
      </c>
      <c r="H1269" s="16" t="n">
        <v>0.581857094299164</v>
      </c>
      <c r="I1269" s="16" t="n">
        <v>1.30102999566398</v>
      </c>
      <c r="J1269" s="16" t="n">
        <v>0</v>
      </c>
      <c r="K1269" s="16" t="n">
        <v>0.53499503968254</v>
      </c>
      <c r="L1269" s="16" t="n">
        <v>0.552554563492063</v>
      </c>
    </row>
    <row r="1270" customFormat="false" ht="15" hidden="false" customHeight="false" outlineLevel="0" collapsed="false">
      <c r="A1270" s="17" t="n">
        <v>1665</v>
      </c>
      <c r="B1270" s="16" t="n">
        <v>0.336625766186487</v>
      </c>
      <c r="C1270" s="16" t="n">
        <v>0.3435820966959</v>
      </c>
      <c r="D1270" s="16" t="n">
        <v>0</v>
      </c>
      <c r="E1270" s="16" t="n">
        <v>6.4</v>
      </c>
      <c r="F1270" s="16" t="n">
        <v>0.861637074219396</v>
      </c>
      <c r="G1270" s="16" t="n">
        <v>0.676746404760371</v>
      </c>
      <c r="H1270" s="16" t="n">
        <v>0.580930315468014</v>
      </c>
      <c r="I1270" s="16" t="n">
        <v>1.30102999566398</v>
      </c>
      <c r="J1270" s="16" t="n">
        <v>0</v>
      </c>
      <c r="K1270" s="16" t="n">
        <v>0.534784226190476</v>
      </c>
      <c r="L1270" s="16" t="n">
        <v>0.546192956349206</v>
      </c>
    </row>
    <row r="1271" customFormat="false" ht="15" hidden="false" customHeight="false" outlineLevel="0" collapsed="false">
      <c r="A1271" s="17" t="n">
        <v>1666</v>
      </c>
      <c r="B1271" s="16" t="n">
        <v>0.336876406083031</v>
      </c>
      <c r="C1271" s="16" t="n">
        <v>0.343822474079207</v>
      </c>
      <c r="D1271" s="16" t="n">
        <v>0</v>
      </c>
      <c r="E1271" s="16" t="n">
        <v>6.4</v>
      </c>
      <c r="F1271" s="16" t="n">
        <v>0.857795017666192</v>
      </c>
      <c r="G1271" s="16" t="n">
        <v>0.673671663426521</v>
      </c>
      <c r="H1271" s="16" t="n">
        <v>0.578831584039277</v>
      </c>
      <c r="I1271" s="16" t="n">
        <v>1.30102999566398</v>
      </c>
      <c r="J1271" s="16" t="n">
        <v>0</v>
      </c>
      <c r="K1271" s="16" t="n">
        <v>0.534771825396825</v>
      </c>
      <c r="L1271" s="16" t="n">
        <v>0.540885416666667</v>
      </c>
    </row>
    <row r="1272" customFormat="false" ht="15" hidden="false" customHeight="false" outlineLevel="0" collapsed="false">
      <c r="A1272" s="17" t="n">
        <v>1667</v>
      </c>
      <c r="B1272" s="16" t="n">
        <v>0.337117284891151</v>
      </c>
      <c r="C1272" s="16" t="n">
        <v>0.344051117938943</v>
      </c>
      <c r="D1272" s="16" t="n">
        <v>0</v>
      </c>
      <c r="E1272" s="16" t="n">
        <v>6.4</v>
      </c>
      <c r="F1272" s="16" t="n">
        <v>0.853531006312053</v>
      </c>
      <c r="G1272" s="16" t="n">
        <v>0.670354171477707</v>
      </c>
      <c r="H1272" s="16" t="n">
        <v>0.577394515552628</v>
      </c>
      <c r="I1272" s="16" t="n">
        <v>1.30102999566398</v>
      </c>
      <c r="J1272" s="16" t="n">
        <v>0</v>
      </c>
      <c r="K1272" s="16" t="n">
        <v>0.534660218253968</v>
      </c>
      <c r="L1272" s="16" t="n">
        <v>0.535379464285714</v>
      </c>
    </row>
    <row r="1273" customFormat="false" ht="15" hidden="false" customHeight="false" outlineLevel="0" collapsed="false">
      <c r="A1273" s="17" t="n">
        <v>1668</v>
      </c>
      <c r="B1273" s="16" t="n">
        <v>0.33734984719564</v>
      </c>
      <c r="C1273" s="16" t="n">
        <v>0.344274446181953</v>
      </c>
      <c r="D1273" s="16" t="n">
        <v>0</v>
      </c>
      <c r="E1273" s="16" t="n">
        <v>6.2</v>
      </c>
      <c r="F1273" s="16" t="n">
        <v>0.849742191500881</v>
      </c>
      <c r="G1273" s="16" t="n">
        <v>0.667195225496165</v>
      </c>
      <c r="H1273" s="16" t="n">
        <v>0.575337033381956</v>
      </c>
      <c r="I1273" s="16" t="n">
        <v>1.30102999566398</v>
      </c>
      <c r="J1273" s="16" t="n">
        <v>0</v>
      </c>
      <c r="K1273" s="16" t="n">
        <v>0.53453621031746</v>
      </c>
      <c r="L1273" s="16" t="n">
        <v>0.52906746031746</v>
      </c>
    </row>
    <row r="1274" customFormat="false" ht="15" hidden="false" customHeight="false" outlineLevel="0" collapsed="false">
      <c r="A1274" s="17" t="n">
        <v>1669</v>
      </c>
      <c r="B1274" s="16" t="n">
        <v>0.33757135047326</v>
      </c>
      <c r="C1274" s="16" t="n">
        <v>0.344488505204208</v>
      </c>
      <c r="D1274" s="16" t="n">
        <v>0</v>
      </c>
      <c r="E1274" s="16" t="n">
        <v>6.2</v>
      </c>
      <c r="F1274" s="16" t="n">
        <v>0.846233288367571</v>
      </c>
      <c r="G1274" s="16" t="n">
        <v>0.664629416070929</v>
      </c>
      <c r="H1274" s="16" t="n">
        <v>0.573459969532622</v>
      </c>
      <c r="I1274" s="16" t="n">
        <v>1.30102999566398</v>
      </c>
      <c r="J1274" s="16" t="n">
        <v>0</v>
      </c>
      <c r="K1274" s="16" t="n">
        <v>0.534399801587302</v>
      </c>
      <c r="L1274" s="16" t="n">
        <v>0.524851190476191</v>
      </c>
    </row>
    <row r="1275" customFormat="false" ht="15" hidden="false" customHeight="false" outlineLevel="0" collapsed="false">
      <c r="A1275" s="17" t="n">
        <v>1670</v>
      </c>
      <c r="B1275" s="16" t="n">
        <v>0.337787661878836</v>
      </c>
      <c r="C1275" s="16" t="n">
        <v>0.34469605605118</v>
      </c>
      <c r="D1275" s="16" t="n">
        <v>0</v>
      </c>
      <c r="E1275" s="16" t="n">
        <v>6.1</v>
      </c>
      <c r="F1275" s="16" t="n">
        <v>0.842425857280918</v>
      </c>
      <c r="G1275" s="16" t="n">
        <v>0.661135894995704</v>
      </c>
      <c r="H1275" s="16" t="n">
        <v>0.57199477890166</v>
      </c>
      <c r="I1275" s="16" t="n">
        <v>1.30102999566398</v>
      </c>
      <c r="J1275" s="16" t="n">
        <v>0</v>
      </c>
      <c r="K1275" s="16" t="n">
        <v>0.534337797619048</v>
      </c>
      <c r="L1275" s="16" t="n">
        <v>0.520957341269841</v>
      </c>
    </row>
    <row r="1276" customFormat="false" ht="15" hidden="false" customHeight="false" outlineLevel="0" collapsed="false">
      <c r="A1276" s="17" t="n">
        <v>1671</v>
      </c>
      <c r="B1276" s="16" t="n">
        <v>0.337992766073772</v>
      </c>
      <c r="C1276" s="16" t="n">
        <v>0.34489267130848</v>
      </c>
      <c r="D1276" s="16" t="n">
        <v>0</v>
      </c>
      <c r="E1276" s="16" t="n">
        <v>6.1</v>
      </c>
      <c r="F1276" s="16" t="n">
        <v>0.83864429144521</v>
      </c>
      <c r="G1276" s="16" t="n">
        <v>0.657981469315045</v>
      </c>
      <c r="H1276" s="16" t="n">
        <v>0.570197300053663</v>
      </c>
      <c r="I1276" s="16" t="n">
        <v>1.30102999566398</v>
      </c>
      <c r="J1276" s="16" t="n">
        <v>0</v>
      </c>
      <c r="K1276" s="16" t="n">
        <v>0.534114583333333</v>
      </c>
      <c r="L1276" s="16" t="n">
        <v>0.516034226190476</v>
      </c>
    </row>
    <row r="1277" customFormat="false" ht="15" hidden="false" customHeight="false" outlineLevel="0" collapsed="false">
      <c r="A1277" s="17" t="n">
        <v>1672</v>
      </c>
      <c r="B1277" s="16" t="n">
        <v>0.338197756026472</v>
      </c>
      <c r="C1277" s="16" t="n">
        <v>0.345090739242733</v>
      </c>
      <c r="D1277" s="16" t="n">
        <v>0</v>
      </c>
      <c r="E1277" s="16" t="n">
        <v>6</v>
      </c>
      <c r="F1277" s="16" t="n">
        <v>0.834970667974648</v>
      </c>
      <c r="G1277" s="16" t="n">
        <v>0.654934081687532</v>
      </c>
      <c r="H1277" s="16" t="n">
        <v>0.56854155494366</v>
      </c>
      <c r="I1277" s="16" t="n">
        <v>1.30102999566398</v>
      </c>
      <c r="J1277" s="16" t="n">
        <v>0</v>
      </c>
      <c r="K1277" s="16" t="n">
        <v>0.533965773809524</v>
      </c>
      <c r="L1277" s="16" t="n">
        <v>0.511681547619048</v>
      </c>
    </row>
    <row r="1278" customFormat="false" ht="15" hidden="false" customHeight="false" outlineLevel="0" collapsed="false">
      <c r="A1278" s="17" t="n">
        <v>1673</v>
      </c>
      <c r="B1278" s="16" t="n">
        <v>0.338394916601597</v>
      </c>
      <c r="C1278" s="16" t="n">
        <v>0.345278187235817</v>
      </c>
      <c r="D1278" s="16" t="n">
        <v>0</v>
      </c>
      <c r="E1278" s="16" t="n">
        <v>5.9</v>
      </c>
      <c r="F1278" s="16" t="n">
        <v>0.8308154674395</v>
      </c>
      <c r="G1278" s="16" t="n">
        <v>0.651716545025594</v>
      </c>
      <c r="H1278" s="16" t="n">
        <v>0.566802800746085</v>
      </c>
      <c r="I1278" s="16" t="n">
        <v>1.30102999566398</v>
      </c>
      <c r="J1278" s="16" t="n">
        <v>0</v>
      </c>
      <c r="K1278" s="16" t="n">
        <v>0.533730158730159</v>
      </c>
      <c r="L1278" s="16" t="n">
        <v>0.50812251984127</v>
      </c>
    </row>
    <row r="1279" customFormat="false" ht="15" hidden="false" customHeight="false" outlineLevel="0" collapsed="false">
      <c r="A1279" s="17" t="n">
        <v>1674</v>
      </c>
      <c r="B1279" s="16" t="n">
        <v>0.338594367343282</v>
      </c>
      <c r="C1279" s="16" t="n">
        <v>0.345473449118435</v>
      </c>
      <c r="D1279" s="16" t="n">
        <v>0</v>
      </c>
      <c r="E1279" s="16" t="n">
        <v>5.9</v>
      </c>
      <c r="F1279" s="16" t="n">
        <v>0.827328542526219</v>
      </c>
      <c r="G1279" s="16" t="n">
        <v>0.648853606544229</v>
      </c>
      <c r="H1279" s="16" t="n">
        <v>0.565067021733824</v>
      </c>
      <c r="I1279" s="16" t="n">
        <v>1.30102999566398</v>
      </c>
      <c r="J1279" s="16" t="n">
        <v>0</v>
      </c>
      <c r="K1279" s="16" t="n">
        <v>0.533519345238095</v>
      </c>
      <c r="L1279" s="16" t="n">
        <v>0.504179067460318</v>
      </c>
    </row>
    <row r="1280" customFormat="false" ht="15" hidden="false" customHeight="false" outlineLevel="0" collapsed="false">
      <c r="A1280" s="17" t="n">
        <v>1675</v>
      </c>
      <c r="B1280" s="16" t="n">
        <v>0.338786078705674</v>
      </c>
      <c r="C1280" s="16" t="n">
        <v>0.345666862512007</v>
      </c>
      <c r="D1280" s="16" t="n">
        <v>0</v>
      </c>
      <c r="E1280" s="16" t="n">
        <v>5.9</v>
      </c>
      <c r="F1280" s="16" t="n">
        <v>0.82470625765692</v>
      </c>
      <c r="G1280" s="16" t="n">
        <v>0.646854412860583</v>
      </c>
      <c r="H1280" s="16" t="n">
        <v>0.56404000191987</v>
      </c>
      <c r="I1280" s="16" t="n">
        <v>1.30102999566398</v>
      </c>
      <c r="J1280" s="16" t="n">
        <v>0</v>
      </c>
      <c r="K1280" s="16" t="n">
        <v>0.533345734126984</v>
      </c>
      <c r="L1280" s="16" t="n">
        <v>0.501934523809524</v>
      </c>
    </row>
    <row r="1281" customFormat="false" ht="15" hidden="false" customHeight="false" outlineLevel="0" collapsed="false">
      <c r="A1281" s="17" t="n">
        <v>1676</v>
      </c>
      <c r="B1281" s="16" t="n">
        <v>0.338990131304378</v>
      </c>
      <c r="C1281" s="16" t="n">
        <v>0.345871398970485</v>
      </c>
      <c r="D1281" s="16" t="n">
        <v>0</v>
      </c>
      <c r="E1281" s="16" t="n">
        <v>5.8</v>
      </c>
      <c r="F1281" s="16" t="n">
        <v>0.821573111132668</v>
      </c>
      <c r="G1281" s="16" t="n">
        <v>0.644032477013858</v>
      </c>
      <c r="H1281" s="16" t="n">
        <v>0.563193261034911</v>
      </c>
      <c r="I1281" s="16" t="n">
        <v>1.30102999566398</v>
      </c>
      <c r="J1281" s="16" t="n">
        <v>0</v>
      </c>
      <c r="K1281" s="16" t="n">
        <v>0.533333333333333</v>
      </c>
      <c r="L1281" s="16" t="n">
        <v>0.500434027777778</v>
      </c>
    </row>
    <row r="1282" customFormat="false" ht="15" hidden="false" customHeight="false" outlineLevel="0" collapsed="false">
      <c r="A1282" s="17" t="n">
        <v>1677</v>
      </c>
      <c r="B1282" s="16" t="n">
        <v>0.339190741734845</v>
      </c>
      <c r="C1282" s="16" t="n">
        <v>0.346075768512674</v>
      </c>
      <c r="D1282" s="16" t="n">
        <v>0</v>
      </c>
      <c r="E1282" s="16" t="n">
        <v>5.7</v>
      </c>
      <c r="F1282" s="16" t="n">
        <v>0.818820951429726</v>
      </c>
      <c r="G1282" s="16" t="n">
        <v>0.641591305137955</v>
      </c>
      <c r="H1282" s="16" t="n">
        <v>0.562711772264081</v>
      </c>
      <c r="I1282" s="16" t="n">
        <v>1.30102999566398</v>
      </c>
      <c r="J1282" s="16" t="n">
        <v>0</v>
      </c>
      <c r="K1282" s="16" t="n">
        <v>0.533159722222222</v>
      </c>
      <c r="L1282" s="16" t="n">
        <v>0.502703373015873</v>
      </c>
    </row>
    <row r="1283" customFormat="false" ht="15" hidden="false" customHeight="false" outlineLevel="0" collapsed="false">
      <c r="A1283" s="17" t="n">
        <v>1678</v>
      </c>
      <c r="B1283" s="16" t="n">
        <v>0.339413478379212</v>
      </c>
      <c r="C1283" s="16" t="n">
        <v>0.346299961139448</v>
      </c>
      <c r="D1283" s="16" t="n">
        <v>0</v>
      </c>
      <c r="E1283" s="16" t="n">
        <v>5.6</v>
      </c>
      <c r="F1283" s="16" t="n">
        <v>0.81526701067822</v>
      </c>
      <c r="G1283" s="16" t="n">
        <v>0.638658672764095</v>
      </c>
      <c r="H1283" s="16" t="n">
        <v>0.561427462207846</v>
      </c>
      <c r="I1283" s="16" t="n">
        <v>1.30102999566398</v>
      </c>
      <c r="J1283" s="16" t="n">
        <v>0</v>
      </c>
      <c r="K1283" s="16" t="n">
        <v>0.532762896825397</v>
      </c>
      <c r="L1283" s="16" t="n">
        <v>0.504402281746032</v>
      </c>
    </row>
    <row r="1284" customFormat="false" ht="15" hidden="false" customHeight="false" outlineLevel="0" collapsed="false">
      <c r="A1284" s="17" t="n">
        <v>1679</v>
      </c>
      <c r="B1284" s="16" t="n">
        <v>0.339646856108355</v>
      </c>
      <c r="C1284" s="16" t="n">
        <v>0.346531858923845</v>
      </c>
      <c r="D1284" s="16" t="n">
        <v>0</v>
      </c>
      <c r="E1284" s="16" t="n">
        <v>5.6</v>
      </c>
      <c r="F1284" s="16" t="n">
        <v>0.810971372900372</v>
      </c>
      <c r="G1284" s="16" t="n">
        <v>0.635602991522779</v>
      </c>
      <c r="H1284" s="16" t="n">
        <v>0.560373783361643</v>
      </c>
      <c r="I1284" s="16" t="n">
        <v>1.30102999566398</v>
      </c>
      <c r="J1284" s="16" t="n">
        <v>0</v>
      </c>
      <c r="K1284" s="16" t="n">
        <v>0.532428075396825</v>
      </c>
      <c r="L1284" s="16" t="n">
        <v>0.506423611111111</v>
      </c>
    </row>
    <row r="1285" customFormat="false" ht="15" hidden="false" customHeight="false" outlineLevel="0" collapsed="false">
      <c r="A1285" s="17" t="n">
        <v>1680</v>
      </c>
      <c r="B1285" s="16" t="n">
        <v>0.339902545961123</v>
      </c>
      <c r="C1285" s="16" t="n">
        <v>0.34678986184299</v>
      </c>
      <c r="D1285" s="16" t="n">
        <v>0</v>
      </c>
      <c r="E1285" s="16" t="n">
        <v>5.4</v>
      </c>
      <c r="F1285" s="16" t="n">
        <v>0.806833419521334</v>
      </c>
      <c r="G1285" s="16" t="n">
        <v>0.632392687799187</v>
      </c>
      <c r="H1285" s="16" t="n">
        <v>0.558974952746901</v>
      </c>
      <c r="I1285" s="16" t="n">
        <v>1.30102999566398</v>
      </c>
      <c r="J1285" s="16" t="n">
        <v>0</v>
      </c>
      <c r="K1285" s="16" t="n">
        <v>0.532254464285714</v>
      </c>
      <c r="L1285" s="16" t="n">
        <v>0.507415674603175</v>
      </c>
    </row>
    <row r="1286" customFormat="false" ht="15" hidden="false" customHeight="false" outlineLevel="0" collapsed="false">
      <c r="A1286" s="17" t="n">
        <v>1681</v>
      </c>
      <c r="B1286" s="16" t="n">
        <v>0.340178928204945</v>
      </c>
      <c r="C1286" s="16" t="n">
        <v>0.347069204831496</v>
      </c>
      <c r="D1286" s="16" t="n">
        <v>0</v>
      </c>
      <c r="E1286" s="16" t="n">
        <v>5.3</v>
      </c>
      <c r="F1286" s="16" t="n">
        <v>0.802334149816684</v>
      </c>
      <c r="G1286" s="16" t="n">
        <v>0.628510752216825</v>
      </c>
      <c r="H1286" s="16" t="n">
        <v>0.557052621098288</v>
      </c>
      <c r="I1286" s="16" t="n">
        <v>1.30102999566398</v>
      </c>
      <c r="J1286" s="16" t="n">
        <v>0</v>
      </c>
      <c r="K1286" s="16" t="n">
        <v>0.532043650793651</v>
      </c>
      <c r="L1286" s="16" t="n">
        <v>0.509337797619048</v>
      </c>
    </row>
    <row r="1287" customFormat="false" ht="15" hidden="false" customHeight="false" outlineLevel="0" collapsed="false">
      <c r="A1287" s="17" t="n">
        <v>1682</v>
      </c>
      <c r="B1287" s="16" t="n">
        <v>0.340471521729515</v>
      </c>
      <c r="C1287" s="16" t="n">
        <v>0.347366697504185</v>
      </c>
      <c r="D1287" s="16" t="n">
        <v>0</v>
      </c>
      <c r="E1287" s="16" t="n">
        <v>5.3</v>
      </c>
      <c r="F1287" s="16" t="n">
        <v>0.797882709306112</v>
      </c>
      <c r="G1287" s="16" t="n">
        <v>0.624983670654508</v>
      </c>
      <c r="H1287" s="16" t="n">
        <v>0.555886527252835</v>
      </c>
      <c r="I1287" s="16" t="n">
        <v>1.30102999566398</v>
      </c>
      <c r="J1287" s="16" t="n">
        <v>0</v>
      </c>
      <c r="K1287" s="16" t="n">
        <v>0.53156001984127</v>
      </c>
      <c r="L1287" s="16" t="n">
        <v>0.510652281746032</v>
      </c>
    </row>
    <row r="1288" customFormat="false" ht="15" hidden="false" customHeight="false" outlineLevel="0" collapsed="false">
      <c r="A1288" s="17" t="n">
        <v>1683</v>
      </c>
      <c r="B1288" s="16" t="n">
        <v>0.340790215347494</v>
      </c>
      <c r="C1288" s="16" t="n">
        <v>0.347691085608676</v>
      </c>
      <c r="D1288" s="16" t="n">
        <v>0</v>
      </c>
      <c r="E1288" s="16" t="n">
        <v>5.2</v>
      </c>
      <c r="F1288" s="16" t="n">
        <v>0.793103301578685</v>
      </c>
      <c r="G1288" s="16" t="n">
        <v>0.621126658633613</v>
      </c>
      <c r="H1288" s="16" t="n">
        <v>0.55561925585478</v>
      </c>
      <c r="I1288" s="16" t="n">
        <v>1.30102999566398</v>
      </c>
      <c r="J1288" s="16" t="n">
        <v>0</v>
      </c>
      <c r="K1288" s="16" t="n">
        <v>0.531485615079365</v>
      </c>
      <c r="L1288" s="16" t="n">
        <v>0.511507936507937</v>
      </c>
    </row>
    <row r="1289" customFormat="false" ht="15" hidden="false" customHeight="false" outlineLevel="0" collapsed="false">
      <c r="A1289" s="17" t="n">
        <v>1684</v>
      </c>
      <c r="B1289" s="16" t="n">
        <v>0.341114160205637</v>
      </c>
      <c r="C1289" s="16" t="n">
        <v>0.348025758331642</v>
      </c>
      <c r="D1289" s="16" t="n">
        <v>0</v>
      </c>
      <c r="E1289" s="16" t="n">
        <v>5.1</v>
      </c>
      <c r="F1289" s="16" t="n">
        <v>0.788971614139705</v>
      </c>
      <c r="G1289" s="16" t="n">
        <v>0.617608815087503</v>
      </c>
      <c r="H1289" s="16" t="n">
        <v>0.55561925585478</v>
      </c>
      <c r="I1289" s="16" t="n">
        <v>1.30102999566398</v>
      </c>
      <c r="J1289" s="16" t="n">
        <v>0</v>
      </c>
      <c r="K1289" s="16" t="n">
        <v>0.531125992063492</v>
      </c>
      <c r="L1289" s="16" t="n">
        <v>0.513070436507937</v>
      </c>
    </row>
    <row r="1290" customFormat="false" ht="15" hidden="false" customHeight="false" outlineLevel="0" collapsed="false">
      <c r="A1290" s="17" t="n">
        <v>1685</v>
      </c>
      <c r="B1290" s="16" t="n">
        <v>0.341460199583144</v>
      </c>
      <c r="C1290" s="16" t="n">
        <v>0.34838807140477</v>
      </c>
      <c r="D1290" s="16" t="n">
        <v>0</v>
      </c>
      <c r="E1290" s="16" t="n">
        <v>5.1</v>
      </c>
      <c r="F1290" s="16" t="n">
        <v>0.785316807294753</v>
      </c>
      <c r="G1290" s="16" t="n">
        <v>0.614738282687853</v>
      </c>
      <c r="H1290" s="16" t="n">
        <v>0.55561925585478</v>
      </c>
      <c r="I1290" s="16" t="n">
        <v>1.30102999566398</v>
      </c>
      <c r="J1290" s="16" t="n">
        <v>0</v>
      </c>
      <c r="K1290" s="16" t="n">
        <v>0.53077876984127</v>
      </c>
      <c r="L1290" s="16" t="n">
        <v>0.515600198412698</v>
      </c>
    </row>
    <row r="1291" customFormat="false" ht="15" hidden="false" customHeight="false" outlineLevel="0" collapsed="false">
      <c r="A1291" s="17" t="n">
        <v>1686</v>
      </c>
      <c r="B1291" s="16" t="n">
        <v>0.341803805104324</v>
      </c>
      <c r="C1291" s="16" t="n">
        <v>0.348745482717641</v>
      </c>
      <c r="D1291" s="16" t="n">
        <v>0</v>
      </c>
      <c r="E1291" s="16" t="n">
        <v>5.1</v>
      </c>
      <c r="F1291" s="16" t="n">
        <v>0.781276180318747</v>
      </c>
      <c r="G1291" s="16" t="n">
        <v>0.611749724306541</v>
      </c>
      <c r="H1291" s="16" t="n">
        <v>0.55561925585478</v>
      </c>
      <c r="I1291" s="16" t="n">
        <v>1.30102999566398</v>
      </c>
      <c r="J1291" s="16" t="n">
        <v>0</v>
      </c>
      <c r="K1291" s="16" t="n">
        <v>0.530443948412698</v>
      </c>
      <c r="L1291" s="16" t="n">
        <v>0.518067956349206</v>
      </c>
    </row>
    <row r="1292" customFormat="false" ht="15" hidden="false" customHeight="false" outlineLevel="0" collapsed="false">
      <c r="A1292" s="17" t="n">
        <v>1687</v>
      </c>
      <c r="B1292" s="16" t="n">
        <v>0.342160214980443</v>
      </c>
      <c r="C1292" s="16" t="n">
        <v>0.349118567467667</v>
      </c>
      <c r="D1292" s="16" t="n">
        <v>0</v>
      </c>
      <c r="E1292" s="16" t="n">
        <v>5.1</v>
      </c>
      <c r="F1292" s="16" t="n">
        <v>0.777394494285528</v>
      </c>
      <c r="G1292" s="16" t="n">
        <v>0.608783306224104</v>
      </c>
      <c r="H1292" s="16" t="n">
        <v>0.55561925585478</v>
      </c>
      <c r="I1292" s="16" t="n">
        <v>1.30102999566398</v>
      </c>
      <c r="J1292" s="16" t="n">
        <v>0</v>
      </c>
      <c r="K1292" s="16" t="n">
        <v>0.530059523809524</v>
      </c>
      <c r="L1292" s="16" t="n">
        <v>0.520374503968254</v>
      </c>
    </row>
    <row r="1293" customFormat="false" ht="15" hidden="false" customHeight="false" outlineLevel="0" collapsed="false">
      <c r="A1293" s="17" t="n">
        <v>1688</v>
      </c>
      <c r="B1293" s="16" t="n">
        <v>0.342509574478581</v>
      </c>
      <c r="C1293" s="16" t="n">
        <v>0.349485036847182</v>
      </c>
      <c r="D1293" s="16" t="n">
        <v>0</v>
      </c>
      <c r="E1293" s="16" t="n">
        <v>5</v>
      </c>
      <c r="F1293" s="16" t="n">
        <v>0.773677103299767</v>
      </c>
      <c r="G1293" s="16" t="n">
        <v>0.605370576409661</v>
      </c>
      <c r="H1293" s="16" t="n">
        <v>0.55561925585478</v>
      </c>
      <c r="I1293" s="16" t="n">
        <v>1.30102999566398</v>
      </c>
      <c r="J1293" s="16" t="n">
        <v>0</v>
      </c>
      <c r="K1293" s="16" t="n">
        <v>0.529761904761905</v>
      </c>
      <c r="L1293" s="16" t="n">
        <v>0.522631448412698</v>
      </c>
    </row>
    <row r="1294" customFormat="false" ht="15" hidden="false" customHeight="false" outlineLevel="0" collapsed="false">
      <c r="A1294" s="17" t="n">
        <v>1689</v>
      </c>
      <c r="B1294" s="16" t="n">
        <v>0.342864143351714</v>
      </c>
      <c r="C1294" s="16" t="n">
        <v>0.349852463114075</v>
      </c>
      <c r="D1294" s="16" t="n">
        <v>0</v>
      </c>
      <c r="E1294" s="16" t="n">
        <v>5</v>
      </c>
      <c r="F1294" s="16" t="n">
        <v>0.769246595552579</v>
      </c>
      <c r="G1294" s="16" t="n">
        <v>0.601548750586782</v>
      </c>
      <c r="H1294" s="16" t="n">
        <v>0.55561925585478</v>
      </c>
      <c r="I1294" s="16" t="n">
        <v>1.30102999566398</v>
      </c>
      <c r="J1294" s="16" t="n">
        <v>0</v>
      </c>
      <c r="K1294" s="16" t="n">
        <v>0.529464285714286</v>
      </c>
      <c r="L1294" s="16" t="n">
        <v>0.524801587301587</v>
      </c>
    </row>
    <row r="1295" customFormat="false" ht="15" hidden="false" customHeight="false" outlineLevel="0" collapsed="false">
      <c r="A1295" s="17" t="n">
        <v>1690</v>
      </c>
      <c r="B1295" s="16" t="n">
        <v>0.343205842706892</v>
      </c>
      <c r="C1295" s="16" t="n">
        <v>0.350212570233271</v>
      </c>
      <c r="D1295" s="16" t="n">
        <v>0</v>
      </c>
      <c r="E1295" s="16" t="n">
        <v>5</v>
      </c>
      <c r="F1295" s="16" t="n">
        <v>0.765772383161836</v>
      </c>
      <c r="G1295" s="16" t="n">
        <v>0.598683356367515</v>
      </c>
      <c r="H1295" s="16" t="n">
        <v>0.55561925585478</v>
      </c>
      <c r="I1295" s="16" t="n">
        <v>1.30102999566398</v>
      </c>
      <c r="J1295" s="16" t="n">
        <v>0</v>
      </c>
      <c r="K1295" s="16" t="n">
        <v>0.529179067460318</v>
      </c>
      <c r="L1295" s="16" t="n">
        <v>0.526934523809524</v>
      </c>
    </row>
    <row r="1296" customFormat="false" ht="15" hidden="false" customHeight="false" outlineLevel="0" collapsed="false">
      <c r="A1296" s="17" t="n">
        <v>1691</v>
      </c>
      <c r="B1296" s="16" t="n">
        <v>0.343537889657513</v>
      </c>
      <c r="C1296" s="16" t="n">
        <v>0.35056849042885</v>
      </c>
      <c r="D1296" s="16" t="n">
        <v>0</v>
      </c>
      <c r="E1296" s="16" t="n">
        <v>5</v>
      </c>
      <c r="F1296" s="16" t="n">
        <v>0.763226117824625</v>
      </c>
      <c r="G1296" s="16" t="n">
        <v>0.597349216750454</v>
      </c>
      <c r="H1296" s="16" t="n">
        <v>0.55561925585478</v>
      </c>
      <c r="I1296" s="16" t="n">
        <v>1.30102999566398</v>
      </c>
      <c r="J1296" s="16" t="n">
        <v>0</v>
      </c>
      <c r="K1296" s="16" t="n">
        <v>0.528931051587302</v>
      </c>
      <c r="L1296" s="16" t="n">
        <v>0.529427083333333</v>
      </c>
    </row>
    <row r="1297" customFormat="false" ht="15" hidden="false" customHeight="false" outlineLevel="0" collapsed="false">
      <c r="A1297" s="17" t="n">
        <v>1692</v>
      </c>
      <c r="B1297" s="16" t="n">
        <v>0.34386779190529</v>
      </c>
      <c r="C1297" s="16" t="n">
        <v>0.350922581017949</v>
      </c>
      <c r="D1297" s="16" t="n">
        <v>0</v>
      </c>
      <c r="E1297" s="16" t="n">
        <v>5</v>
      </c>
      <c r="F1297" s="16" t="n">
        <v>0.760640021189507</v>
      </c>
      <c r="G1297" s="16" t="n">
        <v>0.595065869853566</v>
      </c>
      <c r="H1297" s="16" t="n">
        <v>0.55561925585478</v>
      </c>
      <c r="I1297" s="16" t="n">
        <v>1.30102999566398</v>
      </c>
      <c r="J1297" s="16" t="n">
        <v>0</v>
      </c>
      <c r="K1297" s="16" t="n">
        <v>0.528608630952381</v>
      </c>
      <c r="L1297" s="16" t="n">
        <v>0.531361607142857</v>
      </c>
    </row>
    <row r="1298" customFormat="false" ht="15" hidden="false" customHeight="false" outlineLevel="0" collapsed="false">
      <c r="A1298" s="17" t="n">
        <v>1693</v>
      </c>
      <c r="B1298" s="16" t="n">
        <v>0.344186090760761</v>
      </c>
      <c r="C1298" s="16" t="n">
        <v>0.351267848815769</v>
      </c>
      <c r="D1298" s="16" t="n">
        <v>0</v>
      </c>
      <c r="E1298" s="16" t="n">
        <v>5.1</v>
      </c>
      <c r="F1298" s="16" t="n">
        <v>0.75855781572211</v>
      </c>
      <c r="G1298" s="16" t="n">
        <v>0.593588531450383</v>
      </c>
      <c r="H1298" s="16" t="n">
        <v>0.55561925585478</v>
      </c>
      <c r="I1298" s="16" t="n">
        <v>1.30102999566398</v>
      </c>
      <c r="J1298" s="16" t="n">
        <v>0</v>
      </c>
      <c r="K1298" s="16" t="n">
        <v>0.528236607142857</v>
      </c>
      <c r="L1298" s="16" t="n">
        <v>0.533767361111111</v>
      </c>
    </row>
    <row r="1299" customFormat="false" ht="15" hidden="false" customHeight="false" outlineLevel="0" collapsed="false">
      <c r="A1299" s="17" t="n">
        <v>1694</v>
      </c>
      <c r="B1299" s="16" t="n">
        <v>0.344509484512465</v>
      </c>
      <c r="C1299" s="16" t="n">
        <v>0.351617488171905</v>
      </c>
      <c r="D1299" s="16" t="n">
        <v>0</v>
      </c>
      <c r="E1299" s="16" t="n">
        <v>5.1</v>
      </c>
      <c r="F1299" s="16" t="n">
        <v>0.756161041957759</v>
      </c>
      <c r="G1299" s="16" t="n">
        <v>0.59149387559867</v>
      </c>
      <c r="H1299" s="16" t="n">
        <v>0.55561925585478</v>
      </c>
      <c r="I1299" s="16" t="n">
        <v>1.30102999566398</v>
      </c>
      <c r="J1299" s="16" t="n">
        <v>0</v>
      </c>
      <c r="K1299" s="16" t="n">
        <v>0.528062996031746</v>
      </c>
      <c r="L1299" s="16" t="n">
        <v>0.53608630952381</v>
      </c>
    </row>
    <row r="1300" customFormat="false" ht="15" hidden="false" customHeight="false" outlineLevel="0" collapsed="false">
      <c r="A1300" s="17" t="n">
        <v>1695</v>
      </c>
      <c r="B1300" s="16" t="n">
        <v>0.344835337192293</v>
      </c>
      <c r="C1300" s="16" t="n">
        <v>0.351968472008593</v>
      </c>
      <c r="D1300" s="16" t="n">
        <v>0</v>
      </c>
      <c r="E1300" s="16" t="n">
        <v>5.1</v>
      </c>
      <c r="F1300" s="16" t="n">
        <v>0.753451126665438</v>
      </c>
      <c r="G1300" s="16" t="n">
        <v>0.589387566354735</v>
      </c>
      <c r="H1300" s="16" t="n">
        <v>0.55561925585478</v>
      </c>
      <c r="I1300" s="16" t="n">
        <v>1.30102999566398</v>
      </c>
      <c r="J1300" s="16" t="n">
        <v>0</v>
      </c>
      <c r="K1300" s="16" t="n">
        <v>0.527889384920635</v>
      </c>
      <c r="L1300" s="16" t="n">
        <v>0.538715277777778</v>
      </c>
    </row>
    <row r="1301" customFormat="false" ht="15" hidden="false" customHeight="false" outlineLevel="0" collapsed="false">
      <c r="A1301" s="17" t="n">
        <v>1696</v>
      </c>
      <c r="B1301" s="16" t="n">
        <v>0.345157987896412</v>
      </c>
      <c r="C1301" s="16" t="n">
        <v>0.352320568403229</v>
      </c>
      <c r="D1301" s="16" t="n">
        <v>0</v>
      </c>
      <c r="E1301" s="16" t="n">
        <v>5.1</v>
      </c>
      <c r="F1301" s="16" t="n">
        <v>0.751294066661588</v>
      </c>
      <c r="G1301" s="16" t="n">
        <v>0.587531995069625</v>
      </c>
      <c r="H1301" s="16" t="n">
        <v>0.55561925585478</v>
      </c>
      <c r="I1301" s="16" t="n">
        <v>1.30102999566398</v>
      </c>
      <c r="J1301" s="16" t="n">
        <v>0</v>
      </c>
      <c r="K1301" s="16" t="n">
        <v>0.527554563492064</v>
      </c>
      <c r="L1301" s="16" t="n">
        <v>0.540749007936508</v>
      </c>
    </row>
    <row r="1302" customFormat="false" ht="15" hidden="false" customHeight="false" outlineLevel="0" collapsed="false">
      <c r="A1302" s="17" t="n">
        <v>1697</v>
      </c>
      <c r="B1302" s="16" t="n">
        <v>0.345486566187844</v>
      </c>
      <c r="C1302" s="16" t="n">
        <v>0.35268092409242</v>
      </c>
      <c r="D1302" s="16" t="n">
        <v>0</v>
      </c>
      <c r="E1302" s="16" t="n">
        <v>5.1</v>
      </c>
      <c r="F1302" s="16" t="n">
        <v>0.749269683358246</v>
      </c>
      <c r="G1302" s="16" t="n">
        <v>0.586410824185913</v>
      </c>
      <c r="H1302" s="16" t="n">
        <v>0.55561925585478</v>
      </c>
      <c r="I1302" s="16" t="n">
        <v>1.30102999566398</v>
      </c>
      <c r="J1302" s="16" t="n">
        <v>0</v>
      </c>
      <c r="K1302" s="16" t="n">
        <v>0.527690972222222</v>
      </c>
      <c r="L1302" s="16" t="n">
        <v>0.541976686507937</v>
      </c>
    </row>
    <row r="1303" customFormat="false" ht="15" hidden="false" customHeight="false" outlineLevel="0" collapsed="false">
      <c r="A1303" s="17" t="n">
        <v>1698</v>
      </c>
      <c r="B1303" s="16" t="n">
        <v>0.34579946999512</v>
      </c>
      <c r="C1303" s="16" t="n">
        <v>0.353027281956747</v>
      </c>
      <c r="D1303" s="16" t="n">
        <v>0</v>
      </c>
      <c r="E1303" s="16" t="n">
        <v>5.2</v>
      </c>
      <c r="F1303" s="16" t="n">
        <v>0.747577854185785</v>
      </c>
      <c r="G1303" s="16" t="n">
        <v>0.585320094738345</v>
      </c>
      <c r="H1303" s="16" t="n">
        <v>0.55561925585478</v>
      </c>
      <c r="I1303" s="16" t="n">
        <v>1.30102999566398</v>
      </c>
      <c r="J1303" s="16" t="n">
        <v>0</v>
      </c>
      <c r="K1303" s="16" t="n">
        <v>0.52749255952381</v>
      </c>
      <c r="L1303" s="16" t="n">
        <v>0.543477182539683</v>
      </c>
    </row>
    <row r="1304" customFormat="false" ht="15" hidden="false" customHeight="false" outlineLevel="0" collapsed="false">
      <c r="A1304" s="17" t="n">
        <v>1699</v>
      </c>
      <c r="B1304" s="16" t="n">
        <v>0.346111308960688</v>
      </c>
      <c r="C1304" s="16" t="n">
        <v>0.35337951425463</v>
      </c>
      <c r="D1304" s="16" t="n">
        <v>0</v>
      </c>
      <c r="E1304" s="16" t="n">
        <v>5.2</v>
      </c>
      <c r="F1304" s="16" t="n">
        <v>0.746784592116192</v>
      </c>
      <c r="G1304" s="16" t="n">
        <v>0.584827070829277</v>
      </c>
      <c r="H1304" s="16" t="n">
        <v>0.55561925585478</v>
      </c>
      <c r="I1304" s="16" t="n">
        <v>1.30102999566398</v>
      </c>
      <c r="J1304" s="16" t="n">
        <v>0</v>
      </c>
      <c r="K1304" s="16" t="n">
        <v>0.527393353174603</v>
      </c>
      <c r="L1304" s="16" t="n">
        <v>0.54406001984127</v>
      </c>
    </row>
    <row r="1305" customFormat="false" ht="15" hidden="false" customHeight="false" outlineLevel="0" collapsed="false">
      <c r="A1305" s="17" t="n">
        <v>1700</v>
      </c>
      <c r="B1305" s="16" t="n">
        <v>0.34640176097552</v>
      </c>
      <c r="C1305" s="16" t="n">
        <v>0.353704374074005</v>
      </c>
      <c r="D1305" s="16" t="n">
        <v>0</v>
      </c>
      <c r="E1305" s="16" t="n">
        <v>5.2</v>
      </c>
      <c r="F1305" s="16" t="n">
        <v>0.745263211249091</v>
      </c>
      <c r="G1305" s="16" t="n">
        <v>0.583605720704266</v>
      </c>
      <c r="H1305" s="16" t="n">
        <v>0.55561925585478</v>
      </c>
      <c r="I1305" s="16" t="n">
        <v>1.30102999566398</v>
      </c>
      <c r="J1305" s="16" t="n">
        <v>0</v>
      </c>
      <c r="K1305" s="16" t="n">
        <v>0.527294146825397</v>
      </c>
      <c r="L1305" s="16" t="n">
        <v>0.543874007936508</v>
      </c>
    </row>
    <row r="1306" customFormat="false" ht="15" hidden="false" customHeight="false" outlineLevel="0" collapsed="false">
      <c r="A1306" s="17" t="n">
        <v>1701</v>
      </c>
      <c r="B1306" s="16" t="n">
        <v>0.346689221286585</v>
      </c>
      <c r="C1306" s="16" t="n">
        <v>0.354023230099119</v>
      </c>
      <c r="D1306" s="16" t="n">
        <v>0</v>
      </c>
      <c r="E1306" s="16" t="n">
        <v>5.2</v>
      </c>
      <c r="F1306" s="16" t="n">
        <v>0.743242390275445</v>
      </c>
      <c r="G1306" s="16" t="n">
        <v>0.582184340104468</v>
      </c>
      <c r="H1306" s="16" t="n">
        <v>0.55561925585478</v>
      </c>
      <c r="I1306" s="16" t="n">
        <v>1.30102999566398</v>
      </c>
      <c r="J1306" s="16" t="n">
        <v>0</v>
      </c>
      <c r="K1306" s="16" t="n">
        <v>0.527145337301587</v>
      </c>
      <c r="L1306" s="16" t="n">
        <v>0.543601190476191</v>
      </c>
    </row>
    <row r="1307" customFormat="false" ht="15" hidden="false" customHeight="false" outlineLevel="0" collapsed="false">
      <c r="A1307" s="17" t="n">
        <v>1702</v>
      </c>
      <c r="B1307" s="16" t="n">
        <v>0.34693552305301</v>
      </c>
      <c r="C1307" s="16" t="n">
        <v>0.354302111966535</v>
      </c>
      <c r="D1307" s="16" t="n">
        <v>0</v>
      </c>
      <c r="E1307" s="16" t="n">
        <v>5.2</v>
      </c>
      <c r="F1307" s="16" t="n">
        <v>0.741749937791348</v>
      </c>
      <c r="G1307" s="16" t="n">
        <v>0.580991297823132</v>
      </c>
      <c r="H1307" s="16" t="n">
        <v>0.55561925585478</v>
      </c>
      <c r="I1307" s="16" t="n">
        <v>1.30102999566398</v>
      </c>
      <c r="J1307" s="16" t="n">
        <v>0</v>
      </c>
      <c r="K1307" s="16" t="n">
        <v>0.527021329365079</v>
      </c>
      <c r="L1307" s="16" t="n">
        <v>0.542299107142857</v>
      </c>
    </row>
    <row r="1308" customFormat="false" ht="15" hidden="false" customHeight="false" outlineLevel="0" collapsed="false">
      <c r="A1308" s="17" t="n">
        <v>1703</v>
      </c>
      <c r="B1308" s="16" t="n">
        <v>0.347159880021262</v>
      </c>
      <c r="C1308" s="16" t="n">
        <v>0.354558335361071</v>
      </c>
      <c r="D1308" s="16" t="n">
        <v>0</v>
      </c>
      <c r="E1308" s="16" t="n">
        <v>5.1</v>
      </c>
      <c r="F1308" s="16" t="n">
        <v>0.740315944214408</v>
      </c>
      <c r="G1308" s="16" t="n">
        <v>0.580039079947322</v>
      </c>
      <c r="H1308" s="16" t="n">
        <v>0.55561925585478</v>
      </c>
      <c r="I1308" s="16" t="n">
        <v>1.30102999566398</v>
      </c>
      <c r="J1308" s="16" t="n">
        <v>0</v>
      </c>
      <c r="K1308" s="16" t="n">
        <v>0.526860119047619</v>
      </c>
      <c r="L1308" s="16" t="n">
        <v>0.540947420634921</v>
      </c>
    </row>
    <row r="1309" customFormat="false" ht="15" hidden="false" customHeight="false" outlineLevel="0" collapsed="false">
      <c r="A1309" s="17" t="n">
        <v>1704</v>
      </c>
      <c r="B1309" s="16" t="n">
        <v>0.347346699308781</v>
      </c>
      <c r="C1309" s="16" t="n">
        <v>0.354775127372704</v>
      </c>
      <c r="D1309" s="16" t="n">
        <v>0</v>
      </c>
      <c r="E1309" s="16" t="n">
        <v>4.9</v>
      </c>
      <c r="F1309" s="16" t="n">
        <v>0.738848417062079</v>
      </c>
      <c r="G1309" s="16" t="n">
        <v>0.578986771179146</v>
      </c>
      <c r="H1309" s="16" t="n">
        <v>0.55561925585478</v>
      </c>
      <c r="I1309" s="16" t="n">
        <v>1.30102999566398</v>
      </c>
      <c r="J1309" s="16" t="n">
        <v>0</v>
      </c>
      <c r="K1309" s="16" t="n">
        <v>0.526574900793651</v>
      </c>
      <c r="L1309" s="16" t="n">
        <v>0.538566468253968</v>
      </c>
    </row>
    <row r="1310" customFormat="false" ht="15" hidden="false" customHeight="false" outlineLevel="0" collapsed="false">
      <c r="A1310" s="17" t="n">
        <v>1705</v>
      </c>
      <c r="B1310" s="16" t="n">
        <v>0.347486314082903</v>
      </c>
      <c r="C1310" s="16" t="n">
        <v>0.354946318920702</v>
      </c>
      <c r="D1310" s="16" t="n">
        <v>0</v>
      </c>
      <c r="E1310" s="16" t="n">
        <v>4.8</v>
      </c>
      <c r="F1310" s="16" t="n">
        <v>0.737971524160875</v>
      </c>
      <c r="G1310" s="16" t="n">
        <v>0.578408465076849</v>
      </c>
      <c r="H1310" s="16" t="n">
        <v>0.55561925585478</v>
      </c>
      <c r="I1310" s="16" t="n">
        <v>1.30102999566398</v>
      </c>
      <c r="J1310" s="16" t="n">
        <v>0</v>
      </c>
      <c r="K1310" s="16" t="n">
        <v>0.526351686507937</v>
      </c>
      <c r="L1310" s="16" t="n">
        <v>0.535565476190476</v>
      </c>
    </row>
    <row r="1311" customFormat="false" ht="15" hidden="false" customHeight="false" outlineLevel="0" collapsed="false">
      <c r="A1311" s="17" t="n">
        <v>1706</v>
      </c>
      <c r="B1311" s="16" t="n">
        <v>0.347610996237823</v>
      </c>
      <c r="C1311" s="16" t="n">
        <v>0.355096841230989</v>
      </c>
      <c r="D1311" s="16" t="n">
        <v>0</v>
      </c>
      <c r="E1311" s="16" t="n">
        <v>4.7</v>
      </c>
      <c r="F1311" s="16" t="n">
        <v>0.736370222151958</v>
      </c>
      <c r="G1311" s="16" t="n">
        <v>0.577403721515995</v>
      </c>
      <c r="H1311" s="16" t="n">
        <v>0.55561925585478</v>
      </c>
      <c r="I1311" s="16" t="n">
        <v>1.30102999566398</v>
      </c>
      <c r="J1311" s="16" t="n">
        <v>0</v>
      </c>
      <c r="K1311" s="16" t="n">
        <v>0.526041666666667</v>
      </c>
      <c r="L1311" s="16" t="n">
        <v>0.53077876984127</v>
      </c>
    </row>
    <row r="1312" customFormat="false" ht="15" hidden="false" customHeight="false" outlineLevel="0" collapsed="false">
      <c r="A1312" s="17" t="n">
        <v>1707</v>
      </c>
      <c r="B1312" s="16" t="n">
        <v>0.347694706230883</v>
      </c>
      <c r="C1312" s="16" t="n">
        <v>0.355200501112267</v>
      </c>
      <c r="D1312" s="16" t="n">
        <v>0</v>
      </c>
      <c r="E1312" s="16" t="n">
        <v>4.6</v>
      </c>
      <c r="F1312" s="16" t="n">
        <v>0.734313702062903</v>
      </c>
      <c r="G1312" s="16" t="n">
        <v>0.575645173638906</v>
      </c>
      <c r="H1312" s="16" t="n">
        <v>0.55561925585478</v>
      </c>
      <c r="I1312" s="16" t="n">
        <v>1.30102999566398</v>
      </c>
      <c r="J1312" s="16" t="n">
        <v>0</v>
      </c>
      <c r="K1312" s="16" t="n">
        <v>0.525843253968254</v>
      </c>
      <c r="L1312" s="16" t="n">
        <v>0.526227678571429</v>
      </c>
    </row>
    <row r="1313" customFormat="false" ht="15" hidden="false" customHeight="false" outlineLevel="0" collapsed="false">
      <c r="A1313" s="17" t="n">
        <v>1708</v>
      </c>
      <c r="B1313" s="16" t="n">
        <v>0.347779887891005</v>
      </c>
      <c r="C1313" s="16" t="n">
        <v>0.355306693399325</v>
      </c>
      <c r="D1313" s="16" t="n">
        <v>0</v>
      </c>
      <c r="E1313" s="16" t="n">
        <v>4.5</v>
      </c>
      <c r="F1313" s="16" t="n">
        <v>0.732199065618876</v>
      </c>
      <c r="G1313" s="16" t="n">
        <v>0.574125868997361</v>
      </c>
      <c r="H1313" s="16" t="n">
        <v>0.55561925585478</v>
      </c>
      <c r="I1313" s="16" t="n">
        <v>1.30102999566398</v>
      </c>
      <c r="J1313" s="16" t="n">
        <v>0</v>
      </c>
      <c r="K1313" s="16" t="n">
        <v>0.52562003968254</v>
      </c>
      <c r="L1313" s="16" t="n">
        <v>0.520771329365079</v>
      </c>
    </row>
    <row r="1314" customFormat="false" ht="15" hidden="false" customHeight="false" outlineLevel="0" collapsed="false">
      <c r="A1314" s="17" t="n">
        <v>1709</v>
      </c>
      <c r="B1314" s="16" t="n">
        <v>0.347832666739585</v>
      </c>
      <c r="C1314" s="16" t="n">
        <v>0.355380049790256</v>
      </c>
      <c r="D1314" s="16" t="n">
        <v>0</v>
      </c>
      <c r="E1314" s="16" t="n">
        <v>4.4</v>
      </c>
      <c r="F1314" s="16" t="n">
        <v>0.730253921692947</v>
      </c>
      <c r="G1314" s="16" t="n">
        <v>0.572775241908836</v>
      </c>
      <c r="H1314" s="16" t="n">
        <v>0.55561925585478</v>
      </c>
      <c r="I1314" s="16" t="n">
        <v>1.30102999566398</v>
      </c>
      <c r="J1314" s="16" t="n">
        <v>0</v>
      </c>
      <c r="K1314" s="16" t="n">
        <v>0.525483630952381</v>
      </c>
      <c r="L1314" s="16" t="n">
        <v>0.515376984126984</v>
      </c>
    </row>
    <row r="1315" customFormat="false" ht="15" hidden="false" customHeight="false" outlineLevel="0" collapsed="false">
      <c r="A1315" s="17" t="n">
        <v>1710</v>
      </c>
      <c r="B1315" s="16" t="n">
        <v>0.34790788626387</v>
      </c>
      <c r="C1315" s="16" t="n">
        <v>0.355471943947487</v>
      </c>
      <c r="D1315" s="16" t="n">
        <v>0</v>
      </c>
      <c r="E1315" s="16" t="n">
        <v>4.3</v>
      </c>
      <c r="F1315" s="16" t="n">
        <v>0.727387916763626</v>
      </c>
      <c r="G1315" s="16" t="n">
        <v>0.570502941080046</v>
      </c>
      <c r="H1315" s="16" t="n">
        <v>0.55561925585478</v>
      </c>
      <c r="I1315" s="16" t="n">
        <v>1.30102999566398</v>
      </c>
      <c r="J1315" s="16" t="n">
        <v>0</v>
      </c>
      <c r="K1315" s="16" t="n">
        <v>0.525223214285714</v>
      </c>
      <c r="L1315" s="16" t="n">
        <v>0.509722222222222</v>
      </c>
    </row>
    <row r="1316" customFormat="false" ht="15" hidden="false" customHeight="false" outlineLevel="0" collapsed="false">
      <c r="A1316" s="17" t="n">
        <v>1711</v>
      </c>
      <c r="B1316" s="16" t="n">
        <v>0.347977255190176</v>
      </c>
      <c r="C1316" s="16" t="n">
        <v>0.355556296813302</v>
      </c>
      <c r="D1316" s="16" t="n">
        <v>0</v>
      </c>
      <c r="E1316" s="16" t="n">
        <v>4.3</v>
      </c>
      <c r="F1316" s="16" t="n">
        <v>0.7241542756979</v>
      </c>
      <c r="G1316" s="16" t="n">
        <v>0.56815833713523</v>
      </c>
      <c r="H1316" s="16" t="n">
        <v>0.55561925585478</v>
      </c>
      <c r="I1316" s="16" t="n">
        <v>1.30102999566398</v>
      </c>
      <c r="J1316" s="16" t="n">
        <v>0</v>
      </c>
      <c r="K1316" s="16" t="n">
        <v>0.525012400793651</v>
      </c>
      <c r="L1316" s="16" t="n">
        <v>0.504166666666667</v>
      </c>
    </row>
    <row r="1317" customFormat="false" ht="15" hidden="false" customHeight="false" outlineLevel="0" collapsed="false">
      <c r="A1317" s="17" t="n">
        <v>1712</v>
      </c>
      <c r="B1317" s="16" t="n">
        <v>0.348070818280417</v>
      </c>
      <c r="C1317" s="16" t="n">
        <v>0.355661826417781</v>
      </c>
      <c r="D1317" s="16" t="n">
        <v>0</v>
      </c>
      <c r="E1317" s="16" t="n">
        <v>4.2</v>
      </c>
      <c r="F1317" s="16" t="n">
        <v>0.720193504094113</v>
      </c>
      <c r="G1317" s="16" t="n">
        <v>0.565084786436336</v>
      </c>
      <c r="H1317" s="16" t="n">
        <v>0.554530021487203</v>
      </c>
      <c r="I1317" s="16" t="n">
        <v>1.30102999566398</v>
      </c>
      <c r="J1317" s="16" t="n">
        <v>0</v>
      </c>
      <c r="K1317" s="16" t="n">
        <v>0.524739583333333</v>
      </c>
      <c r="L1317" s="16" t="n">
        <v>0.500868055555556</v>
      </c>
    </row>
    <row r="1318" customFormat="false" ht="15" hidden="false" customHeight="false" outlineLevel="0" collapsed="false">
      <c r="A1318" s="17" t="n">
        <v>1713</v>
      </c>
      <c r="B1318" s="16" t="n">
        <v>0.348182783595153</v>
      </c>
      <c r="C1318" s="16" t="n">
        <v>0.355781857063994</v>
      </c>
      <c r="D1318" s="16" t="n">
        <v>0</v>
      </c>
      <c r="E1318" s="16" t="n">
        <v>4.2</v>
      </c>
      <c r="F1318" s="16" t="n">
        <v>0.71544766052345</v>
      </c>
      <c r="G1318" s="16" t="n">
        <v>0.561224354960129</v>
      </c>
      <c r="H1318" s="16" t="n">
        <v>0.552266605396584</v>
      </c>
      <c r="I1318" s="16" t="n">
        <v>1.30102999566398</v>
      </c>
      <c r="J1318" s="16" t="n">
        <v>0</v>
      </c>
      <c r="K1318" s="16" t="n">
        <v>0.524590773809524</v>
      </c>
      <c r="L1318" s="16" t="n">
        <v>0.505220734126984</v>
      </c>
    </row>
    <row r="1319" customFormat="false" ht="15" hidden="false" customHeight="false" outlineLevel="0" collapsed="false">
      <c r="A1319" s="17" t="n">
        <v>1714</v>
      </c>
      <c r="B1319" s="16" t="n">
        <v>0.348304324916431</v>
      </c>
      <c r="C1319" s="16" t="n">
        <v>0.355908940453082</v>
      </c>
      <c r="D1319" s="16" t="n">
        <v>0</v>
      </c>
      <c r="E1319" s="16" t="n">
        <v>4.2</v>
      </c>
      <c r="F1319" s="16" t="n">
        <v>0.710212140196233</v>
      </c>
      <c r="G1319" s="16" t="n">
        <v>0.55716658310223</v>
      </c>
      <c r="H1319" s="16" t="n">
        <v>0.548852537348583</v>
      </c>
      <c r="I1319" s="16" t="n">
        <v>1.30102999566398</v>
      </c>
      <c r="J1319" s="16" t="n">
        <v>0</v>
      </c>
      <c r="K1319" s="16" t="n">
        <v>0.524268353174603</v>
      </c>
      <c r="L1319" s="16" t="n">
        <v>0.508916170634921</v>
      </c>
    </row>
    <row r="1320" customFormat="false" ht="15" hidden="false" customHeight="false" outlineLevel="0" collapsed="false">
      <c r="A1320" s="17" t="n">
        <v>1715</v>
      </c>
      <c r="B1320" s="16" t="n">
        <v>0.34845656121061</v>
      </c>
      <c r="C1320" s="16" t="n">
        <v>0.356065881857649</v>
      </c>
      <c r="D1320" s="16" t="n">
        <v>0</v>
      </c>
      <c r="E1320" s="16" t="n">
        <v>4.2</v>
      </c>
      <c r="F1320" s="16" t="n">
        <v>0.704541961259072</v>
      </c>
      <c r="G1320" s="16" t="n">
        <v>0.552964112496429</v>
      </c>
      <c r="H1320" s="16" t="n">
        <v>0.545568438478423</v>
      </c>
      <c r="I1320" s="16" t="n">
        <v>1.30102999566398</v>
      </c>
      <c r="J1320" s="16" t="n">
        <v>0</v>
      </c>
      <c r="K1320" s="16" t="n">
        <v>0.524020337301587</v>
      </c>
      <c r="L1320" s="16" t="n">
        <v>0.512673611111111</v>
      </c>
    </row>
    <row r="1321" customFormat="false" ht="15" hidden="false" customHeight="false" outlineLevel="0" collapsed="false">
      <c r="A1321" s="17" t="n">
        <v>1716</v>
      </c>
      <c r="B1321" s="16" t="n">
        <v>0.348587631469681</v>
      </c>
      <c r="C1321" s="16" t="n">
        <v>0.356195973861031</v>
      </c>
      <c r="D1321" s="16" t="n">
        <v>0</v>
      </c>
      <c r="E1321" s="16" t="n">
        <v>4</v>
      </c>
      <c r="F1321" s="16" t="n">
        <v>0.698200452772349</v>
      </c>
      <c r="G1321" s="16" t="n">
        <v>0.54808536888835</v>
      </c>
      <c r="H1321" s="16" t="n">
        <v>0.541817493733941</v>
      </c>
      <c r="I1321" s="16" t="n">
        <v>1.30102999566398</v>
      </c>
      <c r="J1321" s="16" t="n">
        <v>0</v>
      </c>
      <c r="K1321" s="16" t="n">
        <v>0.523735119047619</v>
      </c>
      <c r="L1321" s="16" t="n">
        <v>0.516331845238095</v>
      </c>
    </row>
    <row r="1322" customFormat="false" ht="15" hidden="false" customHeight="false" outlineLevel="0" collapsed="false">
      <c r="A1322" s="17" t="n">
        <v>1717</v>
      </c>
      <c r="B1322" s="16" t="n">
        <v>0.348747927518118</v>
      </c>
      <c r="C1322" s="16" t="n">
        <v>0.35635035710875</v>
      </c>
      <c r="D1322" s="16" t="n">
        <v>0</v>
      </c>
      <c r="E1322" s="16" t="n">
        <v>3.7</v>
      </c>
      <c r="F1322" s="16" t="n">
        <v>0.690874860770039</v>
      </c>
      <c r="G1322" s="16" t="n">
        <v>0.541635076776361</v>
      </c>
      <c r="H1322" s="16" t="n">
        <v>0.536753426544511</v>
      </c>
      <c r="I1322" s="16" t="n">
        <v>1.30102999566398</v>
      </c>
      <c r="J1322" s="16" t="n">
        <v>0</v>
      </c>
      <c r="K1322" s="16" t="n">
        <v>0.523363095238095</v>
      </c>
      <c r="L1322" s="16" t="n">
        <v>0.519432043650794</v>
      </c>
    </row>
    <row r="1323" customFormat="false" ht="15" hidden="false" customHeight="false" outlineLevel="0" collapsed="false">
      <c r="A1323" s="17" t="n">
        <v>1718</v>
      </c>
      <c r="B1323" s="16" t="n">
        <v>0.348843182008418</v>
      </c>
      <c r="C1323" s="16" t="n">
        <v>0.356435859855265</v>
      </c>
      <c r="D1323" s="16" t="n">
        <v>0</v>
      </c>
      <c r="E1323" s="16" t="n">
        <v>3.5</v>
      </c>
      <c r="F1323" s="16" t="n">
        <v>0.683671428519019</v>
      </c>
      <c r="G1323" s="16" t="n">
        <v>0.535886568773515</v>
      </c>
      <c r="H1323" s="16" t="n">
        <v>0.536241104796191</v>
      </c>
      <c r="I1323" s="16" t="n">
        <v>1.30102999566398</v>
      </c>
      <c r="J1323" s="16" t="n">
        <v>0</v>
      </c>
      <c r="K1323" s="16" t="n">
        <v>0.523090277777778</v>
      </c>
      <c r="L1323" s="16" t="n">
        <v>0.522209821428571</v>
      </c>
    </row>
    <row r="1324" customFormat="false" ht="15" hidden="false" customHeight="false" outlineLevel="0" collapsed="false">
      <c r="A1324" s="17" t="n">
        <v>1719</v>
      </c>
      <c r="B1324" s="16" t="n">
        <v>0.348949009936953</v>
      </c>
      <c r="C1324" s="16" t="n">
        <v>0.356526400381699</v>
      </c>
      <c r="D1324" s="16" t="n">
        <v>0</v>
      </c>
      <c r="E1324" s="16" t="n">
        <v>3.4</v>
      </c>
      <c r="F1324" s="16" t="n">
        <v>0.675608205075326</v>
      </c>
      <c r="G1324" s="16" t="n">
        <v>0.528983785517653</v>
      </c>
      <c r="H1324" s="16" t="n">
        <v>0.531035016970277</v>
      </c>
      <c r="I1324" s="16" t="n">
        <v>1.30102999566398</v>
      </c>
      <c r="J1324" s="16" t="n">
        <v>0</v>
      </c>
      <c r="K1324" s="16" t="n">
        <v>0.522916666666667</v>
      </c>
      <c r="L1324" s="16" t="n">
        <v>0.525843253968254</v>
      </c>
    </row>
    <row r="1325" customFormat="false" ht="15" hidden="false" customHeight="false" outlineLevel="0" collapsed="false">
      <c r="A1325" s="17" t="n">
        <v>1720</v>
      </c>
      <c r="B1325" s="16" t="n">
        <v>0.348933074091162</v>
      </c>
      <c r="C1325" s="16" t="n">
        <v>0.35649357161019</v>
      </c>
      <c r="D1325" s="16" t="n">
        <v>0</v>
      </c>
      <c r="E1325" s="16" t="n">
        <v>3</v>
      </c>
      <c r="F1325" s="16" t="n">
        <v>0.668436160064461</v>
      </c>
      <c r="G1325" s="16" t="n">
        <v>0.522680040326658</v>
      </c>
      <c r="H1325" s="16" t="n">
        <v>0.525929249736724</v>
      </c>
      <c r="I1325" s="16" t="n">
        <v>1.30102999566398</v>
      </c>
      <c r="J1325" s="16" t="n">
        <v>0</v>
      </c>
      <c r="K1325" s="16" t="n">
        <v>0.522705853174603</v>
      </c>
      <c r="L1325" s="16" t="n">
        <v>0.528187003968254</v>
      </c>
    </row>
    <row r="1326" customFormat="false" ht="15" hidden="false" customHeight="false" outlineLevel="0" collapsed="false">
      <c r="A1326" s="17" t="n">
        <v>1721</v>
      </c>
      <c r="B1326" s="16" t="n">
        <v>0.34888520943267</v>
      </c>
      <c r="C1326" s="16" t="n">
        <v>0.356423591962084</v>
      </c>
      <c r="D1326" s="16" t="n">
        <v>0</v>
      </c>
      <c r="E1326" s="16" t="n">
        <v>2.9</v>
      </c>
      <c r="F1326" s="16" t="n">
        <v>0.66090259856855</v>
      </c>
      <c r="G1326" s="16" t="n">
        <v>0.516866306034099</v>
      </c>
      <c r="H1326" s="16" t="n">
        <v>0.52035272317447</v>
      </c>
      <c r="I1326" s="16" t="n">
        <v>1.30102999566398</v>
      </c>
      <c r="J1326" s="16" t="n">
        <v>0</v>
      </c>
      <c r="K1326" s="16" t="n">
        <v>0.522445436507937</v>
      </c>
      <c r="L1326" s="16" t="n">
        <v>0.530456349206349</v>
      </c>
    </row>
    <row r="1327" customFormat="false" ht="15" hidden="false" customHeight="false" outlineLevel="0" collapsed="false">
      <c r="A1327" s="17" t="n">
        <v>1722</v>
      </c>
      <c r="B1327" s="16" t="n">
        <v>0.348668900037569</v>
      </c>
      <c r="C1327" s="16" t="n">
        <v>0.356185990991071</v>
      </c>
      <c r="D1327" s="16" t="n">
        <v>0</v>
      </c>
      <c r="E1327" s="16" t="n">
        <v>2.9</v>
      </c>
      <c r="F1327" s="16" t="n">
        <v>0.654911244484661</v>
      </c>
      <c r="G1327" s="16" t="n">
        <v>0.511749656417734</v>
      </c>
      <c r="H1327" s="16" t="n">
        <v>0.516111081775471</v>
      </c>
      <c r="I1327" s="16" t="n">
        <v>1.30102999566398</v>
      </c>
      <c r="J1327" s="16" t="n">
        <v>0</v>
      </c>
      <c r="K1327" s="16" t="n">
        <v>0.522259424603175</v>
      </c>
      <c r="L1327" s="16" t="n">
        <v>0.536235119047619</v>
      </c>
    </row>
    <row r="1328" customFormat="false" ht="15" hidden="false" customHeight="false" outlineLevel="0" collapsed="false">
      <c r="A1328" s="17" t="n">
        <v>1723</v>
      </c>
      <c r="B1328" s="16" t="n">
        <v>0.348370241858656</v>
      </c>
      <c r="C1328" s="16" t="n">
        <v>0.355861605424434</v>
      </c>
      <c r="D1328" s="16" t="n">
        <v>0</v>
      </c>
      <c r="E1328" s="16" t="n">
        <v>2.9</v>
      </c>
      <c r="F1328" s="16" t="n">
        <v>0.64904384947055</v>
      </c>
      <c r="G1328" s="16" t="n">
        <v>0.507316998360632</v>
      </c>
      <c r="H1328" s="16" t="n">
        <v>0.511425130640679</v>
      </c>
      <c r="I1328" s="16" t="n">
        <v>1.30102999566398</v>
      </c>
      <c r="J1328" s="16" t="n">
        <v>0</v>
      </c>
      <c r="K1328" s="16" t="n">
        <v>0.522247023809524</v>
      </c>
      <c r="L1328" s="16" t="n">
        <v>0.56140873015873</v>
      </c>
    </row>
    <row r="1329" customFormat="false" ht="15" hidden="false" customHeight="false" outlineLevel="0" collapsed="false">
      <c r="A1329" s="17" t="n">
        <v>1724</v>
      </c>
      <c r="B1329" s="16" t="n">
        <v>0.347858213834346</v>
      </c>
      <c r="C1329" s="16" t="n">
        <v>0.355331448209472</v>
      </c>
      <c r="D1329" s="16" t="n">
        <v>0</v>
      </c>
      <c r="E1329" s="16" t="n">
        <v>2.7</v>
      </c>
      <c r="F1329" s="16" t="n">
        <v>0.645742358851119</v>
      </c>
      <c r="G1329" s="16" t="n">
        <v>0.504874080307952</v>
      </c>
      <c r="H1329" s="16" t="n">
        <v>0.508796722322243</v>
      </c>
      <c r="I1329" s="16" t="n">
        <v>1.30102999566398</v>
      </c>
      <c r="J1329" s="16" t="n">
        <v>0</v>
      </c>
      <c r="K1329" s="16" t="n">
        <v>0.522284226190476</v>
      </c>
      <c r="L1329" s="16" t="n">
        <v>0.546639384920635</v>
      </c>
    </row>
    <row r="1330" customFormat="false" ht="15" hidden="false" customHeight="false" outlineLevel="0" collapsed="false">
      <c r="A1330" s="17" t="n">
        <v>1725</v>
      </c>
      <c r="B1330" s="16" t="n">
        <v>0.347192879115778</v>
      </c>
      <c r="C1330" s="16" t="n">
        <v>0.35464905272238</v>
      </c>
      <c r="D1330" s="16" t="n">
        <v>0</v>
      </c>
      <c r="E1330" s="16" t="n">
        <v>2.7</v>
      </c>
      <c r="F1330" s="16" t="n">
        <v>0.643704158022379</v>
      </c>
      <c r="G1330" s="16" t="n">
        <v>0.503692758050981</v>
      </c>
      <c r="H1330" s="16" t="n">
        <v>0.506531368452108</v>
      </c>
      <c r="I1330" s="16" t="n">
        <v>1.30102999566398</v>
      </c>
      <c r="J1330" s="16" t="n">
        <v>0</v>
      </c>
      <c r="K1330" s="16" t="n">
        <v>0.522309027777778</v>
      </c>
      <c r="L1330" s="16" t="n">
        <v>0.535119047619048</v>
      </c>
    </row>
    <row r="1331" customFormat="false" ht="15" hidden="false" customHeight="false" outlineLevel="0" collapsed="false">
      <c r="A1331" s="17" t="n">
        <v>1726</v>
      </c>
      <c r="B1331" s="16" t="n">
        <v>0.346328289617622</v>
      </c>
      <c r="C1331" s="16" t="n">
        <v>0.353772094380111</v>
      </c>
      <c r="D1331" s="16" t="n">
        <v>0</v>
      </c>
      <c r="E1331" s="16" t="n">
        <v>2.7</v>
      </c>
      <c r="F1331" s="16" t="n">
        <v>0.643824687774084</v>
      </c>
      <c r="G1331" s="16" t="n">
        <v>0.503692758050981</v>
      </c>
      <c r="H1331" s="16" t="n">
        <v>0.505749556373656</v>
      </c>
      <c r="I1331" s="16" t="n">
        <v>1.30102999566398</v>
      </c>
      <c r="J1331" s="16" t="n">
        <v>0</v>
      </c>
      <c r="K1331" s="16" t="n">
        <v>0.522284226190476</v>
      </c>
      <c r="L1331" s="16" t="n">
        <v>0.527244543650794</v>
      </c>
    </row>
    <row r="1332" customFormat="false" ht="15" hidden="false" customHeight="false" outlineLevel="0" collapsed="false">
      <c r="A1332" s="17" t="n">
        <v>1727</v>
      </c>
      <c r="B1332" s="16" t="n">
        <v>0.345269907798086</v>
      </c>
      <c r="C1332" s="16" t="n">
        <v>0.352705661882646</v>
      </c>
      <c r="D1332" s="16" t="n">
        <v>0</v>
      </c>
      <c r="E1332" s="16" t="n">
        <v>2.6</v>
      </c>
      <c r="F1332" s="16" t="n">
        <v>0.645928703004711</v>
      </c>
      <c r="G1332" s="16" t="n">
        <v>0.504874080307952</v>
      </c>
      <c r="H1332" s="16" t="n">
        <v>0.502260493466238</v>
      </c>
      <c r="I1332" s="16" t="n">
        <v>1.30102999566398</v>
      </c>
      <c r="J1332" s="16" t="n">
        <v>0</v>
      </c>
      <c r="K1332" s="16" t="n">
        <v>0.522457837301587</v>
      </c>
      <c r="L1332" s="16" t="n">
        <v>0.508692956349206</v>
      </c>
    </row>
    <row r="1333" customFormat="false" ht="15" hidden="false" customHeight="false" outlineLevel="0" collapsed="false">
      <c r="A1333" s="17" t="n">
        <v>1728</v>
      </c>
      <c r="B1333" s="16" t="n">
        <v>0.344025350870594</v>
      </c>
      <c r="C1333" s="16" t="n">
        <v>0.351459021656774</v>
      </c>
      <c r="D1333" s="16" t="n">
        <v>0</v>
      </c>
      <c r="E1333" s="16" t="n">
        <v>2.8</v>
      </c>
      <c r="F1333" s="16" t="n">
        <v>0.650228692066132</v>
      </c>
      <c r="G1333" s="16" t="n">
        <v>0.507933413326576</v>
      </c>
      <c r="H1333" s="16" t="n">
        <v>0.504294661527778</v>
      </c>
      <c r="I1333" s="16" t="n">
        <v>1.30102999566398</v>
      </c>
      <c r="J1333" s="16" t="n">
        <v>0</v>
      </c>
      <c r="K1333" s="16" t="n">
        <v>0.522631448412698</v>
      </c>
      <c r="L1333" s="16" t="n">
        <v>0.51108630952381</v>
      </c>
    </row>
    <row r="1334" customFormat="false" ht="15" hidden="false" customHeight="false" outlineLevel="0" collapsed="false">
      <c r="A1334" s="17" t="n">
        <v>1729</v>
      </c>
      <c r="B1334" s="16" t="n">
        <v>0.342568338626907</v>
      </c>
      <c r="C1334" s="16" t="n">
        <v>0.350002032145858</v>
      </c>
      <c r="D1334" s="16" t="n">
        <v>0</v>
      </c>
      <c r="E1334" s="16" t="n">
        <v>2.8</v>
      </c>
      <c r="F1334" s="16" t="n">
        <v>0.656602506144203</v>
      </c>
      <c r="G1334" s="16" t="n">
        <v>0.51315340103142</v>
      </c>
      <c r="H1334" s="16" t="n">
        <v>0.506531368452108</v>
      </c>
      <c r="I1334" s="16" t="n">
        <v>1.30102999566398</v>
      </c>
      <c r="J1334" s="16" t="n">
        <v>0</v>
      </c>
      <c r="K1334" s="16" t="n">
        <v>0.522879464285714</v>
      </c>
      <c r="L1334" s="16" t="n">
        <v>0.527901785714286</v>
      </c>
    </row>
    <row r="1335" customFormat="false" ht="15" hidden="false" customHeight="false" outlineLevel="0" collapsed="false">
      <c r="A1335" s="17" t="n">
        <v>1730</v>
      </c>
      <c r="B1335" s="16" t="n">
        <v>0.340993187020695</v>
      </c>
      <c r="C1335" s="16" t="n">
        <v>0.3484385705553</v>
      </c>
      <c r="D1335" s="16" t="n">
        <v>0</v>
      </c>
      <c r="E1335" s="16" t="n">
        <v>3.3</v>
      </c>
      <c r="F1335" s="16" t="n">
        <v>0.665438091509337</v>
      </c>
      <c r="G1335" s="16" t="n">
        <v>0.520259875359008</v>
      </c>
      <c r="H1335" s="16" t="n">
        <v>0.510637761101812</v>
      </c>
      <c r="I1335" s="16" t="n">
        <v>1.30102999566398</v>
      </c>
      <c r="J1335" s="16" t="n">
        <v>0</v>
      </c>
      <c r="K1335" s="16" t="n">
        <v>0.523400297619048</v>
      </c>
      <c r="L1335" s="16" t="n">
        <v>0.540141369047619</v>
      </c>
    </row>
    <row r="1336" customFormat="false" ht="15" hidden="false" customHeight="false" outlineLevel="0" collapsed="false">
      <c r="A1336" s="17" t="n">
        <v>1731</v>
      </c>
      <c r="B1336" s="16" t="n">
        <v>0.339211651730159</v>
      </c>
      <c r="C1336" s="16" t="n">
        <v>0.346675731288269</v>
      </c>
      <c r="D1336" s="16" t="n">
        <v>0</v>
      </c>
      <c r="E1336" s="16" t="n">
        <v>3.5</v>
      </c>
      <c r="F1336" s="16" t="n">
        <v>0.677081885525421</v>
      </c>
      <c r="G1336" s="16" t="n">
        <v>0.529877633462521</v>
      </c>
      <c r="H1336" s="16" t="n">
        <v>0.51616987636019</v>
      </c>
      <c r="I1336" s="16" t="n">
        <v>1.30102999566398</v>
      </c>
      <c r="J1336" s="16" t="n">
        <v>0</v>
      </c>
      <c r="K1336" s="16" t="n">
        <v>0.524020337301587</v>
      </c>
      <c r="L1336" s="16" t="n">
        <v>0.549503968253968</v>
      </c>
    </row>
    <row r="1337" customFormat="false" ht="15" hidden="false" customHeight="false" outlineLevel="0" collapsed="false">
      <c r="A1337" s="17" t="n">
        <v>1732</v>
      </c>
      <c r="B1337" s="16" t="n">
        <v>0.337389822162333</v>
      </c>
      <c r="C1337" s="16" t="n">
        <v>0.344882719637826</v>
      </c>
      <c r="D1337" s="16" t="n">
        <v>0</v>
      </c>
      <c r="E1337" s="16" t="n">
        <v>3.6</v>
      </c>
      <c r="F1337" s="16" t="n">
        <v>0.690500428734395</v>
      </c>
      <c r="G1337" s="16" t="n">
        <v>0.541552019781437</v>
      </c>
      <c r="H1337" s="16" t="n">
        <v>0.522600000617438</v>
      </c>
      <c r="I1337" s="16" t="n">
        <v>1.30102999566398</v>
      </c>
      <c r="J1337" s="16" t="n">
        <v>0</v>
      </c>
      <c r="K1337" s="16" t="n">
        <v>0.52468998015873</v>
      </c>
      <c r="L1337" s="16" t="n">
        <v>0.558209325396825</v>
      </c>
    </row>
    <row r="1338" customFormat="false" ht="15" hidden="false" customHeight="false" outlineLevel="0" collapsed="false">
      <c r="A1338" s="17" t="n">
        <v>1733</v>
      </c>
      <c r="B1338" s="16" t="n">
        <v>0.33540697596849</v>
      </c>
      <c r="C1338" s="16" t="n">
        <v>0.342937279562466</v>
      </c>
      <c r="D1338" s="16" t="n">
        <v>0</v>
      </c>
      <c r="E1338" s="16" t="n">
        <v>3.8</v>
      </c>
      <c r="F1338" s="16" t="n">
        <v>0.706835248279187</v>
      </c>
      <c r="G1338" s="16" t="n">
        <v>0.554670911268192</v>
      </c>
      <c r="H1338" s="16" t="n">
        <v>0.531035016970277</v>
      </c>
      <c r="I1338" s="16" t="n">
        <v>1.30102999566398</v>
      </c>
      <c r="J1338" s="16" t="n">
        <v>0</v>
      </c>
      <c r="K1338" s="16" t="n">
        <v>0.525520833333333</v>
      </c>
      <c r="L1338" s="16" t="n">
        <v>0.565811011904762</v>
      </c>
    </row>
    <row r="1339" customFormat="false" ht="15" hidden="false" customHeight="false" outlineLevel="0" collapsed="false">
      <c r="A1339" s="17" t="n">
        <v>1734</v>
      </c>
      <c r="B1339" s="16" t="n">
        <v>0.333469707696211</v>
      </c>
      <c r="C1339" s="16" t="n">
        <v>0.341047497862019</v>
      </c>
      <c r="D1339" s="16" t="n">
        <v>0</v>
      </c>
      <c r="E1339" s="16" t="n">
        <v>4.4</v>
      </c>
      <c r="F1339" s="16" t="n">
        <v>0.724387014125767</v>
      </c>
      <c r="G1339" s="16" t="n">
        <v>0.56815833713523</v>
      </c>
      <c r="H1339" s="16" t="n">
        <v>0.539545920722977</v>
      </c>
      <c r="I1339" s="16" t="n">
        <v>1.30102999566398</v>
      </c>
      <c r="J1339" s="16" t="n">
        <v>0</v>
      </c>
      <c r="K1339" s="16" t="n">
        <v>0.526636904761905</v>
      </c>
      <c r="L1339" s="16" t="n">
        <v>0.57358630952381</v>
      </c>
    </row>
    <row r="1340" customFormat="false" ht="15" hidden="false" customHeight="false" outlineLevel="0" collapsed="false">
      <c r="A1340" s="17" t="n">
        <v>1735</v>
      </c>
      <c r="B1340" s="16" t="n">
        <v>0.331438176806957</v>
      </c>
      <c r="C1340" s="16" t="n">
        <v>0.339075661893003</v>
      </c>
      <c r="D1340" s="16" t="n">
        <v>0</v>
      </c>
      <c r="E1340" s="16" t="n">
        <v>5</v>
      </c>
      <c r="F1340" s="16" t="n">
        <v>0.744863268512879</v>
      </c>
      <c r="G1340" s="16" t="n">
        <v>0.583505601578101</v>
      </c>
      <c r="H1340" s="16" t="n">
        <v>0.549510916033738</v>
      </c>
      <c r="I1340" s="16" t="n">
        <v>1.30102999566398</v>
      </c>
      <c r="J1340" s="16" t="n">
        <v>0</v>
      </c>
      <c r="K1340" s="16" t="n">
        <v>0.527579365079365</v>
      </c>
      <c r="L1340" s="16" t="n">
        <v>0.581299603174603</v>
      </c>
    </row>
    <row r="1341" customFormat="false" ht="15" hidden="false" customHeight="false" outlineLevel="0" collapsed="false">
      <c r="A1341" s="17" t="n">
        <v>1736</v>
      </c>
      <c r="B1341" s="16" t="n">
        <v>0.329496365454462</v>
      </c>
      <c r="C1341" s="16" t="n">
        <v>0.337197068030946</v>
      </c>
      <c r="D1341" s="16" t="n">
        <v>0</v>
      </c>
      <c r="E1341" s="16" t="n">
        <v>5.3</v>
      </c>
      <c r="F1341" s="16" t="n">
        <v>0.765432709400305</v>
      </c>
      <c r="G1341" s="16" t="n">
        <v>0.598683356367515</v>
      </c>
      <c r="H1341" s="16" t="n">
        <v>0.55561925585478</v>
      </c>
      <c r="I1341" s="16" t="n">
        <v>1.30102999566398</v>
      </c>
      <c r="J1341" s="16" t="n">
        <v>0</v>
      </c>
      <c r="K1341" s="16" t="n">
        <v>0.528931051587302</v>
      </c>
      <c r="L1341" s="16" t="n">
        <v>0.589508928571429</v>
      </c>
    </row>
    <row r="1342" customFormat="false" ht="15" hidden="false" customHeight="false" outlineLevel="0" collapsed="false">
      <c r="A1342" s="17" t="n">
        <v>1737</v>
      </c>
      <c r="B1342" s="16" t="n">
        <v>0.32754896510215</v>
      </c>
      <c r="C1342" s="16" t="n">
        <v>0.335321966861375</v>
      </c>
      <c r="D1342" s="16" t="n">
        <v>0</v>
      </c>
      <c r="E1342" s="16" t="n">
        <v>5.4</v>
      </c>
      <c r="F1342" s="16" t="n">
        <v>0.787910956019795</v>
      </c>
      <c r="G1342" s="16" t="n">
        <v>0.616854753861303</v>
      </c>
      <c r="H1342" s="16" t="n">
        <v>0.561427462207846</v>
      </c>
      <c r="I1342" s="16" t="n">
        <v>1.30102999566398</v>
      </c>
      <c r="J1342" s="16" t="n">
        <v>0</v>
      </c>
      <c r="K1342" s="16" t="n">
        <v>0.529476686507937</v>
      </c>
      <c r="L1342" s="16" t="n">
        <v>0.597358630952381</v>
      </c>
    </row>
    <row r="1343" customFormat="false" ht="15" hidden="false" customHeight="false" outlineLevel="0" collapsed="false">
      <c r="A1343" s="17" t="n">
        <v>1738</v>
      </c>
      <c r="B1343" s="16" t="n">
        <v>0.325719863767662</v>
      </c>
      <c r="C1343" s="16" t="n">
        <v>0.333566567697562</v>
      </c>
      <c r="D1343" s="16" t="n">
        <v>0</v>
      </c>
      <c r="E1343" s="16" t="n">
        <v>5.8</v>
      </c>
      <c r="F1343" s="16" t="n">
        <v>0.809761957959291</v>
      </c>
      <c r="G1343" s="16" t="n">
        <v>0.635012229794437</v>
      </c>
      <c r="H1343" s="16" t="n">
        <v>0.570809718598212</v>
      </c>
      <c r="I1343" s="16" t="n">
        <v>1.30102999566398</v>
      </c>
      <c r="J1343" s="16" t="n">
        <v>0</v>
      </c>
      <c r="K1343" s="16" t="n">
        <v>0.530642361111111</v>
      </c>
      <c r="L1343" s="16" t="n">
        <v>0.606423611111111</v>
      </c>
    </row>
    <row r="1344" customFormat="false" ht="15" hidden="false" customHeight="false" outlineLevel="0" collapsed="false">
      <c r="A1344" s="17" t="n">
        <v>1739</v>
      </c>
      <c r="B1344" s="16" t="n">
        <v>0.323934728782328</v>
      </c>
      <c r="C1344" s="16" t="n">
        <v>0.331860811216757</v>
      </c>
      <c r="D1344" s="16" t="n">
        <v>0</v>
      </c>
      <c r="E1344" s="16" t="n">
        <v>6.3</v>
      </c>
      <c r="F1344" s="16" t="n">
        <v>0.832408567361325</v>
      </c>
      <c r="G1344" s="16" t="n">
        <v>0.652997315209468</v>
      </c>
      <c r="H1344" s="16" t="n">
        <v>0.581028480151988</v>
      </c>
      <c r="I1344" s="16" t="n">
        <v>1.30102999566398</v>
      </c>
      <c r="J1344" s="16" t="n">
        <v>0</v>
      </c>
      <c r="K1344" s="16" t="n">
        <v>0.531460813492064</v>
      </c>
      <c r="L1344" s="16" t="n">
        <v>0.615352182539683</v>
      </c>
    </row>
    <row r="1345" customFormat="false" ht="15" hidden="false" customHeight="false" outlineLevel="0" collapsed="false">
      <c r="A1345" s="17" t="n">
        <v>1740</v>
      </c>
      <c r="B1345" s="16" t="n">
        <v>0.322267214338931</v>
      </c>
      <c r="C1345" s="16" t="n">
        <v>0.330274238670245</v>
      </c>
      <c r="D1345" s="16" t="n">
        <v>0</v>
      </c>
      <c r="E1345" s="16" t="n">
        <v>6.6</v>
      </c>
      <c r="F1345" s="16" t="n">
        <v>0.854228786512288</v>
      </c>
      <c r="G1345" s="16" t="n">
        <v>0.670421168005828</v>
      </c>
      <c r="H1345" s="16" t="n">
        <v>0.590662475944397</v>
      </c>
      <c r="I1345" s="16" t="n">
        <v>1.30102999566398</v>
      </c>
      <c r="J1345" s="16" t="n">
        <v>0</v>
      </c>
      <c r="K1345" s="16" t="n">
        <v>0.532242063492064</v>
      </c>
      <c r="L1345" s="16" t="n">
        <v>0.624937996031746</v>
      </c>
    </row>
    <row r="1346" customFormat="false" ht="15" hidden="false" customHeight="false" outlineLevel="0" collapsed="false">
      <c r="A1346" s="17" t="n">
        <v>1741</v>
      </c>
      <c r="B1346" s="16" t="n">
        <v>0.320688825278055</v>
      </c>
      <c r="C1346" s="16" t="n">
        <v>0.328783926041797</v>
      </c>
      <c r="D1346" s="16" t="n">
        <v>0</v>
      </c>
      <c r="E1346" s="16" t="n">
        <v>6.8</v>
      </c>
      <c r="F1346" s="16" t="n">
        <v>0.876292034681587</v>
      </c>
      <c r="G1346" s="16" t="n">
        <v>0.688680352596095</v>
      </c>
      <c r="H1346" s="16" t="n">
        <v>0.60049496275778</v>
      </c>
      <c r="I1346" s="16" t="n">
        <v>1.30102999566398</v>
      </c>
      <c r="J1346" s="16" t="n">
        <v>0</v>
      </c>
      <c r="K1346" s="16" t="n">
        <v>0.53312251984127</v>
      </c>
      <c r="L1346" s="16" t="n">
        <v>0.633606150793651</v>
      </c>
    </row>
    <row r="1347" customFormat="false" ht="15" hidden="false" customHeight="false" outlineLevel="0" collapsed="false">
      <c r="A1347" s="17" t="n">
        <v>1742</v>
      </c>
      <c r="B1347" s="16" t="n">
        <v>0.319210539734553</v>
      </c>
      <c r="C1347" s="16" t="n">
        <v>0.327386319334619</v>
      </c>
      <c r="D1347" s="16" t="n">
        <v>0</v>
      </c>
      <c r="E1347" s="16" t="n">
        <v>7.4</v>
      </c>
      <c r="F1347" s="16" t="n">
        <v>0.896296806659258</v>
      </c>
      <c r="G1347" s="16" t="n">
        <v>0.70613044378435</v>
      </c>
      <c r="H1347" s="16" t="n">
        <v>0.61052717007681</v>
      </c>
      <c r="I1347" s="16" t="n">
        <v>1.30102999566398</v>
      </c>
      <c r="J1347" s="16" t="n">
        <v>0</v>
      </c>
      <c r="K1347" s="16" t="n">
        <v>0.534102182539683</v>
      </c>
      <c r="L1347" s="16" t="n">
        <v>0.638789682539683</v>
      </c>
    </row>
    <row r="1348" customFormat="false" ht="15" hidden="false" customHeight="false" outlineLevel="0" collapsed="false">
      <c r="A1348" s="17" t="n">
        <v>1743</v>
      </c>
      <c r="B1348" s="16" t="n">
        <v>0.317829108663968</v>
      </c>
      <c r="C1348" s="16" t="n">
        <v>0.326084504695609</v>
      </c>
      <c r="D1348" s="16" t="n">
        <v>0</v>
      </c>
      <c r="E1348" s="16" t="n">
        <v>7.6</v>
      </c>
      <c r="F1348" s="16" t="n">
        <v>0.914881440000828</v>
      </c>
      <c r="G1348" s="16" t="n">
        <v>0.721177671933302</v>
      </c>
      <c r="H1348" s="16" t="n">
        <v>0.619378436679832</v>
      </c>
      <c r="I1348" s="16" t="n">
        <v>1.30102999566398</v>
      </c>
      <c r="J1348" s="16" t="n">
        <v>0</v>
      </c>
      <c r="K1348" s="16" t="n">
        <v>0.534982638888889</v>
      </c>
      <c r="L1348" s="16" t="n">
        <v>0.64156746031746</v>
      </c>
    </row>
    <row r="1349" customFormat="false" ht="15" hidden="false" customHeight="false" outlineLevel="0" collapsed="false">
      <c r="A1349" s="17" t="n">
        <v>1744</v>
      </c>
      <c r="B1349" s="16" t="n">
        <v>0.316514776339607</v>
      </c>
      <c r="C1349" s="16" t="n">
        <v>0.324848732212558</v>
      </c>
      <c r="D1349" s="16" t="n">
        <v>0</v>
      </c>
      <c r="E1349" s="16" t="n">
        <v>7.9</v>
      </c>
      <c r="F1349" s="16" t="n">
        <v>0.932655825720644</v>
      </c>
      <c r="G1349" s="16" t="n">
        <v>0.736361180576676</v>
      </c>
      <c r="H1349" s="16" t="n">
        <v>0.626425154264036</v>
      </c>
      <c r="I1349" s="16" t="n">
        <v>1.30102999566398</v>
      </c>
      <c r="J1349" s="16" t="n">
        <v>0</v>
      </c>
      <c r="K1349" s="16" t="n">
        <v>0.535577876984127</v>
      </c>
      <c r="L1349" s="16" t="n">
        <v>0.642063492063492</v>
      </c>
    </row>
    <row r="1350" customFormat="false" ht="15" hidden="false" customHeight="false" outlineLevel="0" collapsed="false">
      <c r="A1350" s="17" t="n">
        <v>1745</v>
      </c>
      <c r="B1350" s="16" t="n">
        <v>0.315307067145431</v>
      </c>
      <c r="C1350" s="16" t="n">
        <v>0.323715074849315</v>
      </c>
      <c r="D1350" s="16" t="n">
        <v>0</v>
      </c>
      <c r="E1350" s="16" t="n">
        <v>8.2</v>
      </c>
      <c r="F1350" s="16" t="n">
        <v>0.948398011152701</v>
      </c>
      <c r="G1350" s="16" t="n">
        <v>0.749170033778747</v>
      </c>
      <c r="H1350" s="16" t="n">
        <v>0.633605859145502</v>
      </c>
      <c r="I1350" s="16" t="n">
        <v>1.30102999566398</v>
      </c>
      <c r="J1350" s="16" t="n">
        <v>0</v>
      </c>
      <c r="K1350" s="16" t="n">
        <v>0.536197916666667</v>
      </c>
      <c r="L1350" s="16" t="n">
        <v>0.638690476190476</v>
      </c>
    </row>
    <row r="1351" customFormat="false" ht="15" hidden="false" customHeight="false" outlineLevel="0" collapsed="false">
      <c r="A1351" s="17" t="n">
        <v>1746</v>
      </c>
      <c r="B1351" s="16" t="n">
        <v>0.314136212543836</v>
      </c>
      <c r="C1351" s="16" t="n">
        <v>0.322620441857725</v>
      </c>
      <c r="D1351" s="16" t="n">
        <v>0</v>
      </c>
      <c r="E1351" s="16" t="n">
        <v>8.5</v>
      </c>
      <c r="F1351" s="16" t="n">
        <v>0.964016110058471</v>
      </c>
      <c r="G1351" s="16" t="n">
        <v>0.762492875267046</v>
      </c>
      <c r="H1351" s="16" t="n">
        <v>0.640440706139051</v>
      </c>
      <c r="I1351" s="16" t="n">
        <v>1.30102999566398</v>
      </c>
      <c r="J1351" s="16" t="n">
        <v>0</v>
      </c>
      <c r="K1351" s="16" t="n">
        <v>0.536842757936508</v>
      </c>
      <c r="L1351" s="16" t="n">
        <v>0.634747023809524</v>
      </c>
    </row>
    <row r="1352" customFormat="false" ht="15" hidden="false" customHeight="false" outlineLevel="0" collapsed="false">
      <c r="A1352" s="17" t="n">
        <v>1747</v>
      </c>
      <c r="B1352" s="16" t="n">
        <v>0.313038373868617</v>
      </c>
      <c r="C1352" s="16" t="n">
        <v>0.321604052302428</v>
      </c>
      <c r="D1352" s="16" t="n">
        <v>0</v>
      </c>
      <c r="E1352" s="16" t="n">
        <v>8.6</v>
      </c>
      <c r="F1352" s="16" t="n">
        <v>0.979473703682837</v>
      </c>
      <c r="G1352" s="16" t="n">
        <v>0.775643016500646</v>
      </c>
      <c r="H1352" s="16" t="n">
        <v>0.647343117655672</v>
      </c>
      <c r="I1352" s="16" t="n">
        <v>1.30102999566398</v>
      </c>
      <c r="J1352" s="16" t="n">
        <v>0</v>
      </c>
      <c r="K1352" s="16" t="n">
        <v>0.537425595238095</v>
      </c>
      <c r="L1352" s="16" t="n">
        <v>0.634139384920635</v>
      </c>
    </row>
    <row r="1353" customFormat="false" ht="15" hidden="false" customHeight="false" outlineLevel="0" collapsed="false">
      <c r="A1353" s="17" t="n">
        <v>1748</v>
      </c>
      <c r="B1353" s="16" t="n">
        <v>0.311966834560273</v>
      </c>
      <c r="C1353" s="16" t="n">
        <v>0.320605787262321</v>
      </c>
      <c r="D1353" s="16" t="n">
        <v>0</v>
      </c>
      <c r="E1353" s="16" t="n">
        <v>8.6</v>
      </c>
      <c r="F1353" s="16" t="n">
        <v>0.99319348886993</v>
      </c>
      <c r="G1353" s="16" t="n">
        <v>0.78734528652075</v>
      </c>
      <c r="H1353" s="16" t="n">
        <v>0.653102851591732</v>
      </c>
      <c r="I1353" s="16" t="n">
        <v>1.30102999566398</v>
      </c>
      <c r="J1353" s="16" t="n">
        <v>0</v>
      </c>
      <c r="K1353" s="16" t="n">
        <v>0.537859623015873</v>
      </c>
      <c r="L1353" s="16" t="n">
        <v>0.633469742063492</v>
      </c>
    </row>
    <row r="1354" customFormat="false" ht="15" hidden="false" customHeight="false" outlineLevel="0" collapsed="false">
      <c r="A1354" s="17" t="n">
        <v>1749</v>
      </c>
      <c r="B1354" s="16" t="n">
        <v>0.310954541795784</v>
      </c>
      <c r="C1354" s="16" t="n">
        <v>0.319664436532185</v>
      </c>
      <c r="D1354" s="16" t="n">
        <v>0</v>
      </c>
      <c r="E1354" s="16" t="n">
        <v>8.9</v>
      </c>
      <c r="F1354" s="16" t="n">
        <v>1.0054229604697</v>
      </c>
      <c r="G1354" s="16" t="n">
        <v>0.797607892295923</v>
      </c>
      <c r="H1354" s="16" t="n">
        <v>0.657874329990894</v>
      </c>
      <c r="I1354" s="16" t="n">
        <v>1.30102999566398</v>
      </c>
      <c r="J1354" s="16" t="n">
        <v>0</v>
      </c>
      <c r="K1354" s="16" t="n">
        <v>0.538417658730159</v>
      </c>
      <c r="L1354" s="16" t="n">
        <v>0.632217261904762</v>
      </c>
    </row>
    <row r="1355" customFormat="false" ht="15" hidden="false" customHeight="false" outlineLevel="0" collapsed="false">
      <c r="A1355" s="17" t="n">
        <v>1750</v>
      </c>
      <c r="B1355" s="16" t="n">
        <v>0.309950270113491</v>
      </c>
      <c r="C1355" s="16" t="n">
        <v>0.31872751195915</v>
      </c>
      <c r="D1355" s="16" t="n">
        <v>0</v>
      </c>
      <c r="E1355" s="16" t="n">
        <v>9</v>
      </c>
      <c r="F1355" s="16" t="n">
        <v>1.01724812565312</v>
      </c>
      <c r="G1355" s="16" t="n">
        <v>0.807096409594951</v>
      </c>
      <c r="H1355" s="16" t="n">
        <v>0.662920444388819</v>
      </c>
      <c r="I1355" s="16" t="n">
        <v>1.30102999566398</v>
      </c>
      <c r="J1355" s="16" t="n">
        <v>0</v>
      </c>
      <c r="K1355" s="16" t="n">
        <v>0.538802083333333</v>
      </c>
      <c r="L1355" s="16" t="n">
        <v>0.630803571428572</v>
      </c>
    </row>
    <row r="1356" customFormat="false" ht="15" hidden="false" customHeight="false" outlineLevel="0" collapsed="false">
      <c r="A1356" s="17" t="n">
        <v>1751</v>
      </c>
      <c r="B1356" s="16" t="n">
        <v>0.308986764696855</v>
      </c>
      <c r="C1356" s="16" t="n">
        <v>0.317825431493111</v>
      </c>
      <c r="D1356" s="16" t="n">
        <v>0</v>
      </c>
      <c r="E1356" s="16" t="n">
        <v>9.4</v>
      </c>
      <c r="F1356" s="16" t="n">
        <v>1.02741455916541</v>
      </c>
      <c r="G1356" s="16" t="n">
        <v>0.815578217058701</v>
      </c>
      <c r="H1356" s="16" t="n">
        <v>0.667886550547246</v>
      </c>
      <c r="I1356" s="16" t="n">
        <v>1.30102999566398</v>
      </c>
      <c r="J1356" s="16" t="n">
        <v>0</v>
      </c>
      <c r="K1356" s="16" t="n">
        <v>0.539136904761905</v>
      </c>
      <c r="L1356" s="16" t="n">
        <v>0.627008928571429</v>
      </c>
    </row>
    <row r="1357" customFormat="false" ht="15" hidden="false" customHeight="false" outlineLevel="0" collapsed="false">
      <c r="A1357" s="17" t="n">
        <v>1752</v>
      </c>
      <c r="B1357" s="16" t="n">
        <v>0.308003897113459</v>
      </c>
      <c r="C1357" s="16" t="n">
        <v>0.316902939020656</v>
      </c>
      <c r="D1357" s="16" t="n">
        <v>0</v>
      </c>
      <c r="E1357" s="16" t="n">
        <v>9.9</v>
      </c>
      <c r="F1357" s="16" t="n">
        <v>1.03778190272484</v>
      </c>
      <c r="G1357" s="16" t="n">
        <v>0.824258977986203</v>
      </c>
      <c r="H1357" s="16" t="n">
        <v>0.672153266917293</v>
      </c>
      <c r="I1357" s="16" t="n">
        <v>1.30102999566398</v>
      </c>
      <c r="J1357" s="16" t="n">
        <v>0</v>
      </c>
      <c r="K1357" s="16" t="n">
        <v>0.539645337301587</v>
      </c>
      <c r="L1357" s="16" t="n">
        <v>0.622147817460317</v>
      </c>
    </row>
    <row r="1358" customFormat="false" ht="15" hidden="false" customHeight="false" outlineLevel="0" collapsed="false">
      <c r="A1358" s="17" t="n">
        <v>1753</v>
      </c>
      <c r="B1358" s="16" t="n">
        <v>0.307049245115311</v>
      </c>
      <c r="C1358" s="16" t="n">
        <v>0.316005728999153</v>
      </c>
      <c r="D1358" s="16" t="n">
        <v>0</v>
      </c>
      <c r="E1358" s="17" t="n">
        <v>10</v>
      </c>
      <c r="F1358" s="16" t="n">
        <v>1.04744384842327</v>
      </c>
      <c r="G1358" s="16" t="n">
        <v>0.832227765665186</v>
      </c>
      <c r="H1358" s="16" t="n">
        <v>0.676217633084816</v>
      </c>
      <c r="I1358" s="16" t="n">
        <v>1.30102999566398</v>
      </c>
      <c r="J1358" s="16" t="n">
        <v>0</v>
      </c>
      <c r="K1358" s="16" t="n">
        <v>0.540029761904762</v>
      </c>
      <c r="L1358" s="16" t="n">
        <v>0.616108630952381</v>
      </c>
    </row>
    <row r="1359" customFormat="false" ht="15" hidden="false" customHeight="false" outlineLevel="0" collapsed="false">
      <c r="A1359" s="17" t="n">
        <v>1754</v>
      </c>
      <c r="B1359" s="16" t="n">
        <v>0.306054469020594</v>
      </c>
      <c r="C1359" s="16" t="n">
        <v>0.315067599457689</v>
      </c>
      <c r="D1359" s="16" t="n">
        <v>0</v>
      </c>
      <c r="E1359" s="17" t="n">
        <v>10.1</v>
      </c>
      <c r="F1359" s="16" t="n">
        <v>1.05754251959252</v>
      </c>
      <c r="G1359" s="16" t="n">
        <v>0.840967141571713</v>
      </c>
      <c r="H1359" s="16" t="n">
        <v>0.678667741305726</v>
      </c>
      <c r="I1359" s="16" t="n">
        <v>1.30102999566398</v>
      </c>
      <c r="J1359" s="16" t="n">
        <v>0</v>
      </c>
      <c r="K1359" s="16" t="n">
        <v>0.540438988095238</v>
      </c>
      <c r="L1359" s="16" t="n">
        <v>0.607242063492063</v>
      </c>
    </row>
    <row r="1360" customFormat="false" ht="15" hidden="false" customHeight="false" outlineLevel="0" collapsed="false">
      <c r="A1360" s="17" t="n">
        <v>1755</v>
      </c>
      <c r="B1360" s="16" t="n">
        <v>0.305058067398412</v>
      </c>
      <c r="C1360" s="16" t="n">
        <v>0.314126143185422</v>
      </c>
      <c r="D1360" s="16" t="n">
        <v>0</v>
      </c>
      <c r="E1360" s="17" t="n">
        <v>10.3</v>
      </c>
      <c r="F1360" s="16" t="n">
        <v>1.06725568786756</v>
      </c>
      <c r="G1360" s="16" t="n">
        <v>0.84897518601562</v>
      </c>
      <c r="H1360" s="16" t="n">
        <v>0.681638353472723</v>
      </c>
      <c r="I1360" s="16" t="n">
        <v>1.30102999566398</v>
      </c>
      <c r="J1360" s="16" t="n">
        <v>0</v>
      </c>
      <c r="K1360" s="16" t="n">
        <v>0.540724206349206</v>
      </c>
      <c r="L1360" s="16" t="n">
        <v>0.600731646825397</v>
      </c>
    </row>
    <row r="1361" customFormat="false" ht="15" hidden="false" customHeight="false" outlineLevel="0" collapsed="false">
      <c r="A1361" s="17" t="n">
        <v>1756</v>
      </c>
      <c r="B1361" s="16" t="n">
        <v>0.304009800155958</v>
      </c>
      <c r="C1361" s="16" t="n">
        <v>0.313129917858169</v>
      </c>
      <c r="D1361" s="16" t="n">
        <v>0</v>
      </c>
      <c r="E1361" s="17" t="n">
        <v>10.3</v>
      </c>
      <c r="F1361" s="16" t="n">
        <v>1.07767334640677</v>
      </c>
      <c r="G1361" s="16" t="n">
        <v>0.857680999682157</v>
      </c>
      <c r="H1361" s="16" t="n">
        <v>0.68600103052319</v>
      </c>
      <c r="I1361" s="16" t="n">
        <v>1.30102999566398</v>
      </c>
      <c r="J1361" s="16" t="n">
        <v>0</v>
      </c>
      <c r="K1361" s="16" t="n">
        <v>0.54109623015873</v>
      </c>
      <c r="L1361" s="16" t="n">
        <v>0.593638392857143</v>
      </c>
    </row>
    <row r="1362" customFormat="false" ht="15" hidden="false" customHeight="false" outlineLevel="0" collapsed="false">
      <c r="A1362" s="17" t="n">
        <v>1757</v>
      </c>
      <c r="B1362" s="16" t="n">
        <v>0.302939238174567</v>
      </c>
      <c r="C1362" s="16" t="n">
        <v>0.312111688451842</v>
      </c>
      <c r="D1362" s="16" t="n">
        <v>0</v>
      </c>
      <c r="E1362" s="17" t="n">
        <v>10.8</v>
      </c>
      <c r="F1362" s="16" t="n">
        <v>1.088589065513</v>
      </c>
      <c r="G1362" s="16" t="n">
        <v>0.867222368015167</v>
      </c>
      <c r="H1362" s="16" t="n">
        <v>0.690154117357952</v>
      </c>
      <c r="I1362" s="16" t="n">
        <v>1.30102999566398</v>
      </c>
      <c r="J1362" s="16" t="n">
        <v>0</v>
      </c>
      <c r="K1362" s="16" t="n">
        <v>0.541431051587302</v>
      </c>
      <c r="L1362" s="16" t="n">
        <v>0.585652281746032</v>
      </c>
    </row>
    <row r="1363" customFormat="false" ht="15" hidden="false" customHeight="false" outlineLevel="0" collapsed="false">
      <c r="A1363" s="17" t="n">
        <v>1758</v>
      </c>
      <c r="B1363" s="16" t="n">
        <v>0.301826110316647</v>
      </c>
      <c r="C1363" s="16" t="n">
        <v>0.311041090963408</v>
      </c>
      <c r="D1363" s="16" t="n">
        <v>0</v>
      </c>
      <c r="E1363" s="17" t="n">
        <v>11.1</v>
      </c>
      <c r="F1363" s="16" t="n">
        <v>1.09913901059506</v>
      </c>
      <c r="G1363" s="16" t="n">
        <v>0.876393599298354</v>
      </c>
      <c r="H1363" s="16" t="n">
        <v>0.694567442883537</v>
      </c>
      <c r="I1363" s="16" t="n">
        <v>1.30102999566398</v>
      </c>
      <c r="J1363" s="16" t="n">
        <v>0</v>
      </c>
      <c r="K1363" s="16" t="n">
        <v>0.541902281746032</v>
      </c>
      <c r="L1363" s="16" t="n">
        <v>0.581485615079365</v>
      </c>
    </row>
    <row r="1364" customFormat="false" ht="15" hidden="false" customHeight="false" outlineLevel="0" collapsed="false">
      <c r="A1364" s="17" t="n">
        <v>1759</v>
      </c>
      <c r="B1364" s="16" t="n">
        <v>0.300637310932553</v>
      </c>
      <c r="C1364" s="16" t="n">
        <v>0.309893593355082</v>
      </c>
      <c r="D1364" s="16" t="n">
        <v>0</v>
      </c>
      <c r="E1364" s="17" t="n">
        <v>11.1</v>
      </c>
      <c r="F1364" s="16" t="n">
        <v>1.11081443737303</v>
      </c>
      <c r="G1364" s="16" t="n">
        <v>0.88668592146177</v>
      </c>
      <c r="H1364" s="16" t="n">
        <v>0.698495388159974</v>
      </c>
      <c r="I1364" s="16" t="n">
        <v>1.30102999566398</v>
      </c>
      <c r="J1364" s="16" t="n">
        <v>0</v>
      </c>
      <c r="K1364" s="16" t="n">
        <v>0.542398313492064</v>
      </c>
      <c r="L1364" s="16" t="n">
        <v>0.579352678571429</v>
      </c>
    </row>
    <row r="1365" customFormat="false" ht="15" hidden="false" customHeight="false" outlineLevel="0" collapsed="false">
      <c r="A1365" s="17" t="n">
        <v>1760</v>
      </c>
      <c r="B1365" s="16" t="n">
        <v>0.299388725842748</v>
      </c>
      <c r="C1365" s="16" t="n">
        <v>0.308681280608289</v>
      </c>
      <c r="D1365" s="16" t="n">
        <v>0</v>
      </c>
      <c r="E1365" s="17" t="n">
        <v>11.3</v>
      </c>
      <c r="F1365" s="16" t="n">
        <v>1.12305324172245</v>
      </c>
      <c r="G1365" s="16" t="n">
        <v>0.89753720232455</v>
      </c>
      <c r="H1365" s="16" t="n">
        <v>0.703262624431822</v>
      </c>
      <c r="I1365" s="16" t="n">
        <v>1.30102999566398</v>
      </c>
      <c r="J1365" s="16" t="n">
        <v>0</v>
      </c>
      <c r="K1365" s="16" t="n">
        <v>0.542943948412698</v>
      </c>
      <c r="L1365" s="16" t="n">
        <v>0.577641369047619</v>
      </c>
    </row>
    <row r="1366" customFormat="false" ht="15" hidden="false" customHeight="false" outlineLevel="0" collapsed="false">
      <c r="A1366" s="17" t="n">
        <v>1761</v>
      </c>
      <c r="B1366" s="16" t="n">
        <v>0.298093016421984</v>
      </c>
      <c r="C1366" s="16" t="n">
        <v>0.307418144354597</v>
      </c>
      <c r="D1366" s="16" t="n">
        <v>0</v>
      </c>
      <c r="E1366" s="17" t="n">
        <v>11.8</v>
      </c>
      <c r="F1366" s="16" t="n">
        <v>1.13599006887004</v>
      </c>
      <c r="G1366" s="16" t="n">
        <v>0.907335797962819</v>
      </c>
      <c r="H1366" s="16" t="n">
        <v>0.707652297729368</v>
      </c>
      <c r="I1366" s="16" t="n">
        <v>1.30102999566398</v>
      </c>
      <c r="J1366" s="16" t="n">
        <v>0</v>
      </c>
      <c r="K1366" s="16" t="n">
        <v>0.543477182539683</v>
      </c>
      <c r="L1366" s="16" t="n">
        <v>0.575607638888889</v>
      </c>
    </row>
    <row r="1367" customFormat="false" ht="15" hidden="false" customHeight="false" outlineLevel="0" collapsed="false">
      <c r="A1367" s="17" t="n">
        <v>1762</v>
      </c>
      <c r="B1367" s="16" t="n">
        <v>0.296723053095833</v>
      </c>
      <c r="C1367" s="16" t="n">
        <v>0.306088295276277</v>
      </c>
      <c r="D1367" s="16" t="n">
        <v>0</v>
      </c>
      <c r="E1367" s="17" t="n">
        <v>12</v>
      </c>
      <c r="F1367" s="16" t="n">
        <v>1.15191012997445</v>
      </c>
      <c r="G1367" s="16" t="n">
        <v>0.921151035164185</v>
      </c>
      <c r="H1367" s="16" t="n">
        <v>0.713570422479055</v>
      </c>
      <c r="I1367" s="16" t="n">
        <v>1.30102999566398</v>
      </c>
      <c r="J1367" s="16" t="n">
        <v>0</v>
      </c>
      <c r="K1367" s="16" t="n">
        <v>0.544146825396825</v>
      </c>
      <c r="L1367" s="16" t="n">
        <v>0.573226686507937</v>
      </c>
    </row>
    <row r="1368" customFormat="false" ht="15" hidden="false" customHeight="false" outlineLevel="0" collapsed="false">
      <c r="A1368" s="17" t="n">
        <v>1763</v>
      </c>
      <c r="B1368" s="16" t="n">
        <v>0.295317187668785</v>
      </c>
      <c r="C1368" s="16" t="n">
        <v>0.304725893284194</v>
      </c>
      <c r="D1368" s="16" t="n">
        <v>0</v>
      </c>
      <c r="E1368" s="17" t="n">
        <v>12.4</v>
      </c>
      <c r="F1368" s="16" t="n">
        <v>1.16992840352106</v>
      </c>
      <c r="G1368" s="16" t="n">
        <v>0.936700717920258</v>
      </c>
      <c r="H1368" s="16" t="n">
        <v>0.72028531754902</v>
      </c>
      <c r="I1368" s="16" t="n">
        <v>1.30102999566398</v>
      </c>
      <c r="J1368" s="16" t="n">
        <v>0</v>
      </c>
      <c r="K1368" s="16" t="n">
        <v>0.54468005952381</v>
      </c>
      <c r="L1368" s="16" t="n">
        <v>0.571279761904762</v>
      </c>
    </row>
    <row r="1369" customFormat="false" ht="15" hidden="false" customHeight="false" outlineLevel="0" collapsed="false">
      <c r="A1369" s="17" t="n">
        <v>1764</v>
      </c>
      <c r="B1369" s="16" t="n">
        <v>0.293862665101649</v>
      </c>
      <c r="C1369" s="16" t="n">
        <v>0.303314575669356</v>
      </c>
      <c r="D1369" s="16" t="n">
        <v>0</v>
      </c>
      <c r="E1369" s="17" t="n">
        <v>12.6</v>
      </c>
      <c r="F1369" s="16" t="n">
        <v>1.18953994663097</v>
      </c>
      <c r="G1369" s="16" t="n">
        <v>0.953829558169897</v>
      </c>
      <c r="H1369" s="16" t="n">
        <v>0.72728959832121</v>
      </c>
      <c r="I1369" s="16" t="n">
        <v>1.30102999566398</v>
      </c>
      <c r="J1369" s="16" t="n">
        <v>0</v>
      </c>
      <c r="K1369" s="16" t="n">
        <v>0.54546130952381</v>
      </c>
      <c r="L1369" s="16" t="n">
        <v>0.569506448412698</v>
      </c>
    </row>
    <row r="1370" customFormat="false" ht="15" hidden="false" customHeight="false" outlineLevel="0" collapsed="false">
      <c r="A1370" s="17" t="n">
        <v>1765</v>
      </c>
      <c r="B1370" s="16" t="n">
        <v>0.292376099479577</v>
      </c>
      <c r="C1370" s="16" t="n">
        <v>0.301870644488372</v>
      </c>
      <c r="D1370" s="16" t="n">
        <v>0</v>
      </c>
      <c r="E1370" s="17" t="n">
        <v>13.1</v>
      </c>
      <c r="F1370" s="16" t="n">
        <v>1.2103458026721</v>
      </c>
      <c r="G1370" s="16" t="n">
        <v>0.972496028200482</v>
      </c>
      <c r="H1370" s="16" t="n">
        <v>0.735946433249427</v>
      </c>
      <c r="I1370" s="16" t="n">
        <v>1.30102999566398</v>
      </c>
      <c r="J1370" s="16" t="n">
        <v>0</v>
      </c>
      <c r="K1370" s="16" t="n">
        <v>0.546205357142857</v>
      </c>
      <c r="L1370" s="16" t="n">
        <v>0.569109623015873</v>
      </c>
    </row>
    <row r="1371" customFormat="false" ht="15" hidden="false" customHeight="false" outlineLevel="0" collapsed="false">
      <c r="A1371" s="17" t="n">
        <v>1766</v>
      </c>
      <c r="B1371" s="16" t="n">
        <v>0.29089326648012</v>
      </c>
      <c r="C1371" s="16" t="n">
        <v>0.300425237906165</v>
      </c>
      <c r="D1371" s="16" t="n">
        <v>0</v>
      </c>
      <c r="E1371" s="17" t="n">
        <v>13.5</v>
      </c>
      <c r="F1371" s="16" t="n">
        <v>1.23105071771375</v>
      </c>
      <c r="G1371" s="16" t="n">
        <v>0.989971973111927</v>
      </c>
      <c r="H1371" s="16" t="n">
        <v>0.743457093909874</v>
      </c>
      <c r="I1371" s="16" t="n">
        <v>1.30102999566398</v>
      </c>
      <c r="J1371" s="16" t="n">
        <v>0</v>
      </c>
      <c r="K1371" s="16" t="n">
        <v>0.547123015873016</v>
      </c>
      <c r="L1371" s="16" t="n">
        <v>0.568625992063492</v>
      </c>
    </row>
    <row r="1372" customFormat="false" ht="15" hidden="false" customHeight="false" outlineLevel="0" collapsed="false">
      <c r="A1372" s="17" t="n">
        <v>1767</v>
      </c>
      <c r="B1372" s="16" t="n">
        <v>0.289385335904265</v>
      </c>
      <c r="C1372" s="16" t="n">
        <v>0.298949944460765</v>
      </c>
      <c r="D1372" s="16" t="n">
        <v>0</v>
      </c>
      <c r="E1372" s="17" t="n">
        <v>14</v>
      </c>
      <c r="F1372" s="16" t="n">
        <v>1.25183865818892</v>
      </c>
      <c r="G1372" s="16" t="n">
        <v>1.00823178888182</v>
      </c>
      <c r="H1372" s="16" t="n">
        <v>0.751545017763792</v>
      </c>
      <c r="I1372" s="16" t="n">
        <v>1.30102999566398</v>
      </c>
      <c r="J1372" s="16" t="n">
        <v>0</v>
      </c>
      <c r="K1372" s="16" t="n">
        <v>0.547792658730159</v>
      </c>
      <c r="L1372" s="16" t="n">
        <v>0.568799603174603</v>
      </c>
    </row>
    <row r="1373" customFormat="false" ht="15" hidden="false" customHeight="false" outlineLevel="0" collapsed="false">
      <c r="A1373" s="17" t="n">
        <v>1768</v>
      </c>
      <c r="B1373" s="16" t="n">
        <v>0.287899700895188</v>
      </c>
      <c r="C1373" s="16" t="n">
        <v>0.297500122641213</v>
      </c>
      <c r="D1373" s="16" t="n">
        <v>0</v>
      </c>
      <c r="E1373" s="17" t="n">
        <v>15.3</v>
      </c>
      <c r="F1373" s="16" t="n">
        <v>1.27368575033516</v>
      </c>
      <c r="G1373" s="16" t="n">
        <v>1.02753595333343</v>
      </c>
      <c r="H1373" s="16" t="n">
        <v>0.758456992621492</v>
      </c>
      <c r="I1373" s="16" t="n">
        <v>1.30102999566398</v>
      </c>
      <c r="J1373" s="16" t="n">
        <v>0</v>
      </c>
      <c r="K1373" s="16" t="n">
        <v>0.548573908730159</v>
      </c>
      <c r="L1373" s="16" t="n">
        <v>0.568501984126984</v>
      </c>
    </row>
    <row r="1374" customFormat="false" ht="15" hidden="false" customHeight="false" outlineLevel="0" collapsed="false">
      <c r="A1374" s="17" t="n">
        <v>1769</v>
      </c>
      <c r="B1374" s="16" t="n">
        <v>0.286456394053641</v>
      </c>
      <c r="C1374" s="16" t="n">
        <v>0.296094781393185</v>
      </c>
      <c r="D1374" s="16" t="n">
        <v>0</v>
      </c>
      <c r="E1374" s="17" t="n">
        <v>15.8</v>
      </c>
      <c r="F1374" s="16" t="n">
        <v>1.29627421660949</v>
      </c>
      <c r="G1374" s="16" t="n">
        <v>1.04793285323178</v>
      </c>
      <c r="H1374" s="16" t="n">
        <v>0.766942303479158</v>
      </c>
      <c r="I1374" s="16" t="n">
        <v>1.30102999566398</v>
      </c>
      <c r="J1374" s="16" t="n">
        <v>0</v>
      </c>
      <c r="K1374" s="16" t="n">
        <v>0.54905753968254</v>
      </c>
      <c r="L1374" s="16" t="n">
        <v>0.568663194444445</v>
      </c>
    </row>
    <row r="1375" customFormat="false" ht="15" hidden="false" customHeight="false" outlineLevel="0" collapsed="false">
      <c r="A1375" s="17" t="n">
        <v>1770</v>
      </c>
      <c r="B1375" s="16" t="n">
        <v>0.285044983502418</v>
      </c>
      <c r="C1375" s="16" t="n">
        <v>0.294721537292935</v>
      </c>
      <c r="D1375" s="16" t="n">
        <v>0</v>
      </c>
      <c r="E1375" s="17" t="n">
        <v>16.2</v>
      </c>
      <c r="F1375" s="16" t="n">
        <v>1.31914662730503</v>
      </c>
      <c r="G1375" s="16" t="n">
        <v>1.06786586535016</v>
      </c>
      <c r="H1375" s="16" t="n">
        <v>0.774979409363328</v>
      </c>
      <c r="I1375" s="16" t="n">
        <v>1.30102999566398</v>
      </c>
      <c r="J1375" s="16" t="n">
        <v>0</v>
      </c>
      <c r="K1375" s="16" t="n">
        <v>0.549677579365079</v>
      </c>
      <c r="L1375" s="16" t="n">
        <v>0.569382440476191</v>
      </c>
    </row>
    <row r="1376" customFormat="false" ht="15" hidden="false" customHeight="false" outlineLevel="0" collapsed="false">
      <c r="A1376" s="17" t="n">
        <v>1771</v>
      </c>
      <c r="B1376" s="16" t="n">
        <v>0.283708291512633</v>
      </c>
      <c r="C1376" s="16" t="n">
        <v>0.293425596575253</v>
      </c>
      <c r="D1376" s="16" t="n">
        <v>0</v>
      </c>
      <c r="E1376" s="17" t="n">
        <v>16.9</v>
      </c>
      <c r="F1376" s="16" t="n">
        <v>1.34225998156275</v>
      </c>
      <c r="G1376" s="16" t="n">
        <v>1.08801979090296</v>
      </c>
      <c r="H1376" s="16" t="n">
        <v>0.783070419498081</v>
      </c>
      <c r="I1376" s="16" t="n">
        <v>1.30102999566398</v>
      </c>
      <c r="J1376" s="16" t="n">
        <v>0</v>
      </c>
      <c r="K1376" s="16" t="n">
        <v>0.550322420634921</v>
      </c>
      <c r="L1376" s="16" t="n">
        <v>0.569667658730159</v>
      </c>
    </row>
    <row r="1377" customFormat="false" ht="15" hidden="false" customHeight="false" outlineLevel="0" collapsed="false">
      <c r="A1377" s="17" t="n">
        <v>1772</v>
      </c>
      <c r="B1377" s="16" t="n">
        <v>0.282432316551133</v>
      </c>
      <c r="C1377" s="16" t="n">
        <v>0.292190406634472</v>
      </c>
      <c r="D1377" s="16" t="n">
        <v>0</v>
      </c>
      <c r="E1377" s="17" t="n">
        <v>17.4</v>
      </c>
      <c r="F1377" s="16" t="n">
        <v>1.36509759412994</v>
      </c>
      <c r="G1377" s="16" t="n">
        <v>1.1078776697783</v>
      </c>
      <c r="H1377" s="16" t="n">
        <v>0.790915021407176</v>
      </c>
      <c r="I1377" s="16" t="n">
        <v>1.30102999566398</v>
      </c>
      <c r="J1377" s="16" t="n">
        <v>0</v>
      </c>
      <c r="K1377" s="16" t="n">
        <v>0.550806051587302</v>
      </c>
      <c r="L1377" s="16" t="n">
        <v>0.57047371031746</v>
      </c>
    </row>
    <row r="1378" customFormat="false" ht="15" hidden="false" customHeight="false" outlineLevel="0" collapsed="false">
      <c r="A1378" s="17" t="n">
        <v>1773</v>
      </c>
      <c r="B1378" s="16" t="n">
        <v>0.281220666591137</v>
      </c>
      <c r="C1378" s="16" t="n">
        <v>0.291018259502016</v>
      </c>
      <c r="D1378" s="16" t="n">
        <v>0</v>
      </c>
      <c r="E1378" s="17" t="n">
        <v>18.1</v>
      </c>
      <c r="F1378" s="16" t="n">
        <v>1.38709522960371</v>
      </c>
      <c r="G1378" s="16" t="n">
        <v>1.12762701128227</v>
      </c>
      <c r="H1378" s="16" t="n">
        <v>0.798167002596588</v>
      </c>
      <c r="I1378" s="16" t="n">
        <v>1.30102999566398</v>
      </c>
      <c r="J1378" s="16" t="n">
        <v>0</v>
      </c>
      <c r="K1378" s="16" t="n">
        <v>0.551351686507937</v>
      </c>
      <c r="L1378" s="16" t="n">
        <v>0.571465773809524</v>
      </c>
    </row>
    <row r="1379" customFormat="false" ht="15" hidden="false" customHeight="false" outlineLevel="0" collapsed="false">
      <c r="A1379" s="17" t="n">
        <v>1774</v>
      </c>
      <c r="B1379" s="16" t="n">
        <v>0.280095144041947</v>
      </c>
      <c r="C1379" s="16" t="n">
        <v>0.289932729210705</v>
      </c>
      <c r="D1379" s="16" t="n">
        <v>0</v>
      </c>
      <c r="E1379" s="17" t="n">
        <v>18.5</v>
      </c>
      <c r="F1379" s="16" t="n">
        <v>1.4084557907857</v>
      </c>
      <c r="G1379" s="16" t="n">
        <v>1.1459716264417</v>
      </c>
      <c r="H1379" s="16" t="n">
        <v>0.806007174235631</v>
      </c>
      <c r="I1379" s="16" t="n">
        <v>1.30102999566398</v>
      </c>
      <c r="J1379" s="16" t="n">
        <v>0</v>
      </c>
      <c r="K1379" s="16" t="n">
        <v>0.551897321428571</v>
      </c>
      <c r="L1379" s="16" t="n">
        <v>0.572743055555556</v>
      </c>
    </row>
    <row r="1380" customFormat="false" ht="15" hidden="false" customHeight="false" outlineLevel="0" collapsed="false">
      <c r="A1380" s="17" t="n">
        <v>1775</v>
      </c>
      <c r="B1380" s="16" t="n">
        <v>0.279018480389837</v>
      </c>
      <c r="C1380" s="16" t="n">
        <v>0.288893279107288</v>
      </c>
      <c r="D1380" s="16" t="n">
        <v>0</v>
      </c>
      <c r="E1380" s="17" t="n">
        <v>19</v>
      </c>
      <c r="F1380" s="16" t="n">
        <v>1.42891402747481</v>
      </c>
      <c r="G1380" s="16" t="n">
        <v>1.16415407897869</v>
      </c>
      <c r="H1380" s="16" t="n">
        <v>0.813530617407829</v>
      </c>
      <c r="I1380" s="16" t="n">
        <v>1.30102999566398</v>
      </c>
      <c r="J1380" s="16" t="n">
        <v>0</v>
      </c>
      <c r="K1380" s="16" t="n">
        <v>0.552777777777778</v>
      </c>
      <c r="L1380" s="16" t="n">
        <v>0.573846726190476</v>
      </c>
    </row>
    <row r="1381" customFormat="false" ht="15" hidden="false" customHeight="false" outlineLevel="0" collapsed="false">
      <c r="A1381" s="17" t="n">
        <v>1776</v>
      </c>
      <c r="B1381" s="16" t="n">
        <v>0.278024281774248</v>
      </c>
      <c r="C1381" s="16" t="n">
        <v>0.287932506320067</v>
      </c>
      <c r="D1381" s="16" t="n">
        <v>0</v>
      </c>
      <c r="E1381" s="17" t="n">
        <v>19.4</v>
      </c>
      <c r="F1381" s="16" t="n">
        <v>1.44762861680834</v>
      </c>
      <c r="G1381" s="16" t="n">
        <v>1.18096302909012</v>
      </c>
      <c r="H1381" s="16" t="n">
        <v>0.819746010764612</v>
      </c>
      <c r="I1381" s="16" t="n">
        <v>1.30102999566398</v>
      </c>
      <c r="J1381" s="16" t="n">
        <v>0</v>
      </c>
      <c r="K1381" s="16" t="n">
        <v>0.553298611111111</v>
      </c>
      <c r="L1381" s="16" t="n">
        <v>0.574875992063492</v>
      </c>
    </row>
    <row r="1382" customFormat="false" ht="15" hidden="false" customHeight="false" outlineLevel="0" collapsed="false">
      <c r="A1382" s="17" t="n">
        <v>1777</v>
      </c>
      <c r="B1382" s="16" t="n">
        <v>0.277112652739835</v>
      </c>
      <c r="C1382" s="16" t="n">
        <v>0.287051463103853</v>
      </c>
      <c r="D1382" s="16" t="n">
        <v>0</v>
      </c>
      <c r="E1382" s="17" t="n">
        <v>19.9</v>
      </c>
      <c r="F1382" s="16" t="n">
        <v>1.46504036671062</v>
      </c>
      <c r="G1382" s="16" t="n">
        <v>1.19569275778809</v>
      </c>
      <c r="H1382" s="16" t="n">
        <v>0.825755545426463</v>
      </c>
      <c r="I1382" s="16" t="n">
        <v>1.30102999566398</v>
      </c>
      <c r="J1382" s="16" t="n">
        <v>0</v>
      </c>
      <c r="K1382" s="16" t="n">
        <v>0.553484623015873</v>
      </c>
      <c r="L1382" s="16" t="n">
        <v>0.574937996031746</v>
      </c>
    </row>
    <row r="1383" customFormat="false" ht="15" hidden="false" customHeight="false" outlineLevel="0" collapsed="false">
      <c r="A1383" s="17" t="n">
        <v>1778</v>
      </c>
      <c r="B1383" s="16" t="n">
        <v>0.276258765586785</v>
      </c>
      <c r="C1383" s="16" t="n">
        <v>0.286225016764365</v>
      </c>
      <c r="D1383" s="16" t="n">
        <v>0</v>
      </c>
      <c r="E1383" s="17" t="n">
        <v>20.3</v>
      </c>
      <c r="F1383" s="16" t="n">
        <v>1.48125701259449</v>
      </c>
      <c r="G1383" s="16" t="n">
        <v>1.20949581222054</v>
      </c>
      <c r="H1383" s="16" t="n">
        <v>0.831230014028</v>
      </c>
      <c r="I1383" s="16" t="n">
        <v>1.30102999566398</v>
      </c>
      <c r="J1383" s="16" t="n">
        <v>0</v>
      </c>
      <c r="K1383" s="16" t="n">
        <v>0.553670634920635</v>
      </c>
      <c r="L1383" s="16" t="n">
        <v>0.574739583333333</v>
      </c>
    </row>
    <row r="1384" customFormat="false" ht="15" hidden="false" customHeight="false" outlineLevel="0" collapsed="false">
      <c r="A1384" s="17" t="n">
        <v>1779</v>
      </c>
      <c r="B1384" s="16" t="n">
        <v>0.275488019226089</v>
      </c>
      <c r="C1384" s="16" t="n">
        <v>0.285480718198232</v>
      </c>
      <c r="D1384" s="16" t="n">
        <v>0</v>
      </c>
      <c r="E1384" s="17" t="n">
        <v>20.5</v>
      </c>
      <c r="F1384" s="16" t="n">
        <v>1.49615904009426</v>
      </c>
      <c r="G1384" s="16" t="n">
        <v>1.22097779707266</v>
      </c>
      <c r="H1384" s="16" t="n">
        <v>0.836050556957628</v>
      </c>
      <c r="I1384" s="16" t="n">
        <v>1.30102999566398</v>
      </c>
      <c r="J1384" s="16" t="n">
        <v>0</v>
      </c>
      <c r="K1384" s="16" t="n">
        <v>0.553980654761905</v>
      </c>
      <c r="L1384" s="16" t="n">
        <v>0.575210813492064</v>
      </c>
    </row>
    <row r="1385" customFormat="false" ht="15" hidden="false" customHeight="false" outlineLevel="0" collapsed="false">
      <c r="A1385" s="17" t="n">
        <v>1780</v>
      </c>
      <c r="B1385" s="16" t="n">
        <v>0.274786827464898</v>
      </c>
      <c r="C1385" s="16" t="n">
        <v>0.284802647680044</v>
      </c>
      <c r="D1385" s="16" t="n">
        <v>0</v>
      </c>
      <c r="E1385" s="17" t="n">
        <v>20.9</v>
      </c>
      <c r="F1385" s="16" t="n">
        <v>1.50942351990044</v>
      </c>
      <c r="G1385" s="16" t="n">
        <v>1.23035974551562</v>
      </c>
      <c r="H1385" s="16" t="n">
        <v>0.840878877976177</v>
      </c>
      <c r="I1385" s="16" t="n">
        <v>1.30102999566398</v>
      </c>
      <c r="J1385" s="16" t="n">
        <v>0</v>
      </c>
      <c r="K1385" s="16" t="n">
        <v>0.554414682539683</v>
      </c>
      <c r="L1385" s="16" t="n">
        <v>0.575458829365079</v>
      </c>
    </row>
    <row r="1386" customFormat="false" ht="15" hidden="false" customHeight="false" outlineLevel="0" collapsed="false">
      <c r="A1386" s="17" t="n">
        <v>1781</v>
      </c>
      <c r="B1386" s="16" t="n">
        <v>0.274141254760916</v>
      </c>
      <c r="C1386" s="16" t="n">
        <v>0.284180830442347</v>
      </c>
      <c r="D1386" s="16" t="n">
        <v>0</v>
      </c>
      <c r="E1386" s="17" t="n">
        <v>21.1</v>
      </c>
      <c r="F1386" s="16" t="n">
        <v>1.52226911575522</v>
      </c>
      <c r="G1386" s="16" t="n">
        <v>1.24241857578946</v>
      </c>
      <c r="H1386" s="16" t="n">
        <v>0.844745037381942</v>
      </c>
      <c r="I1386" s="16" t="n">
        <v>1.30102999566398</v>
      </c>
      <c r="J1386" s="16" t="n">
        <v>0</v>
      </c>
      <c r="K1386" s="16" t="n">
        <v>0.554910714285714</v>
      </c>
      <c r="L1386" s="16" t="n">
        <v>0.575558035714286</v>
      </c>
    </row>
    <row r="1387" customFormat="false" ht="15" hidden="false" customHeight="false" outlineLevel="0" collapsed="false">
      <c r="A1387" s="17" t="n">
        <v>1782</v>
      </c>
      <c r="B1387" s="16" t="n">
        <v>0.273563259769054</v>
      </c>
      <c r="C1387" s="16" t="n">
        <v>0.283626463054679</v>
      </c>
      <c r="D1387" s="16" t="n">
        <v>0</v>
      </c>
      <c r="E1387" s="17" t="n">
        <v>21.6</v>
      </c>
      <c r="F1387" s="16" t="n">
        <v>1.53428269294711</v>
      </c>
      <c r="G1387" s="16" t="n">
        <v>1.25403823505692</v>
      </c>
      <c r="H1387" s="16" t="n">
        <v>0.848380224025596</v>
      </c>
      <c r="I1387" s="16" t="n">
        <v>1.30102999566398</v>
      </c>
      <c r="J1387" s="16" t="n">
        <v>0</v>
      </c>
      <c r="K1387" s="16" t="n">
        <v>0.555195932539683</v>
      </c>
      <c r="L1387" s="16" t="n">
        <v>0.576165674603175</v>
      </c>
    </row>
    <row r="1388" customFormat="false" ht="15" hidden="false" customHeight="false" outlineLevel="0" collapsed="false">
      <c r="A1388" s="17" t="n">
        <v>1783</v>
      </c>
      <c r="B1388" s="16" t="n">
        <v>0.273031853612453</v>
      </c>
      <c r="C1388" s="16" t="n">
        <v>0.283116443734616</v>
      </c>
      <c r="D1388" s="16" t="n">
        <v>0</v>
      </c>
      <c r="E1388" s="17" t="n">
        <v>22</v>
      </c>
      <c r="F1388" s="16" t="n">
        <v>1.54516000727023</v>
      </c>
      <c r="G1388" s="16" t="n">
        <v>1.26333629497835</v>
      </c>
      <c r="H1388" s="16" t="n">
        <v>0.851755665256467</v>
      </c>
      <c r="I1388" s="16" t="n">
        <v>1.30102999566398</v>
      </c>
      <c r="J1388" s="16" t="n">
        <v>0</v>
      </c>
      <c r="K1388" s="16" t="n">
        <v>0.555456349206349</v>
      </c>
      <c r="L1388" s="16" t="n">
        <v>0.577393353174603</v>
      </c>
    </row>
    <row r="1389" customFormat="false" ht="15" hidden="false" customHeight="false" outlineLevel="0" collapsed="false">
      <c r="A1389" s="17" t="n">
        <v>1784</v>
      </c>
      <c r="B1389" s="16" t="n">
        <v>0.272559434766807</v>
      </c>
      <c r="C1389" s="16" t="n">
        <v>0.282666903478093</v>
      </c>
      <c r="D1389" s="16" t="n">
        <v>0</v>
      </c>
      <c r="E1389" s="17" t="n">
        <v>22.1</v>
      </c>
      <c r="F1389" s="16" t="n">
        <v>1.55582250772899</v>
      </c>
      <c r="G1389" s="16" t="n">
        <v>1.27281057449917</v>
      </c>
      <c r="H1389" s="16" t="n">
        <v>0.8555934247942</v>
      </c>
      <c r="I1389" s="16" t="n">
        <v>1.30102999566398</v>
      </c>
      <c r="J1389" s="16" t="n">
        <v>0</v>
      </c>
      <c r="K1389" s="16" t="n">
        <v>0.55562996031746</v>
      </c>
      <c r="L1389" s="16" t="n">
        <v>0.578038194444445</v>
      </c>
    </row>
    <row r="1390" customFormat="false" ht="15" hidden="false" customHeight="false" outlineLevel="0" collapsed="false">
      <c r="A1390" s="17" t="n">
        <v>1785</v>
      </c>
      <c r="B1390" s="16" t="n">
        <v>0.272149353628121</v>
      </c>
      <c r="C1390" s="16" t="n">
        <v>0.282279267488048</v>
      </c>
      <c r="D1390" s="16" t="n">
        <v>0</v>
      </c>
      <c r="E1390" s="17" t="n">
        <v>22.5</v>
      </c>
      <c r="F1390" s="16" t="n">
        <v>1.5655098940993</v>
      </c>
      <c r="G1390" s="16" t="n">
        <v>1.28170400364305</v>
      </c>
      <c r="H1390" s="16" t="n">
        <v>0.859018393296391</v>
      </c>
      <c r="I1390" s="16" t="n">
        <v>1.30102999566398</v>
      </c>
      <c r="J1390" s="16" t="n">
        <v>0</v>
      </c>
      <c r="K1390" s="16" t="n">
        <v>0.555828373015873</v>
      </c>
      <c r="L1390" s="16" t="n">
        <v>0.579141865079365</v>
      </c>
    </row>
    <row r="1391" customFormat="false" ht="15" hidden="false" customHeight="false" outlineLevel="0" collapsed="false">
      <c r="A1391" s="17" t="n">
        <v>1786</v>
      </c>
      <c r="B1391" s="16" t="n">
        <v>0.271783323869819</v>
      </c>
      <c r="C1391" s="16" t="n">
        <v>0.281934903888032</v>
      </c>
      <c r="D1391" s="16" t="n">
        <v>0</v>
      </c>
      <c r="E1391" s="17" t="n">
        <v>22.8</v>
      </c>
      <c r="F1391" s="16" t="n">
        <v>1.57429438683788</v>
      </c>
      <c r="G1391" s="16" t="n">
        <v>1.28929483237255</v>
      </c>
      <c r="H1391" s="16" t="n">
        <v>0.861382759820344</v>
      </c>
      <c r="I1391" s="16" t="n">
        <v>1.30102999566398</v>
      </c>
      <c r="J1391" s="16" t="n">
        <v>0</v>
      </c>
      <c r="K1391" s="16" t="n">
        <v>0.555865575396825</v>
      </c>
      <c r="L1391" s="16" t="n">
        <v>0.58030753968254</v>
      </c>
    </row>
    <row r="1392" customFormat="false" ht="15" hidden="false" customHeight="false" outlineLevel="0" collapsed="false">
      <c r="A1392" s="17" t="n">
        <v>1787</v>
      </c>
      <c r="B1392" s="16" t="n">
        <v>0.271472635013717</v>
      </c>
      <c r="C1392" s="16" t="n">
        <v>0.281643162900582</v>
      </c>
      <c r="D1392" s="16" t="n">
        <v>0</v>
      </c>
      <c r="E1392" s="17" t="n">
        <v>22.8</v>
      </c>
      <c r="F1392" s="16" t="n">
        <v>1.58188462854667</v>
      </c>
      <c r="G1392" s="16" t="n">
        <v>1.29608747150288</v>
      </c>
      <c r="H1392" s="16" t="n">
        <v>0.862251491156566</v>
      </c>
      <c r="I1392" s="16" t="n">
        <v>1.30102999566398</v>
      </c>
      <c r="J1392" s="16" t="n">
        <v>0</v>
      </c>
      <c r="K1392" s="16" t="n">
        <v>0.556063988095238</v>
      </c>
      <c r="L1392" s="16" t="n">
        <v>0.581287202380952</v>
      </c>
    </row>
    <row r="1393" customFormat="false" ht="15" hidden="false" customHeight="false" outlineLevel="0" collapsed="false">
      <c r="A1393" s="17" t="n">
        <v>1788</v>
      </c>
      <c r="B1393" s="16" t="n">
        <v>0.271208950333179</v>
      </c>
      <c r="C1393" s="16" t="n">
        <v>0.281395396194421</v>
      </c>
      <c r="D1393" s="16" t="n">
        <v>1</v>
      </c>
      <c r="E1393" s="17" t="n">
        <v>22.8</v>
      </c>
      <c r="F1393" s="16" t="n">
        <v>1.58804771429187</v>
      </c>
      <c r="G1393" s="16" t="n">
        <v>1.30185120597221</v>
      </c>
      <c r="H1393" s="16" t="n">
        <v>0.863884670118735</v>
      </c>
      <c r="I1393" s="16" t="n">
        <v>1.30102999566398</v>
      </c>
      <c r="J1393" s="16" t="n">
        <v>1.30596068350548</v>
      </c>
      <c r="K1393" s="16" t="n">
        <v>0.556212797619048</v>
      </c>
      <c r="L1393" s="16" t="n">
        <v>0.581932043650794</v>
      </c>
    </row>
    <row r="1394" customFormat="false" ht="15" hidden="false" customHeight="false" outlineLevel="0" collapsed="false">
      <c r="A1394" s="17" t="n">
        <v>1789</v>
      </c>
      <c r="B1394" s="16" t="n">
        <v>0.2709839921149</v>
      </c>
      <c r="C1394" s="16" t="n">
        <v>0.281184588721953</v>
      </c>
      <c r="D1394" s="16" t="n">
        <v>1</v>
      </c>
      <c r="E1394" s="17" t="n">
        <v>23</v>
      </c>
      <c r="F1394" s="16" t="n">
        <v>1.59319840924139</v>
      </c>
      <c r="G1394" s="16" t="n">
        <v>1.3058781192944</v>
      </c>
      <c r="H1394" s="16" t="n">
        <v>0.86503941946859</v>
      </c>
      <c r="I1394" s="16" t="n">
        <v>1.30102999566398</v>
      </c>
      <c r="J1394" s="16" t="n">
        <v>1.19071867360931</v>
      </c>
      <c r="K1394" s="16" t="n">
        <v>0.556262400793651</v>
      </c>
      <c r="L1394" s="16" t="n">
        <v>0.584598214285714</v>
      </c>
    </row>
    <row r="1395" customFormat="false" ht="15" hidden="false" customHeight="false" outlineLevel="0" collapsed="false">
      <c r="A1395" s="17" t="n">
        <v>1790</v>
      </c>
      <c r="B1395" s="16" t="n">
        <v>0.270800018121326</v>
      </c>
      <c r="C1395" s="16" t="n">
        <v>0.281011860328727</v>
      </c>
      <c r="D1395" s="16" t="n">
        <v>1</v>
      </c>
      <c r="E1395" s="17" t="n">
        <v>23.1</v>
      </c>
      <c r="F1395" s="16" t="n">
        <v>1.59720492677709</v>
      </c>
      <c r="G1395" s="16" t="n">
        <v>1.30860456832444</v>
      </c>
      <c r="H1395" s="16" t="n">
        <v>0.865751482726736</v>
      </c>
      <c r="I1395" s="16" t="n">
        <v>1.30102999566398</v>
      </c>
      <c r="J1395" s="16" t="n">
        <v>1.18099845195551</v>
      </c>
      <c r="K1395" s="16" t="n">
        <v>0.556287202380952</v>
      </c>
      <c r="L1395" s="16" t="n">
        <v>0.58953373015873</v>
      </c>
    </row>
    <row r="1396" customFormat="false" ht="15" hidden="false" customHeight="false" outlineLevel="0" collapsed="false">
      <c r="A1396" s="17" t="n">
        <v>1791</v>
      </c>
      <c r="B1396" s="16" t="n">
        <v>0.270646358766253</v>
      </c>
      <c r="C1396" s="16" t="n">
        <v>0.280867132078856</v>
      </c>
      <c r="D1396" s="16" t="n">
        <v>1</v>
      </c>
      <c r="E1396" s="17" t="n">
        <v>23.1</v>
      </c>
      <c r="F1396" s="16" t="n">
        <v>1.60030264397688</v>
      </c>
      <c r="G1396" s="16" t="n">
        <v>1.31125656118851</v>
      </c>
      <c r="H1396" s="16" t="n">
        <v>0.865845611331789</v>
      </c>
      <c r="I1396" s="16" t="n">
        <v>1.30102999566398</v>
      </c>
      <c r="J1396" s="16" t="n">
        <v>0.936801379185384</v>
      </c>
      <c r="K1396" s="16" t="n">
        <v>0.556361607142857</v>
      </c>
      <c r="L1396" s="16" t="n">
        <v>0.591158234126984</v>
      </c>
    </row>
    <row r="1397" customFormat="false" ht="15" hidden="false" customHeight="false" outlineLevel="0" collapsed="false">
      <c r="A1397" s="17" t="n">
        <v>1792</v>
      </c>
      <c r="B1397" s="16" t="n">
        <v>0.27052185069474</v>
      </c>
      <c r="C1397" s="16" t="n">
        <v>0.280752009502612</v>
      </c>
      <c r="D1397" s="16" t="n">
        <v>1</v>
      </c>
      <c r="E1397" s="17" t="n">
        <v>23.1</v>
      </c>
      <c r="F1397" s="16" t="n">
        <v>1.60329718609422</v>
      </c>
      <c r="G1397" s="16" t="n">
        <v>1.31348989453899</v>
      </c>
      <c r="H1397" s="16" t="n">
        <v>0.865845611331789</v>
      </c>
      <c r="I1397" s="16" t="n">
        <v>1.30102999566398</v>
      </c>
      <c r="J1397" s="16" t="n">
        <v>1.38793645948942</v>
      </c>
      <c r="K1397" s="16" t="n">
        <v>0.556448412698413</v>
      </c>
      <c r="L1397" s="16" t="n">
        <v>0.586768353174603</v>
      </c>
    </row>
    <row r="1398" customFormat="false" ht="15" hidden="false" customHeight="false" outlineLevel="0" collapsed="false">
      <c r="A1398" s="17" t="n">
        <v>1793</v>
      </c>
      <c r="B1398" s="16" t="n">
        <v>0.270419938696755</v>
      </c>
      <c r="C1398" s="16" t="n">
        <v>0.280660996888764</v>
      </c>
      <c r="D1398" s="16" t="n">
        <v>1</v>
      </c>
      <c r="E1398" s="17" t="n">
        <v>23.2</v>
      </c>
      <c r="F1398" s="16" t="n">
        <v>1.60653877185051</v>
      </c>
      <c r="G1398" s="16" t="n">
        <v>1.31592729795718</v>
      </c>
      <c r="H1398" s="16" t="n">
        <v>0.866526960531227</v>
      </c>
      <c r="I1398" s="16" t="n">
        <v>1.30102999566398</v>
      </c>
      <c r="J1398" s="16" t="n">
        <v>0.942551184846985</v>
      </c>
      <c r="K1398" s="16" t="n">
        <v>0.55639880952381</v>
      </c>
      <c r="L1398" s="16" t="n">
        <v>0.578993055555556</v>
      </c>
    </row>
    <row r="1399" customFormat="false" ht="15" hidden="false" customHeight="false" outlineLevel="0" collapsed="false">
      <c r="A1399" s="17" t="n">
        <v>1794</v>
      </c>
      <c r="B1399" s="16" t="n">
        <v>0.270337960549763</v>
      </c>
      <c r="C1399" s="16" t="n">
        <v>0.280588643625379</v>
      </c>
      <c r="D1399" s="16" t="n">
        <v>1</v>
      </c>
      <c r="E1399" s="17" t="n">
        <v>23.3</v>
      </c>
      <c r="F1399" s="16" t="n">
        <v>1.6093815620983</v>
      </c>
      <c r="G1399" s="16" t="n">
        <v>1.3175552316583</v>
      </c>
      <c r="H1399" s="16" t="n">
        <v>0.867263814016231</v>
      </c>
      <c r="I1399" s="16" t="n">
        <v>1.30102999566398</v>
      </c>
      <c r="J1399" s="16" t="n">
        <v>1.38138401816905</v>
      </c>
      <c r="K1399" s="16" t="n">
        <v>0.55641121031746</v>
      </c>
      <c r="L1399" s="16" t="n">
        <v>0.571465773809524</v>
      </c>
    </row>
    <row r="1400" customFormat="false" ht="15" hidden="false" customHeight="false" outlineLevel="0" collapsed="false">
      <c r="A1400" s="17" t="n">
        <v>1795</v>
      </c>
      <c r="B1400" s="16" t="n">
        <v>0.270278589947829</v>
      </c>
      <c r="C1400" s="16" t="n">
        <v>0.280535637657158</v>
      </c>
      <c r="D1400" s="16" t="n">
        <v>1</v>
      </c>
      <c r="E1400" s="17" t="n">
        <v>23.4</v>
      </c>
      <c r="F1400" s="16" t="n">
        <v>1.6113718130631</v>
      </c>
      <c r="G1400" s="16" t="n">
        <v>1.3191405460139</v>
      </c>
      <c r="H1400" s="16" t="n">
        <v>0.867717642210848</v>
      </c>
      <c r="I1400" s="16" t="n">
        <v>1.30102999566398</v>
      </c>
      <c r="J1400" s="16" t="n">
        <v>1.42116395131619</v>
      </c>
      <c r="K1400" s="16" t="n">
        <v>0.556460813492063</v>
      </c>
      <c r="L1400" s="16" t="n">
        <v>0.555865575396825</v>
      </c>
    </row>
    <row r="1401" customFormat="false" ht="15" hidden="false" customHeight="false" outlineLevel="0" collapsed="false">
      <c r="A1401" s="17" t="n">
        <v>1796</v>
      </c>
      <c r="B1401" s="16" t="n">
        <v>0.270234157050413</v>
      </c>
      <c r="C1401" s="16" t="n">
        <v>0.280495034600608</v>
      </c>
      <c r="D1401" s="16" t="n">
        <v>1</v>
      </c>
      <c r="E1401" s="17" t="n">
        <v>23.4</v>
      </c>
      <c r="F1401" s="16" t="n">
        <v>1.61274528481998</v>
      </c>
      <c r="G1401" s="16" t="n">
        <v>1.32010870324589</v>
      </c>
      <c r="H1401" s="16" t="n">
        <v>0.867720239768137</v>
      </c>
      <c r="I1401" s="16" t="n">
        <v>1.30102999566398</v>
      </c>
      <c r="J1401" s="16" t="n">
        <v>1.15976132196863</v>
      </c>
      <c r="K1401" s="16" t="n">
        <v>0.556423611111111</v>
      </c>
      <c r="L1401" s="16" t="n">
        <v>0.533606150793651</v>
      </c>
    </row>
    <row r="1402" customFormat="false" ht="15" hidden="false" customHeight="false" outlineLevel="0" collapsed="false">
      <c r="A1402" s="17" t="n">
        <v>1797</v>
      </c>
      <c r="B1402" s="16" t="n">
        <v>0.270198409401235</v>
      </c>
      <c r="C1402" s="16" t="n">
        <v>0.280462910188362</v>
      </c>
      <c r="D1402" s="16" t="n">
        <v>1</v>
      </c>
      <c r="E1402" s="17" t="n">
        <v>23.4</v>
      </c>
      <c r="F1402" s="16" t="n">
        <v>1.61413337487187</v>
      </c>
      <c r="G1402" s="16" t="n">
        <v>1.32094644255177</v>
      </c>
      <c r="H1402" s="16" t="n">
        <v>0.867720239768137</v>
      </c>
      <c r="I1402" s="16" t="n">
        <v>1.30102999566398</v>
      </c>
      <c r="J1402" s="16" t="n">
        <v>1.29916629201054</v>
      </c>
      <c r="K1402" s="16" t="n">
        <v>0.55656001984127</v>
      </c>
      <c r="L1402" s="16" t="n">
        <v>0.511483134920635</v>
      </c>
    </row>
    <row r="1403" customFormat="false" ht="15" hidden="false" customHeight="false" outlineLevel="0" collapsed="false">
      <c r="A1403" s="17" t="n">
        <v>1798</v>
      </c>
      <c r="B1403" s="16" t="n">
        <v>0.270173803799682</v>
      </c>
      <c r="C1403" s="16" t="n">
        <v>0.280441786861047</v>
      </c>
      <c r="D1403" s="16" t="n">
        <v>1</v>
      </c>
      <c r="E1403" s="17" t="n">
        <v>23.5</v>
      </c>
      <c r="F1403" s="16" t="n">
        <v>1.61554190690131</v>
      </c>
      <c r="G1403" s="16" t="n">
        <v>1.32128027391983</v>
      </c>
      <c r="H1403" s="16" t="n">
        <v>0.867720239768137</v>
      </c>
      <c r="I1403" s="16" t="n">
        <v>1.30102999566398</v>
      </c>
      <c r="J1403" s="16" t="n">
        <v>1.41472702436193</v>
      </c>
      <c r="K1403" s="16" t="n">
        <v>0.55656001984127</v>
      </c>
      <c r="L1403" s="16" t="n">
        <v>0.516083829365079</v>
      </c>
    </row>
    <row r="1404" customFormat="false" ht="15" hidden="false" customHeight="false" outlineLevel="0" collapsed="false">
      <c r="A1404" s="17" t="n">
        <v>1799</v>
      </c>
      <c r="B1404" s="16" t="n">
        <v>0.270151050554382</v>
      </c>
      <c r="C1404" s="16" t="n">
        <v>0.280421867151745</v>
      </c>
      <c r="D1404" s="16" t="n">
        <v>1</v>
      </c>
      <c r="E1404" s="17" t="n">
        <v>23.5</v>
      </c>
      <c r="F1404" s="16" t="n">
        <v>1.61682935392707</v>
      </c>
      <c r="G1404" s="16" t="n">
        <v>1.32216050621167</v>
      </c>
      <c r="H1404" s="16" t="n">
        <v>0.867720239768137</v>
      </c>
      <c r="I1404" s="16" t="n">
        <v>1.30102999566398</v>
      </c>
      <c r="J1404" s="16" t="n">
        <v>1.06741032629203</v>
      </c>
      <c r="K1404" s="16" t="n">
        <v>0.556597222222222</v>
      </c>
      <c r="L1404" s="16" t="n">
        <v>0.53686755952381</v>
      </c>
    </row>
    <row r="1405" customFormat="false" ht="15" hidden="false" customHeight="false" outlineLevel="0" collapsed="false">
      <c r="A1405" s="17" t="n">
        <v>1800</v>
      </c>
      <c r="B1405" s="16" t="n">
        <v>0.270139036552301</v>
      </c>
      <c r="C1405" s="16" t="n">
        <v>0.280414860183373</v>
      </c>
      <c r="D1405" s="16" t="n">
        <v>1</v>
      </c>
      <c r="E1405" s="17" t="n">
        <v>23.5</v>
      </c>
      <c r="F1405" s="16" t="n">
        <v>1.61866728791725</v>
      </c>
      <c r="G1405" s="16" t="n">
        <v>1.32359084328606</v>
      </c>
      <c r="H1405" s="16" t="n">
        <v>0.867720239768137</v>
      </c>
      <c r="I1405" s="16" t="n">
        <v>1.30102999566398</v>
      </c>
      <c r="J1405" s="16" t="n">
        <v>1.31534808275405</v>
      </c>
      <c r="K1405" s="16" t="n">
        <v>0.556572420634921</v>
      </c>
      <c r="L1405" s="16" t="n">
        <v>0.550409226190476</v>
      </c>
    </row>
    <row r="1406" customFormat="false" ht="15" hidden="false" customHeight="false" outlineLevel="0" collapsed="false">
      <c r="A1406" s="17" t="n">
        <v>1801</v>
      </c>
      <c r="B1406" s="16" t="n">
        <v>0.270074011551009</v>
      </c>
      <c r="C1406" s="16" t="n">
        <v>0.280421750526875</v>
      </c>
      <c r="D1406" s="16" t="n">
        <v>1</v>
      </c>
      <c r="E1406" s="17" t="n">
        <v>23.8</v>
      </c>
      <c r="F1406" s="16" t="n">
        <v>1.63544664496921</v>
      </c>
      <c r="G1406" s="16" t="n">
        <v>1.3391451093087</v>
      </c>
      <c r="H1406" s="16" t="n">
        <v>0.876408870769357</v>
      </c>
      <c r="I1406" s="16" t="n">
        <v>1.30102999566398</v>
      </c>
      <c r="J1406" s="16" t="n">
        <v>1.02920585908733</v>
      </c>
      <c r="K1406" s="16" t="n">
        <v>0.556535218253968</v>
      </c>
      <c r="L1406" s="16" t="n">
        <v>0.554501488095238</v>
      </c>
    </row>
    <row r="1407" customFormat="false" ht="15" hidden="false" customHeight="false" outlineLevel="0" collapsed="false">
      <c r="A1407" s="17" t="n">
        <v>1802</v>
      </c>
      <c r="B1407" s="16" t="n">
        <v>0.270110885657015</v>
      </c>
      <c r="C1407" s="16" t="n">
        <v>0.280424723844044</v>
      </c>
      <c r="D1407" s="16" t="n">
        <v>1</v>
      </c>
      <c r="E1407" s="17" t="n">
        <v>23.7</v>
      </c>
      <c r="F1407" s="16" t="n">
        <v>1.62707008755055</v>
      </c>
      <c r="G1407" s="16" t="n">
        <v>1.33117729966789</v>
      </c>
      <c r="H1407" s="16" t="n">
        <v>0.872113345071097</v>
      </c>
      <c r="I1407" s="16" t="n">
        <v>1.30102999566398</v>
      </c>
      <c r="J1407" s="16" t="n">
        <v>0.880076421831716</v>
      </c>
      <c r="K1407" s="16" t="n">
        <v>0.556485615079365</v>
      </c>
      <c r="L1407" s="16" t="n">
        <v>0.546701388888889</v>
      </c>
    </row>
    <row r="1408" customFormat="false" ht="15" hidden="false" customHeight="false" outlineLevel="0" collapsed="false">
      <c r="A1408" s="17" t="n">
        <v>1803</v>
      </c>
      <c r="B1408" s="16" t="n">
        <v>0.270165049012691</v>
      </c>
      <c r="C1408" s="16" t="n">
        <v>0.280425934167579</v>
      </c>
      <c r="D1408" s="16" t="n">
        <v>1</v>
      </c>
      <c r="E1408" s="17" t="n">
        <v>23.4</v>
      </c>
      <c r="F1408" s="16" t="n">
        <v>1.61398871727252</v>
      </c>
      <c r="G1408" s="16" t="n">
        <v>1.32094644255177</v>
      </c>
      <c r="H1408" s="16" t="n">
        <v>0.867720239768137</v>
      </c>
      <c r="I1408" s="16" t="n">
        <v>1.30102999566398</v>
      </c>
      <c r="J1408" s="16" t="n">
        <v>1.30926557898219</v>
      </c>
      <c r="K1408" s="16" t="n">
        <v>0.556324404761905</v>
      </c>
      <c r="L1408" s="16" t="n">
        <v>0.527046130952381</v>
      </c>
    </row>
    <row r="1409" customFormat="false" ht="15" hidden="false" customHeight="false" outlineLevel="0" collapsed="false">
      <c r="A1409" s="17" t="n">
        <v>1804</v>
      </c>
      <c r="B1409" s="16" t="n">
        <v>0.270229161140465</v>
      </c>
      <c r="C1409" s="16" t="n">
        <v>0.2804600300733</v>
      </c>
      <c r="D1409" s="16" t="n">
        <v>1</v>
      </c>
      <c r="E1409" s="17" t="n">
        <v>23.3</v>
      </c>
      <c r="F1409" s="16" t="n">
        <v>1.60636446900394</v>
      </c>
      <c r="G1409" s="16" t="n">
        <v>1.31592729795718</v>
      </c>
      <c r="H1409" s="16" t="n">
        <v>0.865845611331789</v>
      </c>
      <c r="I1409" s="16" t="n">
        <v>1.30102999566398</v>
      </c>
      <c r="J1409" s="16" t="n">
        <v>1.37188705025466</v>
      </c>
      <c r="K1409" s="16" t="n">
        <v>0.555977182539683</v>
      </c>
      <c r="L1409" s="16" t="n">
        <v>0.50906498015873</v>
      </c>
    </row>
    <row r="1410" customFormat="false" ht="15" hidden="false" customHeight="false" outlineLevel="0" collapsed="false">
      <c r="A1410" s="17" t="n">
        <v>1805</v>
      </c>
      <c r="B1410" s="16" t="n">
        <v>0.270317350588148</v>
      </c>
      <c r="C1410" s="16" t="n">
        <v>0.280504021374509</v>
      </c>
      <c r="D1410" s="16" t="n">
        <v>1</v>
      </c>
      <c r="E1410" s="17" t="n">
        <v>23</v>
      </c>
      <c r="F1410" s="16" t="n">
        <v>1.59516020874956</v>
      </c>
      <c r="G1410" s="16" t="n">
        <v>1.30696141711416</v>
      </c>
      <c r="H1410" s="16" t="n">
        <v>0.862251491156566</v>
      </c>
      <c r="I1410" s="16" t="n">
        <v>1.30102999566398</v>
      </c>
      <c r="J1410" s="16" t="n">
        <v>0.903961153243013</v>
      </c>
      <c r="K1410" s="16" t="n">
        <v>0.555679563492064</v>
      </c>
      <c r="L1410" s="16" t="n">
        <v>0.556361607142857</v>
      </c>
    </row>
    <row r="1411" customFormat="false" ht="15" hidden="false" customHeight="false" outlineLevel="0" collapsed="false">
      <c r="A1411" s="17" t="n">
        <v>1806</v>
      </c>
      <c r="B1411" s="16" t="n">
        <v>0.270400029681032</v>
      </c>
      <c r="C1411" s="16" t="n">
        <v>0.280579795246013</v>
      </c>
      <c r="D1411" s="16" t="n">
        <v>1</v>
      </c>
      <c r="E1411" s="17" t="n">
        <v>23</v>
      </c>
      <c r="F1411" s="16" t="n">
        <v>1.5928744335158</v>
      </c>
      <c r="G1411" s="16" t="n">
        <v>1.3058781192944</v>
      </c>
      <c r="H1411" s="16" t="n">
        <v>0.861382759820344</v>
      </c>
      <c r="I1411" s="16" t="n">
        <v>1.30102999566398</v>
      </c>
      <c r="J1411" s="16" t="n">
        <v>0.804789549499995</v>
      </c>
      <c r="K1411" s="16" t="n">
        <v>0.555505952380952</v>
      </c>
      <c r="L1411" s="16" t="n">
        <v>0.60125248015873</v>
      </c>
    </row>
    <row r="1412" customFormat="false" ht="15" hidden="false" customHeight="false" outlineLevel="0" collapsed="false">
      <c r="A1412" s="17" t="n">
        <v>1807</v>
      </c>
      <c r="B1412" s="16" t="n">
        <v>0.270495357612769</v>
      </c>
      <c r="C1412" s="16" t="n">
        <v>0.280684046936221</v>
      </c>
      <c r="D1412" s="16" t="n">
        <v>1</v>
      </c>
      <c r="E1412" s="17" t="n">
        <v>23.1</v>
      </c>
      <c r="F1412" s="16" t="n">
        <v>1.59427377873456</v>
      </c>
      <c r="G1412" s="16" t="n">
        <v>1.30647618295393</v>
      </c>
      <c r="H1412" s="16" t="n">
        <v>0.861113902705143</v>
      </c>
      <c r="I1412" s="16" t="n">
        <v>1.30102999566398</v>
      </c>
      <c r="J1412" s="16" t="n">
        <v>0.910810398425564</v>
      </c>
      <c r="K1412" s="16" t="n">
        <v>0.555518353174603</v>
      </c>
      <c r="L1412" s="16" t="n">
        <v>0.643526785714286</v>
      </c>
    </row>
    <row r="1413" customFormat="false" ht="15" hidden="false" customHeight="false" outlineLevel="0" collapsed="false">
      <c r="A1413" s="17" t="n">
        <v>1808</v>
      </c>
      <c r="B1413" s="16" t="n">
        <v>0.270590867433283</v>
      </c>
      <c r="C1413" s="16" t="n">
        <v>0.280808120244183</v>
      </c>
      <c r="D1413" s="16" t="n">
        <v>1</v>
      </c>
      <c r="E1413" s="17" t="n">
        <v>23.2</v>
      </c>
      <c r="F1413" s="16" t="n">
        <v>1.60025885810751</v>
      </c>
      <c r="G1413" s="16" t="n">
        <v>1.31125656118851</v>
      </c>
      <c r="H1413" s="16" t="n">
        <v>0.861767313181536</v>
      </c>
      <c r="I1413" s="16" t="n">
        <v>1.30102999566398</v>
      </c>
      <c r="J1413" s="16" t="n">
        <v>1.25587867254056</v>
      </c>
      <c r="K1413" s="16" t="n">
        <v>0.555555555555556</v>
      </c>
      <c r="L1413" s="16" t="n">
        <v>0.680270337301587</v>
      </c>
    </row>
    <row r="1414" customFormat="false" ht="15" hidden="false" customHeight="false" outlineLevel="0" collapsed="false">
      <c r="A1414" s="17" t="n">
        <v>1809</v>
      </c>
      <c r="B1414" s="16" t="n">
        <v>0.27066908587539</v>
      </c>
      <c r="C1414" s="16" t="n">
        <v>0.280950234015472</v>
      </c>
      <c r="D1414" s="16" t="n">
        <v>1</v>
      </c>
      <c r="E1414" s="17" t="n">
        <v>23.6</v>
      </c>
      <c r="F1414" s="16" t="n">
        <v>1.61484745263832</v>
      </c>
      <c r="G1414" s="16" t="n">
        <v>1.3209926529249</v>
      </c>
      <c r="H1414" s="16" t="n">
        <v>0.865331552460366</v>
      </c>
      <c r="I1414" s="16" t="n">
        <v>1.30102999566398</v>
      </c>
      <c r="J1414" s="16" t="n">
        <v>0.95631973170807</v>
      </c>
      <c r="K1414" s="16" t="n">
        <v>0.555766369047619</v>
      </c>
      <c r="L1414" s="16" t="n">
        <v>0.710912698412698</v>
      </c>
    </row>
    <row r="1415" customFormat="false" ht="15" hidden="false" customHeight="false" outlineLevel="0" collapsed="false">
      <c r="A1415" s="17" t="n">
        <v>1810</v>
      </c>
      <c r="B1415" s="16" t="n">
        <v>0.270753427512116</v>
      </c>
      <c r="C1415" s="16" t="n">
        <v>0.281124889990315</v>
      </c>
      <c r="D1415" s="16" t="n">
        <v>1</v>
      </c>
      <c r="E1415" s="17" t="n">
        <v>24</v>
      </c>
      <c r="F1415" s="16" t="n">
        <v>1.63571405568681</v>
      </c>
      <c r="G1415" s="16" t="n">
        <v>1.3391451093087</v>
      </c>
      <c r="H1415" s="16" t="n">
        <v>0.868739516325936</v>
      </c>
      <c r="I1415" s="16" t="n">
        <v>1.30102999566398</v>
      </c>
      <c r="J1415" s="16" t="n">
        <v>1.1725814964701</v>
      </c>
      <c r="K1415" s="16" t="n">
        <v>0.556063988095238</v>
      </c>
      <c r="L1415" s="16" t="n">
        <v>0.744010416666667</v>
      </c>
    </row>
    <row r="1416" customFormat="false" ht="15" hidden="false" customHeight="false" outlineLevel="0" collapsed="false">
      <c r="A1416" s="17" t="n">
        <v>1811</v>
      </c>
      <c r="B1416" s="16" t="n">
        <v>0.270805314183235</v>
      </c>
      <c r="C1416" s="16" t="n">
        <v>0.281293024402112</v>
      </c>
      <c r="D1416" s="16" t="n">
        <v>1</v>
      </c>
      <c r="E1416" s="17" t="n">
        <v>25.1</v>
      </c>
      <c r="F1416" s="16" t="n">
        <v>1.6632924578231</v>
      </c>
      <c r="G1416" s="16" t="n">
        <v>1.36453032361494</v>
      </c>
      <c r="H1416" s="16" t="n">
        <v>0.880796634222878</v>
      </c>
      <c r="I1416" s="16" t="n">
        <v>1.30102999566398</v>
      </c>
      <c r="J1416" s="16" t="n">
        <v>0.999614799374303</v>
      </c>
      <c r="K1416" s="16" t="n">
        <v>0.557056051587302</v>
      </c>
      <c r="L1416" s="16" t="n">
        <v>0.770746527777778</v>
      </c>
    </row>
    <row r="1417" customFormat="false" ht="15" hidden="false" customHeight="false" outlineLevel="0" collapsed="false">
      <c r="A1417" s="17" t="n">
        <v>1812</v>
      </c>
      <c r="B1417" s="16" t="n">
        <v>0.270849688776902</v>
      </c>
      <c r="C1417" s="16" t="n">
        <v>0.281493398617022</v>
      </c>
      <c r="D1417" s="16" t="n">
        <v>1</v>
      </c>
      <c r="E1417" s="17" t="n">
        <v>26.1</v>
      </c>
      <c r="F1417" s="16" t="n">
        <v>1.70084323615421</v>
      </c>
      <c r="G1417" s="16" t="n">
        <v>1.40043292356598</v>
      </c>
      <c r="H1417" s="16" t="n">
        <v>0.898607562568255</v>
      </c>
      <c r="I1417" s="16" t="n">
        <v>1.30102999566398</v>
      </c>
      <c r="J1417" s="16" t="n">
        <v>0.92206275421765</v>
      </c>
      <c r="K1417" s="16" t="n">
        <v>0.557738095238095</v>
      </c>
      <c r="L1417" s="16" t="n">
        <v>0.792733134920635</v>
      </c>
    </row>
    <row r="1418" customFormat="false" ht="15" hidden="false" customHeight="false" outlineLevel="0" collapsed="false">
      <c r="A1418" s="17" t="n">
        <v>1813</v>
      </c>
      <c r="B1418" s="16" t="n">
        <v>0.270860550185991</v>
      </c>
      <c r="C1418" s="16" t="n">
        <v>0.281660157185979</v>
      </c>
      <c r="D1418" s="16" t="n">
        <v>1</v>
      </c>
      <c r="E1418" s="17" t="n">
        <v>27.5</v>
      </c>
      <c r="F1418" s="16" t="n">
        <v>1.73907793304787</v>
      </c>
      <c r="G1418" s="16" t="n">
        <v>1.43618356517317</v>
      </c>
      <c r="H1418" s="16" t="n">
        <v>0.916754458397021</v>
      </c>
      <c r="I1418" s="16" t="n">
        <v>1.30102999566398</v>
      </c>
      <c r="J1418" s="16" t="n">
        <v>0.975837069871575</v>
      </c>
      <c r="K1418" s="16" t="n">
        <v>0.558618551587302</v>
      </c>
      <c r="L1418" s="16" t="n">
        <v>0.811148313492064</v>
      </c>
    </row>
    <row r="1419" customFormat="false" ht="15" hidden="false" customHeight="false" outlineLevel="0" collapsed="false">
      <c r="A1419" s="17" t="n">
        <v>1814</v>
      </c>
      <c r="B1419" s="16" t="n">
        <v>0.270858946537215</v>
      </c>
      <c r="C1419" s="16" t="n">
        <v>0.281846304656938</v>
      </c>
      <c r="D1419" s="16" t="n">
        <v>1</v>
      </c>
      <c r="E1419" s="17" t="n">
        <v>29.9</v>
      </c>
      <c r="F1419" s="16" t="n">
        <v>1.78577363778099</v>
      </c>
      <c r="G1419" s="16" t="n">
        <v>1.48079831488558</v>
      </c>
      <c r="H1419" s="16" t="n">
        <v>0.939164338697958</v>
      </c>
      <c r="I1419" s="16" t="n">
        <v>1.30102999566398</v>
      </c>
      <c r="J1419" s="16" t="n">
        <v>1.21725905207118</v>
      </c>
      <c r="K1419" s="16" t="n">
        <v>0.55952380952381</v>
      </c>
      <c r="L1419" s="16" t="n">
        <v>0.826860119047619</v>
      </c>
    </row>
    <row r="1420" customFormat="false" ht="15" hidden="false" customHeight="false" outlineLevel="0" collapsed="false">
      <c r="A1420" s="17" t="n">
        <v>1815</v>
      </c>
      <c r="B1420" s="16" t="n">
        <v>0.270817486421456</v>
      </c>
      <c r="C1420" s="16" t="n">
        <v>0.281982257496566</v>
      </c>
      <c r="D1420" s="16" t="n">
        <v>1</v>
      </c>
      <c r="E1420" s="17" t="n">
        <v>31.5</v>
      </c>
      <c r="F1420" s="16" t="n">
        <v>1.83081662144349</v>
      </c>
      <c r="G1420" s="16" t="n">
        <v>1.52416932542658</v>
      </c>
      <c r="H1420" s="16" t="n">
        <v>0.959038752541734</v>
      </c>
      <c r="I1420" s="16" t="n">
        <v>1.30102999566398</v>
      </c>
      <c r="J1420" s="16" t="n">
        <v>1.08765454626373</v>
      </c>
      <c r="K1420" s="16" t="n">
        <v>0.560652281746032</v>
      </c>
      <c r="L1420" s="16" t="n">
        <v>0.842460317460318</v>
      </c>
    </row>
    <row r="1421" customFormat="false" ht="15" hidden="false" customHeight="false" outlineLevel="0" collapsed="false">
      <c r="A1421" s="17" t="n">
        <v>1816</v>
      </c>
      <c r="B1421" s="16" t="n">
        <v>0.27074711426856</v>
      </c>
      <c r="C1421" s="16" t="n">
        <v>0.282100588153116</v>
      </c>
      <c r="D1421" s="16" t="n">
        <v>1</v>
      </c>
      <c r="E1421" s="17" t="n">
        <v>32.5</v>
      </c>
      <c r="F1421" s="16" t="n">
        <v>1.87952127617655</v>
      </c>
      <c r="G1421" s="16" t="n">
        <v>1.57006322200987</v>
      </c>
      <c r="H1421" s="16" t="n">
        <v>0.979893646351979</v>
      </c>
      <c r="I1421" s="16" t="n">
        <v>1.30102999566398</v>
      </c>
      <c r="J1421" s="16" t="n">
        <v>0.699718725124279</v>
      </c>
      <c r="K1421" s="16" t="n">
        <v>0.561569940476191</v>
      </c>
      <c r="L1421" s="16" t="n">
        <v>0.85530753968254</v>
      </c>
    </row>
    <row r="1422" customFormat="false" ht="15" hidden="false" customHeight="false" outlineLevel="0" collapsed="false">
      <c r="A1422" s="17" t="n">
        <v>1817</v>
      </c>
      <c r="B1422" s="16" t="n">
        <v>0.270650125330403</v>
      </c>
      <c r="C1422" s="16" t="n">
        <v>0.282188510801643</v>
      </c>
      <c r="D1422" s="16" t="n">
        <v>1</v>
      </c>
      <c r="E1422" s="17" t="n">
        <v>34</v>
      </c>
      <c r="F1422" s="16" t="n">
        <v>1.92825159989301</v>
      </c>
      <c r="G1422" s="16" t="n">
        <v>1.61570118119922</v>
      </c>
      <c r="H1422" s="16" t="n">
        <v>1.0037970531722</v>
      </c>
      <c r="I1422" s="16" t="n">
        <v>1.30102999566398</v>
      </c>
      <c r="J1422" s="16" t="n">
        <v>0.470606549258133</v>
      </c>
      <c r="K1422" s="16" t="n">
        <v>0.562574404761905</v>
      </c>
      <c r="L1422" s="16" t="n">
        <v>0.865811011904762</v>
      </c>
    </row>
    <row r="1423" customFormat="false" ht="15" hidden="false" customHeight="false" outlineLevel="0" collapsed="false">
      <c r="A1423" s="17" t="n">
        <v>1818</v>
      </c>
      <c r="B1423" s="16" t="n">
        <v>0.270517956879404</v>
      </c>
      <c r="C1423" s="16" t="n">
        <v>0.28223096600268</v>
      </c>
      <c r="D1423" s="16" t="n">
        <v>1</v>
      </c>
      <c r="E1423" s="17" t="n">
        <v>35.2</v>
      </c>
      <c r="F1423" s="16" t="n">
        <v>1.97531676897508</v>
      </c>
      <c r="G1423" s="16" t="n">
        <v>1.66063849456987</v>
      </c>
      <c r="H1423" s="16" t="n">
        <v>1.02794125776922</v>
      </c>
      <c r="I1423" s="16" t="n">
        <v>1.30102999566398</v>
      </c>
      <c r="J1423" s="16" t="n">
        <v>0.824915576085617</v>
      </c>
      <c r="K1423" s="16" t="n">
        <v>0.56344246031746</v>
      </c>
      <c r="L1423" s="16" t="n">
        <v>0.871515376984127</v>
      </c>
    </row>
    <row r="1424" customFormat="false" ht="15" hidden="false" customHeight="false" outlineLevel="0" collapsed="false">
      <c r="A1424" s="17" t="n">
        <v>1819</v>
      </c>
      <c r="B1424" s="16" t="n">
        <v>0.270346176174898</v>
      </c>
      <c r="C1424" s="16" t="n">
        <v>0.282230558455922</v>
      </c>
      <c r="D1424" s="16" t="n">
        <v>1</v>
      </c>
      <c r="E1424" s="17" t="n">
        <v>37.1</v>
      </c>
      <c r="F1424" s="16" t="n">
        <v>2.02257534614541</v>
      </c>
      <c r="G1424" s="16" t="n">
        <v>1.70575873909974</v>
      </c>
      <c r="H1424" s="16" t="n">
        <v>1.05174292905842</v>
      </c>
      <c r="I1424" s="16" t="n">
        <v>1.30102999566398</v>
      </c>
      <c r="J1424" s="16" t="n">
        <v>1.14387446198535</v>
      </c>
      <c r="K1424" s="16" t="n">
        <v>0.564273313492063</v>
      </c>
      <c r="L1424" s="16" t="n">
        <v>0.872234623015873</v>
      </c>
    </row>
    <row r="1425" customFormat="false" ht="15" hidden="false" customHeight="false" outlineLevel="0" collapsed="false">
      <c r="A1425" s="17" t="n">
        <v>1820</v>
      </c>
      <c r="B1425" s="16" t="n">
        <v>0.270144060845413</v>
      </c>
      <c r="C1425" s="16" t="n">
        <v>0.282176423515193</v>
      </c>
      <c r="D1425" s="16" t="n">
        <v>1</v>
      </c>
      <c r="E1425" s="17" t="n">
        <v>38.4</v>
      </c>
      <c r="F1425" s="16" t="n">
        <v>2.06457785047495</v>
      </c>
      <c r="G1425" s="16" t="n">
        <v>1.74518126862262</v>
      </c>
      <c r="H1425" s="16" t="n">
        <v>1.0728264015564</v>
      </c>
      <c r="I1425" s="16" t="n">
        <v>1.30102999566398</v>
      </c>
      <c r="J1425" s="16" t="n">
        <v>0.885547331649038</v>
      </c>
      <c r="K1425" s="16" t="n">
        <v>0.565104166666667</v>
      </c>
      <c r="L1425" s="16" t="n">
        <v>0.864248511904762</v>
      </c>
    </row>
    <row r="1426" customFormat="false" ht="15" hidden="false" customHeight="false" outlineLevel="0" collapsed="false">
      <c r="A1426" s="17" t="n">
        <v>1821</v>
      </c>
      <c r="B1426" s="16" t="n">
        <v>0.269913911228142</v>
      </c>
      <c r="C1426" s="16" t="n">
        <v>0.282077964162454</v>
      </c>
      <c r="D1426" s="16" t="n">
        <v>1</v>
      </c>
      <c r="E1426" s="17" t="n">
        <v>39.9</v>
      </c>
      <c r="F1426" s="16" t="n">
        <v>2.10306092582409</v>
      </c>
      <c r="G1426" s="16" t="n">
        <v>1.77976541470551</v>
      </c>
      <c r="H1426" s="16" t="n">
        <v>1.09149218649248</v>
      </c>
      <c r="I1426" s="16" t="n">
        <v>1.30102999566398</v>
      </c>
      <c r="J1426" s="16" t="n">
        <v>0.809258154415819</v>
      </c>
      <c r="K1426" s="16" t="n">
        <v>0.565761408730159</v>
      </c>
      <c r="L1426" s="16" t="n">
        <v>0.848214285714286</v>
      </c>
    </row>
    <row r="1427" customFormat="false" ht="15" hidden="false" customHeight="false" outlineLevel="0" collapsed="false">
      <c r="A1427" s="17" t="n">
        <v>1822</v>
      </c>
      <c r="B1427" s="16" t="n">
        <v>0.269642818068701</v>
      </c>
      <c r="C1427" s="16" t="n">
        <v>0.281928249914199</v>
      </c>
      <c r="D1427" s="16" t="n">
        <v>1</v>
      </c>
      <c r="E1427" s="17" t="n">
        <v>40.7</v>
      </c>
      <c r="F1427" s="16" t="n">
        <v>2.1397080827799</v>
      </c>
      <c r="G1427" s="16" t="n">
        <v>1.81510511111968</v>
      </c>
      <c r="H1427" s="16" t="n">
        <v>1.10905721637224</v>
      </c>
      <c r="I1427" s="16" t="n">
        <v>1.30102999566398</v>
      </c>
      <c r="J1427" s="16" t="n">
        <v>0.471520160780131</v>
      </c>
      <c r="K1427" s="16" t="n">
        <v>0.56656746031746</v>
      </c>
      <c r="L1427" s="16" t="n">
        <v>0.825334821428571</v>
      </c>
    </row>
    <row r="1428" customFormat="false" ht="15" hidden="false" customHeight="false" outlineLevel="0" collapsed="false">
      <c r="A1428" s="17" t="n">
        <v>1823</v>
      </c>
      <c r="B1428" s="16" t="n">
        <v>0.269343434818207</v>
      </c>
      <c r="C1428" s="16" t="n">
        <v>0.281732997298241</v>
      </c>
      <c r="D1428" s="16" t="n">
        <v>1</v>
      </c>
      <c r="E1428" s="17" t="n">
        <v>41.8</v>
      </c>
      <c r="F1428" s="16" t="n">
        <v>2.17256894951101</v>
      </c>
      <c r="G1428" s="16" t="n">
        <v>1.84709214560044</v>
      </c>
      <c r="H1428" s="16" t="n">
        <v>1.12360730122009</v>
      </c>
      <c r="I1428" s="16" t="n">
        <v>1.30102999566398</v>
      </c>
      <c r="J1428" s="16" t="n">
        <v>0.698558576317008</v>
      </c>
      <c r="K1428" s="16" t="n">
        <v>0.567051091269841</v>
      </c>
      <c r="L1428" s="16" t="n">
        <v>0.800756448412698</v>
      </c>
    </row>
    <row r="1429" customFormat="false" ht="15" hidden="false" customHeight="false" outlineLevel="0" collapsed="false">
      <c r="A1429" s="17" t="n">
        <v>1824</v>
      </c>
      <c r="B1429" s="16" t="n">
        <v>0.269000640700734</v>
      </c>
      <c r="C1429" s="16" t="n">
        <v>0.281487807678059</v>
      </c>
      <c r="D1429" s="16" t="n">
        <v>1</v>
      </c>
      <c r="E1429" s="17" t="n">
        <v>43.4</v>
      </c>
      <c r="F1429" s="16" t="n">
        <v>2.2042182162164</v>
      </c>
      <c r="G1429" s="16" t="n">
        <v>1.87786581829573</v>
      </c>
      <c r="H1429" s="16" t="n">
        <v>1.13765610832687</v>
      </c>
      <c r="I1429" s="16" t="n">
        <v>1.30102999566398</v>
      </c>
      <c r="J1429" s="16" t="n">
        <v>0.538977386632653</v>
      </c>
      <c r="K1429" s="16" t="n">
        <v>0.567671130952381</v>
      </c>
      <c r="L1429" s="16" t="n">
        <v>0.774875992063492</v>
      </c>
    </row>
    <row r="1430" customFormat="false" ht="15" hidden="false" customHeight="false" outlineLevel="0" collapsed="false">
      <c r="A1430" s="17" t="n">
        <v>1825</v>
      </c>
      <c r="B1430" s="16" t="n">
        <v>0.268621485857737</v>
      </c>
      <c r="C1430" s="16" t="n">
        <v>0.281194108817726</v>
      </c>
      <c r="D1430" s="16" t="n">
        <v>1</v>
      </c>
      <c r="E1430" s="17" t="n">
        <v>44.1</v>
      </c>
      <c r="F1430" s="16" t="n">
        <v>2.23319333161195</v>
      </c>
      <c r="G1430" s="16" t="n">
        <v>1.90552422379363</v>
      </c>
      <c r="H1430" s="16" t="n">
        <v>1.14996158231109</v>
      </c>
      <c r="I1430" s="16" t="n">
        <v>1.30102999566398</v>
      </c>
      <c r="J1430" s="16" t="n">
        <v>0.646724955851754</v>
      </c>
      <c r="K1430" s="16" t="n">
        <v>0.568167162698413</v>
      </c>
      <c r="L1430" s="16" t="n">
        <v>0.750545634920635</v>
      </c>
    </row>
    <row r="1431" customFormat="false" ht="15" hidden="false" customHeight="false" outlineLevel="0" collapsed="false">
      <c r="A1431" s="17" t="n">
        <v>1826</v>
      </c>
      <c r="B1431" s="16" t="n">
        <v>0.268201761302494</v>
      </c>
      <c r="C1431" s="16" t="n">
        <v>0.280854554614052</v>
      </c>
      <c r="D1431" s="16" t="n">
        <v>1</v>
      </c>
      <c r="E1431" s="17" t="n">
        <v>44.8</v>
      </c>
      <c r="F1431" s="16" t="n">
        <v>2.26156333535202</v>
      </c>
      <c r="G1431" s="16" t="n">
        <v>1.93301419788728</v>
      </c>
      <c r="H1431" s="16" t="n">
        <v>1.16139602008959</v>
      </c>
      <c r="I1431" s="16" t="n">
        <v>1.30102999566398</v>
      </c>
      <c r="J1431" s="16" t="n">
        <v>0.474873556587575</v>
      </c>
      <c r="K1431" s="16" t="n">
        <v>0.568625992063492</v>
      </c>
      <c r="L1431" s="16" t="n">
        <v>0.729179067460318</v>
      </c>
    </row>
    <row r="1432" customFormat="false" ht="15" hidden="false" customHeight="false" outlineLevel="0" collapsed="false">
      <c r="A1432" s="17" t="n">
        <v>1827</v>
      </c>
      <c r="B1432" s="16" t="n">
        <v>0.267750434222676</v>
      </c>
      <c r="C1432" s="16" t="n">
        <v>0.280477180611342</v>
      </c>
      <c r="D1432" s="16" t="n">
        <v>1</v>
      </c>
      <c r="E1432" s="17" t="n">
        <v>45.5</v>
      </c>
      <c r="F1432" s="16" t="n">
        <v>2.28859608860313</v>
      </c>
      <c r="G1432" s="16" t="n">
        <v>1.95872355402931</v>
      </c>
      <c r="H1432" s="16" t="n">
        <v>1.17232974698817</v>
      </c>
      <c r="I1432" s="16" t="n">
        <v>1.30102999566398</v>
      </c>
      <c r="J1432" s="16" t="n">
        <v>0.826304152640092</v>
      </c>
      <c r="K1432" s="16" t="n">
        <v>0.569233630952381</v>
      </c>
      <c r="L1432" s="16" t="n">
        <v>0.714273313492064</v>
      </c>
    </row>
    <row r="1433" customFormat="false" ht="15" hidden="false" customHeight="false" outlineLevel="0" collapsed="false">
      <c r="A1433" s="17" t="n">
        <v>1828</v>
      </c>
      <c r="B1433" s="16" t="n">
        <v>0.267246969990314</v>
      </c>
      <c r="C1433" s="16" t="n">
        <v>0.280040722480044</v>
      </c>
      <c r="D1433" s="16" t="n">
        <v>1</v>
      </c>
      <c r="E1433" s="17" t="n">
        <v>47.1</v>
      </c>
      <c r="F1433" s="16" t="n">
        <v>2.31430571634392</v>
      </c>
      <c r="G1433" s="16" t="n">
        <v>1.98354867131792</v>
      </c>
      <c r="H1433" s="16" t="n">
        <v>1.18239992781705</v>
      </c>
      <c r="I1433" s="16" t="n">
        <v>1.30102999566398</v>
      </c>
      <c r="J1433" s="16" t="n">
        <v>0.749660785735155</v>
      </c>
      <c r="K1433" s="16" t="n">
        <v>0.569804067460317</v>
      </c>
      <c r="L1433" s="16" t="n">
        <v>0.702306547619048</v>
      </c>
    </row>
    <row r="1434" customFormat="false" ht="15" hidden="false" customHeight="false" outlineLevel="0" collapsed="false">
      <c r="A1434" s="17" t="n">
        <v>1829</v>
      </c>
      <c r="B1434" s="16" t="n">
        <v>0.266691828530932</v>
      </c>
      <c r="C1434" s="16" t="n">
        <v>0.27955379281193</v>
      </c>
      <c r="D1434" s="16" t="n">
        <v>1</v>
      </c>
      <c r="E1434" s="17" t="n">
        <v>47.8</v>
      </c>
      <c r="F1434" s="16" t="n">
        <v>2.34130091470791</v>
      </c>
      <c r="G1434" s="16" t="n">
        <v>2.00965755410509</v>
      </c>
      <c r="H1434" s="16" t="n">
        <v>1.19234585576865</v>
      </c>
      <c r="I1434" s="16" t="n">
        <v>1.30102999566398</v>
      </c>
      <c r="J1434" s="16" t="n">
        <v>0.797035418953401</v>
      </c>
      <c r="K1434" s="16" t="n">
        <v>0.570386904761905</v>
      </c>
      <c r="L1434" s="16" t="n">
        <v>0.692447916666667</v>
      </c>
    </row>
    <row r="1435" customFormat="false" ht="15" hidden="false" customHeight="false" outlineLevel="0" collapsed="false">
      <c r="A1435" s="17" t="n">
        <v>1830</v>
      </c>
      <c r="B1435" s="16" t="n">
        <v>0.266097387978955</v>
      </c>
      <c r="C1435" s="16" t="n">
        <v>0.279024906153791</v>
      </c>
      <c r="D1435" s="16" t="n">
        <v>1</v>
      </c>
      <c r="E1435" s="17" t="n">
        <v>49.2</v>
      </c>
      <c r="F1435" s="16" t="n">
        <v>2.36849674282193</v>
      </c>
      <c r="G1435" s="16" t="n">
        <v>2.03552050808267</v>
      </c>
      <c r="H1435" s="16" t="n">
        <v>1.20252371425734</v>
      </c>
      <c r="I1435" s="16" t="n">
        <v>1.30102999566398</v>
      </c>
      <c r="J1435" s="16" t="n">
        <v>0.412007114259124</v>
      </c>
      <c r="K1435" s="16" t="n">
        <v>0.570845734126984</v>
      </c>
      <c r="L1435" s="16" t="n">
        <v>0.683308531746032</v>
      </c>
    </row>
    <row r="1436" customFormat="false" ht="15" hidden="false" customHeight="false" outlineLevel="0" collapsed="false">
      <c r="A1436" s="17" t="n">
        <v>1831</v>
      </c>
      <c r="B1436" s="16" t="n">
        <v>0.265442070270342</v>
      </c>
      <c r="C1436" s="16" t="n">
        <v>0.27843487507198</v>
      </c>
      <c r="D1436" s="16" t="n">
        <v>1</v>
      </c>
      <c r="E1436" s="17" t="n">
        <v>50.4</v>
      </c>
      <c r="F1436" s="16" t="n">
        <v>2.39609224618541</v>
      </c>
      <c r="G1436" s="16" t="n">
        <v>2.06267080947799</v>
      </c>
      <c r="H1436" s="16" t="n">
        <v>1.21213785387502</v>
      </c>
      <c r="I1436" s="16" t="n">
        <v>1.30102999566398</v>
      </c>
      <c r="J1436" s="16" t="n">
        <v>0.542193612410178</v>
      </c>
      <c r="K1436" s="16" t="n">
        <v>0.571279761904762</v>
      </c>
      <c r="L1436" s="16" t="n">
        <v>0.675719246031746</v>
      </c>
    </row>
    <row r="1437" customFormat="false" ht="15" hidden="false" customHeight="false" outlineLevel="0" collapsed="false">
      <c r="A1437" s="17" t="n">
        <v>1832</v>
      </c>
      <c r="B1437" s="16" t="n">
        <v>0.2647479016866</v>
      </c>
      <c r="C1437" s="16" t="n">
        <v>0.277800854924135</v>
      </c>
      <c r="D1437" s="16" t="n">
        <v>1</v>
      </c>
      <c r="E1437" s="17" t="n">
        <v>51</v>
      </c>
      <c r="F1437" s="16" t="n">
        <v>2.42267645048504</v>
      </c>
      <c r="G1437" s="16" t="n">
        <v>2.08836323834744</v>
      </c>
      <c r="H1437" s="16" t="n">
        <v>1.22153165916381</v>
      </c>
      <c r="I1437" s="16" t="n">
        <v>1.30102999566398</v>
      </c>
      <c r="J1437" s="16" t="n">
        <v>0.518599942457263</v>
      </c>
      <c r="K1437" s="16" t="n">
        <v>0.571800595238095</v>
      </c>
      <c r="L1437" s="16" t="n">
        <v>0.668291170634921</v>
      </c>
    </row>
    <row r="1438" customFormat="false" ht="15" hidden="false" customHeight="false" outlineLevel="0" collapsed="false">
      <c r="A1438" s="17" t="n">
        <v>1833</v>
      </c>
      <c r="B1438" s="16" t="n">
        <v>0.263975381378144</v>
      </c>
      <c r="C1438" s="16" t="n">
        <v>0.277094270614907</v>
      </c>
      <c r="D1438" s="16" t="n">
        <v>1</v>
      </c>
      <c r="E1438" s="17" t="n">
        <v>51.8</v>
      </c>
      <c r="F1438" s="16" t="n">
        <v>2.45219744694649</v>
      </c>
      <c r="G1438" s="16" t="n">
        <v>2.11654312880678</v>
      </c>
      <c r="H1438" s="16" t="n">
        <v>1.23187849166024</v>
      </c>
      <c r="I1438" s="16" t="n">
        <v>1.30102999566398</v>
      </c>
      <c r="J1438" s="16" t="n">
        <v>0.796973134696312</v>
      </c>
      <c r="K1438" s="16" t="n">
        <v>0.572259424603175</v>
      </c>
      <c r="L1438" s="16" t="n">
        <v>0.661582341269841</v>
      </c>
    </row>
    <row r="1439" customFormat="false" ht="15" hidden="false" customHeight="false" outlineLevel="0" collapsed="false">
      <c r="A1439" s="17" t="n">
        <v>1834</v>
      </c>
      <c r="B1439" s="16" t="n">
        <v>0.26314606245548</v>
      </c>
      <c r="C1439" s="16" t="n">
        <v>0.276333689852618</v>
      </c>
      <c r="D1439" s="16" t="n">
        <v>1</v>
      </c>
      <c r="E1439" s="17" t="n">
        <v>53</v>
      </c>
      <c r="F1439" s="16" t="n">
        <v>2.48345711042439</v>
      </c>
      <c r="G1439" s="16" t="n">
        <v>2.14690641532683</v>
      </c>
      <c r="H1439" s="16" t="n">
        <v>1.241717396427</v>
      </c>
      <c r="I1439" s="16" t="n">
        <v>1.30102999566398</v>
      </c>
      <c r="J1439" s="16" t="n">
        <v>0.585212562726877</v>
      </c>
      <c r="K1439" s="16" t="n">
        <v>0.572842261904762</v>
      </c>
      <c r="L1439" s="16" t="n">
        <v>0.655394345238095</v>
      </c>
    </row>
    <row r="1440" customFormat="false" ht="15" hidden="false" customHeight="false" outlineLevel="0" collapsed="false">
      <c r="A1440" s="17" t="n">
        <v>1835</v>
      </c>
      <c r="B1440" s="16" t="n">
        <v>0.262253457828174</v>
      </c>
      <c r="C1440" s="16" t="n">
        <v>0.275506951939315</v>
      </c>
      <c r="D1440" s="16" t="n">
        <v>1</v>
      </c>
      <c r="E1440" s="17" t="n">
        <v>53.7</v>
      </c>
      <c r="F1440" s="16" t="n">
        <v>2.5145292330086</v>
      </c>
      <c r="G1440" s="16" t="n">
        <v>2.17708030701814</v>
      </c>
      <c r="H1440" s="16" t="n">
        <v>1.2520227982973</v>
      </c>
      <c r="I1440" s="16" t="n">
        <v>1.30102999566398</v>
      </c>
      <c r="J1440" s="16" t="n">
        <v>0.865679634454586</v>
      </c>
      <c r="K1440" s="16" t="n">
        <v>0.573511904761905</v>
      </c>
      <c r="L1440" s="16" t="n">
        <v>0.649888392857143</v>
      </c>
    </row>
    <row r="1441" customFormat="false" ht="15" hidden="false" customHeight="false" outlineLevel="0" collapsed="false">
      <c r="A1441" s="17" t="n">
        <v>1836</v>
      </c>
      <c r="B1441" s="16" t="n">
        <v>0.261302965500998</v>
      </c>
      <c r="C1441" s="16" t="n">
        <v>0.274625189625658</v>
      </c>
      <c r="D1441" s="16" t="n">
        <v>1</v>
      </c>
      <c r="E1441" s="17" t="n">
        <v>54.6</v>
      </c>
      <c r="F1441" s="16" t="n">
        <v>2.54773933882598</v>
      </c>
      <c r="G1441" s="16" t="n">
        <v>2.20939032032285</v>
      </c>
      <c r="H1441" s="16" t="n">
        <v>1.26299529510688</v>
      </c>
      <c r="I1441" s="16" t="n">
        <v>1.30102999566398</v>
      </c>
      <c r="J1441" s="16" t="n">
        <v>0.408274193254375</v>
      </c>
      <c r="K1441" s="16" t="n">
        <v>0.574045138888889</v>
      </c>
      <c r="L1441" s="16" t="n">
        <v>0.644543650793651</v>
      </c>
    </row>
    <row r="1442" customFormat="false" ht="15" hidden="false" customHeight="false" outlineLevel="0" collapsed="false">
      <c r="A1442" s="17" t="n">
        <v>1837</v>
      </c>
      <c r="B1442" s="16" t="n">
        <v>0.260252591518183</v>
      </c>
      <c r="C1442" s="16" t="n">
        <v>0.273651302419603</v>
      </c>
      <c r="D1442" s="16" t="n">
        <v>1</v>
      </c>
      <c r="E1442" s="17" t="n">
        <v>55</v>
      </c>
      <c r="F1442" s="16" t="n">
        <v>2.58514277604622</v>
      </c>
      <c r="G1442" s="16" t="n">
        <v>2.24589179567808</v>
      </c>
      <c r="H1442" s="16" t="n">
        <v>1.27492849406421</v>
      </c>
      <c r="I1442" s="16" t="n">
        <v>1.30102999566398</v>
      </c>
      <c r="J1442" s="16" t="n">
        <v>0.550626687159055</v>
      </c>
      <c r="K1442" s="16" t="n">
        <v>0.57468998015873</v>
      </c>
      <c r="L1442" s="16" t="n">
        <v>0.638938492063492</v>
      </c>
    </row>
    <row r="1443" customFormat="false" ht="15" hidden="false" customHeight="false" outlineLevel="0" collapsed="false">
      <c r="A1443" s="17" t="n">
        <v>1838</v>
      </c>
      <c r="B1443" s="16" t="n">
        <v>0.259130853982199</v>
      </c>
      <c r="C1443" s="16" t="n">
        <v>0.272604517149739</v>
      </c>
      <c r="D1443" s="16" t="n">
        <v>1</v>
      </c>
      <c r="E1443" s="17" t="n">
        <v>56.5</v>
      </c>
      <c r="F1443" s="16" t="n">
        <v>2.62299895951309</v>
      </c>
      <c r="G1443" s="16" t="n">
        <v>2.2823915142778</v>
      </c>
      <c r="H1443" s="16" t="n">
        <v>1.28647461220926</v>
      </c>
      <c r="I1443" s="16" t="n">
        <v>1.30102999566398</v>
      </c>
      <c r="J1443" s="16" t="n">
        <v>0.709071047088309</v>
      </c>
      <c r="K1443" s="16" t="n">
        <v>0.575186011904762</v>
      </c>
      <c r="L1443" s="16" t="n">
        <v>0.633928571428571</v>
      </c>
    </row>
    <row r="1444" customFormat="false" ht="15" hidden="false" customHeight="false" outlineLevel="0" collapsed="false">
      <c r="A1444" s="17" t="n">
        <v>1839</v>
      </c>
      <c r="B1444" s="16" t="n">
        <v>0.257932752843887</v>
      </c>
      <c r="C1444" s="16" t="n">
        <v>0.271482199965976</v>
      </c>
      <c r="D1444" s="16" t="n">
        <v>1</v>
      </c>
      <c r="E1444" s="17" t="n">
        <v>58.2</v>
      </c>
      <c r="F1444" s="16" t="n">
        <v>2.66271848205732</v>
      </c>
      <c r="G1444" s="16" t="n">
        <v>2.32120436742821</v>
      </c>
      <c r="H1444" s="16" t="n">
        <v>1.29903409165907</v>
      </c>
      <c r="I1444" s="16" t="n">
        <v>1.30102999566398</v>
      </c>
      <c r="J1444" s="16" t="n">
        <v>0.745734827079466</v>
      </c>
      <c r="K1444" s="16" t="n">
        <v>0.57593005952381</v>
      </c>
      <c r="L1444" s="16" t="n">
        <v>0.62906746031746</v>
      </c>
    </row>
    <row r="1445" customFormat="false" ht="15" hidden="false" customHeight="false" outlineLevel="0" collapsed="false">
      <c r="A1445" s="17" t="n">
        <v>1840</v>
      </c>
      <c r="B1445" s="16" t="n">
        <v>0.256633209922011</v>
      </c>
      <c r="C1445" s="16" t="n">
        <v>0.270264193206094</v>
      </c>
      <c r="D1445" s="16" t="n">
        <v>1</v>
      </c>
      <c r="E1445" s="17" t="n">
        <v>59.5</v>
      </c>
      <c r="F1445" s="16" t="n">
        <v>2.70631916156655</v>
      </c>
      <c r="G1445" s="16" t="n">
        <v>2.36298600979892</v>
      </c>
      <c r="H1445" s="16" t="n">
        <v>1.31229618894899</v>
      </c>
      <c r="I1445" s="16" t="n">
        <v>1.30102999566398</v>
      </c>
      <c r="J1445" s="16" t="n">
        <v>0.862115888797665</v>
      </c>
      <c r="K1445" s="16" t="n">
        <v>0.576463293650794</v>
      </c>
      <c r="L1445" s="16" t="n">
        <v>0.624268353174603</v>
      </c>
    </row>
    <row r="1446" customFormat="false" ht="15" hidden="false" customHeight="false" outlineLevel="0" collapsed="false">
      <c r="A1446" s="17" t="n">
        <v>1841</v>
      </c>
      <c r="B1446" s="16" t="n">
        <v>0.255265367646066</v>
      </c>
      <c r="C1446" s="16" t="n">
        <v>0.268981670029461</v>
      </c>
      <c r="D1446" s="16" t="n">
        <v>1</v>
      </c>
      <c r="E1446" s="17" t="n">
        <v>61.5</v>
      </c>
      <c r="F1446" s="16" t="n">
        <v>2.75260295699477</v>
      </c>
      <c r="G1446" s="16" t="n">
        <v>2.40835742152623</v>
      </c>
      <c r="H1446" s="16" t="n">
        <v>1.32550815144558</v>
      </c>
      <c r="I1446" s="16" t="n">
        <v>1.30102999566398</v>
      </c>
      <c r="J1446" s="16" t="n">
        <v>0.853095725544588</v>
      </c>
      <c r="K1446" s="16" t="n">
        <v>0.576984126984127</v>
      </c>
      <c r="L1446" s="16" t="n">
        <v>0.620337301587302</v>
      </c>
    </row>
    <row r="1447" customFormat="false" ht="15" hidden="false" customHeight="false" outlineLevel="0" collapsed="false">
      <c r="A1447" s="17" t="n">
        <v>1842</v>
      </c>
      <c r="B1447" s="16" t="n">
        <v>0.253773533517406</v>
      </c>
      <c r="C1447" s="16" t="n">
        <v>0.267577722691931</v>
      </c>
      <c r="D1447" s="16" t="n">
        <v>1</v>
      </c>
      <c r="E1447" s="17" t="n">
        <v>63</v>
      </c>
      <c r="F1447" s="16" t="n">
        <v>2.802280940234</v>
      </c>
      <c r="G1447" s="16" t="n">
        <v>2.45666322516611</v>
      </c>
      <c r="H1447" s="16" t="n">
        <v>1.33937310773286</v>
      </c>
      <c r="I1447" s="16" t="n">
        <v>1.30102999566398</v>
      </c>
      <c r="J1447" s="16" t="n">
        <v>0.674857909114401</v>
      </c>
      <c r="K1447" s="16" t="n">
        <v>0.577926587301587</v>
      </c>
      <c r="L1447" s="16" t="n">
        <v>0.617261904761905</v>
      </c>
    </row>
    <row r="1448" customFormat="false" ht="15" hidden="false" customHeight="false" outlineLevel="0" collapsed="false">
      <c r="A1448" s="17" t="n">
        <v>1843</v>
      </c>
      <c r="B1448" s="16" t="n">
        <v>0.25219817707936</v>
      </c>
      <c r="C1448" s="16" t="n">
        <v>0.26609663979616</v>
      </c>
      <c r="D1448" s="16" t="n">
        <v>1</v>
      </c>
      <c r="E1448" s="17" t="n">
        <v>63.8</v>
      </c>
      <c r="F1448" s="16" t="n">
        <v>2.85633906321137</v>
      </c>
      <c r="G1448" s="16" t="n">
        <v>2.50980414720721</v>
      </c>
      <c r="H1448" s="16" t="n">
        <v>1.3540770463715</v>
      </c>
      <c r="I1448" s="16" t="n">
        <v>1.30102999566398</v>
      </c>
      <c r="J1448" s="16" t="n">
        <v>0.958835358884239</v>
      </c>
      <c r="K1448" s="16" t="n">
        <v>0.578683035714286</v>
      </c>
      <c r="L1448" s="16" t="n">
        <v>0.613876488095238</v>
      </c>
    </row>
    <row r="1449" customFormat="false" ht="15" hidden="false" customHeight="false" outlineLevel="0" collapsed="false">
      <c r="A1449" s="17" t="n">
        <v>1844</v>
      </c>
      <c r="B1449" s="16" t="n">
        <v>0.250499730308851</v>
      </c>
      <c r="C1449" s="16" t="n">
        <v>0.264491606643423</v>
      </c>
      <c r="D1449" s="16" t="n">
        <v>1</v>
      </c>
      <c r="E1449" s="17" t="n">
        <v>65.1</v>
      </c>
      <c r="F1449" s="16" t="n">
        <v>2.91262003356176</v>
      </c>
      <c r="G1449" s="16" t="n">
        <v>2.56470567389314</v>
      </c>
      <c r="H1449" s="16" t="n">
        <v>1.36999107613526</v>
      </c>
      <c r="I1449" s="16" t="n">
        <v>1.30102999566398</v>
      </c>
      <c r="J1449" s="16" t="n">
        <v>0.807250507739926</v>
      </c>
      <c r="K1449" s="16" t="n">
        <v>0.57952628968254</v>
      </c>
      <c r="L1449" s="16" t="n">
        <v>0.611235119047619</v>
      </c>
    </row>
    <row r="1450" customFormat="false" ht="15" hidden="false" customHeight="false" outlineLevel="0" collapsed="false">
      <c r="A1450" s="17" t="n">
        <v>1845</v>
      </c>
      <c r="B1450" s="16" t="n">
        <v>0.248718294122862</v>
      </c>
      <c r="C1450" s="16" t="n">
        <v>0.262803096952848</v>
      </c>
      <c r="D1450" s="16" t="n">
        <v>1</v>
      </c>
      <c r="E1450" s="17" t="n">
        <v>66.1</v>
      </c>
      <c r="F1450" s="16" t="n">
        <v>2.97076898534988</v>
      </c>
      <c r="G1450" s="16" t="n">
        <v>2.62144671772509</v>
      </c>
      <c r="H1450" s="16" t="n">
        <v>1.38595293138827</v>
      </c>
      <c r="I1450" s="16" t="n">
        <v>1.30102999566398</v>
      </c>
      <c r="J1450" s="16" t="n">
        <v>0.523387418808929</v>
      </c>
      <c r="K1450" s="16" t="n">
        <v>0.580654761904762</v>
      </c>
      <c r="L1450" s="16" t="n">
        <v>0.608234126984127</v>
      </c>
    </row>
    <row r="1451" customFormat="false" ht="15" hidden="false" customHeight="false" outlineLevel="0" collapsed="false">
      <c r="A1451" s="17" t="n">
        <v>1846</v>
      </c>
      <c r="B1451" s="16" t="n">
        <v>0.246771545637222</v>
      </c>
      <c r="C1451" s="16" t="n">
        <v>0.26095548751764</v>
      </c>
      <c r="D1451" s="16" t="n">
        <v>1</v>
      </c>
      <c r="E1451" s="17" t="n">
        <v>68</v>
      </c>
      <c r="F1451" s="16" t="n">
        <v>3.03487200294619</v>
      </c>
      <c r="G1451" s="16" t="n">
        <v>2.68418554142801</v>
      </c>
      <c r="H1451" s="16" t="n">
        <v>1.40217765280352</v>
      </c>
      <c r="I1451" s="16" t="n">
        <v>1.30102999566398</v>
      </c>
      <c r="J1451" s="16" t="n">
        <v>1.12847600461529</v>
      </c>
      <c r="K1451" s="16" t="n">
        <v>0.581696428571429</v>
      </c>
      <c r="L1451" s="16" t="n">
        <v>0.605605158730159</v>
      </c>
    </row>
    <row r="1452" customFormat="false" ht="15" hidden="false" customHeight="false" outlineLevel="0" collapsed="false">
      <c r="A1452" s="17" t="n">
        <v>1847</v>
      </c>
      <c r="B1452" s="16" t="n">
        <v>0.244706290345343</v>
      </c>
      <c r="C1452" s="16" t="n">
        <v>0.258994091604836</v>
      </c>
      <c r="D1452" s="16" t="n">
        <v>1</v>
      </c>
      <c r="E1452" s="17" t="n">
        <v>70</v>
      </c>
      <c r="F1452" s="16" t="n">
        <v>3.10373543705531</v>
      </c>
      <c r="G1452" s="16" t="n">
        <v>2.75165626087945</v>
      </c>
      <c r="H1452" s="16" t="n">
        <v>1.41750138963021</v>
      </c>
      <c r="I1452" s="16" t="n">
        <v>1.30102999566398</v>
      </c>
      <c r="J1452" s="16" t="n">
        <v>0.687389454712635</v>
      </c>
      <c r="K1452" s="16" t="n">
        <v>0.582366071428571</v>
      </c>
      <c r="L1452" s="16" t="n">
        <v>0.603298611111111</v>
      </c>
    </row>
    <row r="1453" customFormat="false" ht="15" hidden="false" customHeight="false" outlineLevel="0" collapsed="false">
      <c r="A1453" s="17" t="n">
        <v>1848</v>
      </c>
      <c r="B1453" s="16" t="n">
        <v>0.242521719563575</v>
      </c>
      <c r="C1453" s="16" t="n">
        <v>0.256914406642318</v>
      </c>
      <c r="D1453" s="16" t="n">
        <v>1</v>
      </c>
      <c r="E1453" s="17" t="n">
        <v>71.7</v>
      </c>
      <c r="F1453" s="16" t="n">
        <v>3.17622287373583</v>
      </c>
      <c r="G1453" s="16" t="n">
        <v>2.82181253532352</v>
      </c>
      <c r="H1453" s="16" t="n">
        <v>1.43289278234042</v>
      </c>
      <c r="I1453" s="16" t="n">
        <v>1.30102999566398</v>
      </c>
      <c r="J1453" s="16" t="n">
        <v>0.900517628089333</v>
      </c>
      <c r="K1453" s="16" t="n">
        <v>0.583134920634921</v>
      </c>
      <c r="L1453" s="16" t="n">
        <v>0.601066468253968</v>
      </c>
    </row>
    <row r="1454" customFormat="false" ht="15" hidden="false" customHeight="false" outlineLevel="0" collapsed="false">
      <c r="A1454" s="17" t="n">
        <v>1849</v>
      </c>
      <c r="B1454" s="16" t="n">
        <v>0.240176553527514</v>
      </c>
      <c r="C1454" s="16" t="n">
        <v>0.254682284733281</v>
      </c>
      <c r="D1454" s="16" t="n">
        <v>1</v>
      </c>
      <c r="E1454" s="17" t="n">
        <v>73.7</v>
      </c>
      <c r="F1454" s="16" t="n">
        <v>3.25602057500097</v>
      </c>
      <c r="G1454" s="16" t="n">
        <v>2.90020550927695</v>
      </c>
      <c r="H1454" s="16" t="n">
        <v>1.45135077617939</v>
      </c>
      <c r="I1454" s="16" t="n">
        <v>1.30102999566398</v>
      </c>
      <c r="J1454" s="16" t="n">
        <v>0.791704459692082</v>
      </c>
      <c r="K1454" s="16" t="n">
        <v>0.584151785714286</v>
      </c>
      <c r="L1454" s="16" t="n">
        <v>0.598784722222222</v>
      </c>
    </row>
    <row r="1455" customFormat="false" ht="15" hidden="false" customHeight="false" outlineLevel="0" collapsed="false">
      <c r="A1455" s="17" t="n">
        <v>1850</v>
      </c>
      <c r="B1455" s="16" t="n">
        <v>0.237736700073121</v>
      </c>
      <c r="C1455" s="16" t="n">
        <v>0.252358569856733</v>
      </c>
      <c r="D1455" s="16" t="n">
        <v>1</v>
      </c>
      <c r="E1455" s="17" t="n">
        <v>75</v>
      </c>
      <c r="F1455" s="16" t="n">
        <v>3.34046373429027</v>
      </c>
      <c r="G1455" s="16" t="n">
        <v>2.98276860293795</v>
      </c>
      <c r="H1455" s="16" t="n">
        <v>1.46957329147812</v>
      </c>
      <c r="I1455" s="16" t="n">
        <v>1.30102999566398</v>
      </c>
      <c r="J1455" s="16" t="n">
        <v>0.600084505018471</v>
      </c>
      <c r="K1455" s="16" t="n">
        <v>0.585416666666667</v>
      </c>
      <c r="L1455" s="16" t="n">
        <v>0.596267361111111</v>
      </c>
    </row>
    <row r="1456" customFormat="false" ht="15" hidden="false" customHeight="false" outlineLevel="0" collapsed="false">
      <c r="A1456" s="17" t="n">
        <v>1851</v>
      </c>
      <c r="B1456" s="16" t="n">
        <v>0.235112478099172</v>
      </c>
      <c r="C1456" s="16" t="n">
        <v>0.249852638714947</v>
      </c>
      <c r="D1456" s="16" t="n">
        <v>1</v>
      </c>
      <c r="E1456" s="17" t="n">
        <v>76.4</v>
      </c>
      <c r="F1456" s="16" t="n">
        <v>3.43131106785954</v>
      </c>
      <c r="G1456" s="16" t="n">
        <v>3.07267284279914</v>
      </c>
      <c r="H1456" s="16" t="n">
        <v>1.48882919544726</v>
      </c>
      <c r="I1456" s="16" t="n">
        <v>1.30102999566398</v>
      </c>
      <c r="J1456" s="16" t="n">
        <v>0.979175371997562</v>
      </c>
      <c r="K1456" s="16" t="n">
        <v>0.586582341269841</v>
      </c>
      <c r="L1456" s="16" t="n">
        <v>0.594270833333333</v>
      </c>
    </row>
    <row r="1457" customFormat="false" ht="15" hidden="false" customHeight="false" outlineLevel="0" collapsed="false">
      <c r="A1457" s="17" t="n">
        <v>1852</v>
      </c>
      <c r="B1457" s="16" t="n">
        <v>0.232347932481577</v>
      </c>
      <c r="C1457" s="16" t="n">
        <v>0.247209011041559</v>
      </c>
      <c r="D1457" s="16" t="n">
        <v>1</v>
      </c>
      <c r="E1457" s="17" t="n">
        <v>77.7</v>
      </c>
      <c r="F1457" s="16" t="n">
        <v>3.5278375331817</v>
      </c>
      <c r="G1457" s="16" t="n">
        <v>3.1668325748422</v>
      </c>
      <c r="H1457" s="16" t="n">
        <v>1.50732751547687</v>
      </c>
      <c r="I1457" s="16" t="n">
        <v>1.30102999566398</v>
      </c>
      <c r="J1457" s="16" t="n">
        <v>0.794057945784215</v>
      </c>
      <c r="K1457" s="16" t="n">
        <v>0.587574404761905</v>
      </c>
      <c r="L1457" s="16" t="n">
        <v>0.592373511904762</v>
      </c>
    </row>
    <row r="1458" customFormat="false" ht="15" hidden="false" customHeight="false" outlineLevel="0" collapsed="false">
      <c r="A1458" s="17" t="n">
        <v>1853</v>
      </c>
      <c r="B1458" s="16" t="n">
        <v>0.229422479276619</v>
      </c>
      <c r="C1458" s="16" t="n">
        <v>0.244408782897517</v>
      </c>
      <c r="D1458" s="16" t="n">
        <v>1</v>
      </c>
      <c r="E1458" s="17" t="n">
        <v>80.1</v>
      </c>
      <c r="F1458" s="16" t="n">
        <v>3.63267377235851</v>
      </c>
      <c r="G1458" s="16" t="n">
        <v>3.26928911227365</v>
      </c>
      <c r="H1458" s="16" t="n">
        <v>1.52204857706271</v>
      </c>
      <c r="I1458" s="16" t="n">
        <v>1.30102999566398</v>
      </c>
      <c r="J1458" s="16" t="n">
        <v>0.604224202467195</v>
      </c>
      <c r="K1458" s="16" t="n">
        <v>0.588715277777778</v>
      </c>
      <c r="L1458" s="16" t="n">
        <v>0.589880952380952</v>
      </c>
    </row>
    <row r="1459" customFormat="false" ht="15" hidden="false" customHeight="false" outlineLevel="0" collapsed="false">
      <c r="A1459" s="17" t="n">
        <v>1854</v>
      </c>
      <c r="B1459" s="16" t="n">
        <v>0.226365969412857</v>
      </c>
      <c r="C1459" s="16" t="n">
        <v>0.241481475182809</v>
      </c>
      <c r="D1459" s="16" t="n">
        <v>1</v>
      </c>
      <c r="E1459" s="17" t="n">
        <v>81.9</v>
      </c>
      <c r="F1459" s="16" t="n">
        <v>3.74497172428026</v>
      </c>
      <c r="G1459" s="16" t="n">
        <v>3.37678818131363</v>
      </c>
      <c r="H1459" s="16" t="n">
        <v>1.54139638917316</v>
      </c>
      <c r="I1459" s="16" t="n">
        <v>1.30102999566398</v>
      </c>
      <c r="J1459" s="16" t="n">
        <v>0.51698192033209</v>
      </c>
      <c r="K1459" s="16" t="n">
        <v>0.590401785714286</v>
      </c>
      <c r="L1459" s="16" t="n">
        <v>0.58764880952381</v>
      </c>
    </row>
    <row r="1460" customFormat="false" ht="15" hidden="false" customHeight="false" outlineLevel="0" collapsed="false">
      <c r="A1460" s="17" t="n">
        <v>1855</v>
      </c>
      <c r="B1460" s="16" t="n">
        <v>0.223078471800638</v>
      </c>
      <c r="C1460" s="16" t="n">
        <v>0.238327496428974</v>
      </c>
      <c r="D1460" s="16" t="n">
        <v>1</v>
      </c>
      <c r="E1460" s="17" t="n">
        <v>83.6</v>
      </c>
      <c r="F1460" s="16" t="n">
        <v>3.86769407078409</v>
      </c>
      <c r="G1460" s="16" t="n">
        <v>3.49465802502306</v>
      </c>
      <c r="H1460" s="16" t="n">
        <v>1.56422891715859</v>
      </c>
      <c r="I1460" s="16" t="n">
        <v>1.30102999566398</v>
      </c>
      <c r="J1460" s="16" t="n">
        <v>0.918690118604752</v>
      </c>
      <c r="K1460" s="16" t="n">
        <v>0.59156746031746</v>
      </c>
      <c r="L1460" s="16" t="n">
        <v>0.585168650793651</v>
      </c>
    </row>
    <row r="1461" customFormat="false" ht="15" hidden="false" customHeight="false" outlineLevel="0" collapsed="false">
      <c r="A1461" s="17" t="n">
        <v>1856</v>
      </c>
      <c r="B1461" s="16" t="n">
        <v>0.219641560718181</v>
      </c>
      <c r="C1461" s="16" t="n">
        <v>0.235027708252892</v>
      </c>
      <c r="D1461" s="16" t="n">
        <v>1</v>
      </c>
      <c r="E1461" s="17" t="n">
        <v>85.2</v>
      </c>
      <c r="F1461" s="16" t="n">
        <v>4.00001899164866</v>
      </c>
      <c r="G1461" s="16" t="n">
        <v>3.62207561139288</v>
      </c>
      <c r="H1461" s="16" t="n">
        <v>1.58709218272291</v>
      </c>
      <c r="I1461" s="16" t="n">
        <v>1.30102999566398</v>
      </c>
      <c r="J1461" s="16" t="n">
        <v>0.917241366357792</v>
      </c>
      <c r="K1461" s="16" t="n">
        <v>0.592906746031746</v>
      </c>
      <c r="L1461" s="16" t="n">
        <v>0.582452876984127</v>
      </c>
    </row>
    <row r="1462" customFormat="false" ht="15" hidden="false" customHeight="false" outlineLevel="0" collapsed="false">
      <c r="A1462" s="17" t="n">
        <v>1857</v>
      </c>
      <c r="B1462" s="16" t="n">
        <v>0.216073050148903</v>
      </c>
      <c r="C1462" s="16" t="n">
        <v>0.231600297754631</v>
      </c>
      <c r="D1462" s="16" t="n">
        <v>1</v>
      </c>
      <c r="E1462" s="17" t="n">
        <v>86.4</v>
      </c>
      <c r="F1462" s="16" t="n">
        <v>4.14212888842555</v>
      </c>
      <c r="G1462" s="16" t="n">
        <v>3.75772193349581</v>
      </c>
      <c r="H1462" s="16" t="n">
        <v>1.61176829526231</v>
      </c>
      <c r="I1462" s="16" t="n">
        <v>1.30102999566398</v>
      </c>
      <c r="J1462" s="16" t="n">
        <v>0.990256698991442</v>
      </c>
      <c r="K1462" s="16" t="n">
        <v>0.594295634920635</v>
      </c>
      <c r="L1462" s="16" t="n">
        <v>0.580121527777778</v>
      </c>
    </row>
    <row r="1463" customFormat="false" ht="15" hidden="false" customHeight="false" outlineLevel="0" collapsed="false">
      <c r="A1463" s="17" t="n">
        <v>1858</v>
      </c>
      <c r="B1463" s="16" t="n">
        <v>0.212306241194407</v>
      </c>
      <c r="C1463" s="16" t="n">
        <v>0.227976934355684</v>
      </c>
      <c r="D1463" s="16" t="n">
        <v>1</v>
      </c>
      <c r="E1463" s="17" t="n">
        <v>88</v>
      </c>
      <c r="F1463" s="16" t="n">
        <v>4.29582917339482</v>
      </c>
      <c r="G1463" s="16" t="n">
        <v>3.90025982993856</v>
      </c>
      <c r="H1463" s="16" t="n">
        <v>1.63630559928965</v>
      </c>
      <c r="I1463" s="16" t="n">
        <v>1.30102999566398</v>
      </c>
      <c r="J1463" s="16" t="n">
        <v>0.910845750985523</v>
      </c>
      <c r="K1463" s="16" t="n">
        <v>0.595882936507937</v>
      </c>
      <c r="L1463" s="16" t="n">
        <v>0.57734375</v>
      </c>
    </row>
    <row r="1464" customFormat="false" ht="15" hidden="false" customHeight="false" outlineLevel="0" collapsed="false">
      <c r="A1464" s="17" t="n">
        <v>1859</v>
      </c>
      <c r="B1464" s="16" t="n">
        <v>0.208448952270879</v>
      </c>
      <c r="C1464" s="16" t="n">
        <v>0.224265206023119</v>
      </c>
      <c r="D1464" s="16" t="n">
        <v>1</v>
      </c>
      <c r="E1464" s="17" t="n">
        <v>89.3</v>
      </c>
      <c r="F1464" s="16" t="n">
        <v>4.46010877019283</v>
      </c>
      <c r="G1464" s="16" t="n">
        <v>4.05728374157099</v>
      </c>
      <c r="H1464" s="16" t="n">
        <v>1.65391607980886</v>
      </c>
      <c r="I1464" s="16" t="n">
        <v>1.30102999566398</v>
      </c>
      <c r="J1464" s="16" t="n">
        <v>1.39070435245521</v>
      </c>
      <c r="K1464" s="16" t="n">
        <v>0.597705853174603</v>
      </c>
      <c r="L1464" s="16" t="n">
        <v>0.574045138888889</v>
      </c>
    </row>
    <row r="1465" customFormat="false" ht="15" hidden="false" customHeight="false" outlineLevel="0" collapsed="false">
      <c r="A1465" s="17" t="n">
        <v>1860</v>
      </c>
      <c r="B1465" s="16" t="n">
        <v>0.204404505827124</v>
      </c>
      <c r="C1465" s="16" t="n">
        <v>0.220371377514675</v>
      </c>
      <c r="D1465" s="16" t="n">
        <v>1</v>
      </c>
      <c r="E1465" s="17" t="n">
        <v>90.5</v>
      </c>
      <c r="F1465" s="16" t="n">
        <v>4.6398169453148</v>
      </c>
      <c r="G1465" s="16" t="n">
        <v>4.23120474529256</v>
      </c>
      <c r="H1465" s="16" t="n">
        <v>1.65391607980886</v>
      </c>
      <c r="I1465" s="16" t="n">
        <v>1.30102999566398</v>
      </c>
      <c r="J1465" s="16" t="n">
        <v>1.30313385599469</v>
      </c>
      <c r="K1465" s="16" t="n">
        <v>0.599479166666667</v>
      </c>
      <c r="L1465" s="16" t="n">
        <v>0.569717261904762</v>
      </c>
    </row>
    <row r="1466" customFormat="false" ht="15" hidden="false" customHeight="false" outlineLevel="0" collapsed="false">
      <c r="A1466" s="17" t="n">
        <v>1861</v>
      </c>
      <c r="B1466" s="16" t="n">
        <v>0.200188622233414</v>
      </c>
      <c r="C1466" s="16" t="n">
        <v>0.216306567261927</v>
      </c>
      <c r="D1466" s="16" t="n">
        <v>1</v>
      </c>
      <c r="E1466" s="17" t="n">
        <v>92</v>
      </c>
      <c r="F1466" s="16" t="n">
        <v>4.83372392968462</v>
      </c>
      <c r="G1466" s="16" t="n">
        <v>4.41655392602712</v>
      </c>
      <c r="H1466" s="16" t="n">
        <v>1.65642449414773</v>
      </c>
      <c r="I1466" s="16" t="n">
        <v>1.30102999566398</v>
      </c>
      <c r="J1466" s="16" t="n">
        <v>1.15235572307175</v>
      </c>
      <c r="K1466" s="16" t="n">
        <v>0.601215277777778</v>
      </c>
      <c r="L1466" s="16" t="n">
        <v>0.565959821428571</v>
      </c>
    </row>
    <row r="1467" customFormat="false" ht="15" hidden="false" customHeight="false" outlineLevel="0" collapsed="false">
      <c r="A1467" s="17" t="n">
        <v>1862</v>
      </c>
      <c r="B1467" s="16" t="n">
        <v>0.195855965690007</v>
      </c>
      <c r="C1467" s="16" t="n">
        <v>0.2121234662598</v>
      </c>
      <c r="D1467" s="16" t="n">
        <v>1</v>
      </c>
      <c r="E1467" s="17" t="n">
        <v>92.7</v>
      </c>
      <c r="F1467" s="16" t="n">
        <v>5.04191723191728</v>
      </c>
      <c r="G1467" s="16" t="n">
        <v>4.61546591187039</v>
      </c>
      <c r="H1467" s="16" t="n">
        <v>1.67423013863131</v>
      </c>
      <c r="I1467" s="16" t="n">
        <v>1.30102999566398</v>
      </c>
      <c r="J1467" s="16" t="n">
        <v>1.64991289362128</v>
      </c>
      <c r="K1467" s="16" t="n">
        <v>0.603174603174603</v>
      </c>
      <c r="L1467" s="16" t="n">
        <v>0.561520337301587</v>
      </c>
    </row>
    <row r="1468" customFormat="false" ht="15" hidden="false" customHeight="false" outlineLevel="0" collapsed="false">
      <c r="A1468" s="17" t="n">
        <v>1863</v>
      </c>
      <c r="B1468" s="16" t="n">
        <v>0.191335584790934</v>
      </c>
      <c r="C1468" s="16" t="n">
        <v>0.207759792415891</v>
      </c>
      <c r="D1468" s="16" t="n">
        <v>1</v>
      </c>
      <c r="E1468" s="17" t="n">
        <v>93.4</v>
      </c>
      <c r="F1468" s="16" t="n">
        <v>5.27122604568545</v>
      </c>
      <c r="G1468" s="16" t="n">
        <v>4.80552888366238</v>
      </c>
      <c r="H1468" s="16" t="n">
        <v>1.68409711747648</v>
      </c>
      <c r="I1468" s="16" t="n">
        <v>1.30102999566398</v>
      </c>
      <c r="J1468" s="16" t="n">
        <v>0.805051593385505</v>
      </c>
      <c r="K1468" s="16" t="n">
        <v>0.605220734126984</v>
      </c>
      <c r="L1468" s="16" t="n">
        <v>0.557353670634921</v>
      </c>
    </row>
    <row r="1469" customFormat="false" ht="15" hidden="false" customHeight="false" outlineLevel="0" collapsed="false">
      <c r="A1469" s="17" t="n">
        <v>1864</v>
      </c>
      <c r="B1469" s="16" t="n">
        <v>0.18667588181912</v>
      </c>
      <c r="C1469" s="16" t="n">
        <v>0.203245814063121</v>
      </c>
      <c r="D1469" s="16" t="n">
        <v>1</v>
      </c>
      <c r="E1469" s="17" t="n">
        <v>94.5</v>
      </c>
      <c r="F1469" s="16" t="n">
        <v>5.51495782230673</v>
      </c>
      <c r="G1469" s="16" t="n">
        <v>5.03451657449089</v>
      </c>
      <c r="H1469" s="16" t="n">
        <v>1.68466668695483</v>
      </c>
      <c r="I1469" s="16" t="n">
        <v>1.30102999566398</v>
      </c>
      <c r="J1469" s="16" t="n">
        <v>0.535134066243485</v>
      </c>
      <c r="K1469" s="16" t="n">
        <v>0.607614087301587</v>
      </c>
      <c r="L1469" s="16" t="n">
        <v>0.552256944444444</v>
      </c>
    </row>
    <row r="1470" customFormat="false" ht="15" hidden="false" customHeight="false" outlineLevel="0" collapsed="false">
      <c r="A1470" s="17" t="n">
        <v>1865</v>
      </c>
      <c r="B1470" s="16" t="n">
        <v>0.1818558353162</v>
      </c>
      <c r="C1470" s="16" t="n">
        <v>0.198569589795079</v>
      </c>
      <c r="D1470" s="16" t="n">
        <v>1</v>
      </c>
      <c r="E1470" s="17" t="n">
        <v>95.9</v>
      </c>
      <c r="F1470" s="16" t="n">
        <v>5.77870383037142</v>
      </c>
      <c r="G1470" s="16" t="n">
        <v>5.27909942326858</v>
      </c>
      <c r="H1470" s="16" t="n">
        <v>1.68466668695483</v>
      </c>
      <c r="I1470" s="16" t="n">
        <v>1.30102999566398</v>
      </c>
      <c r="J1470" s="16" t="n">
        <v>0.744524421461056</v>
      </c>
      <c r="K1470" s="16" t="n">
        <v>0.609784226190476</v>
      </c>
      <c r="L1470" s="16" t="n">
        <v>0.546378968253968</v>
      </c>
    </row>
    <row r="1471" customFormat="false" ht="15" hidden="false" customHeight="false" outlineLevel="0" collapsed="false">
      <c r="A1471" s="17" t="n">
        <v>1866</v>
      </c>
      <c r="B1471" s="16" t="n">
        <v>0.176932977187255</v>
      </c>
      <c r="C1471" s="16" t="n">
        <v>0.193783576181158</v>
      </c>
      <c r="D1471" s="16" t="n">
        <v>1</v>
      </c>
      <c r="E1471" s="17" t="n">
        <v>96.7</v>
      </c>
      <c r="F1471" s="16" t="n">
        <v>6.0620661499976</v>
      </c>
      <c r="G1471" s="16" t="n">
        <v>5.54035717587403</v>
      </c>
      <c r="H1471" s="16" t="n">
        <v>1.68466668695483</v>
      </c>
      <c r="I1471" s="16" t="n">
        <v>1.30102999566398</v>
      </c>
      <c r="J1471" s="16" t="n">
        <v>0.972295973201211</v>
      </c>
      <c r="K1471" s="16" t="n">
        <v>0.612003968253968</v>
      </c>
      <c r="L1471" s="16" t="n">
        <v>0.541071428571429</v>
      </c>
    </row>
    <row r="1472" customFormat="false" ht="15" hidden="false" customHeight="false" outlineLevel="0" collapsed="false">
      <c r="A1472" s="17" t="n">
        <v>1867</v>
      </c>
      <c r="B1472" s="16" t="n">
        <v>0.171834978201087</v>
      </c>
      <c r="C1472" s="16" t="n">
        <v>0.188812849996612</v>
      </c>
      <c r="D1472" s="16" t="n">
        <v>1</v>
      </c>
      <c r="E1472" s="17" t="n">
        <v>97.1</v>
      </c>
      <c r="F1472" s="16" t="n">
        <v>6.36856969598257</v>
      </c>
      <c r="G1472" s="16" t="n">
        <v>5.83289506572218</v>
      </c>
      <c r="H1472" s="16" t="n">
        <v>1.68466668695483</v>
      </c>
      <c r="I1472" s="16" t="n">
        <v>1.30102999566398</v>
      </c>
      <c r="J1472" s="16" t="n">
        <v>0.890946396117885</v>
      </c>
      <c r="K1472" s="16" t="n">
        <v>0.614161706349206</v>
      </c>
      <c r="L1472" s="16" t="n">
        <v>0.536011904761905</v>
      </c>
    </row>
    <row r="1473" customFormat="false" ht="15" hidden="false" customHeight="false" outlineLevel="0" collapsed="false">
      <c r="A1473" s="17" t="n">
        <v>1868</v>
      </c>
      <c r="B1473" s="16" t="n">
        <v>0.166722204358805</v>
      </c>
      <c r="C1473" s="16" t="n">
        <v>0.183818961167708</v>
      </c>
      <c r="D1473" s="16" t="n">
        <v>1</v>
      </c>
      <c r="E1473" s="17" t="n">
        <v>98</v>
      </c>
      <c r="F1473" s="16" t="n">
        <v>6.69438462262627</v>
      </c>
      <c r="G1473" s="16" t="n">
        <v>6.14501326358458</v>
      </c>
      <c r="H1473" s="16" t="n">
        <v>1.68466668695483</v>
      </c>
      <c r="I1473" s="16" t="n">
        <v>1.30102999566398</v>
      </c>
      <c r="J1473" s="16" t="n">
        <v>0.796003126523183</v>
      </c>
      <c r="K1473" s="16" t="n">
        <v>0.616691468253968</v>
      </c>
      <c r="L1473" s="16" t="n">
        <v>0.531063988095238</v>
      </c>
    </row>
    <row r="1474" customFormat="false" ht="15" hidden="false" customHeight="false" outlineLevel="0" collapsed="false">
      <c r="A1474" s="17" t="n">
        <v>1869</v>
      </c>
      <c r="B1474" s="16" t="n">
        <v>0.161486293174445</v>
      </c>
      <c r="C1474" s="16" t="n">
        <v>0.178690536506474</v>
      </c>
      <c r="D1474" s="16" t="n">
        <v>1</v>
      </c>
      <c r="E1474" s="17" t="n">
        <v>98.6</v>
      </c>
      <c r="F1474" s="16" t="n">
        <v>7.04815739726968</v>
      </c>
      <c r="G1474" s="16" t="n">
        <v>6.48539918955336</v>
      </c>
      <c r="H1474" s="16" t="n">
        <v>1.68466668695483</v>
      </c>
      <c r="I1474" s="16" t="n">
        <v>1.30102999566398</v>
      </c>
      <c r="J1474" s="16" t="n">
        <v>1.23996735070457</v>
      </c>
      <c r="K1474" s="16" t="n">
        <v>0.619134424603175</v>
      </c>
      <c r="L1474" s="16" t="n">
        <v>0.526041666666667</v>
      </c>
    </row>
    <row r="1475" customFormat="false" ht="15" hidden="false" customHeight="false" outlineLevel="0" collapsed="false">
      <c r="A1475" s="17" t="n">
        <v>1870</v>
      </c>
      <c r="B1475" s="16" t="n">
        <v>0.156174512432208</v>
      </c>
      <c r="C1475" s="16" t="n">
        <v>0.173476033064071</v>
      </c>
      <c r="D1475" s="16" t="n">
        <v>1</v>
      </c>
      <c r="E1475" s="17" t="n">
        <v>99.2</v>
      </c>
      <c r="F1475" s="16" t="n">
        <v>7.43020669026848</v>
      </c>
      <c r="G1475" s="16" t="n">
        <v>6.8520736209852</v>
      </c>
      <c r="H1475" s="16" t="n">
        <v>1.68466668695483</v>
      </c>
      <c r="I1475" s="16" t="n">
        <v>1.30102999566398</v>
      </c>
      <c r="J1475" s="16" t="n">
        <v>1.04165543632634</v>
      </c>
      <c r="K1475" s="16" t="n">
        <v>0.622433035714286</v>
      </c>
      <c r="L1475" s="16" t="n">
        <v>0.521081349206349</v>
      </c>
    </row>
    <row r="1476" customFormat="false" ht="15" hidden="false" customHeight="false" outlineLevel="0" collapsed="false">
      <c r="A1476" s="17" t="n">
        <v>1871</v>
      </c>
      <c r="B1476" s="16" t="n">
        <v>0.150897257089142</v>
      </c>
      <c r="C1476" s="16" t="n">
        <v>0.168288422224578</v>
      </c>
      <c r="D1476" s="16" t="n">
        <v>1</v>
      </c>
      <c r="E1476" s="17" t="n">
        <v>99.6</v>
      </c>
      <c r="F1476" s="16" t="n">
        <v>7.83940776077634</v>
      </c>
      <c r="G1476" s="16" t="n">
        <v>7.24452296539894</v>
      </c>
      <c r="H1476" s="16" t="n">
        <v>1.68466668695483</v>
      </c>
      <c r="I1476" s="16" t="n">
        <v>1.30102999566398</v>
      </c>
      <c r="J1476" s="16" t="n">
        <v>0.926310037492186</v>
      </c>
      <c r="K1476" s="16" t="n">
        <v>0.625049603174603</v>
      </c>
      <c r="L1476" s="16" t="n">
        <v>0.516741071428571</v>
      </c>
    </row>
    <row r="1477" customFormat="false" ht="15" hidden="false" customHeight="false" outlineLevel="0" collapsed="false">
      <c r="A1477" s="17" t="n">
        <v>1872</v>
      </c>
      <c r="B1477" s="16" t="n">
        <v>0.145502632276879</v>
      </c>
      <c r="C1477" s="16" t="n">
        <v>0.162971443531569</v>
      </c>
      <c r="D1477" s="16" t="n">
        <v>1</v>
      </c>
      <c r="E1477" s="17" t="n">
        <v>99.6</v>
      </c>
      <c r="F1477" s="16" t="n">
        <v>8.288101639051</v>
      </c>
      <c r="G1477" s="16" t="n">
        <v>7.67068354597838</v>
      </c>
      <c r="H1477" s="16" t="n">
        <v>1.68466668695483</v>
      </c>
      <c r="I1477" s="16" t="n">
        <v>1.30102999566398</v>
      </c>
      <c r="J1477" s="16" t="n">
        <v>1.05716234842028</v>
      </c>
      <c r="K1477" s="16" t="n">
        <v>0.627517361111111</v>
      </c>
      <c r="L1477" s="16" t="n">
        <v>0.511656746031746</v>
      </c>
    </row>
    <row r="1478" customFormat="false" ht="15" hidden="false" customHeight="false" outlineLevel="0" collapsed="false">
      <c r="A1478" s="17" t="n">
        <v>1873</v>
      </c>
      <c r="B1478" s="16" t="n">
        <v>0.140204584610368</v>
      </c>
      <c r="C1478" s="16" t="n">
        <v>0.157737457880285</v>
      </c>
      <c r="D1478" s="16" t="n">
        <v>1</v>
      </c>
      <c r="E1478" s="17" t="n">
        <v>99.9</v>
      </c>
      <c r="F1478" s="16" t="n">
        <v>8.76381686271665</v>
      </c>
      <c r="G1478" s="16" t="n">
        <v>8.12172632372526</v>
      </c>
      <c r="H1478" s="16" t="n">
        <v>1.68466668695483</v>
      </c>
      <c r="I1478" s="16" t="n">
        <v>1.30102999566398</v>
      </c>
      <c r="J1478" s="16" t="n">
        <v>1.00218553793245</v>
      </c>
      <c r="K1478" s="16" t="n">
        <v>0.630605158730159</v>
      </c>
      <c r="L1478" s="16" t="n">
        <v>0.507378472222222</v>
      </c>
    </row>
    <row r="1479" customFormat="false" ht="15" hidden="false" customHeight="false" outlineLevel="0" collapsed="false">
      <c r="A1479" s="17" t="n">
        <v>1874</v>
      </c>
      <c r="B1479" s="16" t="n">
        <v>0.134933770353359</v>
      </c>
      <c r="C1479" s="16" t="n">
        <v>0.152521059650462</v>
      </c>
      <c r="D1479" s="16" t="n">
        <v>1</v>
      </c>
      <c r="E1479" s="17" t="n">
        <v>99.9</v>
      </c>
      <c r="F1479" s="16" t="n">
        <v>9.27688167600142</v>
      </c>
      <c r="G1479" s="16" t="n">
        <v>8.60670196459879</v>
      </c>
      <c r="H1479" s="16" t="n">
        <v>1.68466668695483</v>
      </c>
      <c r="I1479" s="16" t="n">
        <v>1.30102999566398</v>
      </c>
      <c r="J1479" s="16" t="n">
        <v>0.931269903752501</v>
      </c>
      <c r="K1479" s="16" t="n">
        <v>0.633804563492064</v>
      </c>
      <c r="L1479" s="16" t="n">
        <v>0.504042658730159</v>
      </c>
    </row>
    <row r="1480" customFormat="false" ht="15" hidden="false" customHeight="false" outlineLevel="0" collapsed="false">
      <c r="A1480" s="17" t="n">
        <v>1875</v>
      </c>
      <c r="B1480" s="16" t="n">
        <v>0.129790220232237</v>
      </c>
      <c r="C1480" s="16" t="n">
        <v>0.147419513424393</v>
      </c>
      <c r="D1480" s="16" t="n">
        <v>1</v>
      </c>
      <c r="E1480" s="17" t="n">
        <v>99.9</v>
      </c>
      <c r="F1480" s="16" t="n">
        <v>9.81988885460789</v>
      </c>
      <c r="G1480" s="16" t="n">
        <v>9.10705721142716</v>
      </c>
      <c r="H1480" s="16" t="n">
        <v>1.68466668695483</v>
      </c>
      <c r="I1480" s="16" t="n">
        <v>1.30102999566398</v>
      </c>
      <c r="J1480" s="16" t="n">
        <v>0.900437555527531</v>
      </c>
      <c r="K1480" s="16" t="n">
        <v>0.637450396825397</v>
      </c>
      <c r="L1480" s="16" t="n">
        <v>0.500334821428571</v>
      </c>
    </row>
    <row r="1481" customFormat="false" ht="15" hidden="false" customHeight="false" outlineLevel="0" collapsed="false">
      <c r="A1481" s="17" t="n">
        <v>1876</v>
      </c>
      <c r="B1481" s="16" t="n">
        <v>0.124706947555145</v>
      </c>
      <c r="C1481" s="16" t="n">
        <v>0.142365083342884</v>
      </c>
      <c r="D1481" s="16" t="n">
        <v>1</v>
      </c>
      <c r="E1481" s="17" t="n">
        <v>99.9</v>
      </c>
      <c r="F1481" s="17" t="n">
        <v>10.4022041429387</v>
      </c>
      <c r="G1481" s="16" t="n">
        <v>9.63608059129999</v>
      </c>
      <c r="H1481" s="16" t="n">
        <v>1.68466668695483</v>
      </c>
      <c r="I1481" s="16" t="n">
        <v>1.30102999566398</v>
      </c>
      <c r="J1481" s="16" t="n">
        <v>0.985980640163983</v>
      </c>
      <c r="K1481" s="16" t="n">
        <v>0.64077380952381</v>
      </c>
      <c r="L1481" s="16" t="n">
        <v>0.504563492063492</v>
      </c>
    </row>
    <row r="1482" customFormat="false" ht="15" hidden="false" customHeight="false" outlineLevel="0" collapsed="false">
      <c r="A1482" s="17" t="n">
        <v>1877</v>
      </c>
      <c r="B1482" s="16" t="n">
        <v>0.119865198693578</v>
      </c>
      <c r="C1482" s="16" t="n">
        <v>0.137534253089689</v>
      </c>
      <c r="D1482" s="16" t="n">
        <v>1</v>
      </c>
      <c r="E1482" s="17" t="n">
        <v>99.9</v>
      </c>
      <c r="F1482" s="17" t="n">
        <v>10.9968890104972</v>
      </c>
      <c r="G1482" s="17" t="n">
        <v>10.1876805581592</v>
      </c>
      <c r="H1482" s="16" t="n">
        <v>1.68466668695483</v>
      </c>
      <c r="I1482" s="16" t="n">
        <v>1.30102999566398</v>
      </c>
      <c r="J1482" s="16" t="n">
        <v>1.01882237298897</v>
      </c>
      <c r="K1482" s="16" t="n">
        <v>0.644146825396825</v>
      </c>
      <c r="L1482" s="16" t="n">
        <v>0.509002976190476</v>
      </c>
    </row>
    <row r="1483" customFormat="false" ht="15" hidden="false" customHeight="false" outlineLevel="0" collapsed="false">
      <c r="A1483" s="17" t="n">
        <v>1878</v>
      </c>
      <c r="B1483" s="16" t="n">
        <v>0.115160181054047</v>
      </c>
      <c r="C1483" s="16" t="n">
        <v>0.132819244405255</v>
      </c>
      <c r="D1483" s="16" t="n">
        <v>1</v>
      </c>
      <c r="E1483" s="17" t="n">
        <v>100</v>
      </c>
      <c r="F1483" s="17" t="n">
        <v>11.61722810745</v>
      </c>
      <c r="G1483" s="17" t="n">
        <v>10.7213133164086</v>
      </c>
      <c r="H1483" s="16" t="n">
        <v>1.68466668695483</v>
      </c>
      <c r="I1483" s="16" t="n">
        <v>1.30102999566398</v>
      </c>
      <c r="J1483" s="16" t="n">
        <v>0.690635030039431</v>
      </c>
      <c r="K1483" s="16" t="n">
        <v>0.648164682539683</v>
      </c>
      <c r="L1483" s="16" t="n">
        <v>0.512909226190476</v>
      </c>
    </row>
    <row r="1484" customFormat="false" ht="15" hidden="false" customHeight="false" outlineLevel="0" collapsed="false">
      <c r="A1484" s="17" t="n">
        <v>1879</v>
      </c>
      <c r="B1484" s="16" t="n">
        <v>0.110603299878892</v>
      </c>
      <c r="C1484" s="16" t="n">
        <v>0.128235735732596</v>
      </c>
      <c r="D1484" s="16" t="n">
        <v>1</v>
      </c>
      <c r="E1484" s="17" t="n">
        <v>100</v>
      </c>
      <c r="F1484" s="17" t="n">
        <v>12.2615764452451</v>
      </c>
      <c r="G1484" s="17" t="n">
        <v>11.2736041439901</v>
      </c>
      <c r="H1484" s="16" t="n">
        <v>1.68466668695483</v>
      </c>
      <c r="I1484" s="16" t="n">
        <v>1.30102999566398</v>
      </c>
      <c r="J1484" s="16" t="n">
        <v>1.06141998181652</v>
      </c>
      <c r="K1484" s="16" t="n">
        <v>0.651537698412698</v>
      </c>
      <c r="L1484" s="16" t="n">
        <v>0.517584325396825</v>
      </c>
    </row>
    <row r="1485" customFormat="false" ht="15" hidden="false" customHeight="false" outlineLevel="0" collapsed="false">
      <c r="A1485" s="17" t="n">
        <v>1880</v>
      </c>
      <c r="B1485" s="16" t="n">
        <v>0.106285286682939</v>
      </c>
      <c r="C1485" s="16" t="n">
        <v>0.123869780218229</v>
      </c>
      <c r="D1485" s="16" t="n">
        <v>1</v>
      </c>
      <c r="E1485" s="17" t="n">
        <v>100</v>
      </c>
      <c r="F1485" s="17" t="n">
        <v>12.9095756118082</v>
      </c>
      <c r="G1485" s="17" t="n">
        <v>11.86818292665</v>
      </c>
      <c r="H1485" s="16" t="n">
        <v>1.68466668695483</v>
      </c>
      <c r="I1485" s="16" t="n">
        <v>1.30102999566398</v>
      </c>
      <c r="J1485" s="16" t="n">
        <v>1.09716456260218</v>
      </c>
      <c r="K1485" s="16" t="n">
        <v>0.655096726190476</v>
      </c>
      <c r="L1485" s="16" t="n">
        <v>0.522420634920635</v>
      </c>
    </row>
    <row r="1486" customFormat="false" ht="15" hidden="false" customHeight="false" outlineLevel="0" collapsed="false">
      <c r="A1486" s="17" t="n">
        <v>1881</v>
      </c>
      <c r="B1486" s="16" t="n">
        <v>0.10206830300509</v>
      </c>
      <c r="C1486" s="16" t="n">
        <v>0.119581939978525</v>
      </c>
      <c r="D1486" s="16" t="n">
        <v>1</v>
      </c>
      <c r="E1486" s="17" t="n">
        <v>100</v>
      </c>
      <c r="F1486" s="17" t="n">
        <v>13.5783558621577</v>
      </c>
      <c r="G1486" s="17" t="n">
        <v>12.511202314855</v>
      </c>
      <c r="H1486" s="16" t="n">
        <v>1.68466668695483</v>
      </c>
      <c r="I1486" s="16" t="n">
        <v>1.30102999566398</v>
      </c>
      <c r="J1486" s="16" t="n">
        <v>0.913440723278103</v>
      </c>
      <c r="K1486" s="16" t="n">
        <v>0.658767361111111</v>
      </c>
      <c r="L1486" s="16" t="n">
        <v>0.526946924603175</v>
      </c>
    </row>
    <row r="1487" customFormat="false" ht="15" hidden="false" customHeight="false" outlineLevel="0" collapsed="false">
      <c r="A1487" s="17" t="n">
        <v>1882</v>
      </c>
      <c r="B1487" s="16" t="n">
        <v>0.0980736734197727</v>
      </c>
      <c r="C1487" s="16" t="n">
        <v>0.115495747257955</v>
      </c>
      <c r="D1487" s="16" t="n">
        <v>1</v>
      </c>
      <c r="E1487" s="17" t="n">
        <v>100</v>
      </c>
      <c r="F1487" s="17" t="n">
        <v>14.2447551703466</v>
      </c>
      <c r="G1487" s="17" t="n">
        <v>13.1502158225543</v>
      </c>
      <c r="H1487" s="16" t="n">
        <v>1.68466668695483</v>
      </c>
      <c r="I1487" s="16" t="n">
        <v>1.30102999566398</v>
      </c>
      <c r="J1487" s="16" t="n">
        <v>1.01869077776552</v>
      </c>
      <c r="K1487" s="16" t="n">
        <v>0.662177579365079</v>
      </c>
      <c r="L1487" s="16" t="n">
        <v>0.531820436507937</v>
      </c>
    </row>
    <row r="1488" customFormat="false" ht="15" hidden="false" customHeight="false" outlineLevel="0" collapsed="false">
      <c r="A1488" s="17" t="n">
        <v>1883</v>
      </c>
      <c r="B1488" s="16" t="n">
        <v>0.0943332840762441</v>
      </c>
      <c r="C1488" s="16" t="n">
        <v>0.111643756029662</v>
      </c>
      <c r="D1488" s="16" t="n">
        <v>1</v>
      </c>
      <c r="E1488" s="17" t="n">
        <v>100</v>
      </c>
      <c r="F1488" s="17" t="n">
        <v>14.8927177060415</v>
      </c>
      <c r="G1488" s="17" t="n">
        <v>13.7038305620058</v>
      </c>
      <c r="H1488" s="16" t="n">
        <v>1.68466668695483</v>
      </c>
      <c r="I1488" s="16" t="n">
        <v>1.30102999566398</v>
      </c>
      <c r="J1488" s="16" t="n">
        <v>1.36570847522972</v>
      </c>
      <c r="K1488" s="16" t="n">
        <v>0.665500992063492</v>
      </c>
      <c r="L1488" s="16" t="n">
        <v>0.537475198412698</v>
      </c>
    </row>
    <row r="1489" customFormat="false" ht="15" hidden="false" customHeight="false" outlineLevel="0" collapsed="false">
      <c r="A1489" s="17" t="n">
        <v>1884</v>
      </c>
      <c r="B1489" s="16" t="n">
        <v>0.0908189548682126</v>
      </c>
      <c r="C1489" s="16" t="n">
        <v>0.107998864608817</v>
      </c>
      <c r="D1489" s="16" t="n">
        <v>1</v>
      </c>
      <c r="E1489" s="17" t="n">
        <v>100</v>
      </c>
      <c r="F1489" s="17" t="n">
        <v>15.5106915296048</v>
      </c>
      <c r="G1489" s="17" t="n">
        <v>14.2527234664258</v>
      </c>
      <c r="H1489" s="16" t="n">
        <v>1.68466668695483</v>
      </c>
      <c r="I1489" s="16" t="n">
        <v>1.30102999566398</v>
      </c>
      <c r="J1489" s="16" t="n">
        <v>1.29546525284697</v>
      </c>
      <c r="K1489" s="16" t="n">
        <v>0.668191964285714</v>
      </c>
      <c r="L1489" s="16" t="n">
        <v>0.54280753968254</v>
      </c>
    </row>
    <row r="1490" customFormat="false" ht="15" hidden="false" customHeight="false" outlineLevel="0" collapsed="false">
      <c r="A1490" s="17" t="n">
        <v>1885</v>
      </c>
      <c r="B1490" s="16" t="n">
        <v>0.0874827185143081</v>
      </c>
      <c r="C1490" s="16" t="n">
        <v>0.104507201490924</v>
      </c>
      <c r="D1490" s="16" t="n">
        <v>1</v>
      </c>
      <c r="E1490" s="17" t="n">
        <v>100</v>
      </c>
      <c r="F1490" s="17" t="n">
        <v>16.1038544955178</v>
      </c>
      <c r="G1490" s="17" t="n">
        <v>14.7814284431119</v>
      </c>
      <c r="H1490" s="16" t="n">
        <v>1.68466668695483</v>
      </c>
      <c r="I1490" s="16" t="n">
        <v>1.30102999566398</v>
      </c>
      <c r="J1490" s="16" t="n">
        <v>1.01001128198408</v>
      </c>
      <c r="K1490" s="16" t="n">
        <v>0.671453373015873</v>
      </c>
      <c r="L1490" s="16" t="n">
        <v>0.548040674603175</v>
      </c>
    </row>
    <row r="1491" customFormat="false" ht="15" hidden="false" customHeight="false" outlineLevel="0" collapsed="false">
      <c r="A1491" s="17" t="n">
        <v>1886</v>
      </c>
      <c r="B1491" s="16" t="n">
        <v>0.0844284222712593</v>
      </c>
      <c r="C1491" s="16" t="n">
        <v>0.101285202958388</v>
      </c>
      <c r="D1491" s="16" t="n">
        <v>1</v>
      </c>
      <c r="E1491" s="17" t="n">
        <v>100</v>
      </c>
      <c r="F1491" s="17" t="n">
        <v>16.642931510071</v>
      </c>
      <c r="G1491" s="17" t="n">
        <v>15.2447847437269</v>
      </c>
      <c r="H1491" s="16" t="n">
        <v>1.68466668695483</v>
      </c>
      <c r="I1491" s="16" t="n">
        <v>1.30102999566398</v>
      </c>
      <c r="J1491" s="16" t="n">
        <v>0.88123896549288</v>
      </c>
      <c r="K1491" s="16" t="n">
        <v>0.674925595238095</v>
      </c>
      <c r="L1491" s="16" t="n">
        <v>0.55343501984127</v>
      </c>
    </row>
    <row r="1492" customFormat="false" ht="15" hidden="false" customHeight="false" outlineLevel="0" collapsed="false">
      <c r="A1492" s="17" t="n">
        <v>1887</v>
      </c>
      <c r="B1492" s="16" t="n">
        <v>0.0816053879698591</v>
      </c>
      <c r="C1492" s="16" t="n">
        <v>0.0982770640519448</v>
      </c>
      <c r="D1492" s="16" t="n">
        <v>1</v>
      </c>
      <c r="E1492" s="17" t="n">
        <v>100</v>
      </c>
      <c r="F1492" s="17" t="n">
        <v>17.1260727915177</v>
      </c>
      <c r="G1492" s="17" t="n">
        <v>15.648744779126</v>
      </c>
      <c r="H1492" s="16" t="n">
        <v>1.68466668695483</v>
      </c>
      <c r="I1492" s="16" t="n">
        <v>1.30102999566398</v>
      </c>
      <c r="J1492" s="16" t="n">
        <v>1.55923524988613</v>
      </c>
      <c r="K1492" s="16" t="n">
        <v>0.677554563492063</v>
      </c>
      <c r="L1492" s="16" t="n">
        <v>0.558705357142857</v>
      </c>
    </row>
    <row r="1493" customFormat="false" ht="15" hidden="false" customHeight="false" outlineLevel="0" collapsed="false">
      <c r="A1493" s="17" t="n">
        <v>1888</v>
      </c>
      <c r="B1493" s="16" t="n">
        <v>0.078979548865131</v>
      </c>
      <c r="C1493" s="16" t="n">
        <v>0.0954511813644785</v>
      </c>
      <c r="D1493" s="16" t="n">
        <v>1</v>
      </c>
      <c r="E1493" s="17" t="n">
        <v>100</v>
      </c>
      <c r="F1493" s="17" t="n">
        <v>17.5505361209572</v>
      </c>
      <c r="G1493" s="17" t="n">
        <v>15.9884896759837</v>
      </c>
      <c r="H1493" s="16" t="n">
        <v>1.68466668695483</v>
      </c>
      <c r="I1493" s="16" t="n">
        <v>1.30102999566398</v>
      </c>
      <c r="J1493" s="16" t="n">
        <v>2.092520773463</v>
      </c>
      <c r="K1493" s="16" t="n">
        <v>0.68093998015873</v>
      </c>
      <c r="L1493" s="16" t="n">
        <v>0.563975694444445</v>
      </c>
    </row>
    <row r="1494" customFormat="false" ht="15" hidden="false" customHeight="false" outlineLevel="0" collapsed="false">
      <c r="A1494" s="17" t="n">
        <v>1889</v>
      </c>
      <c r="B1494" s="16" t="n">
        <v>0.0766117021677986</v>
      </c>
      <c r="C1494" s="16" t="n">
        <v>0.0928762021998409</v>
      </c>
      <c r="D1494" s="16" t="n">
        <v>1</v>
      </c>
      <c r="E1494" s="17" t="n">
        <v>100</v>
      </c>
      <c r="F1494" s="17" t="n">
        <v>17.9002731510907</v>
      </c>
      <c r="G1494" s="17" t="n">
        <v>16.2212997751709</v>
      </c>
      <c r="H1494" s="16" t="n">
        <v>1.68466668695483</v>
      </c>
      <c r="I1494" s="16" t="n">
        <v>1.30102999566398</v>
      </c>
      <c r="J1494" s="16" t="n">
        <v>2.52182989815358</v>
      </c>
      <c r="K1494" s="16" t="n">
        <v>0.681845238095238</v>
      </c>
      <c r="L1494" s="16" t="n">
        <v>0.569047619047619</v>
      </c>
    </row>
    <row r="1495" customFormat="false" ht="15" hidden="false" customHeight="false" outlineLevel="0" collapsed="false">
      <c r="A1495" s="17" t="n">
        <v>1890</v>
      </c>
      <c r="B1495" s="16" t="n">
        <v>0.0744097842465318</v>
      </c>
      <c r="C1495" s="16" t="n">
        <v>0.0904548327671364</v>
      </c>
      <c r="D1495" s="16" t="n">
        <v>1</v>
      </c>
      <c r="E1495" s="17" t="n">
        <v>100</v>
      </c>
      <c r="F1495" s="17" t="n">
        <v>18.1879681837937</v>
      </c>
      <c r="G1495" s="17" t="n">
        <v>16.3489391827225</v>
      </c>
      <c r="H1495" s="16" t="n">
        <v>1.68466668695483</v>
      </c>
      <c r="I1495" s="16" t="n">
        <v>1.30102999566398</v>
      </c>
      <c r="J1495" s="16" t="n">
        <v>1.3010598307608</v>
      </c>
      <c r="K1495" s="16" t="n">
        <v>0.684114583333333</v>
      </c>
      <c r="L1495" s="16" t="n">
        <v>0.574665178571429</v>
      </c>
    </row>
    <row r="1496" customFormat="false" ht="15" hidden="false" customHeight="false" outlineLevel="0" collapsed="false">
      <c r="A1496" s="17" t="n">
        <v>1891</v>
      </c>
      <c r="B1496" s="16" t="n">
        <v>0.0724361663950341</v>
      </c>
      <c r="C1496" s="16" t="n">
        <v>0.0882558975950815</v>
      </c>
      <c r="D1496" s="16" t="n">
        <v>1</v>
      </c>
      <c r="E1496" s="17" t="n">
        <v>100</v>
      </c>
      <c r="F1496" s="17" t="n">
        <v>18.3976261382476</v>
      </c>
      <c r="G1496" s="17" t="n">
        <v>16.3489391827225</v>
      </c>
      <c r="H1496" s="16" t="n">
        <v>1.68466668695483</v>
      </c>
      <c r="I1496" s="16" t="n">
        <v>1.30102999566398</v>
      </c>
      <c r="J1496" s="16" t="n">
        <v>1.79484966612816</v>
      </c>
      <c r="K1496" s="16" t="n">
        <v>0.68515625</v>
      </c>
      <c r="L1496" s="16" t="n">
        <v>0.580059523809524</v>
      </c>
    </row>
    <row r="1497" customFormat="false" ht="15" hidden="false" customHeight="false" outlineLevel="0" collapsed="false">
      <c r="A1497" s="17" t="n">
        <v>1892</v>
      </c>
      <c r="B1497" s="16" t="n">
        <v>0.0706917342271597</v>
      </c>
      <c r="C1497" s="16" t="n">
        <v>0.0862833226623479</v>
      </c>
      <c r="D1497" s="16" t="n">
        <v>1</v>
      </c>
      <c r="E1497" s="17" t="n">
        <v>100</v>
      </c>
      <c r="F1497" s="17" t="n">
        <v>18.5315071486461</v>
      </c>
      <c r="G1497" s="17" t="n">
        <v>16.3489391827225</v>
      </c>
      <c r="H1497" s="16" t="n">
        <v>1.68466668695483</v>
      </c>
      <c r="I1497" s="16" t="n">
        <v>1.30102999566398</v>
      </c>
      <c r="J1497" s="16" t="n">
        <v>1.50709258515251</v>
      </c>
      <c r="K1497" s="16" t="n">
        <v>0.686160714285714</v>
      </c>
      <c r="L1497" s="16" t="n">
        <v>0.585925099206349</v>
      </c>
    </row>
    <row r="1498" customFormat="false" ht="15" hidden="false" customHeight="false" outlineLevel="0" collapsed="false">
      <c r="A1498" s="17" t="n">
        <v>1893</v>
      </c>
      <c r="B1498" s="16" t="n">
        <v>0.0691139798552271</v>
      </c>
      <c r="C1498" s="16" t="n">
        <v>0.0844753327197395</v>
      </c>
      <c r="D1498" s="16" t="n">
        <v>1</v>
      </c>
      <c r="E1498" s="17" t="n">
        <v>100</v>
      </c>
      <c r="F1498" s="17" t="n">
        <v>18.6054127695936</v>
      </c>
      <c r="G1498" s="17" t="n">
        <v>16.3489391827225</v>
      </c>
      <c r="H1498" s="16" t="n">
        <v>1.68466668695483</v>
      </c>
      <c r="I1498" s="16" t="n">
        <v>1.30102999566398</v>
      </c>
      <c r="J1498" s="16" t="n">
        <v>2.60146035923949</v>
      </c>
      <c r="K1498" s="16" t="n">
        <v>0.686793154761905</v>
      </c>
      <c r="L1498" s="16" t="n">
        <v>0.591282242063492</v>
      </c>
    </row>
    <row r="1499" customFormat="false" ht="15" hidden="false" customHeight="false" outlineLevel="0" collapsed="false">
      <c r="A1499" s="17" t="n">
        <v>1894</v>
      </c>
      <c r="B1499" s="16" t="n">
        <v>0.0677305869758129</v>
      </c>
      <c r="C1499" s="16" t="n">
        <v>0.0828648758761119</v>
      </c>
      <c r="D1499" s="16" t="n">
        <v>1</v>
      </c>
      <c r="E1499" s="17" t="n">
        <v>100</v>
      </c>
      <c r="F1499" s="17" t="n">
        <v>18.620384056898</v>
      </c>
      <c r="G1499" s="17" t="n">
        <v>16.3489391827225</v>
      </c>
      <c r="H1499" s="16" t="n">
        <v>1.68466668695483</v>
      </c>
      <c r="I1499" s="16" t="n">
        <v>1.30102999566398</v>
      </c>
      <c r="J1499" s="16" t="n">
        <v>2.32229309434171</v>
      </c>
      <c r="K1499" s="16" t="n">
        <v>0.687053571428571</v>
      </c>
      <c r="L1499" s="16" t="n">
        <v>0.596862599206349</v>
      </c>
    </row>
    <row r="1500" customFormat="false" ht="15" hidden="false" customHeight="false" outlineLevel="0" collapsed="false">
      <c r="A1500" s="17" t="n">
        <v>1895</v>
      </c>
      <c r="B1500" s="16" t="n">
        <v>0.066481980184714</v>
      </c>
      <c r="C1500" s="16" t="n">
        <v>0.0813911805162206</v>
      </c>
      <c r="D1500" s="16" t="n">
        <v>1</v>
      </c>
      <c r="E1500" s="17" t="n">
        <v>100</v>
      </c>
      <c r="F1500" s="17" t="n">
        <v>18.5858454654145</v>
      </c>
      <c r="G1500" s="17" t="n">
        <v>16.3489391827225</v>
      </c>
      <c r="H1500" s="16" t="n">
        <v>1.68466668695483</v>
      </c>
      <c r="I1500" s="16" t="n">
        <v>1.30102999566398</v>
      </c>
      <c r="J1500" s="16" t="n">
        <v>3.80859444320323</v>
      </c>
      <c r="K1500" s="16" t="n">
        <v>0.687624007936508</v>
      </c>
      <c r="L1500" s="16" t="n">
        <v>0.602690972222222</v>
      </c>
    </row>
    <row r="1501" customFormat="false" ht="15" hidden="false" customHeight="false" outlineLevel="0" collapsed="false">
      <c r="A1501" s="17" t="n">
        <v>1896</v>
      </c>
      <c r="B1501" s="16" t="n">
        <v>0.0654140693091211</v>
      </c>
      <c r="C1501" s="16" t="n">
        <v>0.0800982730288524</v>
      </c>
      <c r="D1501" s="16" t="n">
        <v>1</v>
      </c>
      <c r="E1501" s="17" t="n">
        <v>100</v>
      </c>
      <c r="F1501" s="17" t="n">
        <v>18.4991974651031</v>
      </c>
      <c r="G1501" s="17" t="n">
        <v>16.3489391827225</v>
      </c>
      <c r="H1501" s="16" t="n">
        <v>1.68466668695483</v>
      </c>
      <c r="I1501" s="16" t="n">
        <v>1.30102999566398</v>
      </c>
      <c r="J1501" s="16" t="n">
        <v>2.66155910769888</v>
      </c>
      <c r="K1501" s="16" t="n">
        <v>0.686855158730159</v>
      </c>
      <c r="L1501" s="16" t="n">
        <v>0.608978174603175</v>
      </c>
    </row>
    <row r="1502" customFormat="false" ht="15" hidden="false" customHeight="false" outlineLevel="0" collapsed="false">
      <c r="A1502" s="17" t="n">
        <v>1897</v>
      </c>
      <c r="B1502" s="16" t="n">
        <v>0.0644697298606237</v>
      </c>
      <c r="C1502" s="16" t="n">
        <v>0.0789314536552411</v>
      </c>
      <c r="D1502" s="16" t="n">
        <v>1</v>
      </c>
      <c r="E1502" s="17" t="n">
        <v>100</v>
      </c>
      <c r="F1502" s="17" t="n">
        <v>18.374642109511</v>
      </c>
      <c r="G1502" s="17" t="n">
        <v>16.3489391827225</v>
      </c>
      <c r="H1502" s="16" t="n">
        <v>1.68466668695483</v>
      </c>
      <c r="I1502" s="16" t="n">
        <v>1.30102999566398</v>
      </c>
      <c r="J1502" s="16" t="n">
        <v>2.9154659484038</v>
      </c>
      <c r="K1502" s="16" t="n">
        <v>0.686011904761905</v>
      </c>
      <c r="L1502" s="16" t="n">
        <v>0.615811011904762</v>
      </c>
    </row>
    <row r="1503" customFormat="false" ht="15" hidden="false" customHeight="false" outlineLevel="0" collapsed="false">
      <c r="A1503" s="17" t="n">
        <v>1898</v>
      </c>
      <c r="B1503" s="16" t="n">
        <v>0.0636528163911804</v>
      </c>
      <c r="C1503" s="16" t="n">
        <v>0.0778981585404836</v>
      </c>
      <c r="D1503" s="16" t="n">
        <v>1</v>
      </c>
      <c r="E1503" s="17" t="n">
        <v>100</v>
      </c>
      <c r="F1503" s="17" t="n">
        <v>18.2158151789618</v>
      </c>
      <c r="G1503" s="17" t="n">
        <v>16.3489391827225</v>
      </c>
      <c r="H1503" s="16" t="n">
        <v>1.68466668695483</v>
      </c>
      <c r="I1503" s="16" t="n">
        <v>1.30102999566398</v>
      </c>
      <c r="J1503" s="16" t="n">
        <v>1.73208640841552</v>
      </c>
      <c r="K1503" s="16" t="n">
        <v>0.684821428571429</v>
      </c>
      <c r="L1503" s="16" t="n">
        <v>0.62202380952381</v>
      </c>
    </row>
    <row r="1504" customFormat="false" ht="15" hidden="false" customHeight="false" outlineLevel="0" collapsed="false">
      <c r="A1504" s="17" t="n">
        <v>1899</v>
      </c>
      <c r="B1504" s="16" t="n">
        <v>0.0629317897948481</v>
      </c>
      <c r="C1504" s="16" t="n">
        <v>0.0769603735825513</v>
      </c>
      <c r="D1504" s="16" t="n">
        <v>1</v>
      </c>
      <c r="E1504" s="17" t="n">
        <v>100</v>
      </c>
      <c r="F1504" s="17" t="n">
        <v>18.0243387564564</v>
      </c>
      <c r="G1504" s="17" t="n">
        <v>16.2816963006672</v>
      </c>
      <c r="H1504" s="16" t="n">
        <v>1.68466668695483</v>
      </c>
      <c r="I1504" s="16" t="n">
        <v>1.30102999566398</v>
      </c>
      <c r="J1504" s="16" t="n">
        <v>2.90468111286519</v>
      </c>
      <c r="K1504" s="16" t="n">
        <v>0.683097718253968</v>
      </c>
      <c r="L1504" s="16" t="n">
        <v>0.628335813492064</v>
      </c>
    </row>
    <row r="1505" customFormat="false" ht="15" hidden="false" customHeight="false" outlineLevel="0" collapsed="false">
      <c r="A1505" s="17" t="n">
        <v>1900</v>
      </c>
      <c r="B1505" s="16" t="n">
        <v>0.0623091752862646</v>
      </c>
      <c r="C1505" s="16" t="n">
        <v>0.076132129697362</v>
      </c>
      <c r="D1505" s="16" t="n">
        <v>1</v>
      </c>
      <c r="E1505" s="17" t="n">
        <v>100</v>
      </c>
      <c r="F1505" s="17" t="n">
        <v>17.8198955756674</v>
      </c>
      <c r="G1505" s="17" t="n">
        <v>16.1778782135134</v>
      </c>
      <c r="H1505" s="16" t="n">
        <v>1.68466668695483</v>
      </c>
      <c r="I1505" s="16" t="n">
        <v>1.30102999566398</v>
      </c>
      <c r="J1505" s="16" t="n">
        <v>3.01748246380747</v>
      </c>
      <c r="K1505" s="16" t="n">
        <v>0.68141121031746</v>
      </c>
      <c r="L1505" s="16" t="n">
        <v>0.634511408730159</v>
      </c>
    </row>
    <row r="1506" customFormat="false" ht="15" hidden="false" customHeight="false" outlineLevel="0" collapsed="false">
      <c r="A1506" s="17" t="n">
        <v>1901</v>
      </c>
      <c r="B1506" s="16" t="n">
        <v>0.0617815639587149</v>
      </c>
      <c r="C1506" s="16" t="n">
        <v>0.0754104114952497</v>
      </c>
      <c r="D1506" s="16" t="n">
        <v>1</v>
      </c>
      <c r="E1506" s="17" t="n">
        <v>100</v>
      </c>
      <c r="F1506" s="17" t="n">
        <v>17.6058843665382</v>
      </c>
      <c r="G1506" s="17" t="n">
        <v>16.0238210036265</v>
      </c>
      <c r="H1506" s="16" t="n">
        <v>1.68466668695483</v>
      </c>
      <c r="I1506" s="16" t="n">
        <v>1.30102999566398</v>
      </c>
      <c r="J1506" s="16" t="n">
        <v>3.77084945903023</v>
      </c>
      <c r="K1506" s="16" t="n">
        <v>0.680171130952381</v>
      </c>
      <c r="L1506" s="16" t="n">
        <v>0.640587797619048</v>
      </c>
    </row>
    <row r="1507" customFormat="false" ht="15" hidden="false" customHeight="false" outlineLevel="0" collapsed="false">
      <c r="A1507" s="17" t="n">
        <v>1902</v>
      </c>
      <c r="B1507" s="16" t="n">
        <v>0.0613190055425678</v>
      </c>
      <c r="C1507" s="16" t="n">
        <v>0.0747608818812296</v>
      </c>
      <c r="D1507" s="16" t="n">
        <v>1</v>
      </c>
      <c r="E1507" s="17" t="n">
        <v>100</v>
      </c>
      <c r="F1507" s="17" t="n">
        <v>17.3827913580448</v>
      </c>
      <c r="G1507" s="17" t="n">
        <v>15.8573075181683</v>
      </c>
      <c r="H1507" s="16" t="n">
        <v>1.68466668695483</v>
      </c>
      <c r="I1507" s="16" t="n">
        <v>1.30102999566398</v>
      </c>
      <c r="J1507" s="16" t="n">
        <v>2.1706132859176</v>
      </c>
      <c r="K1507" s="16" t="n">
        <v>0.678534226190476</v>
      </c>
      <c r="L1507" s="16" t="n">
        <v>0.646986607142857</v>
      </c>
    </row>
    <row r="1508" customFormat="false" ht="15" hidden="false" customHeight="false" outlineLevel="0" collapsed="false">
      <c r="A1508" s="17" t="n">
        <v>1903</v>
      </c>
      <c r="B1508" s="16" t="n">
        <v>0.0609300970617268</v>
      </c>
      <c r="C1508" s="16" t="n">
        <v>0.0741992070921697</v>
      </c>
      <c r="D1508" s="16" t="n">
        <v>1</v>
      </c>
      <c r="E1508" s="17" t="n">
        <v>100</v>
      </c>
      <c r="F1508" s="17" t="n">
        <v>17.1648770332346</v>
      </c>
      <c r="G1508" s="17" t="n">
        <v>15.6756916687082</v>
      </c>
      <c r="H1508" s="16" t="n">
        <v>1.68466668695483</v>
      </c>
      <c r="I1508" s="16" t="n">
        <v>1.30102999566398</v>
      </c>
      <c r="J1508" s="16" t="n">
        <v>1.56868862110934</v>
      </c>
      <c r="K1508" s="16" t="n">
        <v>0.676686507936508</v>
      </c>
      <c r="L1508" s="16" t="n">
        <v>0.652938988095238</v>
      </c>
    </row>
    <row r="1509" customFormat="false" ht="15" hidden="false" customHeight="false" outlineLevel="0" collapsed="false">
      <c r="A1509" s="17" t="n">
        <v>1904</v>
      </c>
      <c r="B1509" s="16" t="n">
        <v>0.0605972539337855</v>
      </c>
      <c r="C1509" s="16" t="n">
        <v>0.073703742568614</v>
      </c>
      <c r="D1509" s="16" t="n">
        <v>1</v>
      </c>
      <c r="E1509" s="17" t="n">
        <v>100</v>
      </c>
      <c r="F1509" s="17" t="n">
        <v>16.9484387213655</v>
      </c>
      <c r="G1509" s="17" t="n">
        <v>15.5010739323512</v>
      </c>
      <c r="H1509" s="16" t="n">
        <v>1.68466668695483</v>
      </c>
      <c r="I1509" s="16" t="n">
        <v>1.30102999566398</v>
      </c>
      <c r="J1509" s="16" t="n">
        <v>1.62749012936452</v>
      </c>
      <c r="K1509" s="16" t="n">
        <v>0.67483878968254</v>
      </c>
      <c r="L1509" s="16" t="n">
        <v>0.658866567460318</v>
      </c>
    </row>
    <row r="1510" customFormat="false" ht="15" hidden="false" customHeight="false" outlineLevel="0" collapsed="false">
      <c r="A1510" s="17" t="n">
        <v>1905</v>
      </c>
      <c r="B1510" s="16" t="n">
        <v>0.0603031844551128</v>
      </c>
      <c r="C1510" s="16" t="n">
        <v>0.0732554067100864</v>
      </c>
      <c r="D1510" s="16" t="n">
        <v>1</v>
      </c>
      <c r="E1510" s="17" t="n">
        <v>100</v>
      </c>
      <c r="F1510" s="17" t="n">
        <v>16.7335444894233</v>
      </c>
      <c r="G1510" s="17" t="n">
        <v>15.319603455896</v>
      </c>
      <c r="H1510" s="16" t="n">
        <v>1.68466668695483</v>
      </c>
      <c r="I1510" s="16" t="n">
        <v>1.30102999566398</v>
      </c>
      <c r="J1510" s="16" t="n">
        <v>1.19142452761887</v>
      </c>
      <c r="K1510" s="16" t="n">
        <v>0.672991071428571</v>
      </c>
      <c r="L1510" s="16" t="n">
        <v>0.663864087301587</v>
      </c>
    </row>
    <row r="1511" customFormat="false" ht="15" hidden="false" customHeight="false" outlineLevel="0" collapsed="false">
      <c r="A1511" s="17" t="n">
        <v>1906</v>
      </c>
      <c r="B1511" s="16" t="n">
        <v>0.0600657524866244</v>
      </c>
      <c r="C1511" s="16" t="n">
        <v>0.0728727806883398</v>
      </c>
      <c r="D1511" s="16" t="n">
        <v>1</v>
      </c>
      <c r="E1511" s="17" t="n">
        <v>100</v>
      </c>
      <c r="F1511" s="17" t="n">
        <v>16.5215331843103</v>
      </c>
      <c r="G1511" s="17" t="n">
        <v>15.138626384523</v>
      </c>
      <c r="H1511" s="16" t="n">
        <v>1.68466668695483</v>
      </c>
      <c r="I1511" s="16" t="n">
        <v>1.30102999566398</v>
      </c>
      <c r="J1511" s="16" t="n">
        <v>0.744732952071125</v>
      </c>
      <c r="K1511" s="16" t="n">
        <v>0.671490575396825</v>
      </c>
      <c r="L1511" s="16" t="n">
        <v>0.667261904761905</v>
      </c>
    </row>
    <row r="1512" customFormat="false" ht="15" hidden="false" customHeight="false" outlineLevel="0" collapsed="false">
      <c r="A1512" s="17" t="n">
        <v>1907</v>
      </c>
      <c r="B1512" s="16" t="n">
        <v>0.0598651183739541</v>
      </c>
      <c r="C1512" s="16" t="n">
        <v>0.0725384763791226</v>
      </c>
      <c r="D1512" s="16" t="n">
        <v>1</v>
      </c>
      <c r="E1512" s="17" t="n">
        <v>100</v>
      </c>
      <c r="F1512" s="17" t="n">
        <v>16.319282542429</v>
      </c>
      <c r="G1512" s="17" t="n">
        <v>14.965339438577</v>
      </c>
      <c r="H1512" s="16" t="n">
        <v>1.68466668695483</v>
      </c>
      <c r="I1512" s="16" t="n">
        <v>1.30102999566398</v>
      </c>
      <c r="J1512" s="16" t="n">
        <v>1.41202266329363</v>
      </c>
      <c r="K1512" s="16" t="n">
        <v>0.669754464285714</v>
      </c>
      <c r="L1512" s="16" t="n">
        <v>0.670672123015873</v>
      </c>
    </row>
    <row r="1513" customFormat="false" ht="15" hidden="false" customHeight="false" outlineLevel="0" collapsed="false">
      <c r="A1513" s="17" t="n">
        <v>1908</v>
      </c>
      <c r="B1513" s="16" t="n">
        <v>0.0596929168003419</v>
      </c>
      <c r="C1513" s="16" t="n">
        <v>0.0722383628133684</v>
      </c>
      <c r="D1513" s="16" t="n">
        <v>1</v>
      </c>
      <c r="E1513" s="17" t="n">
        <v>100</v>
      </c>
      <c r="F1513" s="17" t="n">
        <v>16.1183809822175</v>
      </c>
      <c r="G1513" s="17" t="n">
        <v>14.7915901244091</v>
      </c>
      <c r="H1513" s="16" t="n">
        <v>1.68466668695483</v>
      </c>
      <c r="I1513" s="16" t="n">
        <v>1.30102999566398</v>
      </c>
      <c r="J1513" s="16" t="n">
        <v>1.52572199320808</v>
      </c>
      <c r="K1513" s="16" t="n">
        <v>0.668067956349206</v>
      </c>
      <c r="L1513" s="16" t="n">
        <v>0.674417162698413</v>
      </c>
    </row>
    <row r="1514" customFormat="false" ht="15" hidden="false" customHeight="false" outlineLevel="0" collapsed="false">
      <c r="A1514" s="17" t="n">
        <v>1909</v>
      </c>
      <c r="B1514" s="16" t="n">
        <v>0.0595473424782829</v>
      </c>
      <c r="C1514" s="16" t="n">
        <v>0.071976385085145</v>
      </c>
      <c r="D1514" s="16" t="n">
        <v>1</v>
      </c>
      <c r="E1514" s="17" t="n">
        <v>100</v>
      </c>
      <c r="F1514" s="17" t="n">
        <v>15.9310405618201</v>
      </c>
      <c r="G1514" s="17" t="n">
        <v>14.629803808484</v>
      </c>
      <c r="H1514" s="16" t="n">
        <v>1.68466668695483</v>
      </c>
      <c r="I1514" s="16" t="n">
        <v>1.30102999566398</v>
      </c>
      <c r="J1514" s="16" t="n">
        <v>1.42299730961327</v>
      </c>
      <c r="K1514" s="16" t="n">
        <v>0.666617063492064</v>
      </c>
      <c r="L1514" s="16" t="n">
        <v>0.677232142857143</v>
      </c>
    </row>
    <row r="1515" customFormat="false" ht="15" hidden="false" customHeight="false" outlineLevel="0" collapsed="false">
      <c r="A1515" s="17" t="n">
        <v>1910</v>
      </c>
      <c r="B1515" s="16" t="n">
        <v>0.0594270462909388</v>
      </c>
      <c r="C1515" s="16" t="n">
        <v>0.0717504024039954</v>
      </c>
      <c r="D1515" s="16" t="n">
        <v>1</v>
      </c>
      <c r="E1515" s="17" t="n">
        <v>100</v>
      </c>
      <c r="F1515" s="17" t="n">
        <v>15.7564865816999</v>
      </c>
      <c r="G1515" s="17" t="n">
        <v>14.4714870272346</v>
      </c>
      <c r="H1515" s="16" t="n">
        <v>1.68466668695483</v>
      </c>
      <c r="I1515" s="16" t="n">
        <v>1.30102999566398</v>
      </c>
      <c r="J1515" s="16" t="n">
        <v>1.51325802722042</v>
      </c>
      <c r="K1515" s="16" t="n">
        <v>0.665104166666667</v>
      </c>
      <c r="L1515" s="16" t="n">
        <v>0.679650297619048</v>
      </c>
    </row>
    <row r="1516" customFormat="false" ht="15" hidden="false" customHeight="false" outlineLevel="0" collapsed="false">
      <c r="A1516" s="17" t="n">
        <v>1911</v>
      </c>
      <c r="B1516" s="16" t="n">
        <v>0.0593237093102837</v>
      </c>
      <c r="C1516" s="16" t="n">
        <v>0.0715469878399745</v>
      </c>
      <c r="D1516" s="16" t="n">
        <v>1</v>
      </c>
      <c r="E1516" s="17" t="n">
        <v>100</v>
      </c>
      <c r="F1516" s="17" t="n">
        <v>15.5875370460795</v>
      </c>
      <c r="G1516" s="17" t="n">
        <v>14.32201584501</v>
      </c>
      <c r="H1516" s="16" t="n">
        <v>1.68466668695483</v>
      </c>
      <c r="I1516" s="16" t="n">
        <v>1.30102999566398</v>
      </c>
      <c r="J1516" s="16" t="n">
        <v>1.53311389749811</v>
      </c>
      <c r="K1516" s="16" t="n">
        <v>0.66359126984127</v>
      </c>
      <c r="L1516" s="16" t="n">
        <v>0.681336805555556</v>
      </c>
    </row>
    <row r="1517" customFormat="false" ht="15" hidden="false" customHeight="false" outlineLevel="0" collapsed="false">
      <c r="A1517" s="17" t="n">
        <v>1912</v>
      </c>
      <c r="B1517" s="16" t="n">
        <v>0.0592378926951261</v>
      </c>
      <c r="C1517" s="16" t="n">
        <v>0.0713726083049551</v>
      </c>
      <c r="D1517" s="16" t="n">
        <v>1</v>
      </c>
      <c r="E1517" s="17" t="n">
        <v>100</v>
      </c>
      <c r="F1517" s="17" t="n">
        <v>15.4374948702621</v>
      </c>
      <c r="G1517" s="17" t="n">
        <v>14.1906157792486</v>
      </c>
      <c r="H1517" s="16" t="n">
        <v>1.68466668695483</v>
      </c>
      <c r="I1517" s="16" t="n">
        <v>1.30102999566398</v>
      </c>
      <c r="J1517" s="16" t="n">
        <v>1.21377001648093</v>
      </c>
      <c r="K1517" s="16" t="n">
        <v>0.662140376984127</v>
      </c>
      <c r="L1517" s="16" t="n">
        <v>0.682142857142857</v>
      </c>
    </row>
    <row r="1518" customFormat="false" ht="15" hidden="false" customHeight="false" outlineLevel="0" collapsed="false">
      <c r="A1518" s="17" t="n">
        <v>1913</v>
      </c>
      <c r="B1518" s="16" t="n">
        <v>0.0591646217341934</v>
      </c>
      <c r="C1518" s="16" t="n">
        <v>0.0712176505767275</v>
      </c>
      <c r="D1518" s="16" t="n">
        <v>1</v>
      </c>
      <c r="E1518" s="17" t="n">
        <v>100</v>
      </c>
      <c r="F1518" s="17" t="n">
        <v>15.2971787562177</v>
      </c>
      <c r="G1518" s="17" t="n">
        <v>14.0646578152511</v>
      </c>
      <c r="H1518" s="16" t="n">
        <v>1.68466668695483</v>
      </c>
      <c r="I1518" s="16" t="n">
        <v>1.30102999566398</v>
      </c>
      <c r="J1518" s="16" t="n">
        <v>1.68622234355226</v>
      </c>
      <c r="K1518" s="16" t="n">
        <v>0.660813492063492</v>
      </c>
      <c r="L1518" s="16" t="n">
        <v>0.681795634920635</v>
      </c>
    </row>
    <row r="1519" customFormat="false" ht="15" hidden="false" customHeight="false" outlineLevel="0" collapsed="false">
      <c r="A1519" s="17" t="n">
        <v>1914</v>
      </c>
      <c r="B1519" s="16" t="n">
        <v>0.0591037055211408</v>
      </c>
      <c r="C1519" s="16" t="n">
        <v>0.0710799108142965</v>
      </c>
      <c r="D1519" s="16" t="n">
        <v>1</v>
      </c>
      <c r="E1519" s="17" t="n">
        <v>100</v>
      </c>
      <c r="F1519" s="17" t="n">
        <v>15.1618696861848</v>
      </c>
      <c r="G1519" s="17" t="n">
        <v>13.9432473547348</v>
      </c>
      <c r="H1519" s="16" t="n">
        <v>1.68466668695483</v>
      </c>
      <c r="I1519" s="16" t="n">
        <v>1.30102999566398</v>
      </c>
      <c r="J1519" s="16" t="n">
        <v>0.925132557458723</v>
      </c>
      <c r="K1519" s="16" t="n">
        <v>0.659759424603175</v>
      </c>
      <c r="L1519" s="16" t="n">
        <v>0.681349206349206</v>
      </c>
    </row>
    <row r="1520" customFormat="false" ht="15" hidden="false" customHeight="false" outlineLevel="0" collapsed="false">
      <c r="A1520" s="17" t="n">
        <v>1915</v>
      </c>
      <c r="B1520" s="16" t="n">
        <v>0.0590529192889494</v>
      </c>
      <c r="C1520" s="16" t="n">
        <v>0.070959810318891</v>
      </c>
      <c r="D1520" s="16" t="n">
        <v>1</v>
      </c>
      <c r="E1520" s="17" t="n">
        <v>100</v>
      </c>
      <c r="F1520" s="17" t="n">
        <v>15.0380994269301</v>
      </c>
      <c r="G1520" s="17" t="n">
        <v>13.829616726831</v>
      </c>
      <c r="H1520" s="16" t="n">
        <v>1.68466668695483</v>
      </c>
      <c r="I1520" s="16" t="n">
        <v>1.30102999566398</v>
      </c>
      <c r="J1520" s="16" t="n">
        <v>1.88597618507109</v>
      </c>
      <c r="K1520" s="16" t="n">
        <v>0.658395337301587</v>
      </c>
      <c r="L1520" s="16" t="n">
        <v>0.679464285714286</v>
      </c>
    </row>
    <row r="1521" customFormat="false" ht="15" hidden="false" customHeight="false" outlineLevel="0" collapsed="false">
      <c r="A1521" s="17" t="n">
        <v>1916</v>
      </c>
      <c r="B1521" s="16" t="n">
        <v>0.0590091363364269</v>
      </c>
      <c r="C1521" s="16" t="n">
        <v>0.070852503599599</v>
      </c>
      <c r="D1521" s="16" t="n">
        <v>1</v>
      </c>
      <c r="E1521" s="17" t="n">
        <v>100</v>
      </c>
      <c r="F1521" s="17" t="n">
        <v>14.9221986912761</v>
      </c>
      <c r="G1521" s="17" t="n">
        <v>13.7268774372349</v>
      </c>
      <c r="H1521" s="16" t="n">
        <v>1.68466668695483</v>
      </c>
      <c r="I1521" s="16" t="n">
        <v>1.30102999566398</v>
      </c>
      <c r="J1521" s="16" t="n">
        <v>1.29086034067966</v>
      </c>
      <c r="K1521" s="16" t="n">
        <v>0.65750248015873</v>
      </c>
      <c r="L1521" s="16" t="n">
        <v>0.677641369047619</v>
      </c>
    </row>
    <row r="1522" customFormat="false" ht="15" hidden="false" customHeight="false" outlineLevel="0" collapsed="false">
      <c r="A1522" s="17" t="n">
        <v>1917</v>
      </c>
      <c r="B1522" s="16" t="n">
        <v>0.058974761338461</v>
      </c>
      <c r="C1522" s="16" t="n">
        <v>0.0707600022491533</v>
      </c>
      <c r="D1522" s="16" t="n">
        <v>1</v>
      </c>
      <c r="E1522" s="17" t="n">
        <v>100</v>
      </c>
      <c r="F1522" s="17" t="n">
        <v>14.8134956995111</v>
      </c>
      <c r="G1522" s="17" t="n">
        <v>13.6309487335064</v>
      </c>
      <c r="H1522" s="16" t="n">
        <v>1.68466668695483</v>
      </c>
      <c r="I1522" s="16" t="n">
        <v>1.30102999566398</v>
      </c>
      <c r="J1522" s="16" t="n">
        <v>1.50718334496523</v>
      </c>
      <c r="K1522" s="16" t="n">
        <v>0.656746031746032</v>
      </c>
      <c r="L1522" s="16" t="n">
        <v>0.675582837301587</v>
      </c>
    </row>
    <row r="1523" customFormat="false" ht="15" hidden="false" customHeight="false" outlineLevel="0" collapsed="false">
      <c r="A1523" s="17" t="n">
        <v>1918</v>
      </c>
      <c r="B1523" s="16" t="n">
        <v>0.0589475198870613</v>
      </c>
      <c r="C1523" s="16" t="n">
        <v>0.0706811912474223</v>
      </c>
      <c r="D1523" s="16" t="n">
        <v>1</v>
      </c>
      <c r="E1523" s="17" t="n">
        <v>100</v>
      </c>
      <c r="F1523" s="17" t="n">
        <v>14.7135583682011</v>
      </c>
      <c r="G1523" s="17" t="n">
        <v>13.5432430427191</v>
      </c>
      <c r="H1523" s="16" t="n">
        <v>1.68466668695483</v>
      </c>
      <c r="I1523" s="16" t="n">
        <v>1.30102999566398</v>
      </c>
      <c r="J1523" s="16" t="n">
        <v>1.35297390737428</v>
      </c>
      <c r="K1523" s="16" t="n">
        <v>0.656014384920635</v>
      </c>
      <c r="L1523" s="16" t="n">
        <v>0.672730654761905</v>
      </c>
    </row>
    <row r="1524" customFormat="false" ht="15" hidden="false" customHeight="false" outlineLevel="0" collapsed="false">
      <c r="A1524" s="17" t="n">
        <v>1919</v>
      </c>
      <c r="B1524" s="16" t="n">
        <v>0.0589266628736542</v>
      </c>
      <c r="C1524" s="16" t="n">
        <v>0.0706167772528716</v>
      </c>
      <c r="D1524" s="16" t="n">
        <v>1</v>
      </c>
      <c r="E1524" s="17" t="n">
        <v>100</v>
      </c>
      <c r="F1524" s="17" t="n">
        <v>14.6276991631548</v>
      </c>
      <c r="G1524" s="17" t="n">
        <v>13.4666411129838</v>
      </c>
      <c r="H1524" s="16" t="n">
        <v>1.68466668695483</v>
      </c>
      <c r="I1524" s="16" t="n">
        <v>1.30102999566398</v>
      </c>
      <c r="J1524" s="16" t="n">
        <v>2.1935518977799</v>
      </c>
      <c r="K1524" s="16" t="n">
        <v>0.655481150793651</v>
      </c>
      <c r="L1524" s="16" t="n">
        <v>0.66922123015873</v>
      </c>
    </row>
    <row r="1525" customFormat="false" ht="15" hidden="false" customHeight="false" outlineLevel="0" collapsed="false">
      <c r="A1525" s="17" t="n">
        <v>1920</v>
      </c>
      <c r="B1525" s="16" t="n">
        <v>0.0589101617594087</v>
      </c>
      <c r="C1525" s="16" t="n">
        <v>0.0705627174989786</v>
      </c>
      <c r="D1525" s="16" t="n">
        <v>1</v>
      </c>
      <c r="E1525" s="17" t="n">
        <v>100</v>
      </c>
      <c r="F1525" s="17" t="n">
        <v>14.5523278720125</v>
      </c>
      <c r="G1525" s="17" t="n">
        <v>13.3972191543547</v>
      </c>
      <c r="H1525" s="16" t="n">
        <v>1.68466668695483</v>
      </c>
      <c r="I1525" s="16" t="n">
        <v>1.30102999566398</v>
      </c>
      <c r="J1525" s="16" t="n">
        <v>2.17116781581419</v>
      </c>
      <c r="K1525" s="16" t="n">
        <v>0.654811507936508</v>
      </c>
      <c r="L1525" s="16" t="n">
        <v>0.663864087301587</v>
      </c>
    </row>
    <row r="1526" customFormat="false" ht="15" hidden="false" customHeight="false" outlineLevel="0" collapsed="false">
      <c r="A1526" s="17" t="n">
        <v>1921</v>
      </c>
      <c r="B1526" s="16" t="n">
        <v>0.0588998699353801</v>
      </c>
      <c r="C1526" s="16" t="n">
        <v>0.0705207616090775</v>
      </c>
      <c r="D1526" s="16" t="n">
        <v>1</v>
      </c>
      <c r="E1526" s="17" t="n">
        <v>100</v>
      </c>
      <c r="F1526" s="17" t="n">
        <v>14.4860733161296</v>
      </c>
      <c r="G1526" s="17" t="n">
        <v>13.3397385227794</v>
      </c>
      <c r="H1526" s="16" t="n">
        <v>1.68466668695483</v>
      </c>
      <c r="I1526" s="16" t="n">
        <v>1.30102999566398</v>
      </c>
      <c r="J1526" s="16" t="n">
        <v>1.48418070291192</v>
      </c>
      <c r="K1526" s="16" t="n">
        <v>0.654315476190476</v>
      </c>
      <c r="L1526" s="16" t="n">
        <v>0.656535218253968</v>
      </c>
    </row>
    <row r="1527" customFormat="false" ht="15" hidden="false" customHeight="false" outlineLevel="0" collapsed="false">
      <c r="A1527" s="17" t="n">
        <v>1922</v>
      </c>
      <c r="B1527" s="16" t="n">
        <v>0.0588964053562709</v>
      </c>
      <c r="C1527" s="16" t="n">
        <v>0.0704900056647602</v>
      </c>
      <c r="D1527" s="16" t="n">
        <v>1</v>
      </c>
      <c r="E1527" s="17" t="n">
        <v>100</v>
      </c>
      <c r="F1527" s="17" t="n">
        <v>14.4261223094214</v>
      </c>
      <c r="G1527" s="17" t="n">
        <v>13.2883876878331</v>
      </c>
      <c r="H1527" s="16" t="n">
        <v>1.68466668695483</v>
      </c>
      <c r="I1527" s="16" t="n">
        <v>1.30102999566398</v>
      </c>
      <c r="J1527" s="16" t="n">
        <v>1.48040428096982</v>
      </c>
      <c r="K1527" s="16" t="n">
        <v>0.653807043650794</v>
      </c>
      <c r="L1527" s="16" t="n">
        <v>0.647222222222222</v>
      </c>
    </row>
    <row r="1528" customFormat="false" ht="15" hidden="false" customHeight="false" outlineLevel="0" collapsed="false">
      <c r="A1528" s="17" t="n">
        <v>1923</v>
      </c>
      <c r="B1528" s="16" t="n">
        <v>0.0588984952736942</v>
      </c>
      <c r="C1528" s="16" t="n">
        <v>0.0704697798122652</v>
      </c>
      <c r="D1528" s="16" t="n">
        <v>1</v>
      </c>
      <c r="E1528" s="17" t="n">
        <v>100</v>
      </c>
      <c r="F1528" s="17" t="n">
        <v>14.373974061613</v>
      </c>
      <c r="G1528" s="17" t="n">
        <v>13.2446726075615</v>
      </c>
      <c r="H1528" s="16" t="n">
        <v>1.68466668695483</v>
      </c>
      <c r="I1528" s="16" t="n">
        <v>1.30102999566398</v>
      </c>
      <c r="J1528" s="16" t="n">
        <v>2.02270883505831</v>
      </c>
      <c r="K1528" s="16" t="n">
        <v>0.653360615079365</v>
      </c>
      <c r="L1528" s="16" t="n">
        <v>0.635875496031746</v>
      </c>
    </row>
    <row r="1529" customFormat="false" ht="15" hidden="false" customHeight="false" outlineLevel="0" collapsed="false">
      <c r="A1529" s="17" t="n">
        <v>1924</v>
      </c>
      <c r="B1529" s="16" t="n">
        <v>0.0589052686201675</v>
      </c>
      <c r="C1529" s="16" t="n">
        <v>0.0704603903286625</v>
      </c>
      <c r="D1529" s="16" t="n">
        <v>1</v>
      </c>
      <c r="E1529" s="17" t="n">
        <v>100</v>
      </c>
      <c r="F1529" s="17" t="n">
        <v>14.3334195092115</v>
      </c>
      <c r="G1529" s="17" t="n">
        <v>13.2096505437599</v>
      </c>
      <c r="H1529" s="16" t="n">
        <v>1.68466668695483</v>
      </c>
      <c r="I1529" s="16" t="n">
        <v>1.30102999566398</v>
      </c>
      <c r="J1529" s="16" t="n">
        <v>1.71112488547233</v>
      </c>
      <c r="K1529" s="16" t="n">
        <v>0.653013392857143</v>
      </c>
      <c r="L1529" s="16" t="n">
        <v>0.619481646825397</v>
      </c>
    </row>
    <row r="1530" customFormat="false" ht="15" hidden="false" customHeight="false" outlineLevel="0" collapsed="false">
      <c r="A1530" s="17" t="n">
        <v>1925</v>
      </c>
      <c r="B1530" s="16" t="n">
        <v>0.0589151556884486</v>
      </c>
      <c r="C1530" s="16" t="n">
        <v>0.0704588138731197</v>
      </c>
      <c r="D1530" s="16" t="n">
        <v>1</v>
      </c>
      <c r="E1530" s="17" t="n">
        <v>100</v>
      </c>
      <c r="F1530" s="17" t="n">
        <v>14.3011831651915</v>
      </c>
      <c r="G1530" s="17" t="n">
        <v>13.1828770954415</v>
      </c>
      <c r="H1530" s="16" t="n">
        <v>1.68466668695483</v>
      </c>
      <c r="I1530" s="16" t="n">
        <v>1.30102999566398</v>
      </c>
      <c r="J1530" s="16" t="n">
        <v>1.71718008567985</v>
      </c>
      <c r="K1530" s="16" t="n">
        <v>0.652703373015873</v>
      </c>
      <c r="L1530" s="16" t="n">
        <v>0.59609375</v>
      </c>
    </row>
    <row r="1531" customFormat="false" ht="15" hidden="false" customHeight="false" outlineLevel="0" collapsed="false">
      <c r="A1531" s="17" t="n">
        <v>1926</v>
      </c>
      <c r="B1531" s="16" t="n">
        <v>0.0589281068966975</v>
      </c>
      <c r="C1531" s="16" t="n">
        <v>0.070465685997624</v>
      </c>
      <c r="D1531" s="16" t="n">
        <v>1</v>
      </c>
      <c r="E1531" s="17" t="n">
        <v>100</v>
      </c>
      <c r="F1531" s="17" t="n">
        <v>14.2777768653407</v>
      </c>
      <c r="G1531" s="17" t="n">
        <v>13.1675384173387</v>
      </c>
      <c r="H1531" s="16" t="n">
        <v>1.68466668695483</v>
      </c>
      <c r="I1531" s="16" t="n">
        <v>1.30102999566398</v>
      </c>
      <c r="J1531" s="16" t="n">
        <v>2.15228057935563</v>
      </c>
      <c r="K1531" s="16" t="n">
        <v>0.652591765873016</v>
      </c>
      <c r="L1531" s="16" t="n">
        <v>0.564645337301587</v>
      </c>
    </row>
    <row r="1532" customFormat="false" ht="15" hidden="false" customHeight="false" outlineLevel="0" collapsed="false">
      <c r="A1532" s="17" t="n">
        <v>1927</v>
      </c>
      <c r="B1532" s="16" t="n">
        <v>0.0589439530694296</v>
      </c>
      <c r="C1532" s="16" t="n">
        <v>0.0704793164972216</v>
      </c>
      <c r="D1532" s="16" t="n">
        <v>1</v>
      </c>
      <c r="E1532" s="17" t="n">
        <v>100</v>
      </c>
      <c r="F1532" s="17" t="n">
        <v>14.2618885197252</v>
      </c>
      <c r="G1532" s="17" t="n">
        <v>13.1586147130777</v>
      </c>
      <c r="H1532" s="16" t="n">
        <v>1.68466668695483</v>
      </c>
      <c r="I1532" s="16" t="n">
        <v>1.30102999566398</v>
      </c>
      <c r="J1532" s="16" t="n">
        <v>1.09605070116982</v>
      </c>
      <c r="K1532" s="16" t="n">
        <v>0.652356150793651</v>
      </c>
      <c r="L1532" s="16" t="n">
        <v>0.522383432539683</v>
      </c>
    </row>
    <row r="1533" customFormat="false" ht="15" hidden="false" customHeight="false" outlineLevel="0" collapsed="false">
      <c r="A1533" s="17" t="n">
        <v>1928</v>
      </c>
      <c r="B1533" s="16" t="n">
        <v>0.0589632519358207</v>
      </c>
      <c r="C1533" s="16" t="n">
        <v>0.0705010589386802</v>
      </c>
      <c r="D1533" s="16" t="n">
        <v>1</v>
      </c>
      <c r="E1533" s="17" t="n">
        <v>100</v>
      </c>
      <c r="F1533" s="17" t="n">
        <v>14.2543283780009</v>
      </c>
      <c r="G1533" s="17" t="n">
        <v>13.156037609963</v>
      </c>
      <c r="H1533" s="16" t="n">
        <v>1.68466668695483</v>
      </c>
      <c r="I1533" s="16" t="n">
        <v>1.30102999566398</v>
      </c>
      <c r="J1533" s="16" t="n">
        <v>1.85335592458402</v>
      </c>
      <c r="K1533" s="16" t="n">
        <v>0.652232142857143</v>
      </c>
      <c r="L1533" s="16" t="n">
        <v>0.519779265873016</v>
      </c>
    </row>
    <row r="1534" customFormat="false" ht="15" hidden="false" customHeight="false" outlineLevel="0" collapsed="false">
      <c r="A1534" s="17" t="n">
        <v>1929</v>
      </c>
      <c r="B1534" s="16" t="n">
        <v>0.0589846904493041</v>
      </c>
      <c r="C1534" s="16" t="n">
        <v>0.0705284228664823</v>
      </c>
      <c r="D1534" s="16" t="n">
        <v>1</v>
      </c>
      <c r="E1534" s="17" t="n">
        <v>100</v>
      </c>
      <c r="F1534" s="17" t="n">
        <v>14.2531543806431</v>
      </c>
      <c r="G1534" s="17" t="n">
        <v>13.156037609963</v>
      </c>
      <c r="H1534" s="16" t="n">
        <v>1.68466668695483</v>
      </c>
      <c r="I1534" s="16" t="n">
        <v>1.30102999566398</v>
      </c>
      <c r="J1534" s="16" t="n">
        <v>1.59302623405218</v>
      </c>
      <c r="K1534" s="16" t="n">
        <v>0.652219742063492</v>
      </c>
      <c r="L1534" s="16" t="n">
        <v>0.56593501984127</v>
      </c>
    </row>
    <row r="1535" customFormat="false" ht="15" hidden="false" customHeight="false" outlineLevel="0" collapsed="false">
      <c r="A1535" s="17" t="n">
        <v>1930</v>
      </c>
      <c r="B1535" s="16" t="n">
        <v>0.0590084530117493</v>
      </c>
      <c r="C1535" s="16" t="n">
        <v>0.0705622782174032</v>
      </c>
      <c r="D1535" s="16" t="n">
        <v>1</v>
      </c>
      <c r="E1535" s="17" t="n">
        <v>100</v>
      </c>
      <c r="F1535" s="17" t="n">
        <v>14.2609326774436</v>
      </c>
      <c r="G1535" s="17" t="n">
        <v>13.1586147130777</v>
      </c>
      <c r="H1535" s="16" t="n">
        <v>1.68466668695483</v>
      </c>
      <c r="I1535" s="16" t="n">
        <v>1.30102999566398</v>
      </c>
      <c r="J1535" s="16" t="n">
        <v>1.69221291192944</v>
      </c>
      <c r="K1535" s="16" t="n">
        <v>0.652207341269841</v>
      </c>
      <c r="L1535" s="16" t="n">
        <v>0.617894345238095</v>
      </c>
    </row>
    <row r="1536" customFormat="false" ht="15" hidden="false" customHeight="false" outlineLevel="0" collapsed="false">
      <c r="A1536" s="17" t="n">
        <v>1931</v>
      </c>
      <c r="B1536" s="16" t="n">
        <v>0.0590355716763981</v>
      </c>
      <c r="C1536" s="16" t="n">
        <v>0.0706023007864133</v>
      </c>
      <c r="D1536" s="16" t="n">
        <v>1</v>
      </c>
      <c r="E1536" s="17" t="n">
        <v>100</v>
      </c>
      <c r="F1536" s="17" t="n">
        <v>14.2734081797721</v>
      </c>
      <c r="G1536" s="17" t="n">
        <v>13.1658259754138</v>
      </c>
      <c r="H1536" s="16" t="n">
        <v>1.68466668695483</v>
      </c>
      <c r="I1536" s="16" t="n">
        <v>1.30102999566398</v>
      </c>
      <c r="J1536" s="16" t="n">
        <v>2.80020563535715</v>
      </c>
      <c r="K1536" s="16" t="n">
        <v>0.652145337301587</v>
      </c>
      <c r="L1536" s="16" t="n">
        <v>0.667447916666667</v>
      </c>
    </row>
    <row r="1537" customFormat="false" ht="15" hidden="false" customHeight="false" outlineLevel="0" collapsed="false">
      <c r="A1537" s="17" t="n">
        <v>1932</v>
      </c>
      <c r="B1537" s="16" t="n">
        <v>0.0590649947583202</v>
      </c>
      <c r="C1537" s="16" t="n">
        <v>0.0706478862965014</v>
      </c>
      <c r="D1537" s="16" t="n">
        <v>1</v>
      </c>
      <c r="E1537" s="17" t="n">
        <v>100</v>
      </c>
      <c r="F1537" s="17" t="n">
        <v>14.2915731296103</v>
      </c>
      <c r="G1537" s="17" t="n">
        <v>13.1759729532362</v>
      </c>
      <c r="H1537" s="16" t="n">
        <v>1.68466668695483</v>
      </c>
      <c r="I1537" s="16" t="n">
        <v>1.30102999566398</v>
      </c>
      <c r="J1537" s="16" t="n">
        <v>1.90129553657603</v>
      </c>
      <c r="K1537" s="16" t="n">
        <v>0.652281746031746</v>
      </c>
      <c r="L1537" s="16" t="n">
        <v>0.701860119047619</v>
      </c>
    </row>
    <row r="1538" customFormat="false" ht="15" hidden="false" customHeight="false" outlineLevel="0" collapsed="false">
      <c r="A1538" s="17" t="n">
        <v>1933</v>
      </c>
      <c r="B1538" s="16" t="n">
        <v>0.0590948332988081</v>
      </c>
      <c r="C1538" s="16" t="n">
        <v>0.0706985970085952</v>
      </c>
      <c r="D1538" s="16" t="n">
        <v>1</v>
      </c>
      <c r="E1538" s="17" t="n">
        <v>100</v>
      </c>
      <c r="F1538" s="17" t="n">
        <v>14.3200223546377</v>
      </c>
      <c r="G1538" s="17" t="n">
        <v>13.1989934265522</v>
      </c>
      <c r="H1538" s="16" t="n">
        <v>1.68466668695483</v>
      </c>
      <c r="I1538" s="16" t="n">
        <v>1.30102999566398</v>
      </c>
      <c r="J1538" s="16" t="n">
        <v>2.43478606006175</v>
      </c>
      <c r="K1538" s="16" t="n">
        <v>0.652542162698413</v>
      </c>
      <c r="L1538" s="16" t="n">
        <v>0.721143353174603</v>
      </c>
    </row>
    <row r="1539" customFormat="false" ht="15" hidden="false" customHeight="false" outlineLevel="0" collapsed="false">
      <c r="A1539" s="17" t="n">
        <v>1934</v>
      </c>
      <c r="B1539" s="16" t="n">
        <v>0.0591277821906029</v>
      </c>
      <c r="C1539" s="16" t="n">
        <v>0.07075563268736</v>
      </c>
      <c r="D1539" s="16" t="n">
        <v>1</v>
      </c>
      <c r="E1539" s="17" t="n">
        <v>100</v>
      </c>
      <c r="F1539" s="17" t="n">
        <v>14.352767796652</v>
      </c>
      <c r="G1539" s="17" t="n">
        <v>13.2262413966553</v>
      </c>
      <c r="H1539" s="16" t="n">
        <v>1.68466668695483</v>
      </c>
      <c r="I1539" s="16" t="n">
        <v>1.30102999566398</v>
      </c>
      <c r="J1539" s="16" t="n">
        <v>1.707600973958</v>
      </c>
      <c r="K1539" s="16" t="n">
        <v>0.652839781746032</v>
      </c>
      <c r="L1539" s="16" t="n">
        <v>0.729501488095238</v>
      </c>
    </row>
    <row r="1540" customFormat="false" ht="15" hidden="false" customHeight="false" outlineLevel="0" collapsed="false">
      <c r="A1540" s="17" t="n">
        <v>1935</v>
      </c>
      <c r="B1540" s="16" t="n">
        <v>0.0591630227272473</v>
      </c>
      <c r="C1540" s="16" t="n">
        <v>0.0708168530021794</v>
      </c>
      <c r="D1540" s="16" t="n">
        <v>1</v>
      </c>
      <c r="E1540" s="17" t="n">
        <v>100</v>
      </c>
      <c r="F1540" s="17" t="n">
        <v>14.3893173262478</v>
      </c>
      <c r="G1540" s="17" t="n">
        <v>13.2572229720121</v>
      </c>
      <c r="H1540" s="16" t="n">
        <v>1.68466668695483</v>
      </c>
      <c r="I1540" s="16" t="n">
        <v>1.30102999566398</v>
      </c>
      <c r="J1540" s="16" t="n">
        <v>1.39249860240412</v>
      </c>
      <c r="K1540" s="16" t="n">
        <v>0.653100198412698</v>
      </c>
      <c r="L1540" s="16" t="n">
        <v>0.731374007936508</v>
      </c>
    </row>
    <row r="1541" customFormat="false" ht="15" hidden="false" customHeight="false" outlineLevel="0" collapsed="false">
      <c r="A1541" s="17" t="n">
        <v>1936</v>
      </c>
      <c r="B1541" s="16" t="n">
        <v>0.0591993000476606</v>
      </c>
      <c r="C1541" s="16" t="n">
        <v>0.0708826104935724</v>
      </c>
      <c r="D1541" s="16" t="n">
        <v>1</v>
      </c>
      <c r="E1541" s="17" t="n">
        <v>100</v>
      </c>
      <c r="F1541" s="17" t="n">
        <v>14.4336483602042</v>
      </c>
      <c r="G1541" s="17" t="n">
        <v>13.293065895743</v>
      </c>
      <c r="H1541" s="16" t="n">
        <v>1.68466668695483</v>
      </c>
      <c r="I1541" s="16" t="n">
        <v>1.30102999566398</v>
      </c>
      <c r="J1541" s="16" t="n">
        <v>1.6960712557102</v>
      </c>
      <c r="K1541" s="16" t="n">
        <v>0.653236607142857</v>
      </c>
      <c r="L1541" s="16" t="n">
        <v>0.730456349206349</v>
      </c>
    </row>
    <row r="1542" customFormat="false" ht="15" hidden="false" customHeight="false" outlineLevel="0" collapsed="false">
      <c r="A1542" s="17" t="n">
        <v>1937</v>
      </c>
      <c r="B1542" s="16" t="n">
        <v>0.0592392277682112</v>
      </c>
      <c r="C1542" s="16" t="n">
        <v>0.0709532726090401</v>
      </c>
      <c r="D1542" s="16" t="n">
        <v>1</v>
      </c>
      <c r="E1542" s="17" t="n">
        <v>100</v>
      </c>
      <c r="F1542" s="17" t="n">
        <v>14.478620861706</v>
      </c>
      <c r="G1542" s="17" t="n">
        <v>13.3351717565932</v>
      </c>
      <c r="H1542" s="16" t="n">
        <v>1.68466668695483</v>
      </c>
      <c r="I1542" s="16" t="n">
        <v>1.30102999566398</v>
      </c>
      <c r="J1542" s="16" t="n">
        <v>1.89526219461542</v>
      </c>
      <c r="K1542" s="16" t="n">
        <v>0.65359623015873</v>
      </c>
      <c r="L1542" s="16" t="n">
        <v>0.727046130952381</v>
      </c>
    </row>
    <row r="1543" customFormat="false" ht="15" hidden="false" customHeight="false" outlineLevel="0" collapsed="false">
      <c r="A1543" s="17" t="n">
        <v>1938</v>
      </c>
      <c r="B1543" s="16" t="n">
        <v>0.0592804654604859</v>
      </c>
      <c r="C1543" s="16" t="n">
        <v>0.0710277246253099</v>
      </c>
      <c r="D1543" s="16" t="n">
        <v>1</v>
      </c>
      <c r="E1543" s="17" t="n">
        <v>100</v>
      </c>
      <c r="F1543" s="17" t="n">
        <v>14.529264615549</v>
      </c>
      <c r="G1543" s="17" t="n">
        <v>13.3800248315554</v>
      </c>
      <c r="H1543" s="16" t="n">
        <v>1.68466668695483</v>
      </c>
      <c r="I1543" s="16" t="n">
        <v>1.30102999566398</v>
      </c>
      <c r="J1543" s="16" t="n">
        <v>1.81904747179553</v>
      </c>
      <c r="K1543" s="16" t="n">
        <v>0.653943452380952</v>
      </c>
      <c r="L1543" s="16" t="n">
        <v>0.723164682539683</v>
      </c>
    </row>
    <row r="1544" customFormat="false" ht="15" hidden="false" customHeight="false" outlineLevel="0" collapsed="false">
      <c r="A1544" s="17" t="n">
        <v>1939</v>
      </c>
      <c r="B1544" s="16" t="n">
        <v>0.0593233816916981</v>
      </c>
      <c r="C1544" s="16" t="n">
        <v>0.0711060017114505</v>
      </c>
      <c r="D1544" s="16" t="n">
        <v>1</v>
      </c>
      <c r="E1544" s="17" t="n">
        <v>100</v>
      </c>
      <c r="F1544" s="17" t="n">
        <v>14.584525307099</v>
      </c>
      <c r="G1544" s="17" t="n">
        <v>13.4264521104774</v>
      </c>
      <c r="H1544" s="16" t="n">
        <v>1.68466668695483</v>
      </c>
      <c r="I1544" s="16" t="n">
        <v>1.30102999566398</v>
      </c>
      <c r="J1544" s="16" t="n">
        <v>1.65653154818115</v>
      </c>
      <c r="K1544" s="16" t="n">
        <v>0.654104662698413</v>
      </c>
      <c r="L1544" s="16" t="n">
        <v>0.718836805555556</v>
      </c>
    </row>
    <row r="1545" customFormat="false" ht="15" hidden="false" customHeight="false" outlineLevel="0" collapsed="false">
      <c r="A1545" s="17" t="n">
        <v>1940</v>
      </c>
      <c r="B1545" s="16" t="n">
        <v>0.0593680758916196</v>
      </c>
      <c r="C1545" s="16" t="n">
        <v>0.0711893641448114</v>
      </c>
      <c r="D1545" s="16" t="n">
        <v>1</v>
      </c>
      <c r="E1545" s="17" t="n">
        <v>100</v>
      </c>
      <c r="F1545" s="17" t="n">
        <v>14.6458844880231</v>
      </c>
      <c r="G1545" s="17" t="n">
        <v>13.4818209277124</v>
      </c>
      <c r="H1545" s="16" t="n">
        <v>1.68466668695483</v>
      </c>
      <c r="I1545" s="16" t="n">
        <v>1.30102999566398</v>
      </c>
      <c r="J1545" s="16" t="n">
        <v>1.51827760199208</v>
      </c>
      <c r="K1545" s="16" t="n">
        <v>0.654389880952381</v>
      </c>
      <c r="L1545" s="16" t="n">
        <v>0.713802083333333</v>
      </c>
    </row>
    <row r="1546" customFormat="false" ht="15" hidden="false" customHeight="false" outlineLevel="0" collapsed="false">
      <c r="A1546" s="17" t="n">
        <v>1941</v>
      </c>
      <c r="B1546" s="16" t="n">
        <v>0.059414624546965</v>
      </c>
      <c r="C1546" s="16" t="n">
        <v>0.0712777152599301</v>
      </c>
      <c r="D1546" s="16" t="n">
        <v>1</v>
      </c>
      <c r="E1546" s="17" t="n">
        <v>100</v>
      </c>
      <c r="F1546" s="17" t="n">
        <v>14.713380750742</v>
      </c>
      <c r="G1546" s="17" t="n">
        <v>13.5432430427191</v>
      </c>
      <c r="H1546" s="16" t="n">
        <v>1.68466668695483</v>
      </c>
      <c r="I1546" s="16" t="n">
        <v>1.30102999566398</v>
      </c>
      <c r="J1546" s="16" t="n">
        <v>1.37623120174811</v>
      </c>
      <c r="K1546" s="16" t="n">
        <v>0.654910714285714</v>
      </c>
      <c r="L1546" s="16" t="n">
        <v>0.709982638888889</v>
      </c>
    </row>
    <row r="1547" customFormat="false" ht="15" hidden="false" customHeight="false" outlineLevel="0" collapsed="false">
      <c r="A1547" s="17" t="n">
        <v>1942</v>
      </c>
      <c r="B1547" s="16" t="n">
        <v>0.0594623750814843</v>
      </c>
      <c r="C1547" s="16" t="n">
        <v>0.071368500875542</v>
      </c>
      <c r="D1547" s="16" t="n">
        <v>1</v>
      </c>
      <c r="E1547" s="17" t="n">
        <v>100</v>
      </c>
      <c r="F1547" s="17" t="n">
        <v>14.7835356413253</v>
      </c>
      <c r="G1547" s="17" t="n">
        <v>13.6060074267053</v>
      </c>
      <c r="H1547" s="16" t="n">
        <v>1.68466668695483</v>
      </c>
      <c r="I1547" s="16" t="n">
        <v>1.30102999566398</v>
      </c>
      <c r="J1547" s="16" t="n">
        <v>1.40974706968032</v>
      </c>
      <c r="K1547" s="16" t="n">
        <v>0.655406746031746</v>
      </c>
      <c r="L1547" s="16" t="n">
        <v>0.706113591269841</v>
      </c>
    </row>
    <row r="1548" customFormat="false" ht="15" hidden="false" customHeight="false" outlineLevel="0" collapsed="false">
      <c r="A1548" s="17" t="n">
        <v>1943</v>
      </c>
      <c r="B1548" s="16" t="n">
        <v>0.0595139167788956</v>
      </c>
      <c r="C1548" s="16" t="n">
        <v>0.0714651754766237</v>
      </c>
      <c r="D1548" s="16" t="n">
        <v>1</v>
      </c>
      <c r="E1548" s="17" t="n">
        <v>100</v>
      </c>
      <c r="F1548" s="17" t="n">
        <v>14.8563022629467</v>
      </c>
      <c r="G1548" s="17" t="n">
        <v>13.6705967776972</v>
      </c>
      <c r="H1548" s="16" t="n">
        <v>1.68466668695483</v>
      </c>
      <c r="I1548" s="16" t="n">
        <v>1.30102999566398</v>
      </c>
      <c r="J1548" s="16" t="n">
        <v>1.71760789512866</v>
      </c>
      <c r="K1548" s="16" t="n">
        <v>0.656138392857143</v>
      </c>
      <c r="L1548" s="16" t="n">
        <v>0.702715773809524</v>
      </c>
    </row>
    <row r="1549" customFormat="false" ht="15" hidden="false" customHeight="false" outlineLevel="0" collapsed="false">
      <c r="A1549" s="17" t="n">
        <v>1944</v>
      </c>
      <c r="B1549" s="16" t="n">
        <v>0.0595674924256783</v>
      </c>
      <c r="C1549" s="16" t="n">
        <v>0.0715650304104201</v>
      </c>
      <c r="D1549" s="16" t="n">
        <v>1</v>
      </c>
      <c r="E1549" s="17" t="n">
        <v>100</v>
      </c>
      <c r="F1549" s="17" t="n">
        <v>14.9303198161546</v>
      </c>
      <c r="G1549" s="17" t="n">
        <v>13.7317454047157</v>
      </c>
      <c r="H1549" s="16" t="n">
        <v>1.68466668695483</v>
      </c>
      <c r="I1549" s="16" t="n">
        <v>1.30102999566398</v>
      </c>
      <c r="J1549" s="16" t="n">
        <v>1.34646790232114</v>
      </c>
      <c r="K1549" s="16" t="n">
        <v>0.656671626984127</v>
      </c>
      <c r="L1549" s="16" t="n">
        <v>0.699032738095238</v>
      </c>
    </row>
    <row r="1550" customFormat="false" ht="15" hidden="false" customHeight="false" outlineLevel="0" collapsed="false">
      <c r="A1550" s="17" t="n">
        <v>1945</v>
      </c>
      <c r="B1550" s="16" t="n">
        <v>0.0596226327830837</v>
      </c>
      <c r="C1550" s="16" t="n">
        <v>0.0716676617274061</v>
      </c>
      <c r="D1550" s="16" t="n">
        <v>1</v>
      </c>
      <c r="E1550" s="17" t="n">
        <v>100</v>
      </c>
      <c r="F1550" s="17" t="n">
        <v>15.0054438860879</v>
      </c>
      <c r="G1550" s="17" t="n">
        <v>13.8035917648878</v>
      </c>
      <c r="H1550" s="16" t="n">
        <v>1.68466668695483</v>
      </c>
      <c r="I1550" s="16" t="n">
        <v>1.30102999566398</v>
      </c>
      <c r="J1550" s="16" t="n">
        <v>1.67982077445437</v>
      </c>
      <c r="K1550" s="16" t="n">
        <v>0.657254464285714</v>
      </c>
      <c r="L1550" s="16" t="n">
        <v>0.695659722222222</v>
      </c>
    </row>
    <row r="1551" customFormat="false" ht="15" hidden="false" customHeight="false" outlineLevel="0" collapsed="false">
      <c r="A1551" s="17" t="n">
        <v>1946</v>
      </c>
      <c r="B1551" s="16" t="n">
        <v>0.0596808705124117</v>
      </c>
      <c r="C1551" s="16" t="n">
        <v>0.0717751055606641</v>
      </c>
      <c r="D1551" s="16" t="n">
        <v>1</v>
      </c>
      <c r="E1551" s="17" t="n">
        <v>100</v>
      </c>
      <c r="F1551" s="17" t="n">
        <v>15.0835930918759</v>
      </c>
      <c r="G1551" s="17" t="n">
        <v>13.8717567497692</v>
      </c>
      <c r="H1551" s="16" t="n">
        <v>1.68466668695483</v>
      </c>
      <c r="I1551" s="16" t="n">
        <v>1.30102999566398</v>
      </c>
      <c r="J1551" s="16" t="n">
        <v>1.39413826967349</v>
      </c>
      <c r="K1551" s="16" t="n">
        <v>0.657800099206349</v>
      </c>
      <c r="L1551" s="16" t="n">
        <v>0.692522321428571</v>
      </c>
    </row>
    <row r="1552" customFormat="false" ht="15" hidden="false" customHeight="false" outlineLevel="0" collapsed="false">
      <c r="A1552" s="17" t="n">
        <v>1947</v>
      </c>
      <c r="B1552" s="16" t="n">
        <v>0.0597401609023412</v>
      </c>
      <c r="C1552" s="16" t="n">
        <v>0.0718842624046374</v>
      </c>
      <c r="D1552" s="16" t="n">
        <v>1</v>
      </c>
      <c r="E1552" s="17" t="n">
        <v>100</v>
      </c>
      <c r="F1552" s="17" t="n">
        <v>15.163621951352</v>
      </c>
      <c r="G1552" s="17" t="n">
        <v>13.9432473547348</v>
      </c>
      <c r="H1552" s="16" t="n">
        <v>1.68466668695483</v>
      </c>
      <c r="I1552" s="16" t="n">
        <v>1.30102999566398</v>
      </c>
      <c r="J1552" s="16" t="n">
        <v>1.22348221599751</v>
      </c>
      <c r="K1552" s="16" t="n">
        <v>0.658531746031746</v>
      </c>
      <c r="L1552" s="16" t="n">
        <v>0.68921130952381</v>
      </c>
    </row>
    <row r="1553" customFormat="false" ht="15" hidden="false" customHeight="false" outlineLevel="0" collapsed="false">
      <c r="A1553" s="17" t="n">
        <v>1948</v>
      </c>
      <c r="B1553" s="16" t="n">
        <v>0.0598037720672668</v>
      </c>
      <c r="C1553" s="16" t="n">
        <v>0.0719983241753653</v>
      </c>
      <c r="D1553" s="16" t="n">
        <v>1</v>
      </c>
      <c r="E1553" s="17" t="n">
        <v>100</v>
      </c>
      <c r="F1553" s="17" t="n">
        <v>15.2425623610617</v>
      </c>
      <c r="G1553" s="17" t="n">
        <v>14.0170463216638</v>
      </c>
      <c r="H1553" s="16" t="n">
        <v>1.68466668695483</v>
      </c>
      <c r="I1553" s="16" t="n">
        <v>1.30102999566398</v>
      </c>
      <c r="J1553" s="16" t="n">
        <v>1.86251297866728</v>
      </c>
      <c r="K1553" s="16" t="n">
        <v>0.659015376984127</v>
      </c>
      <c r="L1553" s="16" t="n">
        <v>0.685639880952381</v>
      </c>
    </row>
    <row r="1554" customFormat="false" ht="15" hidden="false" customHeight="false" outlineLevel="0" collapsed="false">
      <c r="A1554" s="17" t="n">
        <v>1949</v>
      </c>
      <c r="B1554" s="16" t="n">
        <v>0.0598708007425543</v>
      </c>
      <c r="C1554" s="16" t="n">
        <v>0.0721171604818665</v>
      </c>
      <c r="D1554" s="16" t="n">
        <v>1</v>
      </c>
      <c r="E1554" s="17" t="n">
        <v>100</v>
      </c>
      <c r="F1554" s="17" t="n">
        <v>15.3242186251589</v>
      </c>
      <c r="G1554" s="17" t="n">
        <v>14.0881524034277</v>
      </c>
      <c r="H1554" s="16" t="n">
        <v>1.68466668695483</v>
      </c>
      <c r="I1554" s="16" t="n">
        <v>1.30102999566398</v>
      </c>
      <c r="J1554" s="16" t="n">
        <v>1.5756084410245</v>
      </c>
      <c r="K1554" s="16" t="n">
        <v>0.659598214285714</v>
      </c>
      <c r="L1554" s="16" t="n">
        <v>0.682862103174603</v>
      </c>
    </row>
    <row r="1555" customFormat="false" ht="15" hidden="false" customHeight="false" outlineLevel="0" collapsed="false">
      <c r="A1555" s="17" t="n">
        <v>1950</v>
      </c>
      <c r="B1555" s="16" t="n">
        <v>0.0599405612678282</v>
      </c>
      <c r="C1555" s="16" t="n">
        <v>0.0722394312615506</v>
      </c>
      <c r="D1555" s="16" t="n">
        <v>1</v>
      </c>
      <c r="E1555" s="17" t="n">
        <v>100</v>
      </c>
      <c r="F1555" s="17" t="n">
        <v>15.4081421168366</v>
      </c>
      <c r="G1555" s="17" t="n">
        <v>14.1648973104783</v>
      </c>
      <c r="H1555" s="16" t="n">
        <v>1.68466668695483</v>
      </c>
      <c r="I1555" s="16" t="n">
        <v>1.30102999566398</v>
      </c>
      <c r="J1555" s="16" t="n">
        <v>1.38327661827122</v>
      </c>
      <c r="K1555" s="16" t="n">
        <v>0.660168650793651</v>
      </c>
      <c r="L1555" s="16" t="n">
        <v>0.679774305555556</v>
      </c>
    </row>
    <row r="1556" customFormat="false" ht="15" hidden="false" customHeight="false" outlineLevel="0" collapsed="false">
      <c r="A1556" s="17" t="n">
        <v>1951</v>
      </c>
      <c r="B1556" s="16" t="n">
        <v>0.0600148824058355</v>
      </c>
      <c r="C1556" s="16" t="n">
        <v>0.0723671046842355</v>
      </c>
      <c r="D1556" s="16" t="n">
        <v>1</v>
      </c>
      <c r="E1556" s="17" t="n">
        <v>100</v>
      </c>
      <c r="F1556" s="17" t="n">
        <v>15.4911029150643</v>
      </c>
      <c r="G1556" s="17" t="n">
        <v>14.2403676702271</v>
      </c>
      <c r="H1556" s="16" t="n">
        <v>1.68466668695483</v>
      </c>
      <c r="I1556" s="16" t="n">
        <v>1.30102999566398</v>
      </c>
      <c r="J1556" s="16" t="n">
        <v>2.78858214884457</v>
      </c>
      <c r="K1556" s="16" t="n">
        <v>0.660602678571429</v>
      </c>
      <c r="L1556" s="16" t="n">
        <v>0.676574900793651</v>
      </c>
    </row>
    <row r="1557" customFormat="false" ht="15" hidden="false" customHeight="false" outlineLevel="0" collapsed="false">
      <c r="A1557" s="17" t="n">
        <v>1952</v>
      </c>
      <c r="B1557" s="16" t="n">
        <v>0.0600938393719613</v>
      </c>
      <c r="C1557" s="16" t="n">
        <v>0.0725008990848437</v>
      </c>
      <c r="D1557" s="16" t="n">
        <v>1</v>
      </c>
      <c r="E1557" s="17" t="n">
        <v>100</v>
      </c>
      <c r="F1557" s="17" t="n">
        <v>15.5745501402224</v>
      </c>
      <c r="G1557" s="17" t="n">
        <v>14.3128219281701</v>
      </c>
      <c r="H1557" s="16" t="n">
        <v>1.68466668695483</v>
      </c>
      <c r="I1557" s="16" t="n">
        <v>1.30102999566398</v>
      </c>
      <c r="J1557" s="16" t="n">
        <v>2.63894968502979</v>
      </c>
      <c r="K1557" s="16" t="n">
        <v>0.66124751984127</v>
      </c>
      <c r="L1557" s="16" t="n">
        <v>0.673710317460318</v>
      </c>
    </row>
    <row r="1558" customFormat="false" ht="15" hidden="false" customHeight="false" outlineLevel="0" collapsed="false">
      <c r="A1558" s="17" t="n">
        <v>1953</v>
      </c>
      <c r="B1558" s="16" t="n">
        <v>0.0601745605291355</v>
      </c>
      <c r="C1558" s="16" t="n">
        <v>0.0726376363425516</v>
      </c>
      <c r="D1558" s="16" t="n">
        <v>1</v>
      </c>
      <c r="E1558" s="17" t="n">
        <v>100</v>
      </c>
      <c r="F1558" s="17" t="n">
        <v>15.6611538375499</v>
      </c>
      <c r="G1558" s="17" t="n">
        <v>14.3879458078141</v>
      </c>
      <c r="H1558" s="16" t="n">
        <v>1.68466668695483</v>
      </c>
      <c r="I1558" s="16" t="n">
        <v>1.30102999566398</v>
      </c>
      <c r="J1558" s="16" t="n">
        <v>1.38631430514802</v>
      </c>
      <c r="K1558" s="16" t="n">
        <v>0.661929563492063</v>
      </c>
      <c r="L1558" s="16" t="n">
        <v>0.670796130952381</v>
      </c>
    </row>
    <row r="1559" customFormat="false" ht="15" hidden="false" customHeight="false" outlineLevel="0" collapsed="false">
      <c r="A1559" s="17" t="n">
        <v>1954</v>
      </c>
      <c r="B1559" s="16" t="n">
        <v>0.0602596802489152</v>
      </c>
      <c r="C1559" s="16" t="n">
        <v>0.0727776350453496</v>
      </c>
      <c r="D1559" s="16" t="n">
        <v>1</v>
      </c>
      <c r="E1559" s="17" t="n">
        <v>100</v>
      </c>
      <c r="F1559" s="17" t="n">
        <v>15.744088463467</v>
      </c>
      <c r="G1559" s="17" t="n">
        <v>14.4630550962192</v>
      </c>
      <c r="H1559" s="16" t="n">
        <v>1.68466668695483</v>
      </c>
      <c r="I1559" s="16" t="n">
        <v>1.30102999566398</v>
      </c>
      <c r="J1559" s="16" t="n">
        <v>2.42958030523702</v>
      </c>
      <c r="K1559" s="16" t="n">
        <v>0.662413194444445</v>
      </c>
      <c r="L1559" s="16" t="n">
        <v>0.667708333333333</v>
      </c>
    </row>
    <row r="1560" customFormat="false" ht="15" hidden="false" customHeight="false" outlineLevel="0" collapsed="false">
      <c r="A1560" s="17" t="n">
        <v>1955</v>
      </c>
      <c r="B1560" s="16" t="n">
        <v>0.0603498673983037</v>
      </c>
      <c r="C1560" s="16" t="n">
        <v>0.0729234452941455</v>
      </c>
      <c r="D1560" s="16" t="n">
        <v>1</v>
      </c>
      <c r="E1560" s="17" t="n">
        <v>100</v>
      </c>
      <c r="F1560" s="17" t="n">
        <v>15.8255199510864</v>
      </c>
      <c r="G1560" s="17" t="n">
        <v>14.5365176541674</v>
      </c>
      <c r="H1560" s="16" t="n">
        <v>1.68466668695483</v>
      </c>
      <c r="I1560" s="16" t="n">
        <v>1.30102999566398</v>
      </c>
      <c r="J1560" s="16" t="n">
        <v>1.27597965666806</v>
      </c>
      <c r="K1560" s="16" t="n">
        <v>0.663045634920635</v>
      </c>
      <c r="L1560" s="16" t="n">
        <v>0.665166170634921</v>
      </c>
    </row>
    <row r="1561" customFormat="false" ht="15" hidden="false" customHeight="false" outlineLevel="0" collapsed="false">
      <c r="A1561" s="17" t="n">
        <v>1956</v>
      </c>
      <c r="B1561" s="16" t="n">
        <v>0.0604414913566813</v>
      </c>
      <c r="C1561" s="16" t="n">
        <v>0.0730703836074099</v>
      </c>
      <c r="D1561" s="16" t="n">
        <v>1</v>
      </c>
      <c r="E1561" s="17" t="n">
        <v>100</v>
      </c>
      <c r="F1561" s="17" t="n">
        <v>15.9066478209205</v>
      </c>
      <c r="G1561" s="17" t="n">
        <v>14.6095276337793</v>
      </c>
      <c r="H1561" s="16" t="n">
        <v>1.68466668695483</v>
      </c>
      <c r="I1561" s="16" t="n">
        <v>1.30102999566398</v>
      </c>
      <c r="J1561" s="16" t="n">
        <v>1.98528166328614</v>
      </c>
      <c r="K1561" s="16" t="n">
        <v>0.663814484126984</v>
      </c>
      <c r="L1561" s="16" t="n">
        <v>0.662636408730159</v>
      </c>
    </row>
    <row r="1562" customFormat="false" ht="15" hidden="false" customHeight="false" outlineLevel="0" collapsed="false">
      <c r="A1562" s="17" t="n">
        <v>1957</v>
      </c>
      <c r="B1562" s="16" t="n">
        <v>0.0605389063083936</v>
      </c>
      <c r="C1562" s="16" t="n">
        <v>0.0732233501214068</v>
      </c>
      <c r="D1562" s="16" t="n">
        <v>1</v>
      </c>
      <c r="E1562" s="17" t="n">
        <v>100</v>
      </c>
      <c r="F1562" s="17" t="n">
        <v>15.986278962033</v>
      </c>
      <c r="G1562" s="17" t="n">
        <v>14.6766901343322</v>
      </c>
      <c r="H1562" s="16" t="n">
        <v>1.68466668695483</v>
      </c>
      <c r="I1562" s="16" t="n">
        <v>1.30102999566398</v>
      </c>
      <c r="J1562" s="16" t="n">
        <v>1.781860803319</v>
      </c>
      <c r="K1562" s="16" t="n">
        <v>0.664335317460318</v>
      </c>
      <c r="L1562" s="16" t="n">
        <v>0.660875496031746</v>
      </c>
    </row>
    <row r="1563" customFormat="false" ht="15" hidden="false" customHeight="false" outlineLevel="0" collapsed="false">
      <c r="A1563" s="17" t="n">
        <v>1958</v>
      </c>
      <c r="B1563" s="16" t="n">
        <v>0.0606413057280911</v>
      </c>
      <c r="C1563" s="16" t="n">
        <v>0.0733824150986038</v>
      </c>
      <c r="D1563" s="16" t="n">
        <v>1</v>
      </c>
      <c r="E1563" s="17" t="n">
        <v>100</v>
      </c>
      <c r="F1563" s="17" t="n">
        <v>16.0651088169859</v>
      </c>
      <c r="G1563" s="17" t="n">
        <v>14.7470041383626</v>
      </c>
      <c r="H1563" s="16" t="n">
        <v>1.68466668695483</v>
      </c>
      <c r="I1563" s="16" t="n">
        <v>1.30102999566398</v>
      </c>
      <c r="J1563" s="16" t="n">
        <v>1.69157063130699</v>
      </c>
      <c r="K1563" s="16" t="n">
        <v>0.664880952380952</v>
      </c>
      <c r="L1563" s="16" t="n">
        <v>0.658940972222222</v>
      </c>
    </row>
    <row r="1564" customFormat="false" ht="15" hidden="false" customHeight="false" outlineLevel="0" collapsed="false">
      <c r="A1564" s="17" t="n">
        <v>1959</v>
      </c>
      <c r="B1564" s="16" t="n">
        <v>0.0607478814643054</v>
      </c>
      <c r="C1564" s="16" t="n">
        <v>0.0735442570759915</v>
      </c>
      <c r="D1564" s="16" t="n">
        <v>1</v>
      </c>
      <c r="E1564" s="17" t="n">
        <v>100</v>
      </c>
      <c r="F1564" s="17" t="n">
        <v>16.1394191551683</v>
      </c>
      <c r="G1564" s="17" t="n">
        <v>14.8082191784548</v>
      </c>
      <c r="H1564" s="16" t="n">
        <v>1.68466668695483</v>
      </c>
      <c r="I1564" s="16" t="n">
        <v>1.30102999566398</v>
      </c>
      <c r="J1564" s="16" t="n">
        <v>1.95016944162027</v>
      </c>
      <c r="K1564" s="16" t="n">
        <v>0.665277777777778</v>
      </c>
      <c r="L1564" s="16" t="n">
        <v>0.65718005952381</v>
      </c>
    </row>
    <row r="1565" customFormat="false" ht="15" hidden="false" customHeight="false" outlineLevel="0" collapsed="false">
      <c r="A1565" s="17" t="n">
        <v>1960</v>
      </c>
      <c r="B1565" s="16" t="n">
        <v>0.0608622386815056</v>
      </c>
      <c r="C1565" s="16" t="n">
        <v>0.073714800918242</v>
      </c>
      <c r="D1565" s="16" t="n">
        <v>1</v>
      </c>
      <c r="E1565" s="17" t="n">
        <v>100</v>
      </c>
      <c r="F1565" s="17" t="n">
        <v>16.2112844865758</v>
      </c>
      <c r="G1565" s="17" t="n">
        <v>14.8711296672094</v>
      </c>
      <c r="H1565" s="16" t="n">
        <v>1.68466668695483</v>
      </c>
      <c r="I1565" s="16" t="n">
        <v>1.30102999566398</v>
      </c>
      <c r="J1565" s="16" t="n">
        <v>1.53872475646141</v>
      </c>
      <c r="K1565" s="16" t="n">
        <v>0.665662202380952</v>
      </c>
      <c r="L1565" s="16" t="n">
        <v>0.656522817460318</v>
      </c>
    </row>
    <row r="1566" customFormat="false" ht="15" hidden="false" customHeight="false" outlineLevel="0" collapsed="false">
      <c r="A1566" s="17" t="n">
        <v>1961</v>
      </c>
      <c r="B1566" s="16" t="n">
        <v>0.06098149527633</v>
      </c>
      <c r="C1566" s="16" t="n">
        <v>0.0738900797790848</v>
      </c>
      <c r="D1566" s="16" t="n">
        <v>1</v>
      </c>
      <c r="E1566" s="17" t="n">
        <v>100</v>
      </c>
      <c r="F1566" s="17" t="n">
        <v>16.2801956977004</v>
      </c>
      <c r="G1566" s="17" t="n">
        <v>14.9308974988942</v>
      </c>
      <c r="H1566" s="16" t="n">
        <v>1.68466668695483</v>
      </c>
      <c r="I1566" s="16" t="n">
        <v>1.30102999566398</v>
      </c>
      <c r="J1566" s="16" t="n">
        <v>1.4426956713604</v>
      </c>
      <c r="K1566" s="16" t="n">
        <v>0.666319444444445</v>
      </c>
      <c r="L1566" s="16" t="n">
        <v>0.656597222222222</v>
      </c>
    </row>
    <row r="1567" customFormat="false" ht="15" hidden="false" customHeight="false" outlineLevel="0" collapsed="false">
      <c r="A1567" s="17" t="n">
        <v>1962</v>
      </c>
      <c r="B1567" s="16" t="n">
        <v>0.0611028813476127</v>
      </c>
      <c r="C1567" s="16" t="n">
        <v>0.074069890048122</v>
      </c>
      <c r="D1567" s="16" t="n">
        <v>1</v>
      </c>
      <c r="E1567" s="17" t="n">
        <v>100</v>
      </c>
      <c r="F1567" s="17" t="n">
        <v>16.353932308767</v>
      </c>
      <c r="G1567" s="17" t="n">
        <v>14.9952940837066</v>
      </c>
      <c r="H1567" s="16" t="n">
        <v>1.68466668695483</v>
      </c>
      <c r="I1567" s="16" t="n">
        <v>1.30102999566398</v>
      </c>
      <c r="J1567" s="16" t="n">
        <v>1.9078438819774</v>
      </c>
      <c r="K1567" s="16" t="n">
        <v>0.667001488095238</v>
      </c>
      <c r="L1567" s="16" t="n">
        <v>0.656969246031746</v>
      </c>
    </row>
    <row r="1568" customFormat="false" ht="15" hidden="false" customHeight="false" outlineLevel="0" collapsed="false">
      <c r="A1568" s="17" t="n">
        <v>1963</v>
      </c>
      <c r="B1568" s="16" t="n">
        <v>0.0612282491629086</v>
      </c>
      <c r="C1568" s="16" t="n">
        <v>0.0742551189672668</v>
      </c>
      <c r="D1568" s="16" t="n">
        <v>1</v>
      </c>
      <c r="E1568" s="17" t="n">
        <v>100</v>
      </c>
      <c r="F1568" s="17" t="n">
        <v>16.4279055016679</v>
      </c>
      <c r="G1568" s="17" t="n">
        <v>15.0597219587012</v>
      </c>
      <c r="H1568" s="16" t="n">
        <v>1.68466668695483</v>
      </c>
      <c r="I1568" s="16" t="n">
        <v>1.30102999566398</v>
      </c>
      <c r="J1568" s="16" t="n">
        <v>1.81828040827424</v>
      </c>
      <c r="K1568" s="16" t="n">
        <v>0.667410714285714</v>
      </c>
      <c r="L1568" s="16" t="n">
        <v>0.657576884920635</v>
      </c>
    </row>
    <row r="1569" customFormat="false" ht="15" hidden="false" customHeight="false" outlineLevel="0" collapsed="false">
      <c r="A1569" s="17" t="n">
        <v>1964</v>
      </c>
      <c r="B1569" s="16" t="n">
        <v>0.0613567248459846</v>
      </c>
      <c r="C1569" s="16" t="n">
        <v>0.0744451041042339</v>
      </c>
      <c r="D1569" s="16" t="n">
        <v>1</v>
      </c>
      <c r="E1569" s="17" t="n">
        <v>100</v>
      </c>
      <c r="F1569" s="17" t="n">
        <v>16.5058778415708</v>
      </c>
      <c r="G1569" s="17" t="n">
        <v>15.127934461315</v>
      </c>
      <c r="H1569" s="16" t="n">
        <v>1.68466668695483</v>
      </c>
      <c r="I1569" s="16" t="n">
        <v>1.30102999566398</v>
      </c>
      <c r="J1569" s="16" t="n">
        <v>1.88409288129171</v>
      </c>
      <c r="K1569" s="16" t="n">
        <v>0.66811755952381</v>
      </c>
      <c r="L1569" s="16" t="n">
        <v>0.658730158730159</v>
      </c>
    </row>
    <row r="1570" customFormat="false" ht="15" hidden="false" customHeight="false" outlineLevel="0" collapsed="false">
      <c r="A1570" s="17" t="n">
        <v>1965</v>
      </c>
      <c r="B1570" s="16" t="n">
        <v>0.0614872636894385</v>
      </c>
      <c r="C1570" s="16" t="n">
        <v>0.0746384733647574</v>
      </c>
      <c r="D1570" s="16" t="n">
        <v>1</v>
      </c>
      <c r="E1570" s="17" t="n">
        <v>100</v>
      </c>
      <c r="F1570" s="17" t="n">
        <v>16.58675244274</v>
      </c>
      <c r="G1570" s="17" t="n">
        <v>15.1988248415776</v>
      </c>
      <c r="H1570" s="16" t="n">
        <v>1.68466668695483</v>
      </c>
      <c r="I1570" s="16" t="n">
        <v>1.30102999566398</v>
      </c>
      <c r="J1570" s="16" t="n">
        <v>1.77442082688904</v>
      </c>
      <c r="K1570" s="16" t="n">
        <v>0.668328373015873</v>
      </c>
      <c r="L1570" s="16" t="n">
        <v>0.660267857142857</v>
      </c>
    </row>
    <row r="1571" customFormat="false" ht="15" hidden="false" customHeight="false" outlineLevel="0" collapsed="false">
      <c r="A1571" s="17" t="n">
        <v>1966</v>
      </c>
      <c r="B1571" s="16" t="n">
        <v>0.061622832147848</v>
      </c>
      <c r="C1571" s="16" t="n">
        <v>0.074839624715969</v>
      </c>
      <c r="D1571" s="16" t="n">
        <v>1</v>
      </c>
      <c r="E1571" s="17" t="n">
        <v>100</v>
      </c>
      <c r="F1571" s="17" t="n">
        <v>16.6726331880316</v>
      </c>
      <c r="G1571" s="17" t="n">
        <v>15.2692852280017</v>
      </c>
      <c r="H1571" s="16" t="n">
        <v>1.68466668695483</v>
      </c>
      <c r="I1571" s="16" t="n">
        <v>1.30102999566398</v>
      </c>
      <c r="J1571" s="16" t="n">
        <v>1.95704245113481</v>
      </c>
      <c r="K1571" s="16" t="n">
        <v>0.668712797619048</v>
      </c>
      <c r="L1571" s="16" t="n">
        <v>0.661768353174603</v>
      </c>
    </row>
    <row r="1572" customFormat="false" ht="15" hidden="false" customHeight="false" outlineLevel="0" collapsed="false">
      <c r="A1572" s="17" t="n">
        <v>1967</v>
      </c>
      <c r="B1572" s="16" t="n">
        <v>0.0617628028054559</v>
      </c>
      <c r="C1572" s="16" t="n">
        <v>0.0750465938763227</v>
      </c>
      <c r="D1572" s="16" t="n">
        <v>1</v>
      </c>
      <c r="E1572" s="17" t="n">
        <v>100</v>
      </c>
      <c r="F1572" s="17" t="n">
        <v>16.7582701923884</v>
      </c>
      <c r="G1572" s="17" t="n">
        <v>15.3389341269744</v>
      </c>
      <c r="H1572" s="16" t="n">
        <v>1.68466668695483</v>
      </c>
      <c r="I1572" s="16" t="n">
        <v>1.30102999566398</v>
      </c>
      <c r="J1572" s="16" t="n">
        <v>2.30659498262902</v>
      </c>
      <c r="K1572" s="16" t="n">
        <v>0.66906001984127</v>
      </c>
      <c r="L1572" s="16" t="n">
        <v>0.663095238095238</v>
      </c>
    </row>
    <row r="1573" customFormat="false" ht="15" hidden="false" customHeight="false" outlineLevel="0" collapsed="false">
      <c r="A1573" s="17" t="n">
        <v>1968</v>
      </c>
      <c r="B1573" s="16" t="n">
        <v>0.0619071086957341</v>
      </c>
      <c r="C1573" s="16" t="n">
        <v>0.0752571774879471</v>
      </c>
      <c r="D1573" s="16" t="n">
        <v>1</v>
      </c>
      <c r="E1573" s="17" t="n">
        <v>100</v>
      </c>
      <c r="F1573" s="17" t="n">
        <v>16.8406971828189</v>
      </c>
      <c r="G1573" s="17" t="n">
        <v>15.4103657331034</v>
      </c>
      <c r="H1573" s="16" t="n">
        <v>1.68466668695483</v>
      </c>
      <c r="I1573" s="16" t="n">
        <v>1.30102999566398</v>
      </c>
      <c r="J1573" s="16" t="n">
        <v>0.560821517849146</v>
      </c>
      <c r="K1573" s="16" t="n">
        <v>0.669940476190476</v>
      </c>
      <c r="L1573" s="16" t="n">
        <v>0.663938492063492</v>
      </c>
    </row>
    <row r="1574" customFormat="false" ht="15" hidden="false" customHeight="false" outlineLevel="0" collapsed="false">
      <c r="A1574" s="17" t="n">
        <v>1969</v>
      </c>
      <c r="B1574" s="16" t="n">
        <v>0.0620578951719734</v>
      </c>
      <c r="C1574" s="16" t="n">
        <v>0.0754781655559782</v>
      </c>
      <c r="D1574" s="16" t="n">
        <v>1</v>
      </c>
      <c r="E1574" s="17" t="n">
        <v>100</v>
      </c>
      <c r="F1574" s="17" t="n">
        <v>16.9284790726569</v>
      </c>
      <c r="G1574" s="17" t="n">
        <v>15.4868666125317</v>
      </c>
      <c r="H1574" s="16" t="n">
        <v>1.68466668695483</v>
      </c>
      <c r="I1574" s="16" t="n">
        <v>1.30102999566398</v>
      </c>
      <c r="J1574" s="16" t="n">
        <v>2.57698932137791</v>
      </c>
      <c r="K1574" s="16" t="n">
        <v>0.670659722222222</v>
      </c>
      <c r="L1574" s="16" t="n">
        <v>0.664136904761905</v>
      </c>
    </row>
    <row r="1575" customFormat="false" ht="15" hidden="false" customHeight="false" outlineLevel="0" collapsed="false">
      <c r="A1575" s="17" t="n">
        <v>1970</v>
      </c>
      <c r="B1575" s="16" t="n">
        <v>0.0622103636167825</v>
      </c>
      <c r="C1575" s="16" t="n">
        <v>0.0757039303891361</v>
      </c>
      <c r="D1575" s="16" t="n">
        <v>1</v>
      </c>
      <c r="E1575" s="17" t="n">
        <v>100</v>
      </c>
      <c r="F1575" s="17" t="n">
        <v>17.0200330102873</v>
      </c>
      <c r="G1575" s="17" t="n">
        <v>15.5609298180018</v>
      </c>
      <c r="H1575" s="16" t="n">
        <v>1.68466668695483</v>
      </c>
      <c r="I1575" s="16" t="n">
        <v>1.30102999566398</v>
      </c>
      <c r="J1575" s="16" t="n">
        <v>1.60048465372777</v>
      </c>
      <c r="K1575" s="16" t="n">
        <v>0.671106150793651</v>
      </c>
      <c r="L1575" s="16" t="n">
        <v>0.664087301587302</v>
      </c>
    </row>
    <row r="1576" customFormat="false" ht="15" hidden="false" customHeight="false" outlineLevel="0" collapsed="false">
      <c r="A1576" s="17" t="n">
        <v>1971</v>
      </c>
      <c r="B1576" s="16" t="n">
        <v>0.0623660167117441</v>
      </c>
      <c r="C1576" s="16" t="n">
        <v>0.0759334452857729</v>
      </c>
      <c r="D1576" s="16" t="n">
        <v>1</v>
      </c>
      <c r="E1576" s="17" t="n">
        <v>100</v>
      </c>
      <c r="F1576" s="17" t="n">
        <v>17.1100430736969</v>
      </c>
      <c r="G1576" s="17" t="n">
        <v>15.63887537001</v>
      </c>
      <c r="H1576" s="16" t="n">
        <v>1.68466668695483</v>
      </c>
      <c r="I1576" s="16" t="n">
        <v>1.30102999566398</v>
      </c>
      <c r="J1576" s="16" t="n">
        <v>1.55213641858529</v>
      </c>
      <c r="K1576" s="16" t="n">
        <v>0.671763392857143</v>
      </c>
      <c r="L1576" s="16" t="n">
        <v>0.663318452380952</v>
      </c>
    </row>
    <row r="1577" customFormat="false" ht="15" hidden="false" customHeight="false" outlineLevel="0" collapsed="false">
      <c r="A1577" s="17" t="n">
        <v>1972</v>
      </c>
      <c r="B1577" s="16" t="n">
        <v>0.0625266506380978</v>
      </c>
      <c r="C1577" s="16" t="n">
        <v>0.0761708316043951</v>
      </c>
      <c r="D1577" s="16" t="n">
        <v>1</v>
      </c>
      <c r="E1577" s="17" t="n">
        <v>100</v>
      </c>
      <c r="F1577" s="17" t="n">
        <v>17.2043739981297</v>
      </c>
      <c r="G1577" s="17" t="n">
        <v>15.7080227484245</v>
      </c>
      <c r="H1577" s="16" t="n">
        <v>1.68466668695483</v>
      </c>
      <c r="I1577" s="16" t="n">
        <v>1.30102999566398</v>
      </c>
      <c r="J1577" s="16" t="n">
        <v>1.21848515438586</v>
      </c>
      <c r="K1577" s="16" t="n">
        <v>0.672371031746032</v>
      </c>
      <c r="L1577" s="16" t="n">
        <v>0.662165178571429</v>
      </c>
    </row>
    <row r="1578" customFormat="false" ht="15" hidden="false" customHeight="false" outlineLevel="0" collapsed="false">
      <c r="A1578" s="17" t="n">
        <v>1973</v>
      </c>
      <c r="B1578" s="16" t="n">
        <v>0.0626901619964176</v>
      </c>
      <c r="C1578" s="16" t="n">
        <v>0.0764098162995651</v>
      </c>
      <c r="D1578" s="16" t="n">
        <v>1</v>
      </c>
      <c r="E1578" s="17" t="n">
        <v>100</v>
      </c>
      <c r="F1578" s="17" t="n">
        <v>17.293770302693</v>
      </c>
      <c r="G1578" s="17" t="n">
        <v>15.7842576069299</v>
      </c>
      <c r="H1578" s="16" t="n">
        <v>1.68466668695483</v>
      </c>
      <c r="I1578" s="16" t="n">
        <v>1.30102999566398</v>
      </c>
      <c r="J1578" s="16" t="n">
        <v>2.18293380875499</v>
      </c>
      <c r="K1578" s="16" t="n">
        <v>0.673053075396825</v>
      </c>
      <c r="L1578" s="16" t="n">
        <v>0.66031746031746</v>
      </c>
    </row>
    <row r="1579" customFormat="false" ht="15" hidden="false" customHeight="false" outlineLevel="0" collapsed="false">
      <c r="A1579" s="17" t="n">
        <v>1974</v>
      </c>
      <c r="B1579" s="16" t="n">
        <v>0.0628563844199691</v>
      </c>
      <c r="C1579" s="16" t="n">
        <v>0.0766518429096323</v>
      </c>
      <c r="D1579" s="16" t="n">
        <v>1</v>
      </c>
      <c r="E1579" s="17" t="n">
        <v>100</v>
      </c>
      <c r="F1579" s="17" t="n">
        <v>17.3803930211207</v>
      </c>
      <c r="G1579" s="17" t="n">
        <v>15.8573075181683</v>
      </c>
      <c r="H1579" s="16" t="n">
        <v>1.68466668695483</v>
      </c>
      <c r="I1579" s="16" t="n">
        <v>1.30102999566398</v>
      </c>
      <c r="J1579" s="16" t="n">
        <v>1.49167947563476</v>
      </c>
      <c r="K1579" s="16" t="n">
        <v>0.673573908730159</v>
      </c>
      <c r="L1579" s="16" t="n">
        <v>0.658618551587302</v>
      </c>
    </row>
    <row r="1580" customFormat="false" ht="15" hidden="false" customHeight="false" outlineLevel="0" collapsed="false">
      <c r="A1580" s="17" t="n">
        <v>1975</v>
      </c>
      <c r="B1580" s="16" t="n">
        <v>0.0630279097055632</v>
      </c>
      <c r="C1580" s="16" t="n">
        <v>0.0768990750308149</v>
      </c>
      <c r="D1580" s="16" t="n">
        <v>1</v>
      </c>
      <c r="E1580" s="17" t="n">
        <v>100</v>
      </c>
      <c r="F1580" s="17" t="n">
        <v>17.4644736766678</v>
      </c>
      <c r="G1580" s="17" t="n">
        <v>15.9201988746455</v>
      </c>
      <c r="H1580" s="16" t="n">
        <v>1.68466668695483</v>
      </c>
      <c r="I1580" s="16" t="n">
        <v>1.30102999566398</v>
      </c>
      <c r="J1580" s="16" t="n">
        <v>2.03821019142596</v>
      </c>
      <c r="K1580" s="16" t="n">
        <v>0.673970734126984</v>
      </c>
      <c r="L1580" s="16" t="n">
        <v>0.656274801587302</v>
      </c>
    </row>
    <row r="1581" customFormat="false" ht="15" hidden="false" customHeight="false" outlineLevel="0" collapsed="false">
      <c r="A1581" s="17" t="n">
        <v>1976</v>
      </c>
      <c r="B1581" s="16" t="n">
        <v>0.0632035177614954</v>
      </c>
      <c r="C1581" s="16" t="n">
        <v>0.0771510133869015</v>
      </c>
      <c r="D1581" s="16" t="n">
        <v>1</v>
      </c>
      <c r="E1581" s="17" t="n">
        <v>100</v>
      </c>
      <c r="F1581" s="17" t="n">
        <v>17.5474877348267</v>
      </c>
      <c r="G1581" s="17" t="n">
        <v>15.9884896759837</v>
      </c>
      <c r="H1581" s="16" t="n">
        <v>1.68466668695483</v>
      </c>
      <c r="I1581" s="16" t="n">
        <v>1.30102999566398</v>
      </c>
      <c r="J1581" s="16" t="n">
        <v>2.19875199955161</v>
      </c>
      <c r="K1581" s="16" t="n">
        <v>0.674342757936508</v>
      </c>
      <c r="L1581" s="16" t="n">
        <v>0.653583829365079</v>
      </c>
    </row>
    <row r="1582" customFormat="false" ht="15" hidden="false" customHeight="false" outlineLevel="0" collapsed="false">
      <c r="A1582" s="17" t="n">
        <v>1977</v>
      </c>
      <c r="B1582" s="16" t="n">
        <v>0.0633822106238869</v>
      </c>
      <c r="C1582" s="16" t="n">
        <v>0.0774043951358181</v>
      </c>
      <c r="D1582" s="16" t="n">
        <v>1</v>
      </c>
      <c r="E1582" s="17" t="n">
        <v>100</v>
      </c>
      <c r="F1582" s="17" t="n">
        <v>17.625829236425</v>
      </c>
      <c r="G1582" s="17" t="n">
        <v>16.0341415704391</v>
      </c>
      <c r="H1582" s="16" t="n">
        <v>1.68466668695483</v>
      </c>
      <c r="I1582" s="16" t="n">
        <v>1.30102999566398</v>
      </c>
      <c r="J1582" s="16" t="n">
        <v>2.01220672252391</v>
      </c>
      <c r="K1582" s="16" t="n">
        <v>0.674714781746032</v>
      </c>
      <c r="L1582" s="16" t="n">
        <v>0.650210813492063</v>
      </c>
    </row>
    <row r="1583" customFormat="false" ht="15" hidden="false" customHeight="false" outlineLevel="0" collapsed="false">
      <c r="A1583" s="17" t="n">
        <v>1978</v>
      </c>
      <c r="B1583" s="16" t="n">
        <v>0.0635700534792647</v>
      </c>
      <c r="C1583" s="16" t="n">
        <v>0.0776670576771721</v>
      </c>
      <c r="D1583" s="16" t="n">
        <v>1</v>
      </c>
      <c r="E1583" s="17" t="n">
        <v>100</v>
      </c>
      <c r="F1583" s="17" t="n">
        <v>17.6993944503991</v>
      </c>
      <c r="G1583" s="17" t="n">
        <v>16.0854724123556</v>
      </c>
      <c r="H1583" s="16" t="n">
        <v>1.68466668695483</v>
      </c>
      <c r="I1583" s="16" t="n">
        <v>1.30102999566398</v>
      </c>
      <c r="J1583" s="16" t="n">
        <v>1.75818501871538</v>
      </c>
      <c r="K1583" s="16" t="n">
        <v>0.675186011904762</v>
      </c>
      <c r="L1583" s="16" t="n">
        <v>0.646800595238095</v>
      </c>
    </row>
    <row r="1584" customFormat="false" ht="15" hidden="false" customHeight="false" outlineLevel="0" collapsed="false">
      <c r="A1584" s="17" t="n">
        <v>1979</v>
      </c>
      <c r="B1584" s="16" t="n">
        <v>0.0637597443151569</v>
      </c>
      <c r="C1584" s="16" t="n">
        <v>0.077931884129066</v>
      </c>
      <c r="D1584" s="16" t="n">
        <v>1</v>
      </c>
      <c r="E1584" s="17" t="n">
        <v>100</v>
      </c>
      <c r="F1584" s="17" t="n">
        <v>17.7737072191475</v>
      </c>
      <c r="G1584" s="17" t="n">
        <v>16.1414772467701</v>
      </c>
      <c r="H1584" s="16" t="n">
        <v>1.68466668695483</v>
      </c>
      <c r="I1584" s="16" t="n">
        <v>1.30102999566398</v>
      </c>
      <c r="J1584" s="16" t="n">
        <v>1.78164998485174</v>
      </c>
      <c r="K1584" s="16" t="n">
        <v>0.675322420634921</v>
      </c>
      <c r="L1584" s="16" t="n">
        <v>0.643427579365079</v>
      </c>
    </row>
    <row r="1585" customFormat="false" ht="15" hidden="false" customHeight="false" outlineLevel="0" collapsed="false">
      <c r="A1585" s="17" t="n">
        <v>1980</v>
      </c>
      <c r="B1585" s="16" t="n">
        <v>0.0639543574421652</v>
      </c>
      <c r="C1585" s="16" t="n">
        <v>0.0781988129892852</v>
      </c>
      <c r="D1585" s="16" t="n">
        <v>1</v>
      </c>
      <c r="E1585" s="17" t="n">
        <v>100</v>
      </c>
      <c r="F1585" s="17" t="n">
        <v>17.8414188641534</v>
      </c>
      <c r="G1585" s="17" t="n">
        <v>16.1817506434291</v>
      </c>
      <c r="H1585" s="16" t="n">
        <v>1.68466668695483</v>
      </c>
      <c r="I1585" s="16" t="n">
        <v>1.30102999566398</v>
      </c>
      <c r="J1585" s="16" t="n">
        <v>1.89725286424249</v>
      </c>
      <c r="K1585" s="16" t="n">
        <v>0.675917658730159</v>
      </c>
      <c r="L1585" s="16" t="n">
        <v>0.63999255952381</v>
      </c>
    </row>
    <row r="1586" customFormat="false" ht="15" hidden="false" customHeight="false" outlineLevel="0" collapsed="false">
      <c r="A1586" s="17" t="n">
        <v>1981</v>
      </c>
      <c r="B1586" s="16" t="n">
        <v>0.0641565050279337</v>
      </c>
      <c r="C1586" s="16" t="n">
        <v>0.0784723556076642</v>
      </c>
      <c r="D1586" s="16" t="n">
        <v>1</v>
      </c>
      <c r="E1586" s="17" t="n">
        <v>100</v>
      </c>
      <c r="F1586" s="17" t="n">
        <v>17.9038385021025</v>
      </c>
      <c r="G1586" s="17" t="n">
        <v>16.2212997751709</v>
      </c>
      <c r="H1586" s="16" t="n">
        <v>1.68466668695483</v>
      </c>
      <c r="I1586" s="16" t="n">
        <v>1.30102999566398</v>
      </c>
      <c r="J1586" s="16" t="n">
        <v>2.27481889000466</v>
      </c>
      <c r="K1586" s="16" t="n">
        <v>0.676140873015873</v>
      </c>
      <c r="L1586" s="16" t="n">
        <v>0.636929563492064</v>
      </c>
    </row>
    <row r="1587" customFormat="false" ht="15" hidden="false" customHeight="false" outlineLevel="0" collapsed="false">
      <c r="A1587" s="17" t="n">
        <v>1982</v>
      </c>
      <c r="B1587" s="16" t="n">
        <v>0.0643584253709941</v>
      </c>
      <c r="C1587" s="16" t="n">
        <v>0.0787443841283675</v>
      </c>
      <c r="D1587" s="16" t="n">
        <v>1</v>
      </c>
      <c r="E1587" s="17" t="n">
        <v>100</v>
      </c>
      <c r="F1587" s="17" t="n">
        <v>17.9613538983813</v>
      </c>
      <c r="G1587" s="17" t="n">
        <v>16.2517117026951</v>
      </c>
      <c r="H1587" s="16" t="n">
        <v>1.68466668695483</v>
      </c>
      <c r="I1587" s="16" t="n">
        <v>1.30102999566398</v>
      </c>
      <c r="J1587" s="16" t="n">
        <v>2.04311383740884</v>
      </c>
      <c r="K1587" s="16" t="n">
        <v>0.676748511904762</v>
      </c>
      <c r="L1587" s="16" t="n">
        <v>0.63390376984127</v>
      </c>
    </row>
    <row r="1588" customFormat="false" ht="15" hidden="false" customHeight="false" outlineLevel="0" collapsed="false">
      <c r="A1588" s="17" t="n">
        <v>1983</v>
      </c>
      <c r="B1588" s="16" t="n">
        <v>0.0645682339866956</v>
      </c>
      <c r="C1588" s="16" t="n">
        <v>0.0790224527532701</v>
      </c>
      <c r="D1588" s="16" t="n">
        <v>1</v>
      </c>
      <c r="E1588" s="17" t="n">
        <v>100</v>
      </c>
      <c r="F1588" s="17" t="n">
        <v>18.0126563795253</v>
      </c>
      <c r="G1588" s="17" t="n">
        <v>16.2812949341458</v>
      </c>
      <c r="H1588" s="16" t="n">
        <v>1.68466668695483</v>
      </c>
      <c r="I1588" s="16" t="n">
        <v>1.30102999566398</v>
      </c>
      <c r="J1588" s="16" t="n">
        <v>1.84921160810489</v>
      </c>
      <c r="K1588" s="16" t="n">
        <v>0.676996527777778</v>
      </c>
      <c r="L1588" s="16" t="n">
        <v>0.63125</v>
      </c>
    </row>
    <row r="1589" customFormat="false" ht="15" hidden="false" customHeight="false" outlineLevel="0" collapsed="false">
      <c r="A1589" s="17" t="n">
        <v>1984</v>
      </c>
      <c r="B1589" s="16" t="n">
        <v>0.0647837665109407</v>
      </c>
      <c r="C1589" s="16" t="n">
        <v>0.0793062999262475</v>
      </c>
      <c r="D1589" s="16" t="n">
        <v>1</v>
      </c>
      <c r="E1589" s="17" t="n">
        <v>100</v>
      </c>
      <c r="F1589" s="17" t="n">
        <v>18.0617574165556</v>
      </c>
      <c r="G1589" s="17" t="n">
        <v>16.295633864917</v>
      </c>
      <c r="H1589" s="16" t="n">
        <v>1.68466668695483</v>
      </c>
      <c r="I1589" s="16" t="n">
        <v>1.30102999566398</v>
      </c>
      <c r="J1589" s="16" t="n">
        <v>2.60482066068739</v>
      </c>
      <c r="K1589" s="16" t="n">
        <v>0.677467757936508</v>
      </c>
      <c r="L1589" s="16" t="n">
        <v>0.628298611111111</v>
      </c>
    </row>
    <row r="1590" customFormat="false" ht="15" hidden="false" customHeight="false" outlineLevel="0" collapsed="false">
      <c r="A1590" s="17" t="n">
        <v>1985</v>
      </c>
      <c r="B1590" s="16" t="n">
        <v>0.0650037204521516</v>
      </c>
      <c r="C1590" s="16" t="n">
        <v>0.0795922753051855</v>
      </c>
      <c r="D1590" s="16" t="n">
        <v>1</v>
      </c>
      <c r="E1590" s="17" t="n">
        <v>100</v>
      </c>
      <c r="F1590" s="17" t="n">
        <v>18.1034261732718</v>
      </c>
      <c r="G1590" s="17" t="n">
        <v>16.3144121195844</v>
      </c>
      <c r="H1590" s="16" t="n">
        <v>1.68466668695483</v>
      </c>
      <c r="I1590" s="16" t="n">
        <v>1.30102999566398</v>
      </c>
      <c r="J1590" s="16" t="n">
        <v>2.31447202311922</v>
      </c>
      <c r="K1590" s="16" t="n">
        <v>0.677852182539683</v>
      </c>
      <c r="L1590" s="16" t="n">
        <v>0.625905257936508</v>
      </c>
    </row>
    <row r="1591" customFormat="false" ht="15" hidden="false" customHeight="false" outlineLevel="0" collapsed="false">
      <c r="A1591" s="17" t="n">
        <v>1986</v>
      </c>
      <c r="B1591" s="16" t="n">
        <v>0.0652307725792366</v>
      </c>
      <c r="C1591" s="16" t="n">
        <v>0.0798871498962399</v>
      </c>
      <c r="D1591" s="16" t="n">
        <v>1</v>
      </c>
      <c r="E1591" s="17" t="n">
        <v>100</v>
      </c>
      <c r="F1591" s="17" t="n">
        <v>18.1465345888638</v>
      </c>
      <c r="G1591" s="17" t="n">
        <v>16.3334927293625</v>
      </c>
      <c r="H1591" s="16" t="n">
        <v>1.68466668695483</v>
      </c>
      <c r="I1591" s="16" t="n">
        <v>1.30102999566398</v>
      </c>
      <c r="J1591" s="16" t="n">
        <v>2.21200392922979</v>
      </c>
      <c r="K1591" s="16" t="n">
        <v>0.678137400793651</v>
      </c>
      <c r="L1591" s="16" t="n">
        <v>0.623226686507937</v>
      </c>
    </row>
    <row r="1592" customFormat="false" ht="15" hidden="false" customHeight="false" outlineLevel="0" collapsed="false">
      <c r="A1592" s="17" t="n">
        <v>1987</v>
      </c>
      <c r="B1592" s="16" t="n">
        <v>0.0654663830581638</v>
      </c>
      <c r="C1592" s="16" t="n">
        <v>0.0801923264632933</v>
      </c>
      <c r="D1592" s="16" t="n">
        <v>1</v>
      </c>
      <c r="E1592" s="17" t="n">
        <v>100</v>
      </c>
      <c r="F1592" s="17" t="n">
        <v>18.1914470023965</v>
      </c>
      <c r="G1592" s="17" t="n">
        <v>16.3489391827225</v>
      </c>
      <c r="H1592" s="16" t="n">
        <v>1.68466668695483</v>
      </c>
      <c r="I1592" s="16" t="n">
        <v>1.30102999566398</v>
      </c>
      <c r="J1592" s="16" t="n">
        <v>2.65836714152677</v>
      </c>
      <c r="K1592" s="16" t="n">
        <v>0.678521825396825</v>
      </c>
      <c r="L1592" s="16" t="n">
        <v>0.621354166666667</v>
      </c>
    </row>
    <row r="1593" customFormat="false" ht="15" hidden="false" customHeight="false" outlineLevel="0" collapsed="false">
      <c r="A1593" s="17" t="n">
        <v>1988</v>
      </c>
      <c r="B1593" s="16" t="n">
        <v>0.0657040579392323</v>
      </c>
      <c r="C1593" s="16" t="n">
        <v>0.0804979206470307</v>
      </c>
      <c r="D1593" s="16" t="n">
        <v>1</v>
      </c>
      <c r="E1593" s="17" t="n">
        <v>100</v>
      </c>
      <c r="F1593" s="17" t="n">
        <v>18.2288167604651</v>
      </c>
      <c r="G1593" s="17" t="n">
        <v>16.3489391827225</v>
      </c>
      <c r="H1593" s="16" t="n">
        <v>1.68466668695483</v>
      </c>
      <c r="I1593" s="16" t="n">
        <v>1.30102999566398</v>
      </c>
      <c r="J1593" s="16" t="n">
        <v>1.76442518220162</v>
      </c>
      <c r="K1593" s="16" t="n">
        <v>0.67890625</v>
      </c>
      <c r="L1593" s="16" t="n">
        <v>0.61922123015873</v>
      </c>
    </row>
    <row r="1594" customFormat="false" ht="15" hidden="false" customHeight="false" outlineLevel="0" collapsed="false">
      <c r="A1594" s="17" t="n">
        <v>1989</v>
      </c>
      <c r="B1594" s="16" t="n">
        <v>0.0659460061717601</v>
      </c>
      <c r="C1594" s="16" t="n">
        <v>0.0808074926724657</v>
      </c>
      <c r="D1594" s="16" t="n">
        <v>1</v>
      </c>
      <c r="E1594" s="17" t="n">
        <v>100</v>
      </c>
      <c r="F1594" s="17" t="n">
        <v>18.2623694237377</v>
      </c>
      <c r="G1594" s="17" t="n">
        <v>16.3489391827225</v>
      </c>
      <c r="H1594" s="16" t="n">
        <v>1.68466668695483</v>
      </c>
      <c r="I1594" s="16" t="n">
        <v>1.30102999566398</v>
      </c>
      <c r="J1594" s="16" t="n">
        <v>2.00240689056454</v>
      </c>
      <c r="K1594" s="16" t="n">
        <v>0.679166666666667</v>
      </c>
      <c r="L1594" s="16" t="n">
        <v>0.617063492063492</v>
      </c>
    </row>
    <row r="1595" customFormat="false" ht="15" hidden="false" customHeight="false" outlineLevel="0" collapsed="false">
      <c r="A1595" s="17" t="n">
        <v>1990</v>
      </c>
      <c r="B1595" s="16" t="n">
        <v>0.0661949804791855</v>
      </c>
      <c r="C1595" s="16" t="n">
        <v>0.0811247005942278</v>
      </c>
      <c r="D1595" s="16" t="n">
        <v>1</v>
      </c>
      <c r="E1595" s="17" t="n">
        <v>100</v>
      </c>
      <c r="F1595" s="17" t="n">
        <v>18.2927541765305</v>
      </c>
      <c r="G1595" s="17" t="n">
        <v>16.3489391827225</v>
      </c>
      <c r="H1595" s="16" t="n">
        <v>1.68466668695483</v>
      </c>
      <c r="I1595" s="16" t="n">
        <v>1.30102999566398</v>
      </c>
      <c r="J1595" s="16" t="n">
        <v>2.61568729510604</v>
      </c>
      <c r="K1595" s="16" t="n">
        <v>0.679315476190476</v>
      </c>
      <c r="L1595" s="16" t="n">
        <v>0.615823412698413</v>
      </c>
    </row>
    <row r="1596" customFormat="false" ht="15" hidden="false" customHeight="false" outlineLevel="0" collapsed="false">
      <c r="A1596" s="17" t="n">
        <v>1991</v>
      </c>
      <c r="B1596" s="16" t="n">
        <v>0.0664458927654085</v>
      </c>
      <c r="C1596" s="16" t="n">
        <v>0.0814399911847431</v>
      </c>
      <c r="D1596" s="16" t="n">
        <v>1</v>
      </c>
      <c r="E1596" s="17" t="n">
        <v>100</v>
      </c>
      <c r="F1596" s="17" t="n">
        <v>18.3144106431786</v>
      </c>
      <c r="G1596" s="17" t="n">
        <v>16.3489391827225</v>
      </c>
      <c r="H1596" s="16" t="n">
        <v>1.68466668695483</v>
      </c>
      <c r="I1596" s="16" t="n">
        <v>1.30102999566398</v>
      </c>
      <c r="J1596" s="16" t="n">
        <v>1.97017251154342</v>
      </c>
      <c r="K1596" s="16" t="n">
        <v>0.679154265873016</v>
      </c>
      <c r="L1596" s="16" t="n">
        <v>0.614434523809524</v>
      </c>
    </row>
    <row r="1597" customFormat="false" ht="15" hidden="false" customHeight="false" outlineLevel="0" collapsed="false">
      <c r="A1597" s="17" t="n">
        <v>1992</v>
      </c>
      <c r="B1597" s="16" t="n">
        <v>0.0667034822797018</v>
      </c>
      <c r="C1597" s="16" t="n">
        <v>0.0817618510278408</v>
      </c>
      <c r="D1597" s="16" t="n">
        <v>1</v>
      </c>
      <c r="E1597" s="17" t="n">
        <v>100</v>
      </c>
      <c r="F1597" s="17" t="n">
        <v>18.3338687184072</v>
      </c>
      <c r="G1597" s="17" t="n">
        <v>16.3489391827225</v>
      </c>
      <c r="H1597" s="16" t="n">
        <v>1.68466668695483</v>
      </c>
      <c r="I1597" s="16" t="n">
        <v>1.30102999566398</v>
      </c>
      <c r="J1597" s="16" t="n">
        <v>2.09015349974038</v>
      </c>
      <c r="K1597" s="16" t="n">
        <v>0.67906746031746</v>
      </c>
      <c r="L1597" s="16" t="n">
        <v>0.612909226190476</v>
      </c>
    </row>
    <row r="1598" customFormat="false" ht="15" hidden="false" customHeight="false" outlineLevel="0" collapsed="false">
      <c r="A1598" s="17" t="n">
        <v>1993</v>
      </c>
      <c r="B1598" s="16" t="n">
        <v>0.0669670348602628</v>
      </c>
      <c r="C1598" s="16" t="n">
        <v>0.0820908189285547</v>
      </c>
      <c r="D1598" s="16" t="n">
        <v>1</v>
      </c>
      <c r="E1598" s="17" t="n">
        <v>100</v>
      </c>
      <c r="F1598" s="17" t="n">
        <v>18.3527410637272</v>
      </c>
      <c r="G1598" s="17" t="n">
        <v>16.3489391827225</v>
      </c>
      <c r="H1598" s="16" t="n">
        <v>1.68466668695483</v>
      </c>
      <c r="I1598" s="16" t="n">
        <v>1.30102999566398</v>
      </c>
      <c r="J1598" s="16" t="n">
        <v>1.20066048049395</v>
      </c>
      <c r="K1598" s="16" t="n">
        <v>0.67874503968254</v>
      </c>
      <c r="L1598" s="16" t="n">
        <v>0.611693948412698</v>
      </c>
    </row>
    <row r="1599" customFormat="false" ht="15" hidden="false" customHeight="false" outlineLevel="0" collapsed="false">
      <c r="A1599" s="17" t="n">
        <v>1994</v>
      </c>
      <c r="B1599" s="16" t="n">
        <v>0.0672352102008604</v>
      </c>
      <c r="C1599" s="16" t="n">
        <v>0.0824220931914169</v>
      </c>
      <c r="D1599" s="16" t="n">
        <v>1</v>
      </c>
      <c r="E1599" s="17" t="n">
        <v>100</v>
      </c>
      <c r="F1599" s="17" t="n">
        <v>18.3655207692439</v>
      </c>
      <c r="G1599" s="17" t="n">
        <v>16.3489391827225</v>
      </c>
      <c r="H1599" s="16" t="n">
        <v>1.68466668695483</v>
      </c>
      <c r="I1599" s="16" t="n">
        <v>1.30102999566398</v>
      </c>
      <c r="J1599" s="16" t="n">
        <v>1.80891652267949</v>
      </c>
      <c r="K1599" s="16" t="n">
        <v>0.678670634920635</v>
      </c>
      <c r="L1599" s="16" t="n">
        <v>0.610168650793651</v>
      </c>
    </row>
    <row r="1600" customFormat="false" ht="15" hidden="false" customHeight="false" outlineLevel="0" collapsed="false">
      <c r="A1600" s="17" t="n">
        <v>1995</v>
      </c>
      <c r="B1600" s="16" t="n">
        <v>0.0675131078395579</v>
      </c>
      <c r="C1600" s="16" t="n">
        <v>0.0827659700298682</v>
      </c>
      <c r="D1600" s="16" t="n">
        <v>1</v>
      </c>
      <c r="E1600" s="17" t="n">
        <v>100</v>
      </c>
      <c r="F1600" s="17" t="n">
        <v>18.378972527495</v>
      </c>
      <c r="G1600" s="17" t="n">
        <v>16.3489391827225</v>
      </c>
      <c r="H1600" s="16" t="n">
        <v>1.68466668695483</v>
      </c>
      <c r="I1600" s="16" t="n">
        <v>1.30102999566398</v>
      </c>
      <c r="J1600" s="16" t="n">
        <v>1.43312107352357</v>
      </c>
      <c r="K1600" s="16" t="n">
        <v>0.678484623015873</v>
      </c>
      <c r="L1600" s="16" t="n">
        <v>0.609002976190476</v>
      </c>
    </row>
    <row r="1601" customFormat="false" ht="15" hidden="false" customHeight="false" outlineLevel="0" collapsed="false">
      <c r="A1601" s="17" t="n">
        <v>1996</v>
      </c>
      <c r="B1601" s="16" t="n">
        <v>0.0677960498169774</v>
      </c>
      <c r="C1601" s="16" t="n">
        <v>0.0831138041743543</v>
      </c>
      <c r="D1601" s="16" t="n">
        <v>1</v>
      </c>
      <c r="E1601" s="17" t="n">
        <v>100</v>
      </c>
      <c r="F1601" s="17" t="n">
        <v>18.3872590005363</v>
      </c>
      <c r="G1601" s="17" t="n">
        <v>16.3489391827225</v>
      </c>
      <c r="H1601" s="16" t="n">
        <v>1.68466668695483</v>
      </c>
      <c r="I1601" s="16" t="n">
        <v>1.30102999566398</v>
      </c>
      <c r="J1601" s="16" t="n">
        <v>2.41505656865502</v>
      </c>
      <c r="K1601" s="16" t="n">
        <v>0.678559027777778</v>
      </c>
      <c r="L1601" s="16" t="n">
        <v>0.607452876984127</v>
      </c>
    </row>
    <row r="1602" customFormat="false" ht="15" hidden="false" customHeight="false" outlineLevel="0" collapsed="false">
      <c r="A1602" s="17" t="n">
        <v>1997</v>
      </c>
      <c r="B1602" s="16" t="n">
        <v>0.0680834080077826</v>
      </c>
      <c r="C1602" s="16" t="n">
        <v>0.0834648263349664</v>
      </c>
      <c r="D1602" s="16" t="n">
        <v>1</v>
      </c>
      <c r="E1602" s="17" t="n">
        <v>100</v>
      </c>
      <c r="F1602" s="17" t="n">
        <v>18.3915248435572</v>
      </c>
      <c r="G1602" s="17" t="n">
        <v>16.3489391827225</v>
      </c>
      <c r="H1602" s="16" t="n">
        <v>1.68466668695483</v>
      </c>
      <c r="I1602" s="16" t="n">
        <v>1.30102999566398</v>
      </c>
      <c r="J1602" s="16" t="n">
        <v>2.59743867400848</v>
      </c>
      <c r="K1602" s="16" t="n">
        <v>0.678658234126984</v>
      </c>
      <c r="L1602" s="16" t="n">
        <v>0.606150793650794</v>
      </c>
    </row>
    <row r="1603" customFormat="false" ht="15" hidden="false" customHeight="false" outlineLevel="0" collapsed="false">
      <c r="A1603" s="17" t="n">
        <v>1998</v>
      </c>
      <c r="B1603" s="16" t="n">
        <v>0.0683782835683179</v>
      </c>
      <c r="C1603" s="16" t="n">
        <v>0.0838233368180227</v>
      </c>
      <c r="D1603" s="16" t="n">
        <v>1</v>
      </c>
      <c r="E1603" s="17" t="n">
        <v>100</v>
      </c>
      <c r="F1603" s="17" t="n">
        <v>18.3929538387816</v>
      </c>
      <c r="G1603" s="17" t="n">
        <v>16.3489391827225</v>
      </c>
      <c r="H1603" s="16" t="n">
        <v>1.68466668695483</v>
      </c>
      <c r="I1603" s="16" t="n">
        <v>1.30102999566398</v>
      </c>
      <c r="J1603" s="16" t="n">
        <v>1.9928864049371</v>
      </c>
      <c r="K1603" s="16" t="n">
        <v>0.678546626984127</v>
      </c>
      <c r="L1603" s="16" t="n">
        <v>0.604427083333333</v>
      </c>
    </row>
    <row r="1604" customFormat="false" ht="15" hidden="false" customHeight="false" outlineLevel="0" collapsed="false">
      <c r="A1604" s="17" t="n">
        <v>1999</v>
      </c>
      <c r="B1604" s="16" t="n">
        <v>0.0686752745024269</v>
      </c>
      <c r="C1604" s="16" t="n">
        <v>0.0841825096460525</v>
      </c>
      <c r="D1604" s="16" t="n">
        <v>1</v>
      </c>
      <c r="E1604" s="17" t="n">
        <v>100</v>
      </c>
      <c r="F1604" s="17" t="n">
        <v>18.390141803732</v>
      </c>
      <c r="G1604" s="17" t="n">
        <v>16.3489391827225</v>
      </c>
      <c r="H1604" s="16" t="n">
        <v>1.68466668695483</v>
      </c>
      <c r="I1604" s="16" t="n">
        <v>1.30102999566398</v>
      </c>
      <c r="J1604" s="16" t="n">
        <v>2.56926042385324</v>
      </c>
      <c r="K1604" s="16" t="n">
        <v>0.678608630952381</v>
      </c>
      <c r="L1604" s="16" t="n">
        <v>0.60249255952381</v>
      </c>
    </row>
    <row r="1605" customFormat="false" ht="15" hidden="false" customHeight="false" outlineLevel="0" collapsed="false">
      <c r="A1605" s="17" t="n">
        <v>2000</v>
      </c>
      <c r="B1605" s="16" t="n">
        <v>0.0689744043740488</v>
      </c>
      <c r="C1605" s="16" t="n">
        <v>0.084542554768268</v>
      </c>
      <c r="D1605" s="16" t="n">
        <v>1</v>
      </c>
      <c r="E1605" s="17" t="n">
        <v>100</v>
      </c>
      <c r="F1605" s="17" t="n">
        <v>18.3829086965679</v>
      </c>
      <c r="G1605" s="17" t="n">
        <v>16.3489391827225</v>
      </c>
      <c r="H1605" s="16" t="n">
        <v>1.68466668695483</v>
      </c>
      <c r="I1605" s="16" t="n">
        <v>1.30102999566398</v>
      </c>
      <c r="J1605" s="16" t="n">
        <v>1.00777661319297</v>
      </c>
      <c r="K1605" s="16" t="n">
        <v>0.678670634920635</v>
      </c>
      <c r="L1605" s="16" t="n">
        <v>0.600186011904762</v>
      </c>
    </row>
    <row r="1606" customFormat="false" ht="15" hidden="false" customHeight="false" outlineLevel="0" collapsed="false">
      <c r="A1606" s="17" t="n">
        <v>2001</v>
      </c>
      <c r="B1606" s="16" t="n">
        <v>0.0692816196039083</v>
      </c>
      <c r="C1606" s="16" t="n">
        <v>0.0849094929697458</v>
      </c>
      <c r="D1606" s="16" t="n">
        <v>1</v>
      </c>
      <c r="E1606" s="17" t="n">
        <v>100</v>
      </c>
      <c r="F1606" s="17" t="n">
        <v>18.3711336702099</v>
      </c>
      <c r="G1606" s="17" t="n">
        <v>16.3489391827225</v>
      </c>
      <c r="H1606" s="16" t="n">
        <v>1.68466668695483</v>
      </c>
      <c r="I1606" s="16" t="n">
        <v>1.30102999566398</v>
      </c>
      <c r="J1606" s="16" t="n">
        <v>1.44602117418356</v>
      </c>
      <c r="K1606" s="16" t="n">
        <v>0.678831845238095</v>
      </c>
      <c r="L1606" s="16" t="n">
        <v>0.598425099206349</v>
      </c>
    </row>
    <row r="1607" customFormat="false" ht="15" hidden="false" customHeight="false" outlineLevel="0" collapsed="false">
      <c r="A1607" s="17" t="n">
        <v>2002</v>
      </c>
      <c r="B1607" s="16" t="n">
        <v>0.069594504429944</v>
      </c>
      <c r="C1607" s="16" t="n">
        <v>0.0852812700264622</v>
      </c>
      <c r="D1607" s="16" t="n">
        <v>1</v>
      </c>
      <c r="E1607" s="17" t="n">
        <v>100</v>
      </c>
      <c r="F1607" s="17" t="n">
        <v>18.3557756020262</v>
      </c>
      <c r="G1607" s="17" t="n">
        <v>16.3489391827225</v>
      </c>
      <c r="H1607" s="16" t="n">
        <v>1.68466668695483</v>
      </c>
      <c r="I1607" s="16" t="n">
        <v>1.30102999566398</v>
      </c>
      <c r="J1607" s="16" t="n">
        <v>1.29715408367806</v>
      </c>
      <c r="K1607" s="16" t="n">
        <v>0.678633432539683</v>
      </c>
      <c r="L1607" s="16" t="n">
        <v>0.596937003968254</v>
      </c>
    </row>
    <row r="1608" customFormat="false" ht="15" hidden="false" customHeight="false" outlineLevel="0" collapsed="false">
      <c r="A1608" s="17" t="n">
        <v>2003</v>
      </c>
      <c r="B1608" s="16" t="n">
        <v>0.069910736991063</v>
      </c>
      <c r="C1608" s="16" t="n">
        <v>0.0856533910555299</v>
      </c>
      <c r="D1608" s="16" t="n">
        <v>1</v>
      </c>
      <c r="E1608" s="17" t="n">
        <v>100</v>
      </c>
      <c r="F1608" s="17" t="n">
        <v>18.3334654011731</v>
      </c>
      <c r="G1608" s="17" t="n">
        <v>16.3489391827225</v>
      </c>
      <c r="H1608" s="16" t="n">
        <v>1.68466668695483</v>
      </c>
      <c r="I1608" s="16" t="n">
        <v>1.30102999566398</v>
      </c>
      <c r="J1608" s="16" t="n">
        <v>1.79078186639097</v>
      </c>
      <c r="K1608" s="16" t="n">
        <v>0.678311011904762</v>
      </c>
      <c r="L1608" s="16" t="n">
        <v>0.594866071428571</v>
      </c>
    </row>
    <row r="1609" customFormat="false" ht="15" hidden="false" customHeight="false" outlineLevel="0" collapsed="false">
      <c r="A1609" s="17" t="n">
        <v>2004</v>
      </c>
      <c r="B1609" s="16" t="n">
        <v>0.0702387598594503</v>
      </c>
      <c r="C1609" s="16" t="n">
        <v>0.0860382145736367</v>
      </c>
      <c r="D1609" s="16" t="n">
        <v>1</v>
      </c>
      <c r="E1609" s="17" t="n">
        <v>100</v>
      </c>
      <c r="F1609" s="17" t="n">
        <v>18.3091781304867</v>
      </c>
      <c r="G1609" s="17" t="n">
        <v>16.3489391827225</v>
      </c>
      <c r="H1609" s="16" t="n">
        <v>1.68466668695483</v>
      </c>
      <c r="I1609" s="16" t="n">
        <v>1.30102999566398</v>
      </c>
      <c r="J1609" s="16" t="n">
        <v>1.33409841954283</v>
      </c>
      <c r="K1609" s="16" t="n">
        <v>0.678199404761905</v>
      </c>
      <c r="L1609" s="16" t="n">
        <v>0.592720734126984</v>
      </c>
    </row>
    <row r="1610" customFormat="false" ht="15" hidden="false" customHeight="false" outlineLevel="0" collapsed="false">
      <c r="A1610" s="17" t="n">
        <v>2005</v>
      </c>
      <c r="B1610" s="16" t="n">
        <v>0.0705689076807291</v>
      </c>
      <c r="C1610" s="16" t="n">
        <v>0.0864238328824285</v>
      </c>
      <c r="D1610" s="16" t="n">
        <v>1</v>
      </c>
      <c r="E1610" s="17" t="n">
        <v>100</v>
      </c>
      <c r="F1610" s="17" t="n">
        <v>18.2829192306174</v>
      </c>
      <c r="G1610" s="17" t="n">
        <v>16.3489391827225</v>
      </c>
      <c r="H1610" s="16" t="n">
        <v>1.68466668695483</v>
      </c>
      <c r="I1610" s="16" t="n">
        <v>1.30102999566398</v>
      </c>
      <c r="J1610" s="16" t="n">
        <v>1.91867201687085</v>
      </c>
      <c r="K1610" s="16" t="n">
        <v>0.678050595238095</v>
      </c>
      <c r="L1610" s="16" t="n">
        <v>0.590860615079365</v>
      </c>
    </row>
    <row r="1611" customFormat="false" ht="15" hidden="false" customHeight="false" outlineLevel="0" collapsed="false">
      <c r="A1611" s="17" t="n">
        <v>2006</v>
      </c>
      <c r="B1611" s="16" t="n">
        <v>0.0709016683496653</v>
      </c>
      <c r="C1611" s="16" t="n">
        <v>0.0868103863380384</v>
      </c>
      <c r="D1611" s="16" t="n">
        <v>1</v>
      </c>
      <c r="E1611" s="17" t="n">
        <v>100</v>
      </c>
      <c r="F1611" s="17" t="n">
        <v>18.2520300840021</v>
      </c>
      <c r="G1611" s="17" t="n">
        <v>16.3489391827225</v>
      </c>
      <c r="H1611" s="16" t="n">
        <v>1.68466668695483</v>
      </c>
      <c r="I1611" s="16" t="n">
        <v>1.30102999566398</v>
      </c>
      <c r="J1611" s="16" t="n">
        <v>1.55105671002952</v>
      </c>
      <c r="K1611" s="16" t="n">
        <v>0.677703373015873</v>
      </c>
      <c r="L1611" s="16" t="n">
        <v>0.588405257936508</v>
      </c>
    </row>
    <row r="1612" customFormat="false" ht="15" hidden="false" customHeight="false" outlineLevel="0" collapsed="false">
      <c r="A1612" s="17" t="n">
        <v>2007</v>
      </c>
      <c r="B1612" s="16" t="n">
        <v>0.0712416637097559</v>
      </c>
      <c r="C1612" s="16" t="n">
        <v>0.0872046019707341</v>
      </c>
      <c r="D1612" s="16" t="n">
        <v>1</v>
      </c>
      <c r="E1612" s="17" t="n">
        <v>100</v>
      </c>
      <c r="F1612" s="17" t="n">
        <v>18.218633476086</v>
      </c>
      <c r="G1612" s="17" t="n">
        <v>16.3489391827225</v>
      </c>
      <c r="H1612" s="16" t="n">
        <v>1.68466668695483</v>
      </c>
      <c r="I1612" s="16" t="n">
        <v>1.30102999566398</v>
      </c>
      <c r="J1612" s="16" t="n">
        <v>2.0496961944239</v>
      </c>
      <c r="K1612" s="16" t="n">
        <v>0.677579365079365</v>
      </c>
      <c r="L1612" s="16" t="n">
        <v>0.586532738095238</v>
      </c>
    </row>
    <row r="1613" customFormat="false" ht="15" hidden="false" customHeight="false" outlineLevel="0" collapsed="false">
      <c r="A1613" s="17" t="n">
        <v>2008</v>
      </c>
      <c r="B1613" s="16" t="n">
        <v>0.0715794988153946</v>
      </c>
      <c r="C1613" s="16" t="n">
        <v>0.0875935735355597</v>
      </c>
      <c r="D1613" s="16" t="n">
        <v>1</v>
      </c>
      <c r="E1613" s="17" t="n">
        <v>100</v>
      </c>
      <c r="F1613" s="17" t="n">
        <v>18.1800035412941</v>
      </c>
      <c r="G1613" s="17" t="n">
        <v>16.3489391827225</v>
      </c>
      <c r="H1613" s="16" t="n">
        <v>1.68466668695483</v>
      </c>
      <c r="I1613" s="16" t="n">
        <v>1.30102999566398</v>
      </c>
      <c r="J1613" s="16" t="n">
        <v>0.765067097985482</v>
      </c>
      <c r="K1613" s="16" t="n">
        <v>0.677356150793651</v>
      </c>
      <c r="L1613" s="16" t="n">
        <v>0.584461805555556</v>
      </c>
    </row>
    <row r="1614" customFormat="false" ht="15" hidden="false" customHeight="false" outlineLevel="0" collapsed="false">
      <c r="A1614" s="17" t="n">
        <v>2009</v>
      </c>
      <c r="B1614" s="16" t="n">
        <v>0.0719243215308303</v>
      </c>
      <c r="C1614" s="16" t="n">
        <v>0.0879879572778009</v>
      </c>
      <c r="D1614" s="16" t="n">
        <v>1</v>
      </c>
      <c r="E1614" s="17" t="n">
        <v>100</v>
      </c>
      <c r="F1614" s="17" t="n">
        <v>18.1374048418905</v>
      </c>
      <c r="G1614" s="17" t="n">
        <v>16.3334927293625</v>
      </c>
      <c r="H1614" s="16" t="n">
        <v>1.68466668695483</v>
      </c>
      <c r="I1614" s="16" t="n">
        <v>1.30102999566398</v>
      </c>
      <c r="J1614" s="16" t="n">
        <v>1.71925070988801</v>
      </c>
      <c r="K1614" s="16" t="n">
        <v>0.677157738095238</v>
      </c>
      <c r="L1614" s="16" t="n">
        <v>0.582452876984127</v>
      </c>
    </row>
    <row r="1615" customFormat="false" ht="15" hidden="false" customHeight="false" outlineLevel="0" collapsed="false">
      <c r="A1615" s="17" t="n">
        <v>2010</v>
      </c>
      <c r="B1615" s="16" t="n">
        <v>0.0722733117521755</v>
      </c>
      <c r="C1615" s="16" t="n">
        <v>0.0883861876151059</v>
      </c>
      <c r="D1615" s="16" t="n">
        <v>1</v>
      </c>
      <c r="E1615" s="17" t="n">
        <v>100</v>
      </c>
      <c r="F1615" s="17" t="n">
        <v>18.0927701276401</v>
      </c>
      <c r="G1615" s="17" t="n">
        <v>16.3144121195844</v>
      </c>
      <c r="H1615" s="16" t="n">
        <v>1.68466668695483</v>
      </c>
      <c r="I1615" s="16" t="n">
        <v>1.30102999566398</v>
      </c>
      <c r="J1615" s="16" t="n">
        <v>1.56099734163401</v>
      </c>
      <c r="K1615" s="16" t="n">
        <v>0.676649305555556</v>
      </c>
      <c r="L1615" s="16" t="n">
        <v>0.580791170634921</v>
      </c>
    </row>
    <row r="1616" customFormat="false" ht="15" hidden="false" customHeight="false" outlineLevel="0" collapsed="false">
      <c r="A1616" s="17" t="n">
        <v>2011</v>
      </c>
      <c r="B1616" s="16" t="n">
        <v>0.0726230591831226</v>
      </c>
      <c r="C1616" s="16" t="n">
        <v>0.0887842615367845</v>
      </c>
      <c r="D1616" s="16" t="n">
        <v>1</v>
      </c>
      <c r="E1616" s="17" t="n">
        <v>100</v>
      </c>
      <c r="F1616" s="17" t="n">
        <v>18.0461194214012</v>
      </c>
      <c r="G1616" s="17" t="n">
        <v>16.2918950930623</v>
      </c>
      <c r="H1616" s="16" t="n">
        <v>1.68466668695483</v>
      </c>
      <c r="I1616" s="16" t="n">
        <v>1.30102999566398</v>
      </c>
      <c r="J1616" s="16" t="n">
        <v>0.965891553626251</v>
      </c>
      <c r="K1616" s="16" t="n">
        <v>0.676550099206349</v>
      </c>
      <c r="L1616" s="16" t="n">
        <v>0.579104662698413</v>
      </c>
    </row>
    <row r="1617" customFormat="false" ht="15" hidden="false" customHeight="false" outlineLevel="0" collapsed="false">
      <c r="A1617" s="17" t="n">
        <v>2012</v>
      </c>
      <c r="B1617" s="16" t="n">
        <v>0.072982601762291</v>
      </c>
      <c r="C1617" s="16" t="n">
        <v>0.0891906252130866</v>
      </c>
      <c r="D1617" s="16" t="n">
        <v>1</v>
      </c>
      <c r="E1617" s="17" t="n">
        <v>100</v>
      </c>
      <c r="F1617" s="17" t="n">
        <v>17.9947928228672</v>
      </c>
      <c r="G1617" s="17" t="n">
        <v>16.2744267617892</v>
      </c>
      <c r="H1617" s="16" t="n">
        <v>1.68466668695483</v>
      </c>
      <c r="I1617" s="16" t="n">
        <v>1.30102999566398</v>
      </c>
      <c r="J1617" s="16" t="n">
        <v>1.10691949944114</v>
      </c>
      <c r="K1617" s="16" t="n">
        <v>0.676512896825397</v>
      </c>
      <c r="L1617" s="16" t="n">
        <v>0.577728174603175</v>
      </c>
    </row>
    <row r="1618" customFormat="false" ht="15" hidden="false" customHeight="false" outlineLevel="0" collapsed="false">
      <c r="A1618" s="17" t="n">
        <v>2013</v>
      </c>
      <c r="B1618" s="16" t="n">
        <v>0.07335238108441</v>
      </c>
      <c r="C1618" s="16" t="n">
        <v>0.0896064072905574</v>
      </c>
      <c r="D1618" s="16" t="n">
        <v>1</v>
      </c>
      <c r="E1618" s="17" t="n">
        <v>100</v>
      </c>
      <c r="F1618" s="17" t="n">
        <v>17.9398426467407</v>
      </c>
      <c r="G1618" s="17" t="n">
        <v>16.2406658847327</v>
      </c>
      <c r="H1618" s="16" t="n">
        <v>1.68466668695483</v>
      </c>
      <c r="I1618" s="16" t="n">
        <v>1.30102999566398</v>
      </c>
      <c r="J1618" s="16" t="n">
        <v>1.47385699099673</v>
      </c>
      <c r="K1618" s="16" t="n">
        <v>0.676153273809524</v>
      </c>
      <c r="L1618" s="16" t="n">
        <v>0.576178075396825</v>
      </c>
    </row>
    <row r="1619" customFormat="false" ht="15" hidden="false" customHeight="false" outlineLevel="0" collapsed="false">
      <c r="A1619" s="17" t="n">
        <v>2014</v>
      </c>
      <c r="B1619" s="16" t="n">
        <v>0.0737220858120256</v>
      </c>
      <c r="C1619" s="16" t="n">
        <v>0.0900208671926521</v>
      </c>
      <c r="D1619" s="16" t="n">
        <v>1</v>
      </c>
      <c r="E1619" s="17" t="n">
        <v>100</v>
      </c>
      <c r="F1619" s="17" t="n">
        <v>17.8818967052529</v>
      </c>
      <c r="G1619" s="17" t="n">
        <v>16.2126831666223</v>
      </c>
      <c r="H1619" s="16" t="n">
        <v>1.68466668695483</v>
      </c>
      <c r="I1619" s="16" t="n">
        <v>1.30102999566398</v>
      </c>
      <c r="J1619" s="16" t="n">
        <v>1.44143600791386</v>
      </c>
      <c r="K1619" s="16" t="n">
        <v>0.675719246031746</v>
      </c>
      <c r="L1619" s="16" t="n">
        <v>0.574863591269841</v>
      </c>
    </row>
    <row r="1620" customFormat="false" ht="15" hidden="false" customHeight="false" outlineLevel="0" collapsed="false">
      <c r="A1620" s="17" t="n">
        <v>2015</v>
      </c>
      <c r="B1620" s="16" t="n">
        <v>0.0740957636504419</v>
      </c>
      <c r="C1620" s="16" t="n">
        <v>0.0904373349854723</v>
      </c>
      <c r="D1620" s="16" t="n">
        <v>1</v>
      </c>
      <c r="E1620" s="17" t="n">
        <v>100</v>
      </c>
      <c r="F1620" s="17" t="n">
        <v>17.8190630285437</v>
      </c>
      <c r="G1620" s="17" t="n">
        <v>16.1778782135134</v>
      </c>
      <c r="H1620" s="16" t="n">
        <v>1.68466668695483</v>
      </c>
      <c r="I1620" s="16" t="n">
        <v>1.30102999566398</v>
      </c>
      <c r="J1620" s="16" t="n">
        <v>1.54001303774457</v>
      </c>
      <c r="K1620" s="16" t="n">
        <v>0.67563244047619</v>
      </c>
      <c r="L1620" s="16" t="n">
        <v>0.573474702380952</v>
      </c>
    </row>
    <row r="1621" customFormat="false" ht="15" hidden="false" customHeight="false" outlineLevel="0" collapsed="false">
      <c r="A1621" s="17" t="n">
        <v>2016</v>
      </c>
      <c r="B1621" s="16" t="n">
        <v>0.0744782585118498</v>
      </c>
      <c r="C1621" s="16" t="n">
        <v>0.0908624162548222</v>
      </c>
      <c r="D1621" s="16" t="n">
        <v>1</v>
      </c>
      <c r="E1621" s="17" t="n">
        <v>100</v>
      </c>
      <c r="F1621" s="17" t="n">
        <v>17.7550031112252</v>
      </c>
      <c r="G1621" s="17" t="n">
        <v>16.1315470631552</v>
      </c>
      <c r="H1621" s="16" t="n">
        <v>1.68466668695483</v>
      </c>
      <c r="I1621" s="16" t="n">
        <v>1.30102999566398</v>
      </c>
      <c r="J1621" s="16" t="n">
        <v>0.945684658639245</v>
      </c>
      <c r="K1621" s="16" t="n">
        <v>0.675235615079365</v>
      </c>
      <c r="L1621" s="16" t="n">
        <v>0.572098214285714</v>
      </c>
    </row>
    <row r="1622" customFormat="false" ht="15" hidden="false" customHeight="false" outlineLevel="0" collapsed="false">
      <c r="A1622" s="17" t="n">
        <v>2017</v>
      </c>
      <c r="B1622" s="16" t="n">
        <v>0.0748556877767283</v>
      </c>
      <c r="C1622" s="16" t="n">
        <v>0.091282292152755</v>
      </c>
      <c r="D1622" s="16" t="n">
        <v>1</v>
      </c>
      <c r="E1622" s="17" t="n">
        <v>100</v>
      </c>
      <c r="F1622" s="17" t="n">
        <v>17.6918951211268</v>
      </c>
      <c r="G1622" s="17" t="n">
        <v>16.0854724123556</v>
      </c>
      <c r="H1622" s="16" t="n">
        <v>1.68466668695483</v>
      </c>
      <c r="I1622" s="16" t="n">
        <v>1.30102999566398</v>
      </c>
      <c r="J1622" s="16" t="n">
        <v>1.53227971656036</v>
      </c>
      <c r="K1622" s="16" t="n">
        <v>0.674950396825397</v>
      </c>
      <c r="L1622" s="16" t="n">
        <v>0.570126488095238</v>
      </c>
    </row>
    <row r="1623" customFormat="false" ht="15" hidden="false" customHeight="false" outlineLevel="0" collapsed="false">
      <c r="A1623" s="17" t="n">
        <v>2018</v>
      </c>
      <c r="B1623" s="16" t="n">
        <v>0.0752405098802041</v>
      </c>
      <c r="C1623" s="16" t="n">
        <v>0.091708684375044</v>
      </c>
      <c r="D1623" s="16" t="n">
        <v>1</v>
      </c>
      <c r="E1623" s="17" t="n">
        <v>100</v>
      </c>
      <c r="F1623" s="17" t="n">
        <v>17.6241738630221</v>
      </c>
      <c r="G1623" s="17" t="n">
        <v>16.0341415704391</v>
      </c>
      <c r="H1623" s="16" t="n">
        <v>1.68466668695483</v>
      </c>
      <c r="I1623" s="16" t="n">
        <v>1.30102999566398</v>
      </c>
      <c r="J1623" s="16" t="n">
        <v>1.41572247862274</v>
      </c>
      <c r="K1623" s="16" t="n">
        <v>0.67468998015873</v>
      </c>
      <c r="L1623" s="16" t="n">
        <v>0.568489583333333</v>
      </c>
    </row>
    <row r="1624" customFormat="false" ht="15" hidden="false" customHeight="false" outlineLevel="0" collapsed="false">
      <c r="A1624" s="17" t="n">
        <v>2019</v>
      </c>
      <c r="B1624" s="16" t="n">
        <v>0.0756324916664097</v>
      </c>
      <c r="C1624" s="16" t="n">
        <v>0.092141919763526</v>
      </c>
      <c r="D1624" s="16" t="n">
        <v>1</v>
      </c>
      <c r="E1624" s="17" t="n">
        <v>100</v>
      </c>
      <c r="F1624" s="17" t="n">
        <v>17.5553933099676</v>
      </c>
      <c r="G1624" s="17" t="n">
        <v>15.9884896759837</v>
      </c>
      <c r="H1624" s="16" t="n">
        <v>1.68466668695483</v>
      </c>
      <c r="I1624" s="16" t="n">
        <v>1.30102999566398</v>
      </c>
      <c r="J1624" s="16" t="n">
        <v>1.20331427023262</v>
      </c>
      <c r="K1624" s="16" t="n">
        <v>0.674317956349206</v>
      </c>
      <c r="L1624" s="16" t="n">
        <v>0.566989087301587</v>
      </c>
    </row>
    <row r="1625" customFormat="false" ht="15" hidden="false" customHeight="false" outlineLevel="0" collapsed="false">
      <c r="A1625" s="17" t="n">
        <v>2020</v>
      </c>
      <c r="B1625" s="16" t="n">
        <v>0.0760256132731835</v>
      </c>
      <c r="C1625" s="16" t="n">
        <v>0.0925748466805089</v>
      </c>
      <c r="D1625" s="16" t="n">
        <v>1</v>
      </c>
      <c r="E1625" s="17" t="n">
        <v>100</v>
      </c>
      <c r="F1625" s="17" t="n">
        <v>17.4852799323349</v>
      </c>
      <c r="G1625" s="17" t="n">
        <v>15.9337058915711</v>
      </c>
      <c r="H1625" s="16" t="n">
        <v>1.68466668695483</v>
      </c>
      <c r="I1625" s="16" t="n">
        <v>1.30102999566398</v>
      </c>
      <c r="J1625" s="16" t="n">
        <v>1.16090355934827</v>
      </c>
      <c r="K1625" s="16" t="n">
        <v>0.674119543650794</v>
      </c>
      <c r="L1625" s="16" t="n">
        <v>0.56546378968254</v>
      </c>
    </row>
    <row r="1626" customFormat="false" ht="15" hidden="false" customHeight="false" outlineLevel="0" collapsed="false">
      <c r="A1626" s="17" t="n">
        <v>2021</v>
      </c>
      <c r="B1626" s="16" t="n">
        <v>0.0764333891667544</v>
      </c>
      <c r="C1626" s="16" t="n">
        <v>0.0930207497731317</v>
      </c>
      <c r="D1626" s="16" t="n">
        <v>1</v>
      </c>
      <c r="E1626" s="17" t="n">
        <v>100</v>
      </c>
      <c r="F1626" s="17" t="n">
        <v>17.40662755541</v>
      </c>
      <c r="G1626" s="17" t="n">
        <v>15.8695313380148</v>
      </c>
      <c r="H1626" s="16" t="n">
        <v>1.68466668695483</v>
      </c>
      <c r="I1626" s="16" t="n">
        <v>1.30102999566398</v>
      </c>
      <c r="J1626" s="16" t="n">
        <v>1.01784087418288</v>
      </c>
      <c r="K1626" s="16" t="n">
        <v>0.674007936507937</v>
      </c>
      <c r="L1626" s="16" t="n">
        <v>0.56359126984127</v>
      </c>
    </row>
    <row r="1627" customFormat="false" ht="15" hidden="false" customHeight="false" outlineLevel="0" collapsed="false">
      <c r="A1627" s="17" t="n">
        <v>2022</v>
      </c>
      <c r="B1627" s="16" t="n">
        <v>0.0768450272106935</v>
      </c>
      <c r="C1627" s="16" t="n">
        <v>0.0934699267381802</v>
      </c>
      <c r="D1627" s="16" t="n">
        <v>1</v>
      </c>
      <c r="E1627" s="17" t="n">
        <v>100</v>
      </c>
      <c r="F1627" s="17" t="n">
        <v>17.3263457041608</v>
      </c>
      <c r="G1627" s="17" t="n">
        <v>15.8100996257388</v>
      </c>
      <c r="H1627" s="16" t="n">
        <v>1.68466668695483</v>
      </c>
      <c r="I1627" s="16" t="n">
        <v>1.30102999566398</v>
      </c>
      <c r="J1627" s="16" t="n">
        <v>0.839358833576991</v>
      </c>
      <c r="K1627" s="16" t="n">
        <v>0.67359871031746</v>
      </c>
      <c r="L1627" s="16" t="n">
        <v>0.561929563492064</v>
      </c>
    </row>
    <row r="1628" customFormat="false" ht="15" hidden="false" customHeight="false" outlineLevel="0" collapsed="false">
      <c r="A1628" s="17" t="n">
        <v>2023</v>
      </c>
      <c r="B1628" s="16" t="n">
        <v>0.0772596613341381</v>
      </c>
      <c r="C1628" s="16" t="n">
        <v>0.0939206754381303</v>
      </c>
      <c r="D1628" s="16" t="n">
        <v>1</v>
      </c>
      <c r="E1628" s="17" t="n">
        <v>100</v>
      </c>
      <c r="F1628" s="17" t="n">
        <v>17.2441821709657</v>
      </c>
      <c r="G1628" s="17" t="n">
        <v>15.7413000541016</v>
      </c>
      <c r="H1628" s="16" t="n">
        <v>1.68466668695483</v>
      </c>
      <c r="I1628" s="16" t="n">
        <v>1.30102999566398</v>
      </c>
      <c r="J1628" s="16" t="n">
        <v>0.991355741766539</v>
      </c>
      <c r="K1628" s="16" t="n">
        <v>0.673201884920635</v>
      </c>
      <c r="L1628" s="16" t="n">
        <v>0.560106646825397</v>
      </c>
    </row>
    <row r="1629" customFormat="false" ht="15" hidden="false" customHeight="false" outlineLevel="0" collapsed="false">
      <c r="A1629" s="17" t="n">
        <v>2024</v>
      </c>
      <c r="B1629" s="16" t="n">
        <v>0.0776815259208282</v>
      </c>
      <c r="C1629" s="16" t="n">
        <v>0.0943776638945565</v>
      </c>
      <c r="D1629" s="16" t="n">
        <v>1</v>
      </c>
      <c r="E1629" s="17" t="n">
        <v>100</v>
      </c>
      <c r="F1629" s="17" t="n">
        <v>17.1592686303769</v>
      </c>
      <c r="G1629" s="17" t="n">
        <v>15.6756916687082</v>
      </c>
      <c r="H1629" s="16" t="n">
        <v>1.68466668695483</v>
      </c>
      <c r="I1629" s="16" t="n">
        <v>1.30102999566398</v>
      </c>
      <c r="J1629" s="16" t="n">
        <v>0.963157275375957</v>
      </c>
      <c r="K1629" s="16" t="n">
        <v>0.672606646825397</v>
      </c>
      <c r="L1629" s="16" t="n">
        <v>0.55797371031746</v>
      </c>
    </row>
    <row r="1630" customFormat="false" ht="15" hidden="false" customHeight="false" outlineLevel="0" collapsed="false">
      <c r="A1630" s="17" t="n">
        <v>2025</v>
      </c>
      <c r="B1630" s="16" t="n">
        <v>0.0781050865789727</v>
      </c>
      <c r="C1630" s="16" t="n">
        <v>0.0948344290547539</v>
      </c>
      <c r="D1630" s="16" t="n">
        <v>1</v>
      </c>
      <c r="E1630" s="17" t="n">
        <v>100</v>
      </c>
      <c r="F1630" s="17" t="n">
        <v>17.070441280065</v>
      </c>
      <c r="G1630" s="17" t="n">
        <v>15.6053477240903</v>
      </c>
      <c r="H1630" s="16" t="n">
        <v>1.68466668695483</v>
      </c>
      <c r="I1630" s="16" t="n">
        <v>1.30102999566398</v>
      </c>
      <c r="J1630" s="16" t="n">
        <v>0.750875586405958</v>
      </c>
      <c r="K1630" s="16" t="n">
        <v>0.672147817460318</v>
      </c>
      <c r="L1630" s="16" t="n">
        <v>0.555828373015873</v>
      </c>
    </row>
    <row r="1631" customFormat="false" ht="15" hidden="false" customHeight="false" outlineLevel="0" collapsed="false">
      <c r="A1631" s="17" t="n">
        <v>2026</v>
      </c>
      <c r="B1631" s="16" t="n">
        <v>0.0785291294552504</v>
      </c>
      <c r="C1631" s="16" t="n">
        <v>0.0952900781820063</v>
      </c>
      <c r="D1631" s="16" t="n">
        <v>1</v>
      </c>
      <c r="E1631" s="17" t="n">
        <v>100</v>
      </c>
      <c r="F1631" s="17" t="n">
        <v>16.9797146440276</v>
      </c>
      <c r="G1631" s="17" t="n">
        <v>15.5265203113526</v>
      </c>
      <c r="H1631" s="16" t="n">
        <v>1.68466668695483</v>
      </c>
      <c r="I1631" s="16" t="n">
        <v>1.30102999566398</v>
      </c>
      <c r="J1631" s="16" t="n">
        <v>0.54794426192905</v>
      </c>
      <c r="K1631" s="16" t="n">
        <v>0.671639384920635</v>
      </c>
      <c r="L1631" s="16" t="n">
        <v>0.553670634920635</v>
      </c>
    </row>
    <row r="1632" customFormat="false" ht="15" hidden="false" customHeight="false" outlineLevel="0" collapsed="false">
      <c r="A1632" s="17" t="n">
        <v>2027</v>
      </c>
      <c r="B1632" s="16" t="n">
        <v>0.0789614078840093</v>
      </c>
      <c r="C1632" s="16" t="n">
        <v>0.0957529283710756</v>
      </c>
      <c r="D1632" s="16" t="n">
        <v>1</v>
      </c>
      <c r="E1632" s="17" t="n">
        <v>100</v>
      </c>
      <c r="F1632" s="17" t="n">
        <v>16.8859668028852</v>
      </c>
      <c r="G1632" s="17" t="n">
        <v>15.4500314756517</v>
      </c>
      <c r="H1632" s="16" t="n">
        <v>1.68466668695483</v>
      </c>
      <c r="I1632" s="16" t="n">
        <v>1.30102999566398</v>
      </c>
      <c r="J1632" s="16" t="n">
        <v>0.669913979320103</v>
      </c>
      <c r="K1632" s="16" t="n">
        <v>0.671019345238095</v>
      </c>
      <c r="L1632" s="16" t="n">
        <v>0.55203373015873</v>
      </c>
    </row>
    <row r="1633" customFormat="false" ht="15" hidden="false" customHeight="false" outlineLevel="0" collapsed="false">
      <c r="A1633" s="17" t="n">
        <v>2028</v>
      </c>
      <c r="B1633" s="16" t="n">
        <v>0.0794000214645787</v>
      </c>
      <c r="C1633" s="16" t="n">
        <v>0.0962205839110538</v>
      </c>
      <c r="D1633" s="16" t="n">
        <v>1</v>
      </c>
      <c r="E1633" s="17" t="n">
        <v>100</v>
      </c>
      <c r="F1633" s="17" t="n">
        <v>16.7879081920931</v>
      </c>
      <c r="G1633" s="17" t="n">
        <v>15.3631092309776</v>
      </c>
      <c r="H1633" s="16" t="n">
        <v>1.68466668695483</v>
      </c>
      <c r="I1633" s="16" t="n">
        <v>1.30102999566398</v>
      </c>
      <c r="J1633" s="16" t="n">
        <v>0.600205818989274</v>
      </c>
      <c r="K1633" s="16" t="n">
        <v>0.670535714285714</v>
      </c>
      <c r="L1633" s="16" t="n">
        <v>0.550210813492064</v>
      </c>
    </row>
    <row r="1634" customFormat="false" ht="15" hidden="false" customHeight="false" outlineLevel="0" collapsed="false">
      <c r="A1634" s="17" t="n">
        <v>2029</v>
      </c>
      <c r="B1634" s="16" t="n">
        <v>0.0798397635124506</v>
      </c>
      <c r="C1634" s="16" t="n">
        <v>0.0966873976809438</v>
      </c>
      <c r="D1634" s="16" t="n">
        <v>1</v>
      </c>
      <c r="E1634" s="17" t="n">
        <v>100</v>
      </c>
      <c r="F1634" s="17" t="n">
        <v>16.6887438503807</v>
      </c>
      <c r="G1634" s="17" t="n">
        <v>15.2801316503585</v>
      </c>
      <c r="H1634" s="16" t="n">
        <v>1.68466668695483</v>
      </c>
      <c r="I1634" s="16" t="n">
        <v>1.30102999566398</v>
      </c>
      <c r="J1634" s="16" t="n">
        <v>0.819752241102198</v>
      </c>
      <c r="K1634" s="16" t="n">
        <v>0.669915674603175</v>
      </c>
      <c r="L1634" s="16" t="n">
        <v>0.548400297619048</v>
      </c>
    </row>
    <row r="1635" customFormat="false" ht="15" hidden="false" customHeight="false" outlineLevel="0" collapsed="false">
      <c r="A1635" s="17" t="n">
        <v>2030</v>
      </c>
      <c r="B1635" s="16" t="n">
        <v>0.0802911875385141</v>
      </c>
      <c r="C1635" s="16" t="n">
        <v>0.0971665979595855</v>
      </c>
      <c r="D1635" s="16" t="n">
        <v>1</v>
      </c>
      <c r="E1635" s="17" t="n">
        <v>100</v>
      </c>
      <c r="F1635" s="17" t="n">
        <v>16.5873273277875</v>
      </c>
      <c r="G1635" s="17" t="n">
        <v>15.1988248415776</v>
      </c>
      <c r="H1635" s="16" t="n">
        <v>1.68466668695483</v>
      </c>
      <c r="I1635" s="16" t="n">
        <v>1.30102999566398</v>
      </c>
      <c r="J1635" s="16" t="n">
        <v>0.600264578862057</v>
      </c>
      <c r="K1635" s="16" t="n">
        <v>0.669208829365079</v>
      </c>
      <c r="L1635" s="16" t="n">
        <v>0.546478174603175</v>
      </c>
    </row>
    <row r="1636" customFormat="false" ht="15" hidden="false" customHeight="false" outlineLevel="0" collapsed="false">
      <c r="A1636" s="17" t="n">
        <v>2031</v>
      </c>
      <c r="B1636" s="16" t="n">
        <v>0.0807429625697079</v>
      </c>
      <c r="C1636" s="16" t="n">
        <v>0.0976454969204497</v>
      </c>
      <c r="D1636" s="16" t="n">
        <v>1</v>
      </c>
      <c r="E1636" s="17" t="n">
        <v>100</v>
      </c>
      <c r="F1636" s="17" t="n">
        <v>16.4849945751543</v>
      </c>
      <c r="G1636" s="17" t="n">
        <v>15.1119585293932</v>
      </c>
      <c r="H1636" s="16" t="n">
        <v>1.68466668695483</v>
      </c>
      <c r="I1636" s="16" t="n">
        <v>1.30102999566398</v>
      </c>
      <c r="J1636" s="16" t="n">
        <v>0.634671689930489</v>
      </c>
      <c r="K1636" s="16" t="n">
        <v>0.668936011904762</v>
      </c>
      <c r="L1636" s="16" t="n">
        <v>0.544766865079365</v>
      </c>
    </row>
    <row r="1637" customFormat="false" ht="15" hidden="false" customHeight="false" outlineLevel="0" collapsed="false">
      <c r="A1637" s="17" t="n">
        <v>2032</v>
      </c>
      <c r="B1637" s="16" t="n">
        <v>0.0811955031184923</v>
      </c>
      <c r="C1637" s="16" t="n">
        <v>0.0981227915268391</v>
      </c>
      <c r="D1637" s="16" t="n">
        <v>1</v>
      </c>
      <c r="E1637" s="17" t="n">
        <v>100</v>
      </c>
      <c r="F1637" s="17" t="n">
        <v>16.3801808214335</v>
      </c>
      <c r="G1637" s="17" t="n">
        <v>15.0167961613486</v>
      </c>
      <c r="H1637" s="16" t="n">
        <v>1.68466668695483</v>
      </c>
      <c r="I1637" s="16" t="n">
        <v>1.30102999566398</v>
      </c>
      <c r="J1637" s="16" t="n">
        <v>0.745824990935742</v>
      </c>
      <c r="K1637" s="16" t="n">
        <v>0.668402777777778</v>
      </c>
      <c r="L1637" s="16" t="n">
        <v>0.543105158730159</v>
      </c>
    </row>
    <row r="1638" customFormat="false" ht="15" hidden="false" customHeight="false" outlineLevel="0" collapsed="false">
      <c r="A1638" s="17" t="n">
        <v>2033</v>
      </c>
      <c r="B1638" s="16" t="n">
        <v>0.0816560589250118</v>
      </c>
      <c r="C1638" s="16" t="n">
        <v>0.098606931627728</v>
      </c>
      <c r="D1638" s="16" t="n">
        <v>1</v>
      </c>
      <c r="E1638" s="17" t="n">
        <v>100</v>
      </c>
      <c r="F1638" s="17" t="n">
        <v>16.2707080180647</v>
      </c>
      <c r="G1638" s="17" t="n">
        <v>14.9260055709476</v>
      </c>
      <c r="H1638" s="16" t="n">
        <v>1.68466668695483</v>
      </c>
      <c r="I1638" s="16" t="n">
        <v>1.30102999566398</v>
      </c>
      <c r="J1638" s="16" t="n">
        <v>0.571701533931648</v>
      </c>
      <c r="K1638" s="16" t="n">
        <v>0.667559523809524</v>
      </c>
      <c r="L1638" s="16" t="n">
        <v>0.541505456349206</v>
      </c>
    </row>
    <row r="1639" customFormat="false" ht="15" hidden="false" customHeight="false" outlineLevel="0" collapsed="false">
      <c r="A1639" s="17" t="n">
        <v>2034</v>
      </c>
      <c r="B1639" s="16" t="n">
        <v>0.0821120215077249</v>
      </c>
      <c r="C1639" s="16" t="n">
        <v>0.0990843883424532</v>
      </c>
      <c r="D1639" s="16" t="n">
        <v>1</v>
      </c>
      <c r="E1639" s="17" t="n">
        <v>100</v>
      </c>
      <c r="F1639" s="17" t="n">
        <v>16.1620546294775</v>
      </c>
      <c r="G1639" s="17" t="n">
        <v>14.8264003113378</v>
      </c>
      <c r="H1639" s="16" t="n">
        <v>1.68466668695483</v>
      </c>
      <c r="I1639" s="16" t="n">
        <v>1.30102999566398</v>
      </c>
      <c r="J1639" s="16" t="n">
        <v>0.64647355432242</v>
      </c>
      <c r="K1639" s="16" t="n">
        <v>0.667150297619048</v>
      </c>
      <c r="L1639" s="16" t="n">
        <v>0.539620535714286</v>
      </c>
    </row>
    <row r="1640" customFormat="false" ht="15" hidden="false" customHeight="false" outlineLevel="0" collapsed="false">
      <c r="A1640" s="17" t="n">
        <v>2035</v>
      </c>
      <c r="B1640" s="16" t="n">
        <v>0.0825740016464676</v>
      </c>
      <c r="C1640" s="16" t="n">
        <v>0.0995658124738839</v>
      </c>
      <c r="D1640" s="16" t="n">
        <v>1</v>
      </c>
      <c r="E1640" s="17" t="n">
        <v>100</v>
      </c>
      <c r="F1640" s="17" t="n">
        <v>16.0520611407611</v>
      </c>
      <c r="G1640" s="17" t="n">
        <v>14.7382352601171</v>
      </c>
      <c r="H1640" s="16" t="n">
        <v>1.68466668695483</v>
      </c>
      <c r="I1640" s="16" t="n">
        <v>1.30102999566398</v>
      </c>
      <c r="J1640" s="16" t="n">
        <v>0.905631173020074</v>
      </c>
      <c r="K1640" s="16" t="n">
        <v>0.666703869047619</v>
      </c>
      <c r="L1640" s="16" t="n">
        <v>0.537636408730159</v>
      </c>
    </row>
    <row r="1641" customFormat="false" ht="15" hidden="false" customHeight="false" outlineLevel="0" collapsed="false">
      <c r="A1641" s="17" t="n">
        <v>2036</v>
      </c>
      <c r="B1641" s="16" t="n">
        <v>0.0830393584356422</v>
      </c>
      <c r="C1641" s="16" t="n">
        <v>0.10005064093275</v>
      </c>
      <c r="D1641" s="16" t="n">
        <v>1</v>
      </c>
      <c r="E1641" s="17" t="n">
        <v>100</v>
      </c>
      <c r="F1641" s="17" t="n">
        <v>15.9414337812325</v>
      </c>
      <c r="G1641" s="17" t="n">
        <v>14.6360410681253</v>
      </c>
      <c r="H1641" s="16" t="n">
        <v>1.68466668695483</v>
      </c>
      <c r="I1641" s="16" t="n">
        <v>1.30102999566398</v>
      </c>
      <c r="J1641" s="16" t="n">
        <v>0.65584022338081</v>
      </c>
      <c r="K1641" s="16" t="n">
        <v>0.666220238095238</v>
      </c>
      <c r="L1641" s="16" t="n">
        <v>0.535677083333333</v>
      </c>
    </row>
    <row r="1642" customFormat="false" ht="15" hidden="false" customHeight="false" outlineLevel="0" collapsed="false">
      <c r="A1642" s="17" t="n">
        <v>2037</v>
      </c>
      <c r="B1642" s="16" t="n">
        <v>0.0835049039728585</v>
      </c>
      <c r="C1642" s="16" t="n">
        <v>0.100535372883314</v>
      </c>
      <c r="D1642" s="16" t="n">
        <v>1</v>
      </c>
      <c r="E1642" s="17" t="n">
        <v>100</v>
      </c>
      <c r="F1642" s="17" t="n">
        <v>15.8313028550747</v>
      </c>
      <c r="G1642" s="17" t="n">
        <v>14.5382605803539</v>
      </c>
      <c r="H1642" s="16" t="n">
        <v>1.68466668695483</v>
      </c>
      <c r="I1642" s="16" t="n">
        <v>1.30102999566398</v>
      </c>
      <c r="J1642" s="16" t="n">
        <v>0.678032172860047</v>
      </c>
      <c r="K1642" s="16" t="n">
        <v>0.665525793650794</v>
      </c>
      <c r="L1642" s="16" t="n">
        <v>0.53375496031746</v>
      </c>
    </row>
    <row r="1643" customFormat="false" ht="15" hidden="false" customHeight="false" outlineLevel="0" collapsed="false">
      <c r="A1643" s="17" t="n">
        <v>2038</v>
      </c>
      <c r="B1643" s="16" t="n">
        <v>0.0839777026207201</v>
      </c>
      <c r="C1643" s="16" t="n">
        <v>0.101025867671706</v>
      </c>
      <c r="D1643" s="16" t="n">
        <v>1</v>
      </c>
      <c r="E1643" s="17" t="n">
        <v>100</v>
      </c>
      <c r="F1643" s="17" t="n">
        <v>15.7193388965728</v>
      </c>
      <c r="G1643" s="17" t="n">
        <v>14.4422358229536</v>
      </c>
      <c r="H1643" s="16" t="n">
        <v>1.68466668695483</v>
      </c>
      <c r="I1643" s="16" t="n">
        <v>1.30102999566398</v>
      </c>
      <c r="J1643" s="16" t="n">
        <v>0.704073024119095</v>
      </c>
      <c r="K1643" s="16" t="n">
        <v>0.664781746031746</v>
      </c>
      <c r="L1643" s="16" t="n">
        <v>0.532068452380952</v>
      </c>
    </row>
    <row r="1644" customFormat="false" ht="15" hidden="false" customHeight="false" outlineLevel="0" collapsed="false">
      <c r="A1644" s="17" t="n">
        <v>2039</v>
      </c>
      <c r="B1644" s="16" t="n">
        <v>0.0844597528200774</v>
      </c>
      <c r="C1644" s="16" t="n">
        <v>0.10152528360486</v>
      </c>
      <c r="D1644" s="16" t="n">
        <v>1</v>
      </c>
      <c r="E1644" s="17" t="n">
        <v>100</v>
      </c>
      <c r="F1644" s="17" t="n">
        <v>15.6063120299154</v>
      </c>
      <c r="G1644" s="17" t="n">
        <v>14.3369644209929</v>
      </c>
      <c r="H1644" s="16" t="n">
        <v>1.68466668695483</v>
      </c>
      <c r="I1644" s="16" t="n">
        <v>1.30102999566398</v>
      </c>
      <c r="J1644" s="16" t="n">
        <v>0.609564191905404</v>
      </c>
      <c r="K1644" s="16" t="n">
        <v>0.6640625</v>
      </c>
      <c r="L1644" s="16" t="n">
        <v>0.530257936507937</v>
      </c>
    </row>
    <row r="1645" customFormat="false" ht="15" hidden="false" customHeight="false" outlineLevel="0" collapsed="false">
      <c r="A1645" s="17" t="n">
        <v>2040</v>
      </c>
      <c r="B1645" s="16" t="n">
        <v>0.0849395930648796</v>
      </c>
      <c r="C1645" s="16" t="n">
        <v>0.102019783033757</v>
      </c>
      <c r="D1645" s="16" t="n">
        <v>1</v>
      </c>
      <c r="E1645" s="17" t="n">
        <v>100</v>
      </c>
      <c r="F1645" s="17" t="n">
        <v>15.4909117153269</v>
      </c>
      <c r="G1645" s="17" t="n">
        <v>14.2403676702271</v>
      </c>
      <c r="H1645" s="16" t="n">
        <v>1.68466668695483</v>
      </c>
      <c r="I1645" s="16" t="n">
        <v>1.30102999566398</v>
      </c>
      <c r="J1645" s="16" t="n">
        <v>0.53210934109234</v>
      </c>
      <c r="K1645" s="16" t="n">
        <v>0.663405257936508</v>
      </c>
      <c r="L1645" s="16" t="n">
        <v>0.528559027777778</v>
      </c>
    </row>
    <row r="1646" customFormat="false" ht="15" hidden="false" customHeight="false" outlineLevel="0" collapsed="false">
      <c r="A1646" s="17" t="n">
        <v>2041</v>
      </c>
      <c r="B1646" s="16" t="n">
        <v>0.0854251895632062</v>
      </c>
      <c r="C1646" s="16" t="n">
        <v>0.102517635712866</v>
      </c>
      <c r="D1646" s="16" t="n">
        <v>1</v>
      </c>
      <c r="E1646" s="17" t="n">
        <v>100</v>
      </c>
      <c r="F1646" s="17" t="n">
        <v>15.3726496537659</v>
      </c>
      <c r="G1646" s="17" t="n">
        <v>14.1330089716764</v>
      </c>
      <c r="H1646" s="16" t="n">
        <v>1.68466668695483</v>
      </c>
      <c r="I1646" s="16" t="n">
        <v>1.30102999566398</v>
      </c>
      <c r="J1646" s="16" t="n">
        <v>0.55404681648277</v>
      </c>
      <c r="K1646" s="16" t="n">
        <v>0.662624007936508</v>
      </c>
      <c r="L1646" s="16" t="n">
        <v>0.526698908730159</v>
      </c>
    </row>
    <row r="1647" customFormat="false" ht="15" hidden="false" customHeight="false" outlineLevel="0" collapsed="false">
      <c r="A1647" s="17" t="n">
        <v>2042</v>
      </c>
      <c r="B1647" s="16" t="n">
        <v>0.0859093302121711</v>
      </c>
      <c r="C1647" s="16" t="n">
        <v>0.10301349022775</v>
      </c>
      <c r="D1647" s="16" t="n">
        <v>1</v>
      </c>
      <c r="E1647" s="17" t="n">
        <v>100</v>
      </c>
      <c r="F1647" s="17" t="n">
        <v>15.2552166534534</v>
      </c>
      <c r="G1647" s="17" t="n">
        <v>14.0262122862097</v>
      </c>
      <c r="H1647" s="16" t="n">
        <v>1.68466668695483</v>
      </c>
      <c r="I1647" s="16" t="n">
        <v>1.30102999566398</v>
      </c>
      <c r="J1647" s="16" t="n">
        <v>0.55144082066762</v>
      </c>
      <c r="K1647" s="16" t="n">
        <v>0.662003968253968</v>
      </c>
      <c r="L1647" s="16" t="n">
        <v>0.52483878968254</v>
      </c>
    </row>
    <row r="1648" customFormat="false" ht="15" hidden="false" customHeight="false" outlineLevel="0" collapsed="false">
      <c r="A1648" s="17" t="n">
        <v>2043</v>
      </c>
      <c r="B1648" s="16" t="n">
        <v>0.0863900592343675</v>
      </c>
      <c r="C1648" s="16" t="n">
        <v>0.103503747429932</v>
      </c>
      <c r="D1648" s="16" t="n">
        <v>1</v>
      </c>
      <c r="E1648" s="17" t="n">
        <v>100</v>
      </c>
      <c r="F1648" s="17" t="n">
        <v>15.1366952370003</v>
      </c>
      <c r="G1648" s="17" t="n">
        <v>13.9214791542422</v>
      </c>
      <c r="H1648" s="16" t="n">
        <v>1.68466668695483</v>
      </c>
      <c r="I1648" s="16" t="n">
        <v>1.30102999566398</v>
      </c>
      <c r="J1648" s="16" t="n">
        <v>0.474538219584895</v>
      </c>
      <c r="K1648" s="16" t="n">
        <v>0.661470734126984</v>
      </c>
      <c r="L1648" s="16" t="n">
        <v>0.523090277777778</v>
      </c>
    </row>
    <row r="1649" customFormat="false" ht="15" hidden="false" customHeight="false" outlineLevel="0" collapsed="false">
      <c r="A1649" s="17" t="n">
        <v>2044</v>
      </c>
      <c r="B1649" s="16" t="n">
        <v>0.0868762110966066</v>
      </c>
      <c r="C1649" s="16" t="n">
        <v>0.10399907574174</v>
      </c>
      <c r="D1649" s="16" t="n">
        <v>1</v>
      </c>
      <c r="E1649" s="17" t="n">
        <v>100</v>
      </c>
      <c r="F1649" s="17" t="n">
        <v>15.0179436872241</v>
      </c>
      <c r="G1649" s="17" t="n">
        <v>13.8127889304739</v>
      </c>
      <c r="H1649" s="16" t="n">
        <v>1.68466668695483</v>
      </c>
      <c r="I1649" s="16" t="n">
        <v>1.30102999566398</v>
      </c>
      <c r="J1649" s="16" t="n">
        <v>0.554501066757036</v>
      </c>
      <c r="K1649" s="16" t="n">
        <v>0.660788690476191</v>
      </c>
      <c r="L1649" s="16" t="n">
        <v>0.521478174603175</v>
      </c>
    </row>
    <row r="1650" customFormat="false" ht="15" hidden="false" customHeight="false" outlineLevel="0" collapsed="false">
      <c r="A1650" s="17" t="n">
        <v>2045</v>
      </c>
      <c r="B1650" s="16" t="n">
        <v>0.0873664098363074</v>
      </c>
      <c r="C1650" s="16" t="n">
        <v>0.104499401157955</v>
      </c>
      <c r="D1650" s="16" t="n">
        <v>1</v>
      </c>
      <c r="E1650" s="17" t="n">
        <v>100</v>
      </c>
      <c r="F1650" s="17" t="n">
        <v>14.9003667739423</v>
      </c>
      <c r="G1650" s="17" t="n">
        <v>13.7082744900313</v>
      </c>
      <c r="H1650" s="16" t="n">
        <v>1.68466668695483</v>
      </c>
      <c r="I1650" s="16" t="n">
        <v>1.30102999566398</v>
      </c>
      <c r="J1650" s="16" t="n">
        <v>0.48447283412109</v>
      </c>
      <c r="K1650" s="16" t="n">
        <v>0.660044642857143</v>
      </c>
      <c r="L1650" s="16" t="n">
        <v>0.520399305555556</v>
      </c>
    </row>
    <row r="1651" customFormat="false" ht="15" hidden="false" customHeight="false" outlineLevel="0" collapsed="false">
      <c r="A1651" s="17" t="n">
        <v>2046</v>
      </c>
      <c r="B1651" s="16" t="n">
        <v>0.0878558644936198</v>
      </c>
      <c r="C1651" s="16" t="n">
        <v>0.104996751982253</v>
      </c>
      <c r="D1651" s="16" t="n">
        <v>1</v>
      </c>
      <c r="E1651" s="17" t="n">
        <v>100</v>
      </c>
      <c r="F1651" s="17" t="n">
        <v>14.782305443433</v>
      </c>
      <c r="G1651" s="17" t="n">
        <v>13.6060074267053</v>
      </c>
      <c r="H1651" s="16" t="n">
        <v>1.68466668695483</v>
      </c>
      <c r="I1651" s="16" t="n">
        <v>1.30102999566398</v>
      </c>
      <c r="J1651" s="16" t="n">
        <v>0.524410750216121</v>
      </c>
      <c r="K1651" s="16" t="n">
        <v>0.659337797619048</v>
      </c>
      <c r="L1651" s="16" t="n">
        <v>0.51938244047619</v>
      </c>
    </row>
    <row r="1652" customFormat="false" ht="15" hidden="false" customHeight="false" outlineLevel="0" collapsed="false">
      <c r="A1652" s="17" t="n">
        <v>2047</v>
      </c>
      <c r="B1652" s="16" t="n">
        <v>0.0883616498479294</v>
      </c>
      <c r="C1652" s="16" t="n">
        <v>0.105508768575965</v>
      </c>
      <c r="D1652" s="16" t="n">
        <v>1</v>
      </c>
      <c r="E1652" s="17" t="n">
        <v>100</v>
      </c>
      <c r="F1652" s="17" t="n">
        <v>14.6590523363469</v>
      </c>
      <c r="G1652" s="17" t="n">
        <v>13.491962321406</v>
      </c>
      <c r="H1652" s="16" t="n">
        <v>1.68466668695483</v>
      </c>
      <c r="I1652" s="16" t="n">
        <v>1.30102999566398</v>
      </c>
      <c r="J1652" s="16" t="n">
        <v>0.866959234636331</v>
      </c>
      <c r="K1652" s="16" t="n">
        <v>0.658655753968254</v>
      </c>
      <c r="L1652" s="16" t="n">
        <v>0.518328373015873</v>
      </c>
    </row>
    <row r="1653" customFormat="false" ht="15" hidden="false" customHeight="false" outlineLevel="0" collapsed="false">
      <c r="A1653" s="17" t="n">
        <v>2048</v>
      </c>
      <c r="B1653" s="16" t="n">
        <v>0.0888680229111323</v>
      </c>
      <c r="C1653" s="16" t="n">
        <v>0.106021112779854</v>
      </c>
      <c r="D1653" s="16" t="n">
        <v>1</v>
      </c>
      <c r="E1653" s="17" t="n">
        <v>100</v>
      </c>
      <c r="F1653" s="17" t="n">
        <v>14.5356377311076</v>
      </c>
      <c r="G1653" s="17" t="n">
        <v>13.3834733940966</v>
      </c>
      <c r="H1653" s="16" t="n">
        <v>1.68466668695483</v>
      </c>
      <c r="I1653" s="16" t="n">
        <v>1.30102999566398</v>
      </c>
      <c r="J1653" s="16" t="n">
        <v>0.727037273067735</v>
      </c>
      <c r="K1653" s="16" t="n">
        <v>0.657837301587302</v>
      </c>
      <c r="L1653" s="16" t="n">
        <v>0.517522321428572</v>
      </c>
    </row>
    <row r="1654" customFormat="false" ht="15" hidden="false" customHeight="false" outlineLevel="0" collapsed="false">
      <c r="A1654" s="17" t="n">
        <v>2049</v>
      </c>
      <c r="B1654" s="16" t="n">
        <v>0.0893762733136851</v>
      </c>
      <c r="C1654" s="16" t="n">
        <v>0.106534053420182</v>
      </c>
      <c r="D1654" s="16" t="n">
        <v>1</v>
      </c>
      <c r="E1654" s="17" t="n">
        <v>100</v>
      </c>
      <c r="F1654" s="17" t="n">
        <v>14.4121481736026</v>
      </c>
      <c r="G1654" s="17" t="n">
        <v>13.2772428420331</v>
      </c>
      <c r="H1654" s="16" t="n">
        <v>1.68466668695483</v>
      </c>
      <c r="I1654" s="16" t="n">
        <v>1.30102999566398</v>
      </c>
      <c r="J1654" s="16" t="n">
        <v>0.479835640677018</v>
      </c>
      <c r="K1654" s="16" t="n">
        <v>0.656994047619048</v>
      </c>
      <c r="L1654" s="16" t="n">
        <v>0.516604662698413</v>
      </c>
    </row>
    <row r="1655" customFormat="false" ht="15" hidden="false" customHeight="false" outlineLevel="0" collapsed="false">
      <c r="A1655" s="17" t="n">
        <v>2050</v>
      </c>
      <c r="B1655" s="16" t="n">
        <v>0.0898918889108158</v>
      </c>
      <c r="C1655" s="16" t="n">
        <v>0.107051300886087</v>
      </c>
      <c r="D1655" s="16" t="n">
        <v>1</v>
      </c>
      <c r="E1655" s="17" t="n">
        <v>100</v>
      </c>
      <c r="F1655" s="17" t="n">
        <v>14.284747406186</v>
      </c>
      <c r="G1655" s="17" t="n">
        <v>13.1718363683227</v>
      </c>
      <c r="H1655" s="16" t="n">
        <v>1.68466668695483</v>
      </c>
      <c r="I1655" s="16" t="n">
        <v>1.30102999566398</v>
      </c>
      <c r="J1655" s="16" t="n">
        <v>0.585448822080941</v>
      </c>
      <c r="K1655" s="16" t="n">
        <v>0.656125992063492</v>
      </c>
      <c r="L1655" s="16" t="n">
        <v>0.51577380952381</v>
      </c>
    </row>
    <row r="1656" customFormat="false" ht="15" hidden="false" customHeight="false" outlineLevel="0" collapsed="false">
      <c r="A1656" s="17" t="n">
        <v>2051</v>
      </c>
      <c r="B1656" s="16" t="n">
        <v>0.0904055850373374</v>
      </c>
      <c r="C1656" s="16" t="n">
        <v>0.107568829943193</v>
      </c>
      <c r="D1656" s="16" t="n">
        <v>1</v>
      </c>
      <c r="E1656" s="17" t="n">
        <v>100</v>
      </c>
      <c r="F1656" s="17" t="n">
        <v>14.1621249703803</v>
      </c>
      <c r="G1656" s="17" t="n">
        <v>13.0752273648819</v>
      </c>
      <c r="H1656" s="16" t="n">
        <v>1.68466668695483</v>
      </c>
      <c r="I1656" s="16" t="n">
        <v>1.30102999566398</v>
      </c>
      <c r="J1656" s="16" t="n">
        <v>0.456161414724452</v>
      </c>
      <c r="K1656" s="16" t="n">
        <v>0.655555555555556</v>
      </c>
      <c r="L1656" s="16" t="n">
        <v>0.515240575396825</v>
      </c>
    </row>
    <row r="1657" customFormat="false" ht="15" hidden="false" customHeight="false" outlineLevel="0" collapsed="false">
      <c r="A1657" s="17" t="n">
        <v>2052</v>
      </c>
      <c r="B1657" s="16" t="n">
        <v>0.0909144224392043</v>
      </c>
      <c r="C1657" s="16" t="n">
        <v>0.108082275436027</v>
      </c>
      <c r="D1657" s="16" t="n">
        <v>1</v>
      </c>
      <c r="E1657" s="17" t="n">
        <v>100</v>
      </c>
      <c r="F1657" s="17" t="n">
        <v>14.04352484013</v>
      </c>
      <c r="G1657" s="17" t="n">
        <v>12.9616480360066</v>
      </c>
      <c r="H1657" s="16" t="n">
        <v>1.68466668695483</v>
      </c>
      <c r="I1657" s="16" t="n">
        <v>1.30102999566398</v>
      </c>
      <c r="J1657" s="16" t="n">
        <v>0.541259257724915</v>
      </c>
      <c r="K1657" s="16" t="n">
        <v>0.65484871031746</v>
      </c>
      <c r="L1657" s="16" t="n">
        <v>0.514744543650794</v>
      </c>
    </row>
    <row r="1658" customFormat="false" ht="15" hidden="false" customHeight="false" outlineLevel="0" collapsed="false">
      <c r="A1658" s="17" t="n">
        <v>2053</v>
      </c>
      <c r="B1658" s="16" t="n">
        <v>0.0914346022856614</v>
      </c>
      <c r="C1658" s="16" t="n">
        <v>0.108606436674018</v>
      </c>
      <c r="D1658" s="16" t="n">
        <v>1</v>
      </c>
      <c r="E1658" s="17" t="n">
        <v>100</v>
      </c>
      <c r="F1658" s="17" t="n">
        <v>13.921973948301</v>
      </c>
      <c r="G1658" s="17" t="n">
        <v>12.8450605637092</v>
      </c>
      <c r="H1658" s="16" t="n">
        <v>1.68466668695483</v>
      </c>
      <c r="I1658" s="16" t="n">
        <v>1.30102999566398</v>
      </c>
      <c r="J1658" s="16" t="n">
        <v>0.779610366199286</v>
      </c>
      <c r="K1658" s="16" t="n">
        <v>0.654104662698413</v>
      </c>
      <c r="L1658" s="16" t="n">
        <v>0.514186507936508</v>
      </c>
    </row>
    <row r="1659" customFormat="false" ht="15" hidden="false" customHeight="false" outlineLevel="0" collapsed="false">
      <c r="A1659" s="17" t="n">
        <v>2054</v>
      </c>
      <c r="B1659" s="16" t="n">
        <v>0.0919554680290203</v>
      </c>
      <c r="C1659" s="16" t="n">
        <v>0.109131641808199</v>
      </c>
      <c r="D1659" s="16" t="n">
        <v>1</v>
      </c>
      <c r="E1659" s="17" t="n">
        <v>100</v>
      </c>
      <c r="F1659" s="17" t="n">
        <v>13.8025447751995</v>
      </c>
      <c r="G1659" s="17" t="n">
        <v>12.7305387251024</v>
      </c>
      <c r="H1659" s="16" t="n">
        <v>1.68466668695483</v>
      </c>
      <c r="I1659" s="16" t="n">
        <v>1.30102999566398</v>
      </c>
      <c r="J1659" s="16" t="n">
        <v>0.631488665910987</v>
      </c>
      <c r="K1659" s="16" t="n">
        <v>0.653695436507937</v>
      </c>
      <c r="L1659" s="16" t="n">
        <v>0.5140625</v>
      </c>
    </row>
    <row r="1660" customFormat="false" ht="15" hidden="false" customHeight="false" outlineLevel="0" collapsed="false">
      <c r="A1660" s="17" t="n">
        <v>2055</v>
      </c>
      <c r="B1660" s="16" t="n">
        <v>0.0924858007698305</v>
      </c>
      <c r="C1660" s="16" t="n">
        <v>0.109666132734856</v>
      </c>
      <c r="D1660" s="16" t="n">
        <v>1</v>
      </c>
      <c r="E1660" s="17" t="n">
        <v>100</v>
      </c>
      <c r="F1660" s="17" t="n">
        <v>13.6809567368553</v>
      </c>
      <c r="G1660" s="17" t="n">
        <v>12.6113837154292</v>
      </c>
      <c r="H1660" s="16" t="n">
        <v>1.68466668695483</v>
      </c>
      <c r="I1660" s="16" t="n">
        <v>1.30102999566398</v>
      </c>
      <c r="J1660" s="16" t="n">
        <v>0.517302651077896</v>
      </c>
      <c r="K1660" s="16" t="n">
        <v>0.653112599206349</v>
      </c>
      <c r="L1660" s="16" t="n">
        <v>0.514025297619048</v>
      </c>
    </row>
    <row r="1661" customFormat="false" ht="15" hidden="false" customHeight="false" outlineLevel="0" collapsed="false">
      <c r="A1661" s="17" t="n">
        <v>2056</v>
      </c>
      <c r="B1661" s="16" t="n">
        <v>0.0930271484844741</v>
      </c>
      <c r="C1661" s="16" t="n">
        <v>0.110211800894467</v>
      </c>
      <c r="D1661" s="16" t="n">
        <v>1</v>
      </c>
      <c r="E1661" s="17" t="n">
        <v>100</v>
      </c>
      <c r="F1661" s="17" t="n">
        <v>13.5569224842263</v>
      </c>
      <c r="G1661" s="17" t="n">
        <v>12.4923681844557</v>
      </c>
      <c r="H1661" s="16" t="n">
        <v>1.68466668695483</v>
      </c>
      <c r="I1661" s="16" t="n">
        <v>1.30102999566398</v>
      </c>
      <c r="J1661" s="16" t="n">
        <v>0.521818820998828</v>
      </c>
      <c r="K1661" s="16" t="n">
        <v>0.652566964285714</v>
      </c>
      <c r="L1661" s="16" t="n">
        <v>0.514397321428571</v>
      </c>
    </row>
    <row r="1662" customFormat="false" ht="15" hidden="false" customHeight="false" outlineLevel="0" collapsed="false">
      <c r="A1662" s="17" t="n">
        <v>2057</v>
      </c>
      <c r="B1662" s="16" t="n">
        <v>0.0935718911212115</v>
      </c>
      <c r="C1662" s="16" t="n">
        <v>0.110758989013266</v>
      </c>
      <c r="D1662" s="16" t="n">
        <v>1</v>
      </c>
      <c r="E1662" s="17" t="n">
        <v>100</v>
      </c>
      <c r="F1662" s="17" t="n">
        <v>13.4320707630683</v>
      </c>
      <c r="G1662" s="17" t="n">
        <v>12.3744625336719</v>
      </c>
      <c r="H1662" s="16" t="n">
        <v>1.68466668695483</v>
      </c>
      <c r="I1662" s="16" t="n">
        <v>1.30102999566398</v>
      </c>
      <c r="J1662" s="16" t="n">
        <v>0.669616251690053</v>
      </c>
      <c r="K1662" s="16" t="n">
        <v>0.652232142857143</v>
      </c>
      <c r="L1662" s="16" t="n">
        <v>0.514236111111111</v>
      </c>
    </row>
    <row r="1663" customFormat="false" ht="15" hidden="false" customHeight="false" outlineLevel="0" collapsed="false">
      <c r="A1663" s="17" t="n">
        <v>2058</v>
      </c>
      <c r="B1663" s="16" t="n">
        <v>0.0941165165000018</v>
      </c>
      <c r="C1663" s="16" t="n">
        <v>0.111307276366279</v>
      </c>
      <c r="D1663" s="16" t="n">
        <v>1</v>
      </c>
      <c r="E1663" s="17" t="n">
        <v>100</v>
      </c>
      <c r="F1663" s="17" t="n">
        <v>13.310233016707</v>
      </c>
      <c r="G1663" s="17" t="n">
        <v>12.2549786927041</v>
      </c>
      <c r="H1663" s="16" t="n">
        <v>1.68466668695483</v>
      </c>
      <c r="I1663" s="16" t="n">
        <v>1.30102999566398</v>
      </c>
      <c r="J1663" s="16" t="n">
        <v>0.613122793790501</v>
      </c>
      <c r="K1663" s="16" t="n">
        <v>0.65171130952381</v>
      </c>
      <c r="L1663" s="16" t="n">
        <v>0.513876488095238</v>
      </c>
    </row>
    <row r="1664" customFormat="false" ht="15" hidden="false" customHeight="false" outlineLevel="0" collapsed="false">
      <c r="A1664" s="17" t="n">
        <v>2059</v>
      </c>
      <c r="B1664" s="16" t="n">
        <v>0.0946720416938502</v>
      </c>
      <c r="C1664" s="16" t="n">
        <v>0.111866195558105</v>
      </c>
      <c r="D1664" s="16" t="n">
        <v>1</v>
      </c>
      <c r="E1664" s="17" t="n">
        <v>100</v>
      </c>
      <c r="F1664" s="17" t="n">
        <v>13.1874838949844</v>
      </c>
      <c r="G1664" s="17" t="n">
        <v>12.1345707867963</v>
      </c>
      <c r="H1664" s="16" t="n">
        <v>1.68466668695483</v>
      </c>
      <c r="I1664" s="16" t="n">
        <v>1.30102999566398</v>
      </c>
      <c r="J1664" s="16" t="n">
        <v>0.358020982080001</v>
      </c>
      <c r="K1664" s="16" t="n">
        <v>0.650954861111111</v>
      </c>
      <c r="L1664" s="16" t="n">
        <v>0.513740079365079</v>
      </c>
    </row>
    <row r="1665" customFormat="false" ht="15" hidden="false" customHeight="false" outlineLevel="0" collapsed="false">
      <c r="A1665" s="17" t="n">
        <v>2060</v>
      </c>
      <c r="B1665" s="16" t="n">
        <v>0.0952230227431135</v>
      </c>
      <c r="C1665" s="16" t="n">
        <v>0.112419589213096</v>
      </c>
      <c r="D1665" s="16" t="n">
        <v>1</v>
      </c>
      <c r="E1665" s="17" t="n">
        <v>100</v>
      </c>
      <c r="F1665" s="17" t="n">
        <v>13.0675924692703</v>
      </c>
      <c r="G1665" s="17" t="n">
        <v>12.019324266128</v>
      </c>
      <c r="H1665" s="16" t="n">
        <v>1.68466668695483</v>
      </c>
      <c r="I1665" s="16" t="n">
        <v>1.30102999566398</v>
      </c>
      <c r="J1665" s="16" t="n">
        <v>0.645880965938303</v>
      </c>
      <c r="K1665" s="16" t="n">
        <v>0.650409226190476</v>
      </c>
      <c r="L1665" s="16" t="n">
        <v>0.513653273809524</v>
      </c>
    </row>
    <row r="1666" customFormat="false" ht="15" hidden="false" customHeight="false" outlineLevel="0" collapsed="false">
      <c r="A1666" s="17" t="n">
        <v>2061</v>
      </c>
      <c r="B1666" s="16" t="n">
        <v>0.0957823811719815</v>
      </c>
      <c r="C1666" s="16" t="n">
        <v>0.112982047931291</v>
      </c>
      <c r="D1666" s="16" t="n">
        <v>1</v>
      </c>
      <c r="E1666" s="17" t="n">
        <v>100</v>
      </c>
      <c r="F1666" s="17" t="n">
        <v>12.9479283532477</v>
      </c>
      <c r="G1666" s="17" t="n">
        <v>11.9042559017945</v>
      </c>
      <c r="H1666" s="16" t="n">
        <v>1.68466668695483</v>
      </c>
      <c r="I1666" s="16" t="n">
        <v>1.30102999566398</v>
      </c>
      <c r="J1666" s="16" t="n">
        <v>0.483153380681385</v>
      </c>
      <c r="K1666" s="16" t="n">
        <v>0.649516369047619</v>
      </c>
      <c r="L1666" s="16" t="n">
        <v>0.513566468253968</v>
      </c>
    </row>
    <row r="1667" customFormat="false" ht="15" hidden="false" customHeight="false" outlineLevel="0" collapsed="false">
      <c r="A1667" s="17" t="n">
        <v>2062</v>
      </c>
      <c r="B1667" s="16" t="n">
        <v>0.0963477946758743</v>
      </c>
      <c r="C1667" s="16" t="n">
        <v>0.113551159133203</v>
      </c>
      <c r="D1667" s="16" t="n">
        <v>1</v>
      </c>
      <c r="E1667" s="17" t="n">
        <v>100</v>
      </c>
      <c r="F1667" s="17" t="n">
        <v>12.8284537675731</v>
      </c>
      <c r="G1667" s="17" t="n">
        <v>11.7893289438707</v>
      </c>
      <c r="H1667" s="16" t="n">
        <v>1.68466668695483</v>
      </c>
      <c r="I1667" s="16" t="n">
        <v>1.30102999566398</v>
      </c>
      <c r="J1667" s="16" t="n">
        <v>0.464696414759759</v>
      </c>
      <c r="K1667" s="16" t="n">
        <v>0.648958333333333</v>
      </c>
      <c r="L1667" s="16" t="n">
        <v>0.513926091269841</v>
      </c>
    </row>
    <row r="1668" customFormat="false" ht="15" hidden="false" customHeight="false" outlineLevel="0" collapsed="false">
      <c r="A1668" s="17" t="n">
        <v>2063</v>
      </c>
      <c r="B1668" s="16" t="n">
        <v>0.0969151294538899</v>
      </c>
      <c r="C1668" s="16" t="n">
        <v>0.114123173733242</v>
      </c>
      <c r="D1668" s="16" t="n">
        <v>1</v>
      </c>
      <c r="E1668" s="17" t="n">
        <v>100</v>
      </c>
      <c r="F1668" s="17" t="n">
        <v>12.7108074383696</v>
      </c>
      <c r="G1668" s="17" t="n">
        <v>11.6828476121253</v>
      </c>
      <c r="H1668" s="16" t="n">
        <v>1.68466668695483</v>
      </c>
      <c r="I1668" s="16" t="n">
        <v>1.30102999566398</v>
      </c>
      <c r="J1668" s="16" t="n">
        <v>0.559000877648111</v>
      </c>
      <c r="K1668" s="16" t="n">
        <v>0.648139880952381</v>
      </c>
      <c r="L1668" s="16" t="n">
        <v>0.514074900793651</v>
      </c>
    </row>
    <row r="1669" customFormat="false" ht="15" hidden="false" customHeight="false" outlineLevel="0" collapsed="false">
      <c r="A1669" s="17" t="n">
        <v>2064</v>
      </c>
      <c r="B1669" s="16" t="n">
        <v>0.097494416116249</v>
      </c>
      <c r="C1669" s="16" t="n">
        <v>0.11470561696915</v>
      </c>
      <c r="D1669" s="16" t="n">
        <v>1</v>
      </c>
      <c r="E1669" s="17" t="n">
        <v>100</v>
      </c>
      <c r="F1669" s="17" t="n">
        <v>12.5908076586961</v>
      </c>
      <c r="G1669" s="17" t="n">
        <v>11.5758776442034</v>
      </c>
      <c r="H1669" s="16" t="n">
        <v>1.68466668695483</v>
      </c>
      <c r="I1669" s="16" t="n">
        <v>1.30102999566398</v>
      </c>
      <c r="J1669" s="16" t="n">
        <v>0.379230815674468</v>
      </c>
      <c r="K1669" s="16" t="n">
        <v>0.647284226190476</v>
      </c>
      <c r="L1669" s="16" t="n">
        <v>0.513789682539683</v>
      </c>
    </row>
    <row r="1670" customFormat="false" ht="15" hidden="false" customHeight="false" outlineLevel="0" collapsed="false">
      <c r="A1670" s="17" t="n">
        <v>2065</v>
      </c>
      <c r="B1670" s="16" t="n">
        <v>0.0980870827795967</v>
      </c>
      <c r="C1670" s="16" t="n">
        <v>0.115301286114845</v>
      </c>
      <c r="D1670" s="16" t="n">
        <v>1</v>
      </c>
      <c r="E1670" s="17" t="n">
        <v>100</v>
      </c>
      <c r="F1670" s="17" t="n">
        <v>12.4686702881584</v>
      </c>
      <c r="G1670" s="17" t="n">
        <v>11.4643075707153</v>
      </c>
      <c r="H1670" s="16" t="n">
        <v>1.68466668695483</v>
      </c>
      <c r="I1670" s="16" t="n">
        <v>1.30102999566398</v>
      </c>
      <c r="J1670" s="16" t="n">
        <v>0.548486622531058</v>
      </c>
      <c r="K1670" s="16" t="n">
        <v>0.646589781746032</v>
      </c>
      <c r="L1670" s="16" t="n">
        <v>0.513777281746032</v>
      </c>
    </row>
    <row r="1671" customFormat="false" ht="15" hidden="false" customHeight="false" outlineLevel="0" collapsed="false">
      <c r="A1671" s="17" t="n">
        <v>2066</v>
      </c>
      <c r="B1671" s="16" t="n">
        <v>0.0986771398770904</v>
      </c>
      <c r="C1671" s="16" t="n">
        <v>0.115894057485275</v>
      </c>
      <c r="D1671" s="16" t="n">
        <v>1</v>
      </c>
      <c r="E1671" s="17" t="n">
        <v>100</v>
      </c>
      <c r="F1671" s="17" t="n">
        <v>12.3496442806358</v>
      </c>
      <c r="G1671" s="17" t="n">
        <v>11.3555978316686</v>
      </c>
      <c r="H1671" s="16" t="n">
        <v>1.68466668695483</v>
      </c>
      <c r="I1671" s="16" t="n">
        <v>1.30102999566398</v>
      </c>
      <c r="J1671" s="16" t="n">
        <v>0.340783330215048</v>
      </c>
      <c r="K1671" s="16" t="n">
        <v>0.645994543650794</v>
      </c>
      <c r="L1671" s="16" t="n">
        <v>0.513268849206349</v>
      </c>
    </row>
    <row r="1672" customFormat="false" ht="15" hidden="false" customHeight="false" outlineLevel="0" collapsed="false">
      <c r="A1672" s="17" t="n">
        <v>2067</v>
      </c>
      <c r="B1672" s="16" t="n">
        <v>0.0992760818215117</v>
      </c>
      <c r="C1672" s="16" t="n">
        <v>0.116494606225751</v>
      </c>
      <c r="D1672" s="16" t="n">
        <v>1</v>
      </c>
      <c r="E1672" s="17" t="n">
        <v>100</v>
      </c>
      <c r="F1672" s="17" t="n">
        <v>12.2307042110147</v>
      </c>
      <c r="G1672" s="17" t="n">
        <v>11.2467346522133</v>
      </c>
      <c r="H1672" s="16" t="n">
        <v>1.68466668695483</v>
      </c>
      <c r="I1672" s="16" t="n">
        <v>1.30102999566398</v>
      </c>
      <c r="J1672" s="16" t="n">
        <v>0.461946046742783</v>
      </c>
      <c r="K1672" s="16" t="n">
        <v>0.645374503968254</v>
      </c>
      <c r="L1672" s="16" t="n">
        <v>0.512946428571429</v>
      </c>
    </row>
    <row r="1673" customFormat="false" ht="15" hidden="false" customHeight="false" outlineLevel="0" collapsed="false">
      <c r="A1673" s="17" t="n">
        <v>2068</v>
      </c>
      <c r="B1673" s="16" t="n">
        <v>0.0998742717599112</v>
      </c>
      <c r="C1673" s="16" t="n">
        <v>0.117094656685367</v>
      </c>
      <c r="D1673" s="16" t="n">
        <v>1</v>
      </c>
      <c r="E1673" s="17" t="n">
        <v>100</v>
      </c>
      <c r="F1673" s="17" t="n">
        <v>12.1127428435757</v>
      </c>
      <c r="G1673" s="17" t="n">
        <v>11.1347090648548</v>
      </c>
      <c r="H1673" s="16" t="n">
        <v>1.68466668695483</v>
      </c>
      <c r="I1673" s="16" t="n">
        <v>1.30102999566398</v>
      </c>
      <c r="J1673" s="16" t="n">
        <v>0.352582993697896</v>
      </c>
      <c r="K1673" s="16" t="n">
        <v>0.644940476190476</v>
      </c>
      <c r="L1673" s="16" t="n">
        <v>0.512549603174603</v>
      </c>
    </row>
    <row r="1674" customFormat="false" ht="15" hidden="false" customHeight="false" outlineLevel="0" collapsed="false">
      <c r="A1674" s="17" t="n">
        <v>2069</v>
      </c>
      <c r="B1674" s="16" t="n">
        <v>0.100468403822373</v>
      </c>
      <c r="C1674" s="16" t="n">
        <v>0.11769203513395</v>
      </c>
      <c r="D1674" s="16" t="n">
        <v>1</v>
      </c>
      <c r="E1674" s="17" t="n">
        <v>100</v>
      </c>
      <c r="F1674" s="17" t="n">
        <v>11.9975786283503</v>
      </c>
      <c r="G1674" s="17" t="n">
        <v>11.0292610150918</v>
      </c>
      <c r="H1674" s="16" t="n">
        <v>1.68466668695483</v>
      </c>
      <c r="I1674" s="16" t="n">
        <v>1.30102999566398</v>
      </c>
      <c r="J1674" s="16" t="n">
        <v>0.357357144737039</v>
      </c>
      <c r="K1674" s="16" t="n">
        <v>0.644308035714286</v>
      </c>
      <c r="L1674" s="16" t="n">
        <v>0.512152777777778</v>
      </c>
    </row>
    <row r="1675" customFormat="false" ht="15" hidden="false" customHeight="false" outlineLevel="0" collapsed="false">
      <c r="A1675" s="17" t="n">
        <v>2070</v>
      </c>
      <c r="B1675" s="16" t="n">
        <v>0.101073253958944</v>
      </c>
      <c r="C1675" s="16" t="n">
        <v>0.118298135884106</v>
      </c>
      <c r="D1675" s="16" t="n">
        <v>1</v>
      </c>
      <c r="E1675" s="17" t="n">
        <v>100</v>
      </c>
      <c r="F1675" s="17" t="n">
        <v>11.8812588687545</v>
      </c>
      <c r="G1675" s="17" t="n">
        <v>10.9186682986885</v>
      </c>
      <c r="H1675" s="16" t="n">
        <v>1.68466668695483</v>
      </c>
      <c r="I1675" s="16" t="n">
        <v>1.30102999566398</v>
      </c>
      <c r="J1675" s="16" t="n">
        <v>0.51029175917045</v>
      </c>
      <c r="K1675" s="16" t="n">
        <v>0.643663194444444</v>
      </c>
      <c r="L1675" s="16" t="n">
        <v>0.511433531746032</v>
      </c>
    </row>
    <row r="1676" customFormat="false" ht="15" hidden="false" customHeight="false" outlineLevel="0" collapsed="false">
      <c r="A1676" s="17" t="n">
        <v>2071</v>
      </c>
      <c r="B1676" s="16" t="n">
        <v>0.101685251360611</v>
      </c>
      <c r="C1676" s="16" t="n">
        <v>0.11890994849382</v>
      </c>
      <c r="D1676" s="16" t="n">
        <v>1</v>
      </c>
      <c r="E1676" s="17" t="n">
        <v>100</v>
      </c>
      <c r="F1676" s="17" t="n">
        <v>11.7636258538435</v>
      </c>
      <c r="G1676" s="17" t="n">
        <v>10.8285896277763</v>
      </c>
      <c r="H1676" s="16" t="n">
        <v>1.68466668695483</v>
      </c>
      <c r="I1676" s="16" t="n">
        <v>1.30102999566398</v>
      </c>
      <c r="J1676" s="16" t="n">
        <v>0.509316347493684</v>
      </c>
      <c r="K1676" s="16" t="n">
        <v>0.643328373015873</v>
      </c>
      <c r="L1676" s="16" t="n">
        <v>0.510528273809524</v>
      </c>
    </row>
    <row r="1677" customFormat="false" ht="15" hidden="false" customHeight="false" outlineLevel="0" collapsed="false">
      <c r="A1677" s="17" t="n">
        <v>2072</v>
      </c>
      <c r="B1677" s="16" t="n">
        <v>0.102296329650378</v>
      </c>
      <c r="C1677" s="16" t="n">
        <v>0.119520533492323</v>
      </c>
      <c r="D1677" s="16" t="n">
        <v>1</v>
      </c>
      <c r="E1677" s="17" t="n">
        <v>99.9</v>
      </c>
      <c r="F1677" s="17" t="n">
        <v>11.6486107474542</v>
      </c>
      <c r="G1677" s="17" t="n">
        <v>10.746140443538</v>
      </c>
      <c r="H1677" s="16" t="n">
        <v>1.68466668695483</v>
      </c>
      <c r="I1677" s="16" t="n">
        <v>1.30102999566398</v>
      </c>
      <c r="J1677" s="16" t="n">
        <v>0.65301572696282</v>
      </c>
      <c r="K1677" s="16" t="n">
        <v>0.642423115079365</v>
      </c>
      <c r="L1677" s="16" t="n">
        <v>0.509573412698413</v>
      </c>
    </row>
    <row r="1678" customFormat="false" ht="15" hidden="false" customHeight="false" outlineLevel="0" collapsed="false">
      <c r="A1678" s="17" t="n">
        <v>2073</v>
      </c>
      <c r="B1678" s="16" t="n">
        <v>0.102924166838565</v>
      </c>
      <c r="C1678" s="16" t="n">
        <v>0.120147192943841</v>
      </c>
      <c r="D1678" s="16" t="n">
        <v>1</v>
      </c>
      <c r="E1678" s="17" t="n">
        <v>99.9</v>
      </c>
      <c r="F1678" s="17" t="n">
        <v>11.532377754696</v>
      </c>
      <c r="G1678" s="17" t="n">
        <v>10.6524314713545</v>
      </c>
      <c r="H1678" s="16" t="n">
        <v>1.68466668695483</v>
      </c>
      <c r="I1678" s="16" t="n">
        <v>1.30102999566398</v>
      </c>
      <c r="J1678" s="16" t="n">
        <v>0.268586914375973</v>
      </c>
      <c r="K1678" s="16" t="n">
        <v>0.641840277777778</v>
      </c>
      <c r="L1678" s="16" t="n">
        <v>0.508705357142857</v>
      </c>
    </row>
    <row r="1679" customFormat="false" ht="15" hidden="false" customHeight="false" outlineLevel="0" collapsed="false">
      <c r="A1679" s="17" t="n">
        <v>2074</v>
      </c>
      <c r="B1679" s="16" t="n">
        <v>0.103553427383304</v>
      </c>
      <c r="C1679" s="16" t="n">
        <v>0.120775039377622</v>
      </c>
      <c r="D1679" s="16" t="n">
        <v>1</v>
      </c>
      <c r="E1679" s="17" t="n">
        <v>99.9</v>
      </c>
      <c r="F1679" s="17" t="n">
        <v>11.4182689803444</v>
      </c>
      <c r="G1679" s="17" t="n">
        <v>10.556740770695</v>
      </c>
      <c r="H1679" s="16" t="n">
        <v>1.68466668695483</v>
      </c>
      <c r="I1679" s="16" t="n">
        <v>1.30102999566398</v>
      </c>
      <c r="J1679" s="16" t="n">
        <v>0.492653385037903</v>
      </c>
      <c r="K1679" s="16" t="n">
        <v>0.641108630952381</v>
      </c>
      <c r="L1679" s="16" t="n">
        <v>0.507638888888889</v>
      </c>
    </row>
    <row r="1680" customFormat="false" ht="15" hidden="false" customHeight="false" outlineLevel="0" collapsed="false">
      <c r="A1680" s="17" t="n">
        <v>2075</v>
      </c>
      <c r="B1680" s="16" t="n">
        <v>0.104180868892443</v>
      </c>
      <c r="C1680" s="16" t="n">
        <v>0.121402356645558</v>
      </c>
      <c r="D1680" s="16" t="n">
        <v>1</v>
      </c>
      <c r="E1680" s="17" t="n">
        <v>99.9</v>
      </c>
      <c r="F1680" s="17" t="n">
        <v>11.3074907076821</v>
      </c>
      <c r="G1680" s="17" t="n">
        <v>10.4592809193524</v>
      </c>
      <c r="H1680" s="16" t="n">
        <v>1.68466668695483</v>
      </c>
      <c r="I1680" s="16" t="n">
        <v>1.30102999566398</v>
      </c>
      <c r="J1680" s="16" t="n">
        <v>0.414163242451556</v>
      </c>
      <c r="K1680" s="16" t="n">
        <v>0.640550595238095</v>
      </c>
      <c r="L1680" s="16" t="n">
        <v>0.506498015873016</v>
      </c>
    </row>
    <row r="1681" customFormat="false" ht="15" hidden="false" customHeight="false" outlineLevel="0" collapsed="false">
      <c r="A1681" s="17" t="n">
        <v>2076</v>
      </c>
      <c r="B1681" s="16" t="n">
        <v>0.104818951693319</v>
      </c>
      <c r="C1681" s="16" t="n">
        <v>0.122038668964524</v>
      </c>
      <c r="D1681" s="16" t="n">
        <v>1</v>
      </c>
      <c r="E1681" s="17" t="n">
        <v>99.9</v>
      </c>
      <c r="F1681" s="17" t="n">
        <v>11.1939781020829</v>
      </c>
      <c r="G1681" s="17" t="n">
        <v>10.3712391322954</v>
      </c>
      <c r="H1681" s="16" t="n">
        <v>1.68466668695483</v>
      </c>
      <c r="I1681" s="16" t="n">
        <v>1.30102999566398</v>
      </c>
      <c r="J1681" s="16" t="n">
        <v>0.471617284552641</v>
      </c>
      <c r="K1681" s="16" t="n">
        <v>0.639868551587302</v>
      </c>
      <c r="L1681" s="16" t="n">
        <v>0.505543154761905</v>
      </c>
    </row>
    <row r="1682" customFormat="false" ht="15" hidden="false" customHeight="false" outlineLevel="0" collapsed="false">
      <c r="A1682" s="17" t="n">
        <v>2077</v>
      </c>
      <c r="B1682" s="16" t="n">
        <v>0.105453985018863</v>
      </c>
      <c r="C1682" s="16" t="n">
        <v>0.122669585375115</v>
      </c>
      <c r="D1682" s="16" t="n">
        <v>1</v>
      </c>
      <c r="E1682" s="17" t="n">
        <v>99.9</v>
      </c>
      <c r="F1682" s="17" t="n">
        <v>11.0809641909778</v>
      </c>
      <c r="G1682" s="17" t="n">
        <v>10.2663940102677</v>
      </c>
      <c r="H1682" s="16" t="n">
        <v>1.68466668695483</v>
      </c>
      <c r="I1682" s="16" t="n">
        <v>1.30102999566398</v>
      </c>
      <c r="J1682" s="16" t="n">
        <v>0.610085336642756</v>
      </c>
      <c r="K1682" s="16" t="n">
        <v>0.639310515873016</v>
      </c>
      <c r="L1682" s="16" t="n">
        <v>0.50406746031746</v>
      </c>
    </row>
    <row r="1683" customFormat="false" ht="15" hidden="false" customHeight="false" outlineLevel="0" collapsed="false">
      <c r="A1683" s="17" t="n">
        <v>2078</v>
      </c>
      <c r="B1683" s="16" t="n">
        <v>0.106086316208045</v>
      </c>
      <c r="C1683" s="16" t="n">
        <v>0.123295784753282</v>
      </c>
      <c r="D1683" s="16" t="n">
        <v>1</v>
      </c>
      <c r="E1683" s="17" t="n">
        <v>99.9</v>
      </c>
      <c r="F1683" s="17" t="n">
        <v>10.9682493670092</v>
      </c>
      <c r="G1683" s="17" t="n">
        <v>10.1630192125532</v>
      </c>
      <c r="H1683" s="16" t="n">
        <v>1.68466668695483</v>
      </c>
      <c r="I1683" s="16" t="n">
        <v>1.30102999566398</v>
      </c>
      <c r="J1683" s="16" t="n">
        <v>0.281192113766318</v>
      </c>
      <c r="K1683" s="16" t="n">
        <v>0.638814484126984</v>
      </c>
      <c r="L1683" s="16" t="n">
        <v>0.503224206349206</v>
      </c>
    </row>
    <row r="1684" customFormat="false" ht="15" hidden="false" customHeight="false" outlineLevel="0" collapsed="false">
      <c r="A1684" s="17" t="n">
        <v>2079</v>
      </c>
      <c r="B1684" s="16" t="n">
        <v>0.106728597233693</v>
      </c>
      <c r="C1684" s="16" t="n">
        <v>0.123931930004619</v>
      </c>
      <c r="D1684" s="16" t="n">
        <v>1</v>
      </c>
      <c r="E1684" s="17" t="n">
        <v>99.9</v>
      </c>
      <c r="F1684" s="17" t="n">
        <v>10.8561266065611</v>
      </c>
      <c r="G1684" s="17" t="n">
        <v>10.0630657677085</v>
      </c>
      <c r="H1684" s="16" t="n">
        <v>1.68466668695483</v>
      </c>
      <c r="I1684" s="16" t="n">
        <v>1.30102999566398</v>
      </c>
      <c r="J1684" s="16" t="n">
        <v>0.483395483750283</v>
      </c>
      <c r="K1684" s="16" t="n">
        <v>0.638033234126984</v>
      </c>
      <c r="L1684" s="16" t="n">
        <v>0.502269345238095</v>
      </c>
    </row>
    <row r="1685" customFormat="false" ht="15" hidden="false" customHeight="false" outlineLevel="0" collapsed="false">
      <c r="A1685" s="17" t="n">
        <v>2080</v>
      </c>
      <c r="B1685" s="16" t="n">
        <v>0.107373645440454</v>
      </c>
      <c r="C1685" s="16" t="n">
        <v>0.12456802460365</v>
      </c>
      <c r="D1685" s="16" t="n">
        <v>1</v>
      </c>
      <c r="E1685" s="17" t="n">
        <v>99.9</v>
      </c>
      <c r="F1685" s="17" t="n">
        <v>10.7427565921559</v>
      </c>
      <c r="G1685" s="16" t="n">
        <v>9.95688898232149</v>
      </c>
      <c r="H1685" s="16" t="n">
        <v>1.68466668695483</v>
      </c>
      <c r="I1685" s="16" t="n">
        <v>1.30102999566398</v>
      </c>
      <c r="J1685" s="16" t="n">
        <v>0.443988585689046</v>
      </c>
      <c r="K1685" s="16" t="n">
        <v>0.637450396825397</v>
      </c>
      <c r="L1685" s="16" t="n">
        <v>0.501525297619048</v>
      </c>
    </row>
    <row r="1686" customFormat="false" ht="15" hidden="false" customHeight="false" outlineLevel="0" collapsed="false">
      <c r="A1686" s="17" t="n">
        <v>2081</v>
      </c>
      <c r="B1686" s="16" t="n">
        <v>0.108024748663108</v>
      </c>
      <c r="C1686" s="16" t="n">
        <v>0.125211897003464</v>
      </c>
      <c r="D1686" s="16" t="n">
        <v>1</v>
      </c>
      <c r="E1686" s="17" t="n">
        <v>99.9</v>
      </c>
      <c r="F1686" s="17" t="n">
        <v>10.6321864241308</v>
      </c>
      <c r="G1686" s="16" t="n">
        <v>9.85258579868406</v>
      </c>
      <c r="H1686" s="16" t="n">
        <v>1.68466668695483</v>
      </c>
      <c r="I1686" s="16" t="n">
        <v>1.30102999566398</v>
      </c>
      <c r="J1686" s="16" t="n">
        <v>0.657530327691457</v>
      </c>
      <c r="K1686" s="16" t="n">
        <v>0.636669146825397</v>
      </c>
      <c r="L1686" s="16" t="n">
        <v>0.500446428571429</v>
      </c>
    </row>
    <row r="1687" customFormat="false" ht="15" hidden="false" customHeight="false" outlineLevel="0" collapsed="false">
      <c r="A1687" s="17" t="n">
        <v>2082</v>
      </c>
      <c r="B1687" s="16" t="n">
        <v>0.108687731836523</v>
      </c>
      <c r="C1687" s="16" t="n">
        <v>0.125869444233831</v>
      </c>
      <c r="D1687" s="16" t="n">
        <v>1</v>
      </c>
      <c r="E1687" s="17" t="n">
        <v>99.9</v>
      </c>
      <c r="F1687" s="17" t="n">
        <v>10.5236071836133</v>
      </c>
      <c r="G1687" s="16" t="n">
        <v>9.75018439323314</v>
      </c>
      <c r="H1687" s="16" t="n">
        <v>1.68466668695483</v>
      </c>
      <c r="I1687" s="16" t="n">
        <v>1.30102999566398</v>
      </c>
      <c r="J1687" s="16" t="n">
        <v>0.541752183800549</v>
      </c>
      <c r="K1687" s="16" t="n">
        <v>0.636148313492064</v>
      </c>
      <c r="L1687" s="16" t="n">
        <v>0.50062003968254</v>
      </c>
    </row>
    <row r="1688" customFormat="false" ht="15" hidden="false" customHeight="false" outlineLevel="0" collapsed="false">
      <c r="A1688" s="17" t="n">
        <v>2083</v>
      </c>
      <c r="B1688" s="16" t="n">
        <v>0.109345314935559</v>
      </c>
      <c r="C1688" s="16" t="n">
        <v>0.126518709922675</v>
      </c>
      <c r="D1688" s="16" t="n">
        <v>1</v>
      </c>
      <c r="E1688" s="17" t="n">
        <v>99.9</v>
      </c>
      <c r="F1688" s="17" t="n">
        <v>10.4151585038182</v>
      </c>
      <c r="G1688" s="16" t="n">
        <v>9.64661547805615</v>
      </c>
      <c r="H1688" s="16" t="n">
        <v>1.68466668695483</v>
      </c>
      <c r="I1688" s="16" t="n">
        <v>1.30102999566398</v>
      </c>
      <c r="J1688" s="16" t="n">
        <v>0.783327236456261</v>
      </c>
      <c r="K1688" s="16" t="n">
        <v>0.635230654761905</v>
      </c>
      <c r="L1688" s="16" t="n">
        <v>0.501512896825397</v>
      </c>
    </row>
    <row r="1689" customFormat="false" ht="15" hidden="false" customHeight="false" outlineLevel="0" collapsed="false">
      <c r="A1689" s="17" t="n">
        <v>2084</v>
      </c>
      <c r="B1689" s="16" t="n">
        <v>0.110007776095281</v>
      </c>
      <c r="C1689" s="16" t="n">
        <v>0.127170979930088</v>
      </c>
      <c r="D1689" s="16" t="n">
        <v>1</v>
      </c>
      <c r="E1689" s="17" t="n">
        <v>99.9</v>
      </c>
      <c r="F1689" s="17" t="n">
        <v>10.3060580090354</v>
      </c>
      <c r="G1689" s="16" t="n">
        <v>9.54353858166557</v>
      </c>
      <c r="H1689" s="16" t="n">
        <v>1.68466668695483</v>
      </c>
      <c r="I1689" s="16" t="n">
        <v>1.30102999566398</v>
      </c>
      <c r="J1689" s="16" t="n">
        <v>0.28312506815706</v>
      </c>
      <c r="K1689" s="16" t="n">
        <v>0.634424603174603</v>
      </c>
      <c r="L1689" s="16" t="n">
        <v>0.502318948412698</v>
      </c>
    </row>
    <row r="1690" customFormat="false" ht="15" hidden="false" customHeight="false" outlineLevel="0" collapsed="false">
      <c r="A1690" s="17" t="n">
        <v>2085</v>
      </c>
      <c r="B1690" s="16" t="n">
        <v>0.110666949834142</v>
      </c>
      <c r="C1690" s="16" t="n">
        <v>0.127820882387459</v>
      </c>
      <c r="D1690" s="16" t="n">
        <v>1</v>
      </c>
      <c r="E1690" s="17" t="n">
        <v>99.9</v>
      </c>
      <c r="F1690" s="17" t="n">
        <v>10.2004184585478</v>
      </c>
      <c r="G1690" s="16" t="n">
        <v>9.44501877230086</v>
      </c>
      <c r="H1690" s="16" t="n">
        <v>1.68466668695483</v>
      </c>
      <c r="I1690" s="16" t="n">
        <v>1.30102999566398</v>
      </c>
      <c r="J1690" s="16" t="n">
        <v>0.300184414050487</v>
      </c>
      <c r="K1690" s="16" t="n">
        <v>0.633891369047619</v>
      </c>
      <c r="L1690" s="16" t="n">
        <v>0.503025793650794</v>
      </c>
    </row>
    <row r="1691" customFormat="false" ht="15" hidden="false" customHeight="false" outlineLevel="0" collapsed="false">
      <c r="A1691" s="17" t="n">
        <v>2086</v>
      </c>
      <c r="B1691" s="16" t="n">
        <v>0.111319899736416</v>
      </c>
      <c r="C1691" s="16" t="n">
        <v>0.128463277546689</v>
      </c>
      <c r="D1691" s="16" t="n">
        <v>1</v>
      </c>
      <c r="E1691" s="17" t="n">
        <v>99.9</v>
      </c>
      <c r="F1691" s="17" t="n">
        <v>10.0967134194533</v>
      </c>
      <c r="G1691" s="16" t="n">
        <v>9.34599619885603</v>
      </c>
      <c r="H1691" s="16" t="n">
        <v>1.68466668695483</v>
      </c>
      <c r="I1691" s="16" t="n">
        <v>1.30102999566398</v>
      </c>
      <c r="J1691" s="16" t="n">
        <v>0.430765378172023</v>
      </c>
      <c r="K1691" s="16" t="n">
        <v>0.633209325396825</v>
      </c>
      <c r="L1691" s="16" t="n">
        <v>0.503559027777778</v>
      </c>
    </row>
    <row r="1692" customFormat="false" ht="15" hidden="false" customHeight="false" outlineLevel="0" collapsed="false">
      <c r="A1692" s="17" t="n">
        <v>2087</v>
      </c>
      <c r="B1692" s="16" t="n">
        <v>0.111978817790274</v>
      </c>
      <c r="C1692" s="16" t="n">
        <v>0.129112089809496</v>
      </c>
      <c r="D1692" s="16" t="n">
        <v>1</v>
      </c>
      <c r="E1692" s="17" t="n">
        <v>99.9</v>
      </c>
      <c r="F1692" s="16" t="n">
        <v>9.99434043595979</v>
      </c>
      <c r="G1692" s="16" t="n">
        <v>9.24710222848149</v>
      </c>
      <c r="H1692" s="16" t="n">
        <v>1.68466668695483</v>
      </c>
      <c r="I1692" s="16" t="n">
        <v>1.30102999566398</v>
      </c>
      <c r="J1692" s="16" t="n">
        <v>0.461977552797011</v>
      </c>
      <c r="K1692" s="16" t="n">
        <v>0.632564484126984</v>
      </c>
      <c r="L1692" s="16" t="n">
        <v>0.503794642857143</v>
      </c>
    </row>
    <row r="1693" customFormat="false" ht="15" hidden="false" customHeight="false" outlineLevel="0" collapsed="false">
      <c r="A1693" s="17" t="n">
        <v>2088</v>
      </c>
      <c r="B1693" s="16" t="n">
        <v>0.112642681847016</v>
      </c>
      <c r="C1693" s="16" t="n">
        <v>0.129766696342267</v>
      </c>
      <c r="D1693" s="16" t="n">
        <v>1</v>
      </c>
      <c r="E1693" s="17" t="n">
        <v>99.9</v>
      </c>
      <c r="F1693" s="16" t="n">
        <v>9.89355894699981</v>
      </c>
      <c r="G1693" s="16" t="n">
        <v>9.17101596666755</v>
      </c>
      <c r="H1693" s="16" t="n">
        <v>1.68466668695483</v>
      </c>
      <c r="I1693" s="16" t="n">
        <v>1.30102999566398</v>
      </c>
      <c r="J1693" s="16" t="n">
        <v>0.401995015517427</v>
      </c>
      <c r="K1693" s="16" t="n">
        <v>0.631944444444444</v>
      </c>
      <c r="L1693" s="16" t="n">
        <v>0.50390625</v>
      </c>
    </row>
    <row r="1694" customFormat="false" ht="15" hidden="false" customHeight="false" outlineLevel="0" collapsed="false">
      <c r="A1694" s="17" t="n">
        <v>2089</v>
      </c>
      <c r="B1694" s="16" t="n">
        <v>0.113303351792551</v>
      </c>
      <c r="C1694" s="16" t="n">
        <v>0.13041740822373</v>
      </c>
      <c r="D1694" s="16" t="n">
        <v>1</v>
      </c>
      <c r="E1694" s="17" t="n">
        <v>99.9</v>
      </c>
      <c r="F1694" s="16" t="n">
        <v>9.79457907059159</v>
      </c>
      <c r="G1694" s="16" t="n">
        <v>9.08705023421877</v>
      </c>
      <c r="H1694" s="16" t="n">
        <v>1.68466668695483</v>
      </c>
      <c r="I1694" s="16" t="n">
        <v>1.30102999566398</v>
      </c>
      <c r="J1694" s="16" t="n">
        <v>0.48146989356219</v>
      </c>
      <c r="K1694" s="16" t="n">
        <v>0.631324404761905</v>
      </c>
      <c r="L1694" s="16" t="n">
        <v>0.50405505952381</v>
      </c>
    </row>
    <row r="1695" customFormat="false" ht="15" hidden="false" customHeight="false" outlineLevel="0" collapsed="false">
      <c r="A1695" s="17" t="n">
        <v>2090</v>
      </c>
      <c r="B1695" s="16" t="n">
        <v>0.113980277308396</v>
      </c>
      <c r="C1695" s="16" t="n">
        <v>0.131082297151443</v>
      </c>
      <c r="D1695" s="16" t="n">
        <v>1</v>
      </c>
      <c r="E1695" s="17" t="n">
        <v>99.9</v>
      </c>
      <c r="F1695" s="16" t="n">
        <v>9.69414520220819</v>
      </c>
      <c r="G1695" s="16" t="n">
        <v>8.99393317276853</v>
      </c>
      <c r="H1695" s="16" t="n">
        <v>1.68466668695483</v>
      </c>
      <c r="I1695" s="16" t="n">
        <v>1.30102999566398</v>
      </c>
      <c r="J1695" s="16" t="n">
        <v>0.355559180708269</v>
      </c>
      <c r="K1695" s="16" t="n">
        <v>0.630803571428572</v>
      </c>
      <c r="L1695" s="16" t="n">
        <v>0.504489087301587</v>
      </c>
    </row>
    <row r="1696" customFormat="false" ht="15" hidden="false" customHeight="false" outlineLevel="0" collapsed="false">
      <c r="A1696" s="17" t="n">
        <v>2091</v>
      </c>
      <c r="B1696" s="16" t="n">
        <v>0.114656223605077</v>
      </c>
      <c r="C1696" s="16" t="n">
        <v>0.131745513284113</v>
      </c>
      <c r="D1696" s="16" t="n">
        <v>1</v>
      </c>
      <c r="E1696" s="17" t="n">
        <v>99.8</v>
      </c>
      <c r="F1696" s="16" t="n">
        <v>9.59445080907709</v>
      </c>
      <c r="G1696" s="16" t="n">
        <v>8.90346852568431</v>
      </c>
      <c r="H1696" s="16" t="n">
        <v>1.68466668695483</v>
      </c>
      <c r="I1696" s="16" t="n">
        <v>1.30102999566398</v>
      </c>
      <c r="J1696" s="16" t="n">
        <v>0.663056969963525</v>
      </c>
      <c r="K1696" s="16" t="n">
        <v>0.63015873015873</v>
      </c>
      <c r="L1696" s="16" t="n">
        <v>0.504910714285714</v>
      </c>
    </row>
    <row r="1697" customFormat="false" ht="15" hidden="false" customHeight="false" outlineLevel="0" collapsed="false">
      <c r="A1697" s="17" t="n">
        <v>2092</v>
      </c>
      <c r="B1697" s="16" t="n">
        <v>0.115330445742796</v>
      </c>
      <c r="C1697" s="16" t="n">
        <v>0.132408382324502</v>
      </c>
      <c r="D1697" s="16" t="n">
        <v>1</v>
      </c>
      <c r="E1697" s="17" t="n">
        <v>99.8</v>
      </c>
      <c r="F1697" s="16" t="n">
        <v>9.49729191944323</v>
      </c>
      <c r="G1697" s="16" t="n">
        <v>8.81135376339064</v>
      </c>
      <c r="H1697" s="16" t="n">
        <v>1.68466668695483</v>
      </c>
      <c r="I1697" s="16" t="n">
        <v>1.30102999566398</v>
      </c>
      <c r="J1697" s="16" t="n">
        <v>0.394493994084782</v>
      </c>
      <c r="K1697" s="16" t="n">
        <v>0.629513888888889</v>
      </c>
      <c r="L1697" s="16" t="n">
        <v>0.505233134920635</v>
      </c>
    </row>
    <row r="1698" customFormat="false" ht="15" hidden="false" customHeight="false" outlineLevel="0" collapsed="false">
      <c r="A1698" s="17" t="n">
        <v>2093</v>
      </c>
      <c r="B1698" s="16" t="n">
        <v>0.116008773032162</v>
      </c>
      <c r="C1698" s="16" t="n">
        <v>0.133075390034355</v>
      </c>
      <c r="D1698" s="16" t="n">
        <v>1</v>
      </c>
      <c r="E1698" s="17" t="n">
        <v>99.7</v>
      </c>
      <c r="F1698" s="16" t="n">
        <v>9.40115296668719</v>
      </c>
      <c r="G1698" s="16" t="n">
        <v>8.72414918363034</v>
      </c>
      <c r="H1698" s="16" t="n">
        <v>1.68466668695483</v>
      </c>
      <c r="I1698" s="16" t="n">
        <v>1.30102999566398</v>
      </c>
      <c r="J1698" s="16" t="n">
        <v>0.386360007553792</v>
      </c>
      <c r="K1698" s="16" t="n">
        <v>0.629005456349206</v>
      </c>
      <c r="L1698" s="16" t="n">
        <v>0.505493551587302</v>
      </c>
    </row>
    <row r="1699" customFormat="false" ht="15" hidden="false" customHeight="false" outlineLevel="0" collapsed="false">
      <c r="A1699" s="17" t="n">
        <v>2094</v>
      </c>
      <c r="B1699" s="16" t="n">
        <v>0.116682399241697</v>
      </c>
      <c r="C1699" s="16" t="n">
        <v>0.133738514501602</v>
      </c>
      <c r="D1699" s="16" t="n">
        <v>1</v>
      </c>
      <c r="E1699" s="17" t="n">
        <v>99.7</v>
      </c>
      <c r="F1699" s="16" t="n">
        <v>9.30802165370565</v>
      </c>
      <c r="G1699" s="16" t="n">
        <v>8.63590312443164</v>
      </c>
      <c r="H1699" s="16" t="n">
        <v>1.68466668695483</v>
      </c>
      <c r="I1699" s="16" t="n">
        <v>1.30102999566398</v>
      </c>
      <c r="J1699" s="16" t="n">
        <v>0.610630928384749</v>
      </c>
      <c r="K1699" s="16" t="n">
        <v>0.628410218253968</v>
      </c>
      <c r="L1699" s="16" t="n">
        <v>0.505704365079365</v>
      </c>
    </row>
    <row r="1700" customFormat="false" ht="15" hidden="false" customHeight="false" outlineLevel="0" collapsed="false">
      <c r="A1700" s="17" t="n">
        <v>2095</v>
      </c>
      <c r="B1700" s="16" t="n">
        <v>0.117348295828653</v>
      </c>
      <c r="C1700" s="16" t="n">
        <v>0.134396652434953</v>
      </c>
      <c r="D1700" s="16" t="n">
        <v>1</v>
      </c>
      <c r="E1700" s="17" t="n">
        <v>99.7</v>
      </c>
      <c r="F1700" s="16" t="n">
        <v>9.21889323416176</v>
      </c>
      <c r="G1700" s="16" t="n">
        <v>8.55352303461291</v>
      </c>
      <c r="H1700" s="16" t="n">
        <v>1.68466668695483</v>
      </c>
      <c r="I1700" s="16" t="n">
        <v>1.30102999566398</v>
      </c>
      <c r="J1700" s="16" t="n">
        <v>0.52160916676536</v>
      </c>
      <c r="K1700" s="16" t="n">
        <v>0.628100198412698</v>
      </c>
      <c r="L1700" s="16" t="n">
        <v>0.505753968253968</v>
      </c>
    </row>
    <row r="1701" customFormat="false" ht="15" hidden="false" customHeight="false" outlineLevel="0" collapsed="false">
      <c r="A1701" s="17" t="n">
        <v>2096</v>
      </c>
      <c r="B1701" s="16" t="n">
        <v>0.118025139092453</v>
      </c>
      <c r="C1701" s="16" t="n">
        <v>0.135062105359975</v>
      </c>
      <c r="D1701" s="16" t="n">
        <v>1</v>
      </c>
      <c r="E1701" s="17" t="n">
        <v>99.7</v>
      </c>
      <c r="F1701" s="16" t="n">
        <v>9.1274332343865</v>
      </c>
      <c r="G1701" s="16" t="n">
        <v>8.46635110304682</v>
      </c>
      <c r="H1701" s="16" t="n">
        <v>1.68466668695483</v>
      </c>
      <c r="I1701" s="16" t="n">
        <v>1.30102999566398</v>
      </c>
      <c r="J1701" s="16" t="n">
        <v>0.323269064077698</v>
      </c>
      <c r="K1701" s="16" t="n">
        <v>0.627430555555556</v>
      </c>
      <c r="L1701" s="16" t="n">
        <v>0.505828373015873</v>
      </c>
    </row>
    <row r="1702" customFormat="false" ht="15" hidden="false" customHeight="false" outlineLevel="0" collapsed="false">
      <c r="A1702" s="17" t="n">
        <v>2097</v>
      </c>
      <c r="B1702" s="16" t="n">
        <v>0.118700629425427</v>
      </c>
      <c r="C1702" s="16" t="n">
        <v>0.135723819816485</v>
      </c>
      <c r="D1702" s="16" t="n">
        <v>1</v>
      </c>
      <c r="E1702" s="17" t="n">
        <v>99.7</v>
      </c>
      <c r="F1702" s="16" t="n">
        <v>9.03639741795294</v>
      </c>
      <c r="G1702" s="16" t="n">
        <v>8.38142431843694</v>
      </c>
      <c r="H1702" s="16" t="n">
        <v>1.68466668695483</v>
      </c>
      <c r="I1702" s="16" t="n">
        <v>1.30102999566398</v>
      </c>
      <c r="J1702" s="16" t="n">
        <v>0.476588479368576</v>
      </c>
      <c r="K1702" s="16" t="n">
        <v>0.626785714285714</v>
      </c>
      <c r="L1702" s="16" t="n">
        <v>0.505741567460317</v>
      </c>
    </row>
    <row r="1703" customFormat="false" ht="15" hidden="false" customHeight="false" outlineLevel="0" collapsed="false">
      <c r="A1703" s="17" t="n">
        <v>2098</v>
      </c>
      <c r="B1703" s="16" t="n">
        <v>0.119384288137394</v>
      </c>
      <c r="C1703" s="16" t="n">
        <v>0.136395260097925</v>
      </c>
      <c r="D1703" s="16" t="n">
        <v>1</v>
      </c>
      <c r="E1703" s="17" t="n">
        <v>99.7</v>
      </c>
      <c r="F1703" s="16" t="n">
        <v>8.94666345491644</v>
      </c>
      <c r="G1703" s="16" t="n">
        <v>8.29541024522557</v>
      </c>
      <c r="H1703" s="16" t="n">
        <v>1.68466668695483</v>
      </c>
      <c r="I1703" s="16" t="n">
        <v>1.30102999566398</v>
      </c>
      <c r="J1703" s="16" t="n">
        <v>0.163081209350949</v>
      </c>
      <c r="K1703" s="16" t="n">
        <v>0.626240079365079</v>
      </c>
      <c r="L1703" s="16" t="n">
        <v>0.505679563492063</v>
      </c>
    </row>
    <row r="1704" customFormat="false" ht="15" hidden="false" customHeight="false" outlineLevel="0" collapsed="false">
      <c r="A1704" s="17" t="n">
        <v>2099</v>
      </c>
      <c r="B1704" s="16" t="n">
        <v>0.120083478057668</v>
      </c>
      <c r="C1704" s="16" t="n">
        <v>0.137079110590275</v>
      </c>
      <c r="D1704" s="16" t="n">
        <v>1</v>
      </c>
      <c r="E1704" s="17" t="n">
        <v>99.7</v>
      </c>
      <c r="F1704" s="16" t="n">
        <v>8.85362110516272</v>
      </c>
      <c r="G1704" s="16" t="n">
        <v>8.20614613183374</v>
      </c>
      <c r="H1704" s="16" t="n">
        <v>1.68466668695483</v>
      </c>
      <c r="I1704" s="16" t="n">
        <v>1.30102999566398</v>
      </c>
      <c r="J1704" s="16" t="n">
        <v>0.361140353303186</v>
      </c>
      <c r="K1704" s="16" t="n">
        <v>0.625644841269841</v>
      </c>
      <c r="L1704" s="16" t="n">
        <v>0.505605158730159</v>
      </c>
    </row>
    <row r="1705" customFormat="false" ht="15" hidden="false" customHeight="false" outlineLevel="0" collapsed="false">
      <c r="A1705" s="17" t="n">
        <v>2100</v>
      </c>
      <c r="B1705" s="16" t="n">
        <v>0.120773609609358</v>
      </c>
      <c r="C1705" s="16" t="n">
        <v>0.13775752390502</v>
      </c>
      <c r="D1705" s="16" t="n">
        <v>1</v>
      </c>
      <c r="E1705" s="17" t="n">
        <v>99.7</v>
      </c>
      <c r="F1705" s="16" t="n">
        <v>8.76644346587089</v>
      </c>
      <c r="G1705" s="16" t="n">
        <v>8.12344531007706</v>
      </c>
      <c r="H1705" s="16" t="n">
        <v>1.68466668695483</v>
      </c>
      <c r="I1705" s="16" t="n">
        <v>1.30102999566398</v>
      </c>
      <c r="J1705" s="16" t="n">
        <v>0.380179612051012</v>
      </c>
      <c r="K1705" s="16" t="n">
        <v>0.624875992063492</v>
      </c>
      <c r="L1705" s="16" t="n">
        <v>0.505555555555556</v>
      </c>
    </row>
    <row r="1706" customFormat="false" ht="15" hidden="false" customHeight="false" outlineLevel="0" collapsed="false">
      <c r="A1706" s="17" t="n">
        <v>2101</v>
      </c>
      <c r="B1706" s="16" t="n">
        <v>0.121460896813207</v>
      </c>
      <c r="C1706" s="16" t="n">
        <v>0.138436468213331</v>
      </c>
      <c r="D1706" s="16" t="n">
        <v>1</v>
      </c>
      <c r="E1706" s="17" t="n">
        <v>99.7</v>
      </c>
      <c r="F1706" s="16" t="n">
        <v>8.68383583273194</v>
      </c>
      <c r="G1706" s="16" t="n">
        <v>8.04715151892825</v>
      </c>
      <c r="H1706" s="16" t="n">
        <v>1.68466668695483</v>
      </c>
      <c r="I1706" s="16" t="n">
        <v>1.30102999566398</v>
      </c>
      <c r="J1706" s="16" t="n">
        <v>0.288678848789186</v>
      </c>
      <c r="K1706" s="16" t="n">
        <v>0.624181547619048</v>
      </c>
      <c r="L1706" s="16" t="n">
        <v>0.505233134920635</v>
      </c>
    </row>
    <row r="1707" customFormat="false" ht="15" hidden="false" customHeight="false" outlineLevel="0" collapsed="false">
      <c r="A1707" s="17" t="n">
        <v>2102</v>
      </c>
      <c r="B1707" s="16" t="n">
        <v>0.122156407565825</v>
      </c>
      <c r="C1707" s="16" t="n">
        <v>0.139123739965726</v>
      </c>
      <c r="D1707" s="16" t="n">
        <v>1</v>
      </c>
      <c r="E1707" s="17" t="n">
        <v>99.4</v>
      </c>
      <c r="F1707" s="16" t="n">
        <v>8.60190540751011</v>
      </c>
      <c r="G1707" s="16" t="n">
        <v>7.96878821422778</v>
      </c>
      <c r="H1707" s="16" t="n">
        <v>1.68466668695483</v>
      </c>
      <c r="I1707" s="16" t="n">
        <v>1.30102999566398</v>
      </c>
      <c r="J1707" s="16" t="n">
        <v>0.758258588877234</v>
      </c>
      <c r="K1707" s="16" t="n">
        <v>0.623821924603175</v>
      </c>
      <c r="L1707" s="16" t="n">
        <v>0.505059523809524</v>
      </c>
    </row>
    <row r="1708" customFormat="false" ht="15" hidden="false" customHeight="false" outlineLevel="0" collapsed="false">
      <c r="A1708" s="17" t="n">
        <v>2103</v>
      </c>
      <c r="B1708" s="16" t="n">
        <v>0.122839136788296</v>
      </c>
      <c r="C1708" s="16" t="n">
        <v>0.139796716207638</v>
      </c>
      <c r="D1708" s="16" t="n">
        <v>1</v>
      </c>
      <c r="E1708" s="17" t="n">
        <v>99.3</v>
      </c>
      <c r="F1708" s="16" t="n">
        <v>8.52131404033096</v>
      </c>
      <c r="G1708" s="16" t="n">
        <v>7.89349318685857</v>
      </c>
      <c r="H1708" s="16" t="n">
        <v>1.68466668695483</v>
      </c>
      <c r="I1708" s="16" t="n">
        <v>1.30102999566398</v>
      </c>
      <c r="J1708" s="16" t="n">
        <v>0.459675419309789</v>
      </c>
      <c r="K1708" s="16" t="n">
        <v>0.623425099206349</v>
      </c>
      <c r="L1708" s="16" t="n">
        <v>0.50483630952381</v>
      </c>
    </row>
    <row r="1709" customFormat="false" ht="15" hidden="false" customHeight="false" outlineLevel="0" collapsed="false">
      <c r="A1709" s="17" t="n">
        <v>2104</v>
      </c>
      <c r="B1709" s="16" t="n">
        <v>0.123525287128157</v>
      </c>
      <c r="C1709" s="16" t="n">
        <v>0.14047489175573</v>
      </c>
      <c r="D1709" s="16" t="n">
        <v>1</v>
      </c>
      <c r="E1709" s="17" t="n">
        <v>99.3</v>
      </c>
      <c r="F1709" s="16" t="n">
        <v>8.44346466338532</v>
      </c>
      <c r="G1709" s="16" t="n">
        <v>7.81913915660276</v>
      </c>
      <c r="H1709" s="16" t="n">
        <v>1.68466668695483</v>
      </c>
      <c r="I1709" s="16" t="n">
        <v>1.30102999566398</v>
      </c>
      <c r="J1709" s="16" t="n">
        <v>0.451554225792886</v>
      </c>
      <c r="K1709" s="16" t="n">
        <v>0.623003472222222</v>
      </c>
      <c r="L1709" s="16" t="n">
        <v>0.504315476190476</v>
      </c>
    </row>
    <row r="1710" customFormat="false" ht="15" hidden="false" customHeight="false" outlineLevel="0" collapsed="false">
      <c r="A1710" s="17" t="n">
        <v>2105</v>
      </c>
      <c r="B1710" s="16" t="n">
        <v>0.124218434864093</v>
      </c>
      <c r="C1710" s="16" t="n">
        <v>0.141156731173396</v>
      </c>
      <c r="D1710" s="16" t="n">
        <v>1</v>
      </c>
      <c r="E1710" s="17" t="n">
        <v>99.2</v>
      </c>
      <c r="F1710" s="16" t="n">
        <v>8.36347920035338</v>
      </c>
      <c r="G1710" s="16" t="n">
        <v>7.74175686509245</v>
      </c>
      <c r="H1710" s="16" t="n">
        <v>1.68466668695483</v>
      </c>
      <c r="I1710" s="16" t="n">
        <v>1.30102999566398</v>
      </c>
      <c r="J1710" s="16" t="n">
        <v>0.299559077971994</v>
      </c>
      <c r="K1710" s="16" t="n">
        <v>0.622358630952381</v>
      </c>
      <c r="L1710" s="16" t="n">
        <v>0.503955853174603</v>
      </c>
    </row>
    <row r="1711" customFormat="false" ht="15" hidden="false" customHeight="false" outlineLevel="0" collapsed="false">
      <c r="A1711" s="17" t="n">
        <v>2106</v>
      </c>
      <c r="B1711" s="16" t="n">
        <v>0.124906338041737</v>
      </c>
      <c r="C1711" s="16" t="n">
        <v>0.141833120619413</v>
      </c>
      <c r="D1711" s="16" t="n">
        <v>1</v>
      </c>
      <c r="E1711" s="17" t="n">
        <v>99.2</v>
      </c>
      <c r="F1711" s="16" t="n">
        <v>8.28480885955076</v>
      </c>
      <c r="G1711" s="16" t="n">
        <v>7.66824651942873</v>
      </c>
      <c r="H1711" s="16" t="n">
        <v>1.68466668695483</v>
      </c>
      <c r="I1711" s="16" t="n">
        <v>1.30102999566398</v>
      </c>
      <c r="J1711" s="16" t="n">
        <v>0.187471876015817</v>
      </c>
      <c r="K1711" s="16" t="n">
        <v>0.621986607142857</v>
      </c>
      <c r="L1711" s="16" t="n">
        <v>0.503782242063492</v>
      </c>
    </row>
    <row r="1712" customFormat="false" ht="15" hidden="false" customHeight="false" outlineLevel="0" collapsed="false">
      <c r="A1712" s="17" t="n">
        <v>2107</v>
      </c>
      <c r="B1712" s="16" t="n">
        <v>0.125603932414263</v>
      </c>
      <c r="C1712" s="16" t="n">
        <v>0.14252182567725</v>
      </c>
      <c r="D1712" s="16" t="n">
        <v>1</v>
      </c>
      <c r="E1712" s="17" t="n">
        <v>99.2</v>
      </c>
      <c r="F1712" s="16" t="n">
        <v>8.20839613188811</v>
      </c>
      <c r="G1712" s="16" t="n">
        <v>7.59524004045799</v>
      </c>
      <c r="H1712" s="16" t="n">
        <v>1.68466668695483</v>
      </c>
      <c r="I1712" s="16" t="n">
        <v>1.30102999566398</v>
      </c>
      <c r="J1712" s="16" t="n">
        <v>0.552534303551292</v>
      </c>
      <c r="K1712" s="16" t="n">
        <v>0.621465773809524</v>
      </c>
      <c r="L1712" s="16" t="n">
        <v>0.503571428571429</v>
      </c>
    </row>
    <row r="1713" customFormat="false" ht="15" hidden="false" customHeight="false" outlineLevel="0" collapsed="false">
      <c r="A1713" s="17" t="n">
        <v>2108</v>
      </c>
      <c r="B1713" s="16" t="n">
        <v>0.126312108621711</v>
      </c>
      <c r="C1713" s="16" t="n">
        <v>0.143222518265247</v>
      </c>
      <c r="D1713" s="16" t="n">
        <v>1</v>
      </c>
      <c r="E1713" s="17" t="n">
        <v>99.1</v>
      </c>
      <c r="F1713" s="16" t="n">
        <v>8.1332282206569</v>
      </c>
      <c r="G1713" s="16" t="n">
        <v>7.52345186987816</v>
      </c>
      <c r="H1713" s="16" t="n">
        <v>1.68466668695483</v>
      </c>
      <c r="I1713" s="16" t="n">
        <v>1.30102999566398</v>
      </c>
      <c r="J1713" s="16" t="n">
        <v>0.504173734251145</v>
      </c>
      <c r="K1713" s="16" t="n">
        <v>0.621044146825397</v>
      </c>
      <c r="L1713" s="16" t="n">
        <v>0.503509424603175</v>
      </c>
    </row>
    <row r="1714" customFormat="false" ht="15" hidden="false" customHeight="false" outlineLevel="0" collapsed="false">
      <c r="A1714" s="17" t="n">
        <v>2109</v>
      </c>
      <c r="B1714" s="16" t="n">
        <v>0.127012848262749</v>
      </c>
      <c r="C1714" s="16" t="n">
        <v>0.143914796668105</v>
      </c>
      <c r="D1714" s="16" t="n">
        <v>1</v>
      </c>
      <c r="E1714" s="17" t="n">
        <v>99</v>
      </c>
      <c r="F1714" s="16" t="n">
        <v>8.05897542804075</v>
      </c>
      <c r="G1714" s="16" t="n">
        <v>7.4525527192696</v>
      </c>
      <c r="H1714" s="16" t="n">
        <v>1.68466668695483</v>
      </c>
      <c r="I1714" s="16" t="n">
        <v>1.30102999566398</v>
      </c>
      <c r="J1714" s="16" t="n">
        <v>0.65601485131856</v>
      </c>
      <c r="K1714" s="16" t="n">
        <v>0.620585317460317</v>
      </c>
      <c r="L1714" s="16" t="n">
        <v>0.503335813492064</v>
      </c>
    </row>
    <row r="1715" customFormat="false" ht="15" hidden="false" customHeight="false" outlineLevel="0" collapsed="false">
      <c r="A1715" s="17" t="n">
        <v>2110</v>
      </c>
      <c r="B1715" s="16" t="n">
        <v>0.127718425695858</v>
      </c>
      <c r="C1715" s="16" t="n">
        <v>0.144613513047807</v>
      </c>
      <c r="D1715" s="16" t="n">
        <v>1</v>
      </c>
      <c r="E1715" s="17" t="n">
        <v>99</v>
      </c>
      <c r="F1715" s="16" t="n">
        <v>7.98638546936268</v>
      </c>
      <c r="G1715" s="16" t="n">
        <v>7.382461105824</v>
      </c>
      <c r="H1715" s="16" t="n">
        <v>1.68466668695483</v>
      </c>
      <c r="I1715" s="16" t="n">
        <v>1.30102999566398</v>
      </c>
      <c r="J1715" s="16" t="n">
        <v>0.526579052711419</v>
      </c>
      <c r="K1715" s="16" t="n">
        <v>0.620163690476191</v>
      </c>
      <c r="L1715" s="16" t="n">
        <v>0.503224206349206</v>
      </c>
    </row>
    <row r="1716" customFormat="false" ht="15" hidden="false" customHeight="false" outlineLevel="0" collapsed="false">
      <c r="A1716" s="17" t="n">
        <v>2111</v>
      </c>
      <c r="B1716" s="16" t="n">
        <v>0.128417246102814</v>
      </c>
      <c r="C1716" s="16" t="n">
        <v>0.145304935774766</v>
      </c>
      <c r="D1716" s="16" t="n">
        <v>1</v>
      </c>
      <c r="E1716" s="17" t="n">
        <v>99</v>
      </c>
      <c r="F1716" s="16" t="n">
        <v>7.9151629515802</v>
      </c>
      <c r="G1716" s="16" t="n">
        <v>7.31537082170806</v>
      </c>
      <c r="H1716" s="16" t="n">
        <v>1.68466668695483</v>
      </c>
      <c r="I1716" s="16" t="n">
        <v>1.30102999566398</v>
      </c>
      <c r="J1716" s="16" t="n">
        <v>0.578139984618618</v>
      </c>
      <c r="K1716" s="16" t="n">
        <v>0.619642857142857</v>
      </c>
      <c r="L1716" s="16" t="n">
        <v>0.503149801587302</v>
      </c>
    </row>
    <row r="1717" customFormat="false" ht="15" hidden="false" customHeight="false" outlineLevel="0" collapsed="false">
      <c r="A1717" s="17" t="n">
        <v>2112</v>
      </c>
      <c r="B1717" s="16" t="n">
        <v>0.129109513428476</v>
      </c>
      <c r="C1717" s="16" t="n">
        <v>0.145987708028406</v>
      </c>
      <c r="D1717" s="16" t="n">
        <v>1</v>
      </c>
      <c r="E1717" s="17" t="n">
        <v>99</v>
      </c>
      <c r="F1717" s="16" t="n">
        <v>7.84385097213608</v>
      </c>
      <c r="G1717" s="16" t="n">
        <v>7.2481521287567</v>
      </c>
      <c r="H1717" s="16" t="n">
        <v>1.68466668695483</v>
      </c>
      <c r="I1717" s="16" t="n">
        <v>1.30102999566398</v>
      </c>
      <c r="J1717" s="16" t="n">
        <v>0.216000316447233</v>
      </c>
      <c r="K1717" s="16" t="n">
        <v>0.619308035714286</v>
      </c>
      <c r="L1717" s="16" t="n">
        <v>0.503459821428572</v>
      </c>
    </row>
    <row r="1718" customFormat="false" ht="15" hidden="false" customHeight="false" outlineLevel="0" collapsed="false">
      <c r="A1718" s="17" t="n">
        <v>2113</v>
      </c>
      <c r="B1718" s="16" t="n">
        <v>0.129806488693234</v>
      </c>
      <c r="C1718" s="16" t="n">
        <v>0.146678016753867</v>
      </c>
      <c r="D1718" s="16" t="n">
        <v>1</v>
      </c>
      <c r="E1718" s="17" t="n">
        <v>98.9</v>
      </c>
      <c r="F1718" s="16" t="n">
        <v>7.77552779186183</v>
      </c>
      <c r="G1718" s="16" t="n">
        <v>7.18307602515543</v>
      </c>
      <c r="H1718" s="16" t="n">
        <v>1.68466668695483</v>
      </c>
      <c r="I1718" s="16" t="n">
        <v>1.30102999566398</v>
      </c>
      <c r="J1718" s="16" t="n">
        <v>0.474680279890942</v>
      </c>
      <c r="K1718" s="16" t="n">
        <v>0.61889880952381</v>
      </c>
      <c r="L1718" s="16" t="n">
        <v>0.503385416666667</v>
      </c>
    </row>
    <row r="1719" customFormat="false" ht="15" hidden="false" customHeight="false" outlineLevel="0" collapsed="false">
      <c r="A1719" s="17" t="n">
        <v>2114</v>
      </c>
      <c r="B1719" s="16" t="n">
        <v>0.130499955976293</v>
      </c>
      <c r="C1719" s="16" t="n">
        <v>0.147367915115319</v>
      </c>
      <c r="D1719" s="16" t="n">
        <v>1</v>
      </c>
      <c r="E1719" s="17" t="n">
        <v>98.9</v>
      </c>
      <c r="F1719" s="16" t="n">
        <v>7.71087185430639</v>
      </c>
      <c r="G1719" s="16" t="n">
        <v>7.12164306700701</v>
      </c>
      <c r="H1719" s="16" t="n">
        <v>1.68466668695483</v>
      </c>
      <c r="I1719" s="16" t="n">
        <v>1.30102999566398</v>
      </c>
      <c r="J1719" s="16" t="n">
        <v>0.340896764612669</v>
      </c>
      <c r="K1719" s="16" t="n">
        <v>0.618526785714286</v>
      </c>
      <c r="L1719" s="16" t="n">
        <v>0.503521825396825</v>
      </c>
    </row>
    <row r="1720" customFormat="false" ht="15" hidden="false" customHeight="false" outlineLevel="0" collapsed="false">
      <c r="A1720" s="17" t="n">
        <v>2115</v>
      </c>
      <c r="B1720" s="16" t="n">
        <v>0.131197220335404</v>
      </c>
      <c r="C1720" s="16" t="n">
        <v>0.14805897756014</v>
      </c>
      <c r="D1720" s="16" t="n">
        <v>1</v>
      </c>
      <c r="E1720" s="17" t="n">
        <v>98.6</v>
      </c>
      <c r="F1720" s="16" t="n">
        <v>7.6450712629453</v>
      </c>
      <c r="G1720" s="16" t="n">
        <v>7.0575265084141</v>
      </c>
      <c r="H1720" s="16" t="n">
        <v>1.68466668695483</v>
      </c>
      <c r="I1720" s="16" t="n">
        <v>1.30102999566398</v>
      </c>
      <c r="J1720" s="16" t="n">
        <v>0.417224021369456</v>
      </c>
      <c r="K1720" s="16" t="n">
        <v>0.618105158730159</v>
      </c>
      <c r="L1720" s="16" t="n">
        <v>0.503769841269841</v>
      </c>
    </row>
    <row r="1721" customFormat="false" ht="15" hidden="false" customHeight="false" outlineLevel="0" collapsed="false">
      <c r="A1721" s="17" t="n">
        <v>2116</v>
      </c>
      <c r="B1721" s="16" t="n">
        <v>0.131904806527827</v>
      </c>
      <c r="C1721" s="16" t="n">
        <v>0.148761366226245</v>
      </c>
      <c r="D1721" s="16" t="n">
        <v>1</v>
      </c>
      <c r="E1721" s="17" t="n">
        <v>98.5</v>
      </c>
      <c r="F1721" s="16" t="n">
        <v>7.58058742783232</v>
      </c>
      <c r="G1721" s="16" t="n">
        <v>6.99694193391074</v>
      </c>
      <c r="H1721" s="16" t="n">
        <v>1.68466668695483</v>
      </c>
      <c r="I1721" s="16" t="n">
        <v>1.30102999566398</v>
      </c>
      <c r="J1721" s="16" t="n">
        <v>0.429808847361976</v>
      </c>
      <c r="K1721" s="16" t="n">
        <v>0.617485119047619</v>
      </c>
      <c r="L1721" s="16" t="n">
        <v>0.503993055555556</v>
      </c>
    </row>
    <row r="1722" customFormat="false" ht="15" hidden="false" customHeight="false" outlineLevel="0" collapsed="false">
      <c r="A1722" s="17" t="n">
        <v>2117</v>
      </c>
      <c r="B1722" s="16" t="n">
        <v>0.132601170076264</v>
      </c>
      <c r="C1722" s="16" t="n">
        <v>0.149450988450553</v>
      </c>
      <c r="D1722" s="16" t="n">
        <v>1</v>
      </c>
      <c r="E1722" s="17" t="n">
        <v>98.4</v>
      </c>
      <c r="F1722" s="16" t="n">
        <v>7.51637552302088</v>
      </c>
      <c r="G1722" s="16" t="n">
        <v>6.93510106946671</v>
      </c>
      <c r="H1722" s="16" t="n">
        <v>1.68466668695483</v>
      </c>
      <c r="I1722" s="16" t="n">
        <v>1.30102999566398</v>
      </c>
      <c r="J1722" s="16" t="n">
        <v>0.480631183297047</v>
      </c>
      <c r="K1722" s="16" t="n">
        <v>0.617051091269841</v>
      </c>
      <c r="L1722" s="16" t="n">
        <v>0.503918650793651</v>
      </c>
    </row>
    <row r="1723" customFormat="false" ht="15" hidden="false" customHeight="false" outlineLevel="0" collapsed="false">
      <c r="A1723" s="17" t="n">
        <v>2118</v>
      </c>
      <c r="B1723" s="16" t="n">
        <v>0.133293925828877</v>
      </c>
      <c r="C1723" s="16" t="n">
        <v>0.150134641618934</v>
      </c>
      <c r="D1723" s="16" t="n">
        <v>1</v>
      </c>
      <c r="E1723" s="17" t="n">
        <v>98</v>
      </c>
      <c r="F1723" s="16" t="n">
        <v>7.45149542227249</v>
      </c>
      <c r="G1723" s="16" t="n">
        <v>6.87179450117124</v>
      </c>
      <c r="H1723" s="16" t="n">
        <v>1.68466668695483</v>
      </c>
      <c r="I1723" s="16" t="n">
        <v>1.30102999566398</v>
      </c>
      <c r="J1723" s="16" t="n">
        <v>0.297234377122541</v>
      </c>
      <c r="K1723" s="16" t="n">
        <v>0.616765873015873</v>
      </c>
      <c r="L1723" s="16" t="n">
        <v>0.504228670634921</v>
      </c>
    </row>
    <row r="1724" customFormat="false" ht="15" hidden="false" customHeight="false" outlineLevel="0" collapsed="false">
      <c r="A1724" s="17" t="n">
        <v>2119</v>
      </c>
      <c r="B1724" s="16" t="n">
        <v>0.133988804228249</v>
      </c>
      <c r="C1724" s="16" t="n">
        <v>0.150819476903416</v>
      </c>
      <c r="D1724" s="16" t="n">
        <v>1</v>
      </c>
      <c r="E1724" s="17" t="n">
        <v>97.7</v>
      </c>
      <c r="F1724" s="16" t="n">
        <v>7.3865419938566</v>
      </c>
      <c r="G1724" s="16" t="n">
        <v>6.81075014038823</v>
      </c>
      <c r="H1724" s="16" t="n">
        <v>1.68466668695483</v>
      </c>
      <c r="I1724" s="16" t="n">
        <v>1.30102999566398</v>
      </c>
      <c r="J1724" s="16" t="n">
        <v>0.381139485613024</v>
      </c>
      <c r="K1724" s="16" t="n">
        <v>0.616207837301587</v>
      </c>
      <c r="L1724" s="16" t="n">
        <v>0.504352678571429</v>
      </c>
    </row>
    <row r="1725" customFormat="false" ht="15" hidden="false" customHeight="false" outlineLevel="0" collapsed="false">
      <c r="A1725" s="17" t="n">
        <v>2120</v>
      </c>
      <c r="B1725" s="16" t="n">
        <v>0.134662801074603</v>
      </c>
      <c r="C1725" s="16" t="n">
        <v>0.151487374131102</v>
      </c>
      <c r="D1725" s="16" t="n">
        <v>1</v>
      </c>
      <c r="E1725" s="17" t="n">
        <v>97.7</v>
      </c>
      <c r="F1725" s="16" t="n">
        <v>7.32760242342598</v>
      </c>
      <c r="G1725" s="16" t="n">
        <v>6.75413923227619</v>
      </c>
      <c r="H1725" s="16" t="n">
        <v>1.68466668695483</v>
      </c>
      <c r="I1725" s="16" t="n">
        <v>1.30102999566398</v>
      </c>
      <c r="J1725" s="16" t="n">
        <v>0.448866434288671</v>
      </c>
      <c r="K1725" s="16" t="n">
        <v>0.61577380952381</v>
      </c>
      <c r="L1725" s="16" t="n">
        <v>0.504761904761905</v>
      </c>
    </row>
    <row r="1726" customFormat="false" ht="15" hidden="false" customHeight="false" outlineLevel="0" collapsed="false">
      <c r="A1726" s="17" t="n">
        <v>2121</v>
      </c>
      <c r="B1726" s="16" t="n">
        <v>0.135334554409224</v>
      </c>
      <c r="C1726" s="16" t="n">
        <v>0.152152856206521</v>
      </c>
      <c r="D1726" s="16" t="n">
        <v>1</v>
      </c>
      <c r="E1726" s="17" t="n">
        <v>97.6</v>
      </c>
      <c r="F1726" s="16" t="n">
        <v>7.26964613075283</v>
      </c>
      <c r="G1726" s="16" t="n">
        <v>6.69772847319822</v>
      </c>
      <c r="H1726" s="16" t="n">
        <v>1.68466668695483</v>
      </c>
      <c r="I1726" s="16" t="n">
        <v>1.30102999566398</v>
      </c>
      <c r="J1726" s="16" t="n">
        <v>0.403683335045898</v>
      </c>
      <c r="K1726" s="16" t="n">
        <v>0.615376984126984</v>
      </c>
      <c r="L1726" s="16" t="n">
        <v>0.505047123015873</v>
      </c>
    </row>
    <row r="1727" customFormat="false" ht="15" hidden="false" customHeight="false" outlineLevel="0" collapsed="false">
      <c r="A1727" s="17" t="n">
        <v>2122</v>
      </c>
      <c r="B1727" s="16" t="n">
        <v>0.136003326979421</v>
      </c>
      <c r="C1727" s="16" t="n">
        <v>0.152814103639685</v>
      </c>
      <c r="D1727" s="16" t="n">
        <v>1</v>
      </c>
      <c r="E1727" s="17" t="n">
        <v>97.6</v>
      </c>
      <c r="F1727" s="16" t="n">
        <v>7.2115544200376</v>
      </c>
      <c r="G1727" s="16" t="n">
        <v>6.64271142652456</v>
      </c>
      <c r="H1727" s="16" t="n">
        <v>1.68466668695483</v>
      </c>
      <c r="I1727" s="16" t="n">
        <v>1.30102999566398</v>
      </c>
      <c r="J1727" s="16" t="n">
        <v>0.272852934838329</v>
      </c>
      <c r="K1727" s="16" t="n">
        <v>0.615079365079365</v>
      </c>
      <c r="L1727" s="16" t="n">
        <v>0.505220734126984</v>
      </c>
    </row>
    <row r="1728" customFormat="false" ht="15" hidden="false" customHeight="false" outlineLevel="0" collapsed="false">
      <c r="A1728" s="17" t="n">
        <v>2123</v>
      </c>
      <c r="B1728" s="16" t="n">
        <v>0.136655950416175</v>
      </c>
      <c r="C1728" s="16" t="n">
        <v>0.153462113603018</v>
      </c>
      <c r="D1728" s="16" t="n">
        <v>1</v>
      </c>
      <c r="E1728" s="17" t="n">
        <v>97.6</v>
      </c>
      <c r="F1728" s="16" t="n">
        <v>7.15821431424533</v>
      </c>
      <c r="G1728" s="16" t="n">
        <v>6.59090052823445</v>
      </c>
      <c r="H1728" s="16" t="n">
        <v>1.68466668695483</v>
      </c>
      <c r="I1728" s="16" t="n">
        <v>1.30102999566398</v>
      </c>
      <c r="J1728" s="16" t="n">
        <v>0.289374629846738</v>
      </c>
      <c r="K1728" s="16" t="n">
        <v>0.614558531746032</v>
      </c>
      <c r="L1728" s="16" t="n">
        <v>0.505853174603175</v>
      </c>
    </row>
    <row r="1729" customFormat="false" ht="15" hidden="false" customHeight="false" outlineLevel="0" collapsed="false">
      <c r="A1729" s="17" t="n">
        <v>2124</v>
      </c>
      <c r="B1729" s="16" t="n">
        <v>0.137309405361376</v>
      </c>
      <c r="C1729" s="16" t="n">
        <v>0.154110872652382</v>
      </c>
      <c r="D1729" s="16" t="n">
        <v>1</v>
      </c>
      <c r="E1729" s="17" t="n">
        <v>97.5</v>
      </c>
      <c r="F1729" s="16" t="n">
        <v>7.10555550252342</v>
      </c>
      <c r="G1729" s="16" t="n">
        <v>6.54128407208486</v>
      </c>
      <c r="H1729" s="16" t="n">
        <v>1.68466668695483</v>
      </c>
      <c r="I1729" s="16" t="n">
        <v>1.30102999566398</v>
      </c>
      <c r="J1729" s="16" t="n">
        <v>0.331977650618698</v>
      </c>
      <c r="K1729" s="16" t="n">
        <v>0.614099702380952</v>
      </c>
      <c r="L1729" s="16" t="n">
        <v>0.506684027777778</v>
      </c>
    </row>
    <row r="1730" customFormat="false" ht="15" hidden="false" customHeight="false" outlineLevel="0" collapsed="false">
      <c r="A1730" s="17" t="n">
        <v>2125</v>
      </c>
      <c r="B1730" s="16" t="n">
        <v>0.137964871135496</v>
      </c>
      <c r="C1730" s="16" t="n">
        <v>0.154761934105773</v>
      </c>
      <c r="D1730" s="16" t="n">
        <v>1</v>
      </c>
      <c r="E1730" s="17" t="n">
        <v>97.4</v>
      </c>
      <c r="F1730" s="16" t="n">
        <v>7.05370930659245</v>
      </c>
      <c r="G1730" s="16" t="n">
        <v>6.49019514658448</v>
      </c>
      <c r="H1730" s="16" t="n">
        <v>1.68466668695483</v>
      </c>
      <c r="I1730" s="16" t="n">
        <v>1.30102999566398</v>
      </c>
      <c r="J1730" s="16" t="n">
        <v>0.31514296284955</v>
      </c>
      <c r="K1730" s="16" t="n">
        <v>0.613516865079365</v>
      </c>
      <c r="L1730" s="16" t="n">
        <v>0.507762896825397</v>
      </c>
    </row>
    <row r="1731" customFormat="false" ht="15" hidden="false" customHeight="false" outlineLevel="0" collapsed="false">
      <c r="A1731" s="17" t="n">
        <v>2126</v>
      </c>
      <c r="B1731" s="16" t="n">
        <v>0.138602620079404</v>
      </c>
      <c r="C1731" s="16" t="n">
        <v>0.155393541301601</v>
      </c>
      <c r="D1731" s="16" t="n">
        <v>1</v>
      </c>
      <c r="E1731" s="17" t="n">
        <v>97.3</v>
      </c>
      <c r="F1731" s="16" t="n">
        <v>7.00227986121189</v>
      </c>
      <c r="G1731" s="16" t="n">
        <v>6.44178164722646</v>
      </c>
      <c r="H1731" s="16" t="n">
        <v>1.68466668695483</v>
      </c>
      <c r="I1731" s="16" t="n">
        <v>1.30102999566398</v>
      </c>
      <c r="J1731" s="16" t="n">
        <v>0.360927833993374</v>
      </c>
      <c r="K1731" s="16" t="n">
        <v>0.613033234126984</v>
      </c>
      <c r="L1731" s="16" t="n">
        <v>0.508978174603175</v>
      </c>
    </row>
    <row r="1732" customFormat="false" ht="15" hidden="false" customHeight="false" outlineLevel="0" collapsed="false">
      <c r="A1732" s="17" t="n">
        <v>2127</v>
      </c>
      <c r="B1732" s="16" t="n">
        <v>0.139235130023389</v>
      </c>
      <c r="C1732" s="16" t="n">
        <v>0.156020833028015</v>
      </c>
      <c r="D1732" s="16" t="n">
        <v>1</v>
      </c>
      <c r="E1732" s="17" t="n">
        <v>97.3</v>
      </c>
      <c r="F1732" s="16" t="n">
        <v>6.95269168894511</v>
      </c>
      <c r="G1732" s="16" t="n">
        <v>6.3936936301021</v>
      </c>
      <c r="H1732" s="16" t="n">
        <v>1.68466668695483</v>
      </c>
      <c r="I1732" s="16" t="n">
        <v>1.30102999566398</v>
      </c>
      <c r="J1732" s="16" t="n">
        <v>0.424799643331463</v>
      </c>
      <c r="K1732" s="16" t="n">
        <v>0.612772817460317</v>
      </c>
      <c r="L1732" s="16" t="n">
        <v>0.510962301587302</v>
      </c>
    </row>
    <row r="1733" customFormat="false" ht="15" hidden="false" customHeight="false" outlineLevel="0" collapsed="false">
      <c r="A1733" s="17" t="n">
        <v>2128</v>
      </c>
      <c r="B1733" s="16" t="n">
        <v>0.139850285377294</v>
      </c>
      <c r="C1733" s="16" t="n">
        <v>0.15662996347528</v>
      </c>
      <c r="D1733" s="16" t="n">
        <v>1</v>
      </c>
      <c r="E1733" s="17" t="n">
        <v>97.3</v>
      </c>
      <c r="F1733" s="16" t="n">
        <v>6.90467080802817</v>
      </c>
      <c r="G1733" s="16" t="n">
        <v>6.34778303034334</v>
      </c>
      <c r="H1733" s="16" t="n">
        <v>1.68466668695483</v>
      </c>
      <c r="I1733" s="16" t="n">
        <v>1.30102999566398</v>
      </c>
      <c r="J1733" s="16" t="n">
        <v>0.413750780558652</v>
      </c>
      <c r="K1733" s="16" t="n">
        <v>0.612562003968254</v>
      </c>
      <c r="L1733" s="16" t="n">
        <v>0.513678075396825</v>
      </c>
    </row>
    <row r="1734" customFormat="false" ht="15" hidden="false" customHeight="false" outlineLevel="0" collapsed="false">
      <c r="A1734" s="17" t="n">
        <v>2129</v>
      </c>
      <c r="B1734" s="16" t="n">
        <v>0.140446840948056</v>
      </c>
      <c r="C1734" s="16" t="n">
        <v>0.157218729215674</v>
      </c>
      <c r="D1734" s="16" t="n">
        <v>1</v>
      </c>
      <c r="E1734" s="17" t="n">
        <v>97.2</v>
      </c>
      <c r="F1734" s="16" t="n">
        <v>6.85697518575855</v>
      </c>
      <c r="G1734" s="16" t="n">
        <v>6.30170499943478</v>
      </c>
      <c r="H1734" s="16" t="n">
        <v>1.68466668695483</v>
      </c>
      <c r="I1734" s="16" t="n">
        <v>1.30102999566398</v>
      </c>
      <c r="J1734" s="16" t="n">
        <v>0.342856500162135</v>
      </c>
      <c r="K1734" s="16" t="n">
        <v>0.612251984126984</v>
      </c>
      <c r="L1734" s="16" t="n">
        <v>0.516145833333333</v>
      </c>
    </row>
    <row r="1735" customFormat="false" ht="15" hidden="false" customHeight="false" outlineLevel="0" collapsed="false">
      <c r="A1735" s="17" t="n">
        <v>2130</v>
      </c>
      <c r="B1735" s="16" t="n">
        <v>0.141039843301451</v>
      </c>
      <c r="C1735" s="16" t="n">
        <v>0.157803421234712</v>
      </c>
      <c r="D1735" s="16" t="n">
        <v>1</v>
      </c>
      <c r="E1735" s="17" t="n">
        <v>97.1</v>
      </c>
      <c r="F1735" s="16" t="n">
        <v>6.81013155052116</v>
      </c>
      <c r="G1735" s="16" t="n">
        <v>6.25634359936282</v>
      </c>
      <c r="H1735" s="16" t="n">
        <v>1.68466668695483</v>
      </c>
      <c r="I1735" s="16" t="n">
        <v>1.30102999566398</v>
      </c>
      <c r="J1735" s="16" t="n">
        <v>0.349217945913021</v>
      </c>
      <c r="K1735" s="16" t="n">
        <v>0.611706349206349</v>
      </c>
      <c r="L1735" s="16" t="n">
        <v>0.519556051587302</v>
      </c>
    </row>
    <row r="1736" customFormat="false" ht="15" hidden="false" customHeight="false" outlineLevel="0" collapsed="false">
      <c r="A1736" s="17" t="n">
        <v>2131</v>
      </c>
      <c r="B1736" s="16" t="n">
        <v>0.141618260670276</v>
      </c>
      <c r="C1736" s="16" t="n">
        <v>0.158374758763239</v>
      </c>
      <c r="D1736" s="16" t="n">
        <v>1</v>
      </c>
      <c r="E1736" s="17" t="n">
        <v>97.1</v>
      </c>
      <c r="F1736" s="16" t="n">
        <v>6.76651851784364</v>
      </c>
      <c r="G1736" s="16" t="n">
        <v>6.21420776022478</v>
      </c>
      <c r="H1736" s="16" t="n">
        <v>1.68466668695483</v>
      </c>
      <c r="I1736" s="16" t="n">
        <v>1.30102999566398</v>
      </c>
      <c r="J1736" s="16" t="n">
        <v>0.294446758078918</v>
      </c>
      <c r="K1736" s="16" t="n">
        <v>0.611148313492063</v>
      </c>
      <c r="L1736" s="16" t="n">
        <v>0.522681051587302</v>
      </c>
    </row>
    <row r="1737" customFormat="false" ht="15" hidden="false" customHeight="false" outlineLevel="0" collapsed="false">
      <c r="A1737" s="17" t="n">
        <v>2132</v>
      </c>
      <c r="B1737" s="16" t="n">
        <v>0.142191443355784</v>
      </c>
      <c r="C1737" s="16" t="n">
        <v>0.158938348991796</v>
      </c>
      <c r="D1737" s="16" t="n">
        <v>1</v>
      </c>
      <c r="E1737" s="17" t="n">
        <v>97</v>
      </c>
      <c r="F1737" s="16" t="n">
        <v>6.72176999315323</v>
      </c>
      <c r="G1737" s="16" t="n">
        <v>6.1716656474702</v>
      </c>
      <c r="H1737" s="16" t="n">
        <v>1.68466668695483</v>
      </c>
      <c r="I1737" s="16" t="n">
        <v>1.30102999566398</v>
      </c>
      <c r="J1737" s="16" t="n">
        <v>0.38973513783984</v>
      </c>
      <c r="K1737" s="16" t="n">
        <v>0.610999503968254</v>
      </c>
      <c r="L1737" s="16" t="n">
        <v>0.525731646825397</v>
      </c>
    </row>
    <row r="1738" customFormat="false" ht="15" hidden="false" customHeight="false" outlineLevel="0" collapsed="false">
      <c r="A1738" s="17" t="n">
        <v>2133</v>
      </c>
      <c r="B1738" s="16" t="n">
        <v>0.142765812575817</v>
      </c>
      <c r="C1738" s="16" t="n">
        <v>0.15950023024343</v>
      </c>
      <c r="D1738" s="16" t="n">
        <v>1</v>
      </c>
      <c r="E1738" s="17" t="n">
        <v>96.9</v>
      </c>
      <c r="F1738" s="16" t="n">
        <v>6.67515657472354</v>
      </c>
      <c r="G1738" s="16" t="n">
        <v>6.12651696729878</v>
      </c>
      <c r="H1738" s="16" t="n">
        <v>1.68466668695483</v>
      </c>
      <c r="I1738" s="16" t="n">
        <v>1.30102999566398</v>
      </c>
      <c r="J1738" s="16" t="n">
        <v>0.52765489321195</v>
      </c>
      <c r="K1738" s="16" t="n">
        <v>0.610887896825397</v>
      </c>
      <c r="L1738" s="16" t="n">
        <v>0.529030257936508</v>
      </c>
    </row>
    <row r="1739" customFormat="false" ht="15" hidden="false" customHeight="false" outlineLevel="0" collapsed="false">
      <c r="A1739" s="17" t="n">
        <v>2134</v>
      </c>
      <c r="B1739" s="16" t="n">
        <v>0.143319935730052</v>
      </c>
      <c r="C1739" s="16" t="n">
        <v>0.160042060690466</v>
      </c>
      <c r="D1739" s="16" t="n">
        <v>1</v>
      </c>
      <c r="E1739" s="17" t="n">
        <v>96.8</v>
      </c>
      <c r="F1739" s="16" t="n">
        <v>6.63090555566644</v>
      </c>
      <c r="G1739" s="16" t="n">
        <v>6.0851806872489</v>
      </c>
      <c r="H1739" s="16" t="n">
        <v>1.68466668695483</v>
      </c>
      <c r="I1739" s="16" t="n">
        <v>1.30102999566398</v>
      </c>
      <c r="J1739" s="16" t="n">
        <v>0.266337258027582</v>
      </c>
      <c r="K1739" s="16" t="n">
        <v>0.610838293650794</v>
      </c>
      <c r="L1739" s="16" t="n">
        <v>0.531956845238095</v>
      </c>
    </row>
    <row r="1740" customFormat="false" ht="15" hidden="false" customHeight="false" outlineLevel="0" collapsed="false">
      <c r="A1740" s="17" t="n">
        <v>2135</v>
      </c>
      <c r="B1740" s="16" t="n">
        <v>0.143858118899285</v>
      </c>
      <c r="C1740" s="16" t="n">
        <v>0.160567710665055</v>
      </c>
      <c r="D1740" s="16" t="n">
        <v>1</v>
      </c>
      <c r="E1740" s="17" t="n">
        <v>96.8</v>
      </c>
      <c r="F1740" s="16" t="n">
        <v>6.58831788618851</v>
      </c>
      <c r="G1740" s="16" t="n">
        <v>6.04331865617186</v>
      </c>
      <c r="H1740" s="16" t="n">
        <v>1.68466668695483</v>
      </c>
      <c r="I1740" s="16" t="n">
        <v>1.30102999566398</v>
      </c>
      <c r="J1740" s="16" t="n">
        <v>0.295534640361585</v>
      </c>
      <c r="K1740" s="16" t="n">
        <v>0.610577876984127</v>
      </c>
      <c r="L1740" s="16" t="n">
        <v>0.534821428571429</v>
      </c>
    </row>
    <row r="1741" customFormat="false" ht="15" hidden="false" customHeight="false" outlineLevel="0" collapsed="false">
      <c r="A1741" s="17" t="n">
        <v>2136</v>
      </c>
      <c r="B1741" s="16" t="n">
        <v>0.144390536501767</v>
      </c>
      <c r="C1741" s="16" t="n">
        <v>0.161086313531268</v>
      </c>
      <c r="D1741" s="16" t="n">
        <v>1</v>
      </c>
      <c r="E1741" s="17" t="n">
        <v>96.8</v>
      </c>
      <c r="F1741" s="16" t="n">
        <v>6.54572709370434</v>
      </c>
      <c r="G1741" s="16" t="n">
        <v>6.00289753255622</v>
      </c>
      <c r="H1741" s="16" t="n">
        <v>1.68466668695483</v>
      </c>
      <c r="I1741" s="16" t="n">
        <v>1.30102999566398</v>
      </c>
      <c r="J1741" s="16" t="n">
        <v>0.372114535548619</v>
      </c>
      <c r="K1741" s="16" t="n">
        <v>0.610168650793651</v>
      </c>
      <c r="L1741" s="16" t="n">
        <v>0.537636408730159</v>
      </c>
    </row>
    <row r="1742" customFormat="false" ht="15" hidden="false" customHeight="false" outlineLevel="0" collapsed="false">
      <c r="A1742" s="17" t="n">
        <v>2137</v>
      </c>
      <c r="B1742" s="16" t="n">
        <v>0.144900914163344</v>
      </c>
      <c r="C1742" s="16" t="n">
        <v>0.161580847727601</v>
      </c>
      <c r="D1742" s="16" t="n">
        <v>1</v>
      </c>
      <c r="E1742" s="17" t="n">
        <v>96.8</v>
      </c>
      <c r="F1742" s="16" t="n">
        <v>6.50400752383979</v>
      </c>
      <c r="G1742" s="16" t="n">
        <v>5.96261841005497</v>
      </c>
      <c r="H1742" s="16" t="n">
        <v>1.68466668695483</v>
      </c>
      <c r="I1742" s="16" t="n">
        <v>1.30102999566398</v>
      </c>
      <c r="J1742" s="16" t="n">
        <v>0.443726656881798</v>
      </c>
      <c r="K1742" s="16" t="n">
        <v>0.609709821428571</v>
      </c>
      <c r="L1742" s="16" t="n">
        <v>0.540091765873016</v>
      </c>
    </row>
    <row r="1743" customFormat="false" ht="15" hidden="false" customHeight="false" outlineLevel="0" collapsed="false">
      <c r="A1743" s="17" t="n">
        <v>2138</v>
      </c>
      <c r="B1743" s="16" t="n">
        <v>0.145401121191089</v>
      </c>
      <c r="C1743" s="16" t="n">
        <v>0.162063191679772</v>
      </c>
      <c r="D1743" s="16" t="n">
        <v>1</v>
      </c>
      <c r="E1743" s="17" t="n">
        <v>96.7</v>
      </c>
      <c r="F1743" s="16" t="n">
        <v>6.46234135461739</v>
      </c>
      <c r="G1743" s="16" t="n">
        <v>5.92238792637773</v>
      </c>
      <c r="H1743" s="16" t="n">
        <v>1.68466668695483</v>
      </c>
      <c r="I1743" s="16" t="n">
        <v>1.30102999566398</v>
      </c>
      <c r="J1743" s="16" t="n">
        <v>0.470467298733827</v>
      </c>
      <c r="K1743" s="16" t="n">
        <v>0.609337797619048</v>
      </c>
      <c r="L1743" s="16" t="n">
        <v>0.542299107142857</v>
      </c>
    </row>
    <row r="1744" customFormat="false" ht="15" hidden="false" customHeight="false" outlineLevel="0" collapsed="false">
      <c r="A1744" s="17" t="n">
        <v>2139</v>
      </c>
      <c r="B1744" s="16" t="n">
        <v>0.145892485976219</v>
      </c>
      <c r="C1744" s="16" t="n">
        <v>0.162536994053517</v>
      </c>
      <c r="D1744" s="16" t="n">
        <v>1</v>
      </c>
      <c r="E1744" s="17" t="n">
        <v>96.6</v>
      </c>
      <c r="F1744" s="16" t="n">
        <v>6.42201600169533</v>
      </c>
      <c r="G1744" s="16" t="n">
        <v>5.88420724192225</v>
      </c>
      <c r="H1744" s="16" t="n">
        <v>1.68466668695483</v>
      </c>
      <c r="I1744" s="16" t="n">
        <v>1.30102999566398</v>
      </c>
      <c r="J1744" s="16" t="n">
        <v>0.356208689912673</v>
      </c>
      <c r="K1744" s="16" t="n">
        <v>0.609002976190476</v>
      </c>
      <c r="L1744" s="16" t="n">
        <v>0.544357638888889</v>
      </c>
    </row>
    <row r="1745" customFormat="false" ht="15" hidden="false" customHeight="false" outlineLevel="0" collapsed="false">
      <c r="A1745" s="17" t="n">
        <v>2140</v>
      </c>
      <c r="B1745" s="16" t="n">
        <v>0.146365675129115</v>
      </c>
      <c r="C1745" s="16" t="n">
        <v>0.162994577281643</v>
      </c>
      <c r="D1745" s="16" t="n">
        <v>1</v>
      </c>
      <c r="E1745" s="17" t="n">
        <v>96.5</v>
      </c>
      <c r="F1745" s="16" t="n">
        <v>6.38456622038421</v>
      </c>
      <c r="G1745" s="16" t="n">
        <v>5.84747000298902</v>
      </c>
      <c r="H1745" s="16" t="n">
        <v>1.68466668695483</v>
      </c>
      <c r="I1745" s="16" t="n">
        <v>1.30102999566398</v>
      </c>
      <c r="J1745" s="16" t="n">
        <v>0.283517829885447</v>
      </c>
      <c r="K1745" s="16" t="n">
        <v>0.608779761904762</v>
      </c>
      <c r="L1745" s="16" t="n">
        <v>0.545907738095238</v>
      </c>
    </row>
    <row r="1746" customFormat="false" ht="15" hidden="false" customHeight="false" outlineLevel="0" collapsed="false">
      <c r="A1746" s="17" t="n">
        <v>2141</v>
      </c>
      <c r="B1746" s="16" t="n">
        <v>0.146831434633997</v>
      </c>
      <c r="C1746" s="16" t="n">
        <v>0.163444244943094</v>
      </c>
      <c r="D1746" s="16" t="n">
        <v>1</v>
      </c>
      <c r="E1746" s="17" t="n">
        <v>96.5</v>
      </c>
      <c r="F1746" s="16" t="n">
        <v>6.34730447044724</v>
      </c>
      <c r="G1746" s="16" t="n">
        <v>5.81304678918245</v>
      </c>
      <c r="H1746" s="16" t="n">
        <v>1.68466668695483</v>
      </c>
      <c r="I1746" s="16" t="n">
        <v>1.30102999566398</v>
      </c>
      <c r="J1746" s="16" t="n">
        <v>0.357660008852744</v>
      </c>
      <c r="K1746" s="16" t="n">
        <v>0.608581349206349</v>
      </c>
      <c r="L1746" s="16" t="n">
        <v>0.546664186507937</v>
      </c>
    </row>
    <row r="1747" customFormat="false" ht="15" hidden="false" customHeight="false" outlineLevel="0" collapsed="false">
      <c r="A1747" s="17" t="n">
        <v>2142</v>
      </c>
      <c r="B1747" s="16" t="n">
        <v>0.147287811906565</v>
      </c>
      <c r="C1747" s="16" t="n">
        <v>0.163886257319246</v>
      </c>
      <c r="D1747" s="16" t="n">
        <v>1</v>
      </c>
      <c r="E1747" s="17" t="n">
        <v>96.4</v>
      </c>
      <c r="F1747" s="16" t="n">
        <v>6.31184078399018</v>
      </c>
      <c r="G1747" s="16" t="n">
        <v>5.77828984735965</v>
      </c>
      <c r="H1747" s="16" t="n">
        <v>1.68466668695483</v>
      </c>
      <c r="I1747" s="16" t="n">
        <v>1.30102999566398</v>
      </c>
      <c r="J1747" s="16" t="n">
        <v>0.276448569733679</v>
      </c>
      <c r="K1747" s="16" t="n">
        <v>0.608407738095238</v>
      </c>
      <c r="L1747" s="16" t="n">
        <v>0.547123015873016</v>
      </c>
    </row>
    <row r="1748" customFormat="false" ht="15" hidden="false" customHeight="false" outlineLevel="0" collapsed="false">
      <c r="A1748" s="17" t="n">
        <v>2143</v>
      </c>
      <c r="B1748" s="16" t="n">
        <v>0.147728486725735</v>
      </c>
      <c r="C1748" s="16" t="n">
        <v>0.164311054453719</v>
      </c>
      <c r="D1748" s="16" t="n">
        <v>1</v>
      </c>
      <c r="E1748" s="17" t="n">
        <v>96.3</v>
      </c>
      <c r="F1748" s="16" t="n">
        <v>6.27686583922664</v>
      </c>
      <c r="G1748" s="16" t="n">
        <v>5.74402049898511</v>
      </c>
      <c r="H1748" s="16" t="n">
        <v>1.68466668695483</v>
      </c>
      <c r="I1748" s="16" t="n">
        <v>1.30102999566398</v>
      </c>
      <c r="J1748" s="16" t="n">
        <v>0.270733358324135</v>
      </c>
      <c r="K1748" s="16" t="n">
        <v>0.608097718253968</v>
      </c>
      <c r="L1748" s="16" t="n">
        <v>0.546688988095238</v>
      </c>
    </row>
    <row r="1749" customFormat="false" ht="15" hidden="false" customHeight="false" outlineLevel="0" collapsed="false">
      <c r="A1749" s="17" t="n">
        <v>2144</v>
      </c>
      <c r="B1749" s="16" t="n">
        <v>0.148158026415677</v>
      </c>
      <c r="C1749" s="16" t="n">
        <v>0.164722460403573</v>
      </c>
      <c r="D1749" s="16" t="n">
        <v>1</v>
      </c>
      <c r="E1749" s="17" t="n">
        <v>96.1</v>
      </c>
      <c r="F1749" s="16" t="n">
        <v>6.24124284008588</v>
      </c>
      <c r="G1749" s="16" t="n">
        <v>5.71190838785651</v>
      </c>
      <c r="H1749" s="16" t="n">
        <v>1.68466668695483</v>
      </c>
      <c r="I1749" s="16" t="n">
        <v>1.30102999566398</v>
      </c>
      <c r="J1749" s="16" t="n">
        <v>0.171513694610038</v>
      </c>
      <c r="K1749" s="16" t="n">
        <v>0.607824900793651</v>
      </c>
      <c r="L1749" s="16" t="n">
        <v>0.546527777777778</v>
      </c>
    </row>
    <row r="1750" customFormat="false" ht="15" hidden="false" customHeight="false" outlineLevel="0" collapsed="false">
      <c r="A1750" s="17" t="n">
        <v>2145</v>
      </c>
      <c r="B1750" s="16" t="n">
        <v>0.148572147129074</v>
      </c>
      <c r="C1750" s="16" t="n">
        <v>0.165121036395431</v>
      </c>
      <c r="D1750" s="16" t="n">
        <v>1</v>
      </c>
      <c r="E1750" s="17" t="n">
        <v>96.1</v>
      </c>
      <c r="F1750" s="16" t="n">
        <v>6.20898154317907</v>
      </c>
      <c r="G1750" s="16" t="n">
        <v>5.68034587546393</v>
      </c>
      <c r="H1750" s="16" t="n">
        <v>1.68466668695483</v>
      </c>
      <c r="I1750" s="16" t="n">
        <v>1.30102999566398</v>
      </c>
      <c r="J1750" s="16" t="n">
        <v>0.455306657399946</v>
      </c>
      <c r="K1750" s="16" t="n">
        <v>0.607626488095238</v>
      </c>
      <c r="L1750" s="16" t="n">
        <v>0.545672123015873</v>
      </c>
    </row>
    <row r="1751" customFormat="false" ht="15" hidden="false" customHeight="false" outlineLevel="0" collapsed="false">
      <c r="A1751" s="17" t="n">
        <v>2146</v>
      </c>
      <c r="B1751" s="16" t="n">
        <v>0.148968407972938</v>
      </c>
      <c r="C1751" s="16" t="n">
        <v>0.165502313524485</v>
      </c>
      <c r="D1751" s="16" t="n">
        <v>1</v>
      </c>
      <c r="E1751" s="17" t="n">
        <v>95.9</v>
      </c>
      <c r="F1751" s="16" t="n">
        <v>6.1787294502801</v>
      </c>
      <c r="G1751" s="16" t="n">
        <v>5.65079144453332</v>
      </c>
      <c r="H1751" s="16" t="n">
        <v>1.68466668695483</v>
      </c>
      <c r="I1751" s="16" t="n">
        <v>1.30102999566398</v>
      </c>
      <c r="J1751" s="16" t="n">
        <v>0.515245277323785</v>
      </c>
      <c r="K1751" s="16" t="n">
        <v>0.607564484126984</v>
      </c>
      <c r="L1751" s="16" t="n">
        <v>0.545486111111111</v>
      </c>
    </row>
    <row r="1752" customFormat="false" ht="15" hidden="false" customHeight="false" outlineLevel="0" collapsed="false">
      <c r="A1752" s="17" t="n">
        <v>2147</v>
      </c>
      <c r="B1752" s="16" t="n">
        <v>0.149356871843338</v>
      </c>
      <c r="C1752" s="16" t="n">
        <v>0.165877638175152</v>
      </c>
      <c r="D1752" s="16" t="n">
        <v>1</v>
      </c>
      <c r="E1752" s="17" t="n">
        <v>95.8</v>
      </c>
      <c r="F1752" s="16" t="n">
        <v>6.15031805218811</v>
      </c>
      <c r="G1752" s="16" t="n">
        <v>5.62377201712624</v>
      </c>
      <c r="H1752" s="16" t="n">
        <v>1.68424703708209</v>
      </c>
      <c r="I1752" s="16" t="n">
        <v>1.30102999566398</v>
      </c>
      <c r="J1752" s="16" t="n">
        <v>0.347309405236592</v>
      </c>
      <c r="K1752" s="16" t="n">
        <v>0.60734126984127</v>
      </c>
      <c r="L1752" s="16" t="n">
        <v>0.545560515873016</v>
      </c>
    </row>
    <row r="1753" customFormat="false" ht="15" hidden="false" customHeight="false" outlineLevel="0" collapsed="false">
      <c r="A1753" s="17" t="n">
        <v>2148</v>
      </c>
      <c r="B1753" s="16" t="n">
        <v>0.149729643076185</v>
      </c>
      <c r="C1753" s="16" t="n">
        <v>0.166240081982687</v>
      </c>
      <c r="D1753" s="16" t="n">
        <v>1</v>
      </c>
      <c r="E1753" s="17" t="n">
        <v>95.7</v>
      </c>
      <c r="F1753" s="16" t="n">
        <v>6.12533676120133</v>
      </c>
      <c r="G1753" s="16" t="n">
        <v>5.60017824962609</v>
      </c>
      <c r="H1753" s="16" t="n">
        <v>1.68424703708209</v>
      </c>
      <c r="I1753" s="16" t="n">
        <v>1.30102999566398</v>
      </c>
      <c r="J1753" s="16" t="n">
        <v>0.251528443612843</v>
      </c>
      <c r="K1753" s="16" t="n">
        <v>0.607217261904762</v>
      </c>
      <c r="L1753" s="16" t="n">
        <v>0.545808531746032</v>
      </c>
    </row>
    <row r="1754" customFormat="false" ht="15" hidden="false" customHeight="false" outlineLevel="0" collapsed="false">
      <c r="A1754" s="17" t="n">
        <v>2149</v>
      </c>
      <c r="B1754" s="16" t="n">
        <v>0.150095680344199</v>
      </c>
      <c r="C1754" s="16" t="n">
        <v>0.166594664927106</v>
      </c>
      <c r="D1754" s="16" t="n">
        <v>1</v>
      </c>
      <c r="E1754" s="17" t="n">
        <v>95.7</v>
      </c>
      <c r="F1754" s="16" t="n">
        <v>6.09971164266329</v>
      </c>
      <c r="G1754" s="16" t="n">
        <v>5.57524523399454</v>
      </c>
      <c r="H1754" s="16" t="n">
        <v>1.68409711747648</v>
      </c>
      <c r="I1754" s="16" t="n">
        <v>1.30102999566398</v>
      </c>
      <c r="J1754" s="16" t="n">
        <v>0.428654046069603</v>
      </c>
      <c r="K1754" s="16" t="n">
        <v>0.607093253968254</v>
      </c>
      <c r="L1754" s="16" t="n">
        <v>0.546540178571429</v>
      </c>
    </row>
    <row r="1755" customFormat="false" ht="15" hidden="false" customHeight="false" outlineLevel="0" collapsed="false">
      <c r="A1755" s="17" t="n">
        <v>2150</v>
      </c>
      <c r="B1755" s="16" t="n">
        <v>0.150453145955763</v>
      </c>
      <c r="C1755" s="16" t="n">
        <v>0.166942146082874</v>
      </c>
      <c r="D1755" s="16" t="n">
        <v>1</v>
      </c>
      <c r="E1755" s="17" t="n">
        <v>95.7</v>
      </c>
      <c r="F1755" s="16" t="n">
        <v>6.0754773813942</v>
      </c>
      <c r="G1755" s="16" t="n">
        <v>5.55239187844183</v>
      </c>
      <c r="H1755" s="16" t="n">
        <v>1.68409711747648</v>
      </c>
      <c r="I1755" s="16" t="n">
        <v>1.30102999566398</v>
      </c>
      <c r="J1755" s="16" t="n">
        <v>0.43406752350689</v>
      </c>
      <c r="K1755" s="16" t="n">
        <v>0.607093253968254</v>
      </c>
      <c r="L1755" s="16" t="n">
        <v>0.547755456349206</v>
      </c>
    </row>
    <row r="1756" customFormat="false" ht="15" hidden="false" customHeight="false" outlineLevel="0" collapsed="false">
      <c r="A1756" s="17" t="n">
        <v>2151</v>
      </c>
      <c r="B1756" s="16" t="n">
        <v>0.150799517652818</v>
      </c>
      <c r="C1756" s="16" t="n">
        <v>0.167276914184913</v>
      </c>
      <c r="D1756" s="16" t="n">
        <v>1</v>
      </c>
      <c r="E1756" s="17" t="n">
        <v>95.6</v>
      </c>
      <c r="F1756" s="16" t="n">
        <v>6.05110288941929</v>
      </c>
      <c r="G1756" s="16" t="n">
        <v>5.53008054703069</v>
      </c>
      <c r="H1756" s="16" t="n">
        <v>1.68409711747648</v>
      </c>
      <c r="I1756" s="16" t="n">
        <v>1.30102999566398</v>
      </c>
      <c r="J1756" s="16" t="n">
        <v>0.314559380460133</v>
      </c>
      <c r="K1756" s="16" t="n">
        <v>0.606994047619048</v>
      </c>
      <c r="L1756" s="16" t="n">
        <v>0.549082341269841</v>
      </c>
    </row>
    <row r="1757" customFormat="false" ht="15" hidden="false" customHeight="false" outlineLevel="0" collapsed="false">
      <c r="A1757" s="17" t="n">
        <v>2152</v>
      </c>
      <c r="B1757" s="16" t="n">
        <v>0.151132862009699</v>
      </c>
      <c r="C1757" s="16" t="n">
        <v>0.167598804750014</v>
      </c>
      <c r="D1757" s="16" t="n">
        <v>1</v>
      </c>
      <c r="E1757" s="17" t="n">
        <v>95.6</v>
      </c>
      <c r="F1757" s="16" t="n">
        <v>6.0277499578786</v>
      </c>
      <c r="G1757" s="16" t="n">
        <v>5.50809763076463</v>
      </c>
      <c r="H1757" s="16" t="n">
        <v>1.68375582358765</v>
      </c>
      <c r="I1757" s="16" t="n">
        <v>1.30102999566398</v>
      </c>
      <c r="J1757" s="16" t="n">
        <v>0.384188111182554</v>
      </c>
      <c r="K1757" s="16" t="n">
        <v>0.606981646825397</v>
      </c>
      <c r="L1757" s="16" t="n">
        <v>0.550496031746032</v>
      </c>
    </row>
    <row r="1758" customFormat="false" ht="15" hidden="false" customHeight="false" outlineLevel="0" collapsed="false">
      <c r="A1758" s="17" t="n">
        <v>2153</v>
      </c>
      <c r="B1758" s="16" t="n">
        <v>0.151462861351551</v>
      </c>
      <c r="C1758" s="16" t="n">
        <v>0.16791496706428</v>
      </c>
      <c r="D1758" s="16" t="n">
        <v>1</v>
      </c>
      <c r="E1758" s="17" t="n">
        <v>95.4</v>
      </c>
      <c r="F1758" s="16" t="n">
        <v>6.00296641137791</v>
      </c>
      <c r="G1758" s="16" t="n">
        <v>5.48399747462037</v>
      </c>
      <c r="H1758" s="16" t="n">
        <v>1.68202538830205</v>
      </c>
      <c r="I1758" s="16" t="n">
        <v>1.30102999566398</v>
      </c>
      <c r="J1758" s="16" t="n">
        <v>0.343607926022098</v>
      </c>
      <c r="K1758" s="16" t="n">
        <v>0.606795634920635</v>
      </c>
      <c r="L1758" s="16" t="n">
        <v>0.552467757936508</v>
      </c>
    </row>
    <row r="1759" customFormat="false" ht="15" hidden="false" customHeight="false" outlineLevel="0" collapsed="false">
      <c r="A1759" s="17" t="n">
        <v>2154</v>
      </c>
      <c r="B1759" s="16" t="n">
        <v>0.151778952469901</v>
      </c>
      <c r="C1759" s="16" t="n">
        <v>0.168215196370147</v>
      </c>
      <c r="D1759" s="16" t="n">
        <v>1</v>
      </c>
      <c r="E1759" s="17" t="n">
        <v>95.3</v>
      </c>
      <c r="F1759" s="16" t="n">
        <v>5.97762004881037</v>
      </c>
      <c r="G1759" s="16" t="n">
        <v>5.46069485456282</v>
      </c>
      <c r="H1759" s="16" t="n">
        <v>1.68079834306993</v>
      </c>
      <c r="I1759" s="16" t="n">
        <v>1.30102999566398</v>
      </c>
      <c r="J1759" s="16" t="n">
        <v>0.402250597722743</v>
      </c>
      <c r="K1759" s="16" t="n">
        <v>0.606770833333333</v>
      </c>
      <c r="L1759" s="16" t="n">
        <v>0.554265873015873</v>
      </c>
    </row>
    <row r="1760" customFormat="false" ht="15" hidden="false" customHeight="false" outlineLevel="0" collapsed="false">
      <c r="A1760" s="17" t="n">
        <v>2155</v>
      </c>
      <c r="B1760" s="16" t="n">
        <v>0.152089757874372</v>
      </c>
      <c r="C1760" s="16" t="n">
        <v>0.168509572616313</v>
      </c>
      <c r="D1760" s="16" t="n">
        <v>1</v>
      </c>
      <c r="E1760" s="17" t="n">
        <v>95.2</v>
      </c>
      <c r="F1760" s="16" t="n">
        <v>5.95240980890601</v>
      </c>
      <c r="G1760" s="16" t="n">
        <v>5.43616373048394</v>
      </c>
      <c r="H1760" s="16" t="n">
        <v>1.68032329005205</v>
      </c>
      <c r="I1760" s="16" t="n">
        <v>1.30102999566398</v>
      </c>
      <c r="J1760" s="16" t="n">
        <v>0.253681089122566</v>
      </c>
      <c r="K1760" s="16" t="n">
        <v>0.606597222222222</v>
      </c>
      <c r="L1760" s="16" t="n">
        <v>0.556746031746032</v>
      </c>
    </row>
    <row r="1761" customFormat="false" ht="15" hidden="false" customHeight="false" outlineLevel="0" collapsed="false">
      <c r="A1761" s="17" t="n">
        <v>2156</v>
      </c>
      <c r="B1761" s="16" t="n">
        <v>0.152394241224679</v>
      </c>
      <c r="C1761" s="16" t="n">
        <v>0.168796583986841</v>
      </c>
      <c r="D1761" s="16" t="n">
        <v>1</v>
      </c>
      <c r="E1761" s="17" t="n">
        <v>95.1</v>
      </c>
      <c r="F1761" s="16" t="n">
        <v>5.92635057153774</v>
      </c>
      <c r="G1761" s="16" t="n">
        <v>5.41145954720065</v>
      </c>
      <c r="H1761" s="16" t="n">
        <v>1.6786356929456</v>
      </c>
      <c r="I1761" s="16" t="n">
        <v>1.30102999566398</v>
      </c>
      <c r="J1761" s="16" t="n">
        <v>0.268725085493726</v>
      </c>
      <c r="K1761" s="16" t="n">
        <v>0.606547619047619</v>
      </c>
      <c r="L1761" s="16" t="n">
        <v>0.559300595238095</v>
      </c>
    </row>
    <row r="1762" customFormat="false" ht="15" hidden="false" customHeight="false" outlineLevel="0" collapsed="false">
      <c r="A1762" s="17" t="n">
        <v>2157</v>
      </c>
      <c r="B1762" s="16" t="n">
        <v>0.152687309694196</v>
      </c>
      <c r="C1762" s="16" t="n">
        <v>0.169071056728717</v>
      </c>
      <c r="D1762" s="16" t="n">
        <v>1</v>
      </c>
      <c r="E1762" s="17" t="n">
        <v>95</v>
      </c>
      <c r="F1762" s="16" t="n">
        <v>5.8999843589411</v>
      </c>
      <c r="G1762" s="16" t="n">
        <v>5.38644417389495</v>
      </c>
      <c r="H1762" s="16" t="n">
        <v>1.67600332881315</v>
      </c>
      <c r="I1762" s="16" t="n">
        <v>1.30102999566398</v>
      </c>
      <c r="J1762" s="16" t="n">
        <v>0.342584693999901</v>
      </c>
      <c r="K1762" s="16" t="n">
        <v>0.60639880952381</v>
      </c>
      <c r="L1762" s="16" t="n">
        <v>0.56202876984127</v>
      </c>
    </row>
    <row r="1763" customFormat="false" ht="15" hidden="false" customHeight="false" outlineLevel="0" collapsed="false">
      <c r="A1763" s="17" t="n">
        <v>2158</v>
      </c>
      <c r="B1763" s="16" t="n">
        <v>0.152977293919003</v>
      </c>
      <c r="C1763" s="16" t="n">
        <v>0.169344361627009</v>
      </c>
      <c r="D1763" s="16" t="n">
        <v>1</v>
      </c>
      <c r="E1763" s="17" t="n">
        <v>95</v>
      </c>
      <c r="F1763" s="16" t="n">
        <v>5.87511062971332</v>
      </c>
      <c r="G1763" s="16" t="n">
        <v>5.36358885797607</v>
      </c>
      <c r="H1763" s="16" t="n">
        <v>1.67423013863131</v>
      </c>
      <c r="I1763" s="16" t="n">
        <v>1.30102999566398</v>
      </c>
      <c r="J1763" s="16" t="n">
        <v>0.462973388034718</v>
      </c>
      <c r="K1763" s="16" t="n">
        <v>0.606150793650794</v>
      </c>
      <c r="L1763" s="16" t="n">
        <v>0.564707341269841</v>
      </c>
    </row>
    <row r="1764" customFormat="false" ht="15" hidden="false" customHeight="false" outlineLevel="0" collapsed="false">
      <c r="A1764" s="17" t="n">
        <v>2159</v>
      </c>
      <c r="B1764" s="16" t="n">
        <v>0.153261056554223</v>
      </c>
      <c r="C1764" s="16" t="n">
        <v>0.169613261613995</v>
      </c>
      <c r="D1764" s="16" t="n">
        <v>1</v>
      </c>
      <c r="E1764" s="17" t="n">
        <v>95</v>
      </c>
      <c r="F1764" s="16" t="n">
        <v>5.85143136133455</v>
      </c>
      <c r="G1764" s="16" t="n">
        <v>5.34325290466052</v>
      </c>
      <c r="H1764" s="16" t="n">
        <v>1.67423013863131</v>
      </c>
      <c r="I1764" s="16" t="n">
        <v>1.30102999566398</v>
      </c>
      <c r="J1764" s="16" t="n">
        <v>0.272996923163632</v>
      </c>
      <c r="K1764" s="16" t="n">
        <v>0.605853174603175</v>
      </c>
      <c r="L1764" s="16" t="n">
        <v>0.567175099206349</v>
      </c>
    </row>
    <row r="1765" customFormat="false" ht="15" hidden="false" customHeight="false" outlineLevel="0" collapsed="false">
      <c r="A1765" s="17" t="n">
        <v>2160</v>
      </c>
      <c r="B1765" s="16" t="n">
        <v>0.153538979885597</v>
      </c>
      <c r="C1765" s="16" t="n">
        <v>0.1698740885593</v>
      </c>
      <c r="D1765" s="16" t="n">
        <v>1</v>
      </c>
      <c r="E1765" s="17" t="n">
        <v>95</v>
      </c>
      <c r="F1765" s="16" t="n">
        <v>5.82708443501369</v>
      </c>
      <c r="G1765" s="16" t="n">
        <v>5.32222375216752</v>
      </c>
      <c r="H1765" s="16" t="n">
        <v>1.67415905687046</v>
      </c>
      <c r="I1765" s="16" t="n">
        <v>1.30102999566398</v>
      </c>
      <c r="J1765" s="16" t="n">
        <v>0.334097670903607</v>
      </c>
      <c r="K1765" s="16" t="n">
        <v>0.605679563492064</v>
      </c>
      <c r="L1765" s="16" t="n">
        <v>0.569853670634921</v>
      </c>
    </row>
    <row r="1766" customFormat="false" ht="15" hidden="false" customHeight="false" outlineLevel="0" collapsed="false">
      <c r="A1766" s="17" t="n">
        <v>2161</v>
      </c>
      <c r="B1766" s="16" t="n">
        <v>0.153812127335677</v>
      </c>
      <c r="C1766" s="16" t="n">
        <v>0.1701304397895</v>
      </c>
      <c r="D1766" s="16" t="n">
        <v>1</v>
      </c>
      <c r="E1766" s="17" t="n">
        <v>94.8</v>
      </c>
      <c r="F1766" s="16" t="n">
        <v>5.80341292907908</v>
      </c>
      <c r="G1766" s="16" t="n">
        <v>5.30053081221499</v>
      </c>
      <c r="H1766" s="16" t="n">
        <v>1.67290183497983</v>
      </c>
      <c r="I1766" s="16" t="n">
        <v>1.30102999566398</v>
      </c>
      <c r="J1766" s="16" t="n">
        <v>0.268527045211152</v>
      </c>
      <c r="K1766" s="16" t="n">
        <v>0.605642361111111</v>
      </c>
      <c r="L1766" s="16" t="n">
        <v>0.571279761904762</v>
      </c>
    </row>
    <row r="1767" customFormat="false" ht="15" hidden="false" customHeight="false" outlineLevel="0" collapsed="false">
      <c r="A1767" s="17" t="n">
        <v>2162</v>
      </c>
      <c r="B1767" s="16" t="n">
        <v>0.1540774096927</v>
      </c>
      <c r="C1767" s="16" t="n">
        <v>0.170377497386653</v>
      </c>
      <c r="D1767" s="16" t="n">
        <v>1</v>
      </c>
      <c r="E1767" s="17" t="n">
        <v>94.8</v>
      </c>
      <c r="F1767" s="16" t="n">
        <v>5.77908884647567</v>
      </c>
      <c r="G1767" s="16" t="n">
        <v>5.27909942326858</v>
      </c>
      <c r="H1767" s="16" t="n">
        <v>1.67047220096926</v>
      </c>
      <c r="I1767" s="16" t="n">
        <v>1.30102999566398</v>
      </c>
      <c r="J1767" s="16" t="n">
        <v>0.314472443281066</v>
      </c>
      <c r="K1767" s="16" t="n">
        <v>0.605493551587302</v>
      </c>
      <c r="L1767" s="16" t="n">
        <v>0.572767857142857</v>
      </c>
    </row>
    <row r="1768" customFormat="false" ht="15" hidden="false" customHeight="false" outlineLevel="0" collapsed="false">
      <c r="A1768" s="17" t="n">
        <v>2163</v>
      </c>
      <c r="B1768" s="16" t="n">
        <v>0.154331935953999</v>
      </c>
      <c r="C1768" s="16" t="n">
        <v>0.170612111163791</v>
      </c>
      <c r="D1768" s="16" t="n">
        <v>1</v>
      </c>
      <c r="E1768" s="17" t="n">
        <v>94.8</v>
      </c>
      <c r="F1768" s="16" t="n">
        <v>5.75483175959797</v>
      </c>
      <c r="G1768" s="16" t="n">
        <v>5.25783182495984</v>
      </c>
      <c r="H1768" s="16" t="n">
        <v>1.66839750351797</v>
      </c>
      <c r="I1768" s="16" t="n">
        <v>1.30102999566398</v>
      </c>
      <c r="J1768" s="16" t="n">
        <v>0.373788663523412</v>
      </c>
      <c r="K1768" s="16" t="n">
        <v>0.605332341269841</v>
      </c>
      <c r="L1768" s="16" t="n">
        <v>0.573784722222222</v>
      </c>
    </row>
    <row r="1769" customFormat="false" ht="15" hidden="false" customHeight="false" outlineLevel="0" collapsed="false">
      <c r="A1769" s="17" t="n">
        <v>2164</v>
      </c>
      <c r="B1769" s="16" t="n">
        <v>0.154588738485934</v>
      </c>
      <c r="C1769" s="16" t="n">
        <v>0.170848923677113</v>
      </c>
      <c r="D1769" s="16" t="n">
        <v>1</v>
      </c>
      <c r="E1769" s="17" t="n">
        <v>94.6</v>
      </c>
      <c r="F1769" s="16" t="n">
        <v>5.7295799563495</v>
      </c>
      <c r="G1769" s="16" t="n">
        <v>5.23645767677457</v>
      </c>
      <c r="H1769" s="16" t="n">
        <v>1.66578363747923</v>
      </c>
      <c r="I1769" s="16" t="n">
        <v>1.30102999566398</v>
      </c>
      <c r="J1769" s="16" t="n">
        <v>0.4260623493763</v>
      </c>
      <c r="K1769" s="16" t="n">
        <v>0.605171130952381</v>
      </c>
      <c r="L1769" s="16" t="n">
        <v>0.574950396825397</v>
      </c>
    </row>
    <row r="1770" customFormat="false" ht="15" hidden="false" customHeight="false" outlineLevel="0" collapsed="false">
      <c r="A1770" s="17" t="n">
        <v>2165</v>
      </c>
      <c r="B1770" s="16" t="n">
        <v>0.154839108624156</v>
      </c>
      <c r="C1770" s="16" t="n">
        <v>0.171077694173437</v>
      </c>
      <c r="D1770" s="16" t="n">
        <v>1</v>
      </c>
      <c r="E1770" s="17" t="n">
        <v>94.6</v>
      </c>
      <c r="F1770" s="16" t="n">
        <v>5.70320115824378</v>
      </c>
      <c r="G1770" s="16" t="n">
        <v>5.21328401854407</v>
      </c>
      <c r="H1770" s="16" t="n">
        <v>1.66439473697514</v>
      </c>
      <c r="I1770" s="16" t="n">
        <v>1.30102999566398</v>
      </c>
      <c r="J1770" s="16" t="n">
        <v>0.390540628503592</v>
      </c>
      <c r="K1770" s="16" t="n">
        <v>0.604935515873016</v>
      </c>
      <c r="L1770" s="16" t="n">
        <v>0.575260416666667</v>
      </c>
    </row>
    <row r="1771" customFormat="false" ht="15" hidden="false" customHeight="false" outlineLevel="0" collapsed="false">
      <c r="A1771" s="17" t="n">
        <v>2166</v>
      </c>
      <c r="B1771" s="16" t="n">
        <v>0.155089998292545</v>
      </c>
      <c r="C1771" s="16" t="n">
        <v>0.171308649156708</v>
      </c>
      <c r="D1771" s="16" t="n">
        <v>1</v>
      </c>
      <c r="E1771" s="17" t="n">
        <v>94.3</v>
      </c>
      <c r="F1771" s="16" t="n">
        <v>5.67774472820391</v>
      </c>
      <c r="G1771" s="16" t="n">
        <v>5.18846578771074</v>
      </c>
      <c r="H1771" s="16" t="n">
        <v>1.66039065490764</v>
      </c>
      <c r="I1771" s="16" t="n">
        <v>1.30102999566398</v>
      </c>
      <c r="J1771" s="16" t="n">
        <v>0.513621831898637</v>
      </c>
      <c r="K1771" s="16" t="n">
        <v>0.604675099206349</v>
      </c>
      <c r="L1771" s="16" t="n">
        <v>0.574950396825397</v>
      </c>
    </row>
    <row r="1772" customFormat="false" ht="15" hidden="false" customHeight="false" outlineLevel="0" collapsed="false">
      <c r="A1772" s="17" t="n">
        <v>2167</v>
      </c>
      <c r="B1772" s="16" t="n">
        <v>0.155344029918077</v>
      </c>
      <c r="C1772" s="16" t="n">
        <v>0.171541264245752</v>
      </c>
      <c r="D1772" s="16" t="n">
        <v>1</v>
      </c>
      <c r="E1772" s="17" t="n">
        <v>94.2</v>
      </c>
      <c r="F1772" s="16" t="n">
        <v>5.65057627109076</v>
      </c>
      <c r="G1772" s="16" t="n">
        <v>5.16257092236634</v>
      </c>
      <c r="H1772" s="16" t="n">
        <v>1.65756964934455</v>
      </c>
      <c r="I1772" s="16" t="n">
        <v>1.30102999566398</v>
      </c>
      <c r="J1772" s="16" t="n">
        <v>0.453920340717374</v>
      </c>
      <c r="K1772" s="16" t="n">
        <v>0.604464285714286</v>
      </c>
      <c r="L1772" s="16" t="n">
        <v>0.573462301587302</v>
      </c>
    </row>
    <row r="1773" customFormat="false" ht="15" hidden="false" customHeight="false" outlineLevel="0" collapsed="false">
      <c r="A1773" s="17" t="n">
        <v>2168</v>
      </c>
      <c r="B1773" s="16" t="n">
        <v>0.155591129133153</v>
      </c>
      <c r="C1773" s="16" t="n">
        <v>0.171770113741513</v>
      </c>
      <c r="D1773" s="16" t="n">
        <v>1</v>
      </c>
      <c r="E1773" s="17" t="n">
        <v>94.1</v>
      </c>
      <c r="F1773" s="16" t="n">
        <v>5.62596391039271</v>
      </c>
      <c r="G1773" s="16" t="n">
        <v>5.13922842947918</v>
      </c>
      <c r="H1773" s="16" t="n">
        <v>1.65599424867635</v>
      </c>
      <c r="I1773" s="16" t="n">
        <v>1.30102999566398</v>
      </c>
      <c r="J1773" s="16" t="n">
        <v>0.244887967637516</v>
      </c>
      <c r="K1773" s="16" t="n">
        <v>0.604427083333333</v>
      </c>
      <c r="L1773" s="16" t="n">
        <v>0.570858134920635</v>
      </c>
    </row>
    <row r="1774" customFormat="false" ht="15" hidden="false" customHeight="false" outlineLevel="0" collapsed="false">
      <c r="A1774" s="17" t="n">
        <v>2169</v>
      </c>
      <c r="B1774" s="16" t="n">
        <v>0.155833297364769</v>
      </c>
      <c r="C1774" s="16" t="n">
        <v>0.171996357908938</v>
      </c>
      <c r="D1774" s="16" t="n">
        <v>1</v>
      </c>
      <c r="E1774" s="17" t="n">
        <v>93.6</v>
      </c>
      <c r="F1774" s="16" t="n">
        <v>5.60302478642801</v>
      </c>
      <c r="G1774" s="16" t="n">
        <v>5.11818717225757</v>
      </c>
      <c r="H1774" s="16" t="n">
        <v>1.65391607980886</v>
      </c>
      <c r="I1774" s="16" t="n">
        <v>1.30102999566398</v>
      </c>
      <c r="J1774" s="16" t="n">
        <v>0.26434514187718</v>
      </c>
      <c r="K1774" s="16" t="n">
        <v>0.604179067460318</v>
      </c>
      <c r="L1774" s="16" t="n">
        <v>0.567633928571429</v>
      </c>
    </row>
    <row r="1775" customFormat="false" ht="15" hidden="false" customHeight="false" outlineLevel="0" collapsed="false">
      <c r="A1775" s="17" t="n">
        <v>2170</v>
      </c>
      <c r="B1775" s="16" t="n">
        <v>0.156074445931211</v>
      </c>
      <c r="C1775" s="16" t="n">
        <v>0.172222044342198</v>
      </c>
      <c r="D1775" s="16" t="n">
        <v>1</v>
      </c>
      <c r="E1775" s="17" t="n">
        <v>93.5</v>
      </c>
      <c r="F1775" s="16" t="n">
        <v>5.58047817880658</v>
      </c>
      <c r="G1775" s="16" t="n">
        <v>5.09627134830825</v>
      </c>
      <c r="H1775" s="16" t="n">
        <v>1.65391607980886</v>
      </c>
      <c r="I1775" s="16" t="n">
        <v>1.30102999566398</v>
      </c>
      <c r="J1775" s="16" t="n">
        <v>0.250823361731974</v>
      </c>
      <c r="K1775" s="16" t="n">
        <v>0.60406746031746</v>
      </c>
      <c r="L1775" s="16" t="n">
        <v>0.563541666666667</v>
      </c>
    </row>
    <row r="1776" customFormat="false" ht="15" hidden="false" customHeight="false" outlineLevel="0" collapsed="false">
      <c r="A1776" s="17" t="n">
        <v>2171</v>
      </c>
      <c r="B1776" s="16" t="n">
        <v>0.156311249981324</v>
      </c>
      <c r="C1776" s="16" t="n">
        <v>0.172444182937034</v>
      </c>
      <c r="D1776" s="16" t="n">
        <v>1</v>
      </c>
      <c r="E1776" s="17" t="n">
        <v>93.4</v>
      </c>
      <c r="F1776" s="16" t="n">
        <v>5.55901534583164</v>
      </c>
      <c r="G1776" s="16" t="n">
        <v>5.07543838416294</v>
      </c>
      <c r="H1776" s="16" t="n">
        <v>1.65391607980886</v>
      </c>
      <c r="I1776" s="16" t="n">
        <v>1.30102999566398</v>
      </c>
      <c r="J1776" s="16" t="n">
        <v>0.348726503588448</v>
      </c>
      <c r="K1776" s="16" t="n">
        <v>0.603683035714286</v>
      </c>
      <c r="L1776" s="16" t="n">
        <v>0.559561011904762</v>
      </c>
    </row>
    <row r="1777" customFormat="false" ht="15" hidden="false" customHeight="false" outlineLevel="0" collapsed="false">
      <c r="A1777" s="17" t="n">
        <v>2172</v>
      </c>
      <c r="B1777" s="16" t="n">
        <v>0.15654633040466</v>
      </c>
      <c r="C1777" s="16" t="n">
        <v>0.172667779086623</v>
      </c>
      <c r="D1777" s="16" t="n">
        <v>1</v>
      </c>
      <c r="E1777" s="17" t="n">
        <v>93.2</v>
      </c>
      <c r="F1777" s="16" t="n">
        <v>5.53892834477047</v>
      </c>
      <c r="G1777" s="16" t="n">
        <v>5.05691977536446</v>
      </c>
      <c r="H1777" s="16" t="n">
        <v>1.65391607980886</v>
      </c>
      <c r="I1777" s="16" t="n">
        <v>1.30102999566398</v>
      </c>
      <c r="J1777" s="16" t="n">
        <v>0.340545894532017</v>
      </c>
      <c r="K1777" s="16" t="n">
        <v>0.60359623015873</v>
      </c>
      <c r="L1777" s="16" t="n">
        <v>0.55562996031746</v>
      </c>
    </row>
    <row r="1778" customFormat="false" ht="15" hidden="false" customHeight="false" outlineLevel="0" collapsed="false">
      <c r="A1778" s="17" t="n">
        <v>2173</v>
      </c>
      <c r="B1778" s="16" t="n">
        <v>0.156784023557391</v>
      </c>
      <c r="C1778" s="16" t="n">
        <v>0.172893749119248</v>
      </c>
      <c r="D1778" s="16" t="n">
        <v>1</v>
      </c>
      <c r="E1778" s="17" t="n">
        <v>93.2</v>
      </c>
      <c r="F1778" s="16" t="n">
        <v>5.51802444661499</v>
      </c>
      <c r="G1778" s="16" t="n">
        <v>5.0369578646639</v>
      </c>
      <c r="H1778" s="16" t="n">
        <v>1.65391607980886</v>
      </c>
      <c r="I1778" s="16" t="n">
        <v>1.30102999566398</v>
      </c>
      <c r="J1778" s="16" t="n">
        <v>0.426732481866196</v>
      </c>
      <c r="K1778" s="16" t="n">
        <v>0.603459821428572</v>
      </c>
      <c r="L1778" s="16" t="n">
        <v>0.552281746031746</v>
      </c>
    </row>
    <row r="1779" customFormat="false" ht="15" hidden="false" customHeight="false" outlineLevel="0" collapsed="false">
      <c r="A1779" s="17" t="n">
        <v>2174</v>
      </c>
      <c r="B1779" s="16" t="n">
        <v>0.157018175319074</v>
      </c>
      <c r="C1779" s="16" t="n">
        <v>0.173118198406883</v>
      </c>
      <c r="D1779" s="16" t="n">
        <v>1</v>
      </c>
      <c r="E1779" s="17" t="n">
        <v>93.2</v>
      </c>
      <c r="F1779" s="16" t="n">
        <v>5.49890384654803</v>
      </c>
      <c r="G1779" s="16" t="n">
        <v>5.01908703375264</v>
      </c>
      <c r="H1779" s="16" t="n">
        <v>1.65391607980886</v>
      </c>
      <c r="I1779" s="16" t="n">
        <v>1.30102999566398</v>
      </c>
      <c r="J1779" s="16" t="n">
        <v>0.255072855465858</v>
      </c>
      <c r="K1779" s="16" t="n">
        <v>0.603422619047619</v>
      </c>
      <c r="L1779" s="16" t="n">
        <v>0.548635912698413</v>
      </c>
    </row>
    <row r="1780" customFormat="false" ht="15" hidden="false" customHeight="false" outlineLevel="0" collapsed="false">
      <c r="A1780" s="17" t="n">
        <v>2175</v>
      </c>
      <c r="B1780" s="16" t="n">
        <v>0.157255381464012</v>
      </c>
      <c r="C1780" s="16" t="n">
        <v>0.173347811435815</v>
      </c>
      <c r="D1780" s="16" t="n">
        <v>1</v>
      </c>
      <c r="E1780" s="17" t="n">
        <v>93</v>
      </c>
      <c r="F1780" s="16" t="n">
        <v>5.48042111623252</v>
      </c>
      <c r="G1780" s="16" t="n">
        <v>5.00185048644973</v>
      </c>
      <c r="H1780" s="16" t="n">
        <v>1.65391607980886</v>
      </c>
      <c r="I1780" s="16" t="n">
        <v>1.30102999566398</v>
      </c>
      <c r="J1780" s="16" t="n">
        <v>0.362943386118282</v>
      </c>
      <c r="K1780" s="16" t="n">
        <v>0.603422619047619</v>
      </c>
      <c r="L1780" s="16" t="n">
        <v>0.545163690476191</v>
      </c>
    </row>
    <row r="1781" customFormat="false" ht="15" hidden="false" customHeight="false" outlineLevel="0" collapsed="false">
      <c r="A1781" s="17" t="n">
        <v>2176</v>
      </c>
      <c r="B1781" s="16" t="n">
        <v>0.157492094747131</v>
      </c>
      <c r="C1781" s="16" t="n">
        <v>0.173575056530535</v>
      </c>
      <c r="D1781" s="16" t="n">
        <v>1</v>
      </c>
      <c r="E1781" s="17" t="n">
        <v>93</v>
      </c>
      <c r="F1781" s="16" t="n">
        <v>5.46062860193862</v>
      </c>
      <c r="G1781" s="16" t="n">
        <v>4.98330058954692</v>
      </c>
      <c r="H1781" s="16" t="n">
        <v>1.65391607980886</v>
      </c>
      <c r="I1781" s="16" t="n">
        <v>1.30102999566398</v>
      </c>
      <c r="J1781" s="16" t="n">
        <v>0.446696981178259</v>
      </c>
      <c r="K1781" s="16" t="n">
        <v>0.603249007936508</v>
      </c>
      <c r="L1781" s="16" t="n">
        <v>0.541902281746032</v>
      </c>
    </row>
    <row r="1782" customFormat="false" ht="15" hidden="false" customHeight="false" outlineLevel="0" collapsed="false">
      <c r="A1782" s="17" t="n">
        <v>2177</v>
      </c>
      <c r="B1782" s="16" t="n">
        <v>0.157726496517185</v>
      </c>
      <c r="C1782" s="16" t="n">
        <v>0.173799921211321</v>
      </c>
      <c r="D1782" s="16" t="n">
        <v>1</v>
      </c>
      <c r="E1782" s="17" t="n">
        <v>93</v>
      </c>
      <c r="F1782" s="16" t="n">
        <v>5.44103522456936</v>
      </c>
      <c r="G1782" s="16" t="n">
        <v>4.96556449718323</v>
      </c>
      <c r="H1782" s="16" t="n">
        <v>1.65391607980886</v>
      </c>
      <c r="I1782" s="16" t="n">
        <v>1.30102999566398</v>
      </c>
      <c r="J1782" s="16" t="n">
        <v>0.253389501154133</v>
      </c>
      <c r="K1782" s="16" t="n">
        <v>0.603075396825397</v>
      </c>
      <c r="L1782" s="16" t="n">
        <v>0.539000496031746</v>
      </c>
    </row>
    <row r="1783" customFormat="false" ht="15" hidden="false" customHeight="false" outlineLevel="0" collapsed="false">
      <c r="A1783" s="17" t="n">
        <v>2178</v>
      </c>
      <c r="B1783" s="16" t="n">
        <v>0.157960992897787</v>
      </c>
      <c r="C1783" s="16" t="n">
        <v>0.174023860995658</v>
      </c>
      <c r="D1783" s="16" t="n">
        <v>1</v>
      </c>
      <c r="E1783" s="17" t="n">
        <v>92.9</v>
      </c>
      <c r="F1783" s="16" t="n">
        <v>5.42110304719402</v>
      </c>
      <c r="G1783" s="16" t="n">
        <v>4.94624965393018</v>
      </c>
      <c r="H1783" s="16" t="n">
        <v>1.65391607980886</v>
      </c>
      <c r="I1783" s="16" t="n">
        <v>1.30102999566398</v>
      </c>
      <c r="J1783" s="16" t="n">
        <v>0.139986229382007</v>
      </c>
      <c r="K1783" s="16" t="n">
        <v>0.602827380952381</v>
      </c>
      <c r="L1783" s="16" t="n">
        <v>0.536309523809524</v>
      </c>
    </row>
    <row r="1784" customFormat="false" ht="15" hidden="false" customHeight="false" outlineLevel="0" collapsed="false">
      <c r="A1784" s="17" t="n">
        <v>2179</v>
      </c>
      <c r="B1784" s="16" t="n">
        <v>0.158192172409996</v>
      </c>
      <c r="C1784" s="16" t="n">
        <v>0.174246207182296</v>
      </c>
      <c r="D1784" s="16" t="n">
        <v>1</v>
      </c>
      <c r="E1784" s="17" t="n">
        <v>92.7</v>
      </c>
      <c r="F1784" s="16" t="n">
        <v>5.40177986203322</v>
      </c>
      <c r="G1784" s="16" t="n">
        <v>4.92754292661866</v>
      </c>
      <c r="H1784" s="16" t="n">
        <v>1.65391607980886</v>
      </c>
      <c r="I1784" s="16" t="n">
        <v>1.30102999566398</v>
      </c>
      <c r="J1784" s="16" t="n">
        <v>0.199754566693974</v>
      </c>
      <c r="K1784" s="16" t="n">
        <v>0.602641369047619</v>
      </c>
      <c r="L1784" s="16" t="n">
        <v>0.534288194444444</v>
      </c>
    </row>
    <row r="1785" customFormat="false" ht="15" hidden="false" customHeight="false" outlineLevel="0" collapsed="false">
      <c r="A1785" s="17" t="n">
        <v>2180</v>
      </c>
      <c r="B1785" s="16" t="n">
        <v>0.158422088575742</v>
      </c>
      <c r="C1785" s="16" t="n">
        <v>0.174466371047311</v>
      </c>
      <c r="D1785" s="16" t="n">
        <v>1</v>
      </c>
      <c r="E1785" s="17" t="n">
        <v>92.7</v>
      </c>
      <c r="F1785" s="16" t="n">
        <v>5.3817528017879</v>
      </c>
      <c r="G1785" s="16" t="n">
        <v>4.90853561563373</v>
      </c>
      <c r="H1785" s="16" t="n">
        <v>1.65391607980886</v>
      </c>
      <c r="I1785" s="16" t="n">
        <v>1.30102999566398</v>
      </c>
      <c r="J1785" s="16" t="n">
        <v>0.453527366684198</v>
      </c>
      <c r="K1785" s="16" t="n">
        <v>0.602703373015873</v>
      </c>
      <c r="L1785" s="16" t="n">
        <v>0.53218005952381</v>
      </c>
    </row>
    <row r="1786" customFormat="false" ht="15" hidden="false" customHeight="false" outlineLevel="0" collapsed="false">
      <c r="A1786" s="17" t="n">
        <v>2181</v>
      </c>
      <c r="B1786" s="16" t="n">
        <v>0.158648134874446</v>
      </c>
      <c r="C1786" s="16" t="n">
        <v>0.174686496949289</v>
      </c>
      <c r="D1786" s="16" t="n">
        <v>1</v>
      </c>
      <c r="E1786" s="17" t="n">
        <v>92.7</v>
      </c>
      <c r="F1786" s="16" t="n">
        <v>5.36397706737169</v>
      </c>
      <c r="G1786" s="16" t="n">
        <v>4.89280936368481</v>
      </c>
      <c r="H1786" s="16" t="n">
        <v>1.65391607980886</v>
      </c>
      <c r="I1786" s="16" t="n">
        <v>1.30102999566398</v>
      </c>
      <c r="J1786" s="16" t="n">
        <v>0.323137412216418</v>
      </c>
      <c r="K1786" s="16" t="n">
        <v>0.602604166666667</v>
      </c>
      <c r="L1786" s="16" t="n">
        <v>0.529476686507937</v>
      </c>
    </row>
    <row r="1787" customFormat="false" ht="15" hidden="false" customHeight="false" outlineLevel="0" collapsed="false">
      <c r="A1787" s="17" t="n">
        <v>2182</v>
      </c>
      <c r="B1787" s="16" t="n">
        <v>0.158869898804123</v>
      </c>
      <c r="C1787" s="16" t="n">
        <v>0.17490715951426</v>
      </c>
      <c r="D1787" s="16" t="n">
        <v>1</v>
      </c>
      <c r="E1787" s="17" t="n">
        <v>92.7</v>
      </c>
      <c r="F1787" s="16" t="n">
        <v>5.34903082536623</v>
      </c>
      <c r="G1787" s="16" t="n">
        <v>4.87847437369005</v>
      </c>
      <c r="H1787" s="16" t="n">
        <v>1.65391607980886</v>
      </c>
      <c r="I1787" s="16" t="n">
        <v>1.30102999566398</v>
      </c>
      <c r="J1787" s="16" t="n">
        <v>0.366805211928453</v>
      </c>
      <c r="K1787" s="16" t="n">
        <v>0.602368551587302</v>
      </c>
      <c r="L1787" s="16" t="n">
        <v>0.526500496031746</v>
      </c>
    </row>
    <row r="1788" customFormat="false" ht="15" hidden="false" customHeight="false" outlineLevel="0" collapsed="false">
      <c r="A1788" s="17" t="n">
        <v>2183</v>
      </c>
      <c r="B1788" s="16" t="n">
        <v>0.159091987543636</v>
      </c>
      <c r="C1788" s="16" t="n">
        <v>0.175123457296286</v>
      </c>
      <c r="D1788" s="16" t="n">
        <v>1</v>
      </c>
      <c r="E1788" s="17" t="n">
        <v>92.6</v>
      </c>
      <c r="F1788" s="16" t="n">
        <v>5.33098851518095</v>
      </c>
      <c r="G1788" s="16" t="n">
        <v>4.86104245641186</v>
      </c>
      <c r="H1788" s="16" t="n">
        <v>1.65391607980886</v>
      </c>
      <c r="I1788" s="16" t="n">
        <v>1.30102999566398</v>
      </c>
      <c r="J1788" s="16" t="n">
        <v>0.537409705807026</v>
      </c>
      <c r="K1788" s="16" t="n">
        <v>0.602232142857143</v>
      </c>
      <c r="L1788" s="16" t="n">
        <v>0.522978670634921</v>
      </c>
    </row>
    <row r="1789" customFormat="false" ht="15" hidden="false" customHeight="false" outlineLevel="0" collapsed="false">
      <c r="A1789" s="17" t="n">
        <v>2184</v>
      </c>
      <c r="B1789" s="16" t="n">
        <v>0.159315429509632</v>
      </c>
      <c r="C1789" s="16" t="n">
        <v>0.175338974699844</v>
      </c>
      <c r="D1789" s="16" t="n">
        <v>1</v>
      </c>
      <c r="E1789" s="17" t="n">
        <v>92.4</v>
      </c>
      <c r="F1789" s="16" t="n">
        <v>5.3113396842404</v>
      </c>
      <c r="G1789" s="16" t="n">
        <v>4.84200316168631</v>
      </c>
      <c r="H1789" s="16" t="n">
        <v>1.65391607980886</v>
      </c>
      <c r="I1789" s="16" t="n">
        <v>1.30102999566398</v>
      </c>
      <c r="J1789" s="16" t="n">
        <v>0.279060955440552</v>
      </c>
      <c r="K1789" s="16" t="n">
        <v>0.602120535714286</v>
      </c>
      <c r="L1789" s="16" t="n">
        <v>0.51984126984127</v>
      </c>
    </row>
    <row r="1790" customFormat="false" ht="15" hidden="false" customHeight="false" outlineLevel="0" collapsed="false">
      <c r="A1790" s="17" t="n">
        <v>2185</v>
      </c>
      <c r="B1790" s="16" t="n">
        <v>0.159531413917504</v>
      </c>
      <c r="C1790" s="16" t="n">
        <v>0.175550455297343</v>
      </c>
      <c r="D1790" s="16" t="n">
        <v>1</v>
      </c>
      <c r="E1790" s="17" t="n">
        <v>92.4</v>
      </c>
      <c r="F1790" s="16" t="n">
        <v>5.29372969964438</v>
      </c>
      <c r="G1790" s="16" t="n">
        <v>4.8250018590146</v>
      </c>
      <c r="H1790" s="16" t="n">
        <v>1.65391607980886</v>
      </c>
      <c r="I1790" s="16" t="n">
        <v>1.30102999566398</v>
      </c>
      <c r="J1790" s="16" t="n">
        <v>0.445957742944512</v>
      </c>
      <c r="K1790" s="16" t="n">
        <v>0.601984126984127</v>
      </c>
      <c r="L1790" s="16" t="n">
        <v>0.516207837301587</v>
      </c>
    </row>
    <row r="1791" customFormat="false" ht="15" hidden="false" customHeight="false" outlineLevel="0" collapsed="false">
      <c r="A1791" s="17" t="n">
        <v>2186</v>
      </c>
      <c r="B1791" s="16" t="n">
        <v>0.159746854492123</v>
      </c>
      <c r="C1791" s="16" t="n">
        <v>0.175758926442359</v>
      </c>
      <c r="D1791" s="16" t="n">
        <v>1</v>
      </c>
      <c r="E1791" s="17" t="n">
        <v>92.1</v>
      </c>
      <c r="F1791" s="16" t="n">
        <v>5.2739980502697</v>
      </c>
      <c r="G1791" s="16" t="n">
        <v>4.80769644210605</v>
      </c>
      <c r="H1791" s="16" t="n">
        <v>1.65391607980886</v>
      </c>
      <c r="I1791" s="16" t="n">
        <v>1.30102999566398</v>
      </c>
      <c r="J1791" s="16" t="n">
        <v>0.316634592950372</v>
      </c>
      <c r="K1791" s="16" t="n">
        <v>0.601847718253968</v>
      </c>
      <c r="L1791" s="16" t="n">
        <v>0.512822420634921</v>
      </c>
    </row>
    <row r="1792" customFormat="false" ht="15" hidden="false" customHeight="false" outlineLevel="0" collapsed="false">
      <c r="A1792" s="17" t="n">
        <v>2187</v>
      </c>
      <c r="B1792" s="16" t="n">
        <v>0.159954885523471</v>
      </c>
      <c r="C1792" s="16" t="n">
        <v>0.175964251381811</v>
      </c>
      <c r="D1792" s="16" t="n">
        <v>1</v>
      </c>
      <c r="E1792" s="17" t="n">
        <v>92.1</v>
      </c>
      <c r="F1792" s="16" t="n">
        <v>5.25751298103013</v>
      </c>
      <c r="G1792" s="16" t="n">
        <v>4.79302219334361</v>
      </c>
      <c r="H1792" s="16" t="n">
        <v>1.65391607980886</v>
      </c>
      <c r="I1792" s="16" t="n">
        <v>1.30102999566398</v>
      </c>
      <c r="J1792" s="16" t="n">
        <v>0.770002018404261</v>
      </c>
      <c r="K1792" s="16" t="n">
        <v>0.601686507936508</v>
      </c>
      <c r="L1792" s="16" t="n">
        <v>0.509499007936508</v>
      </c>
    </row>
    <row r="1793" customFormat="false" ht="15" hidden="false" customHeight="false" outlineLevel="0" collapsed="false">
      <c r="A1793" s="17" t="n">
        <v>2188</v>
      </c>
      <c r="B1793" s="16" t="n">
        <v>0.160154461446736</v>
      </c>
      <c r="C1793" s="16" t="n">
        <v>0.176168125192635</v>
      </c>
      <c r="D1793" s="16" t="n">
        <v>1</v>
      </c>
      <c r="E1793" s="17" t="n">
        <v>92</v>
      </c>
      <c r="F1793" s="16" t="n">
        <v>5.24528750079185</v>
      </c>
      <c r="G1793" s="16" t="n">
        <v>4.78139864595554</v>
      </c>
      <c r="H1793" s="16" t="n">
        <v>1.65391607980886</v>
      </c>
      <c r="I1793" s="16" t="n">
        <v>1.30102999566398</v>
      </c>
      <c r="J1793" s="16" t="n">
        <v>0.490333555461774</v>
      </c>
      <c r="K1793" s="16" t="n">
        <v>0.601612103174603</v>
      </c>
      <c r="L1793" s="16" t="n">
        <v>0.506584821428571</v>
      </c>
    </row>
    <row r="1794" customFormat="false" ht="15" hidden="false" customHeight="false" outlineLevel="0" collapsed="false">
      <c r="A1794" s="17" t="n">
        <v>2189</v>
      </c>
      <c r="B1794" s="16" t="n">
        <v>0.160350900261648</v>
      </c>
      <c r="C1794" s="16" t="n">
        <v>0.176366440264974</v>
      </c>
      <c r="D1794" s="16" t="n">
        <v>1</v>
      </c>
      <c r="E1794" s="17" t="n">
        <v>91.8</v>
      </c>
      <c r="F1794" s="16" t="n">
        <v>5.2320693383706</v>
      </c>
      <c r="G1794" s="16" t="n">
        <v>4.76878158325918</v>
      </c>
      <c r="H1794" s="16" t="n">
        <v>1.65391607980886</v>
      </c>
      <c r="I1794" s="16" t="n">
        <v>1.30102999566398</v>
      </c>
      <c r="J1794" s="16" t="n">
        <v>0.207877133607735</v>
      </c>
      <c r="K1794" s="16" t="n">
        <v>0.601661706349206</v>
      </c>
      <c r="L1794" s="16" t="n">
        <v>0.503893849206349</v>
      </c>
    </row>
    <row r="1795" customFormat="false" ht="15" hidden="false" customHeight="false" outlineLevel="0" collapsed="false">
      <c r="A1795" s="17" t="n">
        <v>2190</v>
      </c>
      <c r="B1795" s="16" t="n">
        <v>0.160543873078293</v>
      </c>
      <c r="C1795" s="16" t="n">
        <v>0.176560934260488</v>
      </c>
      <c r="D1795" s="16" t="n">
        <v>1</v>
      </c>
      <c r="E1795" s="17" t="n">
        <v>91.8</v>
      </c>
      <c r="F1795" s="16" t="n">
        <v>5.21916013018233</v>
      </c>
      <c r="G1795" s="16" t="n">
        <v>4.75647264397353</v>
      </c>
      <c r="H1795" s="16" t="n">
        <v>1.65391607980886</v>
      </c>
      <c r="I1795" s="16" t="n">
        <v>1.30102999566398</v>
      </c>
      <c r="J1795" s="16" t="n">
        <v>0.67298027514863</v>
      </c>
      <c r="K1795" s="16" t="n">
        <v>0.601537698412698</v>
      </c>
      <c r="L1795" s="16" t="n">
        <v>0.500905257936508</v>
      </c>
    </row>
    <row r="1796" customFormat="false" ht="15" hidden="false" customHeight="false" outlineLevel="0" collapsed="false">
      <c r="A1796" s="17" t="n">
        <v>2191</v>
      </c>
      <c r="B1796" s="16" t="n">
        <v>0.160730480733845</v>
      </c>
      <c r="C1796" s="16" t="n">
        <v>0.176749739982188</v>
      </c>
      <c r="D1796" s="16" t="n">
        <v>1</v>
      </c>
      <c r="E1796" s="17" t="n">
        <v>91.8</v>
      </c>
      <c r="F1796" s="16" t="n">
        <v>5.2069246199732</v>
      </c>
      <c r="G1796" s="16" t="n">
        <v>4.74543518826734</v>
      </c>
      <c r="H1796" s="16" t="n">
        <v>1.65391607980886</v>
      </c>
      <c r="I1796" s="16" t="n">
        <v>1.30102999566398</v>
      </c>
      <c r="J1796" s="16" t="n">
        <v>0.2844730434036</v>
      </c>
      <c r="K1796" s="16" t="n">
        <v>0.601364087301587</v>
      </c>
      <c r="L1796" s="16" t="n">
        <v>0.502480158730159</v>
      </c>
    </row>
    <row r="1797" customFormat="false" ht="15" hidden="false" customHeight="false" outlineLevel="0" collapsed="false">
      <c r="A1797" s="17" t="n">
        <v>2192</v>
      </c>
      <c r="B1797" s="16" t="n">
        <v>0.160913423413322</v>
      </c>
      <c r="C1797" s="16" t="n">
        <v>0.176935551862698</v>
      </c>
      <c r="D1797" s="16" t="n">
        <v>1</v>
      </c>
      <c r="E1797" s="17" t="n">
        <v>91.8</v>
      </c>
      <c r="F1797" s="16" t="n">
        <v>5.19477454341046</v>
      </c>
      <c r="G1797" s="16" t="n">
        <v>4.73447987031754</v>
      </c>
      <c r="H1797" s="16" t="n">
        <v>1.65391607980886</v>
      </c>
      <c r="I1797" s="16" t="n">
        <v>1.30102999566398</v>
      </c>
      <c r="J1797" s="16" t="n">
        <v>0.679962389343741</v>
      </c>
      <c r="K1797" s="16" t="n">
        <v>0.601339285714286</v>
      </c>
      <c r="L1797" s="16" t="n">
        <v>0.505183531746032</v>
      </c>
    </row>
    <row r="1798" customFormat="false" ht="15" hidden="false" customHeight="false" outlineLevel="0" collapsed="false">
      <c r="A1798" s="17" t="n">
        <v>2193</v>
      </c>
      <c r="B1798" s="16" t="n">
        <v>0.161090950762469</v>
      </c>
      <c r="C1798" s="16" t="n">
        <v>0.177114820014685</v>
      </c>
      <c r="D1798" s="16" t="n">
        <v>1</v>
      </c>
      <c r="E1798" s="17" t="n">
        <v>91.8</v>
      </c>
      <c r="F1798" s="16" t="n">
        <v>5.18235905712336</v>
      </c>
      <c r="G1798" s="16" t="n">
        <v>4.72325586483787</v>
      </c>
      <c r="H1798" s="16" t="n">
        <v>1.65391607980886</v>
      </c>
      <c r="I1798" s="16" t="n">
        <v>1.30102999566398</v>
      </c>
      <c r="J1798" s="16" t="n">
        <v>0.262496615850589</v>
      </c>
      <c r="K1798" s="16" t="n">
        <v>0.601376488095238</v>
      </c>
      <c r="L1798" s="16" t="n">
        <v>0.508333333333333</v>
      </c>
    </row>
    <row r="1799" customFormat="false" ht="15" hidden="false" customHeight="false" outlineLevel="0" collapsed="false">
      <c r="A1799" s="17" t="n">
        <v>2194</v>
      </c>
      <c r="B1799" s="16" t="n">
        <v>0.161260101944208</v>
      </c>
      <c r="C1799" s="16" t="n">
        <v>0.177288493176457</v>
      </c>
      <c r="D1799" s="16" t="n">
        <v>1</v>
      </c>
      <c r="E1799" s="17" t="n">
        <v>91.7</v>
      </c>
      <c r="F1799" s="16" t="n">
        <v>5.17193468976837</v>
      </c>
      <c r="G1799" s="16" t="n">
        <v>4.71579597644661</v>
      </c>
      <c r="H1799" s="16" t="n">
        <v>1.65391607980886</v>
      </c>
      <c r="I1799" s="16" t="n">
        <v>1.30102999566398</v>
      </c>
      <c r="J1799" s="16" t="n">
        <v>0.403719009931428</v>
      </c>
      <c r="K1799" s="16" t="n">
        <v>0.601364087301587</v>
      </c>
      <c r="L1799" s="16" t="n">
        <v>0.511346726190476</v>
      </c>
    </row>
    <row r="1800" customFormat="false" ht="15" hidden="false" customHeight="false" outlineLevel="0" collapsed="false">
      <c r="A1800" s="17" t="n">
        <v>2195</v>
      </c>
      <c r="B1800" s="16" t="n">
        <v>0.161425410459439</v>
      </c>
      <c r="C1800" s="16" t="n">
        <v>0.177458211849444</v>
      </c>
      <c r="D1800" s="16" t="n">
        <v>1</v>
      </c>
      <c r="E1800" s="17" t="n">
        <v>91.7</v>
      </c>
      <c r="F1800" s="16" t="n">
        <v>5.16132335913988</v>
      </c>
      <c r="G1800" s="16" t="n">
        <v>4.7098861204945</v>
      </c>
      <c r="H1800" s="16" t="n">
        <v>1.65391607980886</v>
      </c>
      <c r="I1800" s="16" t="n">
        <v>1.30102999566398</v>
      </c>
      <c r="J1800" s="16" t="n">
        <v>0.337488904693681</v>
      </c>
      <c r="K1800" s="16" t="n">
        <v>0.601388888888889</v>
      </c>
      <c r="L1800" s="16" t="n">
        <v>0.514360119047619</v>
      </c>
    </row>
    <row r="1801" customFormat="false" ht="15" hidden="false" customHeight="false" outlineLevel="0" collapsed="false">
      <c r="A1801" s="17" t="n">
        <v>2196</v>
      </c>
      <c r="B1801" s="16" t="n">
        <v>0.161581950350886</v>
      </c>
      <c r="C1801" s="16" t="n">
        <v>0.177619357476942</v>
      </c>
      <c r="D1801" s="16" t="n">
        <v>1</v>
      </c>
      <c r="E1801" s="17" t="n">
        <v>91.7</v>
      </c>
      <c r="F1801" s="16" t="n">
        <v>5.1514142438478</v>
      </c>
      <c r="G1801" s="16" t="n">
        <v>4.70342802394608</v>
      </c>
      <c r="H1801" s="16" t="n">
        <v>1.65391607980886</v>
      </c>
      <c r="I1801" s="16" t="n">
        <v>1.30102999566398</v>
      </c>
      <c r="J1801" s="16" t="n">
        <v>0.294721927941147</v>
      </c>
      <c r="K1801" s="16" t="n">
        <v>0.601314484126984</v>
      </c>
      <c r="L1801" s="16" t="n">
        <v>0.518402777777778</v>
      </c>
    </row>
    <row r="1802" customFormat="false" ht="15" hidden="false" customHeight="false" outlineLevel="0" collapsed="false">
      <c r="A1802" s="17" t="n">
        <v>2197</v>
      </c>
      <c r="B1802" s="16" t="n">
        <v>0.161731682540405</v>
      </c>
      <c r="C1802" s="16" t="n">
        <v>0.177777386491653</v>
      </c>
      <c r="D1802" s="16" t="n">
        <v>1</v>
      </c>
      <c r="E1802" s="17" t="n">
        <v>91.7</v>
      </c>
      <c r="F1802" s="16" t="n">
        <v>5.14373790881726</v>
      </c>
      <c r="G1802" s="16" t="n">
        <v>4.69765210755184</v>
      </c>
      <c r="H1802" s="16" t="n">
        <v>1.65391607980886</v>
      </c>
      <c r="I1802" s="16" t="n">
        <v>1.30102999566398</v>
      </c>
      <c r="J1802" s="16" t="n">
        <v>0.514560287968736</v>
      </c>
      <c r="K1802" s="16" t="n">
        <v>0.601190476190476</v>
      </c>
      <c r="L1802" s="16" t="n">
        <v>0.522929067460317</v>
      </c>
    </row>
    <row r="1803" customFormat="false" ht="15" hidden="false" customHeight="false" outlineLevel="0" collapsed="false">
      <c r="A1803" s="17" t="n">
        <v>2198</v>
      </c>
      <c r="B1803" s="16" t="n">
        <v>0.161877410870696</v>
      </c>
      <c r="C1803" s="16" t="n">
        <v>0.177931139699649</v>
      </c>
      <c r="D1803" s="16" t="n">
        <v>1</v>
      </c>
      <c r="E1803" s="17" t="n">
        <v>91.7</v>
      </c>
      <c r="F1803" s="16" t="n">
        <v>5.13626681059711</v>
      </c>
      <c r="G1803" s="16" t="n">
        <v>4.69293663769123</v>
      </c>
      <c r="H1803" s="16" t="n">
        <v>1.65391607980886</v>
      </c>
      <c r="I1803" s="16" t="n">
        <v>1.30102999566398</v>
      </c>
      <c r="J1803" s="16" t="n">
        <v>0.272774157534197</v>
      </c>
      <c r="K1803" s="16" t="n">
        <v>0.601153273809524</v>
      </c>
      <c r="L1803" s="16" t="n">
        <v>0.528410218253968</v>
      </c>
    </row>
    <row r="1804" customFormat="false" ht="15" hidden="false" customHeight="false" outlineLevel="0" collapsed="false">
      <c r="A1804" s="17" t="n">
        <v>2199</v>
      </c>
      <c r="B1804" s="16" t="n">
        <v>0.162017723929788</v>
      </c>
      <c r="C1804" s="16" t="n">
        <v>0.178079509304371</v>
      </c>
      <c r="D1804" s="16" t="n">
        <v>1</v>
      </c>
      <c r="E1804" s="17" t="n">
        <v>91.7</v>
      </c>
      <c r="F1804" s="16" t="n">
        <v>5.1290252380279</v>
      </c>
      <c r="G1804" s="16" t="n">
        <v>4.68798384239252</v>
      </c>
      <c r="H1804" s="16" t="n">
        <v>1.65391607980886</v>
      </c>
      <c r="I1804" s="16" t="n">
        <v>1.30102999566398</v>
      </c>
      <c r="J1804" s="16" t="n">
        <v>0.589483883355409</v>
      </c>
      <c r="K1804" s="16" t="n">
        <v>0.601140873015873</v>
      </c>
      <c r="L1804" s="16" t="n">
        <v>0.534461805555556</v>
      </c>
    </row>
    <row r="1805" customFormat="false" ht="15" hidden="false" customHeight="false" outlineLevel="0" collapsed="false">
      <c r="A1805" s="17" t="n">
        <v>2200</v>
      </c>
      <c r="B1805" s="16" t="n">
        <v>0.162151345244003</v>
      </c>
      <c r="C1805" s="16" t="n">
        <v>0.178223163424991</v>
      </c>
      <c r="D1805" s="16" t="n">
        <v>1</v>
      </c>
      <c r="E1805" s="17" t="n">
        <v>91.7</v>
      </c>
      <c r="F1805" s="16" t="n">
        <v>5.12335238224046</v>
      </c>
      <c r="G1805" s="16" t="n">
        <v>4.6840196884102</v>
      </c>
      <c r="H1805" s="16" t="n">
        <v>1.65391607980886</v>
      </c>
      <c r="I1805" s="16" t="n">
        <v>1.30102999566398</v>
      </c>
      <c r="J1805" s="16" t="n">
        <v>0.413107588524834</v>
      </c>
      <c r="K1805" s="16" t="n">
        <v>0.601128472222222</v>
      </c>
      <c r="L1805" s="16" t="n">
        <v>0.54156746031746</v>
      </c>
    </row>
    <row r="1806" customFormat="false" ht="15" hidden="false" customHeight="false" outlineLevel="0" collapsed="false">
      <c r="A1806" s="17" t="n">
        <v>2201</v>
      </c>
      <c r="B1806" s="16" t="n">
        <v>0.162278501523866</v>
      </c>
      <c r="C1806" s="16" t="n">
        <v>0.178362065122929</v>
      </c>
      <c r="D1806" s="16" t="n">
        <v>1</v>
      </c>
      <c r="E1806" s="17" t="n">
        <v>91.7</v>
      </c>
      <c r="F1806" s="16" t="n">
        <v>5.11935992461432</v>
      </c>
      <c r="G1806" s="16" t="n">
        <v>4.68116264184097</v>
      </c>
      <c r="H1806" s="16" t="n">
        <v>1.65391607980886</v>
      </c>
      <c r="I1806" s="16" t="n">
        <v>1.30102999566398</v>
      </c>
      <c r="J1806" s="16" t="n">
        <v>0.316091072288636</v>
      </c>
      <c r="K1806" s="16" t="n">
        <v>0.601153273809524</v>
      </c>
      <c r="L1806" s="16" t="n">
        <v>0.548710317460318</v>
      </c>
    </row>
    <row r="1807" customFormat="false" ht="15" hidden="false" customHeight="false" outlineLevel="0" collapsed="false">
      <c r="A1807" s="17" t="n">
        <v>2202</v>
      </c>
      <c r="B1807" s="16" t="n">
        <v>0.162400317807046</v>
      </c>
      <c r="C1807" s="16" t="n">
        <v>0.178496407612693</v>
      </c>
      <c r="D1807" s="16" t="n">
        <v>1</v>
      </c>
      <c r="E1807" s="17" t="n">
        <v>91.7</v>
      </c>
      <c r="F1807" s="16" t="n">
        <v>5.11547157092248</v>
      </c>
      <c r="G1807" s="16" t="n">
        <v>4.68106221834693</v>
      </c>
      <c r="H1807" s="16" t="n">
        <v>1.65391607980886</v>
      </c>
      <c r="I1807" s="16" t="n">
        <v>1.30102999566398</v>
      </c>
      <c r="J1807" s="16" t="n">
        <v>0.406785935449745</v>
      </c>
      <c r="K1807" s="16" t="n">
        <v>0.601165674603175</v>
      </c>
      <c r="L1807" s="16" t="n">
        <v>0.556522817460318</v>
      </c>
    </row>
    <row r="1808" customFormat="false" ht="15" hidden="false" customHeight="false" outlineLevel="0" collapsed="false">
      <c r="A1808" s="17" t="n">
        <v>2203</v>
      </c>
      <c r="B1808" s="16" t="n">
        <v>0.162514882723963</v>
      </c>
      <c r="C1808" s="16" t="n">
        <v>0.178624725923874</v>
      </c>
      <c r="D1808" s="16" t="n">
        <v>1</v>
      </c>
      <c r="E1808" s="17" t="n">
        <v>91.7</v>
      </c>
      <c r="F1808" s="16" t="n">
        <v>5.11199981219404</v>
      </c>
      <c r="G1808" s="16" t="n">
        <v>4.679994778589</v>
      </c>
      <c r="H1808" s="16" t="n">
        <v>1.65391607980886</v>
      </c>
      <c r="I1808" s="16" t="n">
        <v>1.30102999566398</v>
      </c>
      <c r="J1808" s="16" t="n">
        <v>0.333030952961076</v>
      </c>
      <c r="K1808" s="16" t="n">
        <v>0.601078869047619</v>
      </c>
      <c r="L1808" s="16" t="n">
        <v>0.564732142857143</v>
      </c>
    </row>
    <row r="1809" customFormat="false" ht="15" hidden="false" customHeight="false" outlineLevel="0" collapsed="false">
      <c r="A1809" s="17" t="n">
        <v>2204</v>
      </c>
      <c r="B1809" s="16" t="n">
        <v>0.162624921827089</v>
      </c>
      <c r="C1809" s="16" t="n">
        <v>0.178750048961956</v>
      </c>
      <c r="D1809" s="16" t="n">
        <v>1</v>
      </c>
      <c r="E1809" s="17" t="n">
        <v>91.7</v>
      </c>
      <c r="F1809" s="16" t="n">
        <v>5.11026428589084</v>
      </c>
      <c r="G1809" s="16" t="n">
        <v>4.67927070822802</v>
      </c>
      <c r="H1809" s="16" t="n">
        <v>1.65391607980886</v>
      </c>
      <c r="I1809" s="16" t="n">
        <v>1.30102999566398</v>
      </c>
      <c r="J1809" s="16" t="n">
        <v>0.71976898501133</v>
      </c>
      <c r="K1809" s="16" t="n">
        <v>0.601140873015873</v>
      </c>
      <c r="L1809" s="16" t="n">
        <v>0.571378968253968</v>
      </c>
    </row>
    <row r="1810" customFormat="false" ht="15" hidden="false" customHeight="false" outlineLevel="0" collapsed="false">
      <c r="A1810" s="17" t="n">
        <v>2205</v>
      </c>
      <c r="B1810" s="16" t="n">
        <v>0.162730643673549</v>
      </c>
      <c r="C1810" s="16" t="n">
        <v>0.178871946956497</v>
      </c>
      <c r="D1810" s="16" t="n">
        <v>1</v>
      </c>
      <c r="E1810" s="17" t="n">
        <v>91.7</v>
      </c>
      <c r="F1810" s="16" t="n">
        <v>5.10960215794349</v>
      </c>
      <c r="G1810" s="16" t="n">
        <v>4.67927070822802</v>
      </c>
      <c r="H1810" s="16" t="n">
        <v>1.65391607980886</v>
      </c>
      <c r="I1810" s="16" t="n">
        <v>1.30102999566398</v>
      </c>
      <c r="J1810" s="16" t="n">
        <v>0.654263267579043</v>
      </c>
      <c r="K1810" s="16" t="n">
        <v>0.601116071428571</v>
      </c>
      <c r="L1810" s="16" t="n">
        <v>0.577604166666667</v>
      </c>
    </row>
    <row r="1811" customFormat="false" ht="15" hidden="false" customHeight="false" outlineLevel="0" collapsed="false">
      <c r="A1811" s="17" t="n">
        <v>2206</v>
      </c>
      <c r="B1811" s="16" t="n">
        <v>0.162829065902366</v>
      </c>
      <c r="C1811" s="16" t="n">
        <v>0.1789882900659</v>
      </c>
      <c r="D1811" s="16" t="n">
        <v>1</v>
      </c>
      <c r="E1811" s="17" t="n">
        <v>91.7</v>
      </c>
      <c r="F1811" s="16" t="n">
        <v>5.10979787637575</v>
      </c>
      <c r="G1811" s="16" t="n">
        <v>4.67927070822802</v>
      </c>
      <c r="H1811" s="16" t="n">
        <v>1.65391607980886</v>
      </c>
      <c r="I1811" s="16" t="n">
        <v>1.30102999566398</v>
      </c>
      <c r="J1811" s="16" t="n">
        <v>0.38499044145925</v>
      </c>
      <c r="K1811" s="16" t="n">
        <v>0.601103670634921</v>
      </c>
      <c r="L1811" s="16" t="n">
        <v>0.584275793650794</v>
      </c>
    </row>
    <row r="1812" customFormat="false" ht="15" hidden="false" customHeight="false" outlineLevel="0" collapsed="false">
      <c r="A1812" s="17" t="n">
        <v>2207</v>
      </c>
      <c r="B1812" s="16" t="n">
        <v>0.162918916356469</v>
      </c>
      <c r="C1812" s="16" t="n">
        <v>0.179099285462871</v>
      </c>
      <c r="D1812" s="16" t="n">
        <v>1</v>
      </c>
      <c r="E1812" s="17" t="n">
        <v>91.7</v>
      </c>
      <c r="F1812" s="16" t="n">
        <v>5.11271180528636</v>
      </c>
      <c r="G1812" s="16" t="n">
        <v>4.6801474741386</v>
      </c>
      <c r="H1812" s="16" t="n">
        <v>1.65391607980886</v>
      </c>
      <c r="I1812" s="16" t="n">
        <v>1.30102999566398</v>
      </c>
      <c r="J1812" s="16" t="n">
        <v>0.451256350736749</v>
      </c>
      <c r="K1812" s="16" t="n">
        <v>0.60109126984127</v>
      </c>
      <c r="L1812" s="16" t="n">
        <v>0.589446924603175</v>
      </c>
    </row>
    <row r="1813" customFormat="false" ht="15" hidden="false" customHeight="false" outlineLevel="0" collapsed="false">
      <c r="A1813" s="17" t="n">
        <v>2208</v>
      </c>
      <c r="B1813" s="16" t="n">
        <v>0.163004774127215</v>
      </c>
      <c r="C1813" s="16" t="n">
        <v>0.179204692586791</v>
      </c>
      <c r="D1813" s="16" t="n">
        <v>1</v>
      </c>
      <c r="E1813" s="17" t="n">
        <v>91.7</v>
      </c>
      <c r="F1813" s="16" t="n">
        <v>5.11415405355959</v>
      </c>
      <c r="G1813" s="16" t="n">
        <v>4.68102970365994</v>
      </c>
      <c r="H1813" s="16" t="n">
        <v>1.65391607980886</v>
      </c>
      <c r="I1813" s="16" t="n">
        <v>1.30102999566398</v>
      </c>
      <c r="J1813" s="16" t="n">
        <v>0.41895537480894</v>
      </c>
      <c r="K1813" s="16" t="n">
        <v>0.601016865079365</v>
      </c>
      <c r="L1813" s="16" t="n">
        <v>0.596502976190476</v>
      </c>
    </row>
    <row r="1814" customFormat="false" ht="15" hidden="false" customHeight="false" outlineLevel="0" collapsed="false">
      <c r="A1814" s="17" t="n">
        <v>2209</v>
      </c>
      <c r="B1814" s="16" t="n">
        <v>0.163083710012928</v>
      </c>
      <c r="C1814" s="16" t="n">
        <v>0.179306086862925</v>
      </c>
      <c r="D1814" s="16" t="n">
        <v>1</v>
      </c>
      <c r="E1814" s="17" t="n">
        <v>91.7</v>
      </c>
      <c r="F1814" s="16" t="n">
        <v>5.11631113890468</v>
      </c>
      <c r="G1814" s="16" t="n">
        <v>4.68106221834693</v>
      </c>
      <c r="H1814" s="16" t="n">
        <v>1.65391607980886</v>
      </c>
      <c r="I1814" s="16" t="n">
        <v>1.30102999566398</v>
      </c>
      <c r="J1814" s="16" t="n">
        <v>0.422766465334867</v>
      </c>
      <c r="K1814" s="16" t="n">
        <v>0.600967261904762</v>
      </c>
      <c r="L1814" s="16" t="n">
        <v>0.603000992063492</v>
      </c>
    </row>
    <row r="1815" customFormat="false" ht="15" hidden="false" customHeight="false" outlineLevel="0" collapsed="false">
      <c r="A1815" s="17" t="n">
        <v>2210</v>
      </c>
      <c r="B1815" s="16" t="n">
        <v>0.163158936692136</v>
      </c>
      <c r="C1815" s="16" t="n">
        <v>0.179399502533488</v>
      </c>
      <c r="D1815" s="16" t="n">
        <v>1</v>
      </c>
      <c r="E1815" s="17" t="n">
        <v>91.7</v>
      </c>
      <c r="F1815" s="16" t="n">
        <v>5.11690948259962</v>
      </c>
      <c r="G1815" s="16" t="n">
        <v>4.68106221834693</v>
      </c>
      <c r="H1815" s="16" t="n">
        <v>1.65391607980886</v>
      </c>
      <c r="I1815" s="16" t="n">
        <v>1.30102999566398</v>
      </c>
      <c r="J1815" s="16" t="n">
        <v>0.432287946760451</v>
      </c>
      <c r="K1815" s="16" t="n">
        <v>0.600892857142857</v>
      </c>
      <c r="L1815" s="16" t="n">
        <v>0.607676091269841</v>
      </c>
    </row>
    <row r="1816" customFormat="false" ht="15" hidden="false" customHeight="false" outlineLevel="0" collapsed="false">
      <c r="A1816" s="17" t="n">
        <v>2211</v>
      </c>
      <c r="B1816" s="16" t="n">
        <v>0.163230869564272</v>
      </c>
      <c r="C1816" s="16" t="n">
        <v>0.179484476707876</v>
      </c>
      <c r="D1816" s="16" t="n">
        <v>1</v>
      </c>
      <c r="E1816" s="17" t="n">
        <v>91.7</v>
      </c>
      <c r="F1816" s="16" t="n">
        <v>5.11498817071432</v>
      </c>
      <c r="G1816" s="16" t="n">
        <v>4.68106221834693</v>
      </c>
      <c r="H1816" s="16" t="n">
        <v>1.65391607980886</v>
      </c>
      <c r="I1816" s="16" t="n">
        <v>1.30102999566398</v>
      </c>
      <c r="J1816" s="16" t="n">
        <v>0.426062972927907</v>
      </c>
      <c r="K1816" s="16" t="n">
        <v>0.600868055555556</v>
      </c>
      <c r="L1816" s="16" t="n">
        <v>0.611656746031746</v>
      </c>
    </row>
    <row r="1817" customFormat="false" ht="15" hidden="false" customHeight="false" outlineLevel="0" collapsed="false">
      <c r="A1817" s="17" t="n">
        <v>2212</v>
      </c>
      <c r="B1817" s="16" t="n">
        <v>0.163297304262718</v>
      </c>
      <c r="C1817" s="16" t="n">
        <v>0.179566623270512</v>
      </c>
      <c r="D1817" s="16" t="n">
        <v>1</v>
      </c>
      <c r="E1817" s="17" t="n">
        <v>91.8</v>
      </c>
      <c r="F1817" s="16" t="n">
        <v>5.11474731006999</v>
      </c>
      <c r="G1817" s="16" t="n">
        <v>4.68106221834693</v>
      </c>
      <c r="H1817" s="16" t="n">
        <v>1.65391607980886</v>
      </c>
      <c r="I1817" s="16" t="n">
        <v>1.30102999566398</v>
      </c>
      <c r="J1817" s="16" t="n">
        <v>0.488160206791752</v>
      </c>
      <c r="K1817" s="16" t="n">
        <v>0.600843253968254</v>
      </c>
      <c r="L1817" s="16" t="n">
        <v>0.615612599206349</v>
      </c>
    </row>
    <row r="1818" customFormat="false" ht="15" hidden="false" customHeight="false" outlineLevel="0" collapsed="false">
      <c r="A1818" s="17" t="n">
        <v>2213</v>
      </c>
      <c r="B1818" s="16" t="n">
        <v>0.163351898805963</v>
      </c>
      <c r="C1818" s="16" t="n">
        <v>0.179642405651975</v>
      </c>
      <c r="D1818" s="16" t="n">
        <v>1</v>
      </c>
      <c r="E1818" s="17" t="n">
        <v>91.8</v>
      </c>
      <c r="F1818" s="16" t="n">
        <v>5.11799568155691</v>
      </c>
      <c r="G1818" s="16" t="n">
        <v>4.68106221834693</v>
      </c>
      <c r="H1818" s="16" t="n">
        <v>1.65391607980886</v>
      </c>
      <c r="I1818" s="16" t="n">
        <v>1.30102999566398</v>
      </c>
      <c r="J1818" s="16" t="n">
        <v>0.331649282976101</v>
      </c>
      <c r="K1818" s="16" t="n">
        <v>0.600843253968254</v>
      </c>
      <c r="L1818" s="16" t="n">
        <v>0.619084821428572</v>
      </c>
    </row>
    <row r="1819" customFormat="false" ht="15" hidden="false" customHeight="false" outlineLevel="0" collapsed="false">
      <c r="A1819" s="17" t="n">
        <v>2214</v>
      </c>
      <c r="B1819" s="16" t="n">
        <v>0.16339903159274</v>
      </c>
      <c r="C1819" s="16" t="n">
        <v>0.179709341365378</v>
      </c>
      <c r="D1819" s="16" t="n">
        <v>1</v>
      </c>
      <c r="E1819" s="17" t="n">
        <v>91.8</v>
      </c>
      <c r="F1819" s="16" t="n">
        <v>5.12069902857813</v>
      </c>
      <c r="G1819" s="16" t="n">
        <v>4.6819344113258</v>
      </c>
      <c r="H1819" s="16" t="n">
        <v>1.65391607980886</v>
      </c>
      <c r="I1819" s="16" t="n">
        <v>1.30102999566398</v>
      </c>
      <c r="J1819" s="16" t="n">
        <v>0.333541362478857</v>
      </c>
      <c r="K1819" s="16" t="n">
        <v>0.600917658730159</v>
      </c>
      <c r="L1819" s="16" t="n">
        <v>0.622767857142857</v>
      </c>
    </row>
    <row r="1820" customFormat="false" ht="15" hidden="false" customHeight="false" outlineLevel="0" collapsed="false">
      <c r="A1820" s="17" t="n">
        <v>2215</v>
      </c>
      <c r="B1820" s="16" t="n">
        <v>0.163437253899045</v>
      </c>
      <c r="C1820" s="16" t="n">
        <v>0.179771133244503</v>
      </c>
      <c r="D1820" s="16" t="n">
        <v>1</v>
      </c>
      <c r="E1820" s="17" t="n">
        <v>91.8</v>
      </c>
      <c r="F1820" s="16" t="n">
        <v>5.12537909638778</v>
      </c>
      <c r="G1820" s="16" t="n">
        <v>4.68490801532143</v>
      </c>
      <c r="H1820" s="16" t="n">
        <v>1.65391607980886</v>
      </c>
      <c r="I1820" s="16" t="n">
        <v>1.30102999566398</v>
      </c>
      <c r="J1820" s="16" t="n">
        <v>0.532434232744585</v>
      </c>
      <c r="K1820" s="16" t="n">
        <v>0.600855654761905</v>
      </c>
      <c r="L1820" s="16" t="n">
        <v>0.627951388888889</v>
      </c>
    </row>
    <row r="1821" customFormat="false" ht="15" hidden="false" customHeight="false" outlineLevel="0" collapsed="false">
      <c r="A1821" s="17" t="n">
        <v>2216</v>
      </c>
      <c r="B1821" s="16" t="n">
        <v>0.163467283405009</v>
      </c>
      <c r="C1821" s="16" t="n">
        <v>0.179824980860576</v>
      </c>
      <c r="D1821" s="16" t="n">
        <v>1</v>
      </c>
      <c r="E1821" s="17" t="n">
        <v>91.8</v>
      </c>
      <c r="F1821" s="16" t="n">
        <v>5.13051851570723</v>
      </c>
      <c r="G1821" s="16" t="n">
        <v>4.68890605558206</v>
      </c>
      <c r="H1821" s="16" t="n">
        <v>1.65391607980886</v>
      </c>
      <c r="I1821" s="16" t="n">
        <v>1.30102999566398</v>
      </c>
      <c r="J1821" s="16" t="n">
        <v>0.860545728118563</v>
      </c>
      <c r="K1821" s="16" t="n">
        <v>0.600917658730159</v>
      </c>
      <c r="L1821" s="16" t="n">
        <v>0.63343253968254</v>
      </c>
    </row>
    <row r="1822" customFormat="false" ht="15" hidden="false" customHeight="false" outlineLevel="0" collapsed="false">
      <c r="A1822" s="17" t="n">
        <v>2217</v>
      </c>
      <c r="B1822" s="16" t="n">
        <v>0.16349253188523</v>
      </c>
      <c r="C1822" s="16" t="n">
        <v>0.179869166912977</v>
      </c>
      <c r="D1822" s="16" t="n">
        <v>1</v>
      </c>
      <c r="E1822" s="17" t="n">
        <v>91.8</v>
      </c>
      <c r="F1822" s="16" t="n">
        <v>5.13309088098005</v>
      </c>
      <c r="G1822" s="16" t="n">
        <v>4.69033981516994</v>
      </c>
      <c r="H1822" s="16" t="n">
        <v>1.65391607980886</v>
      </c>
      <c r="I1822" s="16" t="n">
        <v>1.30102999566398</v>
      </c>
      <c r="J1822" s="16" t="n">
        <v>0.648860767152452</v>
      </c>
      <c r="K1822" s="16" t="n">
        <v>0.600992063492064</v>
      </c>
      <c r="L1822" s="16" t="n">
        <v>0.638640873015873</v>
      </c>
    </row>
    <row r="1823" customFormat="false" ht="15" hidden="false" customHeight="false" outlineLevel="0" collapsed="false">
      <c r="A1823" s="17" t="n">
        <v>2218</v>
      </c>
      <c r="B1823" s="16" t="n">
        <v>0.16350719445045</v>
      </c>
      <c r="C1823" s="16" t="n">
        <v>0.179906042723451</v>
      </c>
      <c r="D1823" s="16" t="n">
        <v>1</v>
      </c>
      <c r="E1823" s="17" t="n">
        <v>91.8</v>
      </c>
      <c r="F1823" s="16" t="n">
        <v>5.13771559519546</v>
      </c>
      <c r="G1823" s="16" t="n">
        <v>4.69381133829072</v>
      </c>
      <c r="H1823" s="16" t="n">
        <v>1.65391607980886</v>
      </c>
      <c r="I1823" s="16" t="n">
        <v>1.30102999566398</v>
      </c>
      <c r="J1823" s="16" t="n">
        <v>0.685695439167204</v>
      </c>
      <c r="K1823" s="16" t="n">
        <v>0.601165674603175</v>
      </c>
      <c r="L1823" s="16" t="n">
        <v>0.644047619047619</v>
      </c>
    </row>
    <row r="1824" customFormat="false" ht="15" hidden="false" customHeight="false" outlineLevel="0" collapsed="false">
      <c r="A1824" s="17" t="n">
        <v>2219</v>
      </c>
      <c r="B1824" s="16" t="n">
        <v>0.163517772027897</v>
      </c>
      <c r="C1824" s="16" t="n">
        <v>0.179936749278568</v>
      </c>
      <c r="D1824" s="16" t="n">
        <v>1</v>
      </c>
      <c r="E1824" s="17" t="n">
        <v>91.8</v>
      </c>
      <c r="F1824" s="16" t="n">
        <v>5.14081153974802</v>
      </c>
      <c r="G1824" s="16" t="n">
        <v>4.69575683321184</v>
      </c>
      <c r="H1824" s="16" t="n">
        <v>1.65391607980886</v>
      </c>
      <c r="I1824" s="16" t="n">
        <v>1.30102999566398</v>
      </c>
      <c r="J1824" s="16" t="n">
        <v>0.581401604139305</v>
      </c>
      <c r="K1824" s="16" t="n">
        <v>0.601178075396825</v>
      </c>
      <c r="L1824" s="16" t="n">
        <v>0.647408234126984</v>
      </c>
    </row>
    <row r="1825" customFormat="false" ht="15" hidden="false" customHeight="false" outlineLevel="0" collapsed="false">
      <c r="A1825" s="17" t="n">
        <v>2220</v>
      </c>
      <c r="B1825" s="16" t="n">
        <v>0.16352121259958</v>
      </c>
      <c r="C1825" s="16" t="n">
        <v>0.179959876800422</v>
      </c>
      <c r="D1825" s="16" t="n">
        <v>1</v>
      </c>
      <c r="E1825" s="17" t="n">
        <v>91.8</v>
      </c>
      <c r="F1825" s="16" t="n">
        <v>5.14328318375709</v>
      </c>
      <c r="G1825" s="16" t="n">
        <v>4.69765210755184</v>
      </c>
      <c r="H1825" s="16" t="n">
        <v>1.65391607980886</v>
      </c>
      <c r="I1825" s="16" t="n">
        <v>1.30102999566398</v>
      </c>
      <c r="J1825" s="16" t="n">
        <v>0.658940396832881</v>
      </c>
      <c r="K1825" s="16" t="n">
        <v>0.601190476190476</v>
      </c>
      <c r="L1825" s="16" t="n">
        <v>0.647606646825397</v>
      </c>
    </row>
    <row r="1826" customFormat="false" ht="15" hidden="false" customHeight="false" outlineLevel="0" collapsed="false">
      <c r="A1826" s="17" t="n">
        <v>2221</v>
      </c>
      <c r="B1826" s="16" t="n">
        <v>0.163516867787592</v>
      </c>
      <c r="C1826" s="16" t="n">
        <v>0.179977038316429</v>
      </c>
      <c r="D1826" s="16" t="n">
        <v>1</v>
      </c>
      <c r="E1826" s="17" t="n">
        <v>91.8</v>
      </c>
      <c r="F1826" s="16" t="n">
        <v>5.14730495185507</v>
      </c>
      <c r="G1826" s="16" t="n">
        <v>4.69994016284082</v>
      </c>
      <c r="H1826" s="16" t="n">
        <v>1.65391607980886</v>
      </c>
      <c r="I1826" s="16" t="n">
        <v>1.30102999566398</v>
      </c>
      <c r="J1826" s="16" t="n">
        <v>0.48620965798656</v>
      </c>
      <c r="K1826" s="16" t="n">
        <v>0.601215277777778</v>
      </c>
      <c r="L1826" s="16" t="n">
        <v>0.64812748015873</v>
      </c>
    </row>
    <row r="1827" customFormat="false" ht="15" hidden="false" customHeight="false" outlineLevel="0" collapsed="false">
      <c r="A1827" s="17" t="n">
        <v>2222</v>
      </c>
      <c r="B1827" s="16" t="n">
        <v>0.16350586771492</v>
      </c>
      <c r="C1827" s="16" t="n">
        <v>0.17998758450849</v>
      </c>
      <c r="D1827" s="16" t="n">
        <v>1</v>
      </c>
      <c r="E1827" s="17" t="n">
        <v>91.8</v>
      </c>
      <c r="F1827" s="16" t="n">
        <v>5.15137225865256</v>
      </c>
      <c r="G1827" s="16" t="n">
        <v>4.70342802394608</v>
      </c>
      <c r="H1827" s="16" t="n">
        <v>1.65391607980886</v>
      </c>
      <c r="I1827" s="16" t="n">
        <v>1.30102999566398</v>
      </c>
      <c r="J1827" s="16" t="n">
        <v>0.452587020553535</v>
      </c>
      <c r="K1827" s="16" t="n">
        <v>0.601140873015873</v>
      </c>
      <c r="L1827" s="16" t="n">
        <v>0.64718501984127</v>
      </c>
    </row>
    <row r="1828" customFormat="false" ht="15" hidden="false" customHeight="false" outlineLevel="0" collapsed="false">
      <c r="A1828" s="17" t="n">
        <v>2223</v>
      </c>
      <c r="B1828" s="16" t="n">
        <v>0.163489757844853</v>
      </c>
      <c r="C1828" s="16" t="n">
        <v>0.179991918848828</v>
      </c>
      <c r="D1828" s="16" t="n">
        <v>1</v>
      </c>
      <c r="E1828" s="17" t="n">
        <v>91.8</v>
      </c>
      <c r="F1828" s="16" t="n">
        <v>5.1550507887543</v>
      </c>
      <c r="G1828" s="16" t="n">
        <v>4.70536356382102</v>
      </c>
      <c r="H1828" s="16" t="n">
        <v>1.65391607980886</v>
      </c>
      <c r="I1828" s="16" t="n">
        <v>1.30102999566398</v>
      </c>
      <c r="J1828" s="16" t="n">
        <v>0.571686463920271</v>
      </c>
      <c r="K1828" s="16" t="n">
        <v>0.601227678571429</v>
      </c>
      <c r="L1828" s="16" t="n">
        <v>0.644903273809524</v>
      </c>
    </row>
    <row r="1829" customFormat="false" ht="15" hidden="false" customHeight="false" outlineLevel="0" collapsed="false">
      <c r="A1829" s="17" t="n">
        <v>2224</v>
      </c>
      <c r="B1829" s="16" t="n">
        <v>0.163464925710171</v>
      </c>
      <c r="C1829" s="16" t="n">
        <v>0.179989105730783</v>
      </c>
      <c r="D1829" s="16" t="n">
        <v>1</v>
      </c>
      <c r="E1829" s="17" t="n">
        <v>91.9</v>
      </c>
      <c r="F1829" s="16" t="n">
        <v>5.16033031236358</v>
      </c>
      <c r="G1829" s="16" t="n">
        <v>4.70947719550351</v>
      </c>
      <c r="H1829" s="16" t="n">
        <v>1.65391607980886</v>
      </c>
      <c r="I1829" s="16" t="n">
        <v>1.30102999566398</v>
      </c>
      <c r="J1829" s="16" t="n">
        <v>0.37531442944032</v>
      </c>
      <c r="K1829" s="16" t="n">
        <v>0.601202876984127</v>
      </c>
      <c r="L1829" s="16" t="n">
        <v>0.642125496031746</v>
      </c>
    </row>
    <row r="1830" customFormat="false" ht="15" hidden="false" customHeight="false" outlineLevel="0" collapsed="false">
      <c r="A1830" s="17" t="n">
        <v>2225</v>
      </c>
      <c r="B1830" s="16" t="n">
        <v>0.163435033330369</v>
      </c>
      <c r="C1830" s="16" t="n">
        <v>0.179980606946629</v>
      </c>
      <c r="D1830" s="16" t="n">
        <v>1</v>
      </c>
      <c r="E1830" s="17" t="n">
        <v>91.9</v>
      </c>
      <c r="F1830" s="16" t="n">
        <v>5.16462441236156</v>
      </c>
      <c r="G1830" s="16" t="n">
        <v>4.71143007968659</v>
      </c>
      <c r="H1830" s="16" t="n">
        <v>1.65391607980886</v>
      </c>
      <c r="I1830" s="16" t="n">
        <v>1.30102999566398</v>
      </c>
      <c r="J1830" s="16" t="n">
        <v>0.598714142570283</v>
      </c>
      <c r="K1830" s="16" t="n">
        <v>0.601302083333333</v>
      </c>
      <c r="L1830" s="16" t="n">
        <v>0.636445932539683</v>
      </c>
    </row>
    <row r="1831" customFormat="false" ht="15" hidden="false" customHeight="false" outlineLevel="0" collapsed="false">
      <c r="A1831" s="17" t="n">
        <v>2226</v>
      </c>
      <c r="B1831" s="16" t="n">
        <v>0.163399239795076</v>
      </c>
      <c r="C1831" s="16" t="n">
        <v>0.17996440512361</v>
      </c>
      <c r="D1831" s="16" t="n">
        <v>1</v>
      </c>
      <c r="E1831" s="17" t="n">
        <v>91.9</v>
      </c>
      <c r="F1831" s="16" t="n">
        <v>5.16797543049867</v>
      </c>
      <c r="G1831" s="16" t="n">
        <v>4.71360573991576</v>
      </c>
      <c r="H1831" s="16" t="n">
        <v>1.65391607980886</v>
      </c>
      <c r="I1831" s="16" t="n">
        <v>1.30102999566398</v>
      </c>
      <c r="J1831" s="16" t="n">
        <v>0.5222672668212</v>
      </c>
      <c r="K1831" s="16" t="n">
        <v>0.601314484126984</v>
      </c>
      <c r="L1831" s="16" t="n">
        <v>0.630121527777778</v>
      </c>
    </row>
    <row r="1832" customFormat="false" ht="15" hidden="false" customHeight="false" outlineLevel="0" collapsed="false">
      <c r="A1832" s="17" t="n">
        <v>2227</v>
      </c>
      <c r="B1832" s="16" t="n">
        <v>0.163359969085644</v>
      </c>
      <c r="C1832" s="16" t="n">
        <v>0.179944772436284</v>
      </c>
      <c r="D1832" s="16" t="n">
        <v>1</v>
      </c>
      <c r="E1832" s="17" t="n">
        <v>91.9</v>
      </c>
      <c r="F1832" s="16" t="n">
        <v>5.17060158538344</v>
      </c>
      <c r="G1832" s="16" t="n">
        <v>4.71505334731498</v>
      </c>
      <c r="H1832" s="16" t="n">
        <v>1.65391607980886</v>
      </c>
      <c r="I1832" s="16" t="n">
        <v>1.30102999566398</v>
      </c>
      <c r="J1832" s="16" t="n">
        <v>0.740443050161913</v>
      </c>
      <c r="K1832" s="16" t="n">
        <v>0.601314484126984</v>
      </c>
      <c r="L1832" s="16" t="n">
        <v>0.62296626984127</v>
      </c>
    </row>
    <row r="1833" customFormat="false" ht="15" hidden="false" customHeight="false" outlineLevel="0" collapsed="false">
      <c r="A1833" s="17" t="n">
        <v>2228</v>
      </c>
      <c r="B1833" s="16" t="n">
        <v>0.163313122318378</v>
      </c>
      <c r="C1833" s="16" t="n">
        <v>0.179920257383492</v>
      </c>
      <c r="D1833" s="16" t="n">
        <v>1</v>
      </c>
      <c r="E1833" s="17" t="n">
        <v>91.9</v>
      </c>
      <c r="F1833" s="16" t="n">
        <v>5.17416549590281</v>
      </c>
      <c r="G1833" s="16" t="n">
        <v>4.71684341813799</v>
      </c>
      <c r="H1833" s="16" t="n">
        <v>1.65391607980886</v>
      </c>
      <c r="I1833" s="16" t="n">
        <v>1.30102999566398</v>
      </c>
      <c r="J1833" s="16" t="n">
        <v>0.377283214427603</v>
      </c>
      <c r="K1833" s="16" t="n">
        <v>0.601438492063492</v>
      </c>
      <c r="L1833" s="16" t="n">
        <v>0.614980158730159</v>
      </c>
    </row>
    <row r="1834" customFormat="false" ht="15" hidden="false" customHeight="false" outlineLevel="0" collapsed="false">
      <c r="A1834" s="17" t="n">
        <v>2229</v>
      </c>
      <c r="B1834" s="16" t="n">
        <v>0.1632641093835</v>
      </c>
      <c r="C1834" s="16" t="n">
        <v>0.179889557952993</v>
      </c>
      <c r="D1834" s="16" t="n">
        <v>1</v>
      </c>
      <c r="E1834" s="17" t="n">
        <v>91.9</v>
      </c>
      <c r="F1834" s="16" t="n">
        <v>5.17537920798485</v>
      </c>
      <c r="G1834" s="16" t="n">
        <v>4.71687053253676</v>
      </c>
      <c r="H1834" s="16" t="n">
        <v>1.65391607980886</v>
      </c>
      <c r="I1834" s="16" t="n">
        <v>1.30102999566398</v>
      </c>
      <c r="J1834" s="16" t="n">
        <v>0.704991004388356</v>
      </c>
      <c r="K1834" s="16" t="n">
        <v>0.601351686507937</v>
      </c>
      <c r="L1834" s="16" t="n">
        <v>0.60639880952381</v>
      </c>
    </row>
    <row r="1835" customFormat="false" ht="15" hidden="false" customHeight="false" outlineLevel="0" collapsed="false">
      <c r="A1835" s="17" t="n">
        <v>2230</v>
      </c>
      <c r="B1835" s="16" t="n">
        <v>0.163211266258879</v>
      </c>
      <c r="C1835" s="16" t="n">
        <v>0.179851787502412</v>
      </c>
      <c r="D1835" s="16" t="n">
        <v>1</v>
      </c>
      <c r="E1835" s="17" t="n">
        <v>91.9</v>
      </c>
      <c r="F1835" s="16" t="n">
        <v>5.17439261536353</v>
      </c>
      <c r="G1835" s="16" t="n">
        <v>4.71684341813799</v>
      </c>
      <c r="H1835" s="16" t="n">
        <v>1.65391607980886</v>
      </c>
      <c r="I1835" s="16" t="n">
        <v>1.30102999566398</v>
      </c>
      <c r="J1835" s="16" t="n">
        <v>0.795426857694192</v>
      </c>
      <c r="K1835" s="16" t="n">
        <v>0.601364087301587</v>
      </c>
      <c r="L1835" s="16" t="n">
        <v>0.598970734126984</v>
      </c>
    </row>
    <row r="1836" customFormat="false" ht="15" hidden="false" customHeight="false" outlineLevel="0" collapsed="false">
      <c r="A1836" s="17" t="n">
        <v>2231</v>
      </c>
      <c r="B1836" s="16" t="n">
        <v>0.163156437495398</v>
      </c>
      <c r="C1836" s="16" t="n">
        <v>0.179811590653844</v>
      </c>
      <c r="D1836" s="16" t="n">
        <v>1</v>
      </c>
      <c r="E1836" s="17" t="n">
        <v>91.9</v>
      </c>
      <c r="F1836" s="16" t="n">
        <v>5.17271121656135</v>
      </c>
      <c r="G1836" s="16" t="n">
        <v>4.71598122407147</v>
      </c>
      <c r="H1836" s="16" t="n">
        <v>1.65391607980886</v>
      </c>
      <c r="I1836" s="16" t="n">
        <v>1.30102999566398</v>
      </c>
      <c r="J1836" s="16" t="n">
        <v>0.6695605931396</v>
      </c>
      <c r="K1836" s="16" t="n">
        <v>0.601302083333333</v>
      </c>
      <c r="L1836" s="16" t="n">
        <v>0.591889880952381</v>
      </c>
    </row>
    <row r="1837" customFormat="false" ht="15" hidden="false" customHeight="false" outlineLevel="0" collapsed="false">
      <c r="A1837" s="17" t="n">
        <v>2232</v>
      </c>
      <c r="B1837" s="16" t="n">
        <v>0.163095890293046</v>
      </c>
      <c r="C1837" s="16" t="n">
        <v>0.179762540222146</v>
      </c>
      <c r="D1837" s="16" t="n">
        <v>1</v>
      </c>
      <c r="E1837" s="17" t="n">
        <v>91.9</v>
      </c>
      <c r="F1837" s="16" t="n">
        <v>5.16986079225572</v>
      </c>
      <c r="G1837" s="16" t="n">
        <v>4.71490222770882</v>
      </c>
      <c r="H1837" s="16" t="n">
        <v>1.65391607980886</v>
      </c>
      <c r="I1837" s="16" t="n">
        <v>1.30102999566398</v>
      </c>
      <c r="J1837" s="16" t="n">
        <v>0.319343046314139</v>
      </c>
      <c r="K1837" s="16" t="n">
        <v>0.601240079365079</v>
      </c>
      <c r="L1837" s="16" t="n">
        <v>0.585478670634921</v>
      </c>
    </row>
    <row r="1838" customFormat="false" ht="15" hidden="false" customHeight="false" outlineLevel="0" collapsed="false">
      <c r="A1838" s="17" t="n">
        <v>2233</v>
      </c>
      <c r="B1838" s="16" t="n">
        <v>0.163035573822165</v>
      </c>
      <c r="C1838" s="16" t="n">
        <v>0.179716139589436</v>
      </c>
      <c r="D1838" s="16" t="n">
        <v>1</v>
      </c>
      <c r="E1838" s="17" t="n">
        <v>91.9</v>
      </c>
      <c r="F1838" s="16" t="n">
        <v>5.16649898518863</v>
      </c>
      <c r="G1838" s="16" t="n">
        <v>4.71271737117751</v>
      </c>
      <c r="H1838" s="16" t="n">
        <v>1.65391607980886</v>
      </c>
      <c r="I1838" s="16" t="n">
        <v>1.30102999566398</v>
      </c>
      <c r="J1838" s="16" t="n">
        <v>0.564948850003831</v>
      </c>
      <c r="K1838" s="16" t="n">
        <v>0.601165674603175</v>
      </c>
      <c r="L1838" s="16" t="n">
        <v>0.579613095238095</v>
      </c>
    </row>
    <row r="1839" customFormat="false" ht="15" hidden="false" customHeight="false" outlineLevel="0" collapsed="false">
      <c r="A1839" s="17" t="n">
        <v>2234</v>
      </c>
      <c r="B1839" s="16" t="n">
        <v>0.16297328194219</v>
      </c>
      <c r="C1839" s="16" t="n">
        <v>0.179666903149337</v>
      </c>
      <c r="D1839" s="16" t="n">
        <v>1</v>
      </c>
      <c r="E1839" s="17" t="n">
        <v>91.9</v>
      </c>
      <c r="F1839" s="16" t="n">
        <v>5.16162314551604</v>
      </c>
      <c r="G1839" s="16" t="n">
        <v>4.7098861204945</v>
      </c>
      <c r="H1839" s="16" t="n">
        <v>1.65391607980886</v>
      </c>
      <c r="I1839" s="16" t="n">
        <v>1.30102999566398</v>
      </c>
      <c r="J1839" s="16" t="n">
        <v>0.808828288677459</v>
      </c>
      <c r="K1839" s="16" t="n">
        <v>0.601140873015873</v>
      </c>
      <c r="L1839" s="16" t="n">
        <v>0.57437996031746</v>
      </c>
    </row>
    <row r="1840" customFormat="false" ht="15" hidden="false" customHeight="false" outlineLevel="0" collapsed="false">
      <c r="A1840" s="17" t="n">
        <v>2235</v>
      </c>
      <c r="B1840" s="16" t="n">
        <v>0.162910372846656</v>
      </c>
      <c r="C1840" s="16" t="n">
        <v>0.179620259697549</v>
      </c>
      <c r="D1840" s="16" t="n">
        <v>1</v>
      </c>
      <c r="E1840" s="17" t="n">
        <v>91.9</v>
      </c>
      <c r="F1840" s="16" t="n">
        <v>5.15756259765959</v>
      </c>
      <c r="G1840" s="16" t="n">
        <v>4.70729281800193</v>
      </c>
      <c r="H1840" s="16" t="n">
        <v>1.65391607980886</v>
      </c>
      <c r="I1840" s="16" t="n">
        <v>1.30102999566398</v>
      </c>
      <c r="J1840" s="16" t="n">
        <v>0.508558272764847</v>
      </c>
      <c r="K1840" s="16" t="n">
        <v>0.601116071428571</v>
      </c>
      <c r="L1840" s="16" t="n">
        <v>0.570250496031746</v>
      </c>
    </row>
    <row r="1841" customFormat="false" ht="15" hidden="false" customHeight="false" outlineLevel="0" collapsed="false">
      <c r="A1841" s="17" t="n">
        <v>2236</v>
      </c>
      <c r="B1841" s="16" t="n">
        <v>0.162849355193358</v>
      </c>
      <c r="C1841" s="16" t="n">
        <v>0.179575202963315</v>
      </c>
      <c r="D1841" s="16" t="n">
        <v>1</v>
      </c>
      <c r="E1841" s="17" t="n">
        <v>91.9</v>
      </c>
      <c r="F1841" s="16" t="n">
        <v>5.1513980205559</v>
      </c>
      <c r="G1841" s="16" t="n">
        <v>4.70342802394608</v>
      </c>
      <c r="H1841" s="16" t="n">
        <v>1.65391607980886</v>
      </c>
      <c r="I1841" s="16" t="n">
        <v>1.30102999566398</v>
      </c>
      <c r="J1841" s="16" t="n">
        <v>0.409006900944913</v>
      </c>
      <c r="K1841" s="16" t="n">
        <v>0.600954861111111</v>
      </c>
      <c r="L1841" s="16" t="n">
        <v>0.567125496031746</v>
      </c>
    </row>
    <row r="1842" customFormat="false" ht="15" hidden="false" customHeight="false" outlineLevel="0" collapsed="false">
      <c r="A1842" s="17" t="n">
        <v>2237</v>
      </c>
      <c r="B1842" s="16" t="n">
        <v>0.162789324682856</v>
      </c>
      <c r="C1842" s="16" t="n">
        <v>0.179532201297116</v>
      </c>
      <c r="D1842" s="16" t="n">
        <v>1</v>
      </c>
      <c r="E1842" s="17" t="n">
        <v>91.9</v>
      </c>
      <c r="F1842" s="16" t="n">
        <v>5.14477232398816</v>
      </c>
      <c r="G1842" s="16" t="n">
        <v>4.69798620858637</v>
      </c>
      <c r="H1842" s="16" t="n">
        <v>1.65391607980886</v>
      </c>
      <c r="I1842" s="16" t="n">
        <v>1.30102999566398</v>
      </c>
      <c r="J1842" s="16" t="n">
        <v>0.552255875814233</v>
      </c>
      <c r="K1842" s="16" t="n">
        <v>0.600830853174603</v>
      </c>
      <c r="L1842" s="16" t="n">
        <v>0.564769345238095</v>
      </c>
    </row>
    <row r="1843" customFormat="false" ht="15" hidden="false" customHeight="false" outlineLevel="0" collapsed="false">
      <c r="A1843" s="17" t="n">
        <v>2238</v>
      </c>
      <c r="B1843" s="16" t="n">
        <v>0.162731377378343</v>
      </c>
      <c r="C1843" s="16" t="n">
        <v>0.179494491952937</v>
      </c>
      <c r="D1843" s="16" t="n">
        <v>1</v>
      </c>
      <c r="E1843" s="17" t="n">
        <v>91.8</v>
      </c>
      <c r="F1843" s="16" t="n">
        <v>5.14005850177389</v>
      </c>
      <c r="G1843" s="16" t="n">
        <v>4.69557940099712</v>
      </c>
      <c r="H1843" s="16" t="n">
        <v>1.65391607980886</v>
      </c>
      <c r="I1843" s="16" t="n">
        <v>1.30102999566398</v>
      </c>
      <c r="J1843" s="16" t="n">
        <v>0.724735575328936</v>
      </c>
      <c r="K1843" s="16" t="n">
        <v>0.600582837301587</v>
      </c>
      <c r="L1843" s="16" t="n">
        <v>0.56171875</v>
      </c>
    </row>
    <row r="1844" customFormat="false" ht="15" hidden="false" customHeight="false" outlineLevel="0" collapsed="false">
      <c r="A1844" s="17" t="n">
        <v>2239</v>
      </c>
      <c r="B1844" s="16" t="n">
        <v>0.162679775484971</v>
      </c>
      <c r="C1844" s="16" t="n">
        <v>0.179462115617935</v>
      </c>
      <c r="D1844" s="16" t="n">
        <v>1</v>
      </c>
      <c r="E1844" s="17" t="n">
        <v>91.8</v>
      </c>
      <c r="F1844" s="16" t="n">
        <v>5.13252409168041</v>
      </c>
      <c r="G1844" s="16" t="n">
        <v>4.69033981516994</v>
      </c>
      <c r="H1844" s="16" t="n">
        <v>1.65391607980886</v>
      </c>
      <c r="I1844" s="16" t="n">
        <v>1.30102999566398</v>
      </c>
      <c r="J1844" s="16" t="n">
        <v>0.427611259352576</v>
      </c>
      <c r="K1844" s="16" t="n">
        <v>0.600533234126984</v>
      </c>
      <c r="L1844" s="16" t="n">
        <v>0.55968501984127</v>
      </c>
    </row>
    <row r="1845" customFormat="false" ht="15" hidden="false" customHeight="false" outlineLevel="0" collapsed="false">
      <c r="A1845" s="17" t="n">
        <v>2240</v>
      </c>
      <c r="B1845" s="16" t="n">
        <v>0.162632902640672</v>
      </c>
      <c r="C1845" s="16" t="n">
        <v>0.179436758591328</v>
      </c>
      <c r="D1845" s="16" t="n">
        <v>1</v>
      </c>
      <c r="E1845" s="17" t="n">
        <v>91.7</v>
      </c>
      <c r="F1845" s="16" t="n">
        <v>5.1246945774509</v>
      </c>
      <c r="G1845" s="16" t="n">
        <v>4.68479306299982</v>
      </c>
      <c r="H1845" s="16" t="n">
        <v>1.65391607980886</v>
      </c>
      <c r="I1845" s="16" t="n">
        <v>1.30102999566398</v>
      </c>
      <c r="J1845" s="16" t="n">
        <v>0.395785806482426</v>
      </c>
      <c r="K1845" s="16" t="n">
        <v>0.600496031746032</v>
      </c>
      <c r="L1845" s="16" t="n">
        <v>0.556956845238095</v>
      </c>
    </row>
    <row r="1846" customFormat="false" ht="15" hidden="false" customHeight="false" outlineLevel="0" collapsed="false">
      <c r="A1846" s="17" t="n">
        <v>2241</v>
      </c>
      <c r="B1846" s="16" t="n">
        <v>0.162596357188055</v>
      </c>
      <c r="C1846" s="16" t="n">
        <v>0.179421571188141</v>
      </c>
      <c r="D1846" s="16" t="n">
        <v>1</v>
      </c>
      <c r="E1846" s="17" t="n">
        <v>91.7</v>
      </c>
      <c r="F1846" s="16" t="n">
        <v>5.11567796820466</v>
      </c>
      <c r="G1846" s="16" t="n">
        <v>4.68106221834693</v>
      </c>
      <c r="H1846" s="16" t="n">
        <v>1.65391607980886</v>
      </c>
      <c r="I1846" s="16" t="n">
        <v>1.30102999566398</v>
      </c>
      <c r="J1846" s="16" t="n">
        <v>0.414631117072721</v>
      </c>
      <c r="K1846" s="16" t="n">
        <v>0.600508432539683</v>
      </c>
      <c r="L1846" s="16" t="n">
        <v>0.554699900793651</v>
      </c>
    </row>
    <row r="1847" customFormat="false" ht="15" hidden="false" customHeight="false" outlineLevel="0" collapsed="false">
      <c r="A1847" s="17" t="n">
        <v>2242</v>
      </c>
      <c r="B1847" s="16" t="n">
        <v>0.162567852804112</v>
      </c>
      <c r="C1847" s="16" t="n">
        <v>0.179415304458234</v>
      </c>
      <c r="D1847" s="16" t="n">
        <v>1</v>
      </c>
      <c r="E1847" s="17" t="n">
        <v>91.7</v>
      </c>
      <c r="F1847" s="16" t="n">
        <v>5.1036750588218</v>
      </c>
      <c r="G1847" s="16" t="n">
        <v>4.67390004029314</v>
      </c>
      <c r="H1847" s="16" t="n">
        <v>1.65391607980886</v>
      </c>
      <c r="I1847" s="16" t="n">
        <v>1.30102999566398</v>
      </c>
      <c r="J1847" s="16" t="n">
        <v>0.449558127359792</v>
      </c>
      <c r="K1847" s="16" t="n">
        <v>0.600235615079365</v>
      </c>
      <c r="L1847" s="16" t="n">
        <v>0.552455357142857</v>
      </c>
    </row>
    <row r="1848" customFormat="false" ht="15" hidden="false" customHeight="false" outlineLevel="0" collapsed="false">
      <c r="A1848" s="17" t="n">
        <v>2243</v>
      </c>
      <c r="B1848" s="16" t="n">
        <v>0.162550339977893</v>
      </c>
      <c r="C1848" s="16" t="n">
        <v>0.179419949231669</v>
      </c>
      <c r="D1848" s="16" t="n">
        <v>1</v>
      </c>
      <c r="E1848" s="17" t="n">
        <v>91.5</v>
      </c>
      <c r="F1848" s="16" t="n">
        <v>5.08989115817565</v>
      </c>
      <c r="G1848" s="16" t="n">
        <v>4.66122686782764</v>
      </c>
      <c r="H1848" s="16" t="n">
        <v>1.65391607980886</v>
      </c>
      <c r="I1848" s="16" t="n">
        <v>1.30102999566398</v>
      </c>
      <c r="J1848" s="16" t="n">
        <v>0.570993868871304</v>
      </c>
      <c r="K1848" s="16" t="n">
        <v>0.600074404761905</v>
      </c>
      <c r="L1848" s="16" t="n">
        <v>0.550731646825397</v>
      </c>
    </row>
    <row r="1849" customFormat="false" ht="15" hidden="false" customHeight="false" outlineLevel="0" collapsed="false">
      <c r="A1849" s="17" t="n">
        <v>2244</v>
      </c>
      <c r="B1849" s="16" t="n">
        <v>0.162547262710711</v>
      </c>
      <c r="C1849" s="16" t="n">
        <v>0.179436938138679</v>
      </c>
      <c r="D1849" s="16" t="n">
        <v>1</v>
      </c>
      <c r="E1849" s="17" t="n">
        <v>91.5</v>
      </c>
      <c r="F1849" s="16" t="n">
        <v>5.07298322639152</v>
      </c>
      <c r="G1849" s="16" t="n">
        <v>4.64487323667001</v>
      </c>
      <c r="H1849" s="16" t="n">
        <v>1.65391607980886</v>
      </c>
      <c r="I1849" s="16" t="n">
        <v>1.30102999566398</v>
      </c>
      <c r="J1849" s="16" t="n">
        <v>0.265245522881291</v>
      </c>
      <c r="K1849" s="16" t="n">
        <v>0.599789186507937</v>
      </c>
      <c r="L1849" s="16" t="n">
        <v>0.549231150793651</v>
      </c>
    </row>
    <row r="1850" customFormat="false" ht="15" hidden="false" customHeight="false" outlineLevel="0" collapsed="false">
      <c r="A1850" s="17" t="n">
        <v>2245</v>
      </c>
      <c r="B1850" s="16" t="n">
        <v>0.162557732313871</v>
      </c>
      <c r="C1850" s="16" t="n">
        <v>0.179464761749841</v>
      </c>
      <c r="D1850" s="16" t="n">
        <v>1</v>
      </c>
      <c r="E1850" s="17" t="n">
        <v>91.5</v>
      </c>
      <c r="F1850" s="16" t="n">
        <v>5.05245909685666</v>
      </c>
      <c r="G1850" s="16" t="n">
        <v>4.62490270119596</v>
      </c>
      <c r="H1850" s="16" t="n">
        <v>1.65391607980886</v>
      </c>
      <c r="I1850" s="16" t="n">
        <v>1.30102999566398</v>
      </c>
      <c r="J1850" s="16" t="n">
        <v>1.13694978363055</v>
      </c>
      <c r="K1850" s="16" t="n">
        <v>0.599565972222222</v>
      </c>
      <c r="L1850" s="16" t="n">
        <v>0.547222222222222</v>
      </c>
    </row>
    <row r="1851" customFormat="false" ht="15" hidden="false" customHeight="false" outlineLevel="0" collapsed="false">
      <c r="A1851" s="17" t="n">
        <v>2246</v>
      </c>
      <c r="B1851" s="16" t="n">
        <v>0.162575014526882</v>
      </c>
      <c r="C1851" s="16" t="n">
        <v>0.179506624769419</v>
      </c>
      <c r="D1851" s="16" t="n">
        <v>1</v>
      </c>
      <c r="E1851" s="17" t="n">
        <v>91.4</v>
      </c>
      <c r="F1851" s="16" t="n">
        <v>5.03398332345745</v>
      </c>
      <c r="G1851" s="16" t="n">
        <v>4.60808348854105</v>
      </c>
      <c r="H1851" s="16" t="n">
        <v>1.65391607980886</v>
      </c>
      <c r="I1851" s="16" t="n">
        <v>1.30102999566398</v>
      </c>
      <c r="J1851" s="16" t="n">
        <v>0.469055738681712</v>
      </c>
      <c r="K1851" s="16" t="n">
        <v>0.599119543650794</v>
      </c>
      <c r="L1851" s="16" t="n">
        <v>0.546391369047619</v>
      </c>
    </row>
    <row r="1852" customFormat="false" ht="15" hidden="false" customHeight="false" outlineLevel="0" collapsed="false">
      <c r="A1852" s="17" t="n">
        <v>2247</v>
      </c>
      <c r="B1852" s="16" t="n">
        <v>0.162606872322541</v>
      </c>
      <c r="C1852" s="16" t="n">
        <v>0.179562167066615</v>
      </c>
      <c r="D1852" s="16" t="n">
        <v>1</v>
      </c>
      <c r="E1852" s="17" t="n">
        <v>91.4</v>
      </c>
      <c r="F1852" s="16" t="n">
        <v>5.01320531522007</v>
      </c>
      <c r="G1852" s="16" t="n">
        <v>4.58840635410456</v>
      </c>
      <c r="H1852" s="16" t="n">
        <v>1.65390130689182</v>
      </c>
      <c r="I1852" s="16" t="n">
        <v>1.30102999566398</v>
      </c>
      <c r="J1852" s="16" t="n">
        <v>0.482587865743973</v>
      </c>
      <c r="K1852" s="16" t="n">
        <v>0.598958333333333</v>
      </c>
      <c r="L1852" s="16" t="n">
        <v>0.545362103174603</v>
      </c>
    </row>
    <row r="1853" customFormat="false" ht="15" hidden="false" customHeight="false" outlineLevel="0" collapsed="false">
      <c r="A1853" s="17" t="n">
        <v>2248</v>
      </c>
      <c r="B1853" s="16" t="n">
        <v>0.162646921144591</v>
      </c>
      <c r="C1853" s="16" t="n">
        <v>0.17963203182444</v>
      </c>
      <c r="D1853" s="16" t="n">
        <v>1</v>
      </c>
      <c r="E1853" s="17" t="n">
        <v>91.4</v>
      </c>
      <c r="F1853" s="16" t="n">
        <v>4.99276086453377</v>
      </c>
      <c r="G1853" s="16" t="n">
        <v>4.56905999371731</v>
      </c>
      <c r="H1853" s="16" t="n">
        <v>1.65252407433273</v>
      </c>
      <c r="I1853" s="16" t="n">
        <v>1.30102999566398</v>
      </c>
      <c r="J1853" s="16" t="n">
        <v>0.717553480632663</v>
      </c>
      <c r="K1853" s="16" t="n">
        <v>0.598511904761905</v>
      </c>
      <c r="L1853" s="16" t="n">
        <v>0.544878472222222</v>
      </c>
    </row>
    <row r="1854" customFormat="false" ht="15" hidden="false" customHeight="false" outlineLevel="0" collapsed="false">
      <c r="A1854" s="17" t="n">
        <v>2249</v>
      </c>
      <c r="B1854" s="16" t="n">
        <v>0.162691804447344</v>
      </c>
      <c r="C1854" s="16" t="n">
        <v>0.179714268818498</v>
      </c>
      <c r="D1854" s="16" t="n">
        <v>1</v>
      </c>
      <c r="E1854" s="17" t="n">
        <v>91.3</v>
      </c>
      <c r="F1854" s="16" t="n">
        <v>4.97434014244719</v>
      </c>
      <c r="G1854" s="16" t="n">
        <v>4.55118727735884</v>
      </c>
      <c r="H1854" s="16" t="n">
        <v>1.64941209475881</v>
      </c>
      <c r="I1854" s="16" t="n">
        <v>1.30102999566398</v>
      </c>
      <c r="J1854" s="16" t="n">
        <v>0.573527421977161</v>
      </c>
      <c r="K1854" s="16" t="n">
        <v>0.598301091269841</v>
      </c>
      <c r="L1854" s="16" t="n">
        <v>0.545114087301587</v>
      </c>
    </row>
    <row r="1855" customFormat="false" ht="15" hidden="false" customHeight="false" outlineLevel="0" collapsed="false">
      <c r="A1855" s="17" t="n">
        <v>2250</v>
      </c>
      <c r="B1855" s="16" t="n">
        <v>0.162757351521462</v>
      </c>
      <c r="C1855" s="16" t="n">
        <v>0.179816833254881</v>
      </c>
      <c r="D1855" s="16" t="n">
        <v>1</v>
      </c>
      <c r="E1855" s="17" t="n">
        <v>91.3</v>
      </c>
      <c r="F1855" s="16" t="n">
        <v>4.95243956811212</v>
      </c>
      <c r="G1855" s="16" t="n">
        <v>4.52983401813326</v>
      </c>
      <c r="H1855" s="16" t="n">
        <v>1.6455702075085</v>
      </c>
      <c r="I1855" s="16" t="n">
        <v>1.30102999566398</v>
      </c>
      <c r="J1855" s="16" t="n">
        <v>0.61002475399071</v>
      </c>
      <c r="K1855" s="16" t="n">
        <v>0.597668650793651</v>
      </c>
      <c r="L1855" s="16" t="n">
        <v>0.544134424603175</v>
      </c>
    </row>
    <row r="1856" customFormat="false" ht="15" hidden="false" customHeight="false" outlineLevel="0" collapsed="false">
      <c r="A1856" s="17" t="n">
        <v>2251</v>
      </c>
      <c r="B1856" s="16" t="n">
        <v>0.162839505171019</v>
      </c>
      <c r="C1856" s="16" t="n">
        <v>0.17993779698154</v>
      </c>
      <c r="D1856" s="16" t="n">
        <v>1</v>
      </c>
      <c r="E1856" s="17" t="n">
        <v>91.3</v>
      </c>
      <c r="F1856" s="16" t="n">
        <v>4.92780214409053</v>
      </c>
      <c r="G1856" s="16" t="n">
        <v>4.50683441308069</v>
      </c>
      <c r="H1856" s="16" t="n">
        <v>1.64129613462576</v>
      </c>
      <c r="I1856" s="16" t="n">
        <v>1.30102999566398</v>
      </c>
      <c r="J1856" s="16" t="n">
        <v>0.63895208839772</v>
      </c>
      <c r="K1856" s="16" t="n">
        <v>0.597482638888889</v>
      </c>
      <c r="L1856" s="16" t="n">
        <v>0.54453125</v>
      </c>
    </row>
    <row r="1857" customFormat="false" ht="15" hidden="false" customHeight="false" outlineLevel="0" collapsed="false">
      <c r="A1857" s="17" t="n">
        <v>2252</v>
      </c>
      <c r="B1857" s="16" t="n">
        <v>0.162934460514595</v>
      </c>
      <c r="C1857" s="16" t="n">
        <v>0.180074977991171</v>
      </c>
      <c r="D1857" s="16" t="n">
        <v>1</v>
      </c>
      <c r="E1857" s="17" t="n">
        <v>91.2</v>
      </c>
      <c r="F1857" s="16" t="n">
        <v>4.90358771527066</v>
      </c>
      <c r="G1857" s="16" t="n">
        <v>4.48425164985665</v>
      </c>
      <c r="H1857" s="16" t="n">
        <v>1.63697254358889</v>
      </c>
      <c r="I1857" s="16" t="n">
        <v>1.30102999566398</v>
      </c>
      <c r="J1857" s="16" t="n">
        <v>0.677923016867107</v>
      </c>
      <c r="K1857" s="16" t="n">
        <v>0.596974206349206</v>
      </c>
      <c r="L1857" s="16" t="n">
        <v>0.544642857142857</v>
      </c>
    </row>
    <row r="1858" customFormat="false" ht="15" hidden="false" customHeight="false" outlineLevel="0" collapsed="false">
      <c r="A1858" s="17" t="n">
        <v>2253</v>
      </c>
      <c r="B1858" s="16" t="n">
        <v>0.163047014366067</v>
      </c>
      <c r="C1858" s="16" t="n">
        <v>0.18023543494055</v>
      </c>
      <c r="D1858" s="16" t="n">
        <v>1</v>
      </c>
      <c r="E1858" s="17" t="n">
        <v>90.8</v>
      </c>
      <c r="F1858" s="16" t="n">
        <v>4.8795295519137</v>
      </c>
      <c r="G1858" s="16" t="n">
        <v>4.46073601559199</v>
      </c>
      <c r="H1858" s="16" t="n">
        <v>1.63376172537919</v>
      </c>
      <c r="I1858" s="16" t="n">
        <v>1.30102999566398</v>
      </c>
      <c r="J1858" s="16" t="n">
        <v>0.617855486884722</v>
      </c>
      <c r="K1858" s="16" t="n">
        <v>0.596825396825397</v>
      </c>
      <c r="L1858" s="16" t="n">
        <v>0.544345238095238</v>
      </c>
    </row>
    <row r="1859" customFormat="false" ht="15" hidden="false" customHeight="false" outlineLevel="0" collapsed="false">
      <c r="A1859" s="17" t="n">
        <v>2254</v>
      </c>
      <c r="B1859" s="16" t="n">
        <v>0.163171470756569</v>
      </c>
      <c r="C1859" s="16" t="n">
        <v>0.180407246947289</v>
      </c>
      <c r="D1859" s="16" t="n">
        <v>1</v>
      </c>
      <c r="E1859" s="17" t="n">
        <v>90.7</v>
      </c>
      <c r="F1859" s="16" t="n">
        <v>4.85312951650654</v>
      </c>
      <c r="G1859" s="16" t="n">
        <v>4.43541900937927</v>
      </c>
      <c r="H1859" s="16" t="n">
        <v>1.62888574629033</v>
      </c>
      <c r="I1859" s="16" t="n">
        <v>1.30102999566398</v>
      </c>
      <c r="J1859" s="16" t="n">
        <v>0.75768596535089</v>
      </c>
      <c r="K1859" s="16" t="n">
        <v>0.596106150793651</v>
      </c>
      <c r="L1859" s="16" t="n">
        <v>0.54422123015873</v>
      </c>
    </row>
    <row r="1860" customFormat="false" ht="15" hidden="false" customHeight="false" outlineLevel="0" collapsed="false">
      <c r="A1860" s="17" t="n">
        <v>2255</v>
      </c>
      <c r="B1860" s="16" t="n">
        <v>0.163310261236297</v>
      </c>
      <c r="C1860" s="16" t="n">
        <v>0.180593219224829</v>
      </c>
      <c r="D1860" s="16" t="n">
        <v>1</v>
      </c>
      <c r="E1860" s="17" t="n">
        <v>90.6</v>
      </c>
      <c r="F1860" s="16" t="n">
        <v>4.82450794964664</v>
      </c>
      <c r="G1860" s="16" t="n">
        <v>4.40787777760856</v>
      </c>
      <c r="H1860" s="16" t="n">
        <v>1.62348016998234</v>
      </c>
      <c r="I1860" s="16" t="n">
        <v>1.30102999566398</v>
      </c>
      <c r="J1860" s="16" t="n">
        <v>0.682446412444635</v>
      </c>
      <c r="K1860" s="16" t="n">
        <v>0.595523313492063</v>
      </c>
      <c r="L1860" s="16" t="n">
        <v>0.54358878968254</v>
      </c>
    </row>
    <row r="1861" customFormat="false" ht="15" hidden="false" customHeight="false" outlineLevel="0" collapsed="false">
      <c r="A1861" s="17" t="n">
        <v>2256</v>
      </c>
      <c r="B1861" s="16" t="n">
        <v>0.163464591971466</v>
      </c>
      <c r="C1861" s="16" t="n">
        <v>0.180799983208999</v>
      </c>
      <c r="D1861" s="16" t="n">
        <v>1</v>
      </c>
      <c r="E1861" s="17" t="n">
        <v>90.6</v>
      </c>
      <c r="F1861" s="16" t="n">
        <v>4.79633106392959</v>
      </c>
      <c r="G1861" s="16" t="n">
        <v>4.38077854624571</v>
      </c>
      <c r="H1861" s="16" t="n">
        <v>1.61877329115682</v>
      </c>
      <c r="I1861" s="16" t="n">
        <v>1.30102999566398</v>
      </c>
      <c r="J1861" s="16" t="n">
        <v>0.610615501010389</v>
      </c>
      <c r="K1861" s="16" t="n">
        <v>0.595114087301587</v>
      </c>
      <c r="L1861" s="16" t="n">
        <v>0.543787202380952</v>
      </c>
    </row>
    <row r="1862" customFormat="false" ht="15" hidden="false" customHeight="false" outlineLevel="0" collapsed="false">
      <c r="A1862" s="17" t="n">
        <v>2257</v>
      </c>
      <c r="B1862" s="16" t="n">
        <v>0.163635199859975</v>
      </c>
      <c r="C1862" s="16" t="n">
        <v>0.181024945038371</v>
      </c>
      <c r="D1862" s="16" t="n">
        <v>1</v>
      </c>
      <c r="E1862" s="17" t="n">
        <v>90.3</v>
      </c>
      <c r="F1862" s="16" t="n">
        <v>4.76699294177203</v>
      </c>
      <c r="G1862" s="16" t="n">
        <v>4.35305190824472</v>
      </c>
      <c r="H1862" s="16" t="n">
        <v>1.61322229990772</v>
      </c>
      <c r="I1862" s="16" t="n">
        <v>1.30102999566398</v>
      </c>
      <c r="J1862" s="16" t="n">
        <v>1.07851800836685</v>
      </c>
      <c r="K1862" s="16" t="n">
        <v>0.594419642857143</v>
      </c>
      <c r="L1862" s="16" t="n">
        <v>0.543154761904762</v>
      </c>
    </row>
    <row r="1863" customFormat="false" ht="15" hidden="false" customHeight="false" outlineLevel="0" collapsed="false">
      <c r="A1863" s="17" t="n">
        <v>2258</v>
      </c>
      <c r="B1863" s="16" t="n">
        <v>0.163820647471954</v>
      </c>
      <c r="C1863" s="16" t="n">
        <v>0.181267894222401</v>
      </c>
      <c r="D1863" s="16" t="n">
        <v>1</v>
      </c>
      <c r="E1863" s="17" t="n">
        <v>89.7</v>
      </c>
      <c r="F1863" s="16" t="n">
        <v>4.73682532316269</v>
      </c>
      <c r="G1863" s="16" t="n">
        <v>4.3234201249679</v>
      </c>
      <c r="H1863" s="16" t="n">
        <v>1.60838594347952</v>
      </c>
      <c r="I1863" s="16" t="n">
        <v>1.30102999566398</v>
      </c>
      <c r="J1863" s="16" t="n">
        <v>0.638841773861714</v>
      </c>
      <c r="K1863" s="16" t="n">
        <v>0.593799603174603</v>
      </c>
      <c r="L1863" s="16" t="n">
        <v>0.542571924603175</v>
      </c>
    </row>
    <row r="1864" customFormat="false" ht="15" hidden="false" customHeight="false" outlineLevel="0" collapsed="false">
      <c r="A1864" s="17" t="n">
        <v>2259</v>
      </c>
      <c r="B1864" s="16" t="n">
        <v>0.164025995111655</v>
      </c>
      <c r="C1864" s="16" t="n">
        <v>0.181535699637607</v>
      </c>
      <c r="D1864" s="16" t="n">
        <v>1</v>
      </c>
      <c r="E1864" s="17" t="n">
        <v>89.4</v>
      </c>
      <c r="F1864" s="16" t="n">
        <v>4.70614582116104</v>
      </c>
      <c r="G1864" s="16" t="n">
        <v>4.29381031434915</v>
      </c>
      <c r="H1864" s="16" t="n">
        <v>1.60295425537755</v>
      </c>
      <c r="I1864" s="16" t="n">
        <v>1.30102999566398</v>
      </c>
      <c r="J1864" s="16" t="n">
        <v>0.518344699248641</v>
      </c>
      <c r="K1864" s="16" t="n">
        <v>0.593142361111111</v>
      </c>
      <c r="L1864" s="16" t="n">
        <v>0.542162698412698</v>
      </c>
    </row>
    <row r="1865" customFormat="false" ht="15" hidden="false" customHeight="false" outlineLevel="0" collapsed="false">
      <c r="A1865" s="17" t="n">
        <v>2260</v>
      </c>
      <c r="B1865" s="16" t="n">
        <v>0.164241328362435</v>
      </c>
      <c r="C1865" s="16" t="n">
        <v>0.181817351956852</v>
      </c>
      <c r="D1865" s="16" t="n">
        <v>1</v>
      </c>
      <c r="E1865" s="17" t="n">
        <v>89.3</v>
      </c>
      <c r="F1865" s="16" t="n">
        <v>4.67586019759089</v>
      </c>
      <c r="G1865" s="16" t="n">
        <v>4.26565620171735</v>
      </c>
      <c r="H1865" s="16" t="n">
        <v>1.59722208974368</v>
      </c>
      <c r="I1865" s="16" t="n">
        <v>1.30102999566398</v>
      </c>
      <c r="J1865" s="16" t="n">
        <v>0.855948789827002</v>
      </c>
      <c r="K1865" s="16" t="n">
        <v>0.592522321428571</v>
      </c>
      <c r="L1865" s="16" t="n">
        <v>0.541902281746032</v>
      </c>
    </row>
    <row r="1866" customFormat="false" ht="15" hidden="false" customHeight="false" outlineLevel="0" collapsed="false">
      <c r="A1866" s="17" t="n">
        <v>2261</v>
      </c>
      <c r="B1866" s="16" t="n">
        <v>0.164470181696945</v>
      </c>
      <c r="C1866" s="16" t="n">
        <v>0.182113277039025</v>
      </c>
      <c r="D1866" s="16" t="n">
        <v>1</v>
      </c>
      <c r="E1866" s="17" t="n">
        <v>88.9</v>
      </c>
      <c r="F1866" s="16" t="n">
        <v>4.64450388173707</v>
      </c>
      <c r="G1866" s="16" t="n">
        <v>4.23536173109154</v>
      </c>
      <c r="H1866" s="16" t="n">
        <v>1.59190781751525</v>
      </c>
      <c r="I1866" s="16" t="n">
        <v>1.30102999566398</v>
      </c>
      <c r="J1866" s="16" t="n">
        <v>0.548620473281447</v>
      </c>
      <c r="K1866" s="16" t="n">
        <v>0.591865079365079</v>
      </c>
      <c r="L1866" s="16" t="n">
        <v>0.542199900793651</v>
      </c>
    </row>
    <row r="1867" customFormat="false" ht="15" hidden="false" customHeight="false" outlineLevel="0" collapsed="false">
      <c r="A1867" s="17" t="n">
        <v>2262</v>
      </c>
      <c r="B1867" s="16" t="n">
        <v>0.164718082145093</v>
      </c>
      <c r="C1867" s="16" t="n">
        <v>0.182428429916035</v>
      </c>
      <c r="D1867" s="16" t="n">
        <v>1</v>
      </c>
      <c r="E1867" s="17" t="n">
        <v>88.2</v>
      </c>
      <c r="F1867" s="16" t="n">
        <v>4.61070974458801</v>
      </c>
      <c r="G1867" s="16" t="n">
        <v>4.20315550972211</v>
      </c>
      <c r="H1867" s="16" t="n">
        <v>1.58669404564179</v>
      </c>
      <c r="I1867" s="16" t="n">
        <v>1.30102999566398</v>
      </c>
      <c r="J1867" s="16" t="n">
        <v>0.785524343216877</v>
      </c>
      <c r="K1867" s="16" t="n">
        <v>0.591307043650794</v>
      </c>
      <c r="L1867" s="16" t="n">
        <v>0.542571924603175</v>
      </c>
    </row>
    <row r="1868" customFormat="false" ht="15" hidden="false" customHeight="false" outlineLevel="0" collapsed="false">
      <c r="A1868" s="17" t="n">
        <v>2263</v>
      </c>
      <c r="B1868" s="16" t="n">
        <v>0.164969043658366</v>
      </c>
      <c r="C1868" s="16" t="n">
        <v>0.182748601178173</v>
      </c>
      <c r="D1868" s="16" t="n">
        <v>1</v>
      </c>
      <c r="E1868" s="17" t="n">
        <v>88</v>
      </c>
      <c r="F1868" s="16" t="n">
        <v>4.57819850713044</v>
      </c>
      <c r="G1868" s="16" t="n">
        <v>4.1716996664216</v>
      </c>
      <c r="H1868" s="16" t="n">
        <v>1.58066297730116</v>
      </c>
      <c r="I1868" s="16" t="n">
        <v>1.30102999566398</v>
      </c>
      <c r="J1868" s="16" t="n">
        <v>0.450452031633327</v>
      </c>
      <c r="K1868" s="16" t="n">
        <v>0.590749007936508</v>
      </c>
      <c r="L1868" s="16" t="n">
        <v>0.543427579365079</v>
      </c>
    </row>
    <row r="1869" customFormat="false" ht="15" hidden="false" customHeight="false" outlineLevel="0" collapsed="false">
      <c r="A1869" s="17" t="n">
        <v>2264</v>
      </c>
      <c r="B1869" s="16" t="n">
        <v>0.165230539760419</v>
      </c>
      <c r="C1869" s="16" t="n">
        <v>0.183083050174173</v>
      </c>
      <c r="D1869" s="16" t="n">
        <v>1</v>
      </c>
      <c r="E1869" s="17" t="n">
        <v>87.7</v>
      </c>
      <c r="F1869" s="16" t="n">
        <v>4.54657981221141</v>
      </c>
      <c r="G1869" s="16" t="n">
        <v>4.14113380712584</v>
      </c>
      <c r="H1869" s="16" t="n">
        <v>1.57486528481351</v>
      </c>
      <c r="I1869" s="16" t="n">
        <v>1.30102999566398</v>
      </c>
      <c r="J1869" s="16" t="n">
        <v>0.591915396461722</v>
      </c>
      <c r="K1869" s="16" t="n">
        <v>0.590240575396825</v>
      </c>
      <c r="L1869" s="16" t="n">
        <v>0.543886408730159</v>
      </c>
    </row>
    <row r="1870" customFormat="false" ht="15" hidden="false" customHeight="false" outlineLevel="0" collapsed="false">
      <c r="A1870" s="17" t="n">
        <v>2265</v>
      </c>
      <c r="B1870" s="16" t="n">
        <v>0.16549830682694</v>
      </c>
      <c r="C1870" s="16" t="n">
        <v>0.183423656830564</v>
      </c>
      <c r="D1870" s="16" t="n">
        <v>1</v>
      </c>
      <c r="E1870" s="17" t="n">
        <v>87.3</v>
      </c>
      <c r="F1870" s="16" t="n">
        <v>4.51409892038347</v>
      </c>
      <c r="G1870" s="16" t="n">
        <v>4.1097032047624</v>
      </c>
      <c r="H1870" s="16" t="n">
        <v>1.56936697477457</v>
      </c>
      <c r="I1870" s="16" t="n">
        <v>1.30102999566398</v>
      </c>
      <c r="J1870" s="16" t="n">
        <v>0.421291113818745</v>
      </c>
      <c r="K1870" s="16" t="n">
        <v>0.58968253968254</v>
      </c>
      <c r="L1870" s="16" t="n">
        <v>0.544605654761905</v>
      </c>
    </row>
    <row r="1871" customFormat="false" ht="15" hidden="false" customHeight="false" outlineLevel="0" collapsed="false">
      <c r="A1871" s="17" t="n">
        <v>2266</v>
      </c>
      <c r="B1871" s="16" t="n">
        <v>0.165760836608353</v>
      </c>
      <c r="C1871" s="16" t="n">
        <v>0.183765611273702</v>
      </c>
      <c r="D1871" s="16" t="n">
        <v>1</v>
      </c>
      <c r="E1871" s="17" t="n">
        <v>86.8</v>
      </c>
      <c r="F1871" s="16" t="n">
        <v>4.48492832719922</v>
      </c>
      <c r="G1871" s="16" t="n">
        <v>4.08158036716934</v>
      </c>
      <c r="H1871" s="16" t="n">
        <v>1.56422891715859</v>
      </c>
      <c r="I1871" s="16" t="n">
        <v>1.30102999566398</v>
      </c>
      <c r="J1871" s="16" t="n">
        <v>0.310061917022701</v>
      </c>
      <c r="K1871" s="16" t="n">
        <v>0.588876488095238</v>
      </c>
      <c r="L1871" s="16" t="n">
        <v>0.545238095238095</v>
      </c>
    </row>
    <row r="1872" customFormat="false" ht="15" hidden="false" customHeight="false" outlineLevel="0" collapsed="false">
      <c r="A1872" s="17" t="n">
        <v>2267</v>
      </c>
      <c r="B1872" s="16" t="n">
        <v>0.166023820047341</v>
      </c>
      <c r="C1872" s="16" t="n">
        <v>0.184112428675871</v>
      </c>
      <c r="D1872" s="16" t="n">
        <v>1</v>
      </c>
      <c r="E1872" s="17" t="n">
        <v>86.4</v>
      </c>
      <c r="F1872" s="16" t="n">
        <v>4.45698851007506</v>
      </c>
      <c r="G1872" s="16" t="n">
        <v>4.05520745907589</v>
      </c>
      <c r="H1872" s="16" t="n">
        <v>1.55988387345897</v>
      </c>
      <c r="I1872" s="16" t="n">
        <v>1.30102999566398</v>
      </c>
      <c r="J1872" s="16" t="n">
        <v>0.725471049233992</v>
      </c>
      <c r="K1872" s="16" t="n">
        <v>0.588417658730159</v>
      </c>
      <c r="L1872" s="16" t="n">
        <v>0.545758928571429</v>
      </c>
    </row>
    <row r="1873" customFormat="false" ht="15" hidden="false" customHeight="false" outlineLevel="0" collapsed="false">
      <c r="A1873" s="17" t="n">
        <v>2268</v>
      </c>
      <c r="B1873" s="16" t="n">
        <v>0.166278674370713</v>
      </c>
      <c r="C1873" s="16" t="n">
        <v>0.18444934632862</v>
      </c>
      <c r="D1873" s="16" t="n">
        <v>1</v>
      </c>
      <c r="E1873" s="17" t="n">
        <v>85.9</v>
      </c>
      <c r="F1873" s="16" t="n">
        <v>4.42938350220167</v>
      </c>
      <c r="G1873" s="16" t="n">
        <v>4.02812350043345</v>
      </c>
      <c r="H1873" s="16" t="n">
        <v>1.55448948952232</v>
      </c>
      <c r="I1873" s="16" t="n">
        <v>1.30102999566398</v>
      </c>
      <c r="J1873" s="16" t="n">
        <v>0.656502270198061</v>
      </c>
      <c r="K1873" s="16" t="n">
        <v>0.587909226190476</v>
      </c>
      <c r="L1873" s="16" t="n">
        <v>0.546763392857143</v>
      </c>
    </row>
    <row r="1874" customFormat="false" ht="15" hidden="false" customHeight="false" outlineLevel="0" collapsed="false">
      <c r="A1874" s="17" t="n">
        <v>2269</v>
      </c>
      <c r="B1874" s="16" t="n">
        <v>0.16651960172587</v>
      </c>
      <c r="C1874" s="16" t="n">
        <v>0.184773125848733</v>
      </c>
      <c r="D1874" s="16" t="n">
        <v>1</v>
      </c>
      <c r="E1874" s="17" t="n">
        <v>85.2</v>
      </c>
      <c r="F1874" s="16" t="n">
        <v>4.40353366618438</v>
      </c>
      <c r="G1874" s="16" t="n">
        <v>4.00383307177169</v>
      </c>
      <c r="H1874" s="16" t="n">
        <v>1.54926706165828</v>
      </c>
      <c r="I1874" s="16" t="n">
        <v>1.30102999566398</v>
      </c>
      <c r="J1874" s="16" t="n">
        <v>0.508739656194164</v>
      </c>
      <c r="K1874" s="16" t="n">
        <v>0.587078373015873</v>
      </c>
      <c r="L1874" s="16" t="n">
        <v>0.547383432539683</v>
      </c>
    </row>
    <row r="1875" customFormat="false" ht="15" hidden="false" customHeight="false" outlineLevel="0" collapsed="false">
      <c r="A1875" s="17" t="n">
        <v>2270</v>
      </c>
      <c r="B1875" s="16" t="n">
        <v>0.166747787878627</v>
      </c>
      <c r="C1875" s="16" t="n">
        <v>0.185081706126221</v>
      </c>
      <c r="D1875" s="16" t="n">
        <v>1</v>
      </c>
      <c r="E1875" s="17" t="n">
        <v>84.7</v>
      </c>
      <c r="F1875" s="16" t="n">
        <v>4.37784701908091</v>
      </c>
      <c r="G1875" s="16" t="n">
        <v>3.97918292750366</v>
      </c>
      <c r="H1875" s="16" t="n">
        <v>1.54468443297906</v>
      </c>
      <c r="I1875" s="16" t="n">
        <v>1.30102999566398</v>
      </c>
      <c r="J1875" s="16" t="n">
        <v>0.357326532469571</v>
      </c>
      <c r="K1875" s="16" t="n">
        <v>0.586631944444444</v>
      </c>
      <c r="L1875" s="16" t="n">
        <v>0.547953869047619</v>
      </c>
    </row>
    <row r="1876" customFormat="false" ht="15" hidden="false" customHeight="false" outlineLevel="0" collapsed="false">
      <c r="A1876" s="17" t="n">
        <v>2271</v>
      </c>
      <c r="B1876" s="16" t="n">
        <v>0.166954219696068</v>
      </c>
      <c r="C1876" s="16" t="n">
        <v>0.185367825941648</v>
      </c>
      <c r="D1876" s="16" t="n">
        <v>1</v>
      </c>
      <c r="E1876" s="17" t="n">
        <v>84.2</v>
      </c>
      <c r="F1876" s="16" t="n">
        <v>4.35527841691555</v>
      </c>
      <c r="G1876" s="16" t="n">
        <v>3.95713165057148</v>
      </c>
      <c r="H1876" s="16" t="n">
        <v>1.54139638917316</v>
      </c>
      <c r="I1876" s="16" t="n">
        <v>1.30102999566398</v>
      </c>
      <c r="J1876" s="16" t="n">
        <v>0.674119190210914</v>
      </c>
      <c r="K1876" s="16" t="n">
        <v>0.586061507936508</v>
      </c>
      <c r="L1876" s="16" t="n">
        <v>0.549007936507937</v>
      </c>
    </row>
    <row r="1877" customFormat="false" ht="15" hidden="false" customHeight="false" outlineLevel="0" collapsed="false">
      <c r="A1877" s="17" t="n">
        <v>2272</v>
      </c>
      <c r="B1877" s="16" t="n">
        <v>0.167135547314371</v>
      </c>
      <c r="C1877" s="16" t="n">
        <v>0.185627372679301</v>
      </c>
      <c r="D1877" s="16" t="n">
        <v>1</v>
      </c>
      <c r="E1877" s="17" t="n">
        <v>84.1</v>
      </c>
      <c r="F1877" s="16" t="n">
        <v>4.33414599995512</v>
      </c>
      <c r="G1877" s="16" t="n">
        <v>3.93703203904882</v>
      </c>
      <c r="H1877" s="16" t="n">
        <v>1.53763040388381</v>
      </c>
      <c r="I1877" s="16" t="n">
        <v>1.30102999566398</v>
      </c>
      <c r="J1877" s="16" t="n">
        <v>0.632835908291402</v>
      </c>
      <c r="K1877" s="16" t="n">
        <v>0.585912698412698</v>
      </c>
      <c r="L1877" s="16" t="n">
        <v>0.550421626984127</v>
      </c>
    </row>
    <row r="1878" customFormat="false" ht="15" hidden="false" customHeight="false" outlineLevel="0" collapsed="false">
      <c r="A1878" s="17" t="n">
        <v>2273</v>
      </c>
      <c r="B1878" s="16" t="n">
        <v>0.167296574524944</v>
      </c>
      <c r="C1878" s="16" t="n">
        <v>0.185861950065009</v>
      </c>
      <c r="D1878" s="16" t="n">
        <v>1</v>
      </c>
      <c r="E1878" s="17" t="n">
        <v>83.9</v>
      </c>
      <c r="F1878" s="16" t="n">
        <v>4.31349182578101</v>
      </c>
      <c r="G1878" s="16" t="n">
        <v>3.91740822000071</v>
      </c>
      <c r="H1878" s="16" t="n">
        <v>1.53439602035827</v>
      </c>
      <c r="I1878" s="16" t="n">
        <v>1.30102999566398</v>
      </c>
      <c r="J1878" s="16" t="n">
        <v>0.466917773105989</v>
      </c>
      <c r="K1878" s="16" t="n">
        <v>0.585515873015873</v>
      </c>
      <c r="L1878" s="16" t="n">
        <v>0.551996527777778</v>
      </c>
    </row>
    <row r="1879" customFormat="false" ht="15" hidden="false" customHeight="false" outlineLevel="0" collapsed="false">
      <c r="A1879" s="17" t="n">
        <v>2274</v>
      </c>
      <c r="B1879" s="16" t="n">
        <v>0.167430204294977</v>
      </c>
      <c r="C1879" s="16" t="n">
        <v>0.186063921242021</v>
      </c>
      <c r="D1879" s="16" t="n">
        <v>1</v>
      </c>
      <c r="E1879" s="17" t="n">
        <v>83.6</v>
      </c>
      <c r="F1879" s="16" t="n">
        <v>4.29414280543413</v>
      </c>
      <c r="G1879" s="16" t="n">
        <v>3.8990871160672</v>
      </c>
      <c r="H1879" s="16" t="n">
        <v>1.53029101794893</v>
      </c>
      <c r="I1879" s="16" t="n">
        <v>1.30102999566398</v>
      </c>
      <c r="J1879" s="16" t="n">
        <v>0.498578631064451</v>
      </c>
      <c r="K1879" s="16" t="n">
        <v>0.58515625</v>
      </c>
      <c r="L1879" s="16" t="n">
        <v>0.553658234126984</v>
      </c>
    </row>
    <row r="1880" customFormat="false" ht="15" hidden="false" customHeight="false" outlineLevel="0" collapsed="false">
      <c r="A1880" s="17" t="n">
        <v>2275</v>
      </c>
      <c r="B1880" s="16" t="n">
        <v>0.167546883343704</v>
      </c>
      <c r="C1880" s="16" t="n">
        <v>0.186252289428376</v>
      </c>
      <c r="D1880" s="16" t="n">
        <v>1</v>
      </c>
      <c r="E1880" s="17" t="n">
        <v>83.6</v>
      </c>
      <c r="F1880" s="16" t="n">
        <v>4.27706521736784</v>
      </c>
      <c r="G1880" s="16" t="n">
        <v>3.88252257529259</v>
      </c>
      <c r="H1880" s="16" t="n">
        <v>1.52727089644447</v>
      </c>
      <c r="I1880" s="16" t="n">
        <v>1.30102999566398</v>
      </c>
      <c r="J1880" s="16" t="n">
        <v>0.610269640666921</v>
      </c>
      <c r="K1880" s="16" t="n">
        <v>0.584709821428571</v>
      </c>
      <c r="L1880" s="16" t="n">
        <v>0.555766369047619</v>
      </c>
    </row>
    <row r="1881" customFormat="false" ht="15" hidden="false" customHeight="false" outlineLevel="0" collapsed="false">
      <c r="A1881" s="17" t="n">
        <v>2276</v>
      </c>
      <c r="B1881" s="16" t="n">
        <v>0.167635632294511</v>
      </c>
      <c r="C1881" s="16" t="n">
        <v>0.186407509970013</v>
      </c>
      <c r="D1881" s="16" t="n">
        <v>1</v>
      </c>
      <c r="E1881" s="17" t="n">
        <v>83.4</v>
      </c>
      <c r="F1881" s="16" t="n">
        <v>4.26001091061785</v>
      </c>
      <c r="G1881" s="16" t="n">
        <v>3.86660710331556</v>
      </c>
      <c r="H1881" s="16" t="n">
        <v>1.52345555621137</v>
      </c>
      <c r="I1881" s="16" t="n">
        <v>1.30102999566398</v>
      </c>
      <c r="J1881" s="16" t="n">
        <v>0.773502028332484</v>
      </c>
      <c r="K1881" s="16" t="n">
        <v>0.584337797619048</v>
      </c>
      <c r="L1881" s="16" t="n">
        <v>0.558407738095238</v>
      </c>
    </row>
    <row r="1882" customFormat="false" ht="15" hidden="false" customHeight="false" outlineLevel="0" collapsed="false">
      <c r="A1882" s="17" t="n">
        <v>2277</v>
      </c>
      <c r="B1882" s="16" t="n">
        <v>0.167718058718102</v>
      </c>
      <c r="C1882" s="16" t="n">
        <v>0.186562778742518</v>
      </c>
      <c r="D1882" s="16" t="n">
        <v>1</v>
      </c>
      <c r="E1882" s="17" t="n">
        <v>83.1</v>
      </c>
      <c r="F1882" s="16" t="n">
        <v>4.24690892041586</v>
      </c>
      <c r="G1882" s="16" t="n">
        <v>3.8544124280945</v>
      </c>
      <c r="H1882" s="16" t="n">
        <v>1.52191878053586</v>
      </c>
      <c r="I1882" s="16" t="n">
        <v>1.30102999566398</v>
      </c>
      <c r="J1882" s="16" t="n">
        <v>0.579248006655293</v>
      </c>
      <c r="K1882" s="16" t="n">
        <v>0.584052579365079</v>
      </c>
      <c r="L1882" s="16" t="n">
        <v>0.561284722222222</v>
      </c>
    </row>
    <row r="1883" customFormat="false" ht="15" hidden="false" customHeight="false" outlineLevel="0" collapsed="false">
      <c r="A1883" s="17" t="n">
        <v>2278</v>
      </c>
      <c r="B1883" s="16" t="n">
        <v>0.167773031230484</v>
      </c>
      <c r="C1883" s="16" t="n">
        <v>0.186695468914695</v>
      </c>
      <c r="D1883" s="16" t="n">
        <v>1</v>
      </c>
      <c r="E1883" s="17" t="n">
        <v>83</v>
      </c>
      <c r="F1883" s="16" t="n">
        <v>4.23800747005257</v>
      </c>
      <c r="G1883" s="16" t="n">
        <v>3.84602101241332</v>
      </c>
      <c r="H1883" s="16" t="n">
        <v>1.52106570469221</v>
      </c>
      <c r="I1883" s="16" t="n">
        <v>1.30102999566398</v>
      </c>
      <c r="J1883" s="16" t="n">
        <v>0.664395002928775</v>
      </c>
      <c r="K1883" s="16" t="n">
        <v>0.583829365079365</v>
      </c>
      <c r="L1883" s="16" t="n">
        <v>0.564322916666667</v>
      </c>
    </row>
    <row r="1884" customFormat="false" ht="15" hidden="false" customHeight="false" outlineLevel="0" collapsed="false">
      <c r="A1884" s="17" t="n">
        <v>2279</v>
      </c>
      <c r="B1884" s="16" t="n">
        <v>0.167834099796083</v>
      </c>
      <c r="C1884" s="16" t="n">
        <v>0.186835133784916</v>
      </c>
      <c r="D1884" s="16" t="n">
        <v>1</v>
      </c>
      <c r="E1884" s="17" t="n">
        <v>82.8</v>
      </c>
      <c r="F1884" s="16" t="n">
        <v>4.22918940161307</v>
      </c>
      <c r="G1884" s="16" t="n">
        <v>3.83771238037464</v>
      </c>
      <c r="H1884" s="16" t="n">
        <v>1.51962251809259</v>
      </c>
      <c r="I1884" s="16" t="n">
        <v>1.30102999566398</v>
      </c>
      <c r="J1884" s="16" t="n">
        <v>0.285591352104078</v>
      </c>
      <c r="K1884" s="16" t="n">
        <v>0.583841765873016</v>
      </c>
      <c r="L1884" s="16" t="n">
        <v>0.567708333333333</v>
      </c>
    </row>
    <row r="1885" customFormat="false" ht="15" hidden="false" customHeight="false" outlineLevel="0" collapsed="false">
      <c r="A1885" s="17" t="n">
        <v>2280</v>
      </c>
      <c r="B1885" s="16" t="n">
        <v>0.167876399816975</v>
      </c>
      <c r="C1885" s="16" t="n">
        <v>0.186956444790121</v>
      </c>
      <c r="D1885" s="16" t="n">
        <v>1</v>
      </c>
      <c r="E1885" s="17" t="n">
        <v>82.8</v>
      </c>
      <c r="F1885" s="16" t="n">
        <v>4.22289067019115</v>
      </c>
      <c r="G1885" s="16" t="n">
        <v>3.8319224884742</v>
      </c>
      <c r="H1885" s="16" t="n">
        <v>1.51898901778959</v>
      </c>
      <c r="I1885" s="16" t="n">
        <v>1.30102999566398</v>
      </c>
      <c r="J1885" s="16" t="n">
        <v>0.717772679717432</v>
      </c>
      <c r="K1885" s="16" t="n">
        <v>0.583544146825397</v>
      </c>
      <c r="L1885" s="16" t="n">
        <v>0.571775793650794</v>
      </c>
    </row>
    <row r="1886" customFormat="false" ht="15" hidden="false" customHeight="false" outlineLevel="0" collapsed="false">
      <c r="A1886" s="17" t="n">
        <v>2281</v>
      </c>
      <c r="B1886" s="16" t="n">
        <v>0.167940776322096</v>
      </c>
      <c r="C1886" s="16" t="n">
        <v>0.187102291441988</v>
      </c>
      <c r="D1886" s="16" t="n">
        <v>1</v>
      </c>
      <c r="E1886" s="17" t="n">
        <v>82.8</v>
      </c>
      <c r="F1886" s="16" t="n">
        <v>4.21518883819985</v>
      </c>
      <c r="G1886" s="16" t="n">
        <v>3.82472890052207</v>
      </c>
      <c r="H1886" s="16" t="n">
        <v>1.51767681021722</v>
      </c>
      <c r="I1886" s="16" t="n">
        <v>1.30102999566398</v>
      </c>
      <c r="J1886" s="16" t="n">
        <v>0.557417313931704</v>
      </c>
      <c r="K1886" s="16" t="n">
        <v>0.583333333333333</v>
      </c>
      <c r="L1886" s="16" t="n">
        <v>0.574479166666667</v>
      </c>
    </row>
    <row r="1887" customFormat="false" ht="15" hidden="false" customHeight="false" outlineLevel="0" collapsed="false">
      <c r="A1887" s="17" t="n">
        <v>2282</v>
      </c>
      <c r="B1887" s="16" t="n">
        <v>0.167998325375338</v>
      </c>
      <c r="C1887" s="16" t="n">
        <v>0.18724031803431</v>
      </c>
      <c r="D1887" s="16" t="n">
        <v>1</v>
      </c>
      <c r="E1887" s="17" t="n">
        <v>82.8</v>
      </c>
      <c r="F1887" s="16" t="n">
        <v>4.20809727477669</v>
      </c>
      <c r="G1887" s="16" t="n">
        <v>3.81814498704789</v>
      </c>
      <c r="H1887" s="16" t="n">
        <v>1.51665181952181</v>
      </c>
      <c r="I1887" s="16" t="n">
        <v>1.30102999566398</v>
      </c>
      <c r="J1887" s="16" t="n">
        <v>0.743658831344658</v>
      </c>
      <c r="K1887" s="16" t="n">
        <v>0.583134920634921</v>
      </c>
      <c r="L1887" s="16" t="n">
        <v>0.576909722222222</v>
      </c>
    </row>
    <row r="1888" customFormat="false" ht="15" hidden="false" customHeight="false" outlineLevel="0" collapsed="false">
      <c r="A1888" s="17" t="n">
        <v>2283</v>
      </c>
      <c r="B1888" s="16" t="n">
        <v>0.16808624329075</v>
      </c>
      <c r="C1888" s="16" t="n">
        <v>0.187419660191517</v>
      </c>
      <c r="D1888" s="16" t="n">
        <v>1</v>
      </c>
      <c r="E1888" s="17" t="n">
        <v>82.5</v>
      </c>
      <c r="F1888" s="16" t="n">
        <v>4.20158302117976</v>
      </c>
      <c r="G1888" s="16" t="n">
        <v>3.812137790697</v>
      </c>
      <c r="H1888" s="16" t="n">
        <v>1.51568297839185</v>
      </c>
      <c r="I1888" s="16" t="n">
        <v>1.30102999566398</v>
      </c>
      <c r="J1888" s="16" t="n">
        <v>0.571935081512019</v>
      </c>
      <c r="K1888" s="16" t="n">
        <v>0.582800099206349</v>
      </c>
      <c r="L1888" s="16" t="n">
        <v>0.578348214285714</v>
      </c>
    </row>
    <row r="1889" customFormat="false" ht="15" hidden="false" customHeight="false" outlineLevel="0" collapsed="false">
      <c r="A1889" s="17" t="n">
        <v>2284</v>
      </c>
      <c r="B1889" s="16" t="n">
        <v>0.168182607858427</v>
      </c>
      <c r="C1889" s="16" t="n">
        <v>0.187615976738744</v>
      </c>
      <c r="D1889" s="16" t="n">
        <v>1</v>
      </c>
      <c r="E1889" s="17" t="n">
        <v>82.4</v>
      </c>
      <c r="F1889" s="16" t="n">
        <v>4.19683249378738</v>
      </c>
      <c r="G1889" s="16" t="n">
        <v>3.80890489262499</v>
      </c>
      <c r="H1889" s="16" t="n">
        <v>1.51556161434489</v>
      </c>
      <c r="I1889" s="16" t="n">
        <v>1.30102999566398</v>
      </c>
      <c r="J1889" s="16" t="n">
        <v>0.592600577857868</v>
      </c>
      <c r="K1889" s="16" t="n">
        <v>0.582428075396825</v>
      </c>
      <c r="L1889" s="16" t="n">
        <v>0.57921626984127</v>
      </c>
    </row>
    <row r="1890" customFormat="false" ht="15" hidden="false" customHeight="false" outlineLevel="0" collapsed="false">
      <c r="A1890" s="17" t="n">
        <v>2285</v>
      </c>
      <c r="B1890" s="16" t="n">
        <v>0.16831916777624</v>
      </c>
      <c r="C1890" s="16" t="n">
        <v>0.187855325371493</v>
      </c>
      <c r="D1890" s="16" t="n">
        <v>1</v>
      </c>
      <c r="E1890" s="17" t="n">
        <v>82.4</v>
      </c>
      <c r="F1890" s="16" t="n">
        <v>4.18983618260847</v>
      </c>
      <c r="G1890" s="16" t="n">
        <v>3.80241328165617</v>
      </c>
      <c r="H1890" s="16" t="n">
        <v>1.51556161434489</v>
      </c>
      <c r="I1890" s="16" t="n">
        <v>1.30102999566398</v>
      </c>
      <c r="J1890" s="16" t="n">
        <v>0.808567484949554</v>
      </c>
      <c r="K1890" s="16" t="n">
        <v>0.582018849206349</v>
      </c>
      <c r="L1890" s="16" t="n">
        <v>0.578943452380952</v>
      </c>
    </row>
    <row r="1891" customFormat="false" ht="15" hidden="false" customHeight="false" outlineLevel="0" collapsed="false">
      <c r="A1891" s="17" t="n">
        <v>2286</v>
      </c>
      <c r="B1891" s="16" t="n">
        <v>0.168474806265699</v>
      </c>
      <c r="C1891" s="16" t="n">
        <v>0.188122044957709</v>
      </c>
      <c r="D1891" s="16" t="n">
        <v>1</v>
      </c>
      <c r="E1891" s="17" t="n">
        <v>82.5</v>
      </c>
      <c r="F1891" s="16" t="n">
        <v>4.18358111248571</v>
      </c>
      <c r="G1891" s="16" t="n">
        <v>3.79666232590447</v>
      </c>
      <c r="H1891" s="16" t="n">
        <v>1.51514720287714</v>
      </c>
      <c r="I1891" s="16" t="n">
        <v>1.30102999566398</v>
      </c>
      <c r="J1891" s="16" t="n">
        <v>0.575611532609149</v>
      </c>
      <c r="K1891" s="16" t="n">
        <v>0.581485615079365</v>
      </c>
      <c r="L1891" s="16" t="n">
        <v>0.578199404761905</v>
      </c>
    </row>
    <row r="1892" customFormat="false" ht="15" hidden="false" customHeight="false" outlineLevel="0" collapsed="false">
      <c r="A1892" s="17" t="n">
        <v>2287</v>
      </c>
      <c r="B1892" s="16" t="n">
        <v>0.168685209656519</v>
      </c>
      <c r="C1892" s="16" t="n">
        <v>0.188445526058786</v>
      </c>
      <c r="D1892" s="16" t="n">
        <v>1</v>
      </c>
      <c r="E1892" s="17" t="n">
        <v>82</v>
      </c>
      <c r="F1892" s="16" t="n">
        <v>4.17352592932895</v>
      </c>
      <c r="G1892" s="16" t="n">
        <v>3.78761361940189</v>
      </c>
      <c r="H1892" s="16" t="n">
        <v>1.51397775604974</v>
      </c>
      <c r="I1892" s="16" t="n">
        <v>1.30102999566398</v>
      </c>
      <c r="J1892" s="16" t="n">
        <v>0.585911246802118</v>
      </c>
      <c r="K1892" s="16" t="n">
        <v>0.581014384920635</v>
      </c>
      <c r="L1892" s="16" t="n">
        <v>0.57734375</v>
      </c>
    </row>
    <row r="1893" customFormat="false" ht="15" hidden="false" customHeight="false" outlineLevel="0" collapsed="false">
      <c r="A1893" s="17" t="n">
        <v>2288</v>
      </c>
      <c r="B1893" s="16" t="n">
        <v>0.168933431662264</v>
      </c>
      <c r="C1893" s="16" t="n">
        <v>0.188802725612186</v>
      </c>
      <c r="D1893" s="16" t="n">
        <v>1</v>
      </c>
      <c r="E1893" s="17" t="n">
        <v>81.9</v>
      </c>
      <c r="F1893" s="16" t="n">
        <v>4.15958375729159</v>
      </c>
      <c r="G1893" s="16" t="n">
        <v>3.77417381235045</v>
      </c>
      <c r="H1893" s="16" t="n">
        <v>1.51082388496778</v>
      </c>
      <c r="I1893" s="16" t="n">
        <v>1.30102999566398</v>
      </c>
      <c r="J1893" s="16" t="n">
        <v>0.567077302476563</v>
      </c>
      <c r="K1893" s="16" t="n">
        <v>0.580815972222222</v>
      </c>
      <c r="L1893" s="16" t="n">
        <v>0.574565972222222</v>
      </c>
    </row>
    <row r="1894" customFormat="false" ht="15" hidden="false" customHeight="false" outlineLevel="0" collapsed="false">
      <c r="A1894" s="17" t="n">
        <v>2289</v>
      </c>
      <c r="B1894" s="16" t="n">
        <v>0.169243020552491</v>
      </c>
      <c r="C1894" s="16" t="n">
        <v>0.189237411366776</v>
      </c>
      <c r="D1894" s="16" t="n">
        <v>1</v>
      </c>
      <c r="E1894" s="17" t="n">
        <v>81.7</v>
      </c>
      <c r="F1894" s="16" t="n">
        <v>4.1451492690924</v>
      </c>
      <c r="G1894" s="16" t="n">
        <v>3.7602411087038</v>
      </c>
      <c r="H1894" s="16" t="n">
        <v>1.50809505482684</v>
      </c>
      <c r="I1894" s="16" t="n">
        <v>1.30102999566398</v>
      </c>
      <c r="J1894" s="16" t="n">
        <v>0.544766125066524</v>
      </c>
      <c r="K1894" s="16" t="n">
        <v>0.580642361111111</v>
      </c>
      <c r="L1894" s="16" t="n">
        <v>0.571937003968254</v>
      </c>
    </row>
    <row r="1895" customFormat="false" ht="15" hidden="false" customHeight="false" outlineLevel="0" collapsed="false">
      <c r="A1895" s="17" t="n">
        <v>2290</v>
      </c>
      <c r="B1895" s="16" t="n">
        <v>0.169608980535515</v>
      </c>
      <c r="C1895" s="16" t="n">
        <v>0.189740820054431</v>
      </c>
      <c r="D1895" s="16" t="n">
        <v>1</v>
      </c>
      <c r="E1895" s="17" t="n">
        <v>81.4</v>
      </c>
      <c r="F1895" s="16" t="n">
        <v>4.13007715902507</v>
      </c>
      <c r="G1895" s="16" t="n">
        <v>3.74766926162678</v>
      </c>
      <c r="H1895" s="16" t="n">
        <v>1.50641555068624</v>
      </c>
      <c r="I1895" s="16" t="n">
        <v>1.30102999566398</v>
      </c>
      <c r="J1895" s="16" t="n">
        <v>0.45771608747903</v>
      </c>
      <c r="K1895" s="16" t="n">
        <v>0.580183531746032</v>
      </c>
      <c r="L1895" s="16" t="n">
        <v>0.568328373015873</v>
      </c>
    </row>
    <row r="1896" customFormat="false" ht="15" hidden="false" customHeight="false" outlineLevel="0" collapsed="false">
      <c r="A1896" s="17" t="n">
        <v>2291</v>
      </c>
      <c r="B1896" s="16" t="n">
        <v>0.170031582907079</v>
      </c>
      <c r="C1896" s="16" t="n">
        <v>0.190310218988452</v>
      </c>
      <c r="D1896" s="16" t="n">
        <v>1</v>
      </c>
      <c r="E1896" s="17" t="n">
        <v>81.2</v>
      </c>
      <c r="F1896" s="16" t="n">
        <v>4.11291294452209</v>
      </c>
      <c r="G1896" s="16" t="n">
        <v>3.73100337704871</v>
      </c>
      <c r="H1896" s="16" t="n">
        <v>1.50436051909776</v>
      </c>
      <c r="I1896" s="16" t="n">
        <v>1.30102999566398</v>
      </c>
      <c r="J1896" s="16" t="n">
        <v>0.297503390421152</v>
      </c>
      <c r="K1896" s="16" t="n">
        <v>0.579923115079365</v>
      </c>
      <c r="L1896" s="16" t="n">
        <v>0.564756944444445</v>
      </c>
    </row>
    <row r="1897" customFormat="false" ht="15" hidden="false" customHeight="false" outlineLevel="0" collapsed="false">
      <c r="A1897" s="17" t="n">
        <v>2292</v>
      </c>
      <c r="B1897" s="16" t="n">
        <v>0.170527512059798</v>
      </c>
      <c r="C1897" s="16" t="n">
        <v>0.190958792599849</v>
      </c>
      <c r="D1897" s="16" t="n">
        <v>1</v>
      </c>
      <c r="E1897" s="17" t="n">
        <v>80.8</v>
      </c>
      <c r="F1897" s="16" t="n">
        <v>4.09057058944479</v>
      </c>
      <c r="G1897" s="16" t="n">
        <v>3.70915878074441</v>
      </c>
      <c r="H1897" s="16" t="n">
        <v>1.50020558105907</v>
      </c>
      <c r="I1897" s="16" t="n">
        <v>1.30102999566398</v>
      </c>
      <c r="J1897" s="16" t="n">
        <v>0.474503502481764</v>
      </c>
      <c r="K1897" s="16" t="n">
        <v>0.579315476190476</v>
      </c>
      <c r="L1897" s="16" t="n">
        <v>0.561011904761905</v>
      </c>
    </row>
    <row r="1898" customFormat="false" ht="15" hidden="false" customHeight="false" outlineLevel="0" collapsed="false">
      <c r="A1898" s="17" t="n">
        <v>2293</v>
      </c>
      <c r="B1898" s="16" t="n">
        <v>0.171094732447749</v>
      </c>
      <c r="C1898" s="16" t="n">
        <v>0.191684354725294</v>
      </c>
      <c r="D1898" s="16" t="n">
        <v>1</v>
      </c>
      <c r="E1898" s="17" t="n">
        <v>80.3</v>
      </c>
      <c r="F1898" s="16" t="n">
        <v>4.06463975422351</v>
      </c>
      <c r="G1898" s="16" t="n">
        <v>3.68372513445196</v>
      </c>
      <c r="H1898" s="16" t="n">
        <v>1.49496404596101</v>
      </c>
      <c r="I1898" s="16" t="n">
        <v>1.30102999566398</v>
      </c>
      <c r="J1898" s="16" t="n">
        <v>0.572574368185475</v>
      </c>
      <c r="K1898" s="16" t="n">
        <v>0.578943452380952</v>
      </c>
      <c r="L1898" s="16" t="n">
        <v>0.556535218253968</v>
      </c>
    </row>
    <row r="1899" customFormat="false" ht="15" hidden="false" customHeight="false" outlineLevel="0" collapsed="false">
      <c r="A1899" s="17" t="n">
        <v>2294</v>
      </c>
      <c r="B1899" s="16" t="n">
        <v>0.1717200273914</v>
      </c>
      <c r="C1899" s="16" t="n">
        <v>0.192470407264773</v>
      </c>
      <c r="D1899" s="16" t="n">
        <v>1</v>
      </c>
      <c r="E1899" s="17" t="n">
        <v>80</v>
      </c>
      <c r="F1899" s="16" t="n">
        <v>4.03503466500811</v>
      </c>
      <c r="G1899" s="16" t="n">
        <v>3.6556082059682</v>
      </c>
      <c r="H1899" s="16" t="n">
        <v>1.48943862804648</v>
      </c>
      <c r="I1899" s="16" t="n">
        <v>1.30102999566398</v>
      </c>
      <c r="J1899" s="16" t="n">
        <v>0.477703531440546</v>
      </c>
      <c r="K1899" s="16" t="n">
        <v>0.578521825396825</v>
      </c>
      <c r="L1899" s="16" t="n">
        <v>0.553422619047619</v>
      </c>
    </row>
    <row r="1900" customFormat="false" ht="15" hidden="false" customHeight="false" outlineLevel="0" collapsed="false">
      <c r="A1900" s="17" t="n">
        <v>2295</v>
      </c>
      <c r="B1900" s="16" t="n">
        <v>0.172408673794024</v>
      </c>
      <c r="C1900" s="16" t="n">
        <v>0.193322332762182</v>
      </c>
      <c r="D1900" s="16" t="n">
        <v>1</v>
      </c>
      <c r="E1900" s="17" t="n">
        <v>79.7</v>
      </c>
      <c r="F1900" s="16" t="n">
        <v>4.00132903079725</v>
      </c>
      <c r="G1900" s="16" t="n">
        <v>3.62289185346507</v>
      </c>
      <c r="H1900" s="16" t="n">
        <v>1.48373219304771</v>
      </c>
      <c r="I1900" s="16" t="n">
        <v>1.30102999566398</v>
      </c>
      <c r="J1900" s="16" t="n">
        <v>0.382861886586286</v>
      </c>
      <c r="K1900" s="16" t="n">
        <v>0.57796378968254</v>
      </c>
      <c r="L1900" s="16" t="n">
        <v>0.550483630952381</v>
      </c>
    </row>
    <row r="1901" customFormat="false" ht="15" hidden="false" customHeight="false" outlineLevel="0" collapsed="false">
      <c r="A1901" s="17" t="n">
        <v>2296</v>
      </c>
      <c r="B1901" s="16" t="n">
        <v>0.173132197842712</v>
      </c>
      <c r="C1901" s="16" t="n">
        <v>0.194207641354296</v>
      </c>
      <c r="D1901" s="16" t="n">
        <v>1</v>
      </c>
      <c r="E1901" s="17" t="n">
        <v>79.1</v>
      </c>
      <c r="F1901" s="16" t="n">
        <v>3.96581494895559</v>
      </c>
      <c r="G1901" s="16" t="n">
        <v>3.58885748168145</v>
      </c>
      <c r="H1901" s="16" t="n">
        <v>1.47648248505428</v>
      </c>
      <c r="I1901" s="16" t="n">
        <v>1.30102999566398</v>
      </c>
      <c r="J1901" s="16" t="n">
        <v>0.379490903735102</v>
      </c>
      <c r="K1901" s="16" t="n">
        <v>0.577554563492064</v>
      </c>
      <c r="L1901" s="16" t="n">
        <v>0.547209821428571</v>
      </c>
    </row>
    <row r="1902" customFormat="false" ht="15" hidden="false" customHeight="false" outlineLevel="0" collapsed="false">
      <c r="A1902" s="17" t="n">
        <v>2297</v>
      </c>
      <c r="B1902" s="16" t="n">
        <v>0.173889361499321</v>
      </c>
      <c r="C1902" s="16" t="n">
        <v>0.195127806719393</v>
      </c>
      <c r="D1902" s="16" t="n">
        <v>1</v>
      </c>
      <c r="E1902" s="17" t="n">
        <v>78.5</v>
      </c>
      <c r="F1902" s="16" t="n">
        <v>3.92883680611592</v>
      </c>
      <c r="G1902" s="16" t="n">
        <v>3.55335402440779</v>
      </c>
      <c r="H1902" s="16" t="n">
        <v>1.46957329147812</v>
      </c>
      <c r="I1902" s="16" t="n">
        <v>1.30102999566398</v>
      </c>
      <c r="J1902" s="16" t="n">
        <v>0.550426902770298</v>
      </c>
      <c r="K1902" s="16" t="n">
        <v>0.576822916666667</v>
      </c>
      <c r="L1902" s="16" t="n">
        <v>0.544270833333333</v>
      </c>
    </row>
    <row r="1903" customFormat="false" ht="15" hidden="false" customHeight="false" outlineLevel="0" collapsed="false">
      <c r="A1903" s="17" t="n">
        <v>2298</v>
      </c>
      <c r="B1903" s="16" t="n">
        <v>0.174654910252208</v>
      </c>
      <c r="C1903" s="16" t="n">
        <v>0.196052088285796</v>
      </c>
      <c r="D1903" s="16" t="n">
        <v>1</v>
      </c>
      <c r="E1903" s="17" t="n">
        <v>77.9</v>
      </c>
      <c r="F1903" s="16" t="n">
        <v>3.89071132249169</v>
      </c>
      <c r="G1903" s="16" t="n">
        <v>3.51669823586434</v>
      </c>
      <c r="H1903" s="16" t="n">
        <v>1.46164020815619</v>
      </c>
      <c r="I1903" s="16" t="n">
        <v>1.30102999566398</v>
      </c>
      <c r="J1903" s="16" t="n">
        <v>0.259819647982008</v>
      </c>
      <c r="K1903" s="16" t="n">
        <v>0.576202876984127</v>
      </c>
      <c r="L1903" s="16" t="n">
        <v>0.541009424603175</v>
      </c>
    </row>
    <row r="1904" customFormat="false" ht="15" hidden="false" customHeight="false" outlineLevel="0" collapsed="false">
      <c r="A1904" s="17" t="n">
        <v>2299</v>
      </c>
      <c r="B1904" s="16" t="n">
        <v>0.175399281321064</v>
      </c>
      <c r="C1904" s="16" t="n">
        <v>0.196938482869882</v>
      </c>
      <c r="D1904" s="16" t="n">
        <v>1</v>
      </c>
      <c r="E1904" s="17" t="n">
        <v>76.9</v>
      </c>
      <c r="F1904" s="16" t="n">
        <v>3.8501135745742</v>
      </c>
      <c r="G1904" s="16" t="n">
        <v>3.47805237654437</v>
      </c>
      <c r="H1904" s="16" t="n">
        <v>1.45243716278691</v>
      </c>
      <c r="I1904" s="16" t="n">
        <v>1.30102999566398</v>
      </c>
      <c r="J1904" s="16" t="n">
        <v>0.36928979314634</v>
      </c>
      <c r="K1904" s="16" t="n">
        <v>0.575558035714286</v>
      </c>
      <c r="L1904" s="16" t="n">
        <v>0.538157242063492</v>
      </c>
    </row>
    <row r="1905" customFormat="false" ht="15" hidden="false" customHeight="false" outlineLevel="0" collapsed="false">
      <c r="A1905" s="17" t="n">
        <v>2300</v>
      </c>
      <c r="B1905" s="16" t="n">
        <v>0.176100827398754</v>
      </c>
      <c r="C1905" s="16" t="n">
        <v>0.197777207312174</v>
      </c>
      <c r="D1905" s="16" t="n">
        <v>1</v>
      </c>
      <c r="E1905" s="17" t="n">
        <v>75.7</v>
      </c>
      <c r="F1905" s="16" t="n">
        <v>3.81173272212463</v>
      </c>
      <c r="G1905" s="16" t="n">
        <v>3.44015812860723</v>
      </c>
      <c r="H1905" s="16" t="n">
        <v>1.44357311479269</v>
      </c>
      <c r="I1905" s="16" t="n">
        <v>1.30102999566398</v>
      </c>
      <c r="J1905" s="16" t="n">
        <v>0.5999297093716</v>
      </c>
      <c r="K1905" s="16" t="n">
        <v>0.574888392857143</v>
      </c>
      <c r="L1905" s="16" t="n">
        <v>0.534747023809524</v>
      </c>
    </row>
    <row r="1906" customFormat="false" ht="15" hidden="false" customHeight="false" outlineLevel="0" collapsed="false">
      <c r="A1906" s="17" t="n">
        <v>2301</v>
      </c>
      <c r="B1906" s="16" t="n">
        <v>0.176710037248475</v>
      </c>
      <c r="C1906" s="16" t="n">
        <v>0.19851378336316</v>
      </c>
      <c r="D1906" s="16" t="n">
        <v>1</v>
      </c>
      <c r="E1906" s="17" t="n">
        <v>75.2</v>
      </c>
      <c r="F1906" s="16" t="n">
        <v>3.7777545871572</v>
      </c>
      <c r="G1906" s="16" t="n">
        <v>3.40763654441337</v>
      </c>
      <c r="H1906" s="16" t="n">
        <v>1.43585864048369</v>
      </c>
      <c r="I1906" s="16" t="n">
        <v>1.30102999566398</v>
      </c>
      <c r="J1906" s="16" t="n">
        <v>0.258411001745158</v>
      </c>
      <c r="K1906" s="16" t="n">
        <v>0.57437996031746</v>
      </c>
      <c r="L1906" s="16" t="n">
        <v>0.530456349206349</v>
      </c>
    </row>
    <row r="1907" customFormat="false" ht="15" hidden="false" customHeight="false" outlineLevel="0" collapsed="false">
      <c r="A1907" s="17" t="n">
        <v>2302</v>
      </c>
      <c r="B1907" s="16" t="n">
        <v>0.177181437670712</v>
      </c>
      <c r="C1907" s="16" t="n">
        <v>0.199087303539272</v>
      </c>
      <c r="D1907" s="16" t="n">
        <v>1</v>
      </c>
      <c r="E1907" s="17" t="n">
        <v>74.7</v>
      </c>
      <c r="F1907" s="16" t="n">
        <v>3.74651852867971</v>
      </c>
      <c r="G1907" s="16" t="n">
        <v>3.37785216800698</v>
      </c>
      <c r="H1907" s="16" t="n">
        <v>1.42857938394106</v>
      </c>
      <c r="I1907" s="16" t="n">
        <v>1.30102999566398</v>
      </c>
      <c r="J1907" s="16" t="n">
        <v>0.407025649739126</v>
      </c>
      <c r="K1907" s="16" t="n">
        <v>0.573871527777778</v>
      </c>
      <c r="L1907" s="16" t="n">
        <v>0.52578125</v>
      </c>
    </row>
    <row r="1908" customFormat="false" ht="15" hidden="false" customHeight="false" outlineLevel="0" collapsed="false">
      <c r="A1908" s="17" t="n">
        <v>2303</v>
      </c>
      <c r="B1908" s="16" t="n">
        <v>0.177498554544789</v>
      </c>
      <c r="C1908" s="16" t="n">
        <v>0.199489615124185</v>
      </c>
      <c r="D1908" s="16" t="n">
        <v>1</v>
      </c>
      <c r="E1908" s="17" t="n">
        <v>74.6</v>
      </c>
      <c r="F1908" s="16" t="n">
        <v>3.72157278701809</v>
      </c>
      <c r="G1908" s="16" t="n">
        <v>3.35435327215408</v>
      </c>
      <c r="H1908" s="16" t="n">
        <v>1.42254082149343</v>
      </c>
      <c r="I1908" s="16" t="n">
        <v>1.30102999566398</v>
      </c>
      <c r="J1908" s="16" t="n">
        <v>0.604532458199436</v>
      </c>
      <c r="K1908" s="16" t="n">
        <v>0.573412698412698</v>
      </c>
      <c r="L1908" s="16" t="n">
        <v>0.518712797619048</v>
      </c>
    </row>
    <row r="1909" customFormat="false" ht="15" hidden="false" customHeight="false" outlineLevel="0" collapsed="false">
      <c r="A1909" s="17" t="n">
        <v>2304</v>
      </c>
      <c r="B1909" s="16" t="n">
        <v>0.177608476744758</v>
      </c>
      <c r="C1909" s="16" t="n">
        <v>0.199653056228999</v>
      </c>
      <c r="D1909" s="16" t="n">
        <v>1</v>
      </c>
      <c r="E1909" s="17" t="n">
        <v>74.3</v>
      </c>
      <c r="F1909" s="16" t="n">
        <v>3.70261630228356</v>
      </c>
      <c r="G1909" s="16" t="n">
        <v>3.33635868035297</v>
      </c>
      <c r="H1909" s="16" t="n">
        <v>1.41750138963021</v>
      </c>
      <c r="I1909" s="16" t="n">
        <v>1.30102999566398</v>
      </c>
      <c r="J1909" s="16" t="n">
        <v>0.450345197522203</v>
      </c>
      <c r="K1909" s="16" t="n">
        <v>0.573152281746032</v>
      </c>
      <c r="L1909" s="16" t="n">
        <v>0.505741567460318</v>
      </c>
    </row>
    <row r="1910" customFormat="false" ht="15" hidden="false" customHeight="false" outlineLevel="0" collapsed="false">
      <c r="A1910" s="17" t="n">
        <v>2305</v>
      </c>
      <c r="B1910" s="16" t="n">
        <v>0.177460516965579</v>
      </c>
      <c r="C1910" s="16" t="n">
        <v>0.199519273301121</v>
      </c>
      <c r="D1910" s="16" t="n">
        <v>1</v>
      </c>
      <c r="E1910" s="17" t="n">
        <v>74.3</v>
      </c>
      <c r="F1910" s="16" t="n">
        <v>3.69084108154178</v>
      </c>
      <c r="G1910" s="16" t="n">
        <v>3.32602231619592</v>
      </c>
      <c r="H1910" s="16" t="n">
        <v>1.4128689306395</v>
      </c>
      <c r="I1910" s="16" t="n">
        <v>1.30102999566398</v>
      </c>
      <c r="J1910" s="16" t="n">
        <v>0.472039886686058</v>
      </c>
      <c r="K1910" s="16" t="n">
        <v>0.572891865079365</v>
      </c>
      <c r="L1910" s="16" t="n">
        <v>0.523474702380952</v>
      </c>
    </row>
    <row r="1911" customFormat="false" ht="15" hidden="false" customHeight="false" outlineLevel="0" collapsed="false">
      <c r="A1911" s="17" t="n">
        <v>2306</v>
      </c>
      <c r="B1911" s="16" t="n">
        <v>0.177051296487214</v>
      </c>
      <c r="C1911" s="16" t="n">
        <v>0.199096349731553</v>
      </c>
      <c r="D1911" s="16" t="n">
        <v>1</v>
      </c>
      <c r="E1911" s="17" t="n">
        <v>74.2</v>
      </c>
      <c r="F1911" s="16" t="n">
        <v>3.68985141190722</v>
      </c>
      <c r="G1911" s="16" t="n">
        <v>3.32551120802235</v>
      </c>
      <c r="H1911" s="16" t="n">
        <v>1.40998837171623</v>
      </c>
      <c r="I1911" s="16" t="n">
        <v>1.30102999566398</v>
      </c>
      <c r="J1911" s="16" t="n">
        <v>0.887449269944527</v>
      </c>
      <c r="K1911" s="16" t="n">
        <v>0.572668650793651</v>
      </c>
      <c r="L1911" s="16" t="n">
        <v>0.547643849206349</v>
      </c>
    </row>
    <row r="1912" customFormat="false" ht="15" hidden="false" customHeight="false" outlineLevel="0" collapsed="false">
      <c r="A1912" s="17" t="n">
        <v>2307</v>
      </c>
      <c r="B1912" s="16" t="n">
        <v>0.176348469382714</v>
      </c>
      <c r="C1912" s="16" t="n">
        <v>0.198341080290265</v>
      </c>
      <c r="D1912" s="16" t="n">
        <v>1</v>
      </c>
      <c r="E1912" s="17" t="n">
        <v>74.3</v>
      </c>
      <c r="F1912" s="16" t="n">
        <v>3.69818617766582</v>
      </c>
      <c r="G1912" s="16" t="n">
        <v>3.33240870446507</v>
      </c>
      <c r="H1912" s="16" t="n">
        <v>1.40919082828753</v>
      </c>
      <c r="I1912" s="16" t="n">
        <v>1.30102999566398</v>
      </c>
      <c r="J1912" s="16" t="n">
        <v>0.829027757297153</v>
      </c>
      <c r="K1912" s="16" t="n">
        <v>0.572631448412698</v>
      </c>
      <c r="L1912" s="16" t="n">
        <v>0.544109623015873</v>
      </c>
    </row>
    <row r="1913" customFormat="false" ht="15" hidden="false" customHeight="false" outlineLevel="0" collapsed="false">
      <c r="A1913" s="17" t="n">
        <v>2308</v>
      </c>
      <c r="B1913" s="16" t="n">
        <v>0.175324942443579</v>
      </c>
      <c r="C1913" s="16" t="n">
        <v>0.197235058480874</v>
      </c>
      <c r="D1913" s="16" t="n">
        <v>1</v>
      </c>
      <c r="E1913" s="17" t="n">
        <v>74.3</v>
      </c>
      <c r="F1913" s="16" t="n">
        <v>3.71996288598173</v>
      </c>
      <c r="G1913" s="16" t="n">
        <v>3.35322458388928</v>
      </c>
      <c r="H1913" s="16" t="n">
        <v>1.40961447611355</v>
      </c>
      <c r="I1913" s="16" t="n">
        <v>1.30102999566398</v>
      </c>
      <c r="J1913" s="16" t="n">
        <v>0.372976089559926</v>
      </c>
      <c r="K1913" s="16" t="n">
        <v>0.572718253968254</v>
      </c>
      <c r="L1913" s="16" t="n">
        <v>0.54780505952381</v>
      </c>
    </row>
    <row r="1914" customFormat="false" ht="15" hidden="false" customHeight="false" outlineLevel="0" collapsed="false">
      <c r="A1914" s="17" t="n">
        <v>2309</v>
      </c>
      <c r="B1914" s="16" t="n">
        <v>0.173996276562176</v>
      </c>
      <c r="C1914" s="16" t="n">
        <v>0.195796038233675</v>
      </c>
      <c r="D1914" s="16" t="n">
        <v>1</v>
      </c>
      <c r="E1914" s="17" t="n">
        <v>74.6</v>
      </c>
      <c r="F1914" s="16" t="n">
        <v>3.75588739207054</v>
      </c>
      <c r="G1914" s="16" t="n">
        <v>3.38673767633189</v>
      </c>
      <c r="H1914" s="16" t="n">
        <v>1.4128689306395</v>
      </c>
      <c r="I1914" s="16" t="n">
        <v>1.30102999566398</v>
      </c>
      <c r="J1914" s="16" t="n">
        <v>0.499529463901202</v>
      </c>
      <c r="K1914" s="16" t="n">
        <v>0.57296626984127</v>
      </c>
      <c r="L1914" s="16" t="n">
        <v>0.546862599206349</v>
      </c>
    </row>
    <row r="1915" customFormat="false" ht="15" hidden="false" customHeight="false" outlineLevel="0" collapsed="false">
      <c r="A1915" s="17" t="n">
        <v>2310</v>
      </c>
      <c r="B1915" s="16" t="n">
        <v>0.172443668461508</v>
      </c>
      <c r="C1915" s="16" t="n">
        <v>0.194115512666758</v>
      </c>
      <c r="D1915" s="16" t="n">
        <v>1</v>
      </c>
      <c r="E1915" s="17" t="n">
        <v>75.1</v>
      </c>
      <c r="F1915" s="16" t="n">
        <v>3.8037747109267</v>
      </c>
      <c r="G1915" s="16" t="n">
        <v>3.43317169383666</v>
      </c>
      <c r="H1915" s="16" t="n">
        <v>1.41763850562634</v>
      </c>
      <c r="I1915" s="16" t="n">
        <v>1.30102999566398</v>
      </c>
      <c r="J1915" s="16" t="n">
        <v>0.381217845479696</v>
      </c>
      <c r="K1915" s="16" t="n">
        <v>0.573201884920635</v>
      </c>
      <c r="L1915" s="16" t="n">
        <v>0.54468005952381</v>
      </c>
    </row>
    <row r="1916" customFormat="false" ht="15" hidden="false" customHeight="false" outlineLevel="0" collapsed="false">
      <c r="A1916" s="17" t="n">
        <v>2311</v>
      </c>
      <c r="B1916" s="16" t="n">
        <v>0.170556482105028</v>
      </c>
      <c r="C1916" s="16" t="n">
        <v>0.192061552987434</v>
      </c>
      <c r="D1916" s="16" t="n">
        <v>1</v>
      </c>
      <c r="E1916" s="17" t="n">
        <v>76.1</v>
      </c>
      <c r="F1916" s="16" t="n">
        <v>3.86659937927125</v>
      </c>
      <c r="G1916" s="16" t="n">
        <v>3.49405103090217</v>
      </c>
      <c r="H1916" s="16" t="n">
        <v>1.42670442282589</v>
      </c>
      <c r="I1916" s="16" t="n">
        <v>1.30102999566398</v>
      </c>
      <c r="J1916" s="16" t="n">
        <v>0.533899597029155</v>
      </c>
      <c r="K1916" s="16" t="n">
        <v>0.573784722222222</v>
      </c>
      <c r="L1916" s="16" t="n">
        <v>0.541989087301587</v>
      </c>
    </row>
    <row r="1917" customFormat="false" ht="15" hidden="false" customHeight="false" outlineLevel="0" collapsed="false">
      <c r="A1917" s="17" t="n">
        <v>2312</v>
      </c>
      <c r="B1917" s="16" t="n">
        <v>0.168601973366643</v>
      </c>
      <c r="C1917" s="16" t="n">
        <v>0.189956629567314</v>
      </c>
      <c r="D1917" s="16" t="n">
        <v>1</v>
      </c>
      <c r="E1917" s="17" t="n">
        <v>78.1</v>
      </c>
      <c r="F1917" s="16" t="n">
        <v>3.94192927211645</v>
      </c>
      <c r="G1917" s="16" t="n">
        <v>3.56546392328807</v>
      </c>
      <c r="H1917" s="16" t="n">
        <v>1.43717802825227</v>
      </c>
      <c r="I1917" s="16" t="n">
        <v>1.30102999566398</v>
      </c>
      <c r="J1917" s="16" t="n">
        <v>0.887773561171034</v>
      </c>
      <c r="K1917" s="16" t="n">
        <v>0.574714781746032</v>
      </c>
      <c r="L1917" s="16" t="n">
        <v>0.538888888888889</v>
      </c>
    </row>
    <row r="1918" customFormat="false" ht="15" hidden="false" customHeight="false" outlineLevel="0" collapsed="false">
      <c r="A1918" s="17" t="n">
        <v>2313</v>
      </c>
      <c r="B1918" s="16" t="n">
        <v>0.166413956100033</v>
      </c>
      <c r="C1918" s="16" t="n">
        <v>0.187601226824336</v>
      </c>
      <c r="D1918" s="16" t="n">
        <v>1</v>
      </c>
      <c r="E1918" s="17" t="n">
        <v>79.1</v>
      </c>
      <c r="F1918" s="16" t="n">
        <v>4.03440157246649</v>
      </c>
      <c r="G1918" s="16" t="n">
        <v>3.65547003596663</v>
      </c>
      <c r="H1918" s="16" t="n">
        <v>1.45171022655603</v>
      </c>
      <c r="I1918" s="16" t="n">
        <v>1.30102999566398</v>
      </c>
      <c r="J1918" s="16" t="n">
        <v>0.482362430617356</v>
      </c>
      <c r="K1918" s="16" t="n">
        <v>0.575768849206349</v>
      </c>
      <c r="L1918" s="16" t="n">
        <v>0.5359375</v>
      </c>
    </row>
    <row r="1919" customFormat="false" ht="15" hidden="false" customHeight="false" outlineLevel="0" collapsed="false">
      <c r="A1919" s="17" t="n">
        <v>2314</v>
      </c>
      <c r="B1919" s="16" t="n">
        <v>0.164242786429231</v>
      </c>
      <c r="C1919" s="16" t="n">
        <v>0.185287869395688</v>
      </c>
      <c r="D1919" s="16" t="n">
        <v>1</v>
      </c>
      <c r="E1919" s="17" t="n">
        <v>80.5</v>
      </c>
      <c r="F1919" s="16" t="n">
        <v>4.13722327491201</v>
      </c>
      <c r="G1919" s="16" t="n">
        <v>3.75381699895473</v>
      </c>
      <c r="H1919" s="16" t="n">
        <v>1.46810568805209</v>
      </c>
      <c r="I1919" s="16" t="n">
        <v>1.30102999566398</v>
      </c>
      <c r="J1919" s="16" t="n">
        <v>0.775491136523378</v>
      </c>
      <c r="K1919" s="16" t="n">
        <v>0.576984126984127</v>
      </c>
      <c r="L1919" s="16" t="n">
        <v>0.532638888888889</v>
      </c>
    </row>
    <row r="1920" customFormat="false" ht="15" hidden="false" customHeight="false" outlineLevel="0" collapsed="false">
      <c r="A1920" s="17" t="n">
        <v>2315</v>
      </c>
      <c r="B1920" s="16" t="n">
        <v>0.161923767614459</v>
      </c>
      <c r="C1920" s="16" t="n">
        <v>0.18283243610058</v>
      </c>
      <c r="D1920" s="16" t="n">
        <v>1</v>
      </c>
      <c r="E1920" s="17" t="n">
        <v>81.7</v>
      </c>
      <c r="F1920" s="16" t="n">
        <v>4.25961423000722</v>
      </c>
      <c r="G1920" s="16" t="n">
        <v>3.86660710331556</v>
      </c>
      <c r="H1920" s="16" t="n">
        <v>1.48672718081802</v>
      </c>
      <c r="I1920" s="16" t="n">
        <v>1.30102999566398</v>
      </c>
      <c r="J1920" s="16" t="n">
        <v>0.366927885775803</v>
      </c>
      <c r="K1920" s="16" t="n">
        <v>0.57828621031746</v>
      </c>
      <c r="L1920" s="16" t="n">
        <v>0.529985119047619</v>
      </c>
    </row>
    <row r="1921" customFormat="false" ht="15" hidden="false" customHeight="false" outlineLevel="0" collapsed="false">
      <c r="A1921" s="17" t="n">
        <v>2316</v>
      </c>
      <c r="B1921" s="16" t="n">
        <v>0.159744636052185</v>
      </c>
      <c r="C1921" s="16" t="n">
        <v>0.180530896503478</v>
      </c>
      <c r="D1921" s="16" t="n">
        <v>1</v>
      </c>
      <c r="E1921" s="17" t="n">
        <v>83</v>
      </c>
      <c r="F1921" s="16" t="n">
        <v>4.38165667115145</v>
      </c>
      <c r="G1921" s="16" t="n">
        <v>3.98247463737577</v>
      </c>
      <c r="H1921" s="16" t="n">
        <v>1.50529350585188</v>
      </c>
      <c r="I1921" s="16" t="n">
        <v>1.30102999566398</v>
      </c>
      <c r="J1921" s="16" t="n">
        <v>0.367036759111729</v>
      </c>
      <c r="K1921" s="16" t="n">
        <v>0.579600694444444</v>
      </c>
      <c r="L1921" s="16" t="n">
        <v>0.526686507936508</v>
      </c>
    </row>
    <row r="1922" customFormat="false" ht="15" hidden="false" customHeight="false" outlineLevel="0" collapsed="false">
      <c r="A1922" s="17" t="n">
        <v>2317</v>
      </c>
      <c r="B1922" s="16" t="n">
        <v>0.157496994213452</v>
      </c>
      <c r="C1922" s="16" t="n">
        <v>0.178166739013977</v>
      </c>
      <c r="D1922" s="16" t="n">
        <v>1</v>
      </c>
      <c r="E1922" s="17" t="n">
        <v>84.9</v>
      </c>
      <c r="F1922" s="16" t="n">
        <v>4.51918077687562</v>
      </c>
      <c r="G1922" s="16" t="n">
        <v>4.11426023402222</v>
      </c>
      <c r="H1922" s="16" t="n">
        <v>1.52187914228386</v>
      </c>
      <c r="I1922" s="16" t="n">
        <v>1.30102999566398</v>
      </c>
      <c r="J1922" s="16" t="n">
        <v>0.443040499361749</v>
      </c>
      <c r="K1922" s="16" t="n">
        <v>0.580853174603175</v>
      </c>
      <c r="L1922" s="16" t="n">
        <v>0.523722718253968</v>
      </c>
    </row>
    <row r="1923" customFormat="false" ht="15" hidden="false" customHeight="false" outlineLevel="0" collapsed="false">
      <c r="A1923" s="17" t="n">
        <v>2318</v>
      </c>
      <c r="B1923" s="16" t="n">
        <v>0.155476122148453</v>
      </c>
      <c r="C1923" s="16" t="n">
        <v>0.176054511463735</v>
      </c>
      <c r="D1923" s="16" t="n">
        <v>1</v>
      </c>
      <c r="E1923" s="17" t="n">
        <v>86.8</v>
      </c>
      <c r="F1923" s="16" t="n">
        <v>4.65077634533444</v>
      </c>
      <c r="G1923" s="16" t="n">
        <v>4.24110359659981</v>
      </c>
      <c r="H1923" s="16" t="n">
        <v>1.53992798387447</v>
      </c>
      <c r="I1923" s="16" t="n">
        <v>1.30102999566398</v>
      </c>
      <c r="J1923" s="16" t="n">
        <v>0.307945914784443</v>
      </c>
      <c r="K1923" s="16" t="n">
        <v>0.582217261904762</v>
      </c>
      <c r="L1923" s="16" t="n">
        <v>0.52125496031746</v>
      </c>
    </row>
    <row r="1924" customFormat="false" ht="15" hidden="false" customHeight="false" outlineLevel="0" collapsed="false">
      <c r="A1924" s="17" t="n">
        <v>2319</v>
      </c>
      <c r="B1924" s="16" t="n">
        <v>0.153517746736133</v>
      </c>
      <c r="C1924" s="16" t="n">
        <v>0.174018179974519</v>
      </c>
      <c r="D1924" s="16" t="n">
        <v>1</v>
      </c>
      <c r="E1924" s="17" t="n">
        <v>88.2</v>
      </c>
      <c r="F1924" s="16" t="n">
        <v>4.78760735404825</v>
      </c>
      <c r="G1924" s="16" t="n">
        <v>4.37312982325457</v>
      </c>
      <c r="H1924" s="16" t="n">
        <v>1.55988387345897</v>
      </c>
      <c r="I1924" s="16" t="n">
        <v>1.30102999566398</v>
      </c>
      <c r="J1924" s="16" t="n">
        <v>0.399362125088441</v>
      </c>
      <c r="K1924" s="16" t="n">
        <v>0.583630952380952</v>
      </c>
      <c r="L1924" s="16" t="n">
        <v>0.518650793650794</v>
      </c>
    </row>
    <row r="1925" customFormat="false" ht="15" hidden="false" customHeight="false" outlineLevel="0" collapsed="false">
      <c r="A1925" s="17" t="n">
        <v>2320</v>
      </c>
      <c r="B1925" s="16" t="n">
        <v>0.151758350136261</v>
      </c>
      <c r="C1925" s="16" t="n">
        <v>0.17219971655868</v>
      </c>
      <c r="D1925" s="16" t="n">
        <v>1</v>
      </c>
      <c r="E1925" s="17" t="n">
        <v>89.2</v>
      </c>
      <c r="F1925" s="16" t="n">
        <v>4.9170096397122</v>
      </c>
      <c r="G1925" s="16" t="n">
        <v>4.49658647865698</v>
      </c>
      <c r="H1925" s="16" t="n">
        <v>1.57835343920289</v>
      </c>
      <c r="I1925" s="16" t="n">
        <v>1.30102999566398</v>
      </c>
      <c r="J1925" s="16" t="n">
        <v>0.547574778357927</v>
      </c>
      <c r="K1925" s="16" t="n">
        <v>0.585081845238095</v>
      </c>
      <c r="L1925" s="16" t="n">
        <v>0.515947420634921</v>
      </c>
    </row>
    <row r="1926" customFormat="false" ht="15" hidden="false" customHeight="false" outlineLevel="0" collapsed="false">
      <c r="A1926" s="17" t="n">
        <v>2321</v>
      </c>
      <c r="B1926" s="16" t="n">
        <v>0.150138626791655</v>
      </c>
      <c r="C1926" s="16" t="n">
        <v>0.170546402630862</v>
      </c>
      <c r="D1926" s="16" t="n">
        <v>1</v>
      </c>
      <c r="E1926" s="17" t="n">
        <v>90.8</v>
      </c>
      <c r="F1926" s="16" t="n">
        <v>5.04623474371733</v>
      </c>
      <c r="G1926" s="16" t="n">
        <v>4.61923123735079</v>
      </c>
      <c r="H1926" s="16" t="n">
        <v>1.59722208974368</v>
      </c>
      <c r="I1926" s="16" t="n">
        <v>1.30102999566398</v>
      </c>
      <c r="J1926" s="16" t="n">
        <v>0.533103736419658</v>
      </c>
      <c r="K1926" s="16" t="n">
        <v>0.586135912698413</v>
      </c>
      <c r="L1926" s="16" t="n">
        <v>0.513182043650794</v>
      </c>
    </row>
    <row r="1927" customFormat="false" ht="15" hidden="false" customHeight="false" outlineLevel="0" collapsed="false">
      <c r="A1927" s="17" t="n">
        <v>2322</v>
      </c>
      <c r="B1927" s="16" t="n">
        <v>0.148678099470479</v>
      </c>
      <c r="C1927" s="16" t="n">
        <v>0.169053658540361</v>
      </c>
      <c r="D1927" s="16" t="n">
        <v>1</v>
      </c>
      <c r="E1927" s="17" t="n">
        <v>91.7</v>
      </c>
      <c r="F1927" s="16" t="n">
        <v>5.16328821714009</v>
      </c>
      <c r="G1927" s="16" t="n">
        <v>4.71068037271347</v>
      </c>
      <c r="H1927" s="16" t="n">
        <v>1.61322229990772</v>
      </c>
      <c r="I1927" s="16" t="n">
        <v>1.30102999566398</v>
      </c>
      <c r="J1927" s="16" t="n">
        <v>0.298101500518037</v>
      </c>
      <c r="K1927" s="16" t="n">
        <v>0.587289186507937</v>
      </c>
      <c r="L1927" s="16" t="n">
        <v>0.509461805555556</v>
      </c>
    </row>
    <row r="1928" customFormat="false" ht="15" hidden="false" customHeight="false" outlineLevel="0" collapsed="false">
      <c r="A1928" s="17" t="n">
        <v>2323</v>
      </c>
      <c r="B1928" s="16" t="n">
        <v>0.147377887829429</v>
      </c>
      <c r="C1928" s="16" t="n">
        <v>0.167730917583685</v>
      </c>
      <c r="D1928" s="16" t="n">
        <v>1</v>
      </c>
      <c r="E1928" s="17" t="n">
        <v>92.5</v>
      </c>
      <c r="F1928" s="16" t="n">
        <v>5.27056307226853</v>
      </c>
      <c r="G1928" s="16" t="n">
        <v>4.80546951629384</v>
      </c>
      <c r="H1928" s="16" t="n">
        <v>1.62720975290903</v>
      </c>
      <c r="I1928" s="16" t="n">
        <v>1.30102999566398</v>
      </c>
      <c r="J1928" s="16" t="n">
        <v>0.331796582236324</v>
      </c>
      <c r="K1928" s="16" t="n">
        <v>0.588380456349206</v>
      </c>
      <c r="L1928" s="16" t="n">
        <v>0.505133928571429</v>
      </c>
    </row>
    <row r="1929" customFormat="false" ht="15" hidden="false" customHeight="false" outlineLevel="0" collapsed="false">
      <c r="A1929" s="17" t="n">
        <v>2324</v>
      </c>
      <c r="B1929" s="16" t="n">
        <v>0.146200973481413</v>
      </c>
      <c r="C1929" s="16" t="n">
        <v>0.166543773456942</v>
      </c>
      <c r="D1929" s="16" t="n">
        <v>1</v>
      </c>
      <c r="E1929" s="17" t="n">
        <v>92.8</v>
      </c>
      <c r="F1929" s="16" t="n">
        <v>5.36986940474698</v>
      </c>
      <c r="G1929" s="16" t="n">
        <v>4.89747661003079</v>
      </c>
      <c r="H1929" s="16" t="n">
        <v>1.63859595823018</v>
      </c>
      <c r="I1929" s="16" t="n">
        <v>1.30102999566398</v>
      </c>
      <c r="J1929" s="16" t="n">
        <v>0.574224241821552</v>
      </c>
      <c r="K1929" s="16" t="n">
        <v>0.589347718253968</v>
      </c>
      <c r="L1929" s="16" t="n">
        <v>0.500496031746032</v>
      </c>
    </row>
    <row r="1930" customFormat="false" ht="15" hidden="false" customHeight="false" outlineLevel="0" collapsed="false">
      <c r="A1930" s="17" t="n">
        <v>2325</v>
      </c>
      <c r="B1930" s="16" t="n">
        <v>0.145159227448323</v>
      </c>
      <c r="C1930" s="16" t="n">
        <v>0.165499957720749</v>
      </c>
      <c r="D1930" s="16" t="n">
        <v>1</v>
      </c>
      <c r="E1930" s="17" t="n">
        <v>93.2</v>
      </c>
      <c r="F1930" s="16" t="n">
        <v>5.45669255034096</v>
      </c>
      <c r="G1930" s="16" t="n">
        <v>4.97998451590167</v>
      </c>
      <c r="H1930" s="16" t="n">
        <v>1.64938699375174</v>
      </c>
      <c r="I1930" s="16" t="n">
        <v>1.30102999566398</v>
      </c>
      <c r="J1930" s="16" t="n">
        <v>0.45442366853924</v>
      </c>
      <c r="K1930" s="16" t="n">
        <v>0.590116567460318</v>
      </c>
      <c r="L1930" s="16" t="n">
        <v>0.507626488095238</v>
      </c>
    </row>
    <row r="1931" customFormat="false" ht="15" hidden="false" customHeight="false" outlineLevel="0" collapsed="false">
      <c r="A1931" s="17" t="n">
        <v>2326</v>
      </c>
      <c r="B1931" s="16" t="n">
        <v>0.144236406636617</v>
      </c>
      <c r="C1931" s="16" t="n">
        <v>0.164591880317312</v>
      </c>
      <c r="D1931" s="16" t="n">
        <v>1</v>
      </c>
      <c r="E1931" s="17" t="n">
        <v>93.5</v>
      </c>
      <c r="F1931" s="16" t="n">
        <v>5.53861259315861</v>
      </c>
      <c r="G1931" s="16" t="n">
        <v>5.05691977536446</v>
      </c>
      <c r="H1931" s="16" t="n">
        <v>1.65391607980886</v>
      </c>
      <c r="I1931" s="16" t="n">
        <v>1.30102999566398</v>
      </c>
      <c r="J1931" s="16" t="n">
        <v>0.378094777619976</v>
      </c>
      <c r="K1931" s="16" t="n">
        <v>0.590587797619048</v>
      </c>
      <c r="L1931" s="16" t="n">
        <v>0.519072420634921</v>
      </c>
    </row>
    <row r="1932" customFormat="false" ht="15" hidden="false" customHeight="false" outlineLevel="0" collapsed="false">
      <c r="A1932" s="17" t="n">
        <v>2327</v>
      </c>
      <c r="B1932" s="16" t="n">
        <v>0.143442279348771</v>
      </c>
      <c r="C1932" s="16" t="n">
        <v>0.163832618377637</v>
      </c>
      <c r="D1932" s="16" t="n">
        <v>1</v>
      </c>
      <c r="E1932" s="17" t="n">
        <v>93.6</v>
      </c>
      <c r="F1932" s="16" t="n">
        <v>5.61396509100927</v>
      </c>
      <c r="G1932" s="16" t="n">
        <v>5.12816092907171</v>
      </c>
      <c r="H1932" s="16" t="n">
        <v>1.65391607980886</v>
      </c>
      <c r="I1932" s="16" t="n">
        <v>1.30102999566398</v>
      </c>
      <c r="J1932" s="16" t="n">
        <v>0.499193901993482</v>
      </c>
      <c r="K1932" s="16" t="n">
        <v>0.59125744047619</v>
      </c>
      <c r="L1932" s="16" t="n">
        <v>0.534945436507937</v>
      </c>
    </row>
    <row r="1933" customFormat="false" ht="15" hidden="false" customHeight="false" outlineLevel="0" collapsed="false">
      <c r="A1933" s="17" t="n">
        <v>2328</v>
      </c>
      <c r="B1933" s="16" t="n">
        <v>0.142754189670086</v>
      </c>
      <c r="C1933" s="16" t="n">
        <v>0.163180398615077</v>
      </c>
      <c r="D1933" s="16" t="n">
        <v>1</v>
      </c>
      <c r="E1933" s="17" t="n">
        <v>93.9</v>
      </c>
      <c r="F1933" s="16" t="n">
        <v>5.67687109659892</v>
      </c>
      <c r="G1933" s="16" t="n">
        <v>5.18822941884945</v>
      </c>
      <c r="H1933" s="16" t="n">
        <v>1.65391607980886</v>
      </c>
      <c r="I1933" s="16" t="n">
        <v>1.30102999566398</v>
      </c>
      <c r="J1933" s="16" t="n">
        <v>0.340582625713504</v>
      </c>
      <c r="K1933" s="16" t="n">
        <v>0.591703869047619</v>
      </c>
      <c r="L1933" s="16" t="n">
        <v>0.551364087301587</v>
      </c>
    </row>
    <row r="1934" customFormat="false" ht="15" hidden="false" customHeight="false" outlineLevel="0" collapsed="false">
      <c r="A1934" s="17" t="n">
        <v>2329</v>
      </c>
      <c r="B1934" s="16" t="n">
        <v>0.142192587670353</v>
      </c>
      <c r="C1934" s="16" t="n">
        <v>0.162665930506773</v>
      </c>
      <c r="D1934" s="16" t="n">
        <v>1</v>
      </c>
      <c r="E1934" s="17" t="n">
        <v>94</v>
      </c>
      <c r="F1934" s="16" t="n">
        <v>5.72975952416828</v>
      </c>
      <c r="G1934" s="16" t="n">
        <v>5.23645767677457</v>
      </c>
      <c r="H1934" s="16" t="n">
        <v>1.65391607980886</v>
      </c>
      <c r="I1934" s="16" t="n">
        <v>1.30102999566398</v>
      </c>
      <c r="J1934" s="16" t="n">
        <v>0.655033598868594</v>
      </c>
      <c r="K1934" s="16" t="n">
        <v>0.592249503968254</v>
      </c>
      <c r="L1934" s="16" t="n">
        <v>0.573970734126984</v>
      </c>
    </row>
    <row r="1935" customFormat="false" ht="15" hidden="false" customHeight="false" outlineLevel="0" collapsed="false">
      <c r="A1935" s="17" t="n">
        <v>2330</v>
      </c>
      <c r="B1935" s="16" t="n">
        <v>0.141730409529474</v>
      </c>
      <c r="C1935" s="16" t="n">
        <v>0.162262100854423</v>
      </c>
      <c r="D1935" s="16" t="n">
        <v>1</v>
      </c>
      <c r="E1935" s="17" t="n">
        <v>94.2</v>
      </c>
      <c r="F1935" s="16" t="n">
        <v>5.7741854615245</v>
      </c>
      <c r="G1935" s="16" t="n">
        <v>5.27523363828885</v>
      </c>
      <c r="H1935" s="16" t="n">
        <v>1.65391607980886</v>
      </c>
      <c r="I1935" s="16" t="n">
        <v>1.30102999566398</v>
      </c>
      <c r="J1935" s="16" t="n">
        <v>0.458082069714638</v>
      </c>
      <c r="K1935" s="16" t="n">
        <v>0.592373511904762</v>
      </c>
      <c r="L1935" s="16" t="n">
        <v>0.616939484126984</v>
      </c>
    </row>
    <row r="1936" customFormat="false" ht="15" hidden="false" customHeight="false" outlineLevel="0" collapsed="false">
      <c r="A1936" s="17" t="n">
        <v>2331</v>
      </c>
      <c r="B1936" s="16" t="n">
        <v>0.141371004874744</v>
      </c>
      <c r="C1936" s="16" t="n">
        <v>0.161959593719803</v>
      </c>
      <c r="D1936" s="16" t="n">
        <v>1</v>
      </c>
      <c r="E1936" s="17" t="n">
        <v>94.3</v>
      </c>
      <c r="F1936" s="16" t="n">
        <v>5.80264717115885</v>
      </c>
      <c r="G1936" s="16" t="n">
        <v>5.30042257823854</v>
      </c>
      <c r="H1936" s="16" t="n">
        <v>1.65391607980886</v>
      </c>
      <c r="I1936" s="16" t="n">
        <v>1.30102999566398</v>
      </c>
      <c r="J1936" s="16" t="n">
        <v>0.790087396617959</v>
      </c>
      <c r="K1936" s="16" t="n">
        <v>0.592534722222222</v>
      </c>
      <c r="L1936" s="16" t="n">
        <v>0.62562003968254</v>
      </c>
    </row>
    <row r="1937" customFormat="false" ht="15" hidden="false" customHeight="false" outlineLevel="0" collapsed="false">
      <c r="A1937" s="17" t="n">
        <v>2332</v>
      </c>
      <c r="B1937" s="16" t="n">
        <v>0.141102946407738</v>
      </c>
      <c r="C1937" s="16" t="n">
        <v>0.161767893994693</v>
      </c>
      <c r="D1937" s="16" t="n">
        <v>1</v>
      </c>
      <c r="E1937" s="17" t="n">
        <v>94.4</v>
      </c>
      <c r="F1937" s="16" t="n">
        <v>5.82814825701965</v>
      </c>
      <c r="G1937" s="16" t="n">
        <v>5.32262604398936</v>
      </c>
      <c r="H1937" s="16" t="n">
        <v>1.65391607980886</v>
      </c>
      <c r="I1937" s="16" t="n">
        <v>1.30102999566398</v>
      </c>
      <c r="J1937" s="16" t="n">
        <v>0.740663968142296</v>
      </c>
      <c r="K1937" s="16" t="n">
        <v>0.592522321428571</v>
      </c>
      <c r="L1937" s="16" t="n">
        <v>0.60561755952381</v>
      </c>
    </row>
    <row r="1938" customFormat="false" ht="15" hidden="false" customHeight="false" outlineLevel="0" collapsed="false">
      <c r="A1938" s="17" t="n">
        <v>2333</v>
      </c>
      <c r="B1938" s="16" t="n">
        <v>0.14092324023682</v>
      </c>
      <c r="C1938" s="16" t="n">
        <v>0.161680255900137</v>
      </c>
      <c r="D1938" s="16" t="n">
        <v>1</v>
      </c>
      <c r="E1938" s="17" t="n">
        <v>94.6</v>
      </c>
      <c r="F1938" s="16" t="n">
        <v>5.84714403435751</v>
      </c>
      <c r="G1938" s="16" t="n">
        <v>5.33963116322663</v>
      </c>
      <c r="H1938" s="16" t="n">
        <v>1.65391607980886</v>
      </c>
      <c r="I1938" s="16" t="n">
        <v>1.30102999566398</v>
      </c>
      <c r="J1938" s="16" t="n">
        <v>0.456297083895939</v>
      </c>
      <c r="K1938" s="16" t="n">
        <v>0.592708333333333</v>
      </c>
      <c r="L1938" s="16" t="n">
        <v>0.601599702380952</v>
      </c>
    </row>
    <row r="1939" customFormat="false" ht="15" hidden="false" customHeight="false" outlineLevel="0" collapsed="false">
      <c r="A1939" s="17" t="n">
        <v>2334</v>
      </c>
      <c r="B1939" s="16" t="n">
        <v>0.140843118467028</v>
      </c>
      <c r="C1939" s="16" t="n">
        <v>0.161699992965441</v>
      </c>
      <c r="D1939" s="16" t="n">
        <v>1</v>
      </c>
      <c r="E1939" s="17" t="n">
        <v>94.6</v>
      </c>
      <c r="F1939" s="16" t="n">
        <v>5.85465910641562</v>
      </c>
      <c r="G1939" s="16" t="n">
        <v>5.34524412177957</v>
      </c>
      <c r="H1939" s="16" t="n">
        <v>1.65391607980886</v>
      </c>
      <c r="I1939" s="16" t="n">
        <v>1.30102999566398</v>
      </c>
      <c r="J1939" s="16" t="n">
        <v>0.3524977457944</v>
      </c>
      <c r="K1939" s="16" t="n">
        <v>0.592609126984127</v>
      </c>
      <c r="L1939" s="16" t="n">
        <v>0.600037202380952</v>
      </c>
    </row>
    <row r="1940" customFormat="false" ht="15" hidden="false" customHeight="false" outlineLevel="0" collapsed="false">
      <c r="A1940" s="17" t="n">
        <v>2335</v>
      </c>
      <c r="B1940" s="16" t="n">
        <v>0.140846120637088</v>
      </c>
      <c r="C1940" s="16" t="n">
        <v>0.161822639021557</v>
      </c>
      <c r="D1940" s="16" t="n">
        <v>1</v>
      </c>
      <c r="E1940" s="17" t="n">
        <v>94.5</v>
      </c>
      <c r="F1940" s="16" t="n">
        <v>5.86009930169612</v>
      </c>
      <c r="G1940" s="16" t="n">
        <v>5.34991794609053</v>
      </c>
      <c r="H1940" s="16" t="n">
        <v>1.65391607980886</v>
      </c>
      <c r="I1940" s="16" t="n">
        <v>1.30102999566398</v>
      </c>
      <c r="J1940" s="16" t="n">
        <v>0.492926358875753</v>
      </c>
      <c r="K1940" s="16" t="n">
        <v>0.592509920634921</v>
      </c>
      <c r="L1940" s="16" t="n">
        <v>0.596688988095238</v>
      </c>
    </row>
    <row r="1941" customFormat="false" ht="15" hidden="false" customHeight="false" outlineLevel="0" collapsed="false">
      <c r="A1941" s="17" t="n">
        <v>2336</v>
      </c>
      <c r="B1941" s="16" t="n">
        <v>0.140934651865373</v>
      </c>
      <c r="C1941" s="16" t="n">
        <v>0.162035324401222</v>
      </c>
      <c r="D1941" s="16" t="n">
        <v>1</v>
      </c>
      <c r="E1941" s="17" t="n">
        <v>94.3</v>
      </c>
      <c r="F1941" s="16" t="n">
        <v>5.85408918561733</v>
      </c>
      <c r="G1941" s="16" t="n">
        <v>5.34524412177957</v>
      </c>
      <c r="H1941" s="16" t="n">
        <v>1.65391607980886</v>
      </c>
      <c r="I1941" s="16" t="n">
        <v>1.30102999566398</v>
      </c>
      <c r="J1941" s="16" t="n">
        <v>0.51467213722352</v>
      </c>
      <c r="K1941" s="16" t="n">
        <v>0.592237103174603</v>
      </c>
      <c r="L1941" s="16" t="n">
        <v>0.593415178571429</v>
      </c>
    </row>
    <row r="1942" customFormat="false" ht="15" hidden="false" customHeight="false" outlineLevel="0" collapsed="false">
      <c r="A1942" s="17" t="n">
        <v>2337</v>
      </c>
      <c r="B1942" s="16" t="n">
        <v>0.141083174045124</v>
      </c>
      <c r="C1942" s="16" t="n">
        <v>0.162312103784643</v>
      </c>
      <c r="D1942" s="16" t="n">
        <v>1</v>
      </c>
      <c r="E1942" s="17" t="n">
        <v>94.2</v>
      </c>
      <c r="F1942" s="16" t="n">
        <v>5.84158706599152</v>
      </c>
      <c r="G1942" s="16" t="n">
        <v>5.33473876190983</v>
      </c>
      <c r="H1942" s="16" t="n">
        <v>1.65391607980886</v>
      </c>
      <c r="I1942" s="16" t="n">
        <v>1.30102999566398</v>
      </c>
      <c r="J1942" s="16" t="n">
        <v>0.638999465830946</v>
      </c>
      <c r="K1942" s="16" t="n">
        <v>0.591989087301587</v>
      </c>
      <c r="L1942" s="16" t="n">
        <v>0.589794146825397</v>
      </c>
    </row>
    <row r="1943" customFormat="false" ht="15" hidden="false" customHeight="false" outlineLevel="0" collapsed="false">
      <c r="A1943" s="17" t="n">
        <v>2338</v>
      </c>
      <c r="B1943" s="16" t="n">
        <v>0.141283670115092</v>
      </c>
      <c r="C1943" s="16" t="n">
        <v>0.162652357597835</v>
      </c>
      <c r="D1943" s="16" t="n">
        <v>1</v>
      </c>
      <c r="E1943" s="17" t="n">
        <v>94</v>
      </c>
      <c r="F1943" s="16" t="n">
        <v>5.82817946947176</v>
      </c>
      <c r="G1943" s="16" t="n">
        <v>5.32262604398936</v>
      </c>
      <c r="H1943" s="16" t="n">
        <v>1.65391607980886</v>
      </c>
      <c r="I1943" s="16" t="n">
        <v>1.30102999566398</v>
      </c>
      <c r="J1943" s="16" t="n">
        <v>0.7231783450315</v>
      </c>
      <c r="K1943" s="16" t="n">
        <v>0.591666666666667</v>
      </c>
      <c r="L1943" s="16" t="n">
        <v>0.586805555555556</v>
      </c>
    </row>
    <row r="1944" customFormat="false" ht="15" hidden="false" customHeight="false" outlineLevel="0" collapsed="false">
      <c r="A1944" s="17" t="n">
        <v>2339</v>
      </c>
      <c r="B1944" s="16" t="n">
        <v>0.141518125399238</v>
      </c>
      <c r="C1944" s="16" t="n">
        <v>0.163020988577046</v>
      </c>
      <c r="D1944" s="16" t="n">
        <v>1</v>
      </c>
      <c r="E1944" s="17" t="n">
        <v>94</v>
      </c>
      <c r="F1944" s="16" t="n">
        <v>5.80728989357861</v>
      </c>
      <c r="G1944" s="16" t="n">
        <v>5.30308973478661</v>
      </c>
      <c r="H1944" s="16" t="n">
        <v>1.65391607980886</v>
      </c>
      <c r="I1944" s="16" t="n">
        <v>1.30102999566398</v>
      </c>
      <c r="J1944" s="16" t="n">
        <v>0.67184491835416</v>
      </c>
      <c r="K1944" s="16" t="n">
        <v>0.591443452380952</v>
      </c>
      <c r="L1944" s="16" t="n">
        <v>0.582948908730159</v>
      </c>
    </row>
    <row r="1945" customFormat="false" ht="15" hidden="false" customHeight="false" outlineLevel="0" collapsed="false">
      <c r="A1945" s="17" t="n">
        <v>2340</v>
      </c>
      <c r="B1945" s="16" t="n">
        <v>0.141756928570214</v>
      </c>
      <c r="C1945" s="16" t="n">
        <v>0.163394714030437</v>
      </c>
      <c r="D1945" s="16" t="n">
        <v>1</v>
      </c>
      <c r="E1945" s="17" t="n">
        <v>93.9</v>
      </c>
      <c r="F1945" s="16" t="n">
        <v>5.78527208967155</v>
      </c>
      <c r="G1945" s="16" t="n">
        <v>5.28435956567037</v>
      </c>
      <c r="H1945" s="16" t="n">
        <v>1.65391607980886</v>
      </c>
      <c r="I1945" s="16" t="n">
        <v>1.30102999566398</v>
      </c>
      <c r="J1945" s="16" t="n">
        <v>0.6152608296418</v>
      </c>
      <c r="K1945" s="16" t="n">
        <v>0.591121031746032</v>
      </c>
      <c r="L1945" s="16" t="n">
        <v>0.579873511904762</v>
      </c>
    </row>
    <row r="1946" customFormat="false" ht="15" hidden="false" customHeight="false" outlineLevel="0" collapsed="false">
      <c r="A1946" s="17" t="n">
        <v>2341</v>
      </c>
      <c r="B1946" s="16" t="n">
        <v>0.141974450162952</v>
      </c>
      <c r="C1946" s="16" t="n">
        <v>0.163739121472463</v>
      </c>
      <c r="D1946" s="16" t="n">
        <v>1</v>
      </c>
      <c r="E1946" s="17" t="n">
        <v>93.9</v>
      </c>
      <c r="F1946" s="16" t="n">
        <v>5.76230447581607</v>
      </c>
      <c r="G1946" s="16" t="n">
        <v>5.26400425732667</v>
      </c>
      <c r="H1946" s="16" t="n">
        <v>1.65391607980886</v>
      </c>
      <c r="I1946" s="16" t="n">
        <v>1.30102999566398</v>
      </c>
      <c r="J1946" s="16" t="n">
        <v>0.461649947269432</v>
      </c>
      <c r="K1946" s="16" t="n">
        <v>0.590711805555556</v>
      </c>
      <c r="L1946" s="16" t="n">
        <v>0.576426091269841</v>
      </c>
    </row>
    <row r="1947" customFormat="false" ht="15" hidden="false" customHeight="false" outlineLevel="0" collapsed="false">
      <c r="A1947" s="17" t="n">
        <v>2342</v>
      </c>
      <c r="B1947" s="16" t="n">
        <v>0.142137601912495</v>
      </c>
      <c r="C1947" s="16" t="n">
        <v>0.164007121312898</v>
      </c>
      <c r="D1947" s="16" t="n">
        <v>1</v>
      </c>
      <c r="E1947" s="17" t="n">
        <v>93.9</v>
      </c>
      <c r="F1947" s="16" t="n">
        <v>5.73795852339999</v>
      </c>
      <c r="G1947" s="16" t="n">
        <v>5.24225499116303</v>
      </c>
      <c r="H1947" s="16" t="n">
        <v>1.65391607980886</v>
      </c>
      <c r="I1947" s="16" t="n">
        <v>1.30102999566398</v>
      </c>
      <c r="J1947" s="16" t="n">
        <v>0.586942786441741</v>
      </c>
      <c r="K1947" s="16" t="n">
        <v>0.590500992063492</v>
      </c>
      <c r="L1947" s="16" t="n">
        <v>0.570659722222222</v>
      </c>
    </row>
    <row r="1948" customFormat="false" ht="15" hidden="false" customHeight="false" outlineLevel="0" collapsed="false">
      <c r="A1948" s="17" t="n">
        <v>2343</v>
      </c>
      <c r="B1948" s="16" t="n">
        <v>0.142196939962487</v>
      </c>
      <c r="C1948" s="16" t="n">
        <v>0.164157913124654</v>
      </c>
      <c r="D1948" s="16" t="n">
        <v>1</v>
      </c>
      <c r="E1948" s="17" t="n">
        <v>93.9</v>
      </c>
      <c r="F1948" s="16" t="n">
        <v>5.72188911061378</v>
      </c>
      <c r="G1948" s="16" t="n">
        <v>5.22940975414946</v>
      </c>
      <c r="H1948" s="16" t="n">
        <v>1.65391607980886</v>
      </c>
      <c r="I1948" s="16" t="n">
        <v>1.30102999566398</v>
      </c>
      <c r="J1948" s="16" t="n">
        <v>0.560278184644612</v>
      </c>
      <c r="K1948" s="16" t="n">
        <v>0.59031498015873</v>
      </c>
      <c r="L1948" s="16" t="n">
        <v>0.561669146825397</v>
      </c>
    </row>
    <row r="1949" customFormat="false" ht="15" hidden="false" customHeight="false" outlineLevel="0" collapsed="false">
      <c r="A1949" s="17" t="n">
        <v>2344</v>
      </c>
      <c r="B1949" s="16" t="n">
        <v>0.142121876545605</v>
      </c>
      <c r="C1949" s="16" t="n">
        <v>0.164152865321375</v>
      </c>
      <c r="D1949" s="16" t="n">
        <v>1</v>
      </c>
      <c r="E1949" s="17" t="n">
        <v>93.9</v>
      </c>
      <c r="F1949" s="16" t="n">
        <v>5.71510615816644</v>
      </c>
      <c r="G1949" s="16" t="n">
        <v>5.22454988004099</v>
      </c>
      <c r="H1949" s="16" t="n">
        <v>1.65391607980886</v>
      </c>
      <c r="I1949" s="16" t="n">
        <v>1.30102999566398</v>
      </c>
      <c r="J1949" s="16" t="n">
        <v>0.539000215599829</v>
      </c>
      <c r="K1949" s="16" t="n">
        <v>0.590190972222222</v>
      </c>
      <c r="L1949" s="16" t="n">
        <v>0.548313492063492</v>
      </c>
    </row>
    <row r="1950" customFormat="false" ht="15" hidden="false" customHeight="false" outlineLevel="0" collapsed="false">
      <c r="A1950" s="17" t="n">
        <v>2345</v>
      </c>
      <c r="B1950" s="16" t="n">
        <v>0.141901027233828</v>
      </c>
      <c r="C1950" s="16" t="n">
        <v>0.163973724748939</v>
      </c>
      <c r="D1950" s="16" t="n">
        <v>1</v>
      </c>
      <c r="E1950" s="17" t="n">
        <v>93.9</v>
      </c>
      <c r="F1950" s="16" t="n">
        <v>5.71781848979401</v>
      </c>
      <c r="G1950" s="16" t="n">
        <v>5.2259811060732</v>
      </c>
      <c r="H1950" s="16" t="n">
        <v>1.65351965377341</v>
      </c>
      <c r="I1950" s="16" t="n">
        <v>1.30102999566398</v>
      </c>
      <c r="J1950" s="16" t="n">
        <v>0.53657335997464</v>
      </c>
      <c r="K1950" s="16" t="n">
        <v>0.590017361111111</v>
      </c>
      <c r="L1950" s="16" t="n">
        <v>0.530679563492064</v>
      </c>
    </row>
    <row r="1951" customFormat="false" ht="15" hidden="false" customHeight="false" outlineLevel="0" collapsed="false">
      <c r="A1951" s="17" t="n">
        <v>2346</v>
      </c>
      <c r="B1951" s="16" t="n">
        <v>0.141480519125859</v>
      </c>
      <c r="C1951" s="16" t="n">
        <v>0.163563168526162</v>
      </c>
      <c r="D1951" s="16" t="n">
        <v>1</v>
      </c>
      <c r="E1951" s="17" t="n">
        <v>93.9</v>
      </c>
      <c r="F1951" s="16" t="n">
        <v>5.73403176829043</v>
      </c>
      <c r="G1951" s="16" t="n">
        <v>5.23962078010845</v>
      </c>
      <c r="H1951" s="16" t="n">
        <v>1.65351965377341</v>
      </c>
      <c r="I1951" s="16" t="n">
        <v>1.30102999566398</v>
      </c>
      <c r="J1951" s="16" t="n">
        <v>0.731640429069765</v>
      </c>
      <c r="K1951" s="16" t="n">
        <v>0.589930555555556</v>
      </c>
      <c r="L1951" s="16" t="n">
        <v>0.515426587301587</v>
      </c>
    </row>
    <row r="1952" customFormat="false" ht="15" hidden="false" customHeight="false" outlineLevel="0" collapsed="false">
      <c r="A1952" s="17" t="n">
        <v>2347</v>
      </c>
      <c r="B1952" s="16" t="n">
        <v>0.140885527822233</v>
      </c>
      <c r="C1952" s="16" t="n">
        <v>0.162945507874247</v>
      </c>
      <c r="D1952" s="16" t="n">
        <v>1</v>
      </c>
      <c r="E1952" s="17" t="n">
        <v>93.9</v>
      </c>
      <c r="F1952" s="16" t="n">
        <v>5.76003557677814</v>
      </c>
      <c r="G1952" s="16" t="n">
        <v>5.26238598684773</v>
      </c>
      <c r="H1952" s="16" t="n">
        <v>1.65351965377341</v>
      </c>
      <c r="I1952" s="16" t="n">
        <v>1.30102999566398</v>
      </c>
      <c r="J1952" s="16" t="n">
        <v>0.621281889536209</v>
      </c>
      <c r="K1952" s="16" t="n">
        <v>0.590079365079365</v>
      </c>
      <c r="L1952" s="16" t="n">
        <v>0.529588293650794</v>
      </c>
    </row>
    <row r="1953" customFormat="false" ht="15" hidden="false" customHeight="false" outlineLevel="0" collapsed="false">
      <c r="A1953" s="17" t="n">
        <v>2348</v>
      </c>
      <c r="B1953" s="16" t="n">
        <v>0.140093885569109</v>
      </c>
      <c r="C1953" s="16" t="n">
        <v>0.16209738268517</v>
      </c>
      <c r="D1953" s="16" t="n">
        <v>1</v>
      </c>
      <c r="E1953" s="17" t="n">
        <v>93.9</v>
      </c>
      <c r="F1953" s="16" t="n">
        <v>5.80056536975004</v>
      </c>
      <c r="G1953" s="16" t="n">
        <v>5.29899730678379</v>
      </c>
      <c r="H1953" s="16" t="n">
        <v>1.65390130689182</v>
      </c>
      <c r="I1953" s="16" t="n">
        <v>1.30102999566398</v>
      </c>
      <c r="J1953" s="16" t="n">
        <v>0.429786731094742</v>
      </c>
      <c r="K1953" s="16" t="n">
        <v>0.590091765873016</v>
      </c>
      <c r="L1953" s="16" t="n">
        <v>0.533420138888889</v>
      </c>
    </row>
    <row r="1954" customFormat="false" ht="15" hidden="false" customHeight="false" outlineLevel="0" collapsed="false">
      <c r="A1954" s="17" t="n">
        <v>2349</v>
      </c>
      <c r="B1954" s="16" t="n">
        <v>0.139098676926796</v>
      </c>
      <c r="C1954" s="16" t="n">
        <v>0.161026485473849</v>
      </c>
      <c r="D1954" s="16" t="n">
        <v>1</v>
      </c>
      <c r="E1954" s="17" t="n">
        <v>93.9</v>
      </c>
      <c r="F1954" s="16" t="n">
        <v>5.86186069748134</v>
      </c>
      <c r="G1954" s="16" t="n">
        <v>5.35100965094599</v>
      </c>
      <c r="H1954" s="16" t="n">
        <v>1.65391607980886</v>
      </c>
      <c r="I1954" s="16" t="n">
        <v>1.30102999566398</v>
      </c>
      <c r="J1954" s="16" t="n">
        <v>0.592633597265214</v>
      </c>
      <c r="K1954" s="16" t="n">
        <v>0.590215773809524</v>
      </c>
      <c r="L1954" s="16" t="n">
        <v>0.538888888888889</v>
      </c>
    </row>
    <row r="1955" customFormat="false" ht="15" hidden="false" customHeight="false" outlineLevel="0" collapsed="false">
      <c r="A1955" s="17" t="n">
        <v>2350</v>
      </c>
      <c r="B1955" s="16" t="n">
        <v>0.137933390747224</v>
      </c>
      <c r="C1955" s="16" t="n">
        <v>0.159768067614641</v>
      </c>
      <c r="D1955" s="16" t="n">
        <v>1</v>
      </c>
      <c r="E1955" s="17" t="n">
        <v>94</v>
      </c>
      <c r="F1955" s="16" t="n">
        <v>5.94087580662853</v>
      </c>
      <c r="G1955" s="16" t="n">
        <v>5.4253077837414</v>
      </c>
      <c r="H1955" s="16" t="n">
        <v>1.65391607980886</v>
      </c>
      <c r="I1955" s="16" t="n">
        <v>1.30102999566398</v>
      </c>
      <c r="J1955" s="16" t="n">
        <v>0.590457097189264</v>
      </c>
      <c r="K1955" s="16" t="n">
        <v>0.590625</v>
      </c>
      <c r="L1955" s="16" t="n">
        <v>0.541269841269841</v>
      </c>
    </row>
    <row r="1956" customFormat="false" ht="15" hidden="false" customHeight="false" outlineLevel="0" collapsed="false">
      <c r="A1956" s="17" t="n">
        <v>2351</v>
      </c>
      <c r="B1956" s="16" t="n">
        <v>0.136650873880301</v>
      </c>
      <c r="C1956" s="16" t="n">
        <v>0.158380014565773</v>
      </c>
      <c r="D1956" s="16" t="n">
        <v>1</v>
      </c>
      <c r="E1956" s="17" t="n">
        <v>94.7</v>
      </c>
      <c r="F1956" s="16" t="n">
        <v>6.0336712283028</v>
      </c>
      <c r="G1956" s="16" t="n">
        <v>5.51333443377858</v>
      </c>
      <c r="H1956" s="16" t="n">
        <v>1.65391607980886</v>
      </c>
      <c r="I1956" s="16" t="n">
        <v>1.30102999566398</v>
      </c>
      <c r="J1956" s="16" t="n">
        <v>0.519991133482749</v>
      </c>
      <c r="K1956" s="16" t="n">
        <v>0.591344246031746</v>
      </c>
      <c r="L1956" s="16" t="n">
        <v>0.542162698412698</v>
      </c>
    </row>
    <row r="1957" customFormat="false" ht="15" hidden="false" customHeight="false" outlineLevel="0" collapsed="false">
      <c r="A1957" s="17" t="n">
        <v>2352</v>
      </c>
      <c r="B1957" s="16" t="n">
        <v>0.135263384305059</v>
      </c>
      <c r="C1957" s="16" t="n">
        <v>0.156878035760019</v>
      </c>
      <c r="D1957" s="16" t="n">
        <v>1</v>
      </c>
      <c r="E1957" s="17" t="n">
        <v>95.2</v>
      </c>
      <c r="F1957" s="16" t="n">
        <v>6.14066411636984</v>
      </c>
      <c r="G1957" s="16" t="n">
        <v>5.61481239717432</v>
      </c>
      <c r="H1957" s="16" t="n">
        <v>1.65391607980886</v>
      </c>
      <c r="I1957" s="16" t="n">
        <v>1.30102999566398</v>
      </c>
      <c r="J1957" s="16" t="n">
        <v>0.597773649517902</v>
      </c>
      <c r="K1957" s="16" t="n">
        <v>0.59202628968254</v>
      </c>
      <c r="L1957" s="16" t="n">
        <v>0.542075892857143</v>
      </c>
    </row>
    <row r="1958" customFormat="false" ht="15" hidden="false" customHeight="false" outlineLevel="0" collapsed="false">
      <c r="A1958" s="17" t="n">
        <v>2353</v>
      </c>
      <c r="B1958" s="16" t="n">
        <v>0.133856729707784</v>
      </c>
      <c r="C1958" s="16" t="n">
        <v>0.155356700893026</v>
      </c>
      <c r="D1958" s="16" t="n">
        <v>1</v>
      </c>
      <c r="E1958" s="17" t="n">
        <v>96.2</v>
      </c>
      <c r="F1958" s="16" t="n">
        <v>6.25513702241812</v>
      </c>
      <c r="G1958" s="16" t="n">
        <v>5.72369944510098</v>
      </c>
      <c r="H1958" s="16" t="n">
        <v>1.65391607980886</v>
      </c>
      <c r="I1958" s="16" t="n">
        <v>1.30102999566398</v>
      </c>
      <c r="J1958" s="16" t="n">
        <v>0.428242831335555</v>
      </c>
      <c r="K1958" s="16" t="n">
        <v>0.592931547619048</v>
      </c>
      <c r="L1958" s="16" t="n">
        <v>0.540885416666667</v>
      </c>
    </row>
    <row r="1959" customFormat="false" ht="15" hidden="false" customHeight="false" outlineLevel="0" collapsed="false">
      <c r="A1959" s="17" t="n">
        <v>2354</v>
      </c>
      <c r="B1959" s="16" t="n">
        <v>0.13243705702443</v>
      </c>
      <c r="C1959" s="16" t="n">
        <v>0.153828269138467</v>
      </c>
      <c r="D1959" s="16" t="n">
        <v>1</v>
      </c>
      <c r="E1959" s="17" t="n">
        <v>96.5</v>
      </c>
      <c r="F1959" s="16" t="n">
        <v>6.37849411265554</v>
      </c>
      <c r="G1959" s="16" t="n">
        <v>5.84210927049214</v>
      </c>
      <c r="H1959" s="16" t="n">
        <v>1.65391607980886</v>
      </c>
      <c r="I1959" s="16" t="n">
        <v>1.30102999566398</v>
      </c>
      <c r="J1959" s="16" t="n">
        <v>0.635650277396744</v>
      </c>
      <c r="K1959" s="16" t="n">
        <v>0.593799603174603</v>
      </c>
      <c r="L1959" s="16" t="n">
        <v>0.538975694444444</v>
      </c>
    </row>
    <row r="1960" customFormat="false" ht="15" hidden="false" customHeight="false" outlineLevel="0" collapsed="false">
      <c r="A1960" s="17" t="n">
        <v>2355</v>
      </c>
      <c r="B1960" s="16" t="n">
        <v>0.13103380148846</v>
      </c>
      <c r="C1960" s="16" t="n">
        <v>0.152325240033679</v>
      </c>
      <c r="D1960" s="16" t="n">
        <v>1</v>
      </c>
      <c r="E1960" s="17" t="n">
        <v>96.5</v>
      </c>
      <c r="F1960" s="16" t="n">
        <v>6.50910668066473</v>
      </c>
      <c r="G1960" s="16" t="n">
        <v>5.96699794039893</v>
      </c>
      <c r="H1960" s="16" t="n">
        <v>1.65642449414773</v>
      </c>
      <c r="I1960" s="16" t="n">
        <v>1.30102999566398</v>
      </c>
      <c r="J1960" s="16" t="n">
        <v>0.541833628643531</v>
      </c>
      <c r="K1960" s="16" t="n">
        <v>0.594642857142857</v>
      </c>
      <c r="L1960" s="16" t="n">
        <v>0.536706349206349</v>
      </c>
    </row>
    <row r="1961" customFormat="false" ht="15" hidden="false" customHeight="false" outlineLevel="0" collapsed="false">
      <c r="A1961" s="17" t="n">
        <v>2356</v>
      </c>
      <c r="B1961" s="16" t="n">
        <v>0.129709353197425</v>
      </c>
      <c r="C1961" s="16" t="n">
        <v>0.150920726009645</v>
      </c>
      <c r="D1961" s="16" t="n">
        <v>1</v>
      </c>
      <c r="E1961" s="17" t="n">
        <v>96.5</v>
      </c>
      <c r="F1961" s="16" t="n">
        <v>6.64284654662981</v>
      </c>
      <c r="G1961" s="16" t="n">
        <v>6.09639482535323</v>
      </c>
      <c r="H1961" s="16" t="n">
        <v>1.66506869925211</v>
      </c>
      <c r="I1961" s="16" t="n">
        <v>1.30102999566398</v>
      </c>
      <c r="J1961" s="16" t="n">
        <v>0.700008358686232</v>
      </c>
      <c r="K1961" s="16" t="n">
        <v>0.595696924603175</v>
      </c>
      <c r="L1961" s="16" t="n">
        <v>0.534089781746032</v>
      </c>
    </row>
    <row r="1962" customFormat="false" ht="15" hidden="false" customHeight="false" outlineLevel="0" collapsed="false">
      <c r="A1962" s="17" t="n">
        <v>2357</v>
      </c>
      <c r="B1962" s="16" t="n">
        <v>0.128434844137657</v>
      </c>
      <c r="C1962" s="16" t="n">
        <v>0.149574781476986</v>
      </c>
      <c r="D1962" s="16" t="n">
        <v>1</v>
      </c>
      <c r="E1962" s="17" t="n">
        <v>96.7</v>
      </c>
      <c r="F1962" s="16" t="n">
        <v>6.7763856289574</v>
      </c>
      <c r="G1962" s="16" t="n">
        <v>6.22333690262758</v>
      </c>
      <c r="H1962" s="16" t="n">
        <v>1.67290183497983</v>
      </c>
      <c r="I1962" s="16" t="n">
        <v>1.30102999566398</v>
      </c>
      <c r="J1962" s="16" t="n">
        <v>0.457577916338539</v>
      </c>
      <c r="K1962" s="16" t="n">
        <v>0.59656498015873</v>
      </c>
      <c r="L1962" s="16" t="n">
        <v>0.531138392857143</v>
      </c>
    </row>
    <row r="1963" customFormat="false" ht="15" hidden="false" customHeight="false" outlineLevel="0" collapsed="false">
      <c r="A1963" s="17" t="n">
        <v>2358</v>
      </c>
      <c r="B1963" s="16" t="n">
        <v>0.12726640869819</v>
      </c>
      <c r="C1963" s="16" t="n">
        <v>0.148352316289675</v>
      </c>
      <c r="D1963" s="16" t="n">
        <v>1</v>
      </c>
      <c r="E1963" s="17" t="n">
        <v>96.9</v>
      </c>
      <c r="F1963" s="16" t="n">
        <v>6.90454052799028</v>
      </c>
      <c r="G1963" s="16" t="n">
        <v>6.34778303034334</v>
      </c>
      <c r="H1963" s="16" t="n">
        <v>1.67504598382339</v>
      </c>
      <c r="I1963" s="16" t="n">
        <v>1.30102999566398</v>
      </c>
      <c r="J1963" s="16" t="n">
        <v>0.392821159316525</v>
      </c>
      <c r="K1963" s="16" t="n">
        <v>0.597482638888889</v>
      </c>
      <c r="L1963" s="16" t="n">
        <v>0.52828621031746</v>
      </c>
    </row>
    <row r="1964" customFormat="false" ht="15" hidden="false" customHeight="false" outlineLevel="0" collapsed="false">
      <c r="A1964" s="17" t="n">
        <v>2359</v>
      </c>
      <c r="B1964" s="16" t="n">
        <v>0.126198386300414</v>
      </c>
      <c r="C1964" s="16" t="n">
        <v>0.147250427352265</v>
      </c>
      <c r="D1964" s="16" t="n">
        <v>1</v>
      </c>
      <c r="E1964" s="17" t="n">
        <v>97.3</v>
      </c>
      <c r="F1964" s="16" t="n">
        <v>7.02850970815372</v>
      </c>
      <c r="G1964" s="16" t="n">
        <v>6.4672594689035</v>
      </c>
      <c r="H1964" s="16" t="n">
        <v>1.68074430564536</v>
      </c>
      <c r="I1964" s="16" t="n">
        <v>1.30102999566398</v>
      </c>
      <c r="J1964" s="16" t="n">
        <v>0.472833897815059</v>
      </c>
      <c r="K1964" s="16" t="n">
        <v>0.598313492063492</v>
      </c>
      <c r="L1964" s="16" t="n">
        <v>0.525384424603175</v>
      </c>
    </row>
    <row r="1965" customFormat="false" ht="15" hidden="false" customHeight="false" outlineLevel="0" collapsed="false">
      <c r="A1965" s="17" t="n">
        <v>2360</v>
      </c>
      <c r="B1965" s="16" t="n">
        <v>0.125227904449853</v>
      </c>
      <c r="C1965" s="16" t="n">
        <v>0.14625322110951</v>
      </c>
      <c r="D1965" s="16" t="n">
        <v>1</v>
      </c>
      <c r="E1965" s="17" t="n">
        <v>97.5</v>
      </c>
      <c r="F1965" s="16" t="n">
        <v>7.14014217697787</v>
      </c>
      <c r="G1965" s="16" t="n">
        <v>6.57359098024441</v>
      </c>
      <c r="H1965" s="16" t="n">
        <v>1.68409711747648</v>
      </c>
      <c r="I1965" s="16" t="n">
        <v>1.30102999566398</v>
      </c>
      <c r="J1965" s="16" t="n">
        <v>0.398780415416505</v>
      </c>
      <c r="K1965" s="16" t="n">
        <v>0.598896329365079</v>
      </c>
      <c r="L1965" s="16" t="n">
        <v>0.521887400793651</v>
      </c>
    </row>
    <row r="1966" customFormat="false" ht="15" hidden="false" customHeight="false" outlineLevel="0" collapsed="false">
      <c r="A1966" s="17" t="n">
        <v>2361</v>
      </c>
      <c r="B1966" s="16" t="n">
        <v>0.124372805690482</v>
      </c>
      <c r="C1966" s="16" t="n">
        <v>0.145375603402499</v>
      </c>
      <c r="D1966" s="16" t="n">
        <v>1</v>
      </c>
      <c r="E1966" s="17" t="n">
        <v>97.6</v>
      </c>
      <c r="F1966" s="16" t="n">
        <v>7.23631613757517</v>
      </c>
      <c r="G1966" s="16" t="n">
        <v>6.66593853298866</v>
      </c>
      <c r="H1966" s="16" t="n">
        <v>1.68409711747648</v>
      </c>
      <c r="I1966" s="16" t="n">
        <v>1.30102999566398</v>
      </c>
      <c r="J1966" s="16" t="n">
        <v>0.448514650124856</v>
      </c>
      <c r="K1966" s="16" t="n">
        <v>0.599131944444444</v>
      </c>
      <c r="L1966" s="16" t="n">
        <v>0.518303571428571</v>
      </c>
    </row>
    <row r="1967" customFormat="false" ht="15" hidden="false" customHeight="false" outlineLevel="0" collapsed="false">
      <c r="A1967" s="17" t="n">
        <v>2362</v>
      </c>
      <c r="B1967" s="16" t="n">
        <v>0.123608330116859</v>
      </c>
      <c r="C1967" s="16" t="n">
        <v>0.144596731639467</v>
      </c>
      <c r="D1967" s="16" t="n">
        <v>1</v>
      </c>
      <c r="E1967" s="17" t="n">
        <v>97.9</v>
      </c>
      <c r="F1967" s="16" t="n">
        <v>7.32186213312683</v>
      </c>
      <c r="G1967" s="16" t="n">
        <v>6.74917239628994</v>
      </c>
      <c r="H1967" s="16" t="n">
        <v>1.68424703708209</v>
      </c>
      <c r="I1967" s="16" t="n">
        <v>1.30102999566398</v>
      </c>
      <c r="J1967" s="16" t="n">
        <v>0.743147167693969</v>
      </c>
      <c r="K1967" s="16" t="n">
        <v>0.599590773809524</v>
      </c>
      <c r="L1967" s="16" t="n">
        <v>0.514732142857143</v>
      </c>
    </row>
    <row r="1968" customFormat="false" ht="15" hidden="false" customHeight="false" outlineLevel="0" collapsed="false">
      <c r="A1968" s="17" t="n">
        <v>2363</v>
      </c>
      <c r="B1968" s="16" t="n">
        <v>0.12291011146255</v>
      </c>
      <c r="C1968" s="16" t="n">
        <v>0.143888486991636</v>
      </c>
      <c r="D1968" s="16" t="n">
        <v>1</v>
      </c>
      <c r="E1968" s="17" t="n">
        <v>98</v>
      </c>
      <c r="F1968" s="16" t="n">
        <v>7.39711100617752</v>
      </c>
      <c r="G1968" s="16" t="n">
        <v>6.8205401489453</v>
      </c>
      <c r="H1968" s="16" t="n">
        <v>1.68466668695483</v>
      </c>
      <c r="I1968" s="16" t="n">
        <v>1.30102999566398</v>
      </c>
      <c r="J1968" s="16" t="n">
        <v>0.494637842407895</v>
      </c>
      <c r="K1968" s="16" t="n">
        <v>0.60014880952381</v>
      </c>
      <c r="L1968" s="16" t="n">
        <v>0.511222718253968</v>
      </c>
    </row>
    <row r="1969" customFormat="false" ht="15" hidden="false" customHeight="false" outlineLevel="0" collapsed="false">
      <c r="A1969" s="17" t="n">
        <v>2364</v>
      </c>
      <c r="B1969" s="16" t="n">
        <v>0.122280616342785</v>
      </c>
      <c r="C1969" s="16" t="n">
        <v>0.143251766101457</v>
      </c>
      <c r="D1969" s="16" t="n">
        <v>1</v>
      </c>
      <c r="E1969" s="17" t="n">
        <v>98.2</v>
      </c>
      <c r="F1969" s="16" t="n">
        <v>7.4621796087557</v>
      </c>
      <c r="G1969" s="16" t="n">
        <v>6.88169263407894</v>
      </c>
      <c r="H1969" s="16" t="n">
        <v>1.68466668695483</v>
      </c>
      <c r="I1969" s="16" t="n">
        <v>1.30102999566398</v>
      </c>
      <c r="J1969" s="16" t="n">
        <v>0.542185201658897</v>
      </c>
      <c r="K1969" s="16" t="n">
        <v>0.600458829365079</v>
      </c>
      <c r="L1969" s="16" t="n">
        <v>0.509300595238095</v>
      </c>
    </row>
    <row r="1970" customFormat="false" ht="15" hidden="false" customHeight="false" outlineLevel="0" collapsed="false">
      <c r="A1970" s="17" t="n">
        <v>2365</v>
      </c>
      <c r="B1970" s="16" t="n">
        <v>0.121675360415663</v>
      </c>
      <c r="C1970" s="16" t="n">
        <v>0.142653717566282</v>
      </c>
      <c r="D1970" s="16" t="n">
        <v>1</v>
      </c>
      <c r="E1970" s="17" t="n">
        <v>98.2</v>
      </c>
      <c r="F1970" s="16" t="n">
        <v>7.53067205012205</v>
      </c>
      <c r="G1970" s="16" t="n">
        <v>6.94860868721034</v>
      </c>
      <c r="H1970" s="16" t="n">
        <v>1.68466668695483</v>
      </c>
      <c r="I1970" s="16" t="n">
        <v>1.30102999566398</v>
      </c>
      <c r="J1970" s="16" t="n">
        <v>0.511667257121675</v>
      </c>
      <c r="K1970" s="16" t="n">
        <v>0.600843253968254</v>
      </c>
      <c r="L1970" s="16" t="n">
        <v>0.510168650793651</v>
      </c>
    </row>
    <row r="1971" customFormat="false" ht="15" hidden="false" customHeight="false" outlineLevel="0" collapsed="false">
      <c r="A1971" s="17" t="n">
        <v>2366</v>
      </c>
      <c r="B1971" s="16" t="n">
        <v>0.121098688404475</v>
      </c>
      <c r="C1971" s="16" t="n">
        <v>0.142089561978355</v>
      </c>
      <c r="D1971" s="16" t="n">
        <v>1</v>
      </c>
      <c r="E1971" s="17" t="n">
        <v>98.3</v>
      </c>
      <c r="F1971" s="16" t="n">
        <v>7.59651453074595</v>
      </c>
      <c r="G1971" s="16" t="n">
        <v>7.01207580467343</v>
      </c>
      <c r="H1971" s="16" t="n">
        <v>1.68466668695483</v>
      </c>
      <c r="I1971" s="16" t="n">
        <v>1.30102999566398</v>
      </c>
      <c r="J1971" s="16" t="n">
        <v>0.366565208843728</v>
      </c>
      <c r="K1971" s="16" t="n">
        <v>0.601302083333333</v>
      </c>
      <c r="L1971" s="16" t="n">
        <v>0.511235119047619</v>
      </c>
    </row>
    <row r="1972" customFormat="false" ht="15" hidden="false" customHeight="false" outlineLevel="0" collapsed="false">
      <c r="A1972" s="17" t="n">
        <v>2367</v>
      </c>
      <c r="B1972" s="16" t="n">
        <v>0.120560107457023</v>
      </c>
      <c r="C1972" s="16" t="n">
        <v>0.141557926824316</v>
      </c>
      <c r="D1972" s="16" t="n">
        <v>1</v>
      </c>
      <c r="E1972" s="17" t="n">
        <v>98.4</v>
      </c>
      <c r="F1972" s="16" t="n">
        <v>7.65321171261278</v>
      </c>
      <c r="G1972" s="16" t="n">
        <v>7.06478494674522</v>
      </c>
      <c r="H1972" s="16" t="n">
        <v>1.68466668695483</v>
      </c>
      <c r="I1972" s="16" t="n">
        <v>1.30102999566398</v>
      </c>
      <c r="J1972" s="16" t="n">
        <v>0.438189622095139</v>
      </c>
      <c r="K1972" s="16" t="n">
        <v>0.601612103174603</v>
      </c>
      <c r="L1972" s="16" t="n">
        <v>0.512958829365079</v>
      </c>
    </row>
    <row r="1973" customFormat="false" ht="15" hidden="false" customHeight="false" outlineLevel="0" collapsed="false">
      <c r="A1973" s="17" t="n">
        <v>2368</v>
      </c>
      <c r="B1973" s="16" t="n">
        <v>0.120024255994293</v>
      </c>
      <c r="C1973" s="16" t="n">
        <v>0.141030984430108</v>
      </c>
      <c r="D1973" s="16" t="n">
        <v>1</v>
      </c>
      <c r="E1973" s="17" t="n">
        <v>98.6</v>
      </c>
      <c r="F1973" s="16" t="n">
        <v>7.71199946147272</v>
      </c>
      <c r="G1973" s="16" t="n">
        <v>7.12196716888974</v>
      </c>
      <c r="H1973" s="16" t="n">
        <v>1.68466668695483</v>
      </c>
      <c r="I1973" s="16" t="n">
        <v>1.30102999566398</v>
      </c>
      <c r="J1973" s="16" t="n">
        <v>0.475323377322655</v>
      </c>
      <c r="K1973" s="16" t="n">
        <v>0.601922123015873</v>
      </c>
      <c r="L1973" s="16" t="n">
        <v>0.514719742063492</v>
      </c>
    </row>
    <row r="1974" customFormat="false" ht="15" hidden="false" customHeight="false" outlineLevel="0" collapsed="false">
      <c r="A1974" s="17" t="n">
        <v>2369</v>
      </c>
      <c r="B1974" s="16" t="n">
        <v>0.119513975160699</v>
      </c>
      <c r="C1974" s="16" t="n">
        <v>0.140521628700662</v>
      </c>
      <c r="D1974" s="16" t="n">
        <v>1</v>
      </c>
      <c r="E1974" s="17" t="n">
        <v>98.6</v>
      </c>
      <c r="F1974" s="16" t="n">
        <v>7.76310629642538</v>
      </c>
      <c r="G1974" s="16" t="n">
        <v>7.17146251968582</v>
      </c>
      <c r="H1974" s="16" t="n">
        <v>1.68466668695483</v>
      </c>
      <c r="I1974" s="16" t="n">
        <v>1.30102999566398</v>
      </c>
      <c r="J1974" s="16" t="n">
        <v>0.815154491630988</v>
      </c>
      <c r="K1974" s="16" t="n">
        <v>0.602232142857143</v>
      </c>
      <c r="L1974" s="16" t="n">
        <v>0.516505456349206</v>
      </c>
    </row>
    <row r="1975" customFormat="false" ht="15" hidden="false" customHeight="false" outlineLevel="0" collapsed="false">
      <c r="A1975" s="17" t="n">
        <v>2370</v>
      </c>
      <c r="B1975" s="16" t="n">
        <v>0.119012930149597</v>
      </c>
      <c r="C1975" s="16" t="n">
        <v>0.140011965704616</v>
      </c>
      <c r="D1975" s="16" t="n">
        <v>1</v>
      </c>
      <c r="E1975" s="17" t="n">
        <v>98.8</v>
      </c>
      <c r="F1975" s="16" t="n">
        <v>7.80584004845998</v>
      </c>
      <c r="G1975" s="16" t="n">
        <v>7.21176777807525</v>
      </c>
      <c r="H1975" s="16" t="n">
        <v>1.68466668695483</v>
      </c>
      <c r="I1975" s="16" t="n">
        <v>1.30102999566398</v>
      </c>
      <c r="J1975" s="16" t="n">
        <v>0.617391245795493</v>
      </c>
      <c r="K1975" s="16" t="n">
        <v>0.602306547619048</v>
      </c>
      <c r="L1975" s="16" t="n">
        <v>0.518142361111111</v>
      </c>
    </row>
    <row r="1976" customFormat="false" ht="15" hidden="false" customHeight="false" outlineLevel="0" collapsed="false">
      <c r="A1976" s="17" t="n">
        <v>2371</v>
      </c>
      <c r="B1976" s="16" t="n">
        <v>0.118503726190991</v>
      </c>
      <c r="C1976" s="16" t="n">
        <v>0.139500298793428</v>
      </c>
      <c r="D1976" s="16" t="n">
        <v>1</v>
      </c>
      <c r="E1976" s="17" t="n">
        <v>99</v>
      </c>
      <c r="F1976" s="16" t="n">
        <v>7.85471506705081</v>
      </c>
      <c r="G1976" s="16" t="n">
        <v>7.25738353572633</v>
      </c>
      <c r="H1976" s="16" t="n">
        <v>1.68466668695483</v>
      </c>
      <c r="I1976" s="16" t="n">
        <v>1.30102999566398</v>
      </c>
      <c r="J1976" s="16" t="n">
        <v>0.764604713470137</v>
      </c>
      <c r="K1976" s="16" t="n">
        <v>0.602604166666667</v>
      </c>
      <c r="L1976" s="16" t="n">
        <v>0.519977678571429</v>
      </c>
    </row>
    <row r="1977" customFormat="false" ht="15" hidden="false" customHeight="false" outlineLevel="0" collapsed="false">
      <c r="A1977" s="17" t="n">
        <v>2372</v>
      </c>
      <c r="B1977" s="16" t="n">
        <v>0.117998571149887</v>
      </c>
      <c r="C1977" s="16" t="n">
        <v>0.138995076389983</v>
      </c>
      <c r="D1977" s="16" t="n">
        <v>1</v>
      </c>
      <c r="E1977" s="17" t="n">
        <v>99.1</v>
      </c>
      <c r="F1977" s="16" t="n">
        <v>7.90597276827779</v>
      </c>
      <c r="G1977" s="16" t="n">
        <v>7.30700238790702</v>
      </c>
      <c r="H1977" s="16" t="n">
        <v>1.68466668695483</v>
      </c>
      <c r="I1977" s="16" t="n">
        <v>1.30102999566398</v>
      </c>
      <c r="J1977" s="16" t="n">
        <v>0.659561514552037</v>
      </c>
      <c r="K1977" s="16" t="n">
        <v>0.602715773809524</v>
      </c>
      <c r="L1977" s="16" t="n">
        <v>0.52234623015873</v>
      </c>
    </row>
    <row r="1978" customFormat="false" ht="15" hidden="false" customHeight="false" outlineLevel="0" collapsed="false">
      <c r="A1978" s="17" t="n">
        <v>2373</v>
      </c>
      <c r="B1978" s="16" t="n">
        <v>0.117488991764803</v>
      </c>
      <c r="C1978" s="16" t="n">
        <v>0.13848102245247</v>
      </c>
      <c r="D1978" s="16" t="n">
        <v>1</v>
      </c>
      <c r="E1978" s="17" t="n">
        <v>99.3</v>
      </c>
      <c r="F1978" s="16" t="n">
        <v>7.95703851734398</v>
      </c>
      <c r="G1978" s="16" t="n">
        <v>7.35477176834398</v>
      </c>
      <c r="H1978" s="16" t="n">
        <v>1.68466668695483</v>
      </c>
      <c r="I1978" s="16" t="n">
        <v>1.30102999566398</v>
      </c>
      <c r="J1978" s="16" t="n">
        <v>0.649132824928622</v>
      </c>
      <c r="K1978" s="16" t="n">
        <v>0.603112599206349</v>
      </c>
      <c r="L1978" s="16" t="n">
        <v>0.524640376984127</v>
      </c>
    </row>
    <row r="1979" customFormat="false" ht="15" hidden="false" customHeight="false" outlineLevel="0" collapsed="false">
      <c r="A1979" s="17" t="n">
        <v>2374</v>
      </c>
      <c r="B1979" s="16" t="n">
        <v>0.116969452993501</v>
      </c>
      <c r="C1979" s="16" t="n">
        <v>0.137959852447966</v>
      </c>
      <c r="D1979" s="16" t="n">
        <v>1</v>
      </c>
      <c r="E1979" s="17" t="n">
        <v>99.3</v>
      </c>
      <c r="F1979" s="16" t="n">
        <v>8.01101694528337</v>
      </c>
      <c r="G1979" s="16" t="n">
        <v>7.40626139587968</v>
      </c>
      <c r="H1979" s="16" t="n">
        <v>1.68466668695483</v>
      </c>
      <c r="I1979" s="16" t="n">
        <v>1.30102999566398</v>
      </c>
      <c r="J1979" s="16" t="n">
        <v>0.392977282329155</v>
      </c>
      <c r="K1979" s="16" t="n">
        <v>0.603211805555556</v>
      </c>
      <c r="L1979" s="16" t="n">
        <v>0.527157738095238</v>
      </c>
    </row>
    <row r="1980" customFormat="false" ht="15" hidden="false" customHeight="false" outlineLevel="0" collapsed="false">
      <c r="A1980" s="17" t="n">
        <v>2375</v>
      </c>
      <c r="B1980" s="16" t="n">
        <v>0.116454359971815</v>
      </c>
      <c r="C1980" s="16" t="n">
        <v>0.137440256093396</v>
      </c>
      <c r="D1980" s="16" t="n">
        <v>1</v>
      </c>
      <c r="E1980" s="17" t="n">
        <v>99.3</v>
      </c>
      <c r="F1980" s="16" t="n">
        <v>8.06486170807427</v>
      </c>
      <c r="G1980" s="16" t="n">
        <v>7.45760301351678</v>
      </c>
      <c r="H1980" s="16" t="n">
        <v>1.68466668695483</v>
      </c>
      <c r="I1980" s="16" t="n">
        <v>1.30102999566398</v>
      </c>
      <c r="J1980" s="16" t="n">
        <v>0.853526574516568</v>
      </c>
      <c r="K1980" s="16" t="n">
        <v>0.603534226190476</v>
      </c>
      <c r="L1980" s="16" t="n">
        <v>0.529402281746032</v>
      </c>
    </row>
    <row r="1981" customFormat="false" ht="15" hidden="false" customHeight="false" outlineLevel="0" collapsed="false">
      <c r="A1981" s="17" t="n">
        <v>2376</v>
      </c>
      <c r="B1981" s="16" t="n">
        <v>0.115939584131988</v>
      </c>
      <c r="C1981" s="16" t="n">
        <v>0.136913860664936</v>
      </c>
      <c r="D1981" s="16" t="n">
        <v>1</v>
      </c>
      <c r="E1981" s="17" t="n">
        <v>99.4</v>
      </c>
      <c r="F1981" s="16" t="n">
        <v>8.1184269078014</v>
      </c>
      <c r="G1981" s="16" t="n">
        <v>7.50949139848939</v>
      </c>
      <c r="H1981" s="16" t="n">
        <v>1.68466668695483</v>
      </c>
      <c r="I1981" s="16" t="n">
        <v>1.30102999566398</v>
      </c>
      <c r="J1981" s="16" t="n">
        <v>0.655411114748508</v>
      </c>
      <c r="K1981" s="16" t="n">
        <v>0.603831845238095</v>
      </c>
      <c r="L1981" s="16" t="n">
        <v>0.531423611111111</v>
      </c>
    </row>
    <row r="1982" customFormat="false" ht="15" hidden="false" customHeight="false" outlineLevel="0" collapsed="false">
      <c r="A1982" s="17" t="n">
        <v>2377</v>
      </c>
      <c r="B1982" s="16" t="n">
        <v>0.11542898522956</v>
      </c>
      <c r="C1982" s="16" t="n">
        <v>0.136392992810579</v>
      </c>
      <c r="D1982" s="16" t="n">
        <v>1</v>
      </c>
      <c r="E1982" s="17" t="n">
        <v>99.4</v>
      </c>
      <c r="F1982" s="16" t="n">
        <v>8.1710050296876</v>
      </c>
      <c r="G1982" s="16" t="n">
        <v>7.55869634239346</v>
      </c>
      <c r="H1982" s="16" t="n">
        <v>1.68466668695483</v>
      </c>
      <c r="I1982" s="16" t="n">
        <v>1.30102999566398</v>
      </c>
      <c r="J1982" s="16" t="n">
        <v>0.735995129498322</v>
      </c>
      <c r="K1982" s="16" t="n">
        <v>0.604017857142857</v>
      </c>
      <c r="L1982" s="16" t="n">
        <v>0.532837301587302</v>
      </c>
    </row>
    <row r="1983" customFormat="false" ht="15" hidden="false" customHeight="false" outlineLevel="0" collapsed="false">
      <c r="A1983" s="17" t="n">
        <v>2378</v>
      </c>
      <c r="B1983" s="16" t="n">
        <v>0.114921087606086</v>
      </c>
      <c r="C1983" s="16" t="n">
        <v>0.135877582459943</v>
      </c>
      <c r="D1983" s="16" t="n">
        <v>1</v>
      </c>
      <c r="E1983" s="17" t="n">
        <v>99.5</v>
      </c>
      <c r="F1983" s="16" t="n">
        <v>8.22468285844548</v>
      </c>
      <c r="G1983" s="16" t="n">
        <v>7.61067770617424</v>
      </c>
      <c r="H1983" s="16" t="n">
        <v>1.68466668695483</v>
      </c>
      <c r="I1983" s="16" t="n">
        <v>1.30102999566398</v>
      </c>
      <c r="J1983" s="16" t="n">
        <v>0.474891285274264</v>
      </c>
      <c r="K1983" s="16" t="n">
        <v>0.604154265873016</v>
      </c>
      <c r="L1983" s="16" t="n">
        <v>0.535019841269841</v>
      </c>
    </row>
    <row r="1984" customFormat="false" ht="15" hidden="false" customHeight="false" outlineLevel="0" collapsed="false">
      <c r="A1984" s="17" t="n">
        <v>2379</v>
      </c>
      <c r="B1984" s="16" t="n">
        <v>0.114414153147548</v>
      </c>
      <c r="C1984" s="16" t="n">
        <v>0.135354948579334</v>
      </c>
      <c r="D1984" s="16" t="n">
        <v>1</v>
      </c>
      <c r="E1984" s="17" t="n">
        <v>99.5</v>
      </c>
      <c r="F1984" s="16" t="n">
        <v>8.27545599921071</v>
      </c>
      <c r="G1984" s="16" t="n">
        <v>7.65974772914152</v>
      </c>
      <c r="H1984" s="16" t="n">
        <v>1.68466668695483</v>
      </c>
      <c r="I1984" s="16" t="n">
        <v>1.30102999566398</v>
      </c>
      <c r="J1984" s="16" t="n">
        <v>0.656585669857778</v>
      </c>
      <c r="K1984" s="16" t="n">
        <v>0.604389880952381</v>
      </c>
      <c r="L1984" s="16" t="n">
        <v>0.536979166666667</v>
      </c>
    </row>
    <row r="1985" customFormat="false" ht="15" hidden="false" customHeight="false" outlineLevel="0" collapsed="false">
      <c r="A1985" s="17" t="n">
        <v>2380</v>
      </c>
      <c r="B1985" s="16" t="n">
        <v>0.113917365049323</v>
      </c>
      <c r="C1985" s="16" t="n">
        <v>0.134838357032277</v>
      </c>
      <c r="D1985" s="16" t="n">
        <v>1</v>
      </c>
      <c r="E1985" s="17" t="n">
        <v>99.7</v>
      </c>
      <c r="F1985" s="16" t="n">
        <v>8.32260424069788</v>
      </c>
      <c r="G1985" s="16" t="n">
        <v>7.70346956641059</v>
      </c>
      <c r="H1985" s="16" t="n">
        <v>1.68466668695483</v>
      </c>
      <c r="I1985" s="16" t="n">
        <v>1.30102999566398</v>
      </c>
      <c r="J1985" s="16" t="n">
        <v>0.597809267613631</v>
      </c>
      <c r="K1985" s="16" t="n">
        <v>0.604724702380952</v>
      </c>
      <c r="L1985" s="16" t="n">
        <v>0.538789682539683</v>
      </c>
    </row>
    <row r="1986" customFormat="false" ht="15" hidden="false" customHeight="false" outlineLevel="0" collapsed="false">
      <c r="A1986" s="17" t="n">
        <v>2381</v>
      </c>
      <c r="B1986" s="16" t="n">
        <v>0.113409514287635</v>
      </c>
      <c r="C1986" s="16" t="n">
        <v>0.134307768545114</v>
      </c>
      <c r="D1986" s="16" t="n">
        <v>1</v>
      </c>
      <c r="E1986" s="17" t="n">
        <v>99.7</v>
      </c>
      <c r="F1986" s="16" t="n">
        <v>8.36950997819469</v>
      </c>
      <c r="G1986" s="16" t="n">
        <v>7.74692165165598</v>
      </c>
      <c r="H1986" s="16" t="n">
        <v>1.68466668695483</v>
      </c>
      <c r="I1986" s="16" t="n">
        <v>1.30102999566398</v>
      </c>
      <c r="J1986" s="16" t="n">
        <v>0.66037817838527</v>
      </c>
      <c r="K1986" s="16" t="n">
        <v>0.604935515873016</v>
      </c>
      <c r="L1986" s="16" t="n">
        <v>0.541269841269841</v>
      </c>
    </row>
    <row r="1987" customFormat="false" ht="15" hidden="false" customHeight="false" outlineLevel="0" collapsed="false">
      <c r="A1987" s="17" t="n">
        <v>2382</v>
      </c>
      <c r="B1987" s="16" t="n">
        <v>0.112896291716468</v>
      </c>
      <c r="C1987" s="16" t="n">
        <v>0.133759838575497</v>
      </c>
      <c r="D1987" s="16" t="n">
        <v>1</v>
      </c>
      <c r="E1987" s="17" t="n">
        <v>99.7</v>
      </c>
      <c r="F1987" s="16" t="n">
        <v>8.4110953849086</v>
      </c>
      <c r="G1987" s="16" t="n">
        <v>7.78763933683866</v>
      </c>
      <c r="H1987" s="16" t="n">
        <v>1.68466668695483</v>
      </c>
      <c r="I1987" s="16" t="n">
        <v>1.30102999566398</v>
      </c>
      <c r="J1987" s="16" t="n">
        <v>0.40801485539401</v>
      </c>
      <c r="K1987" s="16" t="n">
        <v>0.605245535714286</v>
      </c>
      <c r="L1987" s="16" t="n">
        <v>0.543601190476191</v>
      </c>
    </row>
    <row r="1988" customFormat="false" ht="15" hidden="false" customHeight="false" outlineLevel="0" collapsed="false">
      <c r="A1988" s="17" t="n">
        <v>2383</v>
      </c>
      <c r="B1988" s="16" t="n">
        <v>0.112384417522994</v>
      </c>
      <c r="C1988" s="16" t="n">
        <v>0.133225401391974</v>
      </c>
      <c r="D1988" s="16" t="n">
        <v>1</v>
      </c>
      <c r="E1988" s="17" t="n">
        <v>99.8</v>
      </c>
      <c r="F1988" s="16" t="n">
        <v>8.46250383789232</v>
      </c>
      <c r="G1988" s="16" t="n">
        <v>7.83555946197656</v>
      </c>
      <c r="H1988" s="16" t="n">
        <v>1.68466668695483</v>
      </c>
      <c r="I1988" s="16" t="n">
        <v>1.30102999566398</v>
      </c>
      <c r="J1988" s="16" t="n">
        <v>0.761416359217345</v>
      </c>
      <c r="K1988" s="16" t="n">
        <v>0.605481150793651</v>
      </c>
      <c r="L1988" s="16" t="n">
        <v>0.545399305555556</v>
      </c>
    </row>
    <row r="1989" customFormat="false" ht="15" hidden="false" customHeight="false" outlineLevel="0" collapsed="false">
      <c r="A1989" s="17" t="n">
        <v>2384</v>
      </c>
      <c r="B1989" s="16" t="n">
        <v>0.111859260215646</v>
      </c>
      <c r="C1989" s="16" t="n">
        <v>0.132689304434462</v>
      </c>
      <c r="D1989" s="16" t="n">
        <v>1</v>
      </c>
      <c r="E1989" s="17" t="n">
        <v>99.8</v>
      </c>
      <c r="F1989" s="16" t="n">
        <v>8.52570157014165</v>
      </c>
      <c r="G1989" s="16" t="n">
        <v>7.89700246665934</v>
      </c>
      <c r="H1989" s="16" t="n">
        <v>1.68466668695483</v>
      </c>
      <c r="I1989" s="16" t="n">
        <v>1.30102999566398</v>
      </c>
      <c r="J1989" s="16" t="n">
        <v>0.617229480713307</v>
      </c>
      <c r="K1989" s="16" t="n">
        <v>0.605605158730159</v>
      </c>
      <c r="L1989" s="16" t="n">
        <v>0.546862599206349</v>
      </c>
    </row>
    <row r="1990" customFormat="false" ht="15" hidden="false" customHeight="false" outlineLevel="0" collapsed="false">
      <c r="A1990" s="17" t="n">
        <v>2385</v>
      </c>
      <c r="B1990" s="16" t="n">
        <v>0.111347758166847</v>
      </c>
      <c r="C1990" s="16" t="n">
        <v>0.132154936302686</v>
      </c>
      <c r="D1990" s="16" t="n">
        <v>1</v>
      </c>
      <c r="E1990" s="17" t="n">
        <v>99.8</v>
      </c>
      <c r="F1990" s="16" t="n">
        <v>8.57763615716287</v>
      </c>
      <c r="G1990" s="16" t="n">
        <v>7.94717520752428</v>
      </c>
      <c r="H1990" s="16" t="n">
        <v>1.68466668695483</v>
      </c>
      <c r="I1990" s="16" t="n">
        <v>1.30102999566398</v>
      </c>
      <c r="J1990" s="16" t="n">
        <v>0.659759484558263</v>
      </c>
      <c r="K1990" s="16" t="n">
        <v>0.605766369047619</v>
      </c>
      <c r="L1990" s="16" t="n">
        <v>0.547408234126984</v>
      </c>
    </row>
    <row r="1991" customFormat="false" ht="15" hidden="false" customHeight="false" outlineLevel="0" collapsed="false">
      <c r="A1991" s="17" t="n">
        <v>2386</v>
      </c>
      <c r="B1991" s="16" t="n">
        <v>0.110846424416181</v>
      </c>
      <c r="C1991" s="16" t="n">
        <v>0.131631789373932</v>
      </c>
      <c r="D1991" s="16" t="n">
        <v>1</v>
      </c>
      <c r="E1991" s="17" t="n">
        <v>99.8</v>
      </c>
      <c r="F1991" s="16" t="n">
        <v>8.62909323524896</v>
      </c>
      <c r="G1991" s="16" t="n">
        <v>7.99508700484572</v>
      </c>
      <c r="H1991" s="16" t="n">
        <v>1.68466668695483</v>
      </c>
      <c r="I1991" s="16" t="n">
        <v>1.30102999566398</v>
      </c>
      <c r="J1991" s="16" t="n">
        <v>0.588226832364257</v>
      </c>
      <c r="K1991" s="16" t="n">
        <v>0.605865575396825</v>
      </c>
      <c r="L1991" s="16" t="n">
        <v>0.54780505952381</v>
      </c>
    </row>
    <row r="1992" customFormat="false" ht="15" hidden="false" customHeight="false" outlineLevel="0" collapsed="false">
      <c r="A1992" s="17" t="n">
        <v>2387</v>
      </c>
      <c r="B1992" s="16" t="n">
        <v>0.110337995377088</v>
      </c>
      <c r="C1992" s="16" t="n">
        <v>0.131096868310124</v>
      </c>
      <c r="D1992" s="16" t="n">
        <v>1</v>
      </c>
      <c r="E1992" s="17" t="n">
        <v>99.8</v>
      </c>
      <c r="F1992" s="16" t="n">
        <v>8.67886616398348</v>
      </c>
      <c r="G1992" s="16" t="n">
        <v>8.04307638083982</v>
      </c>
      <c r="H1992" s="16" t="n">
        <v>1.68466668695483</v>
      </c>
      <c r="I1992" s="16" t="n">
        <v>1.30102999566398</v>
      </c>
      <c r="J1992" s="16" t="n">
        <v>0.42674574427651</v>
      </c>
      <c r="K1992" s="16" t="n">
        <v>0.606225198412698</v>
      </c>
      <c r="L1992" s="16" t="n">
        <v>0.547916666666667</v>
      </c>
    </row>
    <row r="1993" customFormat="false" ht="15" hidden="false" customHeight="false" outlineLevel="0" collapsed="false">
      <c r="A1993" s="17" t="n">
        <v>2388</v>
      </c>
      <c r="B1993" s="16" t="n">
        <v>0.109843158887492</v>
      </c>
      <c r="C1993" s="16" t="n">
        <v>0.13055482475902</v>
      </c>
      <c r="D1993" s="16" t="n">
        <v>1</v>
      </c>
      <c r="E1993" s="17" t="n">
        <v>99.8</v>
      </c>
      <c r="F1993" s="16" t="n">
        <v>8.71088753639982</v>
      </c>
      <c r="G1993" s="16" t="n">
        <v>8.07240861474538</v>
      </c>
      <c r="H1993" s="16" t="n">
        <v>1.68466668695483</v>
      </c>
      <c r="I1993" s="16" t="n">
        <v>1.30102999566398</v>
      </c>
      <c r="J1993" s="16" t="n">
        <v>0.83079299126096</v>
      </c>
      <c r="K1993" s="16" t="n">
        <v>0.606349206349206</v>
      </c>
      <c r="L1993" s="16" t="n">
        <v>0.548313492063492</v>
      </c>
    </row>
    <row r="1994" customFormat="false" ht="15" hidden="false" customHeight="false" outlineLevel="0" collapsed="false">
      <c r="A1994" s="17" t="n">
        <v>2389</v>
      </c>
      <c r="B1994" s="16" t="n">
        <v>0.109341938285128</v>
      </c>
      <c r="C1994" s="16" t="n">
        <v>0.130019808909856</v>
      </c>
      <c r="D1994" s="16" t="n">
        <v>1</v>
      </c>
      <c r="E1994" s="17" t="n">
        <v>99.8</v>
      </c>
      <c r="F1994" s="16" t="n">
        <v>8.75597617156688</v>
      </c>
      <c r="G1994" s="16" t="n">
        <v>8.11479135653652</v>
      </c>
      <c r="H1994" s="16" t="n">
        <v>1.68466668695483</v>
      </c>
      <c r="I1994" s="16" t="n">
        <v>1.30102999566398</v>
      </c>
      <c r="J1994" s="16" t="n">
        <v>0.592051218760756</v>
      </c>
      <c r="K1994" s="16" t="n">
        <v>0.606460813492064</v>
      </c>
      <c r="L1994" s="16" t="n">
        <v>0.548921130952381</v>
      </c>
    </row>
    <row r="1995" customFormat="false" ht="15" hidden="false" customHeight="false" outlineLevel="0" collapsed="false">
      <c r="A1995" s="17" t="n">
        <v>2390</v>
      </c>
      <c r="B1995" s="16" t="n">
        <v>0.108830896250549</v>
      </c>
      <c r="C1995" s="16" t="n">
        <v>0.129479339584941</v>
      </c>
      <c r="D1995" s="16" t="n">
        <v>1</v>
      </c>
      <c r="E1995" s="17" t="n">
        <v>99.8</v>
      </c>
      <c r="F1995" s="16" t="n">
        <v>8.80776489033452</v>
      </c>
      <c r="G1995" s="16" t="n">
        <v>8.16385721696868</v>
      </c>
      <c r="H1995" s="16" t="n">
        <v>1.68466668695483</v>
      </c>
      <c r="I1995" s="16" t="n">
        <v>1.30102999566398</v>
      </c>
      <c r="J1995" s="16" t="n">
        <v>0.541806024560877</v>
      </c>
      <c r="K1995" s="16" t="n">
        <v>0.606547619047619</v>
      </c>
      <c r="L1995" s="16" t="n">
        <v>0.550992063492064</v>
      </c>
    </row>
    <row r="1996" customFormat="false" ht="15" hidden="false" customHeight="false" outlineLevel="0" collapsed="false">
      <c r="A1996" s="17" t="n">
        <v>2391</v>
      </c>
      <c r="B1996" s="16" t="n">
        <v>0.108322590885181</v>
      </c>
      <c r="C1996" s="16" t="n">
        <v>0.128953348426148</v>
      </c>
      <c r="D1996" s="16" t="n">
        <v>1</v>
      </c>
      <c r="E1996" s="17" t="n">
        <v>99.8</v>
      </c>
      <c r="F1996" s="16" t="n">
        <v>8.86850659486432</v>
      </c>
      <c r="G1996" s="16" t="n">
        <v>8.22002254109246</v>
      </c>
      <c r="H1996" s="16" t="n">
        <v>1.68466668695483</v>
      </c>
      <c r="I1996" s="16" t="n">
        <v>1.30102999566398</v>
      </c>
      <c r="J1996" s="16" t="n">
        <v>0.329779953755763</v>
      </c>
      <c r="K1996" s="16" t="n">
        <v>0.606659226190476</v>
      </c>
      <c r="L1996" s="16" t="n">
        <v>0.552517361111111</v>
      </c>
    </row>
    <row r="1997" customFormat="false" ht="15" hidden="false" customHeight="false" outlineLevel="0" collapsed="false">
      <c r="A1997" s="17" t="n">
        <v>2392</v>
      </c>
      <c r="B1997" s="16" t="n">
        <v>0.107822809989254</v>
      </c>
      <c r="C1997" s="16" t="n">
        <v>0.128438925358933</v>
      </c>
      <c r="D1997" s="16" t="n">
        <v>1</v>
      </c>
      <c r="E1997" s="17" t="n">
        <v>99.9</v>
      </c>
      <c r="F1997" s="16" t="n">
        <v>8.93198142024934</v>
      </c>
      <c r="G1997" s="16" t="n">
        <v>8.28165322577911</v>
      </c>
      <c r="H1997" s="16" t="n">
        <v>1.68466668695483</v>
      </c>
      <c r="I1997" s="16" t="n">
        <v>1.30102999566398</v>
      </c>
      <c r="J1997" s="16" t="n">
        <v>1.04169612060977</v>
      </c>
      <c r="K1997" s="16" t="n">
        <v>0.606919642857143</v>
      </c>
      <c r="L1997" s="16" t="n">
        <v>0.553571428571429</v>
      </c>
    </row>
    <row r="1998" customFormat="false" ht="15" hidden="false" customHeight="false" outlineLevel="0" collapsed="false">
      <c r="A1998" s="17" t="n">
        <v>2393</v>
      </c>
      <c r="B1998" s="16" t="n">
        <v>0.107321933177965</v>
      </c>
      <c r="C1998" s="16" t="n">
        <v>0.127922006131848</v>
      </c>
      <c r="D1998" s="16" t="n">
        <v>1</v>
      </c>
      <c r="E1998" s="17" t="n">
        <v>99.9</v>
      </c>
      <c r="F1998" s="16" t="n">
        <v>8.99532611822611</v>
      </c>
      <c r="G1998" s="16" t="n">
        <v>8.34221694638627</v>
      </c>
      <c r="H1998" s="16" t="n">
        <v>1.68466668695483</v>
      </c>
      <c r="I1998" s="16" t="n">
        <v>1.30102999566398</v>
      </c>
      <c r="J1998" s="16" t="n">
        <v>0.562437484717684</v>
      </c>
      <c r="K1998" s="16" t="n">
        <v>0.607242063492063</v>
      </c>
      <c r="L1998" s="16" t="n">
        <v>0.554724702380952</v>
      </c>
    </row>
    <row r="1999" customFormat="false" ht="15" hidden="false" customHeight="false" outlineLevel="0" collapsed="false">
      <c r="A1999" s="17" t="n">
        <v>2394</v>
      </c>
      <c r="B1999" s="16" t="n">
        <v>0.106848695832822</v>
      </c>
      <c r="C1999" s="16" t="n">
        <v>0.127415269223275</v>
      </c>
      <c r="D1999" s="16" t="n">
        <v>1</v>
      </c>
      <c r="E1999" s="17" t="n">
        <v>99.9</v>
      </c>
      <c r="F1999" s="16" t="n">
        <v>9.0423947218737</v>
      </c>
      <c r="G1999" s="16" t="n">
        <v>8.38648665002262</v>
      </c>
      <c r="H1999" s="16" t="n">
        <v>1.68466668695483</v>
      </c>
      <c r="I1999" s="16" t="n">
        <v>1.30102999566398</v>
      </c>
      <c r="J1999" s="16" t="n">
        <v>0.639714596239305</v>
      </c>
      <c r="K1999" s="16" t="n">
        <v>0.60734126984127</v>
      </c>
      <c r="L1999" s="16" t="n">
        <v>0.555245535714286</v>
      </c>
    </row>
    <row r="2000" customFormat="false" ht="15" hidden="false" customHeight="false" outlineLevel="0" collapsed="false">
      <c r="A2000" s="17" t="n">
        <v>2395</v>
      </c>
      <c r="B2000" s="16" t="n">
        <v>0.10637650981782</v>
      </c>
      <c r="C2000" s="16" t="n">
        <v>0.126900673087221</v>
      </c>
      <c r="D2000" s="16" t="n">
        <v>1</v>
      </c>
      <c r="E2000" s="17" t="n">
        <v>99.9</v>
      </c>
      <c r="F2000" s="16" t="n">
        <v>9.08215461488442</v>
      </c>
      <c r="G2000" s="16" t="n">
        <v>8.42342948786812</v>
      </c>
      <c r="H2000" s="16" t="n">
        <v>1.68466668695483</v>
      </c>
      <c r="I2000" s="16" t="n">
        <v>1.30102999566398</v>
      </c>
      <c r="J2000" s="16" t="n">
        <v>0.621801745751396</v>
      </c>
      <c r="K2000" s="16" t="n">
        <v>0.607552083333333</v>
      </c>
      <c r="L2000" s="16" t="n">
        <v>0.555654761904762</v>
      </c>
    </row>
    <row r="2001" customFormat="false" ht="15" hidden="false" customHeight="false" outlineLevel="0" collapsed="false">
      <c r="A2001" s="17" t="n">
        <v>2396</v>
      </c>
      <c r="B2001" s="16" t="n">
        <v>0.105897923665387</v>
      </c>
      <c r="C2001" s="16" t="n">
        <v>0.126384264341323</v>
      </c>
      <c r="D2001" s="16" t="n">
        <v>1</v>
      </c>
      <c r="E2001" s="17" t="n">
        <v>99.9</v>
      </c>
      <c r="F2001" s="16" t="n">
        <v>9.12696446991552</v>
      </c>
      <c r="G2001" s="16" t="n">
        <v>8.46635110304682</v>
      </c>
      <c r="H2001" s="16" t="n">
        <v>1.68466668695483</v>
      </c>
      <c r="I2001" s="16" t="n">
        <v>1.30102999566398</v>
      </c>
      <c r="J2001" s="16" t="n">
        <v>0.570830572181487</v>
      </c>
      <c r="K2001" s="16" t="n">
        <v>0.607663690476191</v>
      </c>
      <c r="L2001" s="16" t="n">
        <v>0.556684027777778</v>
      </c>
    </row>
    <row r="2002" customFormat="false" ht="15" hidden="false" customHeight="false" outlineLevel="0" collapsed="false">
      <c r="A2002" s="17" t="n">
        <v>2397</v>
      </c>
      <c r="B2002" s="16" t="n">
        <v>0.10542574711144</v>
      </c>
      <c r="C2002" s="16" t="n">
        <v>0.125871248531621</v>
      </c>
      <c r="D2002" s="16" t="n">
        <v>1</v>
      </c>
      <c r="E2002" s="17" t="n">
        <v>99.9</v>
      </c>
      <c r="F2002" s="16" t="n">
        <v>9.1696057409545</v>
      </c>
      <c r="G2002" s="16" t="n">
        <v>8.50614453121299</v>
      </c>
      <c r="H2002" s="16" t="n">
        <v>1.68466668695483</v>
      </c>
      <c r="I2002" s="16" t="n">
        <v>1.30102999566398</v>
      </c>
      <c r="J2002" s="16" t="n">
        <v>0.584919479326397</v>
      </c>
      <c r="K2002" s="16" t="n">
        <v>0.607787698412698</v>
      </c>
      <c r="L2002" s="16" t="n">
        <v>0.557663690476191</v>
      </c>
    </row>
    <row r="2003" customFormat="false" ht="15" hidden="false" customHeight="false" outlineLevel="0" collapsed="false">
      <c r="A2003" s="17" t="n">
        <v>2398</v>
      </c>
      <c r="B2003" s="16" t="n">
        <v>0.104930007416341</v>
      </c>
      <c r="C2003" s="16" t="n">
        <v>0.125343100354075</v>
      </c>
      <c r="D2003" s="16" t="n">
        <v>1</v>
      </c>
      <c r="E2003" s="17" t="n">
        <v>99.9</v>
      </c>
      <c r="F2003" s="16" t="n">
        <v>9.22413654378476</v>
      </c>
      <c r="G2003" s="16" t="n">
        <v>8.55780869339164</v>
      </c>
      <c r="H2003" s="16" t="n">
        <v>1.68466668695483</v>
      </c>
      <c r="I2003" s="16" t="n">
        <v>1.30102999566398</v>
      </c>
      <c r="J2003" s="16" t="n">
        <v>0.647409382878849</v>
      </c>
      <c r="K2003" s="16" t="n">
        <v>0.607948908730159</v>
      </c>
      <c r="L2003" s="16" t="n">
        <v>0.559424603174603</v>
      </c>
    </row>
    <row r="2004" customFormat="false" ht="15" hidden="false" customHeight="false" outlineLevel="0" collapsed="false">
      <c r="A2004" s="17" t="n">
        <v>2399</v>
      </c>
      <c r="B2004" s="16" t="n">
        <v>0.104433574669418</v>
      </c>
      <c r="C2004" s="16" t="n">
        <v>0.124822736246279</v>
      </c>
      <c r="D2004" s="16" t="n">
        <v>1</v>
      </c>
      <c r="E2004" s="17" t="n">
        <v>99.9</v>
      </c>
      <c r="F2004" s="16" t="n">
        <v>9.28863353227706</v>
      </c>
      <c r="G2004" s="16" t="n">
        <v>8.61748549386925</v>
      </c>
      <c r="H2004" s="16" t="n">
        <v>1.68466668695483</v>
      </c>
      <c r="I2004" s="16" t="n">
        <v>1.30102999566398</v>
      </c>
      <c r="J2004" s="16" t="n">
        <v>0.702166930597929</v>
      </c>
      <c r="K2004" s="16" t="n">
        <v>0.608023313492064</v>
      </c>
      <c r="L2004" s="16" t="n">
        <v>0.560280257936508</v>
      </c>
    </row>
    <row r="2005" customFormat="false" ht="15" hidden="false" customHeight="false" outlineLevel="0" collapsed="false">
      <c r="A2005" s="17" t="n">
        <v>2400</v>
      </c>
      <c r="B2005" s="16" t="n">
        <v>0.103953278490475</v>
      </c>
      <c r="C2005" s="16" t="n">
        <v>0.124306802009232</v>
      </c>
      <c r="D2005" s="16" t="n">
        <v>1</v>
      </c>
      <c r="E2005" s="17" t="n">
        <v>99.9</v>
      </c>
      <c r="F2005" s="16" t="n">
        <v>9.34195233249111</v>
      </c>
      <c r="G2005" s="16" t="n">
        <v>8.66788629106609</v>
      </c>
      <c r="H2005" s="16" t="n">
        <v>1.68466668695483</v>
      </c>
      <c r="I2005" s="16" t="n">
        <v>1.30102999566398</v>
      </c>
      <c r="J2005" s="16" t="n">
        <v>0.712805973276112</v>
      </c>
      <c r="K2005" s="16" t="n">
        <v>0.608221726190476</v>
      </c>
      <c r="L2005" s="16" t="n">
        <v>0.560925099206349</v>
      </c>
    </row>
    <row r="2006" customFormat="false" ht="15" hidden="false" customHeight="false" outlineLevel="0" collapsed="false">
      <c r="A2006" s="17" t="n">
        <v>2401</v>
      </c>
      <c r="B2006" s="16" t="n">
        <v>0.10346634919563</v>
      </c>
      <c r="C2006" s="16" t="n">
        <v>0.123776732542319</v>
      </c>
      <c r="D2006" s="16" t="n">
        <v>1</v>
      </c>
      <c r="E2006" s="17" t="n">
        <v>99.9</v>
      </c>
      <c r="F2006" s="16" t="n">
        <v>9.38996377576276</v>
      </c>
      <c r="G2006" s="16" t="n">
        <v>8.71394144957988</v>
      </c>
      <c r="H2006" s="16" t="n">
        <v>1.68466668695483</v>
      </c>
      <c r="I2006" s="16" t="n">
        <v>1.30102999566398</v>
      </c>
      <c r="J2006" s="16" t="n">
        <v>0.456238552847805</v>
      </c>
      <c r="K2006" s="16" t="n">
        <v>0.608469742063492</v>
      </c>
      <c r="L2006" s="16" t="n">
        <v>0.560565476190476</v>
      </c>
    </row>
    <row r="2007" customFormat="false" ht="15" hidden="false" customHeight="false" outlineLevel="0" collapsed="false">
      <c r="A2007" s="17" t="n">
        <v>2402</v>
      </c>
      <c r="B2007" s="16" t="n">
        <v>0.102981647446988</v>
      </c>
      <c r="C2007" s="16" t="n">
        <v>0.123251342738513</v>
      </c>
      <c r="D2007" s="16" t="n">
        <v>1</v>
      </c>
      <c r="E2007" s="17" t="n">
        <v>99.9</v>
      </c>
      <c r="F2007" s="16" t="n">
        <v>9.44001585826304</v>
      </c>
      <c r="G2007" s="16" t="n">
        <v>8.76005432609921</v>
      </c>
      <c r="H2007" s="16" t="n">
        <v>1.68466668695483</v>
      </c>
      <c r="I2007" s="16" t="n">
        <v>1.30102999566398</v>
      </c>
      <c r="J2007" s="16" t="n">
        <v>0.660855955458673</v>
      </c>
      <c r="K2007" s="16" t="n">
        <v>0.608692956349206</v>
      </c>
      <c r="L2007" s="16" t="n">
        <v>0.560329861111111</v>
      </c>
    </row>
    <row r="2008" customFormat="false" ht="15" hidden="false" customHeight="false" outlineLevel="0" collapsed="false">
      <c r="A2008" s="17" t="n">
        <v>2403</v>
      </c>
      <c r="B2008" s="16" t="n">
        <v>0.102484283673148</v>
      </c>
      <c r="C2008" s="16" t="n">
        <v>0.122713766922243</v>
      </c>
      <c r="D2008" s="16" t="n">
        <v>1</v>
      </c>
      <c r="E2008" s="17" t="n">
        <v>99.9</v>
      </c>
      <c r="F2008" s="16" t="n">
        <v>9.49545330522269</v>
      </c>
      <c r="G2008" s="16" t="n">
        <v>8.81051698232925</v>
      </c>
      <c r="H2008" s="16" t="n">
        <v>1.68466668695483</v>
      </c>
      <c r="I2008" s="16" t="n">
        <v>1.30102999566398</v>
      </c>
      <c r="J2008" s="16" t="n">
        <v>0.675022869633183</v>
      </c>
      <c r="K2008" s="16" t="n">
        <v>0.609027777777778</v>
      </c>
      <c r="L2008" s="16" t="n">
        <v>0.561185515873016</v>
      </c>
    </row>
    <row r="2009" customFormat="false" ht="15" hidden="false" customHeight="false" outlineLevel="0" collapsed="false">
      <c r="A2009" s="17" t="n">
        <v>2404</v>
      </c>
      <c r="B2009" s="16" t="n">
        <v>0.101981268338268</v>
      </c>
      <c r="C2009" s="16" t="n">
        <v>0.122163544921204</v>
      </c>
      <c r="D2009" s="16" t="n">
        <v>1</v>
      </c>
      <c r="E2009" s="17" t="n">
        <v>99.9</v>
      </c>
      <c r="F2009" s="16" t="n">
        <v>9.54896092447028</v>
      </c>
      <c r="G2009" s="16" t="n">
        <v>8.86000332764391</v>
      </c>
      <c r="H2009" s="16" t="n">
        <v>1.68466668695483</v>
      </c>
      <c r="I2009" s="16" t="n">
        <v>1.30102999566398</v>
      </c>
      <c r="J2009" s="16" t="n">
        <v>0.66786461211925</v>
      </c>
      <c r="K2009" s="16" t="n">
        <v>0.609387400793651</v>
      </c>
      <c r="L2009" s="16" t="n">
        <v>0.563529265873016</v>
      </c>
    </row>
    <row r="2010" customFormat="false" ht="15" hidden="false" customHeight="false" outlineLevel="0" collapsed="false">
      <c r="A2010" s="17" t="n">
        <v>2405</v>
      </c>
      <c r="B2010" s="16" t="n">
        <v>0.101488222648937</v>
      </c>
      <c r="C2010" s="16" t="n">
        <v>0.121621349063935</v>
      </c>
      <c r="D2010" s="16" t="n">
        <v>1</v>
      </c>
      <c r="E2010" s="17" t="n">
        <v>99.9</v>
      </c>
      <c r="F2010" s="16" t="n">
        <v>9.60117457903138</v>
      </c>
      <c r="G2010" s="16" t="n">
        <v>8.90815812572815</v>
      </c>
      <c r="H2010" s="16" t="n">
        <v>1.68466668695483</v>
      </c>
      <c r="I2010" s="16" t="n">
        <v>1.30102999566398</v>
      </c>
      <c r="J2010" s="16" t="n">
        <v>0.967921182154313</v>
      </c>
      <c r="K2010" s="16" t="n">
        <v>0.60968501984127</v>
      </c>
      <c r="L2010" s="16" t="n">
        <v>0.564955357142857</v>
      </c>
    </row>
    <row r="2011" customFormat="false" ht="15" hidden="false" customHeight="false" outlineLevel="0" collapsed="false">
      <c r="A2011" s="17" t="n">
        <v>2406</v>
      </c>
      <c r="B2011" s="16" t="n">
        <v>0.100977952813818</v>
      </c>
      <c r="C2011" s="16" t="n">
        <v>0.121070421446348</v>
      </c>
      <c r="D2011" s="16" t="n">
        <v>1</v>
      </c>
      <c r="E2011" s="17" t="n">
        <v>99.9</v>
      </c>
      <c r="F2011" s="16" t="n">
        <v>9.66540237652223</v>
      </c>
      <c r="G2011" s="16" t="n">
        <v>8.96828877507795</v>
      </c>
      <c r="H2011" s="16" t="n">
        <v>1.68466668695483</v>
      </c>
      <c r="I2011" s="16" t="n">
        <v>1.30102999566398</v>
      </c>
      <c r="J2011" s="16" t="n">
        <v>0.632624851830255</v>
      </c>
      <c r="K2011" s="16" t="n">
        <v>0.61015625</v>
      </c>
      <c r="L2011" s="16" t="n">
        <v>0.566728670634921</v>
      </c>
    </row>
    <row r="2012" customFormat="false" ht="15" hidden="false" customHeight="false" outlineLevel="0" collapsed="false">
      <c r="A2012" s="17" t="n">
        <v>2407</v>
      </c>
      <c r="B2012" s="16" t="n">
        <v>0.100477124520001</v>
      </c>
      <c r="C2012" s="16" t="n">
        <v>0.12052879378316</v>
      </c>
      <c r="D2012" s="16" t="n">
        <v>1</v>
      </c>
      <c r="E2012" s="17" t="n">
        <v>99.9</v>
      </c>
      <c r="F2012" s="16" t="n">
        <v>9.72737192246369</v>
      </c>
      <c r="G2012" s="16" t="n">
        <v>9.02612215183278</v>
      </c>
      <c r="H2012" s="16" t="n">
        <v>1.68466668695483</v>
      </c>
      <c r="I2012" s="16" t="n">
        <v>1.30102999566398</v>
      </c>
      <c r="J2012" s="16" t="n">
        <v>0.407871554339126</v>
      </c>
      <c r="K2012" s="16" t="n">
        <v>0.610565476190476</v>
      </c>
      <c r="L2012" s="16" t="n">
        <v>0.566976686507937</v>
      </c>
    </row>
    <row r="2013" customFormat="false" ht="15" hidden="false" customHeight="false" outlineLevel="0" collapsed="false">
      <c r="A2013" s="17" t="n">
        <v>2408</v>
      </c>
      <c r="B2013" s="16" t="n">
        <v>0.0999983802201256</v>
      </c>
      <c r="C2013" s="16" t="n">
        <v>0.119991911109537</v>
      </c>
      <c r="D2013" s="16" t="n">
        <v>1</v>
      </c>
      <c r="E2013" s="17" t="n">
        <v>99.9</v>
      </c>
      <c r="F2013" s="16" t="n">
        <v>9.76899020241229</v>
      </c>
      <c r="G2013" s="16" t="n">
        <v>9.06409688456575</v>
      </c>
      <c r="H2013" s="16" t="n">
        <v>1.68466668695483</v>
      </c>
      <c r="I2013" s="16" t="n">
        <v>1.30102999566398</v>
      </c>
      <c r="J2013" s="16" t="n">
        <v>0.576125665484793</v>
      </c>
      <c r="K2013" s="16" t="n">
        <v>0.610925099206349</v>
      </c>
      <c r="L2013" s="16" t="n">
        <v>0.566914682539683</v>
      </c>
    </row>
    <row r="2014" customFormat="false" ht="15" hidden="false" customHeight="false" outlineLevel="0" collapsed="false">
      <c r="A2014" s="17" t="n">
        <v>2409</v>
      </c>
      <c r="B2014" s="16" t="n">
        <v>0.0995084379637053</v>
      </c>
      <c r="C2014" s="16" t="n">
        <v>0.119441260310123</v>
      </c>
      <c r="D2014" s="16" t="n">
        <v>1</v>
      </c>
      <c r="E2014" s="17" t="n">
        <v>100</v>
      </c>
      <c r="F2014" s="16" t="n">
        <v>9.80714436282623</v>
      </c>
      <c r="G2014" s="16" t="n">
        <v>9.0965881113937</v>
      </c>
      <c r="H2014" s="16" t="n">
        <v>1.68466668695483</v>
      </c>
      <c r="I2014" s="16" t="n">
        <v>1.30102999566398</v>
      </c>
      <c r="J2014" s="16" t="n">
        <v>0.591058158877677</v>
      </c>
      <c r="K2014" s="16" t="n">
        <v>0.611160714285714</v>
      </c>
      <c r="L2014" s="16" t="n">
        <v>0.567237103174603</v>
      </c>
    </row>
    <row r="2015" customFormat="false" ht="15" hidden="false" customHeight="false" outlineLevel="0" collapsed="false">
      <c r="A2015" s="17" t="n">
        <v>2410</v>
      </c>
      <c r="B2015" s="16" t="n">
        <v>0.0990279392294941</v>
      </c>
      <c r="C2015" s="16" t="n">
        <v>0.118904599634698</v>
      </c>
      <c r="D2015" s="16" t="n">
        <v>1</v>
      </c>
      <c r="E2015" s="17" t="n">
        <v>100</v>
      </c>
      <c r="F2015" s="16" t="n">
        <v>9.85080003779438</v>
      </c>
      <c r="G2015" s="16" t="n">
        <v>9.13475535049903</v>
      </c>
      <c r="H2015" s="16" t="n">
        <v>1.68466668695483</v>
      </c>
      <c r="I2015" s="16" t="n">
        <v>1.30102999566398</v>
      </c>
      <c r="J2015" s="16" t="n">
        <v>0.442680691518501</v>
      </c>
      <c r="K2015" s="16" t="n">
        <v>0.611396329365079</v>
      </c>
      <c r="L2015" s="16" t="n">
        <v>0.566939484126984</v>
      </c>
    </row>
    <row r="2016" customFormat="false" ht="15" hidden="false" customHeight="false" outlineLevel="0" collapsed="false">
      <c r="A2016" s="17" t="n">
        <v>2411</v>
      </c>
      <c r="B2016" s="16" t="n">
        <v>0.098557291611556</v>
      </c>
      <c r="C2016" s="16" t="n">
        <v>0.118368347187061</v>
      </c>
      <c r="D2016" s="16" t="n">
        <v>1</v>
      </c>
      <c r="E2016" s="17" t="n">
        <v>100</v>
      </c>
      <c r="F2016" s="16" t="n">
        <v>9.88720034124589</v>
      </c>
      <c r="G2016" s="16" t="n">
        <v>9.16683428016789</v>
      </c>
      <c r="H2016" s="16" t="n">
        <v>1.68466668695483</v>
      </c>
      <c r="I2016" s="16" t="n">
        <v>1.30102999566398</v>
      </c>
      <c r="J2016" s="16" t="n">
        <v>0.810589288512066</v>
      </c>
      <c r="K2016" s="16" t="n">
        <v>0.611520337301587</v>
      </c>
      <c r="L2016" s="16" t="n">
        <v>0.567906746031746</v>
      </c>
    </row>
    <row r="2017" customFormat="false" ht="15" hidden="false" customHeight="false" outlineLevel="0" collapsed="false">
      <c r="A2017" s="17" t="n">
        <v>2412</v>
      </c>
      <c r="B2017" s="16" t="n">
        <v>0.0980822984129191</v>
      </c>
      <c r="C2017" s="16" t="n">
        <v>0.117836503870785</v>
      </c>
      <c r="D2017" s="16" t="n">
        <v>1</v>
      </c>
      <c r="E2017" s="17" t="n">
        <v>100</v>
      </c>
      <c r="F2017" s="16" t="n">
        <v>9.93135236306914</v>
      </c>
      <c r="G2017" s="16" t="n">
        <v>9.20331886103861</v>
      </c>
      <c r="H2017" s="16" t="n">
        <v>1.68466668695483</v>
      </c>
      <c r="I2017" s="16" t="n">
        <v>1.30102999566398</v>
      </c>
      <c r="J2017" s="16" t="n">
        <v>0.467393509294358</v>
      </c>
      <c r="K2017" s="16" t="n">
        <v>0.611669146825397</v>
      </c>
      <c r="L2017" s="16" t="n">
        <v>0.568625992063492</v>
      </c>
    </row>
    <row r="2018" customFormat="false" ht="15" hidden="false" customHeight="false" outlineLevel="0" collapsed="false">
      <c r="A2018" s="17" t="n">
        <v>2413</v>
      </c>
      <c r="B2018" s="16" t="n">
        <v>0.0976070805733639</v>
      </c>
      <c r="C2018" s="16" t="n">
        <v>0.117317836929578</v>
      </c>
      <c r="D2018" s="16" t="n">
        <v>1</v>
      </c>
      <c r="E2018" s="17" t="n">
        <v>100</v>
      </c>
      <c r="F2018" s="16" t="n">
        <v>9.99453259750364</v>
      </c>
      <c r="G2018" s="16" t="n">
        <v>9.24710222848149</v>
      </c>
      <c r="H2018" s="16" t="n">
        <v>1.68466668695483</v>
      </c>
      <c r="I2018" s="16" t="n">
        <v>1.30102999566398</v>
      </c>
      <c r="J2018" s="16" t="n">
        <v>0.525372508629728</v>
      </c>
      <c r="K2018" s="16" t="n">
        <v>0.611917162698413</v>
      </c>
      <c r="L2018" s="16" t="n">
        <v>0.568998015873016</v>
      </c>
    </row>
    <row r="2019" customFormat="false" ht="15" hidden="false" customHeight="false" outlineLevel="0" collapsed="false">
      <c r="A2019" s="17" t="n">
        <v>2414</v>
      </c>
      <c r="B2019" s="16" t="n">
        <v>0.0971153351877417</v>
      </c>
      <c r="C2019" s="16" t="n">
        <v>0.116787696030224</v>
      </c>
      <c r="D2019" s="16" t="n">
        <v>1</v>
      </c>
      <c r="E2019" s="17" t="n">
        <v>100</v>
      </c>
      <c r="F2019" s="17" t="n">
        <v>10.0629480817845</v>
      </c>
      <c r="G2019" s="16" t="n">
        <v>9.31339363157901</v>
      </c>
      <c r="H2019" s="16" t="n">
        <v>1.68466668695483</v>
      </c>
      <c r="I2019" s="16" t="n">
        <v>1.30102999566398</v>
      </c>
      <c r="J2019" s="16" t="n">
        <v>0.560694441921871</v>
      </c>
      <c r="K2019" s="16" t="n">
        <v>0.612363591269841</v>
      </c>
      <c r="L2019" s="16" t="n">
        <v>0.569308035714286</v>
      </c>
    </row>
    <row r="2020" customFormat="false" ht="15" hidden="false" customHeight="false" outlineLevel="0" collapsed="false">
      <c r="A2020" s="17" t="n">
        <v>2415</v>
      </c>
      <c r="B2020" s="16" t="n">
        <v>0.0966359538040937</v>
      </c>
      <c r="C2020" s="16" t="n">
        <v>0.116266259405529</v>
      </c>
      <c r="D2020" s="16" t="n">
        <v>1</v>
      </c>
      <c r="E2020" s="17" t="n">
        <v>100</v>
      </c>
      <c r="F2020" s="17" t="n">
        <v>10.1224084118461</v>
      </c>
      <c r="G2020" s="16" t="n">
        <v>9.36935626905521</v>
      </c>
      <c r="H2020" s="16" t="n">
        <v>1.68466668695483</v>
      </c>
      <c r="I2020" s="16" t="n">
        <v>1.30102999566398</v>
      </c>
      <c r="J2020" s="16" t="n">
        <v>0.832783685385863</v>
      </c>
      <c r="K2020" s="16" t="n">
        <v>0.61297123015873</v>
      </c>
      <c r="L2020" s="16" t="n">
        <v>0.569990079365079</v>
      </c>
    </row>
    <row r="2021" customFormat="false" ht="15" hidden="false" customHeight="false" outlineLevel="0" collapsed="false">
      <c r="A2021" s="17" t="n">
        <v>2416</v>
      </c>
      <c r="B2021" s="16" t="n">
        <v>0.0961806272407846</v>
      </c>
      <c r="C2021" s="16" t="n">
        <v>0.115753287950065</v>
      </c>
      <c r="D2021" s="16" t="n">
        <v>1</v>
      </c>
      <c r="E2021" s="17" t="n">
        <v>100</v>
      </c>
      <c r="F2021" s="17" t="n">
        <v>10.1679793646666</v>
      </c>
      <c r="G2021" s="16" t="n">
        <v>9.41375503632759</v>
      </c>
      <c r="H2021" s="16" t="n">
        <v>1.68466668695483</v>
      </c>
      <c r="I2021" s="16" t="n">
        <v>1.30102999566398</v>
      </c>
      <c r="J2021" s="16" t="n">
        <v>0.460503338512033</v>
      </c>
      <c r="K2021" s="16" t="n">
        <v>0.613268849206349</v>
      </c>
      <c r="L2021" s="16" t="n">
        <v>0.570709325396825</v>
      </c>
    </row>
    <row r="2022" customFormat="false" ht="15" hidden="false" customHeight="false" outlineLevel="0" collapsed="false">
      <c r="A2022" s="17" t="n">
        <v>2417</v>
      </c>
      <c r="B2022" s="16" t="n">
        <v>0.0957164873206427</v>
      </c>
      <c r="C2022" s="16" t="n">
        <v>0.115239094913704</v>
      </c>
      <c r="D2022" s="16" t="n">
        <v>1</v>
      </c>
      <c r="E2022" s="17" t="n">
        <v>100</v>
      </c>
      <c r="F2022" s="17" t="n">
        <v>10.2203834061694</v>
      </c>
      <c r="G2022" s="16" t="n">
        <v>9.46262341801553</v>
      </c>
      <c r="H2022" s="16" t="n">
        <v>1.68466668695483</v>
      </c>
      <c r="I2022" s="16" t="n">
        <v>1.30102999566398</v>
      </c>
      <c r="J2022" s="16" t="n">
        <v>0.817665636356567</v>
      </c>
      <c r="K2022" s="16" t="n">
        <v>0.613616071428571</v>
      </c>
      <c r="L2022" s="16" t="n">
        <v>0.571019345238095</v>
      </c>
    </row>
    <row r="2023" customFormat="false" ht="15" hidden="false" customHeight="false" outlineLevel="0" collapsed="false">
      <c r="A2023" s="17" t="n">
        <v>2418</v>
      </c>
      <c r="B2023" s="16" t="n">
        <v>0.0952712296848259</v>
      </c>
      <c r="C2023" s="16" t="n">
        <v>0.114736833289499</v>
      </c>
      <c r="D2023" s="16" t="n">
        <v>1</v>
      </c>
      <c r="E2023" s="17" t="n">
        <v>100</v>
      </c>
      <c r="F2023" s="17" t="n">
        <v>10.2668135988795</v>
      </c>
      <c r="G2023" s="16" t="n">
        <v>9.50703265547042</v>
      </c>
      <c r="H2023" s="16" t="n">
        <v>1.68466668695483</v>
      </c>
      <c r="I2023" s="16" t="n">
        <v>1.30102999566398</v>
      </c>
      <c r="J2023" s="16" t="n">
        <v>0.496636782084916</v>
      </c>
      <c r="K2023" s="16" t="n">
        <v>0.614012896825397</v>
      </c>
      <c r="L2023" s="16" t="n">
        <v>0.57203621031746</v>
      </c>
    </row>
    <row r="2024" customFormat="false" ht="15" hidden="false" customHeight="false" outlineLevel="0" collapsed="false">
      <c r="A2024" s="17" t="n">
        <v>2419</v>
      </c>
      <c r="B2024" s="16" t="n">
        <v>0.0948378209556852</v>
      </c>
      <c r="C2024" s="16" t="n">
        <v>0.114230664842762</v>
      </c>
      <c r="D2024" s="16" t="n">
        <v>1</v>
      </c>
      <c r="E2024" s="17" t="n">
        <v>100</v>
      </c>
      <c r="F2024" s="17" t="n">
        <v>10.2996535511885</v>
      </c>
      <c r="G2024" s="16" t="n">
        <v>9.53832888243155</v>
      </c>
      <c r="H2024" s="16" t="n">
        <v>1.68466668695483</v>
      </c>
      <c r="I2024" s="16" t="n">
        <v>1.30102999566398</v>
      </c>
      <c r="J2024" s="16" t="n">
        <v>0.693178595654049</v>
      </c>
      <c r="K2024" s="16" t="n">
        <v>0.613888888888889</v>
      </c>
      <c r="L2024" s="16" t="n">
        <v>0.573214285714286</v>
      </c>
    </row>
    <row r="2025" customFormat="false" ht="15" hidden="false" customHeight="false" outlineLevel="0" collapsed="false">
      <c r="A2025" s="17" t="n">
        <v>2420</v>
      </c>
      <c r="B2025" s="16" t="n">
        <v>0.0943758481788257</v>
      </c>
      <c r="C2025" s="16" t="n">
        <v>0.113724073802587</v>
      </c>
      <c r="D2025" s="16" t="n">
        <v>1</v>
      </c>
      <c r="E2025" s="17" t="n">
        <v>100</v>
      </c>
      <c r="F2025" s="17" t="n">
        <v>10.3581821969869</v>
      </c>
      <c r="G2025" s="16" t="n">
        <v>9.59446471511412</v>
      </c>
      <c r="H2025" s="16" t="n">
        <v>1.68466668695483</v>
      </c>
      <c r="I2025" s="16" t="n">
        <v>1.30102999566398</v>
      </c>
      <c r="J2025" s="16" t="n">
        <v>0.852870783214764</v>
      </c>
      <c r="K2025" s="16" t="n">
        <v>0.614174107142857</v>
      </c>
      <c r="L2025" s="16" t="n">
        <v>0.575372023809524</v>
      </c>
    </row>
    <row r="2026" customFormat="false" ht="15" hidden="false" customHeight="false" outlineLevel="0" collapsed="false">
      <c r="A2026" s="17" t="n">
        <v>2421</v>
      </c>
      <c r="B2026" s="16" t="n">
        <v>0.0939212023384041</v>
      </c>
      <c r="C2026" s="16" t="n">
        <v>0.113221010193229</v>
      </c>
      <c r="D2026" s="16" t="n">
        <v>1</v>
      </c>
      <c r="E2026" s="17" t="n">
        <v>100</v>
      </c>
      <c r="F2026" s="17" t="n">
        <v>10.4093299063317</v>
      </c>
      <c r="G2026" s="16" t="n">
        <v>9.64199830250402</v>
      </c>
      <c r="H2026" s="16" t="n">
        <v>1.68466668695483</v>
      </c>
      <c r="I2026" s="16" t="n">
        <v>1.30102999566398</v>
      </c>
      <c r="J2026" s="16" t="n">
        <v>0.720475445232673</v>
      </c>
      <c r="K2026" s="16" t="n">
        <v>0.614248511904762</v>
      </c>
      <c r="L2026" s="16" t="n">
        <v>0.577591765873016</v>
      </c>
    </row>
    <row r="2027" customFormat="false" ht="15" hidden="false" customHeight="false" outlineLevel="0" collapsed="false">
      <c r="A2027" s="17" t="n">
        <v>2422</v>
      </c>
      <c r="B2027" s="16" t="n">
        <v>0.0934830976443158</v>
      </c>
      <c r="C2027" s="16" t="n">
        <v>0.1127107274835</v>
      </c>
      <c r="D2027" s="16" t="n">
        <v>1</v>
      </c>
      <c r="E2027" s="17" t="n">
        <v>100</v>
      </c>
      <c r="F2027" s="17" t="n">
        <v>10.4345628611196</v>
      </c>
      <c r="G2027" s="16" t="n">
        <v>9.6648050248258</v>
      </c>
      <c r="H2027" s="16" t="n">
        <v>1.68466668695483</v>
      </c>
      <c r="I2027" s="16" t="n">
        <v>1.30102999566398</v>
      </c>
      <c r="J2027" s="16" t="n">
        <v>0.586266451557325</v>
      </c>
      <c r="K2027" s="16" t="n">
        <v>0.614583333333333</v>
      </c>
      <c r="L2027" s="16" t="n">
        <v>0.578683035714286</v>
      </c>
    </row>
    <row r="2028" customFormat="false" ht="15" hidden="false" customHeight="false" outlineLevel="0" collapsed="false">
      <c r="A2028" s="17" t="n">
        <v>2423</v>
      </c>
      <c r="B2028" s="16" t="n">
        <v>0.093047844955609</v>
      </c>
      <c r="C2028" s="16" t="n">
        <v>0.112219577247743</v>
      </c>
      <c r="D2028" s="16" t="n">
        <v>1</v>
      </c>
      <c r="E2028" s="17" t="n">
        <v>100</v>
      </c>
      <c r="F2028" s="17" t="n">
        <v>10.4751817758222</v>
      </c>
      <c r="G2028" s="16" t="n">
        <v>9.70420572138909</v>
      </c>
      <c r="H2028" s="16" t="n">
        <v>1.68466668695483</v>
      </c>
      <c r="I2028" s="16" t="n">
        <v>1.30102999566398</v>
      </c>
      <c r="J2028" s="16" t="n">
        <v>0.587733712149062</v>
      </c>
      <c r="K2028" s="16" t="n">
        <v>0.615042162698413</v>
      </c>
      <c r="L2028" s="16" t="n">
        <v>0.579017857142857</v>
      </c>
    </row>
    <row r="2029" customFormat="false" ht="15" hidden="false" customHeight="false" outlineLevel="0" collapsed="false">
      <c r="A2029" s="17" t="n">
        <v>2424</v>
      </c>
      <c r="B2029" s="16" t="n">
        <v>0.0926185474982337</v>
      </c>
      <c r="C2029" s="16" t="n">
        <v>0.111740456474945</v>
      </c>
      <c r="D2029" s="16" t="n">
        <v>1</v>
      </c>
      <c r="E2029" s="17" t="n">
        <v>100</v>
      </c>
      <c r="F2029" s="17" t="n">
        <v>10.5252158952085</v>
      </c>
      <c r="G2029" s="16" t="n">
        <v>9.75056454819032</v>
      </c>
      <c r="H2029" s="16" t="n">
        <v>1.68466668695483</v>
      </c>
      <c r="I2029" s="16" t="n">
        <v>1.30102999566398</v>
      </c>
      <c r="J2029" s="16" t="n">
        <v>0.695918348293779</v>
      </c>
      <c r="K2029" s="16" t="n">
        <v>0.615141369047619</v>
      </c>
      <c r="L2029" s="16" t="n">
        <v>0.578707837301587</v>
      </c>
    </row>
    <row r="2030" customFormat="false" ht="15" hidden="false" customHeight="false" outlineLevel="0" collapsed="false">
      <c r="A2030" s="17" t="n">
        <v>2425</v>
      </c>
      <c r="B2030" s="16" t="n">
        <v>0.0921913501289156</v>
      </c>
      <c r="C2030" s="16" t="n">
        <v>0.111249264032813</v>
      </c>
      <c r="D2030" s="16" t="n">
        <v>1</v>
      </c>
      <c r="E2030" s="17" t="n">
        <v>100</v>
      </c>
      <c r="F2030" s="17" t="n">
        <v>10.5663565140146</v>
      </c>
      <c r="G2030" s="16" t="n">
        <v>9.79047312508682</v>
      </c>
      <c r="H2030" s="16" t="n">
        <v>1.68466668695483</v>
      </c>
      <c r="I2030" s="16" t="n">
        <v>1.30102999566398</v>
      </c>
      <c r="J2030" s="16" t="n">
        <v>0.69119932386211</v>
      </c>
      <c r="K2030" s="16" t="n">
        <v>0.615513392857143</v>
      </c>
      <c r="L2030" s="16" t="n">
        <v>0.578472222222222</v>
      </c>
    </row>
    <row r="2031" customFormat="false" ht="15" hidden="false" customHeight="false" outlineLevel="0" collapsed="false">
      <c r="A2031" s="17" t="n">
        <v>2426</v>
      </c>
      <c r="B2031" s="16" t="n">
        <v>0.091775821699273</v>
      </c>
      <c r="C2031" s="16" t="n">
        <v>0.110776079253992</v>
      </c>
      <c r="D2031" s="16" t="n">
        <v>1</v>
      </c>
      <c r="E2031" s="17" t="n">
        <v>100</v>
      </c>
      <c r="F2031" s="17" t="n">
        <v>10.6111938792177</v>
      </c>
      <c r="G2031" s="16" t="n">
        <v>9.83283587116198</v>
      </c>
      <c r="H2031" s="16" t="n">
        <v>1.68466668695483</v>
      </c>
      <c r="I2031" s="16" t="n">
        <v>1.30102999566398</v>
      </c>
      <c r="J2031" s="16" t="n">
        <v>1.172012993614</v>
      </c>
      <c r="K2031" s="16" t="n">
        <v>0.615860615079365</v>
      </c>
      <c r="L2031" s="16" t="n">
        <v>0.578323412698413</v>
      </c>
    </row>
    <row r="2032" customFormat="false" ht="15" hidden="false" customHeight="false" outlineLevel="0" collapsed="false">
      <c r="A2032" s="17" t="n">
        <v>2427</v>
      </c>
      <c r="B2032" s="16" t="n">
        <v>0.0913574791971653</v>
      </c>
      <c r="C2032" s="16" t="n">
        <v>0.110306677408516</v>
      </c>
      <c r="D2032" s="16" t="n">
        <v>1</v>
      </c>
      <c r="E2032" s="17" t="n">
        <v>100</v>
      </c>
      <c r="F2032" s="17" t="n">
        <v>10.660931865581</v>
      </c>
      <c r="G2032" s="16" t="n">
        <v>9.88008505712162</v>
      </c>
      <c r="H2032" s="16" t="n">
        <v>1.68466668695483</v>
      </c>
      <c r="I2032" s="16" t="n">
        <v>1.30102999566398</v>
      </c>
      <c r="J2032" s="16" t="n">
        <v>0.599234759908915</v>
      </c>
      <c r="K2032" s="16" t="n">
        <v>0.616034226190476</v>
      </c>
      <c r="L2032" s="16" t="n">
        <v>0.579030257936508</v>
      </c>
    </row>
    <row r="2033" customFormat="false" ht="15" hidden="false" customHeight="false" outlineLevel="0" collapsed="false">
      <c r="A2033" s="17" t="n">
        <v>2428</v>
      </c>
      <c r="B2033" s="16" t="n">
        <v>0.0909438601266297</v>
      </c>
      <c r="C2033" s="16" t="n">
        <v>0.109824713517446</v>
      </c>
      <c r="D2033" s="16" t="n">
        <v>1</v>
      </c>
      <c r="E2033" s="17" t="n">
        <v>100</v>
      </c>
      <c r="F2033" s="17" t="n">
        <v>10.69322742115</v>
      </c>
      <c r="G2033" s="16" t="n">
        <v>9.91113084353489</v>
      </c>
      <c r="H2033" s="16" t="n">
        <v>1.68466668695483</v>
      </c>
      <c r="I2033" s="16" t="n">
        <v>1.30102999566398</v>
      </c>
      <c r="J2033" s="16" t="n">
        <v>0.695121319305543</v>
      </c>
      <c r="K2033" s="16" t="n">
        <v>0.616034226190476</v>
      </c>
      <c r="L2033" s="16" t="n">
        <v>0.579724702380952</v>
      </c>
    </row>
    <row r="2034" customFormat="false" ht="15" hidden="false" customHeight="false" outlineLevel="0" collapsed="false">
      <c r="A2034" s="17" t="n">
        <v>2429</v>
      </c>
      <c r="B2034" s="16" t="n">
        <v>0.0905491711187457</v>
      </c>
      <c r="C2034" s="16" t="n">
        <v>0.109369298943784</v>
      </c>
      <c r="D2034" s="16" t="n">
        <v>1</v>
      </c>
      <c r="E2034" s="17" t="n">
        <v>100</v>
      </c>
      <c r="F2034" s="17" t="n">
        <v>10.728355243577</v>
      </c>
      <c r="G2034" s="16" t="n">
        <v>9.94374828624435</v>
      </c>
      <c r="H2034" s="16" t="n">
        <v>1.68466668695483</v>
      </c>
      <c r="I2034" s="16" t="n">
        <v>1.30102999566398</v>
      </c>
      <c r="J2034" s="16" t="n">
        <v>0.544679236467952</v>
      </c>
      <c r="K2034" s="16" t="n">
        <v>0.616269841269841</v>
      </c>
      <c r="L2034" s="16" t="n">
        <v>0.580344742063492</v>
      </c>
    </row>
    <row r="2035" customFormat="false" ht="15" hidden="false" customHeight="false" outlineLevel="0" collapsed="false">
      <c r="A2035" s="17" t="n">
        <v>2430</v>
      </c>
      <c r="B2035" s="16" t="n">
        <v>0.0901358015835285</v>
      </c>
      <c r="C2035" s="16" t="n">
        <v>0.108914372714935</v>
      </c>
      <c r="D2035" s="16" t="n">
        <v>1</v>
      </c>
      <c r="E2035" s="17" t="n">
        <v>100</v>
      </c>
      <c r="F2035" s="17" t="n">
        <v>10.7808477899225</v>
      </c>
      <c r="G2035" s="16" t="n">
        <v>9.99371585755935</v>
      </c>
      <c r="H2035" s="16" t="n">
        <v>1.68466668695483</v>
      </c>
      <c r="I2035" s="16" t="n">
        <v>1.30102999566398</v>
      </c>
      <c r="J2035" s="16" t="n">
        <v>0.654069567953702</v>
      </c>
      <c r="K2035" s="16" t="n">
        <v>0.616431051587302</v>
      </c>
      <c r="L2035" s="16" t="n">
        <v>0.582217261904762</v>
      </c>
    </row>
    <row r="2036" customFormat="false" ht="15" hidden="false" customHeight="false" outlineLevel="0" collapsed="false">
      <c r="A2036" s="17" t="n">
        <v>2431</v>
      </c>
      <c r="B2036" s="16" t="n">
        <v>0.0897242864741693</v>
      </c>
      <c r="C2036" s="16" t="n">
        <v>0.108451479824726</v>
      </c>
      <c r="D2036" s="16" t="n">
        <v>1</v>
      </c>
      <c r="E2036" s="17" t="n">
        <v>100</v>
      </c>
      <c r="F2036" s="17" t="n">
        <v>10.8236362341663</v>
      </c>
      <c r="G2036" s="17" t="n">
        <v>10.0339645607528</v>
      </c>
      <c r="H2036" s="16" t="n">
        <v>1.68466668695483</v>
      </c>
      <c r="I2036" s="16" t="n">
        <v>1.30102999566398</v>
      </c>
      <c r="J2036" s="16" t="n">
        <v>0.885548082448958</v>
      </c>
      <c r="K2036" s="16" t="n">
        <v>0.616455853174603</v>
      </c>
      <c r="L2036" s="16" t="n">
        <v>0.58531746031746</v>
      </c>
    </row>
    <row r="2037" customFormat="false" ht="15" hidden="false" customHeight="false" outlineLevel="0" collapsed="false">
      <c r="A2037" s="17" t="n">
        <v>2432</v>
      </c>
      <c r="B2037" s="16" t="n">
        <v>0.0893398627106633</v>
      </c>
      <c r="C2037" s="16" t="n">
        <v>0.108009164739633</v>
      </c>
      <c r="D2037" s="16" t="n">
        <v>1</v>
      </c>
      <c r="E2037" s="17" t="n">
        <v>100</v>
      </c>
      <c r="F2037" s="17" t="n">
        <v>10.8552921219114</v>
      </c>
      <c r="G2037" s="17" t="n">
        <v>10.0630657677085</v>
      </c>
      <c r="H2037" s="16" t="n">
        <v>1.68466668695483</v>
      </c>
      <c r="I2037" s="16" t="n">
        <v>1.30102999566398</v>
      </c>
      <c r="J2037" s="16" t="n">
        <v>1.01065406165867</v>
      </c>
      <c r="K2037" s="16" t="n">
        <v>0.61671626984127</v>
      </c>
      <c r="L2037" s="16" t="n">
        <v>0.585962301587302</v>
      </c>
    </row>
    <row r="2038" customFormat="false" ht="15" hidden="false" customHeight="false" outlineLevel="0" collapsed="false">
      <c r="A2038" s="17" t="n">
        <v>2433</v>
      </c>
      <c r="B2038" s="16" t="n">
        <v>0.0889554440029084</v>
      </c>
      <c r="C2038" s="16" t="n">
        <v>0.107569223124301</v>
      </c>
      <c r="D2038" s="16" t="n">
        <v>1</v>
      </c>
      <c r="E2038" s="17" t="n">
        <v>100</v>
      </c>
      <c r="F2038" s="17" t="n">
        <v>10.885557122777</v>
      </c>
      <c r="G2038" s="17" t="n">
        <v>10.0907609712424</v>
      </c>
      <c r="H2038" s="16" t="n">
        <v>1.68466668695483</v>
      </c>
      <c r="I2038" s="16" t="n">
        <v>1.30102999566398</v>
      </c>
      <c r="J2038" s="16" t="n">
        <v>0.556983759844085</v>
      </c>
      <c r="K2038" s="16" t="n">
        <v>0.616976686507937</v>
      </c>
      <c r="L2038" s="16" t="n">
        <v>0.586371527777778</v>
      </c>
    </row>
    <row r="2039" customFormat="false" ht="15" hidden="false" customHeight="false" outlineLevel="0" collapsed="false">
      <c r="A2039" s="17" t="n">
        <v>2434</v>
      </c>
      <c r="B2039" s="16" t="n">
        <v>0.0885903888810722</v>
      </c>
      <c r="C2039" s="16" t="n">
        <v>0.107135300815571</v>
      </c>
      <c r="D2039" s="16" t="n">
        <v>1</v>
      </c>
      <c r="E2039" s="17" t="n">
        <v>100</v>
      </c>
      <c r="F2039" s="17" t="n">
        <v>10.9030152268701</v>
      </c>
      <c r="G2039" s="17" t="n">
        <v>10.106928451854</v>
      </c>
      <c r="H2039" s="16" t="n">
        <v>1.68466668695483</v>
      </c>
      <c r="I2039" s="16" t="n">
        <v>1.30102999566398</v>
      </c>
      <c r="J2039" s="16" t="n">
        <v>0.46779014139541</v>
      </c>
      <c r="K2039" s="16" t="n">
        <v>0.617175099206349</v>
      </c>
      <c r="L2039" s="16" t="n">
        <v>0.58655753968254</v>
      </c>
    </row>
    <row r="2040" customFormat="false" ht="15" hidden="false" customHeight="false" outlineLevel="0" collapsed="false">
      <c r="A2040" s="17" t="n">
        <v>2435</v>
      </c>
      <c r="B2040" s="16" t="n">
        <v>0.088242191791771</v>
      </c>
      <c r="C2040" s="16" t="n">
        <v>0.106710450246465</v>
      </c>
      <c r="D2040" s="16" t="n">
        <v>1</v>
      </c>
      <c r="E2040" s="17" t="n">
        <v>100</v>
      </c>
      <c r="F2040" s="17" t="n">
        <v>10.9094851928128</v>
      </c>
      <c r="G2040" s="17" t="n">
        <v>10.1121039474437</v>
      </c>
      <c r="H2040" s="16" t="n">
        <v>1.68466668695483</v>
      </c>
      <c r="I2040" s="16" t="n">
        <v>1.30102999566398</v>
      </c>
      <c r="J2040" s="16" t="n">
        <v>0.777896882916294</v>
      </c>
      <c r="K2040" s="16" t="n">
        <v>0.61734871031746</v>
      </c>
      <c r="L2040" s="16" t="n">
        <v>0.585949900793651</v>
      </c>
    </row>
    <row r="2041" customFormat="false" ht="15" hidden="false" customHeight="false" outlineLevel="0" collapsed="false">
      <c r="A2041" s="17" t="n">
        <v>2436</v>
      </c>
      <c r="B2041" s="16" t="n">
        <v>0.0878843040693374</v>
      </c>
      <c r="C2041" s="16" t="n">
        <v>0.106289139261935</v>
      </c>
      <c r="D2041" s="16" t="n">
        <v>1</v>
      </c>
      <c r="E2041" s="17" t="n">
        <v>100</v>
      </c>
      <c r="F2041" s="17" t="n">
        <v>10.9328727603225</v>
      </c>
      <c r="G2041" s="17" t="n">
        <v>10.1328909414228</v>
      </c>
      <c r="H2041" s="16" t="n">
        <v>1.68466668695483</v>
      </c>
      <c r="I2041" s="16" t="n">
        <v>1.30102999566398</v>
      </c>
      <c r="J2041" s="16" t="n">
        <v>0.673014275395967</v>
      </c>
      <c r="K2041" s="16" t="n">
        <v>0.617708333333333</v>
      </c>
      <c r="L2041" s="16" t="n">
        <v>0.585664682539683</v>
      </c>
    </row>
    <row r="2042" customFormat="false" ht="15" hidden="false" customHeight="false" outlineLevel="0" collapsed="false">
      <c r="A2042" s="17" t="n">
        <v>2437</v>
      </c>
      <c r="B2042" s="16" t="n">
        <v>0.0875323116779327</v>
      </c>
      <c r="C2042" s="16" t="n">
        <v>0.1058718326909</v>
      </c>
      <c r="D2042" s="16" t="n">
        <v>1</v>
      </c>
      <c r="E2042" s="17" t="n">
        <v>100</v>
      </c>
      <c r="F2042" s="17" t="n">
        <v>10.9513093539492</v>
      </c>
      <c r="G2042" s="17" t="n">
        <v>10.1500213852473</v>
      </c>
      <c r="H2042" s="16" t="n">
        <v>1.68466668695483</v>
      </c>
      <c r="I2042" s="16" t="n">
        <v>1.30102999566398</v>
      </c>
      <c r="J2042" s="16" t="n">
        <v>0.900915746227416</v>
      </c>
      <c r="K2042" s="16" t="n">
        <v>0.617782738095238</v>
      </c>
      <c r="L2042" s="16" t="n">
        <v>0.584833829365079</v>
      </c>
    </row>
    <row r="2043" customFormat="false" ht="15" hidden="false" customHeight="false" outlineLevel="0" collapsed="false">
      <c r="A2043" s="17" t="n">
        <v>2438</v>
      </c>
      <c r="B2043" s="16" t="n">
        <v>0.0871850652768026</v>
      </c>
      <c r="C2043" s="16" t="n">
        <v>0.105453277088236</v>
      </c>
      <c r="D2043" s="16" t="n">
        <v>1</v>
      </c>
      <c r="E2043" s="17" t="n">
        <v>100</v>
      </c>
      <c r="F2043" s="17" t="n">
        <v>10.9547754459236</v>
      </c>
      <c r="G2043" s="17" t="n">
        <v>10.1521773872934</v>
      </c>
      <c r="H2043" s="16" t="n">
        <v>1.68466668695483</v>
      </c>
      <c r="I2043" s="16" t="n">
        <v>1.30102999566398</v>
      </c>
      <c r="J2043" s="16" t="n">
        <v>0.777981791262188</v>
      </c>
      <c r="K2043" s="16" t="n">
        <v>0.618005952380952</v>
      </c>
      <c r="L2043" s="16" t="n">
        <v>0.582254464285714</v>
      </c>
    </row>
    <row r="2044" customFormat="false" ht="15" hidden="false" customHeight="false" outlineLevel="0" collapsed="false">
      <c r="A2044" s="17" t="n">
        <v>2439</v>
      </c>
      <c r="B2044" s="16" t="n">
        <v>0.0868234396099098</v>
      </c>
      <c r="C2044" s="16" t="n">
        <v>0.105046802503057</v>
      </c>
      <c r="D2044" s="16" t="n">
        <v>1</v>
      </c>
      <c r="E2044" s="17" t="n">
        <v>100</v>
      </c>
      <c r="F2044" s="17" t="n">
        <v>10.9937234739965</v>
      </c>
      <c r="G2044" s="17" t="n">
        <v>10.1858451742508</v>
      </c>
      <c r="H2044" s="16" t="n">
        <v>1.68466668695483</v>
      </c>
      <c r="I2044" s="16" t="n">
        <v>1.30102999566398</v>
      </c>
      <c r="J2044" s="16" t="n">
        <v>0.558788264348755</v>
      </c>
      <c r="K2044" s="16" t="n">
        <v>0.618291170634921</v>
      </c>
      <c r="L2044" s="16" t="n">
        <v>0.579191468253968</v>
      </c>
    </row>
    <row r="2045" customFormat="false" ht="15" hidden="false" customHeight="false" outlineLevel="0" collapsed="false">
      <c r="A2045" s="17" t="n">
        <v>2440</v>
      </c>
      <c r="B2045" s="16" t="n">
        <v>0.0864660659775375</v>
      </c>
      <c r="C2045" s="16" t="n">
        <v>0.104646618221887</v>
      </c>
      <c r="D2045" s="16" t="n">
        <v>1</v>
      </c>
      <c r="E2045" s="17" t="n">
        <v>100</v>
      </c>
      <c r="F2045" s="17" t="n">
        <v>11.027643225695</v>
      </c>
      <c r="G2045" s="17" t="n">
        <v>10.2171005342679</v>
      </c>
      <c r="H2045" s="16" t="n">
        <v>1.68466668695483</v>
      </c>
      <c r="I2045" s="16" t="n">
        <v>1.30102999566398</v>
      </c>
      <c r="J2045" s="16" t="n">
        <v>0.604725288165321</v>
      </c>
      <c r="K2045" s="16" t="n">
        <v>0.618638392857143</v>
      </c>
      <c r="L2045" s="16" t="n">
        <v>0.577951388888889</v>
      </c>
    </row>
    <row r="2046" customFormat="false" ht="15" hidden="false" customHeight="false" outlineLevel="0" collapsed="false">
      <c r="A2046" s="17" t="n">
        <v>2441</v>
      </c>
      <c r="B2046" s="16" t="n">
        <v>0.0861166349597394</v>
      </c>
      <c r="C2046" s="16" t="n">
        <v>0.104245091188932</v>
      </c>
      <c r="D2046" s="16" t="n">
        <v>1</v>
      </c>
      <c r="E2046" s="17" t="n">
        <v>100</v>
      </c>
      <c r="F2046" s="17" t="n">
        <v>11.0464371490537</v>
      </c>
      <c r="G2046" s="17" t="n">
        <v>10.2345561068543</v>
      </c>
      <c r="H2046" s="16" t="n">
        <v>1.68466668695483</v>
      </c>
      <c r="I2046" s="16" t="n">
        <v>1.30102999566398</v>
      </c>
      <c r="J2046" s="16" t="n">
        <v>1.03201104332305</v>
      </c>
      <c r="K2046" s="16" t="n">
        <v>0.618613591269841</v>
      </c>
      <c r="L2046" s="16" t="n">
        <v>0.576227678571429</v>
      </c>
    </row>
    <row r="2047" customFormat="false" ht="15" hidden="false" customHeight="false" outlineLevel="0" collapsed="false">
      <c r="A2047" s="17" t="n">
        <v>2442</v>
      </c>
      <c r="B2047" s="16" t="n">
        <v>0.0857660371869329</v>
      </c>
      <c r="C2047" s="16" t="n">
        <v>0.103857515496202</v>
      </c>
      <c r="D2047" s="16" t="n">
        <v>1</v>
      </c>
      <c r="E2047" s="17" t="n">
        <v>100</v>
      </c>
      <c r="F2047" s="17" t="n">
        <v>11.0941290261333</v>
      </c>
      <c r="G2047" s="17" t="n">
        <v>10.2782080061322</v>
      </c>
      <c r="H2047" s="16" t="n">
        <v>1.68466668695483</v>
      </c>
      <c r="I2047" s="16" t="n">
        <v>1.30102999566398</v>
      </c>
      <c r="J2047" s="16" t="n">
        <v>0.784274012686562</v>
      </c>
      <c r="K2047" s="16" t="n">
        <v>0.618874007936508</v>
      </c>
      <c r="L2047" s="16" t="n">
        <v>0.576959325396825</v>
      </c>
    </row>
    <row r="2048" customFormat="false" ht="15" hidden="false" customHeight="false" outlineLevel="0" collapsed="false">
      <c r="A2048" s="17" t="n">
        <v>2443</v>
      </c>
      <c r="B2048" s="16" t="n">
        <v>0.0854282903647612</v>
      </c>
      <c r="C2048" s="16" t="n">
        <v>0.103480047866469</v>
      </c>
      <c r="D2048" s="16" t="n">
        <v>1</v>
      </c>
      <c r="E2048" s="17" t="n">
        <v>100</v>
      </c>
      <c r="F2048" s="17" t="n">
        <v>11.1319508326383</v>
      </c>
      <c r="G2048" s="17" t="n">
        <v>10.3133154632895</v>
      </c>
      <c r="H2048" s="16" t="n">
        <v>1.68466668695483</v>
      </c>
      <c r="I2048" s="16" t="n">
        <v>1.30102999566398</v>
      </c>
      <c r="J2048" s="16" t="n">
        <v>0.686149695054874</v>
      </c>
      <c r="K2048" s="16" t="n">
        <v>0.619382440476191</v>
      </c>
      <c r="L2048" s="16" t="n">
        <v>0.578931051587302</v>
      </c>
    </row>
    <row r="2049" customFormat="false" ht="15" hidden="false" customHeight="false" outlineLevel="0" collapsed="false">
      <c r="A2049" s="17" t="n">
        <v>2444</v>
      </c>
      <c r="B2049" s="16" t="n">
        <v>0.085096820420216</v>
      </c>
      <c r="C2049" s="16" t="n">
        <v>0.103112191020045</v>
      </c>
      <c r="D2049" s="16" t="n">
        <v>1</v>
      </c>
      <c r="E2049" s="17" t="n">
        <v>100</v>
      </c>
      <c r="F2049" s="17" t="n">
        <v>11.1707182679111</v>
      </c>
      <c r="G2049" s="17" t="n">
        <v>10.3507193354896</v>
      </c>
      <c r="H2049" s="16" t="n">
        <v>1.68466668695483</v>
      </c>
      <c r="I2049" s="16" t="n">
        <v>1.30102999566398</v>
      </c>
      <c r="J2049" s="16" t="n">
        <v>0.866347433462906</v>
      </c>
      <c r="K2049" s="16" t="n">
        <v>0.619593253968254</v>
      </c>
      <c r="L2049" s="16" t="n">
        <v>0.579513888888889</v>
      </c>
    </row>
    <row r="2050" customFormat="false" ht="15" hidden="false" customHeight="false" outlineLevel="0" collapsed="false">
      <c r="A2050" s="17" t="n">
        <v>2445</v>
      </c>
      <c r="B2050" s="16" t="n">
        <v>0.0847753538557934</v>
      </c>
      <c r="C2050" s="16" t="n">
        <v>0.102753641625168</v>
      </c>
      <c r="D2050" s="16" t="n">
        <v>1</v>
      </c>
      <c r="E2050" s="17" t="n">
        <v>100</v>
      </c>
      <c r="F2050" s="17" t="n">
        <v>11.2130579531659</v>
      </c>
      <c r="G2050" s="17" t="n">
        <v>10.3833922897867</v>
      </c>
      <c r="H2050" s="16" t="n">
        <v>1.68466668695483</v>
      </c>
      <c r="I2050" s="16" t="n">
        <v>1.30102999566398</v>
      </c>
      <c r="J2050" s="16" t="n">
        <v>0.862022231429225</v>
      </c>
      <c r="K2050" s="16" t="n">
        <v>0.620052083333333</v>
      </c>
      <c r="L2050" s="16" t="n">
        <v>0.58030753968254</v>
      </c>
    </row>
    <row r="2051" customFormat="false" ht="15" hidden="false" customHeight="false" outlineLevel="0" collapsed="false">
      <c r="A2051" s="17" t="n">
        <v>2446</v>
      </c>
      <c r="B2051" s="16" t="n">
        <v>0.084468344019519</v>
      </c>
      <c r="C2051" s="16" t="n">
        <v>0.102389575133566</v>
      </c>
      <c r="D2051" s="16" t="n">
        <v>1</v>
      </c>
      <c r="E2051" s="17" t="n">
        <v>100</v>
      </c>
      <c r="F2051" s="17" t="n">
        <v>11.2236011861382</v>
      </c>
      <c r="G2051" s="17" t="n">
        <v>10.3925368275665</v>
      </c>
      <c r="H2051" s="16" t="n">
        <v>1.68466668695483</v>
      </c>
      <c r="I2051" s="16" t="n">
        <v>1.30102999566398</v>
      </c>
      <c r="J2051" s="16" t="n">
        <v>0.905980198636845</v>
      </c>
      <c r="K2051" s="16" t="n">
        <v>0.620287698412698</v>
      </c>
      <c r="L2051" s="16" t="n">
        <v>0.581981646825397</v>
      </c>
    </row>
    <row r="2052" customFormat="false" ht="15" hidden="false" customHeight="false" outlineLevel="0" collapsed="false">
      <c r="A2052" s="17" t="n">
        <v>2447</v>
      </c>
      <c r="B2052" s="16" t="n">
        <v>0.0841791897361714</v>
      </c>
      <c r="C2052" s="16" t="n">
        <v>0.10202371684718</v>
      </c>
      <c r="D2052" s="16" t="n">
        <v>1</v>
      </c>
      <c r="E2052" s="17" t="n">
        <v>100</v>
      </c>
      <c r="F2052" s="17" t="n">
        <v>11.2056529772485</v>
      </c>
      <c r="G2052" s="17" t="n">
        <v>10.3801565729158</v>
      </c>
      <c r="H2052" s="16" t="n">
        <v>1.68466668695483</v>
      </c>
      <c r="I2052" s="16" t="n">
        <v>1.30102999566398</v>
      </c>
      <c r="J2052" s="16" t="n">
        <v>0.851016364732161</v>
      </c>
      <c r="K2052" s="16" t="n">
        <v>0.620089285714286</v>
      </c>
      <c r="L2052" s="16" t="n">
        <v>0.582676091269841</v>
      </c>
    </row>
    <row r="2053" customFormat="false" ht="15" hidden="false" customHeight="false" outlineLevel="0" collapsed="false">
      <c r="A2053" s="17" t="n">
        <v>2448</v>
      </c>
      <c r="B2053" s="16" t="n">
        <v>0.0838897518872742</v>
      </c>
      <c r="C2053" s="16" t="n">
        <v>0.101675336464541</v>
      </c>
      <c r="D2053" s="16" t="n">
        <v>1</v>
      </c>
      <c r="E2053" s="17" t="n">
        <v>100</v>
      </c>
      <c r="F2053" s="17" t="n">
        <v>11.2061696636999</v>
      </c>
      <c r="G2053" s="17" t="n">
        <v>10.3801565729158</v>
      </c>
      <c r="H2053" s="16" t="n">
        <v>1.68466668695483</v>
      </c>
      <c r="I2053" s="16" t="n">
        <v>1.30102999566398</v>
      </c>
      <c r="J2053" s="16" t="n">
        <v>0.842757535833689</v>
      </c>
      <c r="K2053" s="16" t="n">
        <v>0.620225694444444</v>
      </c>
      <c r="L2053" s="16" t="n">
        <v>0.584027777777778</v>
      </c>
    </row>
    <row r="2054" customFormat="false" ht="15" hidden="false" customHeight="false" outlineLevel="0" collapsed="false">
      <c r="A2054" s="17" t="n">
        <v>2449</v>
      </c>
      <c r="B2054" s="16" t="n">
        <v>0.0836133705008598</v>
      </c>
      <c r="C2054" s="16" t="n">
        <v>0.101337684877217</v>
      </c>
      <c r="D2054" s="16" t="n">
        <v>1</v>
      </c>
      <c r="E2054" s="17" t="n">
        <v>100</v>
      </c>
      <c r="F2054" s="17" t="n">
        <v>11.1992417116603</v>
      </c>
      <c r="G2054" s="17" t="n">
        <v>10.3751262130439</v>
      </c>
      <c r="H2054" s="16" t="n">
        <v>1.68466668695483</v>
      </c>
      <c r="I2054" s="16" t="n">
        <v>1.30102999566398</v>
      </c>
      <c r="J2054" s="16" t="n">
        <v>0.890366061531121</v>
      </c>
      <c r="K2054" s="16" t="n">
        <v>0.6203125</v>
      </c>
      <c r="L2054" s="16" t="n">
        <v>0.585825892857143</v>
      </c>
    </row>
    <row r="2055" customFormat="false" ht="15" hidden="false" customHeight="false" outlineLevel="0" collapsed="false">
      <c r="A2055" s="17" t="n">
        <v>2450</v>
      </c>
      <c r="B2055" s="16" t="n">
        <v>0.0833261799185522</v>
      </c>
      <c r="C2055" s="16" t="n">
        <v>0.101002641383093</v>
      </c>
      <c r="D2055" s="16" t="n">
        <v>1</v>
      </c>
      <c r="E2055" s="17" t="n">
        <v>100</v>
      </c>
      <c r="F2055" s="17" t="n">
        <v>11.2091585415609</v>
      </c>
      <c r="G2055" s="17" t="n">
        <v>10.3808870831733</v>
      </c>
      <c r="H2055" s="16" t="n">
        <v>1.68466668695483</v>
      </c>
      <c r="I2055" s="16" t="n">
        <v>1.30102999566398</v>
      </c>
      <c r="J2055" s="16" t="n">
        <v>0.645509808101076</v>
      </c>
      <c r="K2055" s="16" t="n">
        <v>0.620337301587302</v>
      </c>
      <c r="L2055" s="16" t="n">
        <v>0.587425595238095</v>
      </c>
    </row>
    <row r="2056" customFormat="false" ht="15" hidden="false" customHeight="false" outlineLevel="0" collapsed="false">
      <c r="A2056" s="17" t="n">
        <v>2451</v>
      </c>
      <c r="B2056" s="16" t="n">
        <v>0.0830319908462347</v>
      </c>
      <c r="C2056" s="16" t="n">
        <v>0.10067903198651</v>
      </c>
      <c r="D2056" s="16" t="n">
        <v>1</v>
      </c>
      <c r="E2056" s="17" t="n">
        <v>100</v>
      </c>
      <c r="F2056" s="17" t="n">
        <v>11.2382232378796</v>
      </c>
      <c r="G2056" s="17" t="n">
        <v>10.4057556648985</v>
      </c>
      <c r="H2056" s="16" t="n">
        <v>1.68466668695483</v>
      </c>
      <c r="I2056" s="16" t="n">
        <v>1.30102999566398</v>
      </c>
      <c r="J2056" s="16" t="n">
        <v>1.16195489697279</v>
      </c>
      <c r="K2056" s="16" t="n">
        <v>0.620411706349206</v>
      </c>
      <c r="L2056" s="16" t="n">
        <v>0.589608134920635</v>
      </c>
    </row>
    <row r="2057" customFormat="false" ht="15" hidden="false" customHeight="false" outlineLevel="0" collapsed="false">
      <c r="A2057" s="17" t="n">
        <v>2452</v>
      </c>
      <c r="B2057" s="16" t="n">
        <v>0.0827518552837391</v>
      </c>
      <c r="C2057" s="16" t="n">
        <v>0.100351171556395</v>
      </c>
      <c r="D2057" s="16" t="n">
        <v>1</v>
      </c>
      <c r="E2057" s="17" t="n">
        <v>100</v>
      </c>
      <c r="F2057" s="17" t="n">
        <v>11.2450061471409</v>
      </c>
      <c r="G2057" s="17" t="n">
        <v>10.4068799340817</v>
      </c>
      <c r="H2057" s="16" t="n">
        <v>1.68466668695483</v>
      </c>
      <c r="I2057" s="16" t="n">
        <v>1.30102999566398</v>
      </c>
      <c r="J2057" s="16" t="n">
        <v>0.974954437031906</v>
      </c>
      <c r="K2057" s="16" t="n">
        <v>0.620585317460317</v>
      </c>
      <c r="L2057" s="16" t="n">
        <v>0.589942956349206</v>
      </c>
    </row>
    <row r="2058" customFormat="false" ht="15" hidden="false" customHeight="false" outlineLevel="0" collapsed="false">
      <c r="A2058" s="17" t="n">
        <v>2453</v>
      </c>
      <c r="B2058" s="16" t="n">
        <v>0.0824833938349334</v>
      </c>
      <c r="C2058" s="16" t="n">
        <v>0.10002627595677</v>
      </c>
      <c r="D2058" s="16" t="n">
        <v>1</v>
      </c>
      <c r="E2058" s="17" t="n">
        <v>100</v>
      </c>
      <c r="F2058" s="17" t="n">
        <v>11.2387108121216</v>
      </c>
      <c r="G2058" s="17" t="n">
        <v>10.4057556648985</v>
      </c>
      <c r="H2058" s="16" t="n">
        <v>1.68466668695483</v>
      </c>
      <c r="I2058" s="16" t="n">
        <v>1.30102999566398</v>
      </c>
      <c r="J2058" s="16" t="n">
        <v>1.11910288346082</v>
      </c>
      <c r="K2058" s="16" t="n">
        <v>0.620808531746032</v>
      </c>
      <c r="L2058" s="16" t="n">
        <v>0.587537202380952</v>
      </c>
    </row>
    <row r="2059" customFormat="false" ht="15" hidden="false" customHeight="false" outlineLevel="0" collapsed="false">
      <c r="A2059" s="17" t="n">
        <v>2454</v>
      </c>
      <c r="B2059" s="16" t="n">
        <v>0.0822076462504883</v>
      </c>
      <c r="C2059" s="16" t="n">
        <v>0.0996999092050828</v>
      </c>
      <c r="D2059" s="16" t="n">
        <v>1</v>
      </c>
      <c r="E2059" s="17" t="n">
        <v>100</v>
      </c>
      <c r="F2059" s="17" t="n">
        <v>11.2408641812494</v>
      </c>
      <c r="G2059" s="17" t="n">
        <v>10.4057556648985</v>
      </c>
      <c r="H2059" s="16" t="n">
        <v>1.68466668695483</v>
      </c>
      <c r="I2059" s="16" t="n">
        <v>1.30102999566398</v>
      </c>
      <c r="J2059" s="16" t="n">
        <v>0.765623076179296</v>
      </c>
      <c r="K2059" s="16" t="n">
        <v>0.620882936507937</v>
      </c>
      <c r="L2059" s="16" t="n">
        <v>0.585367063492064</v>
      </c>
    </row>
    <row r="2060" customFormat="false" ht="15" hidden="false" customHeight="false" outlineLevel="0" collapsed="false">
      <c r="A2060" s="17" t="n">
        <v>2455</v>
      </c>
      <c r="B2060" s="16" t="n">
        <v>0.0819356351322125</v>
      </c>
      <c r="C2060" s="16" t="n">
        <v>0.0993799379910342</v>
      </c>
      <c r="D2060" s="16" t="n">
        <v>1</v>
      </c>
      <c r="E2060" s="17" t="n">
        <v>100</v>
      </c>
      <c r="F2060" s="17" t="n">
        <v>11.2414918562968</v>
      </c>
      <c r="G2060" s="17" t="n">
        <v>10.4057556648985</v>
      </c>
      <c r="H2060" s="16" t="n">
        <v>1.68466668695483</v>
      </c>
      <c r="I2060" s="16" t="n">
        <v>1.30102999566398</v>
      </c>
      <c r="J2060" s="16" t="n">
        <v>0.71963172749457</v>
      </c>
      <c r="K2060" s="16" t="n">
        <v>0.620982142857143</v>
      </c>
      <c r="L2060" s="16" t="n">
        <v>0.583866567460317</v>
      </c>
    </row>
    <row r="2061" customFormat="false" ht="15" hidden="false" customHeight="false" outlineLevel="0" collapsed="false">
      <c r="A2061" s="17" t="n">
        <v>2456</v>
      </c>
      <c r="B2061" s="16" t="n">
        <v>0.0816558927356724</v>
      </c>
      <c r="C2061" s="16" t="n">
        <v>0.0990557456039824</v>
      </c>
      <c r="D2061" s="16" t="n">
        <v>1</v>
      </c>
      <c r="E2061" s="17" t="n">
        <v>100</v>
      </c>
      <c r="F2061" s="17" t="n">
        <v>11.2587339574107</v>
      </c>
      <c r="G2061" s="17" t="n">
        <v>10.4157075993544</v>
      </c>
      <c r="H2061" s="16" t="n">
        <v>1.68466668695483</v>
      </c>
      <c r="I2061" s="16" t="n">
        <v>1.30102999566398</v>
      </c>
      <c r="J2061" s="16" t="n">
        <v>0.512644066210486</v>
      </c>
      <c r="K2061" s="16" t="n">
        <v>0.621006944444445</v>
      </c>
      <c r="L2061" s="16" t="n">
        <v>0.583333333333333</v>
      </c>
    </row>
    <row r="2062" customFormat="false" ht="15" hidden="false" customHeight="false" outlineLevel="0" collapsed="false">
      <c r="A2062" s="17" t="n">
        <v>2457</v>
      </c>
      <c r="B2062" s="16" t="n">
        <v>0.0813846773216648</v>
      </c>
      <c r="C2062" s="16" t="n">
        <v>0.0987217150861397</v>
      </c>
      <c r="D2062" s="16" t="n">
        <v>1</v>
      </c>
      <c r="E2062" s="17" t="n">
        <v>100</v>
      </c>
      <c r="F2062" s="17" t="n">
        <v>11.2581267088032</v>
      </c>
      <c r="G2062" s="17" t="n">
        <v>10.4157075993544</v>
      </c>
      <c r="H2062" s="16" t="n">
        <v>1.68466668695483</v>
      </c>
      <c r="I2062" s="16" t="n">
        <v>1.30102999566398</v>
      </c>
      <c r="J2062" s="16" t="n">
        <v>0.687929148636446</v>
      </c>
      <c r="K2062" s="16" t="n">
        <v>0.620994543650794</v>
      </c>
      <c r="L2062" s="16" t="n">
        <v>0.583804563492063</v>
      </c>
    </row>
    <row r="2063" customFormat="false" ht="15" hidden="false" customHeight="false" outlineLevel="0" collapsed="false">
      <c r="A2063" s="17" t="n">
        <v>2458</v>
      </c>
      <c r="B2063" s="16" t="n">
        <v>0.0811140617976586</v>
      </c>
      <c r="C2063" s="16" t="n">
        <v>0.0983857037557755</v>
      </c>
      <c r="D2063" s="16" t="n">
        <v>1</v>
      </c>
      <c r="E2063" s="17" t="n">
        <v>100</v>
      </c>
      <c r="F2063" s="17" t="n">
        <v>11.251826313879</v>
      </c>
      <c r="G2063" s="17" t="n">
        <v>10.4122738450818</v>
      </c>
      <c r="H2063" s="16" t="n">
        <v>1.68466668695483</v>
      </c>
      <c r="I2063" s="16" t="n">
        <v>1.30102999566398</v>
      </c>
      <c r="J2063" s="16" t="n">
        <v>1.19084720261775</v>
      </c>
      <c r="K2063" s="16" t="n">
        <v>0.621143353174603</v>
      </c>
      <c r="L2063" s="16" t="n">
        <v>0.586346726190476</v>
      </c>
    </row>
    <row r="2064" customFormat="false" ht="15" hidden="false" customHeight="false" outlineLevel="0" collapsed="false">
      <c r="A2064" s="17" t="n">
        <v>2459</v>
      </c>
      <c r="B2064" s="16" t="n">
        <v>0.0808133064281373</v>
      </c>
      <c r="C2064" s="16" t="n">
        <v>0.09804510504473</v>
      </c>
      <c r="D2064" s="16" t="n">
        <v>1</v>
      </c>
      <c r="E2064" s="17" t="n">
        <v>100</v>
      </c>
      <c r="F2064" s="17" t="n">
        <v>11.2787276055957</v>
      </c>
      <c r="G2064" s="17" t="n">
        <v>10.4334228079094</v>
      </c>
      <c r="H2064" s="16" t="n">
        <v>1.68466668695483</v>
      </c>
      <c r="I2064" s="16" t="n">
        <v>1.30102999566398</v>
      </c>
      <c r="J2064" s="16" t="n">
        <v>1.03604305062305</v>
      </c>
      <c r="K2064" s="16" t="n">
        <v>0.621316964285714</v>
      </c>
      <c r="L2064" s="16" t="n">
        <v>0.588702876984127</v>
      </c>
    </row>
    <row r="2065" customFormat="false" ht="15" hidden="false" customHeight="false" outlineLevel="0" collapsed="false">
      <c r="A2065" s="17" t="n">
        <v>2460</v>
      </c>
      <c r="B2065" s="16" t="n">
        <v>0.0805175146235833</v>
      </c>
      <c r="C2065" s="16" t="n">
        <v>0.0977020782069303</v>
      </c>
      <c r="D2065" s="16" t="n">
        <v>1</v>
      </c>
      <c r="E2065" s="17" t="n">
        <v>100</v>
      </c>
      <c r="F2065" s="17" t="n">
        <v>11.2975238876975</v>
      </c>
      <c r="G2065" s="17" t="n">
        <v>10.450769023616</v>
      </c>
      <c r="H2065" s="16" t="n">
        <v>1.68466668695483</v>
      </c>
      <c r="I2065" s="16" t="n">
        <v>1.30102999566398</v>
      </c>
      <c r="J2065" s="16" t="n">
        <v>0.650860588648524</v>
      </c>
      <c r="K2065" s="16" t="n">
        <v>0.621428571428571</v>
      </c>
      <c r="L2065" s="16" t="n">
        <v>0.590910218253968</v>
      </c>
    </row>
    <row r="2066" customFormat="false" ht="15" hidden="false" customHeight="false" outlineLevel="0" collapsed="false">
      <c r="A2066" s="17" t="n">
        <v>2461</v>
      </c>
      <c r="B2066" s="16" t="n">
        <v>0.0802153124518338</v>
      </c>
      <c r="C2066" s="16" t="n">
        <v>0.0973542828462087</v>
      </c>
      <c r="D2066" s="16" t="n">
        <v>1</v>
      </c>
      <c r="E2066" s="17" t="n">
        <v>100</v>
      </c>
      <c r="F2066" s="17" t="n">
        <v>11.3187269101696</v>
      </c>
      <c r="G2066" s="17" t="n">
        <v>10.4690573070808</v>
      </c>
      <c r="H2066" s="16" t="n">
        <v>1.68466668695483</v>
      </c>
      <c r="I2066" s="16" t="n">
        <v>1.30102999566398</v>
      </c>
      <c r="J2066" s="16" t="n">
        <v>0.488590206706818</v>
      </c>
      <c r="K2066" s="16" t="n">
        <v>0.621726190476191</v>
      </c>
      <c r="L2066" s="16" t="n">
        <v>0.59124503968254</v>
      </c>
    </row>
    <row r="2067" customFormat="false" ht="15" hidden="false" customHeight="false" outlineLevel="0" collapsed="false">
      <c r="A2067" s="17" t="n">
        <v>2462</v>
      </c>
      <c r="B2067" s="16" t="n">
        <v>0.0798987687402775</v>
      </c>
      <c r="C2067" s="16" t="n">
        <v>0.0969934836612083</v>
      </c>
      <c r="D2067" s="16" t="n">
        <v>1</v>
      </c>
      <c r="E2067" s="17" t="n">
        <v>100</v>
      </c>
      <c r="F2067" s="17" t="n">
        <v>11.3497809971647</v>
      </c>
      <c r="G2067" s="17" t="n">
        <v>10.4971769607369</v>
      </c>
      <c r="H2067" s="16" t="n">
        <v>1.68466668695483</v>
      </c>
      <c r="I2067" s="16" t="n">
        <v>1.30102999566398</v>
      </c>
      <c r="J2067" s="16" t="n">
        <v>0.745184218556381</v>
      </c>
      <c r="K2067" s="16" t="n">
        <v>0.622284226190476</v>
      </c>
      <c r="L2067" s="16" t="n">
        <v>0.589905753968254</v>
      </c>
    </row>
    <row r="2068" customFormat="false" ht="15" hidden="false" customHeight="false" outlineLevel="0" collapsed="false">
      <c r="A2068" s="17" t="n">
        <v>2463</v>
      </c>
      <c r="B2068" s="16" t="n">
        <v>0.0795930753802023</v>
      </c>
      <c r="C2068" s="16" t="n">
        <v>0.0966309360926971</v>
      </c>
      <c r="D2068" s="16" t="n">
        <v>1</v>
      </c>
      <c r="E2068" s="17" t="n">
        <v>100</v>
      </c>
      <c r="F2068" s="17" t="n">
        <v>11.3779115225797</v>
      </c>
      <c r="G2068" s="17" t="n">
        <v>10.5238328005859</v>
      </c>
      <c r="H2068" s="16" t="n">
        <v>1.68466668695483</v>
      </c>
      <c r="I2068" s="16" t="n">
        <v>1.30102999566398</v>
      </c>
      <c r="J2068" s="16" t="n">
        <v>0.662746662197663</v>
      </c>
      <c r="K2068" s="16" t="n">
        <v>0.622395833333333</v>
      </c>
      <c r="L2068" s="16" t="n">
        <v>0.588504464285714</v>
      </c>
    </row>
    <row r="2069" customFormat="false" ht="15" hidden="false" customHeight="false" outlineLevel="0" collapsed="false">
      <c r="A2069" s="17" t="n">
        <v>2464</v>
      </c>
      <c r="B2069" s="16" t="n">
        <v>0.0792817508299199</v>
      </c>
      <c r="C2069" s="16" t="n">
        <v>0.0962474940111861</v>
      </c>
      <c r="D2069" s="16" t="n">
        <v>1</v>
      </c>
      <c r="E2069" s="17" t="n">
        <v>100</v>
      </c>
      <c r="F2069" s="17" t="n">
        <v>11.3927603785738</v>
      </c>
      <c r="G2069" s="17" t="n">
        <v>10.5357171776162</v>
      </c>
      <c r="H2069" s="16" t="n">
        <v>1.68466668695483</v>
      </c>
      <c r="I2069" s="16" t="n">
        <v>1.30102999566398</v>
      </c>
      <c r="J2069" s="16" t="n">
        <v>0.649413982905856</v>
      </c>
      <c r="K2069" s="16" t="n">
        <v>0.622854662698413</v>
      </c>
      <c r="L2069" s="16" t="n">
        <v>0.587437996031746</v>
      </c>
    </row>
    <row r="2070" customFormat="false" ht="15" hidden="false" customHeight="false" outlineLevel="0" collapsed="false">
      <c r="A2070" s="17" t="n">
        <v>2465</v>
      </c>
      <c r="B2070" s="16" t="n">
        <v>0.0789773521264867</v>
      </c>
      <c r="C2070" s="16" t="n">
        <v>0.0958580580423586</v>
      </c>
      <c r="D2070" s="16" t="n">
        <v>1</v>
      </c>
      <c r="E2070" s="17" t="n">
        <v>100</v>
      </c>
      <c r="F2070" s="17" t="n">
        <v>11.3903616592624</v>
      </c>
      <c r="G2070" s="17" t="n">
        <v>10.5348032272105</v>
      </c>
      <c r="H2070" s="16" t="n">
        <v>1.68466668695483</v>
      </c>
      <c r="I2070" s="16" t="n">
        <v>1.30102999566398</v>
      </c>
      <c r="J2070" s="16" t="n">
        <v>0.715873531884002</v>
      </c>
      <c r="K2070" s="16" t="n">
        <v>0.623053075396825</v>
      </c>
      <c r="L2070" s="16" t="n">
        <v>0.586061507936508</v>
      </c>
    </row>
    <row r="2071" customFormat="false" ht="15" hidden="false" customHeight="false" outlineLevel="0" collapsed="false">
      <c r="A2071" s="17" t="n">
        <v>2466</v>
      </c>
      <c r="B2071" s="16" t="n">
        <v>0.0786771874520041</v>
      </c>
      <c r="C2071" s="16" t="n">
        <v>0.0954789638286457</v>
      </c>
      <c r="D2071" s="16" t="n">
        <v>1</v>
      </c>
      <c r="E2071" s="17" t="n">
        <v>100</v>
      </c>
      <c r="F2071" s="17" t="n">
        <v>11.396205033829</v>
      </c>
      <c r="G2071" s="17" t="n">
        <v>10.5376719704089</v>
      </c>
      <c r="H2071" s="16" t="n">
        <v>1.68466668695483</v>
      </c>
      <c r="I2071" s="16" t="n">
        <v>1.30102999566398</v>
      </c>
      <c r="J2071" s="16" t="n">
        <v>0.874763816398864</v>
      </c>
      <c r="K2071" s="16" t="n">
        <v>0.623201884920635</v>
      </c>
      <c r="L2071" s="16" t="n">
        <v>0.585714285714286</v>
      </c>
    </row>
    <row r="2072" customFormat="false" ht="15" hidden="false" customHeight="false" outlineLevel="0" collapsed="false">
      <c r="A2072" s="17" t="n">
        <v>2467</v>
      </c>
      <c r="B2072" s="16" t="n">
        <v>0.0783645821705697</v>
      </c>
      <c r="C2072" s="16" t="n">
        <v>0.0950931745988783</v>
      </c>
      <c r="D2072" s="16" t="n">
        <v>1</v>
      </c>
      <c r="E2072" s="17" t="n">
        <v>100</v>
      </c>
      <c r="F2072" s="17" t="n">
        <v>11.4100467050238</v>
      </c>
      <c r="G2072" s="17" t="n">
        <v>10.5500186505168</v>
      </c>
      <c r="H2072" s="16" t="n">
        <v>1.68466668695483</v>
      </c>
      <c r="I2072" s="16" t="n">
        <v>1.30102999566398</v>
      </c>
      <c r="J2072" s="16" t="n">
        <v>1.04231898110136</v>
      </c>
      <c r="K2072" s="16" t="n">
        <v>0.623189484126984</v>
      </c>
      <c r="L2072" s="16" t="n">
        <v>0.58530505952381</v>
      </c>
    </row>
    <row r="2073" customFormat="false" ht="15" hidden="false" customHeight="false" outlineLevel="0" collapsed="false">
      <c r="A2073" s="17" t="n">
        <v>2468</v>
      </c>
      <c r="B2073" s="16" t="n">
        <v>0.0780535724960149</v>
      </c>
      <c r="C2073" s="16" t="n">
        <v>0.0947146520426031</v>
      </c>
      <c r="D2073" s="16" t="n">
        <v>1</v>
      </c>
      <c r="E2073" s="17" t="n">
        <v>100</v>
      </c>
      <c r="F2073" s="17" t="n">
        <v>11.435904400493</v>
      </c>
      <c r="G2073" s="17" t="n">
        <v>10.5713602448211</v>
      </c>
      <c r="H2073" s="16" t="n">
        <v>1.68466668695483</v>
      </c>
      <c r="I2073" s="16" t="n">
        <v>1.30102999566398</v>
      </c>
      <c r="J2073" s="16" t="n">
        <v>1.2374831263001</v>
      </c>
      <c r="K2073" s="16" t="n">
        <v>0.623536706349206</v>
      </c>
      <c r="L2073" s="16" t="n">
        <v>0.586235119047619</v>
      </c>
    </row>
    <row r="2074" customFormat="false" ht="15" hidden="false" customHeight="false" outlineLevel="0" collapsed="false">
      <c r="A2074" s="17" t="n">
        <v>2469</v>
      </c>
      <c r="B2074" s="16" t="n">
        <v>0.077734054908866</v>
      </c>
      <c r="C2074" s="16" t="n">
        <v>0.0943381251126993</v>
      </c>
      <c r="D2074" s="16" t="n">
        <v>1</v>
      </c>
      <c r="E2074" s="17" t="n">
        <v>100</v>
      </c>
      <c r="F2074" s="17" t="n">
        <v>11.4783803873958</v>
      </c>
      <c r="G2074" s="17" t="n">
        <v>10.6107991949984</v>
      </c>
      <c r="H2074" s="16" t="n">
        <v>1.68466668695483</v>
      </c>
      <c r="I2074" s="16" t="n">
        <v>1.30102999566398</v>
      </c>
      <c r="J2074" s="16" t="n">
        <v>0.81606576154615</v>
      </c>
      <c r="K2074" s="16" t="n">
        <v>0.623772321428571</v>
      </c>
      <c r="L2074" s="16" t="n">
        <v>0.586433531746032</v>
      </c>
    </row>
    <row r="2075" customFormat="false" ht="15" hidden="false" customHeight="false" outlineLevel="0" collapsed="false">
      <c r="A2075" s="17" t="n">
        <v>2470</v>
      </c>
      <c r="B2075" s="16" t="n">
        <v>0.0774141082037536</v>
      </c>
      <c r="C2075" s="16" t="n">
        <v>0.0939553164469544</v>
      </c>
      <c r="D2075" s="16" t="n">
        <v>1</v>
      </c>
      <c r="E2075" s="17" t="n">
        <v>100</v>
      </c>
      <c r="F2075" s="17" t="n">
        <v>11.5077159071195</v>
      </c>
      <c r="G2075" s="17" t="n">
        <v>10.6308940579871</v>
      </c>
      <c r="H2075" s="16" t="n">
        <v>1.68466668695483</v>
      </c>
      <c r="I2075" s="16" t="n">
        <v>1.30102999566398</v>
      </c>
      <c r="J2075" s="16" t="n">
        <v>0.839260859332195</v>
      </c>
      <c r="K2075" s="16" t="n">
        <v>0.624578373015873</v>
      </c>
      <c r="L2075" s="16" t="n">
        <v>0.584201388888889</v>
      </c>
    </row>
    <row r="2076" customFormat="false" ht="15" hidden="false" customHeight="false" outlineLevel="0" collapsed="false">
      <c r="A2076" s="17" t="n">
        <v>2471</v>
      </c>
      <c r="B2076" s="16" t="n">
        <v>0.0771064196550657</v>
      </c>
      <c r="C2076" s="16" t="n">
        <v>0.0935764355643187</v>
      </c>
      <c r="D2076" s="16" t="n">
        <v>1</v>
      </c>
      <c r="E2076" s="17" t="n">
        <v>100</v>
      </c>
      <c r="F2076" s="17" t="n">
        <v>11.5276102637818</v>
      </c>
      <c r="G2076" s="17" t="n">
        <v>10.6492290072939</v>
      </c>
      <c r="H2076" s="16" t="n">
        <v>1.68466668695483</v>
      </c>
      <c r="I2076" s="16" t="n">
        <v>1.30102999566398</v>
      </c>
      <c r="J2076" s="16" t="n">
        <v>1.14620087927484</v>
      </c>
      <c r="K2076" s="16" t="n">
        <v>0.624937996031746</v>
      </c>
      <c r="L2076" s="16" t="n">
        <v>0.580171130952381</v>
      </c>
    </row>
    <row r="2077" customFormat="false" ht="15" hidden="false" customHeight="false" outlineLevel="0" collapsed="false">
      <c r="A2077" s="17" t="n">
        <v>2472</v>
      </c>
      <c r="B2077" s="16" t="n">
        <v>0.0767992472364789</v>
      </c>
      <c r="C2077" s="16" t="n">
        <v>0.093203259567963</v>
      </c>
      <c r="D2077" s="16" t="n">
        <v>1</v>
      </c>
      <c r="E2077" s="17" t="n">
        <v>100</v>
      </c>
      <c r="F2077" s="17" t="n">
        <v>11.5452515450457</v>
      </c>
      <c r="G2077" s="17" t="n">
        <v>10.66215818647</v>
      </c>
      <c r="H2077" s="16" t="n">
        <v>1.68424703708209</v>
      </c>
      <c r="I2077" s="16" t="n">
        <v>1.30102999566398</v>
      </c>
      <c r="J2077" s="16" t="n">
        <v>0.848075079848476</v>
      </c>
      <c r="K2077" s="16" t="n">
        <v>0.625260416666667</v>
      </c>
      <c r="L2077" s="16" t="n">
        <v>0.576748511904762</v>
      </c>
    </row>
    <row r="2078" customFormat="false" ht="15" hidden="false" customHeight="false" outlineLevel="0" collapsed="false">
      <c r="A2078" s="17" t="n">
        <v>2473</v>
      </c>
      <c r="B2078" s="16" t="n">
        <v>0.0764997852522703</v>
      </c>
      <c r="C2078" s="16" t="n">
        <v>0.0928422283497639</v>
      </c>
      <c r="D2078" s="16" t="n">
        <v>1</v>
      </c>
      <c r="E2078" s="17" t="n">
        <v>100</v>
      </c>
      <c r="F2078" s="17" t="n">
        <v>11.560470450783</v>
      </c>
      <c r="G2078" s="17" t="n">
        <v>10.6757949611974</v>
      </c>
      <c r="H2078" s="16" t="n">
        <v>1.68424703708209</v>
      </c>
      <c r="I2078" s="16" t="n">
        <v>1.30102999566398</v>
      </c>
      <c r="J2078" s="16" t="n">
        <v>1.08292670896562</v>
      </c>
      <c r="K2078" s="16" t="n">
        <v>0.625210813492064</v>
      </c>
      <c r="L2078" s="16" t="n">
        <v>0.57593005952381</v>
      </c>
    </row>
    <row r="2079" customFormat="false" ht="15" hidden="false" customHeight="false" outlineLevel="0" collapsed="false">
      <c r="A2079" s="17" t="n">
        <v>2474</v>
      </c>
      <c r="B2079" s="16" t="n">
        <v>0.0762195107600992</v>
      </c>
      <c r="C2079" s="16" t="n">
        <v>0.0924879797676113</v>
      </c>
      <c r="D2079" s="16" t="n">
        <v>1</v>
      </c>
      <c r="E2079" s="17" t="n">
        <v>100</v>
      </c>
      <c r="F2079" s="17" t="n">
        <v>11.5705531438797</v>
      </c>
      <c r="G2079" s="17" t="n">
        <v>10.6810963823481</v>
      </c>
      <c r="H2079" s="16" t="n">
        <v>1.68409711747648</v>
      </c>
      <c r="I2079" s="16" t="n">
        <v>1.30102999566398</v>
      </c>
      <c r="J2079" s="16" t="n">
        <v>0.924801477053939</v>
      </c>
      <c r="K2079" s="16" t="n">
        <v>0.625210813492064</v>
      </c>
      <c r="L2079" s="16" t="n">
        <v>0.576760912698413</v>
      </c>
    </row>
    <row r="2080" customFormat="false" ht="15" hidden="false" customHeight="false" outlineLevel="0" collapsed="false">
      <c r="A2080" s="17" t="n">
        <v>2475</v>
      </c>
      <c r="B2080" s="16" t="n">
        <v>0.0759517180009021</v>
      </c>
      <c r="C2080" s="16" t="n">
        <v>0.0921395076904446</v>
      </c>
      <c r="D2080" s="16" t="n">
        <v>1</v>
      </c>
      <c r="E2080" s="17" t="n">
        <v>100</v>
      </c>
      <c r="F2080" s="17" t="n">
        <v>11.573432039504</v>
      </c>
      <c r="G2080" s="17" t="n">
        <v>10.682369751257</v>
      </c>
      <c r="H2080" s="16" t="n">
        <v>1.68409711747648</v>
      </c>
      <c r="I2080" s="16" t="n">
        <v>1.30102999566398</v>
      </c>
      <c r="J2080" s="16" t="n">
        <v>1.13474271549344</v>
      </c>
      <c r="K2080" s="16" t="n">
        <v>0.625682043650794</v>
      </c>
      <c r="L2080" s="16" t="n">
        <v>0.579600694444445</v>
      </c>
    </row>
    <row r="2081" customFormat="false" ht="15" hidden="false" customHeight="false" outlineLevel="0" collapsed="false">
      <c r="A2081" s="17" t="n">
        <v>2476</v>
      </c>
      <c r="B2081" s="16" t="n">
        <v>0.0756682424791276</v>
      </c>
      <c r="C2081" s="16" t="n">
        <v>0.0917984075204004</v>
      </c>
      <c r="D2081" s="16" t="n">
        <v>1</v>
      </c>
      <c r="E2081" s="17" t="n">
        <v>100</v>
      </c>
      <c r="F2081" s="17" t="n">
        <v>11.6121944759348</v>
      </c>
      <c r="G2081" s="17" t="n">
        <v>10.7179032175576</v>
      </c>
      <c r="H2081" s="16" t="n">
        <v>1.68409711747648</v>
      </c>
      <c r="I2081" s="16" t="n">
        <v>1.30102999566398</v>
      </c>
      <c r="J2081" s="16" t="n">
        <v>0.582474320272595</v>
      </c>
      <c r="K2081" s="16" t="n">
        <v>0.626264880952381</v>
      </c>
      <c r="L2081" s="16" t="n">
        <v>0.583072916666667</v>
      </c>
    </row>
    <row r="2082" customFormat="false" ht="15" hidden="false" customHeight="false" outlineLevel="0" collapsed="false">
      <c r="A2082" s="17" t="n">
        <v>2477</v>
      </c>
      <c r="B2082" s="16" t="n">
        <v>0.0753681726812843</v>
      </c>
      <c r="C2082" s="16" t="n">
        <v>0.0914599398092832</v>
      </c>
      <c r="D2082" s="16" t="n">
        <v>1</v>
      </c>
      <c r="E2082" s="17" t="n">
        <v>100</v>
      </c>
      <c r="F2082" s="17" t="n">
        <v>11.675059039981</v>
      </c>
      <c r="G2082" s="17" t="n">
        <v>10.7665664662228</v>
      </c>
      <c r="H2082" s="16" t="n">
        <v>1.68409711747648</v>
      </c>
      <c r="I2082" s="16" t="n">
        <v>1.30102999566398</v>
      </c>
      <c r="J2082" s="16" t="n">
        <v>0.823133182152331</v>
      </c>
      <c r="K2082" s="16" t="n">
        <v>0.626475694444444</v>
      </c>
      <c r="L2082" s="16" t="n">
        <v>0.585615079365079</v>
      </c>
    </row>
    <row r="2083" customFormat="false" ht="15" hidden="false" customHeight="false" outlineLevel="0" collapsed="false">
      <c r="A2083" s="17" t="n">
        <v>2478</v>
      </c>
      <c r="B2083" s="16" t="n">
        <v>0.0750677435407563</v>
      </c>
      <c r="C2083" s="16" t="n">
        <v>0.0911305625806563</v>
      </c>
      <c r="D2083" s="16" t="n">
        <v>1</v>
      </c>
      <c r="E2083" s="17" t="n">
        <v>100</v>
      </c>
      <c r="F2083" s="17" t="n">
        <v>11.7398609404912</v>
      </c>
      <c r="G2083" s="17" t="n">
        <v>10.8101318413449</v>
      </c>
      <c r="H2083" s="16" t="n">
        <v>1.68409711747648</v>
      </c>
      <c r="I2083" s="16" t="n">
        <v>1.30102999566398</v>
      </c>
      <c r="J2083" s="16" t="n">
        <v>1.56506416481037</v>
      </c>
      <c r="K2083" s="16" t="n">
        <v>0.626512896825397</v>
      </c>
      <c r="L2083" s="16" t="n">
        <v>0.587239583333333</v>
      </c>
    </row>
    <row r="2084" customFormat="false" ht="15" hidden="false" customHeight="false" outlineLevel="0" collapsed="false">
      <c r="A2084" s="17" t="n">
        <v>2479</v>
      </c>
      <c r="B2084" s="16" t="n">
        <v>0.0747979393613244</v>
      </c>
      <c r="C2084" s="16" t="n">
        <v>0.0907983777811751</v>
      </c>
      <c r="D2084" s="16" t="n">
        <v>1</v>
      </c>
      <c r="E2084" s="17" t="n">
        <v>100</v>
      </c>
      <c r="F2084" s="17" t="n">
        <v>11.7433931872566</v>
      </c>
      <c r="G2084" s="17" t="n">
        <v>10.8117337401882</v>
      </c>
      <c r="H2084" s="16" t="n">
        <v>1.68409711747648</v>
      </c>
      <c r="I2084" s="16" t="n">
        <v>1.30102999566398</v>
      </c>
      <c r="J2084" s="16" t="n">
        <v>1.22065335117946</v>
      </c>
      <c r="K2084" s="16" t="n">
        <v>0.62672371031746</v>
      </c>
      <c r="L2084" s="16" t="n">
        <v>0.589620535714286</v>
      </c>
    </row>
    <row r="2085" customFormat="false" ht="15" hidden="false" customHeight="false" outlineLevel="0" collapsed="false">
      <c r="A2085" s="17" t="n">
        <v>2480</v>
      </c>
      <c r="B2085" s="16" t="n">
        <v>0.0745642767361705</v>
      </c>
      <c r="C2085" s="16" t="n">
        <v>0.0904846455552615</v>
      </c>
      <c r="D2085" s="16" t="n">
        <v>1</v>
      </c>
      <c r="E2085" s="17" t="n">
        <v>100</v>
      </c>
      <c r="F2085" s="17" t="n">
        <v>11.7114938861318</v>
      </c>
      <c r="G2085" s="17" t="n">
        <v>10.7962748912397</v>
      </c>
      <c r="H2085" s="16" t="n">
        <v>1.68409711747648</v>
      </c>
      <c r="I2085" s="16" t="n">
        <v>1.30102999566398</v>
      </c>
      <c r="J2085" s="16" t="n">
        <v>0.744659515181144</v>
      </c>
      <c r="K2085" s="16" t="n">
        <v>0.626798115079365</v>
      </c>
      <c r="L2085" s="16" t="n">
        <v>0.590674603174603</v>
      </c>
    </row>
    <row r="2086" customFormat="false" ht="15" hidden="false" customHeight="false" outlineLevel="0" collapsed="false">
      <c r="A2086" s="17" t="n">
        <v>2481</v>
      </c>
      <c r="B2086" s="16" t="n">
        <v>0.074351030327971</v>
      </c>
      <c r="C2086" s="16" t="n">
        <v>0.090191084711114</v>
      </c>
      <c r="D2086" s="16" t="n">
        <v>1</v>
      </c>
      <c r="E2086" s="17" t="n">
        <v>100</v>
      </c>
      <c r="F2086" s="17" t="n">
        <v>11.6847297152023</v>
      </c>
      <c r="G2086" s="17" t="n">
        <v>10.7732737978917</v>
      </c>
      <c r="H2086" s="16" t="n">
        <v>1.68202538830205</v>
      </c>
      <c r="I2086" s="16" t="n">
        <v>1.30102999566398</v>
      </c>
      <c r="J2086" s="16" t="n">
        <v>0.950389468151733</v>
      </c>
      <c r="K2086" s="16" t="n">
        <v>0.626822916666667</v>
      </c>
      <c r="L2086" s="16" t="n">
        <v>0.592199900793651</v>
      </c>
    </row>
    <row r="2087" customFormat="false" ht="15" hidden="false" customHeight="false" outlineLevel="0" collapsed="false">
      <c r="A2087" s="17" t="n">
        <v>2482</v>
      </c>
      <c r="B2087" s="16" t="n">
        <v>0.074154495631182</v>
      </c>
      <c r="C2087" s="16" t="n">
        <v>0.0898974876967259</v>
      </c>
      <c r="D2087" s="16" t="n">
        <v>1</v>
      </c>
      <c r="E2087" s="17" t="n">
        <v>100</v>
      </c>
      <c r="F2087" s="17" t="n">
        <v>11.626506430997</v>
      </c>
      <c r="G2087" s="17" t="n">
        <v>10.7273262525279</v>
      </c>
      <c r="H2087" s="16" t="n">
        <v>1.67984151775008</v>
      </c>
      <c r="I2087" s="16" t="n">
        <v>1.30102999566398</v>
      </c>
      <c r="J2087" s="16" t="n">
        <v>0.956470962023237</v>
      </c>
      <c r="K2087" s="16" t="n">
        <v>0.626847718253968</v>
      </c>
      <c r="L2087" s="16" t="n">
        <v>0.594754464285714</v>
      </c>
    </row>
    <row r="2088" customFormat="false" ht="15" hidden="false" customHeight="false" outlineLevel="0" collapsed="false">
      <c r="A2088" s="17" t="n">
        <v>2483</v>
      </c>
      <c r="B2088" s="16" t="n">
        <v>0.0739095484512666</v>
      </c>
      <c r="C2088" s="16" t="n">
        <v>0.0896165895799641</v>
      </c>
      <c r="D2088" s="16" t="n">
        <v>1</v>
      </c>
      <c r="E2088" s="17" t="n">
        <v>100</v>
      </c>
      <c r="F2088" s="17" t="n">
        <v>11.6565323786735</v>
      </c>
      <c r="G2088" s="17" t="n">
        <v>10.7524076175872</v>
      </c>
      <c r="H2088" s="16" t="n">
        <v>1.68032329005205</v>
      </c>
      <c r="I2088" s="16" t="n">
        <v>1.30102999566398</v>
      </c>
      <c r="J2088" s="16" t="n">
        <v>1.06873556010039</v>
      </c>
      <c r="K2088" s="16" t="n">
        <v>0.626860119047619</v>
      </c>
      <c r="L2088" s="16" t="n">
        <v>0.597222222222222</v>
      </c>
    </row>
    <row r="2089" customFormat="false" ht="15" hidden="false" customHeight="false" outlineLevel="0" collapsed="false">
      <c r="A2089" s="17" t="n">
        <v>2484</v>
      </c>
      <c r="B2089" s="16" t="n">
        <v>0.0736580374576743</v>
      </c>
      <c r="C2089" s="16" t="n">
        <v>0.0893475669377949</v>
      </c>
      <c r="D2089" s="16" t="n">
        <v>1</v>
      </c>
      <c r="E2089" s="17" t="n">
        <v>100</v>
      </c>
      <c r="F2089" s="17" t="n">
        <v>11.721492058037</v>
      </c>
      <c r="G2089" s="17" t="n">
        <v>10.7987397271121</v>
      </c>
      <c r="H2089" s="16" t="n">
        <v>1.68074430564536</v>
      </c>
      <c r="I2089" s="16" t="n">
        <v>1.30102999566398</v>
      </c>
      <c r="J2089" s="16" t="n">
        <v>1.2930841295617</v>
      </c>
      <c r="K2089" s="16" t="n">
        <v>0.627058531746032</v>
      </c>
      <c r="L2089" s="16" t="n">
        <v>0.597519841269841</v>
      </c>
    </row>
    <row r="2090" customFormat="false" ht="15" hidden="false" customHeight="false" outlineLevel="0" collapsed="false">
      <c r="A2090" s="17" t="n">
        <v>2485</v>
      </c>
      <c r="B2090" s="16" t="n">
        <v>0.0734479709690998</v>
      </c>
      <c r="C2090" s="16" t="n">
        <v>0.0890771842794493</v>
      </c>
      <c r="D2090" s="16" t="n">
        <v>1</v>
      </c>
      <c r="E2090" s="17" t="n">
        <v>100</v>
      </c>
      <c r="F2090" s="17" t="n">
        <v>11.7174070551527</v>
      </c>
      <c r="G2090" s="17" t="n">
        <v>10.7963815435283</v>
      </c>
      <c r="H2090" s="16" t="n">
        <v>1.67926861794921</v>
      </c>
      <c r="I2090" s="16" t="n">
        <v>1.30102999566398</v>
      </c>
      <c r="J2090" s="16" t="n">
        <v>1.34593566221131</v>
      </c>
      <c r="K2090" s="16" t="n">
        <v>0.627021329365079</v>
      </c>
      <c r="L2090" s="16" t="n">
        <v>0.593861607142857</v>
      </c>
    </row>
    <row r="2091" customFormat="false" ht="15" hidden="false" customHeight="false" outlineLevel="0" collapsed="false">
      <c r="A2091" s="17" t="n">
        <v>2486</v>
      </c>
      <c r="B2091" s="16" t="n">
        <v>0.0732372043624757</v>
      </c>
      <c r="C2091" s="16" t="n">
        <v>0.0888075337337796</v>
      </c>
      <c r="D2091" s="16" t="n">
        <v>1</v>
      </c>
      <c r="E2091" s="17" t="n">
        <v>100</v>
      </c>
      <c r="F2091" s="17" t="n">
        <v>11.7129127554107</v>
      </c>
      <c r="G2091" s="17" t="n">
        <v>10.7962748912397</v>
      </c>
      <c r="H2091" s="16" t="n">
        <v>1.67628271092687</v>
      </c>
      <c r="I2091" s="16" t="n">
        <v>1.30102999566398</v>
      </c>
      <c r="J2091" s="16" t="n">
        <v>1.03598913616962</v>
      </c>
      <c r="K2091" s="16" t="n">
        <v>0.627641369047619</v>
      </c>
      <c r="L2091" s="16" t="n">
        <v>0.58812003968254</v>
      </c>
    </row>
    <row r="2092" customFormat="false" ht="15" hidden="false" customHeight="false" outlineLevel="0" collapsed="false">
      <c r="A2092" s="17" t="n">
        <v>2487</v>
      </c>
      <c r="B2092" s="16" t="n">
        <v>0.0730397516477203</v>
      </c>
      <c r="C2092" s="16" t="n">
        <v>0.0885600881476421</v>
      </c>
      <c r="D2092" s="16" t="n">
        <v>1</v>
      </c>
      <c r="E2092" s="17" t="n">
        <v>100</v>
      </c>
      <c r="F2092" s="17" t="n">
        <v>11.7255251893314</v>
      </c>
      <c r="G2092" s="17" t="n">
        <v>10.8010391455975</v>
      </c>
      <c r="H2092" s="16" t="n">
        <v>1.67423013863131</v>
      </c>
      <c r="I2092" s="16" t="n">
        <v>1.30102999566398</v>
      </c>
      <c r="J2092" s="16" t="n">
        <v>1.39278247268982</v>
      </c>
      <c r="K2092" s="16" t="n">
        <v>0.627802579365079</v>
      </c>
      <c r="L2092" s="16" t="n">
        <v>0.581039186507937</v>
      </c>
    </row>
    <row r="2093" customFormat="false" ht="15" hidden="false" customHeight="false" outlineLevel="0" collapsed="false">
      <c r="A2093" s="17" t="n">
        <v>2488</v>
      </c>
      <c r="B2093" s="16" t="n">
        <v>0.0728460768208144</v>
      </c>
      <c r="C2093" s="16" t="n">
        <v>0.0883055837708525</v>
      </c>
      <c r="D2093" s="16" t="n">
        <v>1</v>
      </c>
      <c r="E2093" s="17" t="n">
        <v>100</v>
      </c>
      <c r="F2093" s="17" t="n">
        <v>11.7137324084424</v>
      </c>
      <c r="G2093" s="17" t="n">
        <v>10.7962748912397</v>
      </c>
      <c r="H2093" s="16" t="n">
        <v>1.67423013863131</v>
      </c>
      <c r="I2093" s="16" t="n">
        <v>1.30102999566398</v>
      </c>
      <c r="J2093" s="16" t="n">
        <v>1.41561212407274</v>
      </c>
      <c r="K2093" s="16" t="n">
        <v>0.628025793650794</v>
      </c>
      <c r="L2093" s="16" t="n">
        <v>0.575694444444445</v>
      </c>
    </row>
    <row r="2094" customFormat="false" ht="15" hidden="false" customHeight="false" outlineLevel="0" collapsed="false">
      <c r="A2094" s="17" t="n">
        <v>2489</v>
      </c>
      <c r="B2094" s="16" t="n">
        <v>0.0726489583178172</v>
      </c>
      <c r="C2094" s="16" t="n">
        <v>0.0880479552666657</v>
      </c>
      <c r="D2094" s="16" t="n">
        <v>1</v>
      </c>
      <c r="E2094" s="17" t="n">
        <v>100</v>
      </c>
      <c r="F2094" s="17" t="n">
        <v>11.6840801443344</v>
      </c>
      <c r="G2094" s="17" t="n">
        <v>10.7732737978917</v>
      </c>
      <c r="H2094" s="16" t="n">
        <v>1.67423013863131</v>
      </c>
      <c r="I2094" s="16" t="n">
        <v>1.30102999566398</v>
      </c>
      <c r="J2094" s="16" t="n">
        <v>1.43284688600451</v>
      </c>
      <c r="K2094" s="16" t="n">
        <v>0.628249007936508</v>
      </c>
      <c r="L2094" s="16" t="n">
        <v>0.57421875</v>
      </c>
    </row>
    <row r="2095" customFormat="false" ht="15" hidden="false" customHeight="false" outlineLevel="0" collapsed="false">
      <c r="A2095" s="17" t="n">
        <v>2490</v>
      </c>
      <c r="B2095" s="16" t="n">
        <v>0.0724266209890918</v>
      </c>
      <c r="C2095" s="16" t="n">
        <v>0.0878100607078522</v>
      </c>
      <c r="D2095" s="16" t="n">
        <v>1</v>
      </c>
      <c r="E2095" s="17" t="n">
        <v>100</v>
      </c>
      <c r="F2095" s="17" t="n">
        <v>11.7328240144326</v>
      </c>
      <c r="G2095" s="17" t="n">
        <v>10.8048496428529</v>
      </c>
      <c r="H2095" s="16" t="n">
        <v>1.67423013863131</v>
      </c>
      <c r="I2095" s="16" t="n">
        <v>1.30102999566398</v>
      </c>
      <c r="J2095" s="16" t="n">
        <v>1.33433304509588</v>
      </c>
      <c r="K2095" s="16" t="n">
        <v>0.628608630952381</v>
      </c>
      <c r="L2095" s="16" t="n">
        <v>0.575756448412699</v>
      </c>
    </row>
    <row r="2096" customFormat="false" ht="15" hidden="false" customHeight="false" outlineLevel="0" collapsed="false">
      <c r="A2096" s="17" t="n">
        <v>2491</v>
      </c>
      <c r="B2096" s="16" t="n">
        <v>0.0722080605134131</v>
      </c>
      <c r="C2096" s="16" t="n">
        <v>0.0875704837264493</v>
      </c>
      <c r="D2096" s="16" t="n">
        <v>1</v>
      </c>
      <c r="E2096" s="17" t="n">
        <v>100</v>
      </c>
      <c r="F2096" s="17" t="n">
        <v>11.7929475256714</v>
      </c>
      <c r="G2096" s="17" t="n">
        <v>10.8561277468637</v>
      </c>
      <c r="H2096" s="16" t="n">
        <v>1.67423013863131</v>
      </c>
      <c r="I2096" s="16" t="n">
        <v>1.30102999566398</v>
      </c>
      <c r="J2096" s="16" t="n">
        <v>1.22774816667281</v>
      </c>
      <c r="K2096" s="16" t="n">
        <v>0.628893849206349</v>
      </c>
      <c r="L2096" s="16" t="n">
        <v>0.57703373015873</v>
      </c>
    </row>
    <row r="2097" customFormat="false" ht="15" hidden="false" customHeight="false" outlineLevel="0" collapsed="false">
      <c r="A2097" s="17" t="n">
        <v>2492</v>
      </c>
      <c r="B2097" s="16" t="n">
        <v>0.0720297702780319</v>
      </c>
      <c r="C2097" s="16" t="n">
        <v>0.0873528448631987</v>
      </c>
      <c r="D2097" s="16" t="n">
        <v>1</v>
      </c>
      <c r="E2097" s="17" t="n">
        <v>100</v>
      </c>
      <c r="F2097" s="17" t="n">
        <v>11.8175404406331</v>
      </c>
      <c r="G2097" s="17" t="n">
        <v>10.877131430802</v>
      </c>
      <c r="H2097" s="16" t="n">
        <v>1.67423013863131</v>
      </c>
      <c r="I2097" s="16" t="n">
        <v>1.30102999566398</v>
      </c>
      <c r="J2097" s="16" t="n">
        <v>1.29306737816425</v>
      </c>
      <c r="K2097" s="16" t="n">
        <v>0.629253472222222</v>
      </c>
      <c r="L2097" s="16" t="n">
        <v>0.577690972222222</v>
      </c>
    </row>
    <row r="2098" customFormat="false" ht="15" hidden="false" customHeight="false" outlineLevel="0" collapsed="false">
      <c r="A2098" s="17" t="n">
        <v>2493</v>
      </c>
      <c r="B2098" s="16" t="n">
        <v>0.071848412680011</v>
      </c>
      <c r="C2098" s="16" t="n">
        <v>0.087146164488513</v>
      </c>
      <c r="D2098" s="16" t="n">
        <v>1</v>
      </c>
      <c r="E2098" s="17" t="n">
        <v>100</v>
      </c>
      <c r="F2098" s="17" t="n">
        <v>11.8615047668005</v>
      </c>
      <c r="G2098" s="17" t="n">
        <v>10.904453897298</v>
      </c>
      <c r="H2098" s="16" t="n">
        <v>1.67423013863131</v>
      </c>
      <c r="I2098" s="16" t="n">
        <v>1.30102999566398</v>
      </c>
      <c r="J2098" s="16" t="n">
        <v>1.38198730640738</v>
      </c>
      <c r="K2098" s="16" t="n">
        <v>0.629265873015873</v>
      </c>
      <c r="L2098" s="16" t="n">
        <v>0.576599702380952</v>
      </c>
    </row>
    <row r="2099" customFormat="false" ht="15" hidden="false" customHeight="false" outlineLevel="0" collapsed="false">
      <c r="A2099" s="17" t="n">
        <v>2494</v>
      </c>
      <c r="B2099" s="16" t="n">
        <v>0.0716781278865205</v>
      </c>
      <c r="C2099" s="16" t="n">
        <v>0.0869326603133231</v>
      </c>
      <c r="D2099" s="16" t="n">
        <v>1</v>
      </c>
      <c r="E2099" s="17" t="n">
        <v>100</v>
      </c>
      <c r="F2099" s="17" t="n">
        <v>11.8715064048027</v>
      </c>
      <c r="G2099" s="17" t="n">
        <v>10.9108081884143</v>
      </c>
      <c r="H2099" s="16" t="n">
        <v>1.673334644978</v>
      </c>
      <c r="I2099" s="16" t="n">
        <v>1.30102999566398</v>
      </c>
      <c r="J2099" s="16" t="n">
        <v>1.11783379131109</v>
      </c>
      <c r="K2099" s="16" t="n">
        <v>0.629588293650794</v>
      </c>
      <c r="L2099" s="16" t="n">
        <v>0.57999751984127</v>
      </c>
    </row>
    <row r="2100" customFormat="false" ht="15" hidden="false" customHeight="false" outlineLevel="0" collapsed="false">
      <c r="A2100" s="17" t="n">
        <v>2495</v>
      </c>
      <c r="B2100" s="16" t="n">
        <v>0.0715223997240029</v>
      </c>
      <c r="C2100" s="16" t="n">
        <v>0.0867274535121396</v>
      </c>
      <c r="D2100" s="16" t="n">
        <v>1</v>
      </c>
      <c r="E2100" s="17" t="n">
        <v>100</v>
      </c>
      <c r="F2100" s="17" t="n">
        <v>11.8588568789788</v>
      </c>
      <c r="G2100" s="17" t="n">
        <v>10.9037867475989</v>
      </c>
      <c r="H2100" s="16" t="n">
        <v>1.67239005811811</v>
      </c>
      <c r="I2100" s="16" t="n">
        <v>1.30102999566398</v>
      </c>
      <c r="J2100" s="16" t="n">
        <v>1.64544627785422</v>
      </c>
      <c r="K2100" s="16" t="n">
        <v>0.629749503968254</v>
      </c>
      <c r="L2100" s="16" t="n">
        <v>0.583916170634921</v>
      </c>
    </row>
    <row r="2101" customFormat="false" ht="15" hidden="false" customHeight="false" outlineLevel="0" collapsed="false">
      <c r="A2101" s="17" t="n">
        <v>2496</v>
      </c>
      <c r="B2101" s="16" t="n">
        <v>0.0713611782661506</v>
      </c>
      <c r="C2101" s="16" t="n">
        <v>0.0865121354756411</v>
      </c>
      <c r="D2101" s="16" t="n">
        <v>1</v>
      </c>
      <c r="E2101" s="17" t="n">
        <v>100</v>
      </c>
      <c r="F2101" s="17" t="n">
        <v>11.8406821167041</v>
      </c>
      <c r="G2101" s="17" t="n">
        <v>10.892876497965</v>
      </c>
      <c r="H2101" s="16" t="n">
        <v>1.67032099325918</v>
      </c>
      <c r="I2101" s="16" t="n">
        <v>1.30102999566398</v>
      </c>
      <c r="J2101" s="16" t="n">
        <v>1.42575538234251</v>
      </c>
      <c r="K2101" s="16" t="n">
        <v>0.629935515873016</v>
      </c>
      <c r="L2101" s="16" t="n">
        <v>0.586706349206349</v>
      </c>
    </row>
    <row r="2102" customFormat="false" ht="15" hidden="false" customHeight="false" outlineLevel="0" collapsed="false">
      <c r="A2102" s="17" t="n">
        <v>2497</v>
      </c>
      <c r="B2102" s="16" t="n">
        <v>0.0711858938669875</v>
      </c>
      <c r="C2102" s="16" t="n">
        <v>0.0862867865827866</v>
      </c>
      <c r="D2102" s="16" t="n">
        <v>1</v>
      </c>
      <c r="E2102" s="17" t="n">
        <v>100</v>
      </c>
      <c r="F2102" s="17" t="n">
        <v>11.8349945449282</v>
      </c>
      <c r="G2102" s="17" t="n">
        <v>10.8927797342338</v>
      </c>
      <c r="H2102" s="16" t="n">
        <v>1.66849616471368</v>
      </c>
      <c r="I2102" s="16" t="n">
        <v>1.30102999566398</v>
      </c>
      <c r="J2102" s="16" t="n">
        <v>1.27461888270635</v>
      </c>
      <c r="K2102" s="16" t="n">
        <v>0.63030753968254</v>
      </c>
      <c r="L2102" s="16" t="n">
        <v>0.585701884920635</v>
      </c>
    </row>
    <row r="2103" customFormat="false" ht="15" hidden="false" customHeight="false" outlineLevel="0" collapsed="false">
      <c r="A2103" s="17" t="n">
        <v>2498</v>
      </c>
      <c r="B2103" s="16" t="n">
        <v>0.0710170761578613</v>
      </c>
      <c r="C2103" s="16" t="n">
        <v>0.086070053698495</v>
      </c>
      <c r="D2103" s="16" t="n">
        <v>1</v>
      </c>
      <c r="E2103" s="17" t="n">
        <v>100</v>
      </c>
      <c r="F2103" s="17" t="n">
        <v>11.8488971174358</v>
      </c>
      <c r="G2103" s="17" t="n">
        <v>10.89568692244</v>
      </c>
      <c r="H2103" s="16" t="n">
        <v>1.66578363747923</v>
      </c>
      <c r="I2103" s="16" t="n">
        <v>1.30102999566398</v>
      </c>
      <c r="J2103" s="16" t="n">
        <v>0.906606784591118</v>
      </c>
      <c r="K2103" s="16" t="n">
        <v>0.630493551587302</v>
      </c>
      <c r="L2103" s="16" t="n">
        <v>0.583878968253968</v>
      </c>
    </row>
    <row r="2104" customFormat="false" ht="15" hidden="false" customHeight="false" outlineLevel="0" collapsed="false">
      <c r="A2104" s="17" t="n">
        <v>2499</v>
      </c>
      <c r="B2104" s="16" t="n">
        <v>0.0708653169964987</v>
      </c>
      <c r="C2104" s="16" t="n">
        <v>0.0858711551583838</v>
      </c>
      <c r="D2104" s="16" t="n">
        <v>1</v>
      </c>
      <c r="E2104" s="17" t="n">
        <v>100</v>
      </c>
      <c r="F2104" s="17" t="n">
        <v>11.8405542043608</v>
      </c>
      <c r="G2104" s="17" t="n">
        <v>10.892876497965</v>
      </c>
      <c r="H2104" s="16" t="n">
        <v>1.66506869925211</v>
      </c>
      <c r="I2104" s="16" t="n">
        <v>1.30102999566398</v>
      </c>
      <c r="J2104" s="16" t="n">
        <v>1.25942050893783</v>
      </c>
      <c r="K2104" s="16" t="n">
        <v>0.630270337301587</v>
      </c>
      <c r="L2104" s="16" t="n">
        <v>0.580890376984127</v>
      </c>
    </row>
    <row r="2105" customFormat="false" ht="15" hidden="false" customHeight="false" outlineLevel="0" collapsed="false">
      <c r="A2105" s="17" t="n">
        <v>2500</v>
      </c>
      <c r="B2105" s="16" t="n">
        <v>0.0707177501171827</v>
      </c>
      <c r="C2105" s="16" t="n">
        <v>0.0856922981969547</v>
      </c>
      <c r="D2105" s="16" t="n">
        <v>1</v>
      </c>
      <c r="E2105" s="17" t="n">
        <v>100</v>
      </c>
      <c r="F2105" s="17" t="n">
        <v>11.8443703870308</v>
      </c>
      <c r="G2105" s="17" t="n">
        <v>10.8930121968966</v>
      </c>
      <c r="H2105" s="16" t="n">
        <v>1.66506869925211</v>
      </c>
      <c r="I2105" s="16" t="n">
        <v>1.30102999566398</v>
      </c>
      <c r="J2105" s="16" t="n">
        <v>1.22113363377597</v>
      </c>
      <c r="K2105" s="16" t="n">
        <v>0.630282738095238</v>
      </c>
      <c r="L2105" s="16" t="n">
        <v>0.577604166666667</v>
      </c>
    </row>
    <row r="2108" customFormat="false" ht="15" hidden="false" customHeight="false" outlineLevel="0" collapsed="false">
      <c r="A2108" s="11" t="s">
        <v>890</v>
      </c>
      <c r="B2108" s="11" t="s">
        <v>892</v>
      </c>
      <c r="C2108" s="11" t="s">
        <v>893</v>
      </c>
      <c r="D2108" s="11" t="s">
        <v>894</v>
      </c>
      <c r="E2108" s="11" t="s">
        <v>895</v>
      </c>
    </row>
    <row r="2109" customFormat="false" ht="15" hidden="false" customHeight="false" outlineLevel="0" collapsed="false">
      <c r="A2109" s="12" t="s">
        <v>891</v>
      </c>
      <c r="B2109" s="13" t="n">
        <v>0.625657242063492</v>
      </c>
      <c r="C2109" s="13" t="n">
        <v>0.623087797619048</v>
      </c>
      <c r="D2109" s="13" t="n">
        <v>0.601359377340376</v>
      </c>
      <c r="E2109" s="13" t="n">
        <v>0.514255559811714</v>
      </c>
    </row>
    <row r="2110" customFormat="false" ht="15" hidden="false" customHeight="false" outlineLevel="0" collapsed="false">
      <c r="A2110" s="12" t="s">
        <v>896</v>
      </c>
      <c r="B2110" s="13" t="n">
        <v>0.678087797619048</v>
      </c>
      <c r="C2110" s="13" t="n">
        <v>0.637467757936508</v>
      </c>
      <c r="D2110" s="13" t="n">
        <v>0.633415144066874</v>
      </c>
      <c r="E2110" s="13" t="n">
        <v>0.494155202458095</v>
      </c>
    </row>
    <row r="2111" customFormat="false" ht="15" hidden="false" customHeight="false" outlineLevel="0" collapsed="false">
      <c r="A2111" s="12" t="s">
        <v>897</v>
      </c>
      <c r="B2111" s="13" t="n">
        <v>0.816195436507937</v>
      </c>
      <c r="C2111" s="13" t="n">
        <v>0.708621031746032</v>
      </c>
      <c r="D2111" s="13" t="n">
        <v>0.697474936955652</v>
      </c>
      <c r="E2111" s="13" t="n">
        <v>0.521217562137869</v>
      </c>
    </row>
    <row r="2112" customFormat="false" ht="15" hidden="false" customHeight="false" outlineLevel="0" collapsed="false">
      <c r="A2112" s="12" t="s">
        <v>898</v>
      </c>
      <c r="B2112" s="13" t="n">
        <v>0.780505952380952</v>
      </c>
      <c r="C2112" s="13" t="n">
        <v>0.714176587301587</v>
      </c>
      <c r="D2112" s="13" t="n">
        <v>0.681070643228329</v>
      </c>
      <c r="E2112" s="13" t="n">
        <v>0.566074757378501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2026-10-16T10:02:46Z</dcterms:created>
  <dc:creator>openpyxl</dc:creator>
  <dc:description/>
  <dc:language>en-US</dc:language>
  <cp:lastModifiedBy/>
  <dcterms:modified xsi:type="dcterms:W3CDTF">2026-10-16T10:03:04Z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